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pivotTables/pivotTable6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360" yWindow="360" windowWidth="23256" windowHeight="11928"/>
  </bookViews>
  <sheets>
    <sheet name="data" sheetId="1" r:id="rId1"/>
    <sheet name="catégories" sheetId="2" r:id="rId2"/>
    <sheet name="altitude" sheetId="4" r:id="rId3"/>
    <sheet name="pente" sheetId="5" r:id="rId4"/>
    <sheet name="exposition" sheetId="6" r:id="rId5"/>
    <sheet name="topographie" sheetId="7" r:id="rId6"/>
    <sheet name="croisement_geol_BD_CHARM" sheetId="8" r:id="rId7"/>
    <sheet name="geologie" sheetId="17" r:id="rId8"/>
    <sheet name="pedologie" sheetId="18" r:id="rId9"/>
    <sheet name="croisement_geol_RRP" sheetId="19" r:id="rId10"/>
  </sheets>
  <definedNames>
    <definedName name="_xlnm._FilterDatabase" localSheetId="6" hidden="1">croisement_geol_BD_CHARM!$A$1:$I$7776</definedName>
    <definedName name="_xlnm._FilterDatabase" localSheetId="9" hidden="1">croisement_geol_RRP!$A$1:$O$5263</definedName>
    <definedName name="_xlnm._FilterDatabase" localSheetId="0" hidden="1">data!$A$1:$P$2783</definedName>
    <definedName name="_xlnm._FilterDatabase" localSheetId="4" hidden="1">exposition!$V$2:$X$2</definedName>
    <definedName name="rrp64_" localSheetId="9">croisement_geol_RRP!$A$1:$M$2546</definedName>
    <definedName name="rrpocc" localSheetId="9">croisement_geol_RRP!$A$2547:$N$5263</definedName>
  </definedNames>
  <calcPr calcId="125725"/>
  <pivotCaches>
    <pivotCache cacheId="0" r:id="rId11"/>
    <pivotCache cacheId="1" r:id="rId12"/>
  </pivotCaches>
</workbook>
</file>

<file path=xl/calcChain.xml><?xml version="1.0" encoding="utf-8"?>
<calcChain xmlns="http://schemas.openxmlformats.org/spreadsheetml/2006/main">
  <c r="T35" i="17"/>
  <c r="P83"/>
  <c r="U29" i="19"/>
  <c r="T29"/>
  <c r="G2799" i="1"/>
  <c r="G2793"/>
  <c r="H2793"/>
  <c r="S20" i="6" l="1"/>
  <c r="O20"/>
  <c r="Q14" i="19" l="1"/>
  <c r="Q5"/>
  <c r="Q16"/>
  <c r="Q2"/>
  <c r="Q10"/>
  <c r="Q4"/>
  <c r="Q18"/>
  <c r="Q12"/>
  <c r="Q17"/>
  <c r="Q8"/>
  <c r="Q6"/>
  <c r="Q3"/>
  <c r="Q9"/>
  <c r="Q7"/>
  <c r="Q15"/>
  <c r="Q11"/>
  <c r="Q19"/>
  <c r="S19" s="1"/>
  <c r="Q13"/>
  <c r="S10" l="1"/>
  <c r="S14"/>
  <c r="S15"/>
  <c r="S13"/>
  <c r="S12"/>
  <c r="S17"/>
  <c r="S6"/>
  <c r="S2"/>
  <c r="S9"/>
  <c r="S7"/>
  <c r="S5"/>
  <c r="S16"/>
  <c r="S11"/>
  <c r="S4"/>
  <c r="S8"/>
  <c r="S3"/>
  <c r="S18"/>
  <c r="H4" i="4"/>
  <c r="H5"/>
  <c r="H6"/>
  <c r="H7"/>
  <c r="H8"/>
  <c r="H3"/>
  <c r="S20" i="19" l="1"/>
</calcChain>
</file>

<file path=xl/connections.xml><?xml version="1.0" encoding="utf-8"?>
<connections xmlns="http://schemas.openxmlformats.org/spreadsheetml/2006/main">
  <connection id="1" name="rrp64" type="6" refreshedVersion="3" background="1" saveData="1">
    <textPr codePage="65001" sourceFile="C:\CBNPMP\Carto\2024\08_N2000 - plan d'action 6170\rrp64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rrpocc" type="6" refreshedVersion="3" background="1" saveData="1">
    <textPr codePage="65001" sourceFile="C:\CBNPMP\Carto\2024\08_N2000 - plan d'action 6170\rrpocc.csv" decimal="," thousands=" 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<sst xmlns="http://schemas.openxmlformats.org/spreadsheetml/2006/main" count="87261" uniqueCount="3222">
  <si>
    <t>id_obj</t>
  </si>
  <si>
    <t>DOCOB008HAB10088</t>
  </si>
  <si>
    <t>DOCOB008HAB10105</t>
  </si>
  <si>
    <t>DOCOB014HAB10092</t>
  </si>
  <si>
    <t>DOCOB014HAB10266</t>
  </si>
  <si>
    <t>DOCOB014HAB10347</t>
  </si>
  <si>
    <t>DOCOB014HAB10507</t>
  </si>
  <si>
    <t>DOCOB015HAB10230</t>
  </si>
  <si>
    <t>DOCOB015HAB10484</t>
  </si>
  <si>
    <t>DOCOB015HAB10555</t>
  </si>
  <si>
    <t>DOCOB015HAB10629</t>
  </si>
  <si>
    <t>DOCOB015HAB10773</t>
  </si>
  <si>
    <t>DOCOB015HAB10912</t>
  </si>
  <si>
    <t>DOCOB015HAB10961</t>
  </si>
  <si>
    <t>DOCOB015HAB11084</t>
  </si>
  <si>
    <t>DOCOB015HAB11479</t>
  </si>
  <si>
    <t>DOCOB015HAB11597</t>
  </si>
  <si>
    <t>DOCOB015HAB12405</t>
  </si>
  <si>
    <t>DOCOB015HAB12472</t>
  </si>
  <si>
    <t>DOCOB015HAB12481</t>
  </si>
  <si>
    <t>DOCOB019HAB10254</t>
  </si>
  <si>
    <t>DOCOB019HAB10596</t>
  </si>
  <si>
    <t>DOCOB019HAB10633</t>
  </si>
  <si>
    <t>DOCOB019HAB11021</t>
  </si>
  <si>
    <t>DOCOB029HAB10300</t>
  </si>
  <si>
    <t>DOCOB029HAB12098</t>
  </si>
  <si>
    <t>DOCOB029HAB12121</t>
  </si>
  <si>
    <t>DOCOB029HAB12128</t>
  </si>
  <si>
    <t>DOCOB029HAB12697</t>
  </si>
  <si>
    <t>DOCOB029HAB12737</t>
  </si>
  <si>
    <t>DOCOB029HAB12769</t>
  </si>
  <si>
    <t>DOCOB029HAB12776</t>
  </si>
  <si>
    <t>DOCOB029HAB12789</t>
  </si>
  <si>
    <t>DOCOB029HAB12808</t>
  </si>
  <si>
    <t>DOCOB029HAB12822</t>
  </si>
  <si>
    <t>DOCOB029HAB12917</t>
  </si>
  <si>
    <t>DOCOB029HAB12921</t>
  </si>
  <si>
    <t>DOCOB029HAB13006</t>
  </si>
  <si>
    <t>DOCOB029HAB13018</t>
  </si>
  <si>
    <t>DOCOB029HAB13232</t>
  </si>
  <si>
    <t>DOCOB029HAB13281</t>
  </si>
  <si>
    <t>DOCOB029HAB13308</t>
  </si>
  <si>
    <t>DOCOB029HAB13309</t>
  </si>
  <si>
    <t>DOCOB029HAB13322</t>
  </si>
  <si>
    <t>DOCOB029HAB13510</t>
  </si>
  <si>
    <t>DOCOB029HAB13541</t>
  </si>
  <si>
    <t>DOCOB029HAB13558</t>
  </si>
  <si>
    <t>DOCOB029HAB13631</t>
  </si>
  <si>
    <t>DOCOB029HAB13805</t>
  </si>
  <si>
    <t>DOCOB029HAB13947</t>
  </si>
  <si>
    <t>DOCOB029HAB13974</t>
  </si>
  <si>
    <t>DOCOB029HAB13990</t>
  </si>
  <si>
    <t>DOCOB029HAB13999</t>
  </si>
  <si>
    <t>DOCOB029HAB14003</t>
  </si>
  <si>
    <t>DOCOB029HAB14004</t>
  </si>
  <si>
    <t>DOCOB029HAB14006</t>
  </si>
  <si>
    <t>DOCOB029HAB14014</t>
  </si>
  <si>
    <t>DOCOB029HAB14029</t>
  </si>
  <si>
    <t>DOCOB029HAB14055</t>
  </si>
  <si>
    <t>DOCOB029HAB14077</t>
  </si>
  <si>
    <t>DOCOB029HAB14080</t>
  </si>
  <si>
    <t>DOCOB029HAB14107</t>
  </si>
  <si>
    <t>DOCOB029HAB14117</t>
  </si>
  <si>
    <t>DOCOB029HAB14221</t>
  </si>
  <si>
    <t>DOCOB029HAB14340</t>
  </si>
  <si>
    <t>DOCOB029HAB14341</t>
  </si>
  <si>
    <t>DOCOB029HAB14349</t>
  </si>
  <si>
    <t>DOCOB029HAB14406</t>
  </si>
  <si>
    <t>DOCOB030HAB10091</t>
  </si>
  <si>
    <t>DOCOB030HAB10099</t>
  </si>
  <si>
    <t>DOCOB030HAB10109</t>
  </si>
  <si>
    <t>DOCOB030HAB10140</t>
  </si>
  <si>
    <t>DOCOB030HAB10155</t>
  </si>
  <si>
    <t>DOCOB030HAB10384</t>
  </si>
  <si>
    <t>DOCOB030HAB10811</t>
  </si>
  <si>
    <t>DOCOB030HAB10815</t>
  </si>
  <si>
    <t>DOCOB030HAB10826</t>
  </si>
  <si>
    <t>DOCOB030HAB10828</t>
  </si>
  <si>
    <t>DOCOB030HAB10833</t>
  </si>
  <si>
    <t>DOCOB030HAB10837</t>
  </si>
  <si>
    <t>DOCOB030HAB10848</t>
  </si>
  <si>
    <t>DOCOB030HAB11435</t>
  </si>
  <si>
    <t>DOCOB030HAB11444</t>
  </si>
  <si>
    <t>DOCOB030HAB11512</t>
  </si>
  <si>
    <t>DOCOB030HAB11560</t>
  </si>
  <si>
    <t>DOCOB030HAB11591</t>
  </si>
  <si>
    <t>DOCOB030HAB11603</t>
  </si>
  <si>
    <t>DOCOB030HAB11613</t>
  </si>
  <si>
    <t>DOCOB030HAB11627</t>
  </si>
  <si>
    <t>DOCOB030HAB11638</t>
  </si>
  <si>
    <t>DOCOB030HAB11651</t>
  </si>
  <si>
    <t>DOCOB030HAB11653</t>
  </si>
  <si>
    <t>DOCOB030HAB11690</t>
  </si>
  <si>
    <t>DOCOB030HAB11738</t>
  </si>
  <si>
    <t>DOCOB030HAB11744</t>
  </si>
  <si>
    <t>DOCOB030HAB11806</t>
  </si>
  <si>
    <t>DOCOB030HAB11832</t>
  </si>
  <si>
    <t>DOCOB030HAB11840</t>
  </si>
  <si>
    <t>DOCOB030HAB11842</t>
  </si>
  <si>
    <t>DOCOB030HAB11850</t>
  </si>
  <si>
    <t>DOCOB030HAB11886</t>
  </si>
  <si>
    <t>DOCOB030HAB11895</t>
  </si>
  <si>
    <t>DOCOB030HAB11896</t>
  </si>
  <si>
    <t>DOCOB030HAB11897</t>
  </si>
  <si>
    <t>DOCOB030HAB11899</t>
  </si>
  <si>
    <t>DOCOB030HAB11912</t>
  </si>
  <si>
    <t>DOCOB030HAB11916</t>
  </si>
  <si>
    <t>DOCOB030HAB11920</t>
  </si>
  <si>
    <t>DOCOB030HAB11921</t>
  </si>
  <si>
    <t>DOCOB030HAB11923</t>
  </si>
  <si>
    <t>DOCOB030HAB11932</t>
  </si>
  <si>
    <t>DOCOB030HAB11945</t>
  </si>
  <si>
    <t>DOCOB030HAB11964</t>
  </si>
  <si>
    <t>DOCOB030HAB11989</t>
  </si>
  <si>
    <t>DOCOB030HAB11990</t>
  </si>
  <si>
    <t>DOCOB030HAB11992</t>
  </si>
  <si>
    <t>DOCOB030HAB12038</t>
  </si>
  <si>
    <t>DOCOB030HAB12050</t>
  </si>
  <si>
    <t>DOCOB030HAB12065</t>
  </si>
  <si>
    <t>DOCOB030HAB12077</t>
  </si>
  <si>
    <t>DOCOB030HAB12085</t>
  </si>
  <si>
    <t>DOCOB030HAB12091</t>
  </si>
  <si>
    <t>DOCOB030HAB12092</t>
  </si>
  <si>
    <t>DOCOB030HAB12104</t>
  </si>
  <si>
    <t>DOCOB030HAB12106</t>
  </si>
  <si>
    <t>DOCOB030HAB12119</t>
  </si>
  <si>
    <t>DOCOB030HAB12120</t>
  </si>
  <si>
    <t>DOCOB030HAB12121</t>
  </si>
  <si>
    <t>DOCOB030HAB12143</t>
  </si>
  <si>
    <t>DOCOB030HAB12177</t>
  </si>
  <si>
    <t>DOCOB030HAB12191</t>
  </si>
  <si>
    <t>DOCOB030HAB12211</t>
  </si>
  <si>
    <t>DOCOB030HAB12212</t>
  </si>
  <si>
    <t>DOCOB030HAB12222</t>
  </si>
  <si>
    <t>DOCOB030HAB12238</t>
  </si>
  <si>
    <t>DOCOB030HAB12243</t>
  </si>
  <si>
    <t>DOCOB030HAB12246</t>
  </si>
  <si>
    <t>DOCOB030HAB12255</t>
  </si>
  <si>
    <t>DOCOB030HAB12461</t>
  </si>
  <si>
    <t>DOCOB030HAB12464</t>
  </si>
  <si>
    <t>DOCOB061HAB10857</t>
  </si>
  <si>
    <t>DOCOB065HAB10070</t>
  </si>
  <si>
    <t>DOCOB066HAB10066</t>
  </si>
  <si>
    <t>DOCOB066HAB10147</t>
  </si>
  <si>
    <t>DOCOB066HAB10167</t>
  </si>
  <si>
    <t>DOCOB066HAB10174</t>
  </si>
  <si>
    <t>DOCOB066HAB10175</t>
  </si>
  <si>
    <t>DOCOB066HAB10177</t>
  </si>
  <si>
    <t>DOCOB067HAB10140</t>
  </si>
  <si>
    <t>DOCOB098HAB10337</t>
  </si>
  <si>
    <t>DOCOB098HAB10353</t>
  </si>
  <si>
    <t>DOCOB098HAB10943</t>
  </si>
  <si>
    <t>DOCOB098HAB10998</t>
  </si>
  <si>
    <t>FR7200742_S0629</t>
  </si>
  <si>
    <t>FR7200743_S0894</t>
  </si>
  <si>
    <t>FR7200744_S0741</t>
  </si>
  <si>
    <t>FR7200744_S3436</t>
  </si>
  <si>
    <t>FR7200744_S3450</t>
  </si>
  <si>
    <t>FR7200744_S3795</t>
  </si>
  <si>
    <t>FR7200744_S3961</t>
  </si>
  <si>
    <t>FR7200746_S1446</t>
  </si>
  <si>
    <t>FR7200746_S1447</t>
  </si>
  <si>
    <t>FR7200746_S1448</t>
  </si>
  <si>
    <t>FR7200746_S1449</t>
  </si>
  <si>
    <t>FR7200746_S1752</t>
  </si>
  <si>
    <t>FR7200746_S1832</t>
  </si>
  <si>
    <t>FR7200746_S1845</t>
  </si>
  <si>
    <t>FR7200746_S1850</t>
  </si>
  <si>
    <t>FR7200746_S1891</t>
  </si>
  <si>
    <t>FR7200746_S1896</t>
  </si>
  <si>
    <t>FR7200746_S1900</t>
  </si>
  <si>
    <t>FR7200746_S2414</t>
  </si>
  <si>
    <t>FR7200746_S2419</t>
  </si>
  <si>
    <t>FR7200750_S0071</t>
  </si>
  <si>
    <t>FR7200750_S0172</t>
  </si>
  <si>
    <t>FR7200750_S0176</t>
  </si>
  <si>
    <t>FR7200750_S0178</t>
  </si>
  <si>
    <t>FR7200750_S0356</t>
  </si>
  <si>
    <t>FR7200750_S0357</t>
  </si>
  <si>
    <t>alt_min</t>
  </si>
  <si>
    <t>alt_max</t>
  </si>
  <si>
    <t>alt_moy</t>
  </si>
  <si>
    <t>pente_moy(°)</t>
  </si>
  <si>
    <t>azimut_moy(°)</t>
  </si>
  <si>
    <t>NNE</t>
  </si>
  <si>
    <t>NE</t>
  </si>
  <si>
    <t>N</t>
  </si>
  <si>
    <t>ENE</t>
  </si>
  <si>
    <t>ESE</t>
  </si>
  <si>
    <t>SE</t>
  </si>
  <si>
    <t>SSE</t>
  </si>
  <si>
    <t>S</t>
  </si>
  <si>
    <t>SSO</t>
  </si>
  <si>
    <t>SO</t>
  </si>
  <si>
    <t>OSO</t>
  </si>
  <si>
    <t>O</t>
  </si>
  <si>
    <t>ONO</t>
  </si>
  <si>
    <t>NO</t>
  </si>
  <si>
    <t>NNO</t>
  </si>
  <si>
    <t>surf_sig_ha</t>
  </si>
  <si>
    <t>DOCOB008HAB10090</t>
  </si>
  <si>
    <t>DOCOB014HAB12498</t>
  </si>
  <si>
    <t>DOCOB014HAB12568</t>
  </si>
  <si>
    <t>DOCOB015HAB10123</t>
  </si>
  <si>
    <t>DOCOB015HAB10173</t>
  </si>
  <si>
    <t>DOCOB015HAB10270</t>
  </si>
  <si>
    <t>DOCOB015HAB10623</t>
  </si>
  <si>
    <t>DOCOB015HAB10805</t>
  </si>
  <si>
    <t>DOCOB015HAB10837</t>
  </si>
  <si>
    <t>DOCOB015HAB10895</t>
  </si>
  <si>
    <t>DOCOB015HAB11079</t>
  </si>
  <si>
    <t>DOCOB015HAB11104</t>
  </si>
  <si>
    <t>DOCOB015HAB11298</t>
  </si>
  <si>
    <t>DOCOB015HAB11426</t>
  </si>
  <si>
    <t>DOCOB015HAB11571</t>
  </si>
  <si>
    <t>DOCOB015HAB11612</t>
  </si>
  <si>
    <t>DOCOB015HAB11651</t>
  </si>
  <si>
    <t>DOCOB015HAB11744</t>
  </si>
  <si>
    <t>DOCOB015HAB11763</t>
  </si>
  <si>
    <t>DOCOB015HAB11958</t>
  </si>
  <si>
    <t>DOCOB015HAB12406</t>
  </si>
  <si>
    <t>DOCOB015HAB12470</t>
  </si>
  <si>
    <t>DOCOB015HAB12485</t>
  </si>
  <si>
    <t>DOCOB029HAB10351</t>
  </si>
  <si>
    <t>DOCOB029HAB11633</t>
  </si>
  <si>
    <t>DOCOB029HAB11843</t>
  </si>
  <si>
    <t>DOCOB029HAB11847</t>
  </si>
  <si>
    <t>DOCOB029HAB12475</t>
  </si>
  <si>
    <t>DOCOB029HAB12734</t>
  </si>
  <si>
    <t>DOCOB029HAB12762</t>
  </si>
  <si>
    <t>DOCOB029HAB13264</t>
  </si>
  <si>
    <t>DOCOB029HAB13280</t>
  </si>
  <si>
    <t>DOCOB029HAB13283</t>
  </si>
  <si>
    <t>DOCOB029HAB13327</t>
  </si>
  <si>
    <t>DOCOB029HAB13355</t>
  </si>
  <si>
    <t>DOCOB029HAB13379</t>
  </si>
  <si>
    <t>DOCOB029HAB13384</t>
  </si>
  <si>
    <t>DOCOB029HAB13411</t>
  </si>
  <si>
    <t>DOCOB029HAB13515</t>
  </si>
  <si>
    <t>DOCOB029HAB13518</t>
  </si>
  <si>
    <t>DOCOB029HAB13530</t>
  </si>
  <si>
    <t>DOCOB029HAB13537</t>
  </si>
  <si>
    <t>DOCOB029HAB13549</t>
  </si>
  <si>
    <t>DOCOB029HAB13567</t>
  </si>
  <si>
    <t>DOCOB029HAB13583</t>
  </si>
  <si>
    <t>DOCOB029HAB13629</t>
  </si>
  <si>
    <t>DOCOB029HAB13630</t>
  </si>
  <si>
    <t>DOCOB029HAB13640</t>
  </si>
  <si>
    <t>DOCOB029HAB13647</t>
  </si>
  <si>
    <t>DOCOB029HAB13674</t>
  </si>
  <si>
    <t>DOCOB029HAB13690</t>
  </si>
  <si>
    <t>DOCOB029HAB13752</t>
  </si>
  <si>
    <t>DOCOB029HAB13755</t>
  </si>
  <si>
    <t>DOCOB029HAB13921</t>
  </si>
  <si>
    <t>DOCOB029HAB13928</t>
  </si>
  <si>
    <t>DOCOB029HAB13934</t>
  </si>
  <si>
    <t>DOCOB029HAB13948</t>
  </si>
  <si>
    <t>DOCOB029HAB13955</t>
  </si>
  <si>
    <t>DOCOB029HAB13968</t>
  </si>
  <si>
    <t>DOCOB029HAB13984</t>
  </si>
  <si>
    <t>DOCOB029HAB13985</t>
  </si>
  <si>
    <t>DOCOB029HAB13997</t>
  </si>
  <si>
    <t>DOCOB029HAB14001</t>
  </si>
  <si>
    <t>DOCOB029HAB14062</t>
  </si>
  <si>
    <t>DOCOB029HAB14075</t>
  </si>
  <si>
    <t>DOCOB029HAB14106</t>
  </si>
  <si>
    <t>DOCOB029HAB14411</t>
  </si>
  <si>
    <t>DOCOB030HAB12270</t>
  </si>
  <si>
    <t>DOCOB030HAB12273</t>
  </si>
  <si>
    <t>DOCOB030HAB12281</t>
  </si>
  <si>
    <t>DOCOB030HAB12330</t>
  </si>
  <si>
    <t>DOCOB066HAB10121</t>
  </si>
  <si>
    <t>DOCOB066HAB10202</t>
  </si>
  <si>
    <t>DOCOB066HAB10209</t>
  </si>
  <si>
    <t>DOCOB066HAB10372</t>
  </si>
  <si>
    <t>FR7200742_S0633</t>
  </si>
  <si>
    <t>FR7200742_S1301</t>
  </si>
  <si>
    <t>FR7200743_S0258</t>
  </si>
  <si>
    <t>FR7200743_S0661</t>
  </si>
  <si>
    <t>FR7200743_S0662</t>
  </si>
  <si>
    <t>FR7200743_S0847</t>
  </si>
  <si>
    <t>FR7200743_S0918</t>
  </si>
  <si>
    <t>FR7200743_S1109</t>
  </si>
  <si>
    <t>FR7200743_S1110</t>
  </si>
  <si>
    <t>FR7200744_S0789</t>
  </si>
  <si>
    <t>FR7200744_S1209</t>
  </si>
  <si>
    <t>FR7200744_S1214</t>
  </si>
  <si>
    <t>FR7200744_S1722</t>
  </si>
  <si>
    <t>FR7200744_S1780</t>
  </si>
  <si>
    <t>FR7200744_S1783</t>
  </si>
  <si>
    <t>FR7200744_S1811</t>
  </si>
  <si>
    <t>FR7200744_S2806</t>
  </si>
  <si>
    <t>FR7200744_S2807</t>
  </si>
  <si>
    <t>FR7200744_S2808</t>
  </si>
  <si>
    <t>FR7200744_S2809</t>
  </si>
  <si>
    <t>FR7200744_S2810</t>
  </si>
  <si>
    <t>FR7200744_S2811</t>
  </si>
  <si>
    <t>FR7200744_S2812</t>
  </si>
  <si>
    <t>FR7200744_S2813</t>
  </si>
  <si>
    <t>FR7200744_S2814</t>
  </si>
  <si>
    <t>FR7200744_S2815</t>
  </si>
  <si>
    <t>FR7200744_S3224</t>
  </si>
  <si>
    <t>FR7200746_S0295</t>
  </si>
  <si>
    <t>FR7200746_S0574</t>
  </si>
  <si>
    <t>FR7200746_S1773</t>
  </si>
  <si>
    <t>FR7200746_S1859</t>
  </si>
  <si>
    <t>FR7200746_S1862</t>
  </si>
  <si>
    <t>FR7200746_S1881</t>
  </si>
  <si>
    <t>classe_pente</t>
  </si>
  <si>
    <t>TPI_majo</t>
  </si>
  <si>
    <t>classe_exposition</t>
  </si>
  <si>
    <t>TPI_majo_type</t>
  </si>
  <si>
    <t>plat</t>
  </si>
  <si>
    <t>éperon</t>
  </si>
  <si>
    <t>pente</t>
  </si>
  <si>
    <t>creux</t>
  </si>
  <si>
    <t>vallée</t>
  </si>
  <si>
    <t>Inférieure à 1%</t>
  </si>
  <si>
    <t>1 à 10 % (1/2 à 6°)</t>
  </si>
  <si>
    <t>11 à 50 % (6 à 27°)</t>
  </si>
  <si>
    <t>51 à 100 % (27 à 45°)</t>
  </si>
  <si>
    <t>101 à 275 % (45 à 70°)</t>
  </si>
  <si>
    <t>Supérieure à 275 %</t>
  </si>
  <si>
    <t>azimut_min</t>
  </si>
  <si>
    <t>azimut_max</t>
  </si>
  <si>
    <t>pente_min</t>
  </si>
  <si>
    <t>pente_max</t>
  </si>
  <si>
    <t>X</t>
  </si>
  <si>
    <t>classe_alt</t>
  </si>
  <si>
    <t>1000-1500m</t>
  </si>
  <si>
    <t>1500-2000m</t>
  </si>
  <si>
    <t>2000-2500m</t>
  </si>
  <si>
    <t>2500-3000m</t>
  </si>
  <si>
    <t>Étiquettes de lignes</t>
  </si>
  <si>
    <t>Total général</t>
  </si>
  <si>
    <t>Somme de surf_sig_ha</t>
  </si>
  <si>
    <t>E</t>
  </si>
  <si>
    <t>alluvions</t>
  </si>
  <si>
    <t>sans objet</t>
  </si>
  <si>
    <t>grès très fin</t>
  </si>
  <si>
    <t>granite</t>
  </si>
  <si>
    <t>acide</t>
  </si>
  <si>
    <t>microgranite</t>
  </si>
  <si>
    <t>calcaire</t>
  </si>
  <si>
    <t>carbonaté</t>
  </si>
  <si>
    <t>schiste</t>
  </si>
  <si>
    <t>flysch</t>
  </si>
  <si>
    <t>grès quartzite</t>
  </si>
  <si>
    <t>calcaire fossilifère</t>
  </si>
  <si>
    <t>microdiorite</t>
  </si>
  <si>
    <t>blocs</t>
  </si>
  <si>
    <t>calcaire oolithique</t>
  </si>
  <si>
    <t>grès</t>
  </si>
  <si>
    <t>conglomérat</t>
  </si>
  <si>
    <t>andésite quartzifère</t>
  </si>
  <si>
    <t>ophite</t>
  </si>
  <si>
    <t>basique</t>
  </si>
  <si>
    <t>bauxite</t>
  </si>
  <si>
    <t>lydienne</t>
  </si>
  <si>
    <t>andésite basaltique</t>
  </si>
  <si>
    <t>colluvions</t>
  </si>
  <si>
    <t>eau</t>
  </si>
  <si>
    <t>granodiorite</t>
  </si>
  <si>
    <t>monzogranite</t>
  </si>
  <si>
    <t>peralumineux</t>
  </si>
  <si>
    <t>calcaire gréseux</t>
  </si>
  <si>
    <t>diabase</t>
  </si>
  <si>
    <t>calcaire détritique</t>
  </si>
  <si>
    <t>calcschiste</t>
  </si>
  <si>
    <t>lamprophyre</t>
  </si>
  <si>
    <t>siltite gréseuse</t>
  </si>
  <si>
    <t>argilite schisteuse</t>
  </si>
  <si>
    <t>grès fin</t>
  </si>
  <si>
    <t>brèche polygénique</t>
  </si>
  <si>
    <t>ignimbrite</t>
  </si>
  <si>
    <t>schiste carburé</t>
  </si>
  <si>
    <t>brèche</t>
  </si>
  <si>
    <t>siliceux</t>
  </si>
  <si>
    <t>argile</t>
  </si>
  <si>
    <t>jaspe</t>
  </si>
  <si>
    <t>pélite</t>
  </si>
  <si>
    <t>gabbro</t>
  </si>
  <si>
    <t>paragneiss</t>
  </si>
  <si>
    <t>blastomylonite</t>
  </si>
  <si>
    <t>tonalite</t>
  </si>
  <si>
    <t>schiste noir</t>
  </si>
  <si>
    <t>leucogranite</t>
  </si>
  <si>
    <t>schiste ardoisier</t>
  </si>
  <si>
    <t>altérite</t>
  </si>
  <si>
    <t>schistes ampéliteux</t>
  </si>
  <si>
    <t>quartzite</t>
  </si>
  <si>
    <t>moraine</t>
  </si>
  <si>
    <t>calco-alcalin</t>
  </si>
  <si>
    <t>micaschiste</t>
  </si>
  <si>
    <t>graviers</t>
  </si>
  <si>
    <t>calcaire bioclastique</t>
  </si>
  <si>
    <t>méta-alumineux</t>
  </si>
  <si>
    <t>pas d'information</t>
  </si>
  <si>
    <t>argilite (CO3&lt;10%)</t>
  </si>
  <si>
    <t>calcaire spathique (ou cristallin)</t>
  </si>
  <si>
    <t>gneiss migmatitique</t>
  </si>
  <si>
    <t>diorite</t>
  </si>
  <si>
    <t>méta-diorite</t>
  </si>
  <si>
    <t>grès micacé</t>
  </si>
  <si>
    <t>calcaire à silex</t>
  </si>
  <si>
    <t>calcaire sublithographique</t>
  </si>
  <si>
    <t>siltite argilo-carbonatée</t>
  </si>
  <si>
    <t>calcaire micritique</t>
  </si>
  <si>
    <t>méta-basite</t>
  </si>
  <si>
    <t>migmatite</t>
  </si>
  <si>
    <t>limon</t>
  </si>
  <si>
    <t>granitoïde</t>
  </si>
  <si>
    <t>argilite charbonneuse</t>
  </si>
  <si>
    <t>calcaire récifal</t>
  </si>
  <si>
    <t>siltite argileuse</t>
  </si>
  <si>
    <t>marne détritique</t>
  </si>
  <si>
    <t>marbre</t>
  </si>
  <si>
    <t>marne (33%&lt;CO3&lt;66%)</t>
  </si>
  <si>
    <t>gneiss</t>
  </si>
  <si>
    <t>amphibolite</t>
  </si>
  <si>
    <t>méta-siltite</t>
  </si>
  <si>
    <t>siltite</t>
  </si>
  <si>
    <t>intermédiaire</t>
  </si>
  <si>
    <t>alt_moy_min</t>
  </si>
  <si>
    <t>alt_moy_max</t>
  </si>
  <si>
    <t>sommet</t>
  </si>
  <si>
    <t>crête</t>
  </si>
  <si>
    <t>épaulement</t>
  </si>
  <si>
    <t>coteau</t>
  </si>
  <si>
    <t>dépression</t>
  </si>
  <si>
    <t>(Tous)</t>
  </si>
  <si>
    <t>1 à 10 %
(1/2 à 6°)</t>
  </si>
  <si>
    <t>11 à 50 %
(6 à 27°)</t>
  </si>
  <si>
    <t>51 à 100 %
(27 à 45°)</t>
  </si>
  <si>
    <t>101 à 275 %
(45 à 70°)</t>
  </si>
  <si>
    <t>pol_6170_pur</t>
  </si>
  <si>
    <t>pol_ss-type1</t>
  </si>
  <si>
    <t>pol_ss-type2</t>
  </si>
  <si>
    <t>pol_ss-type3</t>
  </si>
  <si>
    <t>DOCOB001HAB10015</t>
  </si>
  <si>
    <t>6170</t>
  </si>
  <si>
    <t>DOCOB001HAB10017</t>
  </si>
  <si>
    <t>DOCOB001HAB10019</t>
  </si>
  <si>
    <t>DOCOB001HAB10034</t>
  </si>
  <si>
    <t>DOCOB001HAB10049</t>
  </si>
  <si>
    <t>DOCOB001HAB10071</t>
  </si>
  <si>
    <t>DOCOB001HAB10137</t>
  </si>
  <si>
    <t>DOCOB001HAB10141</t>
  </si>
  <si>
    <t>DOCOB001HAB10167</t>
  </si>
  <si>
    <t>DOCOB001HAB10168</t>
  </si>
  <si>
    <t>DOCOB001HAB10177</t>
  </si>
  <si>
    <t>DOCOB001HAB10201</t>
  </si>
  <si>
    <t>DOCOB001HAB10214</t>
  </si>
  <si>
    <t>DOCOB001HAB10220</t>
  </si>
  <si>
    <t>DOCOB001HAB10223</t>
  </si>
  <si>
    <t>DOCOB001HAB10247</t>
  </si>
  <si>
    <t>DOCOB001HAB10265</t>
  </si>
  <si>
    <t>DOCOB001HAB10279</t>
  </si>
  <si>
    <t>DOCOB001HAB10303</t>
  </si>
  <si>
    <t>DOCOB001HAB10332</t>
  </si>
  <si>
    <t>DOCOB001HAB10333</t>
  </si>
  <si>
    <t>DOCOB001HAB10341</t>
  </si>
  <si>
    <t>DOCOB001HAB10348</t>
  </si>
  <si>
    <t>DOCOB001HAB10349</t>
  </si>
  <si>
    <t>DOCOB001HAB10360</t>
  </si>
  <si>
    <t>DOCOB001HAB10379</t>
  </si>
  <si>
    <t>DOCOB001HAB10385</t>
  </si>
  <si>
    <t>DOCOB001HAB10390</t>
  </si>
  <si>
    <t>DOCOB001HAB10410</t>
  </si>
  <si>
    <t>DOCOB001HAB10423</t>
  </si>
  <si>
    <t>DOCOB001HAB10427</t>
  </si>
  <si>
    <t>DOCOB001HAB10437</t>
  </si>
  <si>
    <t>DOCOB001HAB10452</t>
  </si>
  <si>
    <t>DOCOB001HAB10460</t>
  </si>
  <si>
    <t>DOCOB001HAB10479</t>
  </si>
  <si>
    <t>DOCOB001HAB10487</t>
  </si>
  <si>
    <t>DOCOB001HAB10499</t>
  </si>
  <si>
    <t>DOCOB001HAB10514</t>
  </si>
  <si>
    <t>DOCOB002HAB10300</t>
  </si>
  <si>
    <t>DOCOB002HAB10320</t>
  </si>
  <si>
    <t>DOCOB002HAB10321</t>
  </si>
  <si>
    <t>DOCOB002HAB10360</t>
  </si>
  <si>
    <t>DOCOB002HAB10392</t>
  </si>
  <si>
    <t>DOCOB002HAB10418</t>
  </si>
  <si>
    <t>DOCOB002HAB10421</t>
  </si>
  <si>
    <t>DOCOB002HAB10434</t>
  </si>
  <si>
    <t>DOCOB002HAB10446</t>
  </si>
  <si>
    <t>DOCOB002HAB10455</t>
  </si>
  <si>
    <t>DOCOB002HAB10475</t>
  </si>
  <si>
    <t>DOCOB002HAB10521</t>
  </si>
  <si>
    <t>DOCOB002HAB10530</t>
  </si>
  <si>
    <t>DOCOB002HAB10537</t>
  </si>
  <si>
    <t>DOCOB002HAB10554</t>
  </si>
  <si>
    <t>DOCOB002HAB10561</t>
  </si>
  <si>
    <t>DOCOB002HAB10581</t>
  </si>
  <si>
    <t>DOCOB002HAB10598</t>
  </si>
  <si>
    <t>DOCOB002HAB10608</t>
  </si>
  <si>
    <t>DOCOB002HAB10719</t>
  </si>
  <si>
    <t>DOCOB002HAB10755</t>
  </si>
  <si>
    <t>DOCOB002HAB10769</t>
  </si>
  <si>
    <t>DOCOB002HAB10778</t>
  </si>
  <si>
    <t>DOCOB002HAB10784</t>
  </si>
  <si>
    <t>DOCOB002HAB10854</t>
  </si>
  <si>
    <t>DOCOB002HAB10856</t>
  </si>
  <si>
    <t>DOCOB002HAB10858</t>
  </si>
  <si>
    <t>DOCOB004HAB10354</t>
  </si>
  <si>
    <t>DOCOB004HAB10400</t>
  </si>
  <si>
    <t>DOCOB004HAB10456</t>
  </si>
  <si>
    <t>DOCOB004HAB10479</t>
  </si>
  <si>
    <t>DOCOB004HAB10516</t>
  </si>
  <si>
    <t>DOCOB004HAB10587</t>
  </si>
  <si>
    <t>DOCOB004HAB10609</t>
  </si>
  <si>
    <t>DOCOB004HAB10627</t>
  </si>
  <si>
    <t>DOCOB004HAB10629</t>
  </si>
  <si>
    <t>DOCOB004HAB10660</t>
  </si>
  <si>
    <t>DOCOB004HAB10677</t>
  </si>
  <si>
    <t>DOCOB004HAB10686</t>
  </si>
  <si>
    <t>DOCOB004HAB10700</t>
  </si>
  <si>
    <t>DOCOB004HAB10911</t>
  </si>
  <si>
    <t>DOCOB004HAB11147</t>
  </si>
  <si>
    <t>DOCOB004HAB11148</t>
  </si>
  <si>
    <t>DOCOB004HAB11157</t>
  </si>
  <si>
    <t>DOCOB008HAB10086</t>
  </si>
  <si>
    <t>DOCOB008HAB10089</t>
  </si>
  <si>
    <t>DOCOB008HAB10128</t>
  </si>
  <si>
    <t>DOCOB008HAB10154</t>
  </si>
  <si>
    <t>DOCOB014HAB10005</t>
  </si>
  <si>
    <t>DOCOB014HAB10026</t>
  </si>
  <si>
    <t>DOCOB014HAB10029</t>
  </si>
  <si>
    <t>DOCOB014HAB10037</t>
  </si>
  <si>
    <t>DOCOB014HAB10042</t>
  </si>
  <si>
    <t>DOCOB014HAB10048</t>
  </si>
  <si>
    <t>DOCOB014HAB10051</t>
  </si>
  <si>
    <t>DOCOB014HAB10052</t>
  </si>
  <si>
    <t>DOCOB014HAB10063</t>
  </si>
  <si>
    <t>DOCOB014HAB10065</t>
  </si>
  <si>
    <t>DOCOB014HAB10072</t>
  </si>
  <si>
    <t>DOCOB014HAB10076</t>
  </si>
  <si>
    <t>DOCOB014HAB10077</t>
  </si>
  <si>
    <t>DOCOB014HAB10078</t>
  </si>
  <si>
    <t>DOCOB014HAB10081</t>
  </si>
  <si>
    <t>DOCOB014HAB10093</t>
  </si>
  <si>
    <t>DOCOB014HAB10095</t>
  </si>
  <si>
    <t>DOCOB014HAB10097</t>
  </si>
  <si>
    <t>DOCOB014HAB10113</t>
  </si>
  <si>
    <t>DOCOB014HAB10123</t>
  </si>
  <si>
    <t>DOCOB014HAB10131</t>
  </si>
  <si>
    <t>DOCOB014HAB10132</t>
  </si>
  <si>
    <t>DOCOB014HAB10137</t>
  </si>
  <si>
    <t>DOCOB014HAB10139</t>
  </si>
  <si>
    <t>DOCOB014HAB10141</t>
  </si>
  <si>
    <t>DOCOB014HAB10145</t>
  </si>
  <si>
    <t>DOCOB014HAB10148</t>
  </si>
  <si>
    <t>DOCOB014HAB10151</t>
  </si>
  <si>
    <t>DOCOB014HAB10154</t>
  </si>
  <si>
    <t>DOCOB014HAB10158</t>
  </si>
  <si>
    <t>DOCOB014HAB10159</t>
  </si>
  <si>
    <t>DOCOB014HAB10166</t>
  </si>
  <si>
    <t>DOCOB014HAB10169</t>
  </si>
  <si>
    <t>DOCOB014HAB10172</t>
  </si>
  <si>
    <t>DOCOB014HAB10179</t>
  </si>
  <si>
    <t>DOCOB014HAB10187</t>
  </si>
  <si>
    <t>DOCOB014HAB10188</t>
  </si>
  <si>
    <t>DOCOB014HAB10191</t>
  </si>
  <si>
    <t>DOCOB014HAB10206</t>
  </si>
  <si>
    <t>DOCOB014HAB10209</t>
  </si>
  <si>
    <t>DOCOB014HAB10232</t>
  </si>
  <si>
    <t>DOCOB014HAB10239</t>
  </si>
  <si>
    <t>DOCOB014HAB10241</t>
  </si>
  <si>
    <t>DOCOB014HAB10267</t>
  </si>
  <si>
    <t>DOCOB014HAB10278</t>
  </si>
  <si>
    <t>DOCOB014HAB10296</t>
  </si>
  <si>
    <t>DOCOB014HAB10298</t>
  </si>
  <si>
    <t>DOCOB014HAB10303</t>
  </si>
  <si>
    <t>DOCOB014HAB10304</t>
  </si>
  <si>
    <t>DOCOB014HAB10306</t>
  </si>
  <si>
    <t>DOCOB014HAB10336</t>
  </si>
  <si>
    <t>DOCOB014HAB10337</t>
  </si>
  <si>
    <t>DOCOB014HAB10339</t>
  </si>
  <si>
    <t>DOCOB014HAB10342</t>
  </si>
  <si>
    <t>DOCOB014HAB10354</t>
  </si>
  <si>
    <t>DOCOB014HAB10378</t>
  </si>
  <si>
    <t>DOCOB014HAB10380</t>
  </si>
  <si>
    <t>DOCOB014HAB10394</t>
  </si>
  <si>
    <t>DOCOB014HAB10396</t>
  </si>
  <si>
    <t>DOCOB014HAB10399</t>
  </si>
  <si>
    <t>DOCOB014HAB10402</t>
  </si>
  <si>
    <t>DOCOB014HAB10423</t>
  </si>
  <si>
    <t>DOCOB014HAB10425</t>
  </si>
  <si>
    <t>DOCOB014HAB10429</t>
  </si>
  <si>
    <t>DOCOB014HAB10438</t>
  </si>
  <si>
    <t>DOCOB014HAB10446</t>
  </si>
  <si>
    <t>DOCOB014HAB10460</t>
  </si>
  <si>
    <t>DOCOB014HAB10462</t>
  </si>
  <si>
    <t>DOCOB014HAB10464</t>
  </si>
  <si>
    <t>DOCOB014HAB10465</t>
  </si>
  <si>
    <t>DOCOB014HAB10475</t>
  </si>
  <si>
    <t>DOCOB014HAB10497</t>
  </si>
  <si>
    <t>DOCOB014HAB10501</t>
  </si>
  <si>
    <t>DOCOB014HAB10523</t>
  </si>
  <si>
    <t>DOCOB014HAB10742</t>
  </si>
  <si>
    <t>DOCOB014HAB10750</t>
  </si>
  <si>
    <t>DOCOB014HAB12511</t>
  </si>
  <si>
    <t>DOCOB014HAB12550</t>
  </si>
  <si>
    <t>DOCOB014HAB12563</t>
  </si>
  <si>
    <t>DOCOB014HAB12606</t>
  </si>
  <si>
    <t>DOCOB015HAB10095</t>
  </si>
  <si>
    <t>DOCOB015HAB10098</t>
  </si>
  <si>
    <t>DOCOB015HAB10113</t>
  </si>
  <si>
    <t>DOCOB015HAB10118</t>
  </si>
  <si>
    <t>DOCOB015HAB10120</t>
  </si>
  <si>
    <t>DOCOB015HAB10124</t>
  </si>
  <si>
    <t>DOCOB015HAB10125</t>
  </si>
  <si>
    <t>DOCOB015HAB10136</t>
  </si>
  <si>
    <t>DOCOB015HAB10143</t>
  </si>
  <si>
    <t>DOCOB015HAB10150</t>
  </si>
  <si>
    <t>DOCOB015HAB10151</t>
  </si>
  <si>
    <t>DOCOB015HAB10157</t>
  </si>
  <si>
    <t>DOCOB015HAB10163</t>
  </si>
  <si>
    <t>DOCOB015HAB10166</t>
  </si>
  <si>
    <t>DOCOB015HAB10168</t>
  </si>
  <si>
    <t>DOCOB015HAB10169</t>
  </si>
  <si>
    <t>DOCOB015HAB10172</t>
  </si>
  <si>
    <t>DOCOB015HAB10176</t>
  </si>
  <si>
    <t>DOCOB015HAB10181</t>
  </si>
  <si>
    <t>DOCOB015HAB10188</t>
  </si>
  <si>
    <t>DOCOB015HAB10207</t>
  </si>
  <si>
    <t>DOCOB015HAB10228</t>
  </si>
  <si>
    <t>DOCOB015HAB10233</t>
  </si>
  <si>
    <t>DOCOB015HAB10234</t>
  </si>
  <si>
    <t>DOCOB015HAB10242</t>
  </si>
  <si>
    <t>DOCOB015HAB10243</t>
  </si>
  <si>
    <t>DOCOB015HAB10251</t>
  </si>
  <si>
    <t>DOCOB015HAB10252</t>
  </si>
  <si>
    <t>DOCOB015HAB10275</t>
  </si>
  <si>
    <t>DOCOB015HAB10276</t>
  </si>
  <si>
    <t>DOCOB015HAB10279</t>
  </si>
  <si>
    <t>DOCOB015HAB10293</t>
  </si>
  <si>
    <t>DOCOB015HAB10305</t>
  </si>
  <si>
    <t>DOCOB015HAB10312</t>
  </si>
  <si>
    <t>DOCOB015HAB10323</t>
  </si>
  <si>
    <t>DOCOB015HAB10334</t>
  </si>
  <si>
    <t>DOCOB015HAB10335</t>
  </si>
  <si>
    <t>DOCOB015HAB10340</t>
  </si>
  <si>
    <t>DOCOB015HAB10345</t>
  </si>
  <si>
    <t>DOCOB015HAB10349</t>
  </si>
  <si>
    <t>DOCOB015HAB10353</t>
  </si>
  <si>
    <t>DOCOB015HAB10371</t>
  </si>
  <si>
    <t>DOCOB015HAB10401</t>
  </si>
  <si>
    <t>DOCOB015HAB10427</t>
  </si>
  <si>
    <t>DOCOB015HAB10430</t>
  </si>
  <si>
    <t>DOCOB015HAB10438</t>
  </si>
  <si>
    <t>DOCOB015HAB10440</t>
  </si>
  <si>
    <t>DOCOB015HAB10446</t>
  </si>
  <si>
    <t>DOCOB015HAB10463</t>
  </si>
  <si>
    <t>DOCOB015HAB10483</t>
  </si>
  <si>
    <t>DOCOB015HAB10493</t>
  </si>
  <si>
    <t>DOCOB015HAB10498</t>
  </si>
  <si>
    <t>DOCOB015HAB10502</t>
  </si>
  <si>
    <t>DOCOB015HAB10508</t>
  </si>
  <si>
    <t>DOCOB015HAB10517</t>
  </si>
  <si>
    <t>DOCOB015HAB10525</t>
  </si>
  <si>
    <t>DOCOB015HAB10530</t>
  </si>
  <si>
    <t>DOCOB015HAB10538</t>
  </si>
  <si>
    <t>DOCOB015HAB10547</t>
  </si>
  <si>
    <t>DOCOB015HAB10548</t>
  </si>
  <si>
    <t>DOCOB015HAB10562</t>
  </si>
  <si>
    <t>DOCOB015HAB10580</t>
  </si>
  <si>
    <t>DOCOB015HAB10584</t>
  </si>
  <si>
    <t>DOCOB015HAB10585</t>
  </si>
  <si>
    <t>DOCOB015HAB10599</t>
  </si>
  <si>
    <t>DOCOB015HAB10600</t>
  </si>
  <si>
    <t>DOCOB015HAB10604</t>
  </si>
  <si>
    <t>DOCOB015HAB10622</t>
  </si>
  <si>
    <t>DOCOB015HAB10628</t>
  </si>
  <si>
    <t>DOCOB015HAB10630</t>
  </si>
  <si>
    <t>DOCOB015HAB10632</t>
  </si>
  <si>
    <t>DOCOB015HAB10633</t>
  </si>
  <si>
    <t>DOCOB015HAB10637</t>
  </si>
  <si>
    <t>DOCOB015HAB10648</t>
  </si>
  <si>
    <t>DOCOB015HAB10649</t>
  </si>
  <si>
    <t>DOCOB015HAB10659</t>
  </si>
  <si>
    <t>DOCOB015HAB10662</t>
  </si>
  <si>
    <t>DOCOB015HAB10663</t>
  </si>
  <si>
    <t>DOCOB015HAB10668</t>
  </si>
  <si>
    <t>DOCOB015HAB10669</t>
  </si>
  <si>
    <t>DOCOB015HAB10681</t>
  </si>
  <si>
    <t>DOCOB015HAB10688</t>
  </si>
  <si>
    <t>DOCOB015HAB10693</t>
  </si>
  <si>
    <t>DOCOB015HAB10698</t>
  </si>
  <si>
    <t>DOCOB015HAB10703</t>
  </si>
  <si>
    <t>DOCOB015HAB10711</t>
  </si>
  <si>
    <t>DOCOB015HAB10716</t>
  </si>
  <si>
    <t>DOCOB015HAB10739</t>
  </si>
  <si>
    <t>DOCOB015HAB10746</t>
  </si>
  <si>
    <t>DOCOB015HAB10760</t>
  </si>
  <si>
    <t>DOCOB015HAB10768</t>
  </si>
  <si>
    <t>DOCOB015HAB10802</t>
  </si>
  <si>
    <t>DOCOB015HAB10810</t>
  </si>
  <si>
    <t>DOCOB015HAB10811</t>
  </si>
  <si>
    <t>DOCOB015HAB10815</t>
  </si>
  <si>
    <t>DOCOB015HAB10828</t>
  </si>
  <si>
    <t>DOCOB015HAB10841</t>
  </si>
  <si>
    <t>DOCOB015HAB10852</t>
  </si>
  <si>
    <t>DOCOB015HAB10857</t>
  </si>
  <si>
    <t>DOCOB015HAB10869</t>
  </si>
  <si>
    <t>DOCOB015HAB10873</t>
  </si>
  <si>
    <t>DOCOB015HAB10910</t>
  </si>
  <si>
    <t>DOCOB015HAB10920</t>
  </si>
  <si>
    <t>DOCOB015HAB10934</t>
  </si>
  <si>
    <t>DOCOB015HAB10940</t>
  </si>
  <si>
    <t>DOCOB015HAB10943</t>
  </si>
  <si>
    <t>DOCOB015HAB10950</t>
  </si>
  <si>
    <t>DOCOB015HAB10954</t>
  </si>
  <si>
    <t>DOCOB015HAB10968</t>
  </si>
  <si>
    <t>DOCOB015HAB10991</t>
  </si>
  <si>
    <t>DOCOB015HAB10998</t>
  </si>
  <si>
    <t>DOCOB015HAB11015</t>
  </si>
  <si>
    <t>DOCOB015HAB11021</t>
  </si>
  <si>
    <t>DOCOB015HAB11022</t>
  </si>
  <si>
    <t>DOCOB015HAB11029</t>
  </si>
  <si>
    <t>DOCOB015HAB11066</t>
  </si>
  <si>
    <t>DOCOB015HAB11081</t>
  </si>
  <si>
    <t>DOCOB015HAB11083</t>
  </si>
  <si>
    <t>DOCOB015HAB11094</t>
  </si>
  <si>
    <t>DOCOB015HAB11095</t>
  </si>
  <si>
    <t>DOCOB015HAB11109</t>
  </si>
  <si>
    <t>DOCOB015HAB11111</t>
  </si>
  <si>
    <t>DOCOB015HAB11114</t>
  </si>
  <si>
    <t>DOCOB015HAB11119</t>
  </si>
  <si>
    <t>DOCOB015HAB11127</t>
  </si>
  <si>
    <t>DOCOB015HAB11128</t>
  </si>
  <si>
    <t>DOCOB015HAB11135</t>
  </si>
  <si>
    <t>DOCOB015HAB11155</t>
  </si>
  <si>
    <t>DOCOB015HAB11176</t>
  </si>
  <si>
    <t>DOCOB015HAB11196</t>
  </si>
  <si>
    <t>DOCOB015HAB11202</t>
  </si>
  <si>
    <t>DOCOB015HAB11205</t>
  </si>
  <si>
    <t>DOCOB015HAB11307</t>
  </si>
  <si>
    <t>DOCOB015HAB11322</t>
  </si>
  <si>
    <t>DOCOB015HAB11329</t>
  </si>
  <si>
    <t>DOCOB015HAB11330</t>
  </si>
  <si>
    <t>DOCOB015HAB11332</t>
  </si>
  <si>
    <t>DOCOB015HAB11358</t>
  </si>
  <si>
    <t>DOCOB015HAB11364</t>
  </si>
  <si>
    <t>DOCOB015HAB11373</t>
  </si>
  <si>
    <t>DOCOB015HAB11384</t>
  </si>
  <si>
    <t>DOCOB015HAB11389</t>
  </si>
  <si>
    <t>DOCOB015HAB11393</t>
  </si>
  <si>
    <t>DOCOB015HAB11403</t>
  </si>
  <si>
    <t>DOCOB015HAB11404</t>
  </si>
  <si>
    <t>DOCOB015HAB11412</t>
  </si>
  <si>
    <t>DOCOB015HAB11414</t>
  </si>
  <si>
    <t>DOCOB015HAB11430</t>
  </si>
  <si>
    <t>DOCOB015HAB11433</t>
  </si>
  <si>
    <t>DOCOB015HAB11438</t>
  </si>
  <si>
    <t>DOCOB015HAB11439</t>
  </si>
  <si>
    <t>DOCOB015HAB11464</t>
  </si>
  <si>
    <t>DOCOB015HAB11471</t>
  </si>
  <si>
    <t>DOCOB015HAB11483</t>
  </si>
  <si>
    <t>DOCOB015HAB11515</t>
  </si>
  <si>
    <t>DOCOB015HAB11532</t>
  </si>
  <si>
    <t>DOCOB015HAB11559</t>
  </si>
  <si>
    <t>DOCOB015HAB11562</t>
  </si>
  <si>
    <t>DOCOB015HAB11568</t>
  </si>
  <si>
    <t>DOCOB015HAB11572</t>
  </si>
  <si>
    <t>DOCOB015HAB11581</t>
  </si>
  <si>
    <t>DOCOB015HAB11587</t>
  </si>
  <si>
    <t>DOCOB015HAB11592</t>
  </si>
  <si>
    <t>DOCOB015HAB11611</t>
  </si>
  <si>
    <t>DOCOB015HAB11617</t>
  </si>
  <si>
    <t>DOCOB015HAB11634</t>
  </si>
  <si>
    <t>DOCOB015HAB11641</t>
  </si>
  <si>
    <t>DOCOB015HAB11647</t>
  </si>
  <si>
    <t>DOCOB015HAB11658</t>
  </si>
  <si>
    <t>DOCOB015HAB11667</t>
  </si>
  <si>
    <t>DOCOB015HAB11670</t>
  </si>
  <si>
    <t>DOCOB015HAB11684</t>
  </si>
  <si>
    <t>DOCOB015HAB11686</t>
  </si>
  <si>
    <t>DOCOB015HAB11704</t>
  </si>
  <si>
    <t>DOCOB015HAB11716</t>
  </si>
  <si>
    <t>DOCOB015HAB11746</t>
  </si>
  <si>
    <t>DOCOB015HAB11753</t>
  </si>
  <si>
    <t>DOCOB015HAB11771</t>
  </si>
  <si>
    <t>DOCOB015HAB11786</t>
  </si>
  <si>
    <t>DOCOB015HAB11790</t>
  </si>
  <si>
    <t>DOCOB015HAB11794</t>
  </si>
  <si>
    <t>DOCOB015HAB11797</t>
  </si>
  <si>
    <t>DOCOB015HAB11805</t>
  </si>
  <si>
    <t>DOCOB015HAB11812</t>
  </si>
  <si>
    <t>DOCOB015HAB11814</t>
  </si>
  <si>
    <t>DOCOB015HAB11815</t>
  </si>
  <si>
    <t>DOCOB015HAB11823</t>
  </si>
  <si>
    <t>DOCOB015HAB11828</t>
  </si>
  <si>
    <t>DOCOB015HAB11832</t>
  </si>
  <si>
    <t>DOCOB015HAB11834</t>
  </si>
  <si>
    <t>DOCOB015HAB11858</t>
  </si>
  <si>
    <t>DOCOB015HAB11884</t>
  </si>
  <si>
    <t>DOCOB015HAB11889</t>
  </si>
  <si>
    <t>DOCOB015HAB11890</t>
  </si>
  <si>
    <t>DOCOB015HAB11894</t>
  </si>
  <si>
    <t>DOCOB015HAB11911</t>
  </si>
  <si>
    <t>DOCOB015HAB11915</t>
  </si>
  <si>
    <t>DOCOB015HAB11916</t>
  </si>
  <si>
    <t>DOCOB015HAB11924</t>
  </si>
  <si>
    <t>DOCOB015HAB11931</t>
  </si>
  <si>
    <t>DOCOB015HAB11968</t>
  </si>
  <si>
    <t>DOCOB015HAB11990</t>
  </si>
  <si>
    <t>DOCOB015HAB11995</t>
  </si>
  <si>
    <t>DOCOB015HAB12006</t>
  </si>
  <si>
    <t>DOCOB015HAB12011</t>
  </si>
  <si>
    <t>DOCOB015HAB12025</t>
  </si>
  <si>
    <t>DOCOB015HAB12031</t>
  </si>
  <si>
    <t>DOCOB015HAB12043</t>
  </si>
  <si>
    <t>DOCOB015HAB12045</t>
  </si>
  <si>
    <t>DOCOB015HAB12061</t>
  </si>
  <si>
    <t>DOCOB015HAB12146</t>
  </si>
  <si>
    <t>DOCOB015HAB12156</t>
  </si>
  <si>
    <t>DOCOB015HAB12166</t>
  </si>
  <si>
    <t>DOCOB015HAB12188</t>
  </si>
  <si>
    <t>DOCOB015HAB12219</t>
  </si>
  <si>
    <t>DOCOB015HAB12224</t>
  </si>
  <si>
    <t>DOCOB015HAB12227</t>
  </si>
  <si>
    <t>DOCOB015HAB12232</t>
  </si>
  <si>
    <t>DOCOB015HAB12234</t>
  </si>
  <si>
    <t>DOCOB015HAB12236</t>
  </si>
  <si>
    <t>DOCOB015HAB12239</t>
  </si>
  <si>
    <t>DOCOB015HAB12245</t>
  </si>
  <si>
    <t>DOCOB015HAB12253</t>
  </si>
  <si>
    <t>DOCOB015HAB12254</t>
  </si>
  <si>
    <t>DOCOB015HAB12257</t>
  </si>
  <si>
    <t>DOCOB015HAB12258</t>
  </si>
  <si>
    <t>DOCOB015HAB12259</t>
  </si>
  <si>
    <t>DOCOB015HAB12260</t>
  </si>
  <si>
    <t>DOCOB015HAB12266</t>
  </si>
  <si>
    <t>DOCOB015HAB12270</t>
  </si>
  <si>
    <t>DOCOB015HAB12271</t>
  </si>
  <si>
    <t>DOCOB015HAB12272</t>
  </si>
  <si>
    <t>DOCOB015HAB12273</t>
  </si>
  <si>
    <t>DOCOB015HAB12276</t>
  </si>
  <si>
    <t>DOCOB015HAB12296</t>
  </si>
  <si>
    <t>DOCOB015HAB12310</t>
  </si>
  <si>
    <t>DOCOB015HAB12313</t>
  </si>
  <si>
    <t>DOCOB015HAB12319</t>
  </si>
  <si>
    <t>DOCOB015HAB12320</t>
  </si>
  <si>
    <t>DOCOB015HAB12322</t>
  </si>
  <si>
    <t>DOCOB015HAB12323</t>
  </si>
  <si>
    <t>DOCOB015HAB12342</t>
  </si>
  <si>
    <t>DOCOB015HAB12349</t>
  </si>
  <si>
    <t>DOCOB015HAB12443</t>
  </si>
  <si>
    <t>DOCOB015HAB12460</t>
  </si>
  <si>
    <t>DOCOB015HAB12464</t>
  </si>
  <si>
    <t>DOCOB015HAB12465</t>
  </si>
  <si>
    <t>DOCOB015HAB12484</t>
  </si>
  <si>
    <t>DOCOB015HAB12491</t>
  </si>
  <si>
    <t>DOCOB015HAB12494</t>
  </si>
  <si>
    <t>DOCOB015HAB12517</t>
  </si>
  <si>
    <t>DOCOB019HAB10121</t>
  </si>
  <si>
    <t>DOCOB019HAB10122</t>
  </si>
  <si>
    <t>DOCOB019HAB10123</t>
  </si>
  <si>
    <t>DOCOB019HAB10128</t>
  </si>
  <si>
    <t>DOCOB019HAB10331</t>
  </si>
  <si>
    <t>DOCOB019HAB10332</t>
  </si>
  <si>
    <t>DOCOB019HAB10372</t>
  </si>
  <si>
    <t>DOCOB019HAB10373</t>
  </si>
  <si>
    <t>DOCOB019HAB10418</t>
  </si>
  <si>
    <t>DOCOB019HAB10636</t>
  </si>
  <si>
    <t>DOCOB019HAB10937</t>
  </si>
  <si>
    <t>DOCOB019HAB10952</t>
  </si>
  <si>
    <t>DOCOB019HAB10990</t>
  </si>
  <si>
    <t>DOCOB019HAB10992</t>
  </si>
  <si>
    <t>DOCOB019HAB10993</t>
  </si>
  <si>
    <t>DOCOB019HAB11027</t>
  </si>
  <si>
    <t>DOCOB019HAB11038</t>
  </si>
  <si>
    <t>DOCOB019HAB11050</t>
  </si>
  <si>
    <t>DOCOB019HAB11064</t>
  </si>
  <si>
    <t>DOCOB019HAB11067</t>
  </si>
  <si>
    <t>DOCOB019HAB11072</t>
  </si>
  <si>
    <t>DOCOB019HAB15043</t>
  </si>
  <si>
    <t>DOCOB020HAB10367</t>
  </si>
  <si>
    <t>DOCOB020HAB10442</t>
  </si>
  <si>
    <t>DOCOB020HAB10545</t>
  </si>
  <si>
    <t>DOCOB020HAB10630</t>
  </si>
  <si>
    <t>DOCOB025HAB10072</t>
  </si>
  <si>
    <t>DOCOB025HAB10073</t>
  </si>
  <si>
    <t>DOCOB025HAB10084</t>
  </si>
  <si>
    <t>DOCOB025HAB10085</t>
  </si>
  <si>
    <t>DOCOB025HAB10086</t>
  </si>
  <si>
    <t>DOCOB025HAB10087</t>
  </si>
  <si>
    <t>DOCOB025HAB10088</t>
  </si>
  <si>
    <t>DOCOB025HAB10094</t>
  </si>
  <si>
    <t>DOCOB025HAB10108</t>
  </si>
  <si>
    <t>DOCOB025HAB10111</t>
  </si>
  <si>
    <t>DOCOB025HAB10132</t>
  </si>
  <si>
    <t>DOCOB025HAB10133</t>
  </si>
  <si>
    <t>DOCOB025HAB10135</t>
  </si>
  <si>
    <t>DOCOB025HAB10163</t>
  </si>
  <si>
    <t>DOCOB025HAB10204</t>
  </si>
  <si>
    <t>DOCOB025HAB10219</t>
  </si>
  <si>
    <t>DOCOB025HAB10220</t>
  </si>
  <si>
    <t>DOCOB025HAB10272</t>
  </si>
  <si>
    <t>DOCOB025HAB10273</t>
  </si>
  <si>
    <t>DOCOB025HAB10276</t>
  </si>
  <si>
    <t>DOCOB028HAB10111</t>
  </si>
  <si>
    <t>DOCOB028HAB10152</t>
  </si>
  <si>
    <t>DOCOB028HAB10164</t>
  </si>
  <si>
    <t>DOCOB028HAB10169</t>
  </si>
  <si>
    <t>DOCOB028HAB10190</t>
  </si>
  <si>
    <t>DOCOB028HAB10197</t>
  </si>
  <si>
    <t>DOCOB028HAB10237</t>
  </si>
  <si>
    <t>DOCOB028HAB10240</t>
  </si>
  <si>
    <t>DOCOB028HAB10264</t>
  </si>
  <si>
    <t>DOCOB028HAB10285</t>
  </si>
  <si>
    <t>DOCOB028HAB10286</t>
  </si>
  <si>
    <t>DOCOB028HAB10292</t>
  </si>
  <si>
    <t>DOCOB028HAB10310</t>
  </si>
  <si>
    <t>DOCOB028HAB10365</t>
  </si>
  <si>
    <t>DOCOB028HAB10374</t>
  </si>
  <si>
    <t>DOCOB028HAB10402</t>
  </si>
  <si>
    <t>DOCOB028HAB10424</t>
  </si>
  <si>
    <t>DOCOB028HAB10426</t>
  </si>
  <si>
    <t>DOCOB028HAB10430</t>
  </si>
  <si>
    <t>DOCOB028HAB10432</t>
  </si>
  <si>
    <t>DOCOB028HAB10434</t>
  </si>
  <si>
    <t>DOCOB028HAB10440</t>
  </si>
  <si>
    <t>DOCOB028HAB10453</t>
  </si>
  <si>
    <t>DOCOB028HAB10454</t>
  </si>
  <si>
    <t>DOCOB028HAB10460</t>
  </si>
  <si>
    <t>DOCOB028HAB10462</t>
  </si>
  <si>
    <t>DOCOB028HAB10463</t>
  </si>
  <si>
    <t>DOCOB028HAB10468</t>
  </si>
  <si>
    <t>DOCOB028HAB10469</t>
  </si>
  <si>
    <t>DOCOB028HAB10471</t>
  </si>
  <si>
    <t>DOCOB028HAB10473</t>
  </si>
  <si>
    <t>DOCOB028HAB10474</t>
  </si>
  <si>
    <t>DOCOB028HAB10477</t>
  </si>
  <si>
    <t>DOCOB028HAB10478</t>
  </si>
  <si>
    <t>DOCOB028HAB10479</t>
  </si>
  <si>
    <t>DOCOB028HAB10481</t>
  </si>
  <si>
    <t>DOCOB028HAB10484</t>
  </si>
  <si>
    <t>DOCOB028HAB10486</t>
  </si>
  <si>
    <t>DOCOB028HAB10493</t>
  </si>
  <si>
    <t>DOCOB028HAB10497</t>
  </si>
  <si>
    <t>DOCOB028HAB10498</t>
  </si>
  <si>
    <t>DOCOB028HAB10502</t>
  </si>
  <si>
    <t>DOCOB028HAB10503</t>
  </si>
  <si>
    <t>DOCOB028HAB10504</t>
  </si>
  <si>
    <t>DOCOB028HAB10508</t>
  </si>
  <si>
    <t>DOCOB028HAB10517</t>
  </si>
  <si>
    <t>DOCOB028HAB10538</t>
  </si>
  <si>
    <t>DOCOB028HAB10540</t>
  </si>
  <si>
    <t>DOCOB029HAB11730</t>
  </si>
  <si>
    <t>DOCOB029HAB12355</t>
  </si>
  <si>
    <t>DOCOB029HAB12358</t>
  </si>
  <si>
    <t>DOCOB029HAB12374</t>
  </si>
  <si>
    <t>DOCOB029HAB12379</t>
  </si>
  <si>
    <t>DOCOB029HAB12400</t>
  </si>
  <si>
    <t>DOCOB029HAB12422</t>
  </si>
  <si>
    <t>DOCOB029HAB12515</t>
  </si>
  <si>
    <t>DOCOB029HAB12517</t>
  </si>
  <si>
    <t>DOCOB029HAB12521</t>
  </si>
  <si>
    <t>DOCOB029HAB12556</t>
  </si>
  <si>
    <t>DOCOB029HAB12557</t>
  </si>
  <si>
    <t>DOCOB029HAB12679</t>
  </si>
  <si>
    <t>DOCOB029HAB12706</t>
  </si>
  <si>
    <t>DOCOB029HAB12712</t>
  </si>
  <si>
    <t>DOCOB029HAB12722</t>
  </si>
  <si>
    <t>DOCOB029HAB12795</t>
  </si>
  <si>
    <t>DOCOB029HAB12829</t>
  </si>
  <si>
    <t>DOCOB029HAB12866</t>
  </si>
  <si>
    <t>DOCOB029HAB12872</t>
  </si>
  <si>
    <t>DOCOB029HAB12877</t>
  </si>
  <si>
    <t>DOCOB029HAB12881</t>
  </si>
  <si>
    <t>DOCOB029HAB12892</t>
  </si>
  <si>
    <t>DOCOB029HAB12899</t>
  </si>
  <si>
    <t>DOCOB029HAB12929</t>
  </si>
  <si>
    <t>DOCOB029HAB12955</t>
  </si>
  <si>
    <t>DOCOB029HAB12966</t>
  </si>
  <si>
    <t>DOCOB029HAB12969</t>
  </si>
  <si>
    <t>DOCOB029HAB12970</t>
  </si>
  <si>
    <t>DOCOB029HAB12979</t>
  </si>
  <si>
    <t>DOCOB029HAB12984</t>
  </si>
  <si>
    <t>DOCOB029HAB13009</t>
  </si>
  <si>
    <t>DOCOB029HAB13013</t>
  </si>
  <si>
    <t>DOCOB029HAB13038</t>
  </si>
  <si>
    <t>DOCOB029HAB13039</t>
  </si>
  <si>
    <t>DOCOB029HAB13042</t>
  </si>
  <si>
    <t>DOCOB029HAB13045</t>
  </si>
  <si>
    <t>DOCOB029HAB13102</t>
  </si>
  <si>
    <t>DOCOB029HAB13118</t>
  </si>
  <si>
    <t>DOCOB029HAB13159</t>
  </si>
  <si>
    <t>DOCOB029HAB13176</t>
  </si>
  <si>
    <t>DOCOB029HAB13194</t>
  </si>
  <si>
    <t>DOCOB029HAB13201</t>
  </si>
  <si>
    <t>DOCOB029HAB13208</t>
  </si>
  <si>
    <t>DOCOB029HAB13217</t>
  </si>
  <si>
    <t>DOCOB029HAB13241</t>
  </si>
  <si>
    <t>DOCOB029HAB13242</t>
  </si>
  <si>
    <t>DOCOB029HAB13245</t>
  </si>
  <si>
    <t>DOCOB029HAB13255</t>
  </si>
  <si>
    <t>DOCOB029HAB13257</t>
  </si>
  <si>
    <t>DOCOB029HAB13261</t>
  </si>
  <si>
    <t>DOCOB029HAB13270</t>
  </si>
  <si>
    <t>DOCOB029HAB13271</t>
  </si>
  <si>
    <t>DOCOB029HAB13278</t>
  </si>
  <si>
    <t>DOCOB029HAB13279</t>
  </si>
  <si>
    <t>DOCOB029HAB13290</t>
  </si>
  <si>
    <t>DOCOB029HAB13301</t>
  </si>
  <si>
    <t>DOCOB029HAB13303</t>
  </si>
  <si>
    <t>DOCOB029HAB13318</t>
  </si>
  <si>
    <t>DOCOB029HAB13321</t>
  </si>
  <si>
    <t>DOCOB029HAB13323</t>
  </si>
  <si>
    <t>DOCOB029HAB13331</t>
  </si>
  <si>
    <t>DOCOB029HAB13335</t>
  </si>
  <si>
    <t>DOCOB029HAB13340</t>
  </si>
  <si>
    <t>DOCOB029HAB13342</t>
  </si>
  <si>
    <t>DOCOB029HAB13357</t>
  </si>
  <si>
    <t>DOCOB029HAB13375</t>
  </si>
  <si>
    <t>DOCOB029HAB13376</t>
  </si>
  <si>
    <t>DOCOB029HAB13389</t>
  </si>
  <si>
    <t>DOCOB029HAB13405</t>
  </si>
  <si>
    <t>DOCOB029HAB13413</t>
  </si>
  <si>
    <t>DOCOB029HAB13416</t>
  </si>
  <si>
    <t>DOCOB029HAB13417</t>
  </si>
  <si>
    <t>DOCOB029HAB13419</t>
  </si>
  <si>
    <t>DOCOB029HAB13429</t>
  </si>
  <si>
    <t>DOCOB029HAB13432</t>
  </si>
  <si>
    <t>DOCOB029HAB13434</t>
  </si>
  <si>
    <t>DOCOB029HAB13436</t>
  </si>
  <si>
    <t>DOCOB029HAB13452</t>
  </si>
  <si>
    <t>DOCOB029HAB13469</t>
  </si>
  <si>
    <t>DOCOB029HAB13473</t>
  </si>
  <si>
    <t>DOCOB029HAB13475</t>
  </si>
  <si>
    <t>DOCOB029HAB13476</t>
  </si>
  <si>
    <t>DOCOB029HAB13480</t>
  </si>
  <si>
    <t>DOCOB029HAB13483</t>
  </si>
  <si>
    <t>DOCOB029HAB13484</t>
  </si>
  <si>
    <t>DOCOB029HAB13486</t>
  </si>
  <si>
    <t>DOCOB029HAB13487</t>
  </si>
  <si>
    <t>DOCOB029HAB13498</t>
  </si>
  <si>
    <t>DOCOB029HAB13501</t>
  </si>
  <si>
    <t>DOCOB029HAB13520</t>
  </si>
  <si>
    <t>DOCOB029HAB13522</t>
  </si>
  <si>
    <t>DOCOB029HAB13544</t>
  </si>
  <si>
    <t>DOCOB029HAB13548</t>
  </si>
  <si>
    <t>DOCOB029HAB13553</t>
  </si>
  <si>
    <t>DOCOB029HAB13554</t>
  </si>
  <si>
    <t>DOCOB029HAB13555</t>
  </si>
  <si>
    <t>DOCOB029HAB13557</t>
  </si>
  <si>
    <t>DOCOB029HAB13561</t>
  </si>
  <si>
    <t>DOCOB029HAB13569</t>
  </si>
  <si>
    <t>DOCOB029HAB13573</t>
  </si>
  <si>
    <t>DOCOB029HAB13574</t>
  </si>
  <si>
    <t>DOCOB029HAB13577</t>
  </si>
  <si>
    <t>DOCOB029HAB13580</t>
  </si>
  <si>
    <t>DOCOB029HAB13585</t>
  </si>
  <si>
    <t>DOCOB029HAB13586</t>
  </si>
  <si>
    <t>DOCOB029HAB13588</t>
  </si>
  <si>
    <t>DOCOB029HAB13591</t>
  </si>
  <si>
    <t>DOCOB029HAB13592</t>
  </si>
  <si>
    <t>DOCOB029HAB13602</t>
  </si>
  <si>
    <t>DOCOB029HAB13604</t>
  </si>
  <si>
    <t>DOCOB029HAB13619</t>
  </si>
  <si>
    <t>DOCOB029HAB13622</t>
  </si>
  <si>
    <t>DOCOB029HAB13642</t>
  </si>
  <si>
    <t>DOCOB029HAB13655</t>
  </si>
  <si>
    <t>DOCOB029HAB13660</t>
  </si>
  <si>
    <t>DOCOB029HAB13665</t>
  </si>
  <si>
    <t>DOCOB029HAB13668</t>
  </si>
  <si>
    <t>DOCOB029HAB13673</t>
  </si>
  <si>
    <t>DOCOB029HAB13675</t>
  </si>
  <si>
    <t>DOCOB029HAB13676</t>
  </si>
  <si>
    <t>DOCOB029HAB13677</t>
  </si>
  <si>
    <t>DOCOB029HAB13682</t>
  </si>
  <si>
    <t>DOCOB029HAB13685</t>
  </si>
  <si>
    <t>DOCOB029HAB13688</t>
  </si>
  <si>
    <t>DOCOB029HAB13694</t>
  </si>
  <si>
    <t>DOCOB029HAB13695</t>
  </si>
  <si>
    <t>DOCOB029HAB13698</t>
  </si>
  <si>
    <t>DOCOB029HAB13699</t>
  </si>
  <si>
    <t>DOCOB029HAB13702</t>
  </si>
  <si>
    <t>DOCOB029HAB13707</t>
  </si>
  <si>
    <t>DOCOB029HAB13711</t>
  </si>
  <si>
    <t>DOCOB029HAB13713</t>
  </si>
  <si>
    <t>DOCOB029HAB13719</t>
  </si>
  <si>
    <t>DOCOB029HAB13722</t>
  </si>
  <si>
    <t>DOCOB029HAB13725</t>
  </si>
  <si>
    <t>DOCOB029HAB13726</t>
  </si>
  <si>
    <t>DOCOB029HAB13727</t>
  </si>
  <si>
    <t>DOCOB029HAB13728</t>
  </si>
  <si>
    <t>DOCOB029HAB13731</t>
  </si>
  <si>
    <t>DOCOB029HAB13734</t>
  </si>
  <si>
    <t>DOCOB029HAB13736</t>
  </si>
  <si>
    <t>DOCOB029HAB13737</t>
  </si>
  <si>
    <t>DOCOB029HAB13738</t>
  </si>
  <si>
    <t>DOCOB029HAB13739</t>
  </si>
  <si>
    <t>DOCOB029HAB13742</t>
  </si>
  <si>
    <t>DOCOB029HAB13745</t>
  </si>
  <si>
    <t>DOCOB029HAB13747</t>
  </si>
  <si>
    <t>DOCOB029HAB13749</t>
  </si>
  <si>
    <t>DOCOB029HAB13750</t>
  </si>
  <si>
    <t>DOCOB029HAB13751</t>
  </si>
  <si>
    <t>DOCOB029HAB13753</t>
  </si>
  <si>
    <t>DOCOB029HAB13757</t>
  </si>
  <si>
    <t>DOCOB029HAB13759</t>
  </si>
  <si>
    <t>DOCOB029HAB13762</t>
  </si>
  <si>
    <t>DOCOB029HAB13764</t>
  </si>
  <si>
    <t>DOCOB029HAB13765</t>
  </si>
  <si>
    <t>DOCOB029HAB13768</t>
  </si>
  <si>
    <t>DOCOB029HAB13769</t>
  </si>
  <si>
    <t>DOCOB029HAB13770</t>
  </si>
  <si>
    <t>DOCOB029HAB13773</t>
  </si>
  <si>
    <t>DOCOB029HAB13774</t>
  </si>
  <si>
    <t>DOCOB029HAB13777</t>
  </si>
  <si>
    <t>DOCOB029HAB13784</t>
  </si>
  <si>
    <t>DOCOB029HAB13785</t>
  </si>
  <si>
    <t>DOCOB029HAB13791</t>
  </si>
  <si>
    <t>DOCOB029HAB13792</t>
  </si>
  <si>
    <t>DOCOB029HAB13800</t>
  </si>
  <si>
    <t>DOCOB029HAB13801</t>
  </si>
  <si>
    <t>DOCOB029HAB13804</t>
  </si>
  <si>
    <t>DOCOB029HAB13807</t>
  </si>
  <si>
    <t>DOCOB029HAB13808</t>
  </si>
  <si>
    <t>DOCOB029HAB13815</t>
  </si>
  <si>
    <t>DOCOB029HAB13824</t>
  </si>
  <si>
    <t>DOCOB029HAB13825</t>
  </si>
  <si>
    <t>DOCOB029HAB13829</t>
  </si>
  <si>
    <t>DOCOB029HAB13831</t>
  </si>
  <si>
    <t>DOCOB029HAB13832</t>
  </si>
  <si>
    <t>DOCOB029HAB13833</t>
  </si>
  <si>
    <t>DOCOB029HAB13835</t>
  </si>
  <si>
    <t>DOCOB029HAB13839</t>
  </si>
  <si>
    <t>DOCOB029HAB13840</t>
  </si>
  <si>
    <t>DOCOB029HAB13845</t>
  </si>
  <si>
    <t>DOCOB029HAB13846</t>
  </si>
  <si>
    <t>DOCOB029HAB13855</t>
  </si>
  <si>
    <t>DOCOB029HAB13856</t>
  </si>
  <si>
    <t>DOCOB029HAB13858</t>
  </si>
  <si>
    <t>DOCOB029HAB13859</t>
  </si>
  <si>
    <t>DOCOB029HAB13865</t>
  </si>
  <si>
    <t>DOCOB029HAB13866</t>
  </si>
  <si>
    <t>DOCOB029HAB13867</t>
  </si>
  <si>
    <t>DOCOB029HAB13869</t>
  </si>
  <si>
    <t>DOCOB029HAB13875</t>
  </si>
  <si>
    <t>DOCOB029HAB13876</t>
  </si>
  <si>
    <t>DOCOB029HAB13881</t>
  </si>
  <si>
    <t>DOCOB029HAB13882</t>
  </si>
  <si>
    <t>DOCOB029HAB13888</t>
  </si>
  <si>
    <t>DOCOB029HAB13890</t>
  </si>
  <si>
    <t>DOCOB029HAB13893</t>
  </si>
  <si>
    <t>DOCOB029HAB13895</t>
  </si>
  <si>
    <t>DOCOB029HAB13896</t>
  </si>
  <si>
    <t>DOCOB029HAB13897</t>
  </si>
  <si>
    <t>DOCOB029HAB13901</t>
  </si>
  <si>
    <t>DOCOB029HAB13904</t>
  </si>
  <si>
    <t>DOCOB029HAB13905</t>
  </si>
  <si>
    <t>DOCOB029HAB13907</t>
  </si>
  <si>
    <t>DOCOB029HAB13908</t>
  </si>
  <si>
    <t>DOCOB029HAB13911</t>
  </si>
  <si>
    <t>DOCOB029HAB13912</t>
  </si>
  <si>
    <t>DOCOB029HAB13915</t>
  </si>
  <si>
    <t>DOCOB029HAB13918</t>
  </si>
  <si>
    <t>DOCOB029HAB13919</t>
  </si>
  <si>
    <t>DOCOB029HAB13920</t>
  </si>
  <si>
    <t>DOCOB029HAB13922</t>
  </si>
  <si>
    <t>DOCOB029HAB13923</t>
  </si>
  <si>
    <t>DOCOB029HAB13925</t>
  </si>
  <si>
    <t>DOCOB029HAB13926</t>
  </si>
  <si>
    <t>DOCOB029HAB13927</t>
  </si>
  <si>
    <t>DOCOB029HAB13929</t>
  </si>
  <si>
    <t>DOCOB029HAB13931</t>
  </si>
  <si>
    <t>DOCOB029HAB13935</t>
  </si>
  <si>
    <t>DOCOB029HAB13941</t>
  </si>
  <si>
    <t>DOCOB029HAB13944</t>
  </si>
  <si>
    <t>DOCOB029HAB13946</t>
  </si>
  <si>
    <t>DOCOB029HAB13950</t>
  </si>
  <si>
    <t>DOCOB029HAB13952</t>
  </si>
  <si>
    <t>DOCOB029HAB13959</t>
  </si>
  <si>
    <t>DOCOB029HAB13960</t>
  </si>
  <si>
    <t>DOCOB029HAB13963</t>
  </si>
  <si>
    <t>DOCOB029HAB13965</t>
  </si>
  <si>
    <t>DOCOB029HAB13966</t>
  </si>
  <si>
    <t>DOCOB029HAB13967</t>
  </si>
  <si>
    <t>DOCOB029HAB13970</t>
  </si>
  <si>
    <t>DOCOB029HAB13980</t>
  </si>
  <si>
    <t>DOCOB029HAB13982</t>
  </si>
  <si>
    <t>DOCOB029HAB13983</t>
  </si>
  <si>
    <t>DOCOB029HAB13987</t>
  </si>
  <si>
    <t>DOCOB029HAB13993</t>
  </si>
  <si>
    <t>DOCOB029HAB13996</t>
  </si>
  <si>
    <t>DOCOB029HAB14035</t>
  </si>
  <si>
    <t>DOCOB029HAB14036</t>
  </si>
  <si>
    <t>DOCOB029HAB14042</t>
  </si>
  <si>
    <t>DOCOB029HAB14056</t>
  </si>
  <si>
    <t>DOCOB029HAB14058</t>
  </si>
  <si>
    <t>DOCOB029HAB14064</t>
  </si>
  <si>
    <t>DOCOB029HAB14082</t>
  </si>
  <si>
    <t>DOCOB029HAB14099</t>
  </si>
  <si>
    <t>DOCOB029HAB14101</t>
  </si>
  <si>
    <t>DOCOB029HAB14104</t>
  </si>
  <si>
    <t>DOCOB029HAB14105</t>
  </si>
  <si>
    <t>DOCOB029HAB14109</t>
  </si>
  <si>
    <t>DOCOB029HAB14116</t>
  </si>
  <si>
    <t>DOCOB029HAB14126</t>
  </si>
  <si>
    <t>DOCOB029HAB14170</t>
  </si>
  <si>
    <t>DOCOB029HAB14171</t>
  </si>
  <si>
    <t>DOCOB029HAB14178</t>
  </si>
  <si>
    <t>DOCOB029HAB14179</t>
  </si>
  <si>
    <t>DOCOB029HAB14181</t>
  </si>
  <si>
    <t>DOCOB029HAB14182</t>
  </si>
  <si>
    <t>DOCOB029HAB14187</t>
  </si>
  <si>
    <t>DOCOB029HAB14188</t>
  </si>
  <si>
    <t>DOCOB029HAB14189</t>
  </si>
  <si>
    <t>DOCOB029HAB14192</t>
  </si>
  <si>
    <t>DOCOB029HAB14204</t>
  </si>
  <si>
    <t>DOCOB029HAB14321</t>
  </si>
  <si>
    <t>DOCOB029HAB14353</t>
  </si>
  <si>
    <t>DOCOB029HAB14368</t>
  </si>
  <si>
    <t>DOCOB029HAB14376</t>
  </si>
  <si>
    <t>DOCOB029HAB14382</t>
  </si>
  <si>
    <t>DOCOB029HAB14384</t>
  </si>
  <si>
    <t>DOCOB029HAB14389</t>
  </si>
  <si>
    <t>DOCOB029HAB14397</t>
  </si>
  <si>
    <t>DOCOB029HAB14399</t>
  </si>
  <si>
    <t>DOCOB029HAB14404</t>
  </si>
  <si>
    <t>DOCOB029HAB14414</t>
  </si>
  <si>
    <t>DOCOB029HAB14427</t>
  </si>
  <si>
    <t>DOCOB029HAB14432</t>
  </si>
  <si>
    <t>DOCOB029HAB14435</t>
  </si>
  <si>
    <t>DOCOB030HAB10107</t>
  </si>
  <si>
    <t>DOCOB030HAB10114</t>
  </si>
  <si>
    <t>DOCOB030HAB10121</t>
  </si>
  <si>
    <t>DOCOB030HAB10123</t>
  </si>
  <si>
    <t>DOCOB030HAB10135</t>
  </si>
  <si>
    <t>DOCOB030HAB10199</t>
  </si>
  <si>
    <t>DOCOB030HAB10273</t>
  </si>
  <si>
    <t>DOCOB030HAB10329</t>
  </si>
  <si>
    <t>DOCOB030HAB10334</t>
  </si>
  <si>
    <t>DOCOB030HAB10353</t>
  </si>
  <si>
    <t>DOCOB030HAB10380</t>
  </si>
  <si>
    <t>DOCOB030HAB10395</t>
  </si>
  <si>
    <t>DOCOB030HAB10401</t>
  </si>
  <si>
    <t>DOCOB030HAB10538</t>
  </si>
  <si>
    <t>DOCOB030HAB10656</t>
  </si>
  <si>
    <t>DOCOB030HAB10676</t>
  </si>
  <si>
    <t>DOCOB030HAB10698</t>
  </si>
  <si>
    <t>DOCOB030HAB10735</t>
  </si>
  <si>
    <t>DOCOB030HAB10779</t>
  </si>
  <si>
    <t>DOCOB030HAB10784</t>
  </si>
  <si>
    <t>DOCOB030HAB10789</t>
  </si>
  <si>
    <t>DOCOB030HAB10797</t>
  </si>
  <si>
    <t>DOCOB030HAB10799</t>
  </si>
  <si>
    <t>DOCOB030HAB10800</t>
  </si>
  <si>
    <t>DOCOB030HAB10812</t>
  </si>
  <si>
    <t>DOCOB030HAB10814</t>
  </si>
  <si>
    <t>DOCOB030HAB10821</t>
  </si>
  <si>
    <t>DOCOB030HAB10825</t>
  </si>
  <si>
    <t>DOCOB030HAB10831</t>
  </si>
  <si>
    <t>DOCOB030HAB10834</t>
  </si>
  <si>
    <t>DOCOB030HAB10836</t>
  </si>
  <si>
    <t>DOCOB030HAB10839</t>
  </si>
  <si>
    <t>DOCOB030HAB10841</t>
  </si>
  <si>
    <t>DOCOB030HAB10843</t>
  </si>
  <si>
    <t>DOCOB030HAB10844</t>
  </si>
  <si>
    <t>DOCOB030HAB10849</t>
  </si>
  <si>
    <t>DOCOB030HAB10850</t>
  </si>
  <si>
    <t>DOCOB030HAB10854</t>
  </si>
  <si>
    <t>DOCOB030HAB10855</t>
  </si>
  <si>
    <t>DOCOB030HAB10856</t>
  </si>
  <si>
    <t>DOCOB030HAB10860</t>
  </si>
  <si>
    <t>DOCOB030HAB10865</t>
  </si>
  <si>
    <t>DOCOB030HAB10868</t>
  </si>
  <si>
    <t>DOCOB030HAB10872</t>
  </si>
  <si>
    <t>DOCOB030HAB10880</t>
  </si>
  <si>
    <t>DOCOB030HAB10887</t>
  </si>
  <si>
    <t>DOCOB030HAB10890</t>
  </si>
  <si>
    <t>DOCOB030HAB10899</t>
  </si>
  <si>
    <t>DOCOB030HAB10901</t>
  </si>
  <si>
    <t>DOCOB030HAB10903</t>
  </si>
  <si>
    <t>DOCOB030HAB10910</t>
  </si>
  <si>
    <t>DOCOB030HAB10913</t>
  </si>
  <si>
    <t>DOCOB030HAB10922</t>
  </si>
  <si>
    <t>DOCOB030HAB10925</t>
  </si>
  <si>
    <t>DOCOB030HAB10934</t>
  </si>
  <si>
    <t>DOCOB030HAB10940</t>
  </si>
  <si>
    <t>DOCOB030HAB10951</t>
  </si>
  <si>
    <t>DOCOB030HAB10955</t>
  </si>
  <si>
    <t>DOCOB030HAB10961</t>
  </si>
  <si>
    <t>DOCOB030HAB10963</t>
  </si>
  <si>
    <t>DOCOB030HAB10972</t>
  </si>
  <si>
    <t>DOCOB030HAB10981</t>
  </si>
  <si>
    <t>DOCOB030HAB10983</t>
  </si>
  <si>
    <t>DOCOB030HAB10985</t>
  </si>
  <si>
    <t>DOCOB030HAB10991</t>
  </si>
  <si>
    <t>DOCOB030HAB10994</t>
  </si>
  <si>
    <t>DOCOB030HAB11006</t>
  </si>
  <si>
    <t>DOCOB030HAB11007</t>
  </si>
  <si>
    <t>DOCOB030HAB11008</t>
  </si>
  <si>
    <t>DOCOB030HAB11009</t>
  </si>
  <si>
    <t>DOCOB030HAB11012</t>
  </si>
  <si>
    <t>DOCOB030HAB11015</t>
  </si>
  <si>
    <t>DOCOB030HAB11017</t>
  </si>
  <si>
    <t>DOCOB030HAB11022</t>
  </si>
  <si>
    <t>DOCOB030HAB11023</t>
  </si>
  <si>
    <t>DOCOB030HAB11031</t>
  </si>
  <si>
    <t>DOCOB030HAB11091</t>
  </si>
  <si>
    <t>DOCOB030HAB11092</t>
  </si>
  <si>
    <t>DOCOB030HAB11116</t>
  </si>
  <si>
    <t>DOCOB030HAB11173</t>
  </si>
  <si>
    <t>DOCOB030HAB11205</t>
  </si>
  <si>
    <t>DOCOB030HAB11256</t>
  </si>
  <si>
    <t>DOCOB030HAB11328</t>
  </si>
  <si>
    <t>DOCOB030HAB11336</t>
  </si>
  <si>
    <t>DOCOB030HAB11339</t>
  </si>
  <si>
    <t>DOCOB030HAB11341</t>
  </si>
  <si>
    <t>DOCOB030HAB11349</t>
  </si>
  <si>
    <t>DOCOB030HAB11352</t>
  </si>
  <si>
    <t>DOCOB030HAB11361</t>
  </si>
  <si>
    <t>DOCOB030HAB11371</t>
  </si>
  <si>
    <t>DOCOB030HAB11384</t>
  </si>
  <si>
    <t>DOCOB030HAB11390</t>
  </si>
  <si>
    <t>DOCOB030HAB11391</t>
  </si>
  <si>
    <t>DOCOB030HAB11401</t>
  </si>
  <si>
    <t>DOCOB030HAB11408</t>
  </si>
  <si>
    <t>DOCOB030HAB11439</t>
  </si>
  <si>
    <t>DOCOB030HAB11450</t>
  </si>
  <si>
    <t>DOCOB030HAB11455</t>
  </si>
  <si>
    <t>DOCOB030HAB11456</t>
  </si>
  <si>
    <t>DOCOB030HAB11463</t>
  </si>
  <si>
    <t>DOCOB030HAB11491</t>
  </si>
  <si>
    <t>DOCOB030HAB11519</t>
  </si>
  <si>
    <t>DOCOB030HAB11524</t>
  </si>
  <si>
    <t>DOCOB030HAB11549</t>
  </si>
  <si>
    <t>DOCOB030HAB11557</t>
  </si>
  <si>
    <t>DOCOB030HAB11559</t>
  </si>
  <si>
    <t>DOCOB030HAB11562</t>
  </si>
  <si>
    <t>DOCOB030HAB11563</t>
  </si>
  <si>
    <t>DOCOB030HAB11564</t>
  </si>
  <si>
    <t>DOCOB030HAB11575</t>
  </si>
  <si>
    <t>DOCOB030HAB11584</t>
  </si>
  <si>
    <t>DOCOB030HAB11597</t>
  </si>
  <si>
    <t>DOCOB030HAB11602</t>
  </si>
  <si>
    <t>DOCOB030HAB11634</t>
  </si>
  <si>
    <t>DOCOB030HAB11643</t>
  </si>
  <si>
    <t>DOCOB030HAB11644</t>
  </si>
  <si>
    <t>DOCOB030HAB11649</t>
  </si>
  <si>
    <t>DOCOB030HAB11654</t>
  </si>
  <si>
    <t>DOCOB030HAB11662</t>
  </si>
  <si>
    <t>DOCOB030HAB11669</t>
  </si>
  <si>
    <t>DOCOB030HAB11676</t>
  </si>
  <si>
    <t>DOCOB030HAB11678</t>
  </si>
  <si>
    <t>DOCOB030HAB11679</t>
  </si>
  <si>
    <t>DOCOB030HAB11680</t>
  </si>
  <si>
    <t>DOCOB030HAB11681</t>
  </si>
  <si>
    <t>DOCOB030HAB11683</t>
  </si>
  <si>
    <t>DOCOB030HAB11689</t>
  </si>
  <si>
    <t>DOCOB030HAB11691</t>
  </si>
  <si>
    <t>DOCOB030HAB11698</t>
  </si>
  <si>
    <t>DOCOB030HAB11699</t>
  </si>
  <si>
    <t>DOCOB030HAB11710</t>
  </si>
  <si>
    <t>DOCOB030HAB11711</t>
  </si>
  <si>
    <t>DOCOB030HAB11725</t>
  </si>
  <si>
    <t>DOCOB030HAB11740</t>
  </si>
  <si>
    <t>DOCOB030HAB11758</t>
  </si>
  <si>
    <t>DOCOB030HAB11788</t>
  </si>
  <si>
    <t>DOCOB030HAB11798</t>
  </si>
  <si>
    <t>DOCOB030HAB11808</t>
  </si>
  <si>
    <t>DOCOB030HAB11824</t>
  </si>
  <si>
    <t>DOCOB030HAB11831</t>
  </si>
  <si>
    <t>DOCOB030HAB11836</t>
  </si>
  <si>
    <t>DOCOB030HAB11856</t>
  </si>
  <si>
    <t>DOCOB030HAB11858</t>
  </si>
  <si>
    <t>DOCOB030HAB11859</t>
  </si>
  <si>
    <t>DOCOB030HAB11861</t>
  </si>
  <si>
    <t>DOCOB030HAB11880</t>
  </si>
  <si>
    <t>DOCOB030HAB11881</t>
  </si>
  <si>
    <t>DOCOB030HAB11883</t>
  </si>
  <si>
    <t>DOCOB030HAB11885</t>
  </si>
  <si>
    <t>DOCOB030HAB11890</t>
  </si>
  <si>
    <t>DOCOB030HAB11893</t>
  </si>
  <si>
    <t>DOCOB030HAB11900</t>
  </si>
  <si>
    <t>DOCOB030HAB11902</t>
  </si>
  <si>
    <t>DOCOB030HAB11911</t>
  </si>
  <si>
    <t>DOCOB030HAB11915</t>
  </si>
  <si>
    <t>DOCOB030HAB11917</t>
  </si>
  <si>
    <t>DOCOB030HAB11919</t>
  </si>
  <si>
    <t>DOCOB030HAB11924</t>
  </si>
  <si>
    <t>DOCOB030HAB11926</t>
  </si>
  <si>
    <t>DOCOB030HAB11927</t>
  </si>
  <si>
    <t>DOCOB030HAB11928</t>
  </si>
  <si>
    <t>DOCOB030HAB11943</t>
  </si>
  <si>
    <t>DOCOB030HAB11954</t>
  </si>
  <si>
    <t>DOCOB030HAB11957</t>
  </si>
  <si>
    <t>DOCOB030HAB11968</t>
  </si>
  <si>
    <t>DOCOB030HAB11969</t>
  </si>
  <si>
    <t>DOCOB030HAB11971</t>
  </si>
  <si>
    <t>DOCOB030HAB11973</t>
  </si>
  <si>
    <t>DOCOB030HAB11988</t>
  </si>
  <si>
    <t>DOCOB030HAB12000</t>
  </si>
  <si>
    <t>DOCOB030HAB12001</t>
  </si>
  <si>
    <t>DOCOB030HAB12004</t>
  </si>
  <si>
    <t>DOCOB030HAB12005</t>
  </si>
  <si>
    <t>DOCOB030HAB12008</t>
  </si>
  <si>
    <t>DOCOB030HAB12012</t>
  </si>
  <si>
    <t>DOCOB030HAB12015</t>
  </si>
  <si>
    <t>DOCOB030HAB12017</t>
  </si>
  <si>
    <t>DOCOB030HAB12022</t>
  </si>
  <si>
    <t>DOCOB030HAB12023</t>
  </si>
  <si>
    <t>DOCOB030HAB12024</t>
  </si>
  <si>
    <t>DOCOB030HAB12026</t>
  </si>
  <si>
    <t>DOCOB030HAB12030</t>
  </si>
  <si>
    <t>DOCOB030HAB12034</t>
  </si>
  <si>
    <t>DOCOB030HAB12037</t>
  </si>
  <si>
    <t>DOCOB030HAB12039</t>
  </si>
  <si>
    <t>DOCOB030HAB12040</t>
  </si>
  <si>
    <t>DOCOB030HAB12042</t>
  </si>
  <si>
    <t>DOCOB030HAB12043</t>
  </si>
  <si>
    <t>DOCOB030HAB12045</t>
  </si>
  <si>
    <t>DOCOB030HAB12055</t>
  </si>
  <si>
    <t>DOCOB030HAB12060</t>
  </si>
  <si>
    <t>DOCOB030HAB12063</t>
  </si>
  <si>
    <t>DOCOB030HAB12064</t>
  </si>
  <si>
    <t>DOCOB030HAB12069</t>
  </si>
  <si>
    <t>DOCOB030HAB12071</t>
  </si>
  <si>
    <t>DOCOB030HAB12072</t>
  </si>
  <si>
    <t>DOCOB030HAB12076</t>
  </si>
  <si>
    <t>DOCOB030HAB12080</t>
  </si>
  <si>
    <t>DOCOB030HAB12084</t>
  </si>
  <si>
    <t>DOCOB030HAB12090</t>
  </si>
  <si>
    <t>DOCOB030HAB12094</t>
  </si>
  <si>
    <t>DOCOB030HAB12095</t>
  </si>
  <si>
    <t>DOCOB030HAB12101</t>
  </si>
  <si>
    <t>DOCOB030HAB12108</t>
  </si>
  <si>
    <t>DOCOB030HAB12113</t>
  </si>
  <si>
    <t>DOCOB030HAB12115</t>
  </si>
  <si>
    <t>DOCOB030HAB12117</t>
  </si>
  <si>
    <t>DOCOB030HAB12118</t>
  </si>
  <si>
    <t>DOCOB030HAB12126</t>
  </si>
  <si>
    <t>DOCOB030HAB12129</t>
  </si>
  <si>
    <t>DOCOB030HAB12134</t>
  </si>
  <si>
    <t>DOCOB030HAB12141</t>
  </si>
  <si>
    <t>DOCOB030HAB12152</t>
  </si>
  <si>
    <t>DOCOB030HAB12156</t>
  </si>
  <si>
    <t>DOCOB030HAB12169</t>
  </si>
  <si>
    <t>DOCOB030HAB12173</t>
  </si>
  <si>
    <t>DOCOB030HAB12181</t>
  </si>
  <si>
    <t>DOCOB030HAB12202</t>
  </si>
  <si>
    <t>DOCOB030HAB12214</t>
  </si>
  <si>
    <t>DOCOB030HAB12237</t>
  </si>
  <si>
    <t>DOCOB030HAB12264</t>
  </si>
  <si>
    <t>DOCOB030HAB12269</t>
  </si>
  <si>
    <t>DOCOB030HAB12279</t>
  </si>
  <si>
    <t>DOCOB030HAB12284</t>
  </si>
  <si>
    <t>DOCOB030HAB12312</t>
  </si>
  <si>
    <t>DOCOB030HAB12328</t>
  </si>
  <si>
    <t>DOCOB030HAB12406</t>
  </si>
  <si>
    <t>DOCOB030HAB12429</t>
  </si>
  <si>
    <t>DOCOB030HAB12437</t>
  </si>
  <si>
    <t>DOCOB030HAB12443</t>
  </si>
  <si>
    <t>DOCOB030HAB12457</t>
  </si>
  <si>
    <t>DOCOB030HAB12458</t>
  </si>
  <si>
    <t>DOCOB030HAB12459</t>
  </si>
  <si>
    <t>DOCOB030HAB12463</t>
  </si>
  <si>
    <t>DOCOB030HAB12465</t>
  </si>
  <si>
    <t>DOCOB030HAB12486</t>
  </si>
  <si>
    <t>DOCOB030HAB12497</t>
  </si>
  <si>
    <t>DOCOB030HAB12506</t>
  </si>
  <si>
    <t>DOCOB050HAB10034</t>
  </si>
  <si>
    <t>DOCOB050HAB10036</t>
  </si>
  <si>
    <t>DOCOB050HAB10037</t>
  </si>
  <si>
    <t>DOCOB050HAB10047</t>
  </si>
  <si>
    <t>DOCOB050HAB10052</t>
  </si>
  <si>
    <t>DOCOB050HAB10119</t>
  </si>
  <si>
    <t>DOCOB050HAB10144</t>
  </si>
  <si>
    <t>DOCOB050HAB10151</t>
  </si>
  <si>
    <t>DOCOB050HAB10152</t>
  </si>
  <si>
    <t>DOCOB050HAB10158</t>
  </si>
  <si>
    <t>DOCOB050HAB10159</t>
  </si>
  <si>
    <t>DOCOB050HAB10162</t>
  </si>
  <si>
    <t>DOCOB050HAB10169</t>
  </si>
  <si>
    <t>DOCOB050HAB10171</t>
  </si>
  <si>
    <t>DOCOB050HAB10173</t>
  </si>
  <si>
    <t>DOCOB050HAB10178</t>
  </si>
  <si>
    <t>DOCOB050HAB10186</t>
  </si>
  <si>
    <t>DOCOB050HAB10190</t>
  </si>
  <si>
    <t>DOCOB050HAB10192</t>
  </si>
  <si>
    <t>DOCOB050HAB10195</t>
  </si>
  <si>
    <t>DOCOB050HAB10197</t>
  </si>
  <si>
    <t>DOCOB050HAB10199</t>
  </si>
  <si>
    <t>DOCOB050HAB10200</t>
  </si>
  <si>
    <t>DOCOB050HAB10206</t>
  </si>
  <si>
    <t>DOCOB050HAB10210</t>
  </si>
  <si>
    <t>DOCOB050HAB10213</t>
  </si>
  <si>
    <t>DOCOB050HAB10215</t>
  </si>
  <si>
    <t>DOCOB050HAB10218</t>
  </si>
  <si>
    <t>DOCOB050HAB10221</t>
  </si>
  <si>
    <t>DOCOB050HAB10368</t>
  </si>
  <si>
    <t>DOCOB051HAB10006</t>
  </si>
  <si>
    <t>DOCOB051HAB10089</t>
  </si>
  <si>
    <t>DOCOB051HAB10213</t>
  </si>
  <si>
    <t>DOCOB051HAB10214</t>
  </si>
  <si>
    <t>DOCOB051HAB10215</t>
  </si>
  <si>
    <t>DOCOB051HAB10358</t>
  </si>
  <si>
    <t>DOCOB051HAB10378</t>
  </si>
  <si>
    <t>DOCOB051HAB10387</t>
  </si>
  <si>
    <t>DOCOB051HAB10388</t>
  </si>
  <si>
    <t>DOCOB061HAB10877</t>
  </si>
  <si>
    <t>DOCOB061HAB11443</t>
  </si>
  <si>
    <t>DOCOB061HAB11470</t>
  </si>
  <si>
    <t>DOCOB061HAB11489</t>
  </si>
  <si>
    <t>DOCOB061HAB11494</t>
  </si>
  <si>
    <t>DOCOB062HAB10027</t>
  </si>
  <si>
    <t>DOCOB062HAB10063</t>
  </si>
  <si>
    <t>DOCOB062HAB10067</t>
  </si>
  <si>
    <t>DOCOB062HAB10074</t>
  </si>
  <si>
    <t>DOCOB062HAB10077</t>
  </si>
  <si>
    <t>DOCOB062HAB10097</t>
  </si>
  <si>
    <t>DOCOB062HAB10100</t>
  </si>
  <si>
    <t>DOCOB062HAB10102</t>
  </si>
  <si>
    <t>DOCOB062HAB10109</t>
  </si>
  <si>
    <t>DOCOB062HAB10110</t>
  </si>
  <si>
    <t>DOCOB062HAB10115</t>
  </si>
  <si>
    <t>DOCOB062HAB10121</t>
  </si>
  <si>
    <t>DOCOB062HAB10128</t>
  </si>
  <si>
    <t>DOCOB062HAB10147</t>
  </si>
  <si>
    <t>DOCOB062HAB10151</t>
  </si>
  <si>
    <t>DOCOB062HAB10156</t>
  </si>
  <si>
    <t>DOCOB062HAB10163</t>
  </si>
  <si>
    <t>DOCOB062HAB10165</t>
  </si>
  <si>
    <t>DOCOB062HAB10171</t>
  </si>
  <si>
    <t>DOCOB062HAB10172</t>
  </si>
  <si>
    <t>DOCOB062HAB10176</t>
  </si>
  <si>
    <t>DOCOB062HAB10177</t>
  </si>
  <si>
    <t>DOCOB062HAB10185</t>
  </si>
  <si>
    <t>DOCOB062HAB10187</t>
  </si>
  <si>
    <t>DOCOB062HAB10193</t>
  </si>
  <si>
    <t>DOCOB062HAB10197</t>
  </si>
  <si>
    <t>DOCOB062HAB10203</t>
  </si>
  <si>
    <t>DOCOB062HAB10210</t>
  </si>
  <si>
    <t>DOCOB062HAB10211</t>
  </si>
  <si>
    <t>DOCOB062HAB10216</t>
  </si>
  <si>
    <t>DOCOB062HAB10218</t>
  </si>
  <si>
    <t>DOCOB062HAB10228</t>
  </si>
  <si>
    <t>DOCOB062HAB10235</t>
  </si>
  <si>
    <t>DOCOB062HAB10236</t>
  </si>
  <si>
    <t>DOCOB062HAB10254</t>
  </si>
  <si>
    <t>DOCOB062HAB10271</t>
  </si>
  <si>
    <t>DOCOB062HAB10304</t>
  </si>
  <si>
    <t>DOCOB062HAB10312</t>
  </si>
  <si>
    <t>DOCOB065HAB10022</t>
  </si>
  <si>
    <t>DOCOB065HAB10024</t>
  </si>
  <si>
    <t>DOCOB065HAB10044</t>
  </si>
  <si>
    <t>DOCOB065HAB10057</t>
  </si>
  <si>
    <t>DOCOB065HAB10067</t>
  </si>
  <si>
    <t>DOCOB065HAB10079</t>
  </si>
  <si>
    <t>DOCOB065HAB10080</t>
  </si>
  <si>
    <t>DOCOB065HAB10112</t>
  </si>
  <si>
    <t>DOCOB065HAB10113</t>
  </si>
  <si>
    <t>DOCOB065HAB10149</t>
  </si>
  <si>
    <t>DOCOB065HAB10167</t>
  </si>
  <si>
    <t>DOCOB065HAB10172</t>
  </si>
  <si>
    <t>DOCOB065HAB10175</t>
  </si>
  <si>
    <t>DOCOB065HAB10178</t>
  </si>
  <si>
    <t>DOCOB065HAB10181</t>
  </si>
  <si>
    <t>DOCOB065HAB10183</t>
  </si>
  <si>
    <t>DOCOB065HAB10187</t>
  </si>
  <si>
    <t>DOCOB065HAB10193</t>
  </si>
  <si>
    <t>DOCOB065HAB10206</t>
  </si>
  <si>
    <t>DOCOB065HAB10208</t>
  </si>
  <si>
    <t>DOCOB065HAB10210</t>
  </si>
  <si>
    <t>DOCOB065HAB10211</t>
  </si>
  <si>
    <t>DOCOB065HAB10221</t>
  </si>
  <si>
    <t>DOCOB065HAB10225</t>
  </si>
  <si>
    <t>DOCOB065HAB10226</t>
  </si>
  <si>
    <t>DOCOB065HAB10316</t>
  </si>
  <si>
    <t>DOCOB065HAB10319</t>
  </si>
  <si>
    <t>DOCOB065HAB10490</t>
  </si>
  <si>
    <t>DOCOB065HAB10727</t>
  </si>
  <si>
    <t>DOCOB065HAB10729</t>
  </si>
  <si>
    <t>DOCOB066HAB10082</t>
  </si>
  <si>
    <t>DOCOB066HAB10118</t>
  </si>
  <si>
    <t>DOCOB066HAB10135</t>
  </si>
  <si>
    <t>DOCOB066HAB10137</t>
  </si>
  <si>
    <t>DOCOB066HAB10143</t>
  </si>
  <si>
    <t>DOCOB066HAB10146</t>
  </si>
  <si>
    <t>DOCOB066HAB10149</t>
  </si>
  <si>
    <t>DOCOB066HAB10155</t>
  </si>
  <si>
    <t>DOCOB066HAB10156</t>
  </si>
  <si>
    <t>DOCOB066HAB10166</t>
  </si>
  <si>
    <t>DOCOB066HAB10170</t>
  </si>
  <si>
    <t>DOCOB066HAB10172</t>
  </si>
  <si>
    <t>DOCOB066HAB10176</t>
  </si>
  <si>
    <t>DOCOB066HAB10182</t>
  </si>
  <si>
    <t>DOCOB066HAB10183</t>
  </si>
  <si>
    <t>DOCOB066HAB10185</t>
  </si>
  <si>
    <t>DOCOB066HAB10190</t>
  </si>
  <si>
    <t>DOCOB066HAB10204</t>
  </si>
  <si>
    <t>DOCOB066HAB10205</t>
  </si>
  <si>
    <t>DOCOB066HAB10213</t>
  </si>
  <si>
    <t>DOCOB066HAB10226</t>
  </si>
  <si>
    <t>DOCOB066HAB10236</t>
  </si>
  <si>
    <t>DOCOB066HAB10334</t>
  </si>
  <si>
    <t>DOCOB066HAB10336</t>
  </si>
  <si>
    <t>DOCOB066HAB10387</t>
  </si>
  <si>
    <t>DOCOB066HAB10390</t>
  </si>
  <si>
    <t>DOCOB066HAB10424</t>
  </si>
  <si>
    <t>DOCOB066HAB10503</t>
  </si>
  <si>
    <t>DOCOB066HAB10506</t>
  </si>
  <si>
    <t>DOCOB066HAB10507</t>
  </si>
  <si>
    <t>DOCOB066HAB10508</t>
  </si>
  <si>
    <t>DOCOB066HAB10510</t>
  </si>
  <si>
    <t>DOCOB066HAB10511</t>
  </si>
  <si>
    <t>DOCOB066HAB10516</t>
  </si>
  <si>
    <t>DOCOB066HAB10518</t>
  </si>
  <si>
    <t>DOCOB066HAB10523</t>
  </si>
  <si>
    <t>DOCOB066HAB10524</t>
  </si>
  <si>
    <t>DOCOB066HAB10540</t>
  </si>
  <si>
    <t>DOCOB066HAB10543</t>
  </si>
  <si>
    <t>DOCOB066HAB10576</t>
  </si>
  <si>
    <t>DOCOB066HAB10685</t>
  </si>
  <si>
    <t>DOCOB066HAB10686</t>
  </si>
  <si>
    <t>DOCOB066HAB10709</t>
  </si>
  <si>
    <t>DOCOB066HAB10719</t>
  </si>
  <si>
    <t>DOCOB066HAB10720</t>
  </si>
  <si>
    <t>DOCOB067HAB10113</t>
  </si>
  <si>
    <t>DOCOB067HAB10114</t>
  </si>
  <si>
    <t>DOCOB067HAB10119</t>
  </si>
  <si>
    <t>DOCOB067HAB10120</t>
  </si>
  <si>
    <t>DOCOB067HAB10121</t>
  </si>
  <si>
    <t>DOCOB067HAB10122</t>
  </si>
  <si>
    <t>DOCOB067HAB10141</t>
  </si>
  <si>
    <t>DOCOB067HAB10151</t>
  </si>
  <si>
    <t>DOCOB067HAB10153</t>
  </si>
  <si>
    <t>DOCOB067HAB10155</t>
  </si>
  <si>
    <t>DOCOB067HAB10477</t>
  </si>
  <si>
    <t>DOCOB067HAB10481</t>
  </si>
  <si>
    <t>DOCOB067HAB10535</t>
  </si>
  <si>
    <t>DOCOB067HAB10556</t>
  </si>
  <si>
    <t>DOCOB067HAB10568</t>
  </si>
  <si>
    <t>DOCOB080HAB10902</t>
  </si>
  <si>
    <t>DOCOB098HAB10678</t>
  </si>
  <si>
    <t>DOCOB098HAB10689</t>
  </si>
  <si>
    <t>DOCOB098HAB10697</t>
  </si>
  <si>
    <t>DOCOB098HAB10705</t>
  </si>
  <si>
    <t>DOCOB098HAB10737</t>
  </si>
  <si>
    <t>DOCOB098HAB10746</t>
  </si>
  <si>
    <t>DOCOB098HAB10750</t>
  </si>
  <si>
    <t>DOCOB098HAB10811</t>
  </si>
  <si>
    <t>DOCOB098HAB10854</t>
  </si>
  <si>
    <t>DOCOB098HAB10861</t>
  </si>
  <si>
    <t>DOCOB098HAB10879</t>
  </si>
  <si>
    <t>DOCOB098HAB10882</t>
  </si>
  <si>
    <t>DOCOB098HAB10915</t>
  </si>
  <si>
    <t>DOCOB098HAB10917</t>
  </si>
  <si>
    <t>DOCOB098HAB10974</t>
  </si>
  <si>
    <t>DOCOB098HAB10981</t>
  </si>
  <si>
    <t>DOCOB098HAB10982</t>
  </si>
  <si>
    <t>DOCOB098HAB10996</t>
  </si>
  <si>
    <t>DOCOB098HAB11004</t>
  </si>
  <si>
    <t>DOCOB098HAB11017</t>
  </si>
  <si>
    <t>DOCOB098HAB11018</t>
  </si>
  <si>
    <t>DOCOB098HAB11027</t>
  </si>
  <si>
    <t>DOCOB098HAB11028</t>
  </si>
  <si>
    <t>DOCOB098HAB11034</t>
  </si>
  <si>
    <t>DOCOB098HAB11046</t>
  </si>
  <si>
    <t>DOCOB098HAB11052</t>
  </si>
  <si>
    <t>DOCOB098HAB11054</t>
  </si>
  <si>
    <t>DOCOB098HAB11057</t>
  </si>
  <si>
    <t>DOCOB098HAB11071</t>
  </si>
  <si>
    <t>DOCOB098HAB11072</t>
  </si>
  <si>
    <t>DOCOB098HAB11078</t>
  </si>
  <si>
    <t>DOCOB098HAB11117</t>
  </si>
  <si>
    <t>DOCOB098HAB11124</t>
  </si>
  <si>
    <t>DOCOB098HAB11133</t>
  </si>
  <si>
    <t>DOCOB098HAB11140</t>
  </si>
  <si>
    <t>DOCOB098HAB11191</t>
  </si>
  <si>
    <t>DOCOB098HAB11192</t>
  </si>
  <si>
    <t>DOCOB098HAB11199</t>
  </si>
  <si>
    <t>DOCOB098HAB11202</t>
  </si>
  <si>
    <t>DOCOB098HAB11204</t>
  </si>
  <si>
    <t>DOCOB098HAB11206</t>
  </si>
  <si>
    <t>DOCOB098HAB11235</t>
  </si>
  <si>
    <t>DOCOB098HAB11236</t>
  </si>
  <si>
    <t>DOCOB098HAB11237</t>
  </si>
  <si>
    <t>DOCOB098HAB11238</t>
  </si>
  <si>
    <t>FR7200742_S0181</t>
  </si>
  <si>
    <t>FR7200742_S0189</t>
  </si>
  <si>
    <t>FR7200742_S0191</t>
  </si>
  <si>
    <t>FR7200742_S0194</t>
  </si>
  <si>
    <t>FR7200742_S0205</t>
  </si>
  <si>
    <t>FR7200742_S0223</t>
  </si>
  <si>
    <t>FR7200742_S0224</t>
  </si>
  <si>
    <t>FR7200742_S0226</t>
  </si>
  <si>
    <t>FR7200742_S0228</t>
  </si>
  <si>
    <t>FR7200742_S0237</t>
  </si>
  <si>
    <t>FR7200742_S0241</t>
  </si>
  <si>
    <t>FR7200742_S0244</t>
  </si>
  <si>
    <t>FR7200742_S0254</t>
  </si>
  <si>
    <t>FR7200742_S0260</t>
  </si>
  <si>
    <t>FR7200742_S0264</t>
  </si>
  <si>
    <t>FR7200742_S0265</t>
  </si>
  <si>
    <t>FR7200742_S0270</t>
  </si>
  <si>
    <t>FR7200742_S0359</t>
  </si>
  <si>
    <t>FR7200742_S0363</t>
  </si>
  <si>
    <t>FR7200742_S0366</t>
  </si>
  <si>
    <t>FR7200742_S0370</t>
  </si>
  <si>
    <t>FR7200742_S0373</t>
  </si>
  <si>
    <t>FR7200742_S0375</t>
  </si>
  <si>
    <t>FR7200742_S0376</t>
  </si>
  <si>
    <t>FR7200742_S0381</t>
  </si>
  <si>
    <t>FR7200742_S0388</t>
  </si>
  <si>
    <t>FR7200742_S0399</t>
  </si>
  <si>
    <t>FR7200742_S0402</t>
  </si>
  <si>
    <t>FR7200742_S0403</t>
  </si>
  <si>
    <t>FR7200742_S0405</t>
  </si>
  <si>
    <t>FR7200742_S0563</t>
  </si>
  <si>
    <t>FR7200742_S0567</t>
  </si>
  <si>
    <t>FR7200742_S0572</t>
  </si>
  <si>
    <t>FR7200742_S0639</t>
  </si>
  <si>
    <t>FR7200742_S0642</t>
  </si>
  <si>
    <t>FR7200742_S0645</t>
  </si>
  <si>
    <t>FR7200742_S0648</t>
  </si>
  <si>
    <t>FR7200742_S0649</t>
  </si>
  <si>
    <t>FR7200742_S0651</t>
  </si>
  <si>
    <t>FR7200742_S0652</t>
  </si>
  <si>
    <t>FR7200742_S0653</t>
  </si>
  <si>
    <t>FR7200742_S0654</t>
  </si>
  <si>
    <t>FR7200742_S0655</t>
  </si>
  <si>
    <t>FR7200742_S0656</t>
  </si>
  <si>
    <t>FR7200742_S0667</t>
  </si>
  <si>
    <t>FR7200742_S0668</t>
  </si>
  <si>
    <t>FR7200742_S0671</t>
  </si>
  <si>
    <t>FR7200742_S0795</t>
  </si>
  <si>
    <t>FR7200742_S0807</t>
  </si>
  <si>
    <t>FR7200742_S0810</t>
  </si>
  <si>
    <t>FR7200742_S0821</t>
  </si>
  <si>
    <t>FR7200742_S0825</t>
  </si>
  <si>
    <t>FR7200742_S0880</t>
  </si>
  <si>
    <t>FR7200742_S0893</t>
  </si>
  <si>
    <t>FR7200742_S0894</t>
  </si>
  <si>
    <t>FR7200742_S0895</t>
  </si>
  <si>
    <t>FR7200742_S0898</t>
  </si>
  <si>
    <t>FR7200742_S0957</t>
  </si>
  <si>
    <t>FR7200742_S0958</t>
  </si>
  <si>
    <t>FR7200742_S0969</t>
  </si>
  <si>
    <t>FR7200742_S0977</t>
  </si>
  <si>
    <t>FR7200742_S0999</t>
  </si>
  <si>
    <t>FR7200742_S1030</t>
  </si>
  <si>
    <t>FR7200742_S1071</t>
  </si>
  <si>
    <t>FR7200742_S1072</t>
  </si>
  <si>
    <t>FR7200742_S1078</t>
  </si>
  <si>
    <t>FR7200742_S1079</t>
  </si>
  <si>
    <t>FR7200742_S1080</t>
  </si>
  <si>
    <t>FR7200742_S1081</t>
  </si>
  <si>
    <t>FR7200742_S1180</t>
  </si>
  <si>
    <t>FR7200742_S1181</t>
  </si>
  <si>
    <t>FR7200742_S1182</t>
  </si>
  <si>
    <t>FR7200742_S1258</t>
  </si>
  <si>
    <t>FR7200742_S1259</t>
  </si>
  <si>
    <t>FR7200742_S1272</t>
  </si>
  <si>
    <t>FR7200742_S1290</t>
  </si>
  <si>
    <t>FR7200743_S0022</t>
  </si>
  <si>
    <t>FR7200743_S0032</t>
  </si>
  <si>
    <t>FR7200743_S0033</t>
  </si>
  <si>
    <t>FR7200743_S0038</t>
  </si>
  <si>
    <t>FR7200743_S0040</t>
  </si>
  <si>
    <t>FR7200743_S0042</t>
  </si>
  <si>
    <t>FR7200743_S0049</t>
  </si>
  <si>
    <t>FR7200743_S0051</t>
  </si>
  <si>
    <t>FR7200743_S0052</t>
  </si>
  <si>
    <t>FR7200743_S0053</t>
  </si>
  <si>
    <t>FR7200743_S0055</t>
  </si>
  <si>
    <t>FR7200743_S0059</t>
  </si>
  <si>
    <t>FR7200743_S0064</t>
  </si>
  <si>
    <t>FR7200743_S0075</t>
  </si>
  <si>
    <t>FR7200743_S0077</t>
  </si>
  <si>
    <t>FR7200743_S0079</t>
  </si>
  <si>
    <t>FR7200743_S0081</t>
  </si>
  <si>
    <t>FR7200743_S0083</t>
  </si>
  <si>
    <t>FR7200743_S0086</t>
  </si>
  <si>
    <t>FR7200743_S0089</t>
  </si>
  <si>
    <t>FR7200743_S0095</t>
  </si>
  <si>
    <t>FR7200743_S0096</t>
  </si>
  <si>
    <t>FR7200743_S0119</t>
  </si>
  <si>
    <t>FR7200743_S0121</t>
  </si>
  <si>
    <t>FR7200743_S0125</t>
  </si>
  <si>
    <t>FR7200743_S0131</t>
  </si>
  <si>
    <t>FR7200743_S0135</t>
  </si>
  <si>
    <t>FR7200743_S0151</t>
  </si>
  <si>
    <t>FR7200743_S0154</t>
  </si>
  <si>
    <t>FR7200743_S0159</t>
  </si>
  <si>
    <t>FR7200743_S0168</t>
  </si>
  <si>
    <t>FR7200743_S0171</t>
  </si>
  <si>
    <t>FR7200743_S0172</t>
  </si>
  <si>
    <t>FR7200743_S0178</t>
  </si>
  <si>
    <t>FR7200743_S0181</t>
  </si>
  <si>
    <t>FR7200743_S0186</t>
  </si>
  <si>
    <t>FR7200743_S0187</t>
  </si>
  <si>
    <t>FR7200743_S0192</t>
  </si>
  <si>
    <t>FR7200743_S0203</t>
  </si>
  <si>
    <t>FR7200743_S0219</t>
  </si>
  <si>
    <t>FR7200743_S0240</t>
  </si>
  <si>
    <t>FR7200743_S0243</t>
  </si>
  <si>
    <t>FR7200743_S0248</t>
  </si>
  <si>
    <t>FR7200743_S0252</t>
  </si>
  <si>
    <t>FR7200743_S0484</t>
  </si>
  <si>
    <t>FR7200743_S0514</t>
  </si>
  <si>
    <t>FR7200743_S0529</t>
  </si>
  <si>
    <t>FR7200743_S0531</t>
  </si>
  <si>
    <t>FR7200743_S0548</t>
  </si>
  <si>
    <t>FR7200743_S0595</t>
  </si>
  <si>
    <t>FR7200743_S0610</t>
  </si>
  <si>
    <t>FR7200743_S0619</t>
  </si>
  <si>
    <t>FR7200743_S0620</t>
  </si>
  <si>
    <t>FR7200743_S0621</t>
  </si>
  <si>
    <t>FR7200743_S0623</t>
  </si>
  <si>
    <t>FR7200743_S0624</t>
  </si>
  <si>
    <t>FR7200743_S0639</t>
  </si>
  <si>
    <t>FR7200743_S0640</t>
  </si>
  <si>
    <t>FR7200743_S0644</t>
  </si>
  <si>
    <t>FR7200743_S0650</t>
  </si>
  <si>
    <t>FR7200743_S0655</t>
  </si>
  <si>
    <t>FR7200743_S0657</t>
  </si>
  <si>
    <t>FR7200743_S0663</t>
  </si>
  <si>
    <t>FR7200743_S0709</t>
  </si>
  <si>
    <t>FR7200743_S0711</t>
  </si>
  <si>
    <t>FR7200743_S0712</t>
  </si>
  <si>
    <t>FR7200743_S0736</t>
  </si>
  <si>
    <t>FR7200743_S0741</t>
  </si>
  <si>
    <t>FR7200743_S0742</t>
  </si>
  <si>
    <t>FR7200743_S0743</t>
  </si>
  <si>
    <t>FR7200743_S0786</t>
  </si>
  <si>
    <t>FR7200743_S0789</t>
  </si>
  <si>
    <t>FR7200743_S0795</t>
  </si>
  <si>
    <t>FR7200743_S0798</t>
  </si>
  <si>
    <t>FR7200743_S0802</t>
  </si>
  <si>
    <t>FR7200743_S0803</t>
  </si>
  <si>
    <t>FR7200743_S0815</t>
  </si>
  <si>
    <t>FR7200743_S0817</t>
  </si>
  <si>
    <t>FR7200743_S0828</t>
  </si>
  <si>
    <t>FR7200743_S0829</t>
  </si>
  <si>
    <t>FR7200743_S0834</t>
  </si>
  <si>
    <t>FR7200743_S0849</t>
  </si>
  <si>
    <t>FR7200743_S0854</t>
  </si>
  <si>
    <t>FR7200743_S0869</t>
  </si>
  <si>
    <t>FR7200743_S0881</t>
  </si>
  <si>
    <t>FR7200743_S0882</t>
  </si>
  <si>
    <t>FR7200743_S0887</t>
  </si>
  <si>
    <t>FR7200743_S0898</t>
  </si>
  <si>
    <t>FR7200743_S0899</t>
  </si>
  <si>
    <t>FR7200743_S0902</t>
  </si>
  <si>
    <t>FR7200743_S0904</t>
  </si>
  <si>
    <t>FR7200743_S0906</t>
  </si>
  <si>
    <t>FR7200743_S0907</t>
  </si>
  <si>
    <t>FR7200743_S0916</t>
  </si>
  <si>
    <t>FR7200743_S0944</t>
  </si>
  <si>
    <t>FR7200743_S0945</t>
  </si>
  <si>
    <t>FR7200743_S0962</t>
  </si>
  <si>
    <t>FR7200743_S0963</t>
  </si>
  <si>
    <t>FR7200743_S0995</t>
  </si>
  <si>
    <t>FR7200743_S0996</t>
  </si>
  <si>
    <t>FR7200743_S0997</t>
  </si>
  <si>
    <t>FR7200743_S1012</t>
  </si>
  <si>
    <t>FR7200743_S1013</t>
  </si>
  <si>
    <t>FR7200743_S1014</t>
  </si>
  <si>
    <t>FR7200743_S1035</t>
  </si>
  <si>
    <t>FR7200743_S1036</t>
  </si>
  <si>
    <t>FR7200743_S1144</t>
  </si>
  <si>
    <t>FR7200743_S1145</t>
  </si>
  <si>
    <t>FR7200743_S1148</t>
  </si>
  <si>
    <t>FR7200743_S1149</t>
  </si>
  <si>
    <t>FR7200743_S1150</t>
  </si>
  <si>
    <t>FR7200743_S1167</t>
  </si>
  <si>
    <t>FR7200743_S1168</t>
  </si>
  <si>
    <t>FR7200743_S1169</t>
  </si>
  <si>
    <t>FR7200743_S1182</t>
  </si>
  <si>
    <t>FR7200743_S1190</t>
  </si>
  <si>
    <t>FR7200743_S1191</t>
  </si>
  <si>
    <t>FR7200743_S1195</t>
  </si>
  <si>
    <t>FR7200743_S1196</t>
  </si>
  <si>
    <t>FR7200743_S1209</t>
  </si>
  <si>
    <t>FR7200743_S1210</t>
  </si>
  <si>
    <t>FR7200743_S1211</t>
  </si>
  <si>
    <t>FR7200743_S1212</t>
  </si>
  <si>
    <t>FR7200743_S1220</t>
  </si>
  <si>
    <t>FR7200743_S1221</t>
  </si>
  <si>
    <t>FR7200743_S1222</t>
  </si>
  <si>
    <t>FR7200743_S1223</t>
  </si>
  <si>
    <t>FR7200743_S1224</t>
  </si>
  <si>
    <t>FR7200743_S1225</t>
  </si>
  <si>
    <t>FR7200743_S1226</t>
  </si>
  <si>
    <t>FR7200743_S1227</t>
  </si>
  <si>
    <t>FR7200743_S1228</t>
  </si>
  <si>
    <t>FR7200743_S1234</t>
  </si>
  <si>
    <t>FR7200743_S1235</t>
  </si>
  <si>
    <t>FR7200743_S1236</t>
  </si>
  <si>
    <t>FR7200743_S1237</t>
  </si>
  <si>
    <t>FR7200743_S1238</t>
  </si>
  <si>
    <t>FR7200743_S1244</t>
  </si>
  <si>
    <t>FR7200743_S1245</t>
  </si>
  <si>
    <t>FR7200743_S1246</t>
  </si>
  <si>
    <t>FR7200743_S1248</t>
  </si>
  <si>
    <t>FR7200743_S1249</t>
  </si>
  <si>
    <t>FR7200743_S1250</t>
  </si>
  <si>
    <t>FR7200743_S1251</t>
  </si>
  <si>
    <t>FR7200743_S1346</t>
  </si>
  <si>
    <t>FR7200743_S1349</t>
  </si>
  <si>
    <t>FR7200743_S1350</t>
  </si>
  <si>
    <t>FR7200743_S1353</t>
  </si>
  <si>
    <t>FR7200743_S1357</t>
  </si>
  <si>
    <t>FR7200743_S1360</t>
  </si>
  <si>
    <t>FR7200743_S1363</t>
  </si>
  <si>
    <t>FR7200743_S1364</t>
  </si>
  <si>
    <t>FR7200743_S1366</t>
  </si>
  <si>
    <t>FR7200743_S1367</t>
  </si>
  <si>
    <t>FR7200743_S1371</t>
  </si>
  <si>
    <t>FR7200743_S1374</t>
  </si>
  <si>
    <t>FR7200743_S1375</t>
  </si>
  <si>
    <t>FR7200743_S1376</t>
  </si>
  <si>
    <t>FR7200743_S1377</t>
  </si>
  <si>
    <t>FR7200743_S1378</t>
  </si>
  <si>
    <t>FR7200743_S1379</t>
  </si>
  <si>
    <t>FR7200743_S1381</t>
  </si>
  <si>
    <t>FR7200743_S1383</t>
  </si>
  <si>
    <t>FR7200743_S1384</t>
  </si>
  <si>
    <t>FR7200743_S1386</t>
  </si>
  <si>
    <t>FR7200743_S1388</t>
  </si>
  <si>
    <t>FR7200743_S1389</t>
  </si>
  <si>
    <t>FR7200743_S1391</t>
  </si>
  <si>
    <t>FR7200743_S1395</t>
  </si>
  <si>
    <t>FR7200743_S1397</t>
  </si>
  <si>
    <t>FR7200743_S1399</t>
  </si>
  <si>
    <t>FR7200743_S1404</t>
  </si>
  <si>
    <t>FR7200743_S1406</t>
  </si>
  <si>
    <t>FR7200743_S1408</t>
  </si>
  <si>
    <t>FR7200743_S1410</t>
  </si>
  <si>
    <t>FR7200743_S1414</t>
  </si>
  <si>
    <t>FR7200743_S1415</t>
  </si>
  <si>
    <t>FR7200743_S1416</t>
  </si>
  <si>
    <t>FR7200743_S1418</t>
  </si>
  <si>
    <t>FR7200743_S1421</t>
  </si>
  <si>
    <t>FR7200743_S1422</t>
  </si>
  <si>
    <t>FR7200743_S1424</t>
  </si>
  <si>
    <t>FR7200743_S1463</t>
  </si>
  <si>
    <t>FR7200743_S1517</t>
  </si>
  <si>
    <t>FR7200743_S1519</t>
  </si>
  <si>
    <t>FR7200743_S1522</t>
  </si>
  <si>
    <t>FR7200743_S1539</t>
  </si>
  <si>
    <t>FR7200743_S1541</t>
  </si>
  <si>
    <t>FR7200743_S1546</t>
  </si>
  <si>
    <t>FR7200743_S1556</t>
  </si>
  <si>
    <t>FR7200743_S1560</t>
  </si>
  <si>
    <t>FR7200743_S1571</t>
  </si>
  <si>
    <t>FR7200743_S1573</t>
  </si>
  <si>
    <t>FR7200743_S1574</t>
  </si>
  <si>
    <t>FR7200743_S1575</t>
  </si>
  <si>
    <t>FR7200743_S1576</t>
  </si>
  <si>
    <t>FR7200743_S1577</t>
  </si>
  <si>
    <t>FR7200743_S1582</t>
  </si>
  <si>
    <t>FR7200743_S1584</t>
  </si>
  <si>
    <t>FR7200743_S1588</t>
  </si>
  <si>
    <t>FR7200743_S1610</t>
  </si>
  <si>
    <t>FR7200744_S0011</t>
  </si>
  <si>
    <t>FR7200744_S0013</t>
  </si>
  <si>
    <t>FR7200744_S0016</t>
  </si>
  <si>
    <t>FR7200744_S0024</t>
  </si>
  <si>
    <t>FR7200744_S0063</t>
  </si>
  <si>
    <t>FR7200744_S0067</t>
  </si>
  <si>
    <t>FR7200744_S0076</t>
  </si>
  <si>
    <t>FR7200744_S0100</t>
  </si>
  <si>
    <t>FR7200744_S0117</t>
  </si>
  <si>
    <t>FR7200744_S0119</t>
  </si>
  <si>
    <t>FR7200744_S0131</t>
  </si>
  <si>
    <t>FR7200744_S0151</t>
  </si>
  <si>
    <t>FR7200744_S0211</t>
  </si>
  <si>
    <t>FR7200744_S0307</t>
  </si>
  <si>
    <t>FR7200744_S0374</t>
  </si>
  <si>
    <t>FR7200744_S0394</t>
  </si>
  <si>
    <t>FR7200744_S0486</t>
  </si>
  <si>
    <t>FR7200744_S0530</t>
  </si>
  <si>
    <t>FR7200744_S0531</t>
  </si>
  <si>
    <t>FR7200744_S0532</t>
  </si>
  <si>
    <t>FR7200744_S0535</t>
  </si>
  <si>
    <t>FR7200744_S0543</t>
  </si>
  <si>
    <t>FR7200744_S0545</t>
  </si>
  <si>
    <t>FR7200744_S0551</t>
  </si>
  <si>
    <t>FR7200744_S0552</t>
  </si>
  <si>
    <t>FR7200744_S0559</t>
  </si>
  <si>
    <t>FR7200744_S0625</t>
  </si>
  <si>
    <t>FR7200744_S0628</t>
  </si>
  <si>
    <t>FR7200744_S0637</t>
  </si>
  <si>
    <t>FR7200744_S0658</t>
  </si>
  <si>
    <t>FR7200744_S0687</t>
  </si>
  <si>
    <t>FR7200744_S0688</t>
  </si>
  <si>
    <t>FR7200744_S0699</t>
  </si>
  <si>
    <t>FR7200744_S0700</t>
  </si>
  <si>
    <t>FR7200744_S0733</t>
  </si>
  <si>
    <t>FR7200744_S0748</t>
  </si>
  <si>
    <t>FR7200744_S0757</t>
  </si>
  <si>
    <t>FR7200744_S0760</t>
  </si>
  <si>
    <t>FR7200744_S0765</t>
  </si>
  <si>
    <t>FR7200744_S0767</t>
  </si>
  <si>
    <t>FR7200744_S0772</t>
  </si>
  <si>
    <t>FR7200744_S0774</t>
  </si>
  <si>
    <t>FR7200744_S0790</t>
  </si>
  <si>
    <t>FR7200744_S0803</t>
  </si>
  <si>
    <t>FR7200744_S0827</t>
  </si>
  <si>
    <t>FR7200744_S0828</t>
  </si>
  <si>
    <t>FR7200744_S0830</t>
  </si>
  <si>
    <t>FR7200744_S0904</t>
  </si>
  <si>
    <t>FR7200744_S0918</t>
  </si>
  <si>
    <t>FR7200744_S0932</t>
  </si>
  <si>
    <t>FR7200744_S0943</t>
  </si>
  <si>
    <t>FR7200744_S0949</t>
  </si>
  <si>
    <t>FR7200744_S0956</t>
  </si>
  <si>
    <t>FR7200744_S0960</t>
  </si>
  <si>
    <t>FR7200744_S0971</t>
  </si>
  <si>
    <t>FR7200744_S0996</t>
  </si>
  <si>
    <t>FR7200744_S0997</t>
  </si>
  <si>
    <t>FR7200744_S1029</t>
  </si>
  <si>
    <t>FR7200744_S1032</t>
  </si>
  <si>
    <t>FR7200744_S1049</t>
  </si>
  <si>
    <t>FR7200744_S1065</t>
  </si>
  <si>
    <t>FR7200744_S1072</t>
  </si>
  <si>
    <t>FR7200744_S1103</t>
  </si>
  <si>
    <t>FR7200744_S1114</t>
  </si>
  <si>
    <t>FR7200744_S1125</t>
  </si>
  <si>
    <t>FR7200744_S1153</t>
  </si>
  <si>
    <t>FR7200744_S1156</t>
  </si>
  <si>
    <t>FR7200744_S1159</t>
  </si>
  <si>
    <t>FR7200744_S1160</t>
  </si>
  <si>
    <t>FR7200744_S1163</t>
  </si>
  <si>
    <t>FR7200744_S1178</t>
  </si>
  <si>
    <t>FR7200744_S1186</t>
  </si>
  <si>
    <t>FR7200744_S1187</t>
  </si>
  <si>
    <t>FR7200744_S1196</t>
  </si>
  <si>
    <t>FR7200744_S1198</t>
  </si>
  <si>
    <t>FR7200744_S1206</t>
  </si>
  <si>
    <t>FR7200744_S1212</t>
  </si>
  <si>
    <t>FR7200744_S1213</t>
  </si>
  <si>
    <t>FR7200744_S1220</t>
  </si>
  <si>
    <t>FR7200744_S1333</t>
  </si>
  <si>
    <t>FR7200744_S1334</t>
  </si>
  <si>
    <t>FR7200744_S1338</t>
  </si>
  <si>
    <t>FR7200744_S1339</t>
  </si>
  <si>
    <t>FR7200744_S1340</t>
  </si>
  <si>
    <t>FR7200744_S1341</t>
  </si>
  <si>
    <t>FR7200744_S1447</t>
  </si>
  <si>
    <t>FR7200744_S1451</t>
  </si>
  <si>
    <t>FR7200744_S1487</t>
  </si>
  <si>
    <t>FR7200744_S1491</t>
  </si>
  <si>
    <t>FR7200744_S1492</t>
  </si>
  <si>
    <t>FR7200744_S1494</t>
  </si>
  <si>
    <t>FR7200744_S1497</t>
  </si>
  <si>
    <t>FR7200744_S1517</t>
  </si>
  <si>
    <t>FR7200744_S1534</t>
  </si>
  <si>
    <t>FR7200744_S1538</t>
  </si>
  <si>
    <t>FR7200744_S1553</t>
  </si>
  <si>
    <t>FR7200744_S1554</t>
  </si>
  <si>
    <t>FR7200744_S1555</t>
  </si>
  <si>
    <t>FR7200744_S1556</t>
  </si>
  <si>
    <t>FR7200744_S1557</t>
  </si>
  <si>
    <t>FR7200744_S1559</t>
  </si>
  <si>
    <t>FR7200744_S1585</t>
  </si>
  <si>
    <t>FR7200744_S1587</t>
  </si>
  <si>
    <t>FR7200744_S1593</t>
  </si>
  <si>
    <t>FR7200744_S1603</t>
  </si>
  <si>
    <t>FR7200744_S1613</t>
  </si>
  <si>
    <t>FR7200744_S1614</t>
  </si>
  <si>
    <t>FR7200744_S1617</t>
  </si>
  <si>
    <t>FR7200744_S1623</t>
  </si>
  <si>
    <t>FR7200744_S1631</t>
  </si>
  <si>
    <t>FR7200744_S1636</t>
  </si>
  <si>
    <t>FR7200744_S1638</t>
  </si>
  <si>
    <t>FR7200744_S1648</t>
  </si>
  <si>
    <t>FR7200744_S1669</t>
  </si>
  <si>
    <t>FR7200744_S1676</t>
  </si>
  <si>
    <t>FR7200744_S1700</t>
  </si>
  <si>
    <t>FR7200744_S1701</t>
  </si>
  <si>
    <t>FR7200744_S1704</t>
  </si>
  <si>
    <t>FR7200744_S1723</t>
  </si>
  <si>
    <t>FR7200744_S1732</t>
  </si>
  <si>
    <t>FR7200744_S1778</t>
  </si>
  <si>
    <t>FR7200744_S1779</t>
  </si>
  <si>
    <t>FR7200744_S1786</t>
  </si>
  <si>
    <t>FR7200744_S1799</t>
  </si>
  <si>
    <t>FR7200744_S1801</t>
  </si>
  <si>
    <t>FR7200744_S1809</t>
  </si>
  <si>
    <t>FR7200744_S1812</t>
  </si>
  <si>
    <t>FR7200744_S1815</t>
  </si>
  <si>
    <t>FR7200744_S1950</t>
  </si>
  <si>
    <t>FR7200744_S1951</t>
  </si>
  <si>
    <t>FR7200744_S1952</t>
  </si>
  <si>
    <t>FR7200744_S1953</t>
  </si>
  <si>
    <t>FR7200744_S2108</t>
  </si>
  <si>
    <t>FR7200744_S2109</t>
  </si>
  <si>
    <t>FR7200744_S2110</t>
  </si>
  <si>
    <t>FR7200744_S2111</t>
  </si>
  <si>
    <t>FR7200744_S2151</t>
  </si>
  <si>
    <t>FR7200744_S2152</t>
  </si>
  <si>
    <t>FR7200744_S2153</t>
  </si>
  <si>
    <t>FR7200744_S2156</t>
  </si>
  <si>
    <t>FR7200744_S2157</t>
  </si>
  <si>
    <t>FR7200744_S2197</t>
  </si>
  <si>
    <t>FR7200744_S2198</t>
  </si>
  <si>
    <t>FR7200744_S2199</t>
  </si>
  <si>
    <t>FR7200744_S2200</t>
  </si>
  <si>
    <t>FR7200744_S2201</t>
  </si>
  <si>
    <t>FR7200744_S2202</t>
  </si>
  <si>
    <t>FR7200744_S2222</t>
  </si>
  <si>
    <t>FR7200744_S2223</t>
  </si>
  <si>
    <t>FR7200744_S2224</t>
  </si>
  <si>
    <t>FR7200744_S2225</t>
  </si>
  <si>
    <t>FR7200744_S2226</t>
  </si>
  <si>
    <t>FR7200744_S2227</t>
  </si>
  <si>
    <t>FR7200744_S2228</t>
  </si>
  <si>
    <t>FR7200744_S2229</t>
  </si>
  <si>
    <t>FR7200744_S2230</t>
  </si>
  <si>
    <t>FR7200744_S2246</t>
  </si>
  <si>
    <t>FR7200744_S2247</t>
  </si>
  <si>
    <t>FR7200744_S2252</t>
  </si>
  <si>
    <t>FR7200744_S2253</t>
  </si>
  <si>
    <t>FR7200744_S2281</t>
  </si>
  <si>
    <t>FR7200744_S2282</t>
  </si>
  <si>
    <t>FR7200744_S2328</t>
  </si>
  <si>
    <t>FR7200744_S2329</t>
  </si>
  <si>
    <t>FR7200744_S2359</t>
  </si>
  <si>
    <t>FR7200744_S2360</t>
  </si>
  <si>
    <t>FR7200744_S2361</t>
  </si>
  <si>
    <t>FR7200744_S2362</t>
  </si>
  <si>
    <t>FR7200744_S2380</t>
  </si>
  <si>
    <t>FR7200744_S2381</t>
  </si>
  <si>
    <t>FR7200744_S2382</t>
  </si>
  <si>
    <t>FR7200744_S2383</t>
  </si>
  <si>
    <t>FR7200744_S2384</t>
  </si>
  <si>
    <t>FR7200744_S2413</t>
  </si>
  <si>
    <t>FR7200744_S2414</t>
  </si>
  <si>
    <t>FR7200744_S2415</t>
  </si>
  <si>
    <t>FR7200744_S2416</t>
  </si>
  <si>
    <t>FR7200744_S2417</t>
  </si>
  <si>
    <t>FR7200744_S2418</t>
  </si>
  <si>
    <t>FR7200744_S2419</t>
  </si>
  <si>
    <t>FR7200744_S2420</t>
  </si>
  <si>
    <t>FR7200744_S2421</t>
  </si>
  <si>
    <t>FR7200744_S2422</t>
  </si>
  <si>
    <t>FR7200744_S2426</t>
  </si>
  <si>
    <t>FR7200744_S2427</t>
  </si>
  <si>
    <t>FR7200744_S2439</t>
  </si>
  <si>
    <t>FR7200744_S2440</t>
  </si>
  <si>
    <t>FR7200744_S2464</t>
  </si>
  <si>
    <t>FR7200744_S2465</t>
  </si>
  <si>
    <t>FR7200744_S2466</t>
  </si>
  <si>
    <t>FR7200744_S2467</t>
  </si>
  <si>
    <t>FR7200744_S2519</t>
  </si>
  <si>
    <t>FR7200744_S2520</t>
  </si>
  <si>
    <t>FR7200744_S2521</t>
  </si>
  <si>
    <t>FR7200744_S2522</t>
  </si>
  <si>
    <t>FR7200744_S2523</t>
  </si>
  <si>
    <t>FR7200744_S2524</t>
  </si>
  <si>
    <t>FR7200744_S2525</t>
  </si>
  <si>
    <t>FR7200744_S2526</t>
  </si>
  <si>
    <t>FR7200744_S2534</t>
  </si>
  <si>
    <t>FR7200744_S2535</t>
  </si>
  <si>
    <t>FR7200744_S2536</t>
  </si>
  <si>
    <t>FR7200744_S2546</t>
  </si>
  <si>
    <t>FR7200744_S2547</t>
  </si>
  <si>
    <t>FR7200744_S2550</t>
  </si>
  <si>
    <t>FR7200744_S2551</t>
  </si>
  <si>
    <t>FR7200744_S2552</t>
  </si>
  <si>
    <t>FR7200744_S2553</t>
  </si>
  <si>
    <t>FR7200744_S2572</t>
  </si>
  <si>
    <t>FR7200744_S2573</t>
  </si>
  <si>
    <t>FR7200744_S2574</t>
  </si>
  <si>
    <t>FR7200744_S2575</t>
  </si>
  <si>
    <t>FR7200744_S2576</t>
  </si>
  <si>
    <t>FR7200744_S2582</t>
  </si>
  <si>
    <t>FR7200744_S2583</t>
  </si>
  <si>
    <t>FR7200744_S2584</t>
  </si>
  <si>
    <t>FR7200744_S2585</t>
  </si>
  <si>
    <t>FR7200744_S2586</t>
  </si>
  <si>
    <t>FR7200744_S2612</t>
  </si>
  <si>
    <t>FR7200744_S2613</t>
  </si>
  <si>
    <t>FR7200744_S2614</t>
  </si>
  <si>
    <t>FR7200744_S2635</t>
  </si>
  <si>
    <t>FR7200744_S2636</t>
  </si>
  <si>
    <t>FR7200744_S2637</t>
  </si>
  <si>
    <t>FR7200744_S2666</t>
  </si>
  <si>
    <t>FR7200744_S2667</t>
  </si>
  <si>
    <t>FR7200744_S2691</t>
  </si>
  <si>
    <t>FR7200744_S2692</t>
  </si>
  <si>
    <t>FR7200744_S2756</t>
  </si>
  <si>
    <t>FR7200744_S2757</t>
  </si>
  <si>
    <t>FR7200744_S2758</t>
  </si>
  <si>
    <t>FR7200744_S2759</t>
  </si>
  <si>
    <t>FR7200744_S2816</t>
  </si>
  <si>
    <t>FR7200744_S2817</t>
  </si>
  <si>
    <t>FR7200744_S2822</t>
  </si>
  <si>
    <t>FR7200744_S2823</t>
  </si>
  <si>
    <t>FR7200744_S2836</t>
  </si>
  <si>
    <t>FR7200744_S2837</t>
  </si>
  <si>
    <t>FR7200744_S2838</t>
  </si>
  <si>
    <t>FR7200744_S2839</t>
  </si>
  <si>
    <t>FR7200744_S2867</t>
  </si>
  <si>
    <t>FR7200744_S2868</t>
  </si>
  <si>
    <t>FR7200744_S2869</t>
  </si>
  <si>
    <t>FR7200744_S2882</t>
  </si>
  <si>
    <t>FR7200744_S2928</t>
  </si>
  <si>
    <t>FR7200744_S2929</t>
  </si>
  <si>
    <t>FR7200744_S2930</t>
  </si>
  <si>
    <t>FR7200744_S2951</t>
  </si>
  <si>
    <t>FR7200744_S2952</t>
  </si>
  <si>
    <t>FR7200744_S2953</t>
  </si>
  <si>
    <t>FR7200744_S2964</t>
  </si>
  <si>
    <t>FR7200744_S2965</t>
  </si>
  <si>
    <t>FR7200744_S2966</t>
  </si>
  <si>
    <t>FR7200744_S2967</t>
  </si>
  <si>
    <t>FR7200744_S3075</t>
  </si>
  <si>
    <t>FR7200744_S3076</t>
  </si>
  <si>
    <t>FR7200744_S3078</t>
  </si>
  <si>
    <t>FR7200744_S3079</t>
  </si>
  <si>
    <t>FR7200744_S3099</t>
  </si>
  <si>
    <t>FR7200744_S3103</t>
  </si>
  <si>
    <t>FR7200744_S3114</t>
  </si>
  <si>
    <t>FR7200744_S3125</t>
  </si>
  <si>
    <t>FR7200744_S3165</t>
  </si>
  <si>
    <t>FR7200744_S3185</t>
  </si>
  <si>
    <t>FR7200744_S3187</t>
  </si>
  <si>
    <t>FR7200744_S3192</t>
  </si>
  <si>
    <t>FR7200744_S3196</t>
  </si>
  <si>
    <t>FR7200744_S3203</t>
  </si>
  <si>
    <t>FR7200744_S3207</t>
  </si>
  <si>
    <t>FR7200744_S3208</t>
  </si>
  <si>
    <t>FR7200744_S3210</t>
  </si>
  <si>
    <t>FR7200744_S3212</t>
  </si>
  <si>
    <t>FR7200744_S3217</t>
  </si>
  <si>
    <t>FR7200744_S3220</t>
  </si>
  <si>
    <t>FR7200744_S3230</t>
  </si>
  <si>
    <t>FR7200744_S3234</t>
  </si>
  <si>
    <t>FR7200744_S3238</t>
  </si>
  <si>
    <t>FR7200744_S3239</t>
  </si>
  <si>
    <t>FR7200744_S3243</t>
  </si>
  <si>
    <t>FR7200744_S3247</t>
  </si>
  <si>
    <t>FR7200744_S3252</t>
  </si>
  <si>
    <t>FR7200744_S3253</t>
  </si>
  <si>
    <t>FR7200744_S3254</t>
  </si>
  <si>
    <t>FR7200744_S3257</t>
  </si>
  <si>
    <t>FR7200744_S3258</t>
  </si>
  <si>
    <t>FR7200744_S3260</t>
  </si>
  <si>
    <t>FR7200744_S3262</t>
  </si>
  <si>
    <t>FR7200744_S3263</t>
  </si>
  <si>
    <t>FR7200744_S3265</t>
  </si>
  <si>
    <t>FR7200744_S3267</t>
  </si>
  <si>
    <t>FR7200744_S3268</t>
  </si>
  <si>
    <t>FR7200744_S3269</t>
  </si>
  <si>
    <t>FR7200744_S3272</t>
  </si>
  <si>
    <t>FR7200744_S3279</t>
  </si>
  <si>
    <t>FR7200744_S3281</t>
  </si>
  <si>
    <t>FR7200744_S3282</t>
  </si>
  <si>
    <t>FR7200744_S3285</t>
  </si>
  <si>
    <t>FR7200744_S3286</t>
  </si>
  <si>
    <t>FR7200744_S3288</t>
  </si>
  <si>
    <t>FR7200744_S3289</t>
  </si>
  <si>
    <t>FR7200744_S3290</t>
  </si>
  <si>
    <t>FR7200744_S3291</t>
  </si>
  <si>
    <t>FR7200744_S3292</t>
  </si>
  <si>
    <t>FR7200744_S3293</t>
  </si>
  <si>
    <t>FR7200744_S3294</t>
  </si>
  <si>
    <t>FR7200744_S3295</t>
  </si>
  <si>
    <t>FR7200744_S3297</t>
  </si>
  <si>
    <t>FR7200744_S3298</t>
  </si>
  <si>
    <t>FR7200744_S3299</t>
  </si>
  <si>
    <t>FR7200744_S3300</t>
  </si>
  <si>
    <t>FR7200744_S3301</t>
  </si>
  <si>
    <t>FR7200744_S3303</t>
  </si>
  <si>
    <t>FR7200744_S3304</t>
  </si>
  <si>
    <t>FR7200744_S3307</t>
  </si>
  <si>
    <t>FR7200744_S3312</t>
  </si>
  <si>
    <t>FR7200744_S3314</t>
  </si>
  <si>
    <t>FR7200744_S3315</t>
  </si>
  <si>
    <t>FR7200744_S3317</t>
  </si>
  <si>
    <t>FR7200744_S3319</t>
  </si>
  <si>
    <t>FR7200744_S3320</t>
  </si>
  <si>
    <t>FR7200744_S3321</t>
  </si>
  <si>
    <t>FR7200744_S3323</t>
  </si>
  <si>
    <t>FR7200744_S3325</t>
  </si>
  <si>
    <t>FR7200744_S3326</t>
  </si>
  <si>
    <t>FR7200744_S3341</t>
  </si>
  <si>
    <t>FR7200744_S3428</t>
  </si>
  <si>
    <t>FR7200744_S3431</t>
  </si>
  <si>
    <t>FR7200744_S3438</t>
  </si>
  <si>
    <t>FR7200744_S3441</t>
  </si>
  <si>
    <t>FR7200744_S3445</t>
  </si>
  <si>
    <t>FR7200744_S3480</t>
  </si>
  <si>
    <t>FR7200744_S3490</t>
  </si>
  <si>
    <t>FR7200744_S3491</t>
  </si>
  <si>
    <t>FR7200744_S3492</t>
  </si>
  <si>
    <t>FR7200744_S3493</t>
  </si>
  <si>
    <t>FR7200744_S3494</t>
  </si>
  <si>
    <t>FR7200744_S3560</t>
  </si>
  <si>
    <t>FR7200744_S3561</t>
  </si>
  <si>
    <t>FR7200744_S3562</t>
  </si>
  <si>
    <t>FR7200744_S3625</t>
  </si>
  <si>
    <t>FR7200744_S3626</t>
  </si>
  <si>
    <t>FR7200744_S3723</t>
  </si>
  <si>
    <t>FR7200744_S3725</t>
  </si>
  <si>
    <t>FR7200744_S3735</t>
  </si>
  <si>
    <t>FR7200744_S3771</t>
  </si>
  <si>
    <t>FR7200744_S3772</t>
  </si>
  <si>
    <t>FR7200744_S3806</t>
  </si>
  <si>
    <t>FR7200744_S3866</t>
  </si>
  <si>
    <t>FR7200744_S3869</t>
  </si>
  <si>
    <t>FR7200744_S3882</t>
  </si>
  <si>
    <t>FR7200744_S3884</t>
  </si>
  <si>
    <t>FR7200744_S3937</t>
  </si>
  <si>
    <t>FR7200744_S3938</t>
  </si>
  <si>
    <t>FR7200744_S3939</t>
  </si>
  <si>
    <t>FR7200744_S3954</t>
  </si>
  <si>
    <t>FR7200744_S3986</t>
  </si>
  <si>
    <t>FR7200745_S0018</t>
  </si>
  <si>
    <t>FR7200745_S0021</t>
  </si>
  <si>
    <t>FR7200745_S0027</t>
  </si>
  <si>
    <t>FR7200745_S0028</t>
  </si>
  <si>
    <t>FR7200745_S0032</t>
  </si>
  <si>
    <t>FR7200745_S0037</t>
  </si>
  <si>
    <t>FR7200745_S0040</t>
  </si>
  <si>
    <t>FR7200745_S0045</t>
  </si>
  <si>
    <t>FR7200745_S0046</t>
  </si>
  <si>
    <t>FR7200745_S0047</t>
  </si>
  <si>
    <t>FR7200745_S0048</t>
  </si>
  <si>
    <t>FR7200745_S0051</t>
  </si>
  <si>
    <t>FR7200745_S0055</t>
  </si>
  <si>
    <t>FR7200745_S0066</t>
  </si>
  <si>
    <t>FR7200745_S0068</t>
  </si>
  <si>
    <t>FR7200745_S0069</t>
  </si>
  <si>
    <t>FR7200745_S0073</t>
  </si>
  <si>
    <t>FR7200745_S0076</t>
  </si>
  <si>
    <t>FR7200745_S0084</t>
  </si>
  <si>
    <t>FR7200745_S0086</t>
  </si>
  <si>
    <t>FR7200745_S0092</t>
  </si>
  <si>
    <t>FR7200745_S0094</t>
  </si>
  <si>
    <t>FR7200745_S0146</t>
  </si>
  <si>
    <t>FR7200745_S0147</t>
  </si>
  <si>
    <t>FR7200745_S0152</t>
  </si>
  <si>
    <t>FR7200745_S0153</t>
  </si>
  <si>
    <t>FR7200745_S0154</t>
  </si>
  <si>
    <t>FR7200745_S0159</t>
  </si>
  <si>
    <t>FR7200745_S0161</t>
  </si>
  <si>
    <t>FR7200745_S0162</t>
  </si>
  <si>
    <t>FR7200745_S0164</t>
  </si>
  <si>
    <t>FR7200745_S0172</t>
  </si>
  <si>
    <t>FR7200745_S0176</t>
  </si>
  <si>
    <t>FR7200745_S0182</t>
  </si>
  <si>
    <t>FR7200745_S0194</t>
  </si>
  <si>
    <t>FR7200745_S0196</t>
  </si>
  <si>
    <t>FR7200745_S0197</t>
  </si>
  <si>
    <t>FR7200745_S0198</t>
  </si>
  <si>
    <t>FR7200745_S0201</t>
  </si>
  <si>
    <t>FR7200745_S0205</t>
  </si>
  <si>
    <t>FR7200745_S0214</t>
  </si>
  <si>
    <t>FR7200745_S0228</t>
  </si>
  <si>
    <t>FR7200745_S0236</t>
  </si>
  <si>
    <t>FR7200745_S0284</t>
  </si>
  <si>
    <t>FR7200745_S0326</t>
  </si>
  <si>
    <t>FR7200745_S0327</t>
  </si>
  <si>
    <t>FR7200745_S0331</t>
  </si>
  <si>
    <t>FR7200745_S0334</t>
  </si>
  <si>
    <t>FR7200745_S0335</t>
  </si>
  <si>
    <t>FR7200745_S0336</t>
  </si>
  <si>
    <t>FR7200745_S0338</t>
  </si>
  <si>
    <t>FR7200745_S0340</t>
  </si>
  <si>
    <t>FR7200745_S0346</t>
  </si>
  <si>
    <t>FR7200745_S0348</t>
  </si>
  <si>
    <t>FR7200745_S0350</t>
  </si>
  <si>
    <t>FR7200745_S0353</t>
  </si>
  <si>
    <t>FR7200745_S0355</t>
  </si>
  <si>
    <t>FR7200745_S0359</t>
  </si>
  <si>
    <t>FR7200745_S0360</t>
  </si>
  <si>
    <t>FR7200745_S0361</t>
  </si>
  <si>
    <t>FR7200745_S0366</t>
  </si>
  <si>
    <t>FR7200745_S0376</t>
  </si>
  <si>
    <t>FR7200745_S0387</t>
  </si>
  <si>
    <t>FR7200745_S0394</t>
  </si>
  <si>
    <t>FR7200745_S0395</t>
  </si>
  <si>
    <t>FR7200745_S0399</t>
  </si>
  <si>
    <t>FR7200745_S0405</t>
  </si>
  <si>
    <t>FR7200745_S0407</t>
  </si>
  <si>
    <t>FR7200745_S0420</t>
  </si>
  <si>
    <t>FR7200745_S0425</t>
  </si>
  <si>
    <t>FR7200745_S0426</t>
  </si>
  <si>
    <t>FR7200745_S0446</t>
  </si>
  <si>
    <t>FR7200745_S0452</t>
  </si>
  <si>
    <t>FR7200745_S0633</t>
  </si>
  <si>
    <t>FR7200745_S0638</t>
  </si>
  <si>
    <t>FR7200745_S0672</t>
  </si>
  <si>
    <t>FR7200745_S0688</t>
  </si>
  <si>
    <t>FR7200745_S0697</t>
  </si>
  <si>
    <t>FR7200745_S0699</t>
  </si>
  <si>
    <t>FR7200745_S0734</t>
  </si>
  <si>
    <t>FR7200745_S0741</t>
  </si>
  <si>
    <t>FR7200745_S0744</t>
  </si>
  <si>
    <t>FR7200745_S0854</t>
  </si>
  <si>
    <t>FR7200745_S0855</t>
  </si>
  <si>
    <t>FR7200745_S0861</t>
  </si>
  <si>
    <t>FR7200745_S0862</t>
  </si>
  <si>
    <t>FR7200745_S0865</t>
  </si>
  <si>
    <t>FR7200745_S0866</t>
  </si>
  <si>
    <t>FR7200745_S0971</t>
  </si>
  <si>
    <t>FR7200745_S0972</t>
  </si>
  <si>
    <t>FR7200745_S0973</t>
  </si>
  <si>
    <t>FR7200745_S0974</t>
  </si>
  <si>
    <t>FR7200745_S0975</t>
  </si>
  <si>
    <t>FR7200745_S0976</t>
  </si>
  <si>
    <t>FR7200745_S0977</t>
  </si>
  <si>
    <t>FR7200745_S0978</t>
  </si>
  <si>
    <t>FR7200745_S0979</t>
  </si>
  <si>
    <t>FR7200745_S0980</t>
  </si>
  <si>
    <t>FR7200745_S0987</t>
  </si>
  <si>
    <t>FR7200745_S0988</t>
  </si>
  <si>
    <t>FR7200745_S1003</t>
  </si>
  <si>
    <t>FR7200745_S1004</t>
  </si>
  <si>
    <t>FR7200745_S1012</t>
  </si>
  <si>
    <t>FR7200745_S1013</t>
  </si>
  <si>
    <t>FR7200745_S1014</t>
  </si>
  <si>
    <t>FR7200745_S1027</t>
  </si>
  <si>
    <t>FR7200745_S1028</t>
  </si>
  <si>
    <t>FR7200745_S1029</t>
  </si>
  <si>
    <t>FR7200745_S1030</t>
  </si>
  <si>
    <t>FR7200745_S1059</t>
  </si>
  <si>
    <t>FR7200745_S1060</t>
  </si>
  <si>
    <t>FR7200745_S1084</t>
  </si>
  <si>
    <t>FR7200745_S1085</t>
  </si>
  <si>
    <t>FR7200745_S1086</t>
  </si>
  <si>
    <t>FR7200745_S1087</t>
  </si>
  <si>
    <t>FR7200745_S1088</t>
  </si>
  <si>
    <t>FR7200745_S1089</t>
  </si>
  <si>
    <t>FR7200745_S1262</t>
  </si>
  <si>
    <t>FR7200745_S1266</t>
  </si>
  <si>
    <t>FR7200745_S1267</t>
  </si>
  <si>
    <t>FR7200745_S1270</t>
  </si>
  <si>
    <t>FR7200745_S1273</t>
  </si>
  <si>
    <t>FR7200745_S1274</t>
  </si>
  <si>
    <t>FR7200745_S1287</t>
  </si>
  <si>
    <t>FR7200745_S1289</t>
  </si>
  <si>
    <t>FR7200745_S1303</t>
  </si>
  <si>
    <t>FR7200745_S1309</t>
  </si>
  <si>
    <t>FR7200745_S1313</t>
  </si>
  <si>
    <t>FR7200745_S1315</t>
  </si>
  <si>
    <t>FR7200745_S1324</t>
  </si>
  <si>
    <t>FR7200745_S1353</t>
  </si>
  <si>
    <t>FR7200746_S0002</t>
  </si>
  <si>
    <t>FR7200746_S0005</t>
  </si>
  <si>
    <t>FR7200746_S0011</t>
  </si>
  <si>
    <t>FR7200746_S0012</t>
  </si>
  <si>
    <t>FR7200746_S0013</t>
  </si>
  <si>
    <t>FR7200746_S0016</t>
  </si>
  <si>
    <t>FR7200746_S0019</t>
  </si>
  <si>
    <t>FR7200746_S0020</t>
  </si>
  <si>
    <t>FR7200746_S0021</t>
  </si>
  <si>
    <t>FR7200746_S0038</t>
  </si>
  <si>
    <t>FR7200746_S0039</t>
  </si>
  <si>
    <t>FR7200746_S0048</t>
  </si>
  <si>
    <t>FR7200746_S0049</t>
  </si>
  <si>
    <t>FR7200746_S0054</t>
  </si>
  <si>
    <t>FR7200746_S0056</t>
  </si>
  <si>
    <t>FR7200746_S0077</t>
  </si>
  <si>
    <t>FR7200746_S0084</t>
  </si>
  <si>
    <t>FR7200746_S0087</t>
  </si>
  <si>
    <t>FR7200746_S0088</t>
  </si>
  <si>
    <t>FR7200746_S0120</t>
  </si>
  <si>
    <t>FR7200746_S0124</t>
  </si>
  <si>
    <t>FR7200746_S0133</t>
  </si>
  <si>
    <t>FR7200746_S0138</t>
  </si>
  <si>
    <t>FR7200746_S0158</t>
  </si>
  <si>
    <t>FR7200746_S0163</t>
  </si>
  <si>
    <t>FR7200746_S0179</t>
  </si>
  <si>
    <t>FR7200746_S0215</t>
  </si>
  <si>
    <t>FR7200746_S0230</t>
  </si>
  <si>
    <t>FR7200746_S0244</t>
  </si>
  <si>
    <t>FR7200746_S0278</t>
  </si>
  <si>
    <t>FR7200746_S0280</t>
  </si>
  <si>
    <t>FR7200746_S0285</t>
  </si>
  <si>
    <t>FR7200746_S0291</t>
  </si>
  <si>
    <t>FR7200746_S0298</t>
  </si>
  <si>
    <t>FR7200746_S0307</t>
  </si>
  <si>
    <t>FR7200746_S0312</t>
  </si>
  <si>
    <t>FR7200746_S0313</t>
  </si>
  <si>
    <t>FR7200746_S0316</t>
  </si>
  <si>
    <t>FR7200746_S0321</t>
  </si>
  <si>
    <t>FR7200746_S0326</t>
  </si>
  <si>
    <t>FR7200746_S0328</t>
  </si>
  <si>
    <t>FR7200746_S0331</t>
  </si>
  <si>
    <t>FR7200746_S0336</t>
  </si>
  <si>
    <t>FR7200746_S0349</t>
  </si>
  <si>
    <t>FR7200746_S0352</t>
  </si>
  <si>
    <t>FR7200746_S0357</t>
  </si>
  <si>
    <t>FR7200746_S0426</t>
  </si>
  <si>
    <t>FR7200746_S0452</t>
  </si>
  <si>
    <t>FR7200746_S0453</t>
  </si>
  <si>
    <t>FR7200746_S0455</t>
  </si>
  <si>
    <t>FR7200746_S0459</t>
  </si>
  <si>
    <t>FR7200746_S0469</t>
  </si>
  <si>
    <t>FR7200746_S0494</t>
  </si>
  <si>
    <t>FR7200746_S0507</t>
  </si>
  <si>
    <t>FR7200746_S0513</t>
  </si>
  <si>
    <t>FR7200746_S0514</t>
  </si>
  <si>
    <t>FR7200746_S0516</t>
  </si>
  <si>
    <t>FR7200746_S0519</t>
  </si>
  <si>
    <t>FR7200746_S0521</t>
  </si>
  <si>
    <t>FR7200746_S0535</t>
  </si>
  <si>
    <t>FR7200746_S0536</t>
  </si>
  <si>
    <t>FR7200746_S0537</t>
  </si>
  <si>
    <t>FR7200746_S0542</t>
  </si>
  <si>
    <t>FR7200746_S0547</t>
  </si>
  <si>
    <t>FR7200746_S0556</t>
  </si>
  <si>
    <t>FR7200746_S0567</t>
  </si>
  <si>
    <t>FR7200746_S0569</t>
  </si>
  <si>
    <t>FR7200746_S0578</t>
  </si>
  <si>
    <t>FR7200746_S0583</t>
  </si>
  <si>
    <t>FR7200746_S0584</t>
  </si>
  <si>
    <t>FR7200746_S0587</t>
  </si>
  <si>
    <t>FR7200746_S0594</t>
  </si>
  <si>
    <t>FR7200746_S0596</t>
  </si>
  <si>
    <t>FR7200746_S0597</t>
  </si>
  <si>
    <t>FR7200746_S0598</t>
  </si>
  <si>
    <t>FR7200746_S0599</t>
  </si>
  <si>
    <t>FR7200746_S0647</t>
  </si>
  <si>
    <t>FR7200746_S0654</t>
  </si>
  <si>
    <t>FR7200746_S0655</t>
  </si>
  <si>
    <t>FR7200746_S0656</t>
  </si>
  <si>
    <t>FR7200746_S0657</t>
  </si>
  <si>
    <t>FR7200746_S0658</t>
  </si>
  <si>
    <t>FR7200746_S0660</t>
  </si>
  <si>
    <t>FR7200746_S0665</t>
  </si>
  <si>
    <t>FR7200746_S0668</t>
  </si>
  <si>
    <t>FR7200746_S0670</t>
  </si>
  <si>
    <t>FR7200746_S0671</t>
  </si>
  <si>
    <t>FR7200746_S0676</t>
  </si>
  <si>
    <t>FR7200746_S0679</t>
  </si>
  <si>
    <t>FR7200746_S0680</t>
  </si>
  <si>
    <t>FR7200746_S0681</t>
  </si>
  <si>
    <t>FR7200746_S0683</t>
  </si>
  <si>
    <t>FR7200746_S0684</t>
  </si>
  <si>
    <t>FR7200746_S0707</t>
  </si>
  <si>
    <t>FR7200746_S0709</t>
  </si>
  <si>
    <t>FR7200746_S0716</t>
  </si>
  <si>
    <t>FR7200746_S0717</t>
  </si>
  <si>
    <t>FR7200746_S0718</t>
  </si>
  <si>
    <t>FR7200746_S0724</t>
  </si>
  <si>
    <t>FR7200746_S0730</t>
  </si>
  <si>
    <t>FR7200746_S0733</t>
  </si>
  <si>
    <t>FR7200746_S0738</t>
  </si>
  <si>
    <t>FR7200746_S0741</t>
  </si>
  <si>
    <t>FR7200746_S0801</t>
  </si>
  <si>
    <t>FR7200746_S0874</t>
  </si>
  <si>
    <t>FR7200746_S0889</t>
  </si>
  <si>
    <t>FR7200746_S0914</t>
  </si>
  <si>
    <t>FR7200746_S0916</t>
  </si>
  <si>
    <t>FR7200746_S0954</t>
  </si>
  <si>
    <t>FR7200746_S0961</t>
  </si>
  <si>
    <t>FR7200746_S0962</t>
  </si>
  <si>
    <t>FR7200746_S0965</t>
  </si>
  <si>
    <t>FR7200746_S0966</t>
  </si>
  <si>
    <t>FR7200746_S0975</t>
  </si>
  <si>
    <t>FR7200746_S0976</t>
  </si>
  <si>
    <t>FR7200746_S0977</t>
  </si>
  <si>
    <t>FR7200746_S0978</t>
  </si>
  <si>
    <t>FR7200746_S0979</t>
  </si>
  <si>
    <t>FR7200746_S0980</t>
  </si>
  <si>
    <t>FR7200746_S0983</t>
  </si>
  <si>
    <t>FR7200746_S0984</t>
  </si>
  <si>
    <t>FR7200746_S0985</t>
  </si>
  <si>
    <t>FR7200746_S0986</t>
  </si>
  <si>
    <t>FR7200746_S0997</t>
  </si>
  <si>
    <t>FR7200746_S0998</t>
  </si>
  <si>
    <t>FR7200746_S0999</t>
  </si>
  <si>
    <t>FR7200746_S1000</t>
  </si>
  <si>
    <t>FR7200746_S1001</t>
  </si>
  <si>
    <t>FR7200746_S1002</t>
  </si>
  <si>
    <t>FR7200746_S1003</t>
  </si>
  <si>
    <t>FR7200746_S1004</t>
  </si>
  <si>
    <t>FR7200746_S1005</t>
  </si>
  <si>
    <t>FR7200746_S1019</t>
  </si>
  <si>
    <t>FR7200746_S1020</t>
  </si>
  <si>
    <t>FR7200746_S1021</t>
  </si>
  <si>
    <t>FR7200746_S1022</t>
  </si>
  <si>
    <t>FR7200746_S1023</t>
  </si>
  <si>
    <t>FR7200746_S1051</t>
  </si>
  <si>
    <t>FR7200746_S1052</t>
  </si>
  <si>
    <t>FR7200746_S1053</t>
  </si>
  <si>
    <t>FR7200746_S1059</t>
  </si>
  <si>
    <t>FR7200746_S1060</t>
  </si>
  <si>
    <t>FR7200746_S1063</t>
  </si>
  <si>
    <t>FR7200746_S1064</t>
  </si>
  <si>
    <t>FR7200746_S1100</t>
  </si>
  <si>
    <t>FR7200746_S1101</t>
  </si>
  <si>
    <t>FR7200746_S1107</t>
  </si>
  <si>
    <t>FR7200746_S1108</t>
  </si>
  <si>
    <t>FR7200746_S1109</t>
  </si>
  <si>
    <t>FR7200746_S1115</t>
  </si>
  <si>
    <t>FR7200746_S1116</t>
  </si>
  <si>
    <t>FR7200746_S1131</t>
  </si>
  <si>
    <t>FR7200746_S1132</t>
  </si>
  <si>
    <t>FR7200746_S1135</t>
  </si>
  <si>
    <t>FR7200746_S1136</t>
  </si>
  <si>
    <t>FR7200746_S1137</t>
  </si>
  <si>
    <t>FR7200746_S1138</t>
  </si>
  <si>
    <t>FR7200746_S1139</t>
  </si>
  <si>
    <t>FR7200746_S1140</t>
  </si>
  <si>
    <t>FR7200746_S1141</t>
  </si>
  <si>
    <t>FR7200746_S1142</t>
  </si>
  <si>
    <t>FR7200746_S1143</t>
  </si>
  <si>
    <t>FR7200746_S1163</t>
  </si>
  <si>
    <t>FR7200746_S1164</t>
  </si>
  <si>
    <t>FR7200746_S1165</t>
  </si>
  <si>
    <t>FR7200746_S1166</t>
  </si>
  <si>
    <t>FR7200746_S1167</t>
  </si>
  <si>
    <t>FR7200746_S1168</t>
  </si>
  <si>
    <t>FR7200746_S1169</t>
  </si>
  <si>
    <t>FR7200746_S1170</t>
  </si>
  <si>
    <t>FR7200746_S1171</t>
  </si>
  <si>
    <t>FR7200746_S1172</t>
  </si>
  <si>
    <t>FR7200746_S1173</t>
  </si>
  <si>
    <t>FR7200746_S1174</t>
  </si>
  <si>
    <t>FR7200746_S1175</t>
  </si>
  <si>
    <t>FR7200746_S1417</t>
  </si>
  <si>
    <t>FR7200746_S1418</t>
  </si>
  <si>
    <t>FR7200746_S1443</t>
  </si>
  <si>
    <t>FR7200746_S1444</t>
  </si>
  <si>
    <t>FR7200746_S1445</t>
  </si>
  <si>
    <t>FR7200746_S1565</t>
  </si>
  <si>
    <t>FR7200746_S1566</t>
  </si>
  <si>
    <t>FR7200746_S1567</t>
  </si>
  <si>
    <t>FR7200746_S1568</t>
  </si>
  <si>
    <t>FR7200746_S1569</t>
  </si>
  <si>
    <t>FR7200746_S1570</t>
  </si>
  <si>
    <t>FR7200746_S1572</t>
  </si>
  <si>
    <t>FR7200746_S1573</t>
  </si>
  <si>
    <t>FR7200746_S1574</t>
  </si>
  <si>
    <t>FR7200746_S1575</t>
  </si>
  <si>
    <t>FR7200746_S1578</t>
  </si>
  <si>
    <t>FR7200746_S1580</t>
  </si>
  <si>
    <t>FR7200746_S1581</t>
  </si>
  <si>
    <t>FR7200746_S1582</t>
  </si>
  <si>
    <t>FR7200746_S1583</t>
  </si>
  <si>
    <t>FR7200746_S1587</t>
  </si>
  <si>
    <t>FR7200746_S1591</t>
  </si>
  <si>
    <t>FR7200746_S1592</t>
  </si>
  <si>
    <t>FR7200746_S1593</t>
  </si>
  <si>
    <t>FR7200746_S1598</t>
  </si>
  <si>
    <t>FR7200746_S1599</t>
  </si>
  <si>
    <t>FR7200746_S1601</t>
  </si>
  <si>
    <t>FR7200746_S1602</t>
  </si>
  <si>
    <t>FR7200746_S1605</t>
  </si>
  <si>
    <t>FR7200746_S1612</t>
  </si>
  <si>
    <t>FR7200746_S1614</t>
  </si>
  <si>
    <t>FR7200746_S1617</t>
  </si>
  <si>
    <t>FR7200746_S1622</t>
  </si>
  <si>
    <t>FR7200746_S1624</t>
  </si>
  <si>
    <t>FR7200746_S1627</t>
  </si>
  <si>
    <t>FR7200746_S1630</t>
  </si>
  <si>
    <t>FR7200746_S1633</t>
  </si>
  <si>
    <t>FR7200746_S1642</t>
  </si>
  <si>
    <t>FR7200746_S1643</t>
  </si>
  <si>
    <t>FR7200746_S1645</t>
  </si>
  <si>
    <t>FR7200746_S1647</t>
  </si>
  <si>
    <t>FR7200746_S1651</t>
  </si>
  <si>
    <t>FR7200746_S1653</t>
  </si>
  <si>
    <t>FR7200746_S1654</t>
  </si>
  <si>
    <t>FR7200746_S1655</t>
  </si>
  <si>
    <t>FR7200746_S1656</t>
  </si>
  <si>
    <t>FR7200746_S1659</t>
  </si>
  <si>
    <t>FR7200746_S1661</t>
  </si>
  <si>
    <t>FR7200746_S1663</t>
  </si>
  <si>
    <t>FR7200746_S1668</t>
  </si>
  <si>
    <t>FR7200746_S1671</t>
  </si>
  <si>
    <t>FR7200746_S1672</t>
  </si>
  <si>
    <t>FR7200746_S1676</t>
  </si>
  <si>
    <t>FR7200746_S1678</t>
  </si>
  <si>
    <t>FR7200746_S1680</t>
  </si>
  <si>
    <t>FR7200746_S1683</t>
  </si>
  <si>
    <t>FR7200746_S1684</t>
  </si>
  <si>
    <t>FR7200746_S1685</t>
  </si>
  <si>
    <t>FR7200746_S1688</t>
  </si>
  <si>
    <t>FR7200746_S1696</t>
  </si>
  <si>
    <t>FR7200746_S1697</t>
  </si>
  <si>
    <t>FR7200746_S1699</t>
  </si>
  <si>
    <t>FR7200746_S1702</t>
  </si>
  <si>
    <t>FR7200746_S1707</t>
  </si>
  <si>
    <t>FR7200746_S1711</t>
  </si>
  <si>
    <t>FR7200746_S1725</t>
  </si>
  <si>
    <t>FR7200746_S1726</t>
  </si>
  <si>
    <t>FR7200746_S1728</t>
  </si>
  <si>
    <t>FR7200746_S1735</t>
  </si>
  <si>
    <t>FR7200746_S1736</t>
  </si>
  <si>
    <t>FR7200746_S1741</t>
  </si>
  <si>
    <t>FR7200746_S1742</t>
  </si>
  <si>
    <t>FR7200746_S1743</t>
  </si>
  <si>
    <t>FR7200746_S1747</t>
  </si>
  <si>
    <t>FR7200746_S1748</t>
  </si>
  <si>
    <t>FR7200746_S1750</t>
  </si>
  <si>
    <t>FR7200746_S1753</t>
  </si>
  <si>
    <t>FR7200746_S1754</t>
  </si>
  <si>
    <t>FR7200746_S1755</t>
  </si>
  <si>
    <t>FR7200746_S1760</t>
  </si>
  <si>
    <t>FR7200746_S1764</t>
  </si>
  <si>
    <t>FR7200746_S1768</t>
  </si>
  <si>
    <t>FR7200746_S1769</t>
  </si>
  <si>
    <t>FR7200746_S1770</t>
  </si>
  <si>
    <t>FR7200746_S1771</t>
  </si>
  <si>
    <t>FR7200746_S1777</t>
  </si>
  <si>
    <t>FR7200746_S1778</t>
  </si>
  <si>
    <t>FR7200746_S1780</t>
  </si>
  <si>
    <t>FR7200746_S1786</t>
  </si>
  <si>
    <t>FR7200746_S1790</t>
  </si>
  <si>
    <t>FR7200746_S1791</t>
  </si>
  <si>
    <t>FR7200746_S1792</t>
  </si>
  <si>
    <t>FR7200746_S1798</t>
  </si>
  <si>
    <t>FR7200746_S1800</t>
  </si>
  <si>
    <t>FR7200746_S1802</t>
  </si>
  <si>
    <t>FR7200746_S1805</t>
  </si>
  <si>
    <t>FR7200746_S1806</t>
  </si>
  <si>
    <t>FR7200746_S1807</t>
  </si>
  <si>
    <t>FR7200746_S1808</t>
  </si>
  <si>
    <t>FR7200746_S1812</t>
  </si>
  <si>
    <t>FR7200746_S1813</t>
  </si>
  <si>
    <t>FR7200746_S1817</t>
  </si>
  <si>
    <t>FR7200746_S1819</t>
  </si>
  <si>
    <t>FR7200746_S1820</t>
  </si>
  <si>
    <t>FR7200746_S1821</t>
  </si>
  <si>
    <t>FR7200746_S1822</t>
  </si>
  <si>
    <t>FR7200746_S1823</t>
  </si>
  <si>
    <t>FR7200746_S1824</t>
  </si>
  <si>
    <t>FR7200746_S1825</t>
  </si>
  <si>
    <t>FR7200746_S1826</t>
  </si>
  <si>
    <t>FR7200746_S1827</t>
  </si>
  <si>
    <t>FR7200746_S1828</t>
  </si>
  <si>
    <t>FR7200746_S1829</t>
  </si>
  <si>
    <t>FR7200746_S1830</t>
  </si>
  <si>
    <t>FR7200746_S1831</t>
  </si>
  <si>
    <t>FR7200746_S1834</t>
  </si>
  <si>
    <t>FR7200746_S1836</t>
  </si>
  <si>
    <t>FR7200746_S1837</t>
  </si>
  <si>
    <t>FR7200746_S1838</t>
  </si>
  <si>
    <t>FR7200746_S1839</t>
  </si>
  <si>
    <t>FR7200746_S1840</t>
  </si>
  <si>
    <t>FR7200746_S1841</t>
  </si>
  <si>
    <t>FR7200746_S1842</t>
  </si>
  <si>
    <t>FR7200746_S1843</t>
  </si>
  <si>
    <t>FR7200746_S1847</t>
  </si>
  <si>
    <t>FR7200746_S1848</t>
  </si>
  <si>
    <t>FR7200746_S1852</t>
  </si>
  <si>
    <t>FR7200746_S1867</t>
  </si>
  <si>
    <t>FR7200746_S1868</t>
  </si>
  <si>
    <t>FR7200746_S1871</t>
  </si>
  <si>
    <t>FR7200746_S1872</t>
  </si>
  <si>
    <t>FR7200746_S1880</t>
  </si>
  <si>
    <t>FR7200746_S1882</t>
  </si>
  <si>
    <t>FR7200746_S1886</t>
  </si>
  <si>
    <t>FR7200746_S1888</t>
  </si>
  <si>
    <t>FR7200746_S1889</t>
  </si>
  <si>
    <t>FR7200746_S1903</t>
  </si>
  <si>
    <t>FR7200746_S1906</t>
  </si>
  <si>
    <t>FR7200746_S1919</t>
  </si>
  <si>
    <t>FR7200746_S1922</t>
  </si>
  <si>
    <t>FR7200746_S1927</t>
  </si>
  <si>
    <t>FR7200746_S1962</t>
  </si>
  <si>
    <t>FR7200746_S1963</t>
  </si>
  <si>
    <t>FR7200746_S1964</t>
  </si>
  <si>
    <t>FR7200746_S1965</t>
  </si>
  <si>
    <t>FR7200746_S1967</t>
  </si>
  <si>
    <t>FR7200746_S1970</t>
  </si>
  <si>
    <t>FR7200746_S1971</t>
  </si>
  <si>
    <t>FR7200746_S1972</t>
  </si>
  <si>
    <t>FR7200746_S1973</t>
  </si>
  <si>
    <t>FR7200746_S1974</t>
  </si>
  <si>
    <t>FR7200746_S1975</t>
  </si>
  <si>
    <t>FR7200746_S1976</t>
  </si>
  <si>
    <t>FR7200746_S1977</t>
  </si>
  <si>
    <t>FR7200746_S1987</t>
  </si>
  <si>
    <t>FR7200746_S1998</t>
  </si>
  <si>
    <t>FR7200746_S1999</t>
  </si>
  <si>
    <t>FR7200746_S2020</t>
  </si>
  <si>
    <t>FR7200746_S2021</t>
  </si>
  <si>
    <t>FR7200746_S2022</t>
  </si>
  <si>
    <t>FR7200746_S2023</t>
  </si>
  <si>
    <t>FR7200746_S2028</t>
  </si>
  <si>
    <t>FR7200746_S2029</t>
  </si>
  <si>
    <t>FR7200746_S2125</t>
  </si>
  <si>
    <t>FR7200746_S2140</t>
  </si>
  <si>
    <t>FR7200746_S2146</t>
  </si>
  <si>
    <t>FR7200746_S2147</t>
  </si>
  <si>
    <t>FR7200746_S2148</t>
  </si>
  <si>
    <t>FR7200746_S2149</t>
  </si>
  <si>
    <t>FR7200746_S2150</t>
  </si>
  <si>
    <t>FR7200746_S2151</t>
  </si>
  <si>
    <t>FR7200746_S2152</t>
  </si>
  <si>
    <t>FR7200746_S2153</t>
  </si>
  <si>
    <t>FR7200746_S2154</t>
  </si>
  <si>
    <t>FR7200746_S2252</t>
  </si>
  <si>
    <t>FR7200746_S2253</t>
  </si>
  <si>
    <t>FR7200746_S2254</t>
  </si>
  <si>
    <t>FR7200746_S2277</t>
  </si>
  <si>
    <t>FR7200746_S2280</t>
  </si>
  <si>
    <t>FR7200746_S2282</t>
  </si>
  <si>
    <t>FR7200746_S2285</t>
  </si>
  <si>
    <t>FR7200746_S2286</t>
  </si>
  <si>
    <t>FR7200746_S2288</t>
  </si>
  <si>
    <t>FR7200746_S2289</t>
  </si>
  <si>
    <t>FR7200746_S2313</t>
  </si>
  <si>
    <t>FR7200746_S2331</t>
  </si>
  <si>
    <t>FR7200746_S2368</t>
  </si>
  <si>
    <t>FR7200746_S2381</t>
  </si>
  <si>
    <t>FR7200746_S2401</t>
  </si>
  <si>
    <t>FR7200746_S2410</t>
  </si>
  <si>
    <t>FR7200746_S2415</t>
  </si>
  <si>
    <t>FR7200746_S2418</t>
  </si>
  <si>
    <t>FR7200746_S2430</t>
  </si>
  <si>
    <t>FR7200746_S2435</t>
  </si>
  <si>
    <t>FR7200747_S0005</t>
  </si>
  <si>
    <t>FR7200747_S0375</t>
  </si>
  <si>
    <t>FR7200747_S0537</t>
  </si>
  <si>
    <t>FR7200747_S0538</t>
  </si>
  <si>
    <t>FR7200747_S0609</t>
  </si>
  <si>
    <t>FR7200750_S0001</t>
  </si>
  <si>
    <t>FR7200750_S0008</t>
  </si>
  <si>
    <t>FR7200750_S0009</t>
  </si>
  <si>
    <t>FR7200750_S0012</t>
  </si>
  <si>
    <t>FR7200750_S0015</t>
  </si>
  <si>
    <t>FR7200750_S0016</t>
  </si>
  <si>
    <t>FR7200750_S0018</t>
  </si>
  <si>
    <t>FR7200750_S0032</t>
  </si>
  <si>
    <t>FR7200750_S0034</t>
  </si>
  <si>
    <t>FR7200750_S0038</t>
  </si>
  <si>
    <t>FR7200750_S0043</t>
  </si>
  <si>
    <t>FR7200750_S0045</t>
  </si>
  <si>
    <t>FR7200750_S0046</t>
  </si>
  <si>
    <t>FR7200750_S0052</t>
  </si>
  <si>
    <t>FR7200750_S0055</t>
  </si>
  <si>
    <t>FR7200750_S0061</t>
  </si>
  <si>
    <t>FR7200750_S0062</t>
  </si>
  <si>
    <t>FR7200750_S0063</t>
  </si>
  <si>
    <t>FR7200750_S0067</t>
  </si>
  <si>
    <t>FR7200750_S0068</t>
  </si>
  <si>
    <t>FR7200750_S0069</t>
  </si>
  <si>
    <t>FR7200750_S0070</t>
  </si>
  <si>
    <t>FR7200750_S0072</t>
  </si>
  <si>
    <t>FR7200750_S0073</t>
  </si>
  <si>
    <t>FR7200750_S0074</t>
  </si>
  <si>
    <t>FR7200750_S0075</t>
  </si>
  <si>
    <t>FR7200750_S0078</t>
  </si>
  <si>
    <t>FR7200750_S0079</t>
  </si>
  <si>
    <t>FR7200750_S0089</t>
  </si>
  <si>
    <t>FR7200750_S0093</t>
  </si>
  <si>
    <t>FR7200750_S0095</t>
  </si>
  <si>
    <t>FR7200750_S0096</t>
  </si>
  <si>
    <t>FR7200750_S0098</t>
  </si>
  <si>
    <t>FR7200750_S0099</t>
  </si>
  <si>
    <t>FR7200750_S0104</t>
  </si>
  <si>
    <t>FR7200750_S0105</t>
  </si>
  <si>
    <t>FR7200750_S0107</t>
  </si>
  <si>
    <t>FR7200750_S0111</t>
  </si>
  <si>
    <t>FR7200750_S0123</t>
  </si>
  <si>
    <t>FR7200750_S0124</t>
  </si>
  <si>
    <t>FR7200750_S0125</t>
  </si>
  <si>
    <t>FR7200750_S0131</t>
  </si>
  <si>
    <t>FR7200750_S0133</t>
  </si>
  <si>
    <t>FR7200750_S0136</t>
  </si>
  <si>
    <t>FR7200750_S0140</t>
  </si>
  <si>
    <t>FR7200750_S0142</t>
  </si>
  <si>
    <t>FR7200750_S0143</t>
  </si>
  <si>
    <t>FR7200750_S0145</t>
  </si>
  <si>
    <t>FR7200750_S0146</t>
  </si>
  <si>
    <t>FR7200750_S0147</t>
  </si>
  <si>
    <t>FR7200750_S0155</t>
  </si>
  <si>
    <t>FR7200750_S0156</t>
  </si>
  <si>
    <t>FR7200750_S0162</t>
  </si>
  <si>
    <t>FR7200750_S0164</t>
  </si>
  <si>
    <t>FR7200750_S0165</t>
  </si>
  <si>
    <t>FR7200750_S0167</t>
  </si>
  <si>
    <t>FR7200750_S0169</t>
  </si>
  <si>
    <t>FR7200750_S0170</t>
  </si>
  <si>
    <t>FR7200750_S0181</t>
  </si>
  <si>
    <t>FR7200750_S0183</t>
  </si>
  <si>
    <t>FR7200750_S0186</t>
  </si>
  <si>
    <t>FR7200750_S0187</t>
  </si>
  <si>
    <t>FR7200750_S0191</t>
  </si>
  <si>
    <t>FR7200750_S0197</t>
  </si>
  <si>
    <t>FR7200750_S0203</t>
  </si>
  <si>
    <t>FR7200750_S0237</t>
  </si>
  <si>
    <t>FR7200750_S0239</t>
  </si>
  <si>
    <t>FR7200750_S0241</t>
  </si>
  <si>
    <t>FR7200750_S0246</t>
  </si>
  <si>
    <t>FR7200750_S0271</t>
  </si>
  <si>
    <t>FR7200750_S0284</t>
  </si>
  <si>
    <t>FR7200750_S0285</t>
  </si>
  <si>
    <t>FR7200750_S0301</t>
  </si>
  <si>
    <t>FR7200750_S0302</t>
  </si>
  <si>
    <t>FR7200750_S0303</t>
  </si>
  <si>
    <t>FR7200750_S0305</t>
  </si>
  <si>
    <t>FR7200750_S0306</t>
  </si>
  <si>
    <t>FR7200750_S0308</t>
  </si>
  <si>
    <t>FR7200750_S0309</t>
  </si>
  <si>
    <t>FR7200750_S0312</t>
  </si>
  <si>
    <t>FR7200750_S0313</t>
  </si>
  <si>
    <t>FR7200750_S0317</t>
  </si>
  <si>
    <t>FR7200750_S0326</t>
  </si>
  <si>
    <t>FR7200750_S0328</t>
  </si>
  <si>
    <t>FR7200750_S0329</t>
  </si>
  <si>
    <t>FR7200750_S0331</t>
  </si>
  <si>
    <t>FR7200750_S0333</t>
  </si>
  <si>
    <t>FR7200750_S0336</t>
  </si>
  <si>
    <t>FR7200750_S0337</t>
  </si>
  <si>
    <t>FR7200750_S0347</t>
  </si>
  <si>
    <t>FR7200750_S0351</t>
  </si>
  <si>
    <t>FR7200750_S0352</t>
  </si>
  <si>
    <t>FR7200750_S0354</t>
  </si>
  <si>
    <t>FR7200750_S0358</t>
  </si>
  <si>
    <t>FR7200750_S0359</t>
  </si>
  <si>
    <t>FR7200750_S0363</t>
  </si>
  <si>
    <t>FR7200750_S0366</t>
  </si>
  <si>
    <t>FR7200750_S0368</t>
  </si>
  <si>
    <t>FR7200750_S0369</t>
  </si>
  <si>
    <t>FR7200750_S0372</t>
  </si>
  <si>
    <t>FR7200750_S0373</t>
  </si>
  <si>
    <t>FR7200750_S0379</t>
  </si>
  <si>
    <t>FR7200750_S0381</t>
  </si>
  <si>
    <t>FR7200750_S0382</t>
  </si>
  <si>
    <t>FR7200750_S0383</t>
  </si>
  <si>
    <t>FR7200750_S0400</t>
  </si>
  <si>
    <t>FR7200750_S0401</t>
  </si>
  <si>
    <t>FR7200750_S0407</t>
  </si>
  <si>
    <t>FR7200750_S0408</t>
  </si>
  <si>
    <t>FR7200750_S0415</t>
  </si>
  <si>
    <t>FR7200750_S0416</t>
  </si>
  <si>
    <t>FR7200750_S0418</t>
  </si>
  <si>
    <t>FR7200750_S0419</t>
  </si>
  <si>
    <t>500-1000m</t>
  </si>
  <si>
    <t>6170 pur</t>
  </si>
  <si>
    <t>surface (ha)</t>
  </si>
  <si>
    <t>surface (%)</t>
  </si>
  <si>
    <t>Sous-type 1</t>
  </si>
  <si>
    <t>Sous-type 2</t>
  </si>
  <si>
    <t>Sous-type 3</t>
  </si>
  <si>
    <t>exposition</t>
  </si>
  <si>
    <t>cornéenne</t>
  </si>
  <si>
    <t>granulite</t>
  </si>
  <si>
    <t>lherzolite</t>
  </si>
  <si>
    <t>dolomie</t>
  </si>
  <si>
    <t>dolomitique</t>
  </si>
  <si>
    <t>calcaire dolomitique</t>
  </si>
  <si>
    <t>marne silteuse</t>
  </si>
  <si>
    <t>alcalin</t>
  </si>
  <si>
    <t>kératophyre</t>
  </si>
  <si>
    <t>dolérite</t>
  </si>
  <si>
    <t>calcarénite</t>
  </si>
  <si>
    <t>méta-gabbro</t>
  </si>
  <si>
    <t>galets</t>
  </si>
  <si>
    <t>tholéiitique</t>
  </si>
  <si>
    <t>surf_croisement</t>
  </si>
  <si>
    <t>lithologie</t>
  </si>
  <si>
    <t>geochimie</t>
  </si>
  <si>
    <t>Somme de surf_croisement</t>
  </si>
  <si>
    <t>topographie</t>
  </si>
  <si>
    <t>géochimie</t>
  </si>
  <si>
    <t>no_regnat</t>
  </si>
  <si>
    <t>nom_regnat</t>
  </si>
  <si>
    <t>Montagnes basques et bearnaises (altitude entre 600/800 m et 1800 m)</t>
  </si>
  <si>
    <t>Les formations sur calcaires liasiques et jurassiques</t>
  </si>
  <si>
    <t>Sols generalement calciques, faiblement hydromorphes, des cretes et sommets des estives sur formations calcaires secondaires</t>
  </si>
  <si>
    <t>Sols tres peu epais et affleurements des cretes et falaises dolomitiques entrecoupees de banquettes</t>
  </si>
  <si>
    <t>Sols generalement calciques a dolomitiques, sous couverture forestiere, des versants orientes nord, sur formations dolomitiques</t>
  </si>
  <si>
    <t>Les hautes montagnes du Bearn (altitude superieure a 1800 m)</t>
  </si>
  <si>
    <t>Les formations calcaires primaires et secondaires d'altitude des Pics d'Anie, d'Ansabere et de Ger</t>
  </si>
  <si>
    <t>Sols souvent peu epais, generalement calciques, des versants a pente forte et replats d'estives sur calcaires et calcschistes du Primaire et du Jurassique</t>
  </si>
  <si>
    <t>Les formations schisteuses d'altitude des Pics du Midi d'Ossau et d'Anie</t>
  </si>
  <si>
    <t>Sols superficiels et affleurements des cretes et falaises a banquettes intercalees, de schistes primaires</t>
  </si>
  <si>
    <t>Les formations karstiques a lapiaz sur calcaires cretaces et eocenes</t>
  </si>
  <si>
    <t>Affleurements et sols superficiels des cretes et falaises sur formations calcaires cretaces</t>
  </si>
  <si>
    <t>Les formations calcaires cretaces et eocenes d'altitude du Pic d'Anie et de Ger</t>
  </si>
  <si>
    <t>Sols superficiels et affleurements des falaises et cretes a banquettes intercalees, sur calcaires cretaces et eocenes de la haute montagne</t>
  </si>
  <si>
    <t>Sols generalement calcaires a calciques souvent humiferes, des versants a pente forte sous couvert forestier dominant, sur formations calcaires cretacees</t>
  </si>
  <si>
    <t>Affleurements et sols organiques des lapiaz d'altitude sur calcaires cretaces et eocenes</t>
  </si>
  <si>
    <t>Sols peu epais, generalement calciques et affleurements des versants a pente forte et falaises sur calcaires cretaces et eocenes</t>
  </si>
  <si>
    <t>Sols generalement peu epais, parfois hydromorphes, des estives des plateaux et comblements karstiques</t>
  </si>
  <si>
    <t>Sols peu epais calcaires a calciques des versants a pente forte et estives dominantes sur formations cretacees calcaires</t>
  </si>
  <si>
    <t>Les formations sur schistes et schistes calcaires du Primaire</t>
  </si>
  <si>
    <t>Sols generalement acides des versants pentus alternant estives et forets, sur schistes du Primaire</t>
  </si>
  <si>
    <t>Les formations morainiques de haute-montagne</t>
  </si>
  <si>
    <t>Sols acides localement hydromorphes des versants peu pentus des estives de haute montagne sur depots morainiques</t>
  </si>
  <si>
    <t>Sols acides generalement caillouteux et epais, des replats d'estives et versants a pente faible, sur schistes primaires</t>
  </si>
  <si>
    <t>Complexe geologique heterogene aux argiles et marnes du Keuper, calcaires, dolomies et breches de l'Hettangien et Ophites du Trias</t>
  </si>
  <si>
    <t>sols colluviaux, plus ou moins caillouteux et sols caciques peu epais, des versants a pentes fortes, sous forets, estives et a usage agricole, sur formations geologiques variees (ophites, argiles bariolees du Keuper, calcaires liassique et triassique, po</t>
  </si>
  <si>
    <t>Sols acides et souvent peu epais des versants a pente forte et falaises a banquettes intercalees de schistes primaires</t>
  </si>
  <si>
    <t>Sols acides, localement humiferes, des versants moyennement pentus et replats des estives sur schistes du Primaire</t>
  </si>
  <si>
    <t>Sols peu epais, des chaos de blocs et pierriers recents, a intercalations de reposoirs a betail, sur eboulis recents dominants</t>
  </si>
  <si>
    <t>Sols generalement peu epais, pierreux a caillouteux, des eboulis fixes de calcaires cretaces et eocenes</t>
  </si>
  <si>
    <t>Les formations plutoniques du Pic de la Sagette (Artouste)</t>
  </si>
  <si>
    <t>Sols bruns acides a tres acides, localement podzolise, des versants fortement boises de l'etage montagnard sur roches granitiques</t>
  </si>
  <si>
    <t>Les formations granitiques d'altitude du lac d'Artouste</t>
  </si>
  <si>
    <t>Sols mineraux lithiques, ou pierreux peu profonds humiferes, tres acides a podzolises, des cretes, falaises (domaine mineral dominant) sur roches granitiques</t>
  </si>
  <si>
    <t>Sols bruns tres acides humiferes localement podzolises a affleurements rocheux et blocs, des gradins de confluences et fonds de vallee sur roches granitiques</t>
  </si>
  <si>
    <t>Sols plutot epais tres faiblement hydromorphes, des vallees seches et comblements karstiques dans les calcaires cretaces</t>
  </si>
  <si>
    <t>Sols superficiels tres caillouteux a pierreux des eboulis actifs de calcaires cretaces et eocenes</t>
  </si>
  <si>
    <t>Sols peu epais, generalement calciques, des versants peu pentus et replats des estives sur calcaires cretaces et eocenes</t>
  </si>
  <si>
    <t>Les formations morainiques des montagnes basques et bearnaises</t>
  </si>
  <si>
    <t>Sols acides et souvent hydromorphes des placages morainiques des versants</t>
  </si>
  <si>
    <t>Sols superficiels caillouteux a pierreux, des eboulis actifs sur schistes primaires</t>
  </si>
  <si>
    <t>Sols peu epais acides caillouteux a pierreux des eboulis fixes de schistes primaires</t>
  </si>
  <si>
    <t>Sols acides et tres souvent humiferes des versants pentus plutot forestiers sur schistes du Primaire</t>
  </si>
  <si>
    <t>Sols acides, generalement hydromorphes, des fonds de vallees en auges et ombilics, sur depots morainiques</t>
  </si>
  <si>
    <t>Sols superficiels et affleurements des cretes et falaises a banquettes intercalees sur calcaires et calcschistes du Primaire et du Jurassique</t>
  </si>
  <si>
    <t>Sols souvent calciques, pierreux a caillouteux, des eboulis fixes de calcaires et calcschistes du Primaire et du Jurassique</t>
  </si>
  <si>
    <t>Sols calcaires a calciques des versants a pentes fortes et forets dominantes, sur formations calcaires eocenes</t>
  </si>
  <si>
    <t>Sols calciques de versants a pentes fortes a tres fortes, a estives et sols bruns satures de replats de versants, sur calcaires cretaces et eboulis associes</t>
  </si>
  <si>
    <t>Les formations de flyschs schisto-greseux de la montagne basque</t>
  </si>
  <si>
    <t>sols bruns peu epais, des versants forestiers a pente forte et sommets de colline sur flyschs acides</t>
  </si>
  <si>
    <t>sols des versants a pentes fortes, sous pelouses, de flysch schisto-greseux</t>
  </si>
  <si>
    <t>Sols bruns calciques a satures, peu epais, de replats de versants et zones d'atterrissements et comblements karstiques</t>
  </si>
  <si>
    <t>Les formations des poudingues de Mendibelza</t>
  </si>
  <si>
    <t>sols lithiques a peu epais, calcaires, humiferes, des cretes, versants pentus, estives forets sur calcaire cretace et breche calcaire</t>
  </si>
  <si>
    <t>Affleurements et sols organiques des zones de lapiaz sous couvert forestier discontinu</t>
  </si>
  <si>
    <t>affleurements et sols tres peu epais des cretes, falaises et eboulis de poudingues cretaces</t>
  </si>
  <si>
    <t>Les petites vallees de montagne</t>
  </si>
  <si>
    <t>sols des petites vallees torrentielles en montagne, dans les calcaires cretaces</t>
  </si>
  <si>
    <t>sols generalement calcaires a calciques, sud a sud-est, a dominance d'estive, sur formations majoritairement calcaires</t>
  </si>
  <si>
    <t>Affleurements et sols superficiels, caillouteux a pierreux, des cretes, falaises et eboulis a estives et banquettes intercalees sur schistes du Primaire</t>
  </si>
  <si>
    <t>Les formations sur gres, pelites versicolores  et conglomerats permiens du Col  du Somport</t>
  </si>
  <si>
    <t>Sols peu epais, rouges, et affleurements des versants a pente forte et falaises a banquettes intercalees sur gres, pelites et conglomerats du Permien</t>
  </si>
  <si>
    <t>Sols peu epais, caillouteux a pierreux, des eboulis actifs de calcaires et calcschistes du Primaire et du Jurassique</t>
  </si>
  <si>
    <t>Sols bruns, plus ou moins epais, a charge de cailloux variable, de moraines colluvionnees des terrasses agricoles, zones de liaisons a banquettes et cones de dejection associes, en fond de grandes vallees alluviales</t>
  </si>
  <si>
    <t>Les formations volcaniques du Pic du Midi d'Ossau et des lacs de Bious-Artigues</t>
  </si>
  <si>
    <t>Sols superficiels et affleurements des falaises a banquettes intercalees sur materiaux volcaniques</t>
  </si>
  <si>
    <t>Sols peu epais, rouges, caillouteux a pierreux, des eboulis fixes de gres, pelites et conglomerats permiens</t>
  </si>
  <si>
    <t>Sols generalement epais, rouges, caillouteux a pierreux, localement calciques a calcaires, des versants peu pentus des estives sur gres, pelites et conglomerats permiens</t>
  </si>
  <si>
    <t>Sols superficiels et affleurements des cretes et falaises a banquettes intercalees sur gres, pelites et conglomerats permiens</t>
  </si>
  <si>
    <t>Les formations des gres et pelites</t>
  </si>
  <si>
    <t>Sols generalement peu epais, rouges, des versants a pente forte et cretes, a estives discontinues,sur gres et pelites</t>
  </si>
  <si>
    <t>Sols generalement epais, principalement calciques mais localement tres acides, des replats d'estives sur calcaires et calcschistes du Primaire et du Jurassique</t>
  </si>
  <si>
    <t>Sols principalement calcaires a calciques, des versants et replats des estives dominantes, sur calcschistes du Primaire</t>
  </si>
  <si>
    <t>sols des petites vallees torrentielles en montagne, dans les schistes du Primaire</t>
  </si>
  <si>
    <t>Sols superficiels et affleurements des eboulis actifs et eboulis recents non fixes</t>
  </si>
  <si>
    <t>Sols heterogenes, generalement peu epais, des replats et versants peu pentus sur roches moutonnees, sur materiaux volcaniques</t>
  </si>
  <si>
    <t>Sols generalement calciques,de versants orientes sud a sud-est, a dominance d'estive, sur formations dolomitiques principalement</t>
  </si>
  <si>
    <t>Sols des glacis colluviaux et bas de versants agricoles, localement tres hydromorphes, sur calcaires secondaires</t>
  </si>
  <si>
    <t>Sols principalement calcaires a calciques et humiferes, des versants forestiers sur calcschistes du Primaire</t>
  </si>
  <si>
    <t>Sols bruns acides humiferes forestiers et sols colluviaux des placages morainiques sur versants a pentes fortes</t>
  </si>
  <si>
    <t>Plans d'eau, lacs, etangs</t>
  </si>
  <si>
    <t>Plateaux et coteaux du piemont pyreneen (altitude inferieure a 600/800 m)</t>
  </si>
  <si>
    <t>La marge externe du piemont pyreneen</t>
  </si>
  <si>
    <t>sols des versants a pente forte, a dominante forestiere, des collines de flysch de la marge externe du piemont</t>
  </si>
  <si>
    <t>Les formations calcaires du Jurassique et de l'Eocene : structure de l'Arbedoue, chapeau de gendarme de Licq-Atherey et bois de Hource et d'Arudy</t>
  </si>
  <si>
    <t>sols generalement calciques et moyennement epais, parfois faiblement hydromorphes, des bas de versant, glacis et plaines sur calcaires secondaires</t>
  </si>
  <si>
    <t>sols bruns, peu epais, des versants a pentes moyennes, sous pelouses, sur flysch schisto-greseux</t>
  </si>
  <si>
    <t>Sols peu epais et acides des versants a pente forte, sous couvert forestier dominant, sur poudingues cretaces</t>
  </si>
  <si>
    <t>Les vallees traversant les collines de flyschs</t>
  </si>
  <si>
    <t>sols colluviaux hydromorphes des petites vallees et bas fonds humides dans les collines de flysch</t>
  </si>
  <si>
    <t>Sols souvent epais, rouges, des versants a replats et pentes faibles, des estives sur gres et pelites</t>
  </si>
  <si>
    <t>Sols bruns acides humiferes pierreux, des vastes eboulis colluviaux fixes et cones de dejection sur roches granito?des</t>
  </si>
  <si>
    <t>no_ucs</t>
  </si>
  <si>
    <t>nom_ucs</t>
  </si>
  <si>
    <t>no_geg</t>
  </si>
  <si>
    <t>nom_geg</t>
  </si>
  <si>
    <t>source</t>
  </si>
  <si>
    <t>RRP Pyrénées-Atlantiques</t>
  </si>
  <si>
    <t>RRP Occitanie</t>
  </si>
  <si>
    <t>Plans d'eau.</t>
  </si>
  <si>
    <t>Sols alluviaux et colluviaux, peu évolués, caillouteux et hydromorphes, sur alluvions récentes et colluvions des hautes vallées des rivières secondaires et torrents de Bigorre.</t>
  </si>
  <si>
    <t>Torrents et rivières à écoulement permanent de Bigorre</t>
  </si>
  <si>
    <t>Vallées secondaires de Bigorre</t>
  </si>
  <si>
    <t>Sols colluviaux, très caillouteux, sur éboulis anciens fixés de jonction entre vallées et versants de Bigorre.</t>
  </si>
  <si>
    <t>Sols bruns, lessivés, localement hydromorphes, très localement peu évolués, des alluvions des hautes vallées des rivières secondaires du Luchonnais.</t>
  </si>
  <si>
    <t>Hautes vallées secondaires du Luchonnais</t>
  </si>
  <si>
    <t>Vallées secondaires du Comminges et Bas Salat</t>
  </si>
  <si>
    <t>Sols peu évolués à bruns lessivés, d'épaisseur variable, parfois graveleux à caillouteux, parfois hydromorphes et localement calcaires, sur alluvions récentes des plaines alluviales des hautes vallées des rivières secondaires du Comminges.</t>
  </si>
  <si>
    <t>Sols jeunes, peu différenciés, localement à forte charge en éléments grossiers, sur alluvions récentes des lits majeurs et des plaines alluviales des hautes vallées des rivières secondaires du Couserans Ouest.</t>
  </si>
  <si>
    <t>Vallées secondaires du Couserans Ouest</t>
  </si>
  <si>
    <t>Sols peu évolués, calcaires, parfois peu différenciés et parfois à forte charge en éléments grossiers, sur alluvions récentes des plaines alluviales des hautes vallées des rivières secondaires du Haut Salat.</t>
  </si>
  <si>
    <t>Vallées secondaires du Haut Salat</t>
  </si>
  <si>
    <t>Comminges et Bas Salat</t>
  </si>
  <si>
    <t>Sols calcaires, localement calciques, sur formations crétacées calcaires des versants à pentes fortes généralement boisés de Bigorre.</t>
  </si>
  <si>
    <t>Bigorre</t>
  </si>
  <si>
    <t>Sols calciques, sur formations crétacées calcaires des versants à pentes faibles généralement agricoles de Bigorre.</t>
  </si>
  <si>
    <t>Sols calcaires, superficiels, des falaises, sur formations crétacées calcaires des versants de Bigorre.</t>
  </si>
  <si>
    <t>Luchonnais</t>
  </si>
  <si>
    <t>Sols bruns, calciques et dolomitiques, sur formations dolomitiques des versants généralement sud/sud-est à dominante d'estives montagnardes intermédiaires de Bigorre.</t>
  </si>
  <si>
    <t>Sols calcaires, localement calciques, sur formations calcaires des versants généralement sud/sud-est à dominance d'estives montagnardes intermédiaires de Bigorre.</t>
  </si>
  <si>
    <t>Sols calciques, très localement calcaires, sur formations calcaires des versants boisés généralement nord/nord-ouest de Bigorre.</t>
  </si>
  <si>
    <t>Sols calcaires à dolomitiques, superficiels, sur calcaires et dolomies des falaises et des versants à pentes très fortes de Bigorre.</t>
  </si>
  <si>
    <t>Sols calcaires à calciques, d'épaisseur variable, parfois dolomitiques, localement caillouteux et humifères en surface, sur calcaires ou dolomies des versants à pentes fortes du Comminges et du Bas Salat.</t>
  </si>
  <si>
    <t>Sols bruns acides, localement calciques, sur calcschistes des versants fortement boisés de Bigorre.</t>
  </si>
  <si>
    <t>Sols principalement bruns, sur calcschistes des versants à dominante agricole et zones de terrasses remaniées plus ou moins morainiques de Bigorre.</t>
  </si>
  <si>
    <t>Sols acides à calcaires, principalement superficiels, sur formations calcaires dominantes des affleurements et des versants à pentes très fortes de Bigorre.</t>
  </si>
  <si>
    <t>Sols calcaires ou calciques, d'épaisseur variable, parfois gravelo-caillouteux, localement humifères en surface et localement paléohydromorphes à moyenne profondeur, sur roches sédimentaires détritiques ou cohérentes carbonatées et calcschistes, des versants de l'étage montagnard du Couserans Ouest.</t>
  </si>
  <si>
    <t>Couserans Ouest</t>
  </si>
  <si>
    <t>Sols calciques ou calcaires, d'épaisseur variable, localement paléohydromorphes et très localement faiblement graveleux, sur calcschistes et formations calcaires dominantes des versants du Haut Salat.</t>
  </si>
  <si>
    <t>Haut Salat</t>
  </si>
  <si>
    <t>Bassin de Tarascon</t>
  </si>
  <si>
    <t>Sols calciques, principalement superficiels, parfois holorganiques, localement faiblement gravelo-caillouteux, sur calcschistes et formations calcaires dominantes des versants de Vicdessos.</t>
  </si>
  <si>
    <t>Vicdessos</t>
  </si>
  <si>
    <t>Sols bruns acides, sur schistes non calcaires des versants à pentes moyennes et des replats d'estives de Bigorre.</t>
  </si>
  <si>
    <t>Sols bruns acides à très acides, localement podzolisés, sur schistes non calcaires des versants fortement boisés de Bigorre.</t>
  </si>
  <si>
    <t>Sols bruns acides, hydromorphes, sur schistes non calcaires et colluvions schisteuses des versants à dominante agricole et zones de terrasses remaniées (et paysages bocagers des versants) plus ou moins morainiques de Bigorre.</t>
  </si>
  <si>
    <t>Sols bruns acides, localement hydromorphes, sur schistes non calcaires des affleurements et versants à pentes très fortes, à couverture herbacée discontinue de Bigorre.</t>
  </si>
  <si>
    <t>Sols bruns à bruns acides, d'épaisseur variable, principalement humifères en surface et principalement gravelo-caillouteux, sur roches sédimentaires et métamorphiques des versants du Haut Salat.</t>
  </si>
  <si>
    <t>Sols acides, superficiels à peu épais, gravelo-caillouteux, humifères, sur schistes noirs et schistes graphiteux des versants de la montagne du Luchonnais.</t>
  </si>
  <si>
    <t>Haute Ariège</t>
  </si>
  <si>
    <t>Sols bruns acides à très acides, localement podzolisés, sur roches granitoïdes dominantes des versants fortement boisés de Bigorre.</t>
  </si>
  <si>
    <t>Sols bruns acides, d'épaisseur variable, sur roches granitoïdes dominantes des versants à dominante agricole et zones de terrasses remaniées plus ou moins morainiques de Bigorre.</t>
  </si>
  <si>
    <t>Sols bruns acides, principalement épais, parfois colluvionnés, sur gneiss et migmatites des versants fortement boisés de Bigorre.</t>
  </si>
  <si>
    <t>Sols bruns acides, d'épaisseur variable, parfois colluvionnés et localement hydromorphes, sur gneiss et migmatites des versants à dominante agricole et zones de terrasses remaniées de Bigorre.</t>
  </si>
  <si>
    <t>Sols acides, peu épais, parfois colluvionnés et parfois bruns, caillouteux, pierreux et blocailleux, sur éboulis de migmatites des bas de versants à couverture forestière discontinue de Bigorre.</t>
  </si>
  <si>
    <t>Sols principalement bruns, épais, humifères, parfois bruns acides et gravelo-caillouteux à pierreux, sur formations hétérogènes avec alternance de granitoïdes et de roches métamorphiques des versants du Bassin de Tarascon.</t>
  </si>
  <si>
    <t>Sols calciques, colluvionnés, localement acides à très acides, sur calcschistes des versants à pentes moyennes et replats des estives de Bigorre.</t>
  </si>
  <si>
    <t>Sols bruns acides, peu épais, localement calciques, sur calcschistes des falaises et versants à pentes très fortes des estives de Bigorre.</t>
  </si>
  <si>
    <t>Sols calciques à brunifiés, d'épaisseur variable, parfois colluvionnés, sur éboulis fixés et cônes de déjection sur calcschistes de Bigorre.</t>
  </si>
  <si>
    <t>Sols calciques superficiels, localement calcaires, des crêtes, falaises et domaine minéral dominants, sur calcschistes de Bigorre.</t>
  </si>
  <si>
    <t>Sols minéraux calciques à calcaires, superficiels, pierreux et blocailleux, sur éboulis actifs sur calcschistes des versants de Bigorre.</t>
  </si>
  <si>
    <t>Sols principalement calciques, d'épaisseur variable, parfois gravelo-caillouteux, localement bruns et humifères, sur formations hétérogènes avec alternance de calcaires et de schistes des étages subalpins à alpins des versants du Haut Salat.</t>
  </si>
  <si>
    <t>Sols bruns, décarbonatés, sur calcaires gréseux des versants à pentes moyennes et replats des estives sur karst d'altitude de Bigorre.</t>
  </si>
  <si>
    <t>Sols calcaires à calciques, peu épais, sur calcaires gréseux des falaises et des versants à pentes très fortes des estives (plus ou moins karstifiés) de Bigorre.</t>
  </si>
  <si>
    <t>Sols calcaires, superficiels, caillouteux et pierreux, sur vastes éboulis colluviaux fixés et cônes de déjection sur formations calcaires de Bigorre.</t>
  </si>
  <si>
    <t>Sols calcaires, superficiels, pierreux et blocailleux, sur éboulis actifs sur formations calcaires des versants de Bigorre.</t>
  </si>
  <si>
    <t>Sols calcaires, superficiels, sur formations calcaires des crêtes et falaises des versants de Bigorre.</t>
  </si>
  <si>
    <t>Sols bruns acides, sur schistes des versants moyennement pentus et replats des estives de Bigorre.</t>
  </si>
  <si>
    <t>Sols bruns acides, peu profonds et caillouteux et affleurements rocheux, des versants très pentus à accidents et falaises des estives sur schistes de Bigorre.</t>
  </si>
  <si>
    <t>Sols acides, peu épais, colluvionnés, caillouteux et pierreux, sur vastes éboulis fixés et cônes de déjection sur schistes des versants de Bigorre.</t>
  </si>
  <si>
    <t>Sols acides, d'épaisseur variable, parfois minéraux et parfois organiques pierreux, caillouteux et blocailleux, sur éboulis de schistes ou micaschistes des versants de Bigorre.</t>
  </si>
  <si>
    <t>Sols minéraux, lithiques, pierreux et blocailleux, des crêtes et falaises sur schistes, des versants de Bigorre.</t>
  </si>
  <si>
    <t>Sols acides, principalement superficiels à peu épais, gravelo-caillouteux, parfois humifères en surface et localement à forte abondance en matière organique, sur schistes ou éboulis schisteux des versants du Luchonnais.</t>
  </si>
  <si>
    <t>Sols bruns très acides, podzolisés, sur roches granitoïdes des versants à pentes moyennes et des replats des estives de Bigorre.</t>
  </si>
  <si>
    <t>Sols bruns très acides, humifères, sur roches granitoïdes des falaises et des versants à pentes très fortes des estives de Bigorre.</t>
  </si>
  <si>
    <t>Sols bruns acides, humifères, pierreux, sur vastes éboulis colluviaux fixés et cônes de déjection sur roches granitoïdes de Bigorre.</t>
  </si>
  <si>
    <t>Sols bruns très acides, humifères, localement podzolisés, sur roches granitoïdes des affleurements rocheux et fonds de vallée des versants de Bigorre.</t>
  </si>
  <si>
    <t>Sols minéraux organiques, pierreux et blocailleux, sur éboulis actifs sur roches granitoïdes des versants de Bigorre.</t>
  </si>
  <si>
    <t>Sols minéraux, superficiels à peu épais, très acides à podzolisés, pierreux, humifères, sur roches granitoïdes des crêtes et falaises (domaine minéral dominant) des versants de Bigorre.</t>
  </si>
  <si>
    <t>Sols acides, superficiels à peu épais, principalement humifères, localement gravelo-caillouteux à pierreux, sur roches granitoïdes dominantes des étages subalpins à alpins des versants de la Haute Ariège.</t>
  </si>
  <si>
    <t>Sols bruns acides, épais, principalement humifères, parfois faiblement gravelo-caillouteux à pierreux, localement bruns et à fortes teneurs en matière organique et en eau, sur roches granitoïdes dominantes des étages subalpins à alpins des versants de la Haute Ariège.</t>
  </si>
  <si>
    <t>Sols bruns acides, peu épais et humifères, sur gneiss et migmatites des versants à pentes moyennes et replats des estives de Bigorre.</t>
  </si>
  <si>
    <t>Sols bruns acides, superficiels, humifères, caillouteux, sur gneiss et migmatites des affleurements rocheux et des versants à pentes très fortes des estives de Bigorre.</t>
  </si>
  <si>
    <t>Sols bruns acides, peu épais, humifères, pierreux, sur vastes éboulis colluviaux fixés et cônes de déjection de gneiss et de migmatites des versants de Bigorre.</t>
  </si>
  <si>
    <t>Sols bruns acides, superficiels, pierreux et blocailleux, sur éboulis actifs de gneiss et migmatites des crêtes et falaises des versants de Bigorre.</t>
  </si>
  <si>
    <t>Sols bruns à bruns acides, d'épaisseur variable, principalement humifères, faiblement caillouteux, sur formations métamorphiques, gneissiques et migmatitiques dominantes, des étages subalpins à alpins des versants du Couserans Ouest.</t>
  </si>
  <si>
    <t>Sols acides, d'épaisseur variable, principalement humifères, parfois gravelo-caillouteux, localement brunifiés, sur formations hétérogènes avec alternance de granitoïdes et de roches métamorphiques, des étages subalpins à alpins des versants du Couserans Ouest.</t>
  </si>
  <si>
    <t>Sols acides, parfois caillouteux, localement hydromorphes, sur dépôts glacio-lacustres des vallées torrentielles de Bigorre.</t>
  </si>
  <si>
    <t>Sols bruns acides, peu épais, caillouteux, sur dépôts glacio-lacustres sableux très localisés des versants à pentes fortes de Bigorre.</t>
  </si>
  <si>
    <t>Sols bruns acides, épais, localement podzolisés, colluvionnés, hydromorphes, sur formations glacio-lacustres (ou fin glaciaire) des replats et comblements latéraux ponctuels dans les versants, généralement agricoles ou herbagers de Bigorre.</t>
  </si>
  <si>
    <t>Sols bruns, épais, parfois humifères et parfois graveleux en profondeur, sur formations glacio-lacustres des dépôts morainiques du Couserans Ouest.</t>
  </si>
  <si>
    <t>Sols bruns acides, d'épaisseur variable, localement hydromorphes et tourbescents, sur placages morainiques des versants à pentes faibles d'estives de Bigorre.</t>
  </si>
  <si>
    <t>Sols acides, colluvionnés, caillouteux et pierreux, sur dépôts morainiques des zones de blocs et chaos récents à intercalations de reposoirs à bétail de Bigorre.</t>
  </si>
  <si>
    <t>Sols bruns acides, principalement épais, colluvionnés, pierreux, localement hydromorphes et tourbescents sur dépôts morainiques des fonds de vallée en auge (ombilics) et des zones humides de Bigorre.</t>
  </si>
  <si>
    <t>Sols minéraux, superficiels, pierreux et blocailleux, localement podzolisés, sur éboulis actifs de gravité (glaciers rocheux) de dépôts morainiques de Bigorre.</t>
  </si>
  <si>
    <t>Sols minéraux, de périphérie de névé permanent et de glaciers de Bigorre.</t>
  </si>
  <si>
    <t>Sols bruns, épais, parfois humifères et parfois graveleux en profondeur, sur formations glaciaires des dépôts morainiques des étages subalpins et alpins du Couserans Ouest.</t>
  </si>
  <si>
    <t>Sols superficiels, à forte abondance en matière organique, sur formations glaciaires des dépôts morainiques des étages subalpins et alpins du Couserans Ouest.</t>
  </si>
  <si>
    <t>Sols peu épais, à forte abondance en matière organique, faiblement caillouteux à pierreux, sur formations glaciaires des dépôts morainiques des étages subalpins et alpins de la Haute Ariège.</t>
  </si>
  <si>
    <t>Sols colluviaux, caillouteux à pierreux, hydromorphes à très hydromorphes, sur alluvions récentes et colluvions des hautes vallées des rivières secondaires et torrents de Bigorre.</t>
  </si>
  <si>
    <t>Sols bruns, principalement dolomitiques, sur formations dolomitiques des versants majoritairement nord/nord-ouest boisés de Bigorre.</t>
  </si>
  <si>
    <t>Sols bruns acides, peu profonds et caillouteux, sur schistes et micaschistes des versants moyennement pentus et replats des estives de Bigorre.</t>
  </si>
  <si>
    <t>Sols minéraux et organiques, d'éboulis actifs de pierres et blocs de schistes et micaschistes, des versants de Bigorre.</t>
  </si>
  <si>
    <t>Sols bruns acides, superficiels et caillouteux et affleurements rocheux, des versants très pentus à accidents et falaises des estives sur schistes et micaschistes de Bigorre.</t>
  </si>
  <si>
    <t>Sols minéraux, lithiques ou pierreux, peu profonds, humifères, très acides à podzolisés, des crêtes et falaises sur schistes et micaschistes, des versants de Bigorre.</t>
  </si>
  <si>
    <t>Sols bruns acides, profonds, localement colluviaux, faiblement hydromorphes, sur formations morainiques dominantes, des bas des versants à pentes fortes généralement agricoles, des grandes vallées pyrénéennes.</t>
  </si>
  <si>
    <t>Plateau et pentes faibles sur granite sous épicéa, hêtraie, pins à crochets en limite sommitale et pelouses du Haut Pays de Sault, du Conflent et du Roquefortès.</t>
  </si>
  <si>
    <t>Croupes sommitales sur schistes de la dorsale du Puigmal d'Err (secteur de Salinas), du Madres et du Puig d'Escoutar (Pyrénées Orientales). Pelouses d'altitude.</t>
  </si>
  <si>
    <t>Versants en pentes fortes irrégulières sur schistes et phyllades des bordures du Massif du Carlit. Pelouse d'altitude très discontinue.</t>
  </si>
  <si>
    <t>Pentes fortes des arêtes sommitales proches du Massif du Carlit, du Font Nègre et du Madrès, sur granite associées à des éboulis de versants. Pelouse d'altitude discontinue, éricacées et genêts. Limite supérieure de la forêt. Résineux épars.</t>
  </si>
  <si>
    <t>Sols acides à bruns, parfois humifères, d'épaisseur variable et faiblement gravelo-caillouteux, sur roches granitoïdes dominantes des étages subalpins à alpins des versants en pentes moyennes à fortes du Donezan du Capcir et de Cerdagne.</t>
  </si>
  <si>
    <t>Fluviosols</t>
  </si>
  <si>
    <t>Colluviosols</t>
  </si>
  <si>
    <t>Néoluvisols</t>
  </si>
  <si>
    <t>Calcisols</t>
  </si>
  <si>
    <t>Rendosols</t>
  </si>
  <si>
    <t>Dolomitosols</t>
  </si>
  <si>
    <t>Lithosols</t>
  </si>
  <si>
    <t>Brunisols</t>
  </si>
  <si>
    <t>Alocrisols</t>
  </si>
  <si>
    <t>Rankosols</t>
  </si>
  <si>
    <t>Pyrosols</t>
  </si>
  <si>
    <t>Peyrosols</t>
  </si>
  <si>
    <t>Calcosols</t>
  </si>
  <si>
    <t>Podzosols</t>
  </si>
  <si>
    <t>Régosols</t>
  </si>
  <si>
    <t>Colluviosols-Rédoxisols</t>
  </si>
  <si>
    <t>Brunisols-Rédoxisols</t>
  </si>
  <si>
    <t>Organosols</t>
  </si>
  <si>
    <t>sol_dominant</t>
  </si>
  <si>
    <t>Plans d'eau</t>
  </si>
  <si>
    <t>Plan d'eau</t>
  </si>
  <si>
    <t>TOTAL</t>
  </si>
  <si>
    <t>Sous-type 1 - Pelouses fermées alpines</t>
  </si>
  <si>
    <t>Sous-type 2 - Pelouses de crêtes venteuses</t>
  </si>
  <si>
    <t>Sous-type 3 - Pelouses en gradins et en guirlandes</t>
  </si>
  <si>
    <t>Moyenne</t>
  </si>
  <si>
    <t>Médiane</t>
  </si>
  <si>
    <t>Ecart-type</t>
  </si>
  <si>
    <t>Ecart interquartile</t>
  </si>
  <si>
    <t>variables n</t>
  </si>
  <si>
    <t>Intervalle de confiance 95%</t>
  </si>
  <si>
    <t>[5,64 ; 6,81]</t>
  </si>
  <si>
    <t>[1946,44 ; 1970,51]</t>
  </si>
  <si>
    <t>[163,81 ; 170,40]</t>
  </si>
  <si>
    <t>31.63</t>
  </si>
  <si>
    <t>9.75</t>
  </si>
  <si>
    <t>12.84</t>
  </si>
  <si>
    <t>1.24</t>
  </si>
  <si>
    <t>25.36</t>
  </si>
  <si>
    <t>32.22</t>
  </si>
  <si>
    <t>38.20</t>
  </si>
  <si>
    <t>66.28</t>
  </si>
  <si>
    <t>[31.27 ; 32]</t>
  </si>
  <si>
    <t>9.58</t>
  </si>
  <si>
    <t>2.39</t>
  </si>
  <si>
    <t>0.24</t>
  </si>
  <si>
    <t>0.79</t>
  </si>
  <si>
    <t>2.63</t>
  </si>
  <si>
    <t>183.06</t>
  </si>
  <si>
    <t>[3.03 ; 3.55]</t>
  </si>
  <si>
    <t>6170 en mosaïque</t>
  </si>
  <si>
    <t>6170 - sous-type Pelouses fermées</t>
  </si>
  <si>
    <t>6170 - sous-type Pelouses des crêtes ventées</t>
  </si>
  <si>
    <t>6170 - sous-type Pelouses en gradins</t>
  </si>
  <si>
    <t>Calcaire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</si>
</sst>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" fontId="0" fillId="0" borderId="0" xfId="0" applyNumberFormat="1"/>
    <xf numFmtId="0" fontId="3" fillId="0" borderId="0" xfId="1" applyFont="1" applyFill="1" applyBorder="1" applyAlignment="1">
      <alignment horizontal="left"/>
    </xf>
    <xf numFmtId="0" fontId="4" fillId="0" borderId="0" xfId="1" applyFont="1" applyFill="1" applyBorder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wrapText="1"/>
    </xf>
    <xf numFmtId="0" fontId="1" fillId="0" borderId="0" xfId="0" quotePrefix="1" applyFont="1"/>
    <xf numFmtId="0" fontId="1" fillId="0" borderId="0" xfId="0" applyFont="1"/>
    <xf numFmtId="0" fontId="0" fillId="0" borderId="0" xfId="0" applyAlignmen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left"/>
    </xf>
    <xf numFmtId="4" fontId="0" fillId="0" borderId="0" xfId="0" applyNumberFormat="1" applyBorder="1" applyAlignment="1">
      <alignment horizontal="right"/>
    </xf>
    <xf numFmtId="4" fontId="1" fillId="0" borderId="0" xfId="0" applyNumberFormat="1" applyFont="1" applyBorder="1" applyAlignment="1">
      <alignment horizontal="center"/>
    </xf>
    <xf numFmtId="2" fontId="0" fillId="0" borderId="0" xfId="0" applyNumberFormat="1"/>
    <xf numFmtId="0" fontId="1" fillId="2" borderId="0" xfId="0" applyFont="1" applyFill="1"/>
    <xf numFmtId="0" fontId="0" fillId="2" borderId="0" xfId="0" applyFill="1"/>
    <xf numFmtId="3" fontId="0" fillId="2" borderId="0" xfId="0" applyNumberFormat="1" applyFill="1"/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  <xf numFmtId="9" fontId="0" fillId="2" borderId="0" xfId="0" applyNumberFormat="1" applyFill="1"/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Normal" xfId="0" builtinId="0"/>
    <cellStyle name="Normal_Feuil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Lithologie</a:t>
            </a:r>
            <a:r>
              <a:rPr lang="en-US" baseline="0"/>
              <a:t> </a:t>
            </a:r>
            <a:r>
              <a:rPr lang="en-US"/>
              <a:t>- 6170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geologie!$G$2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geologie!$F$3:$F$27</c:f>
              <c:strCache>
                <c:ptCount val="25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gréseux</c:v>
                </c:pt>
                <c:pt idx="4">
                  <c:v>blocs</c:v>
                </c:pt>
                <c:pt idx="5">
                  <c:v>alluvions</c:v>
                </c:pt>
                <c:pt idx="6">
                  <c:v>flysch</c:v>
                </c:pt>
                <c:pt idx="7">
                  <c:v>calcaire spathique (ou cristallin)</c:v>
                </c:pt>
                <c:pt idx="8">
                  <c:v>calcaire oolithique</c:v>
                </c:pt>
                <c:pt idx="9">
                  <c:v>schiste</c:v>
                </c:pt>
                <c:pt idx="10">
                  <c:v>grès très fin</c:v>
                </c:pt>
                <c:pt idx="11">
                  <c:v>argilite schisteuse</c:v>
                </c:pt>
                <c:pt idx="12">
                  <c:v>conglomérat</c:v>
                </c:pt>
                <c:pt idx="13">
                  <c:v>marne (33%&lt;CO3&lt;66%)</c:v>
                </c:pt>
                <c:pt idx="14">
                  <c:v>brèche</c:v>
                </c:pt>
                <c:pt idx="15">
                  <c:v>siltite gréseuse</c:v>
                </c:pt>
                <c:pt idx="16">
                  <c:v>grès</c:v>
                </c:pt>
                <c:pt idx="17">
                  <c:v>granodiorite</c:v>
                </c:pt>
                <c:pt idx="18">
                  <c:v>calcaire bioclastique</c:v>
                </c:pt>
                <c:pt idx="19">
                  <c:v>dolomie</c:v>
                </c:pt>
                <c:pt idx="20">
                  <c:v>grès quartzite</c:v>
                </c:pt>
                <c:pt idx="21">
                  <c:v>argile</c:v>
                </c:pt>
                <c:pt idx="22">
                  <c:v>grès fin</c:v>
                </c:pt>
                <c:pt idx="23">
                  <c:v>colluvions</c:v>
                </c:pt>
                <c:pt idx="24">
                  <c:v>calcaire récifal</c:v>
                </c:pt>
              </c:strCache>
            </c:strRef>
          </c:cat>
          <c:val>
            <c:numRef>
              <c:f>geologie!$G$3:$G$27</c:f>
              <c:numCache>
                <c:formatCode>#,##0</c:formatCode>
                <c:ptCount val="25"/>
                <c:pt idx="0">
                  <c:v>3366.935000000004</c:v>
                </c:pt>
                <c:pt idx="1">
                  <c:v>1416.7073999999996</c:v>
                </c:pt>
                <c:pt idx="2">
                  <c:v>1334.6043000000004</c:v>
                </c:pt>
                <c:pt idx="3">
                  <c:v>1269.808400000001</c:v>
                </c:pt>
                <c:pt idx="4">
                  <c:v>1191.0177999999999</c:v>
                </c:pt>
                <c:pt idx="5">
                  <c:v>1151.0574999999999</c:v>
                </c:pt>
                <c:pt idx="6">
                  <c:v>1028.7523000000003</c:v>
                </c:pt>
                <c:pt idx="7">
                  <c:v>830.12819999999954</c:v>
                </c:pt>
                <c:pt idx="8">
                  <c:v>827.31410000000005</c:v>
                </c:pt>
                <c:pt idx="9">
                  <c:v>696.23820000000001</c:v>
                </c:pt>
                <c:pt idx="10">
                  <c:v>457.55679999999995</c:v>
                </c:pt>
                <c:pt idx="11">
                  <c:v>455.05090000000013</c:v>
                </c:pt>
                <c:pt idx="12">
                  <c:v>393.26570000000015</c:v>
                </c:pt>
                <c:pt idx="13">
                  <c:v>297.86329999999998</c:v>
                </c:pt>
                <c:pt idx="14">
                  <c:v>253.74540000000002</c:v>
                </c:pt>
                <c:pt idx="15">
                  <c:v>236.59850000000003</c:v>
                </c:pt>
                <c:pt idx="16">
                  <c:v>236.47279999999992</c:v>
                </c:pt>
                <c:pt idx="17">
                  <c:v>221.79499999999999</c:v>
                </c:pt>
                <c:pt idx="18">
                  <c:v>188.3321</c:v>
                </c:pt>
                <c:pt idx="19">
                  <c:v>142.495</c:v>
                </c:pt>
                <c:pt idx="20">
                  <c:v>141.94430000000003</c:v>
                </c:pt>
                <c:pt idx="21">
                  <c:v>120.84070000000001</c:v>
                </c:pt>
                <c:pt idx="22">
                  <c:v>107.75329999999998</c:v>
                </c:pt>
                <c:pt idx="23">
                  <c:v>89.786299999999983</c:v>
                </c:pt>
                <c:pt idx="24">
                  <c:v>88.426199999999994</c:v>
                </c:pt>
              </c:numCache>
            </c:numRef>
          </c:val>
        </c:ser>
        <c:axId val="142188544"/>
        <c:axId val="142190080"/>
      </c:barChart>
      <c:catAx>
        <c:axId val="142188544"/>
        <c:scaling>
          <c:orientation val="minMax"/>
        </c:scaling>
        <c:axPos val="b"/>
        <c:tickLblPos val="nextTo"/>
        <c:crossAx val="142190080"/>
        <c:crosses val="autoZero"/>
        <c:auto val="1"/>
        <c:lblAlgn val="ctr"/>
        <c:lblOffset val="100"/>
      </c:catAx>
      <c:valAx>
        <c:axId val="142190080"/>
        <c:scaling>
          <c:orientation val="minMax"/>
        </c:scaling>
        <c:axPos val="l"/>
        <c:majorGridlines/>
        <c:numFmt formatCode="#,##0" sourceLinked="1"/>
        <c:tickLblPos val="nextTo"/>
        <c:crossAx val="1421885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Lithologie - 6170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geologie!$H$2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geologie!$F$3:$F$27</c:f>
              <c:strCache>
                <c:ptCount val="25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gréseux</c:v>
                </c:pt>
                <c:pt idx="4">
                  <c:v>blocs</c:v>
                </c:pt>
                <c:pt idx="5">
                  <c:v>alluvions</c:v>
                </c:pt>
                <c:pt idx="6">
                  <c:v>flysch</c:v>
                </c:pt>
                <c:pt idx="7">
                  <c:v>calcaire spathique (ou cristallin)</c:v>
                </c:pt>
                <c:pt idx="8">
                  <c:v>calcaire oolithique</c:v>
                </c:pt>
                <c:pt idx="9">
                  <c:v>schiste</c:v>
                </c:pt>
                <c:pt idx="10">
                  <c:v>grès très fin</c:v>
                </c:pt>
                <c:pt idx="11">
                  <c:v>argilite schisteuse</c:v>
                </c:pt>
                <c:pt idx="12">
                  <c:v>conglomérat</c:v>
                </c:pt>
                <c:pt idx="13">
                  <c:v>marne (33%&lt;CO3&lt;66%)</c:v>
                </c:pt>
                <c:pt idx="14">
                  <c:v>brèche</c:v>
                </c:pt>
                <c:pt idx="15">
                  <c:v>siltite gréseuse</c:v>
                </c:pt>
                <c:pt idx="16">
                  <c:v>grès</c:v>
                </c:pt>
                <c:pt idx="17">
                  <c:v>granodiorite</c:v>
                </c:pt>
                <c:pt idx="18">
                  <c:v>calcaire bioclastique</c:v>
                </c:pt>
                <c:pt idx="19">
                  <c:v>dolomie</c:v>
                </c:pt>
                <c:pt idx="20">
                  <c:v>grès quartzite</c:v>
                </c:pt>
                <c:pt idx="21">
                  <c:v>argile</c:v>
                </c:pt>
                <c:pt idx="22">
                  <c:v>grès fin</c:v>
                </c:pt>
                <c:pt idx="23">
                  <c:v>colluvions</c:v>
                </c:pt>
                <c:pt idx="24">
                  <c:v>calcaire récifal</c:v>
                </c:pt>
              </c:strCache>
            </c:strRef>
          </c:cat>
          <c:val>
            <c:numRef>
              <c:f>geologie!$H$3:$H$27</c:f>
              <c:numCache>
                <c:formatCode>0%</c:formatCode>
                <c:ptCount val="25"/>
                <c:pt idx="0">
                  <c:v>0.19439609948561135</c:v>
                </c:pt>
                <c:pt idx="1">
                  <c:v>8.1796171494965417E-2</c:v>
                </c:pt>
                <c:pt idx="2">
                  <c:v>7.7055800090208001E-2</c:v>
                </c:pt>
                <c:pt idx="3">
                  <c:v>7.3314691270863527E-2</c:v>
                </c:pt>
                <c:pt idx="4">
                  <c:v>6.8765573062127328E-2</c:v>
                </c:pt>
                <c:pt idx="5">
                  <c:v>6.6458392657909579E-2</c:v>
                </c:pt>
                <c:pt idx="6">
                  <c:v>5.9396880087335013E-2</c:v>
                </c:pt>
                <c:pt idx="7">
                  <c:v>4.7928957390924148E-2</c:v>
                </c:pt>
                <c:pt idx="8">
                  <c:v>4.776648022294723E-2</c:v>
                </c:pt>
                <c:pt idx="9">
                  <c:v>4.019857537875926E-2</c:v>
                </c:pt>
                <c:pt idx="10">
                  <c:v>2.6417871807183049E-2</c:v>
                </c:pt>
                <c:pt idx="11">
                  <c:v>2.6273189125248009E-2</c:v>
                </c:pt>
                <c:pt idx="12">
                  <c:v>2.2705908531491854E-2</c:v>
                </c:pt>
                <c:pt idx="13">
                  <c:v>1.719767791772411E-2</c:v>
                </c:pt>
                <c:pt idx="14">
                  <c:v>1.4650450936063866E-2</c:v>
                </c:pt>
                <c:pt idx="15">
                  <c:v>1.3660443561917996E-2</c:v>
                </c:pt>
                <c:pt idx="16">
                  <c:v>1.3653186044411611E-2</c:v>
                </c:pt>
                <c:pt idx="17">
                  <c:v>1.2805736637449525E-2</c:v>
                </c:pt>
                <c:pt idx="18">
                  <c:v>1.0873695407821671E-2</c:v>
                </c:pt>
                <c:pt idx="19">
                  <c:v>8.227207295716181E-3</c:v>
                </c:pt>
                <c:pt idx="20">
                  <c:v>8.1954116323051784E-3</c:v>
                </c:pt>
                <c:pt idx="21">
                  <c:v>6.976957006627954E-3</c:v>
                </c:pt>
                <c:pt idx="22">
                  <c:v>6.2213322284816594E-3</c:v>
                </c:pt>
                <c:pt idx="23">
                  <c:v>5.1839748932619497E-3</c:v>
                </c:pt>
                <c:pt idx="24">
                  <c:v>5.1054470526857645E-3</c:v>
                </c:pt>
              </c:numCache>
            </c:numRef>
          </c:val>
        </c:ser>
        <c:axId val="142210176"/>
        <c:axId val="142211712"/>
      </c:barChart>
      <c:catAx>
        <c:axId val="142210176"/>
        <c:scaling>
          <c:orientation val="minMax"/>
        </c:scaling>
        <c:axPos val="b"/>
        <c:tickLblPos val="nextTo"/>
        <c:crossAx val="142211712"/>
        <c:crosses val="autoZero"/>
        <c:auto val="1"/>
        <c:lblAlgn val="ctr"/>
        <c:lblOffset val="100"/>
      </c:catAx>
      <c:valAx>
        <c:axId val="142211712"/>
        <c:scaling>
          <c:orientation val="minMax"/>
        </c:scaling>
        <c:axPos val="l"/>
        <c:majorGridlines/>
        <c:numFmt formatCode="0%" sourceLinked="1"/>
        <c:tickLblPos val="nextTo"/>
        <c:crossAx val="14221017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Lithologie</a:t>
            </a:r>
            <a:r>
              <a:rPr lang="en-US" baseline="0"/>
              <a:t> </a:t>
            </a:r>
            <a:r>
              <a:rPr lang="en-US"/>
              <a:t>- 6170 pur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geologie!$K$2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geologie!$J$3:$J$22</c:f>
              <c:strCache>
                <c:ptCount val="20"/>
                <c:pt idx="0">
                  <c:v>calcaire</c:v>
                </c:pt>
                <c:pt idx="1">
                  <c:v>blocs</c:v>
                </c:pt>
                <c:pt idx="2">
                  <c:v>schiste</c:v>
                </c:pt>
                <c:pt idx="3">
                  <c:v>alluvions</c:v>
                </c:pt>
                <c:pt idx="4">
                  <c:v>calcaire gréseux</c:v>
                </c:pt>
                <c:pt idx="5">
                  <c:v>argile</c:v>
                </c:pt>
                <c:pt idx="6">
                  <c:v>granodiorite</c:v>
                </c:pt>
                <c:pt idx="7">
                  <c:v>calcaire spathique (ou cristallin)</c:v>
                </c:pt>
                <c:pt idx="8">
                  <c:v>conglomérat</c:v>
                </c:pt>
                <c:pt idx="9">
                  <c:v>grès fin</c:v>
                </c:pt>
                <c:pt idx="10">
                  <c:v>calcaire fossilifère</c:v>
                </c:pt>
                <c:pt idx="11">
                  <c:v>dolomie</c:v>
                </c:pt>
                <c:pt idx="12">
                  <c:v>grès</c:v>
                </c:pt>
                <c:pt idx="13">
                  <c:v>brèche</c:v>
                </c:pt>
                <c:pt idx="14">
                  <c:v>argilite schisteuse</c:v>
                </c:pt>
                <c:pt idx="15">
                  <c:v>marne (33%&lt;CO3&lt;66%)</c:v>
                </c:pt>
                <c:pt idx="16">
                  <c:v>calcaire bioclastique</c:v>
                </c:pt>
                <c:pt idx="17">
                  <c:v>marbre</c:v>
                </c:pt>
                <c:pt idx="18">
                  <c:v>calcaire récifal</c:v>
                </c:pt>
                <c:pt idx="19">
                  <c:v>grès très fin</c:v>
                </c:pt>
              </c:strCache>
            </c:strRef>
          </c:cat>
          <c:val>
            <c:numRef>
              <c:f>geologie!$K$3:$K$22</c:f>
              <c:numCache>
                <c:formatCode>#,##0</c:formatCode>
                <c:ptCount val="20"/>
                <c:pt idx="0">
                  <c:v>746.73670000000027</c:v>
                </c:pt>
                <c:pt idx="1">
                  <c:v>278.59550000000024</c:v>
                </c:pt>
                <c:pt idx="2">
                  <c:v>264.26440000000002</c:v>
                </c:pt>
                <c:pt idx="3">
                  <c:v>214.95669999999993</c:v>
                </c:pt>
                <c:pt idx="4">
                  <c:v>142.32359999999997</c:v>
                </c:pt>
                <c:pt idx="5">
                  <c:v>110.07280000000002</c:v>
                </c:pt>
                <c:pt idx="6">
                  <c:v>104.41919999999999</c:v>
                </c:pt>
                <c:pt idx="7">
                  <c:v>95.087199999999967</c:v>
                </c:pt>
                <c:pt idx="8">
                  <c:v>92.564399999999978</c:v>
                </c:pt>
                <c:pt idx="9">
                  <c:v>89.462900000000005</c:v>
                </c:pt>
                <c:pt idx="10">
                  <c:v>73.984400000000008</c:v>
                </c:pt>
                <c:pt idx="11">
                  <c:v>73.971400000000003</c:v>
                </c:pt>
                <c:pt idx="12">
                  <c:v>55.898399999999995</c:v>
                </c:pt>
                <c:pt idx="13">
                  <c:v>55.130400000000002</c:v>
                </c:pt>
                <c:pt idx="14">
                  <c:v>47.737299999999991</c:v>
                </c:pt>
                <c:pt idx="15">
                  <c:v>46.138900000000007</c:v>
                </c:pt>
                <c:pt idx="16">
                  <c:v>43.737200000000001</c:v>
                </c:pt>
                <c:pt idx="17">
                  <c:v>24.476999999999997</c:v>
                </c:pt>
                <c:pt idx="18">
                  <c:v>18.967899999999997</c:v>
                </c:pt>
                <c:pt idx="19">
                  <c:v>14.501600000000002</c:v>
                </c:pt>
              </c:numCache>
            </c:numRef>
          </c:val>
        </c:ser>
        <c:axId val="142043392"/>
        <c:axId val="142057472"/>
      </c:barChart>
      <c:catAx>
        <c:axId val="142043392"/>
        <c:scaling>
          <c:orientation val="minMax"/>
        </c:scaling>
        <c:axPos val="b"/>
        <c:tickLblPos val="nextTo"/>
        <c:crossAx val="142057472"/>
        <c:crosses val="autoZero"/>
        <c:auto val="1"/>
        <c:lblAlgn val="ctr"/>
        <c:lblOffset val="100"/>
      </c:catAx>
      <c:valAx>
        <c:axId val="142057472"/>
        <c:scaling>
          <c:orientation val="minMax"/>
        </c:scaling>
        <c:axPos val="l"/>
        <c:majorGridlines/>
        <c:numFmt formatCode="#,##0" sourceLinked="1"/>
        <c:tickLblPos val="nextTo"/>
        <c:crossAx val="1420433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Lithologie</a:t>
            </a:r>
            <a:r>
              <a:rPr lang="en-US" baseline="0"/>
              <a:t> </a:t>
            </a:r>
            <a:r>
              <a:rPr lang="en-US"/>
              <a:t>- 6170 sous-type 1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geologie!$O$2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geologie!$N$3:$N$25</c:f>
              <c:strCache>
                <c:ptCount val="23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gréseux</c:v>
                </c:pt>
                <c:pt idx="4">
                  <c:v>flysch</c:v>
                </c:pt>
                <c:pt idx="5">
                  <c:v>alluvions</c:v>
                </c:pt>
                <c:pt idx="6">
                  <c:v>blocs</c:v>
                </c:pt>
                <c:pt idx="7">
                  <c:v>schiste</c:v>
                </c:pt>
                <c:pt idx="8">
                  <c:v>calcaire oolithique</c:v>
                </c:pt>
                <c:pt idx="9">
                  <c:v>calcaire spathique (ou cristallin)</c:v>
                </c:pt>
                <c:pt idx="10">
                  <c:v>conglomérat</c:v>
                </c:pt>
                <c:pt idx="11">
                  <c:v>marne (33%&lt;CO3&lt;66%)</c:v>
                </c:pt>
                <c:pt idx="12">
                  <c:v>grès très fin</c:v>
                </c:pt>
                <c:pt idx="13">
                  <c:v>brèche</c:v>
                </c:pt>
                <c:pt idx="14">
                  <c:v>grès</c:v>
                </c:pt>
                <c:pt idx="15">
                  <c:v>argilite schisteuse</c:v>
                </c:pt>
                <c:pt idx="16">
                  <c:v>siltite gréseuse</c:v>
                </c:pt>
                <c:pt idx="17">
                  <c:v>dolomie</c:v>
                </c:pt>
                <c:pt idx="18">
                  <c:v>grès fin</c:v>
                </c:pt>
                <c:pt idx="19">
                  <c:v>granodiorite</c:v>
                </c:pt>
                <c:pt idx="20">
                  <c:v>argile</c:v>
                </c:pt>
                <c:pt idx="21">
                  <c:v>grès quartzite</c:v>
                </c:pt>
                <c:pt idx="22">
                  <c:v>quartzite</c:v>
                </c:pt>
              </c:strCache>
            </c:strRef>
          </c:cat>
          <c:val>
            <c:numRef>
              <c:f>geologie!$O$3:$O$25</c:f>
              <c:numCache>
                <c:formatCode>#,##0</c:formatCode>
                <c:ptCount val="23"/>
                <c:pt idx="0">
                  <c:v>2440.1371000000008</c:v>
                </c:pt>
                <c:pt idx="1">
                  <c:v>1244.7301000000007</c:v>
                </c:pt>
                <c:pt idx="2">
                  <c:v>1146.1337999999998</c:v>
                </c:pt>
                <c:pt idx="3">
                  <c:v>994.64930000000038</c:v>
                </c:pt>
                <c:pt idx="4">
                  <c:v>971.95609999999999</c:v>
                </c:pt>
                <c:pt idx="5">
                  <c:v>927.11959999999829</c:v>
                </c:pt>
                <c:pt idx="6">
                  <c:v>552.95080000000019</c:v>
                </c:pt>
                <c:pt idx="7">
                  <c:v>550.8252</c:v>
                </c:pt>
                <c:pt idx="8">
                  <c:v>409.56860000000012</c:v>
                </c:pt>
                <c:pt idx="9">
                  <c:v>401.23839999999979</c:v>
                </c:pt>
                <c:pt idx="10">
                  <c:v>361.1099000000001</c:v>
                </c:pt>
                <c:pt idx="11">
                  <c:v>262.23459999999994</c:v>
                </c:pt>
                <c:pt idx="12">
                  <c:v>244.62449999999995</c:v>
                </c:pt>
                <c:pt idx="13">
                  <c:v>199.46910000000003</c:v>
                </c:pt>
                <c:pt idx="14">
                  <c:v>190.5686</c:v>
                </c:pt>
                <c:pt idx="15">
                  <c:v>166.71460000000002</c:v>
                </c:pt>
                <c:pt idx="16">
                  <c:v>128.36719999999997</c:v>
                </c:pt>
                <c:pt idx="17">
                  <c:v>120.68959999999997</c:v>
                </c:pt>
                <c:pt idx="18">
                  <c:v>107.41039999999998</c:v>
                </c:pt>
                <c:pt idx="19">
                  <c:v>106.25829999999999</c:v>
                </c:pt>
                <c:pt idx="20">
                  <c:v>105.0919</c:v>
                </c:pt>
                <c:pt idx="21">
                  <c:v>76.813900000000004</c:v>
                </c:pt>
                <c:pt idx="22">
                  <c:v>71.163600000000017</c:v>
                </c:pt>
              </c:numCache>
            </c:numRef>
          </c:val>
        </c:ser>
        <c:axId val="142479360"/>
        <c:axId val="142480896"/>
      </c:barChart>
      <c:catAx>
        <c:axId val="142479360"/>
        <c:scaling>
          <c:orientation val="minMax"/>
        </c:scaling>
        <c:axPos val="b"/>
        <c:tickLblPos val="nextTo"/>
        <c:crossAx val="142480896"/>
        <c:crosses val="autoZero"/>
        <c:auto val="1"/>
        <c:lblAlgn val="ctr"/>
        <c:lblOffset val="100"/>
      </c:catAx>
      <c:valAx>
        <c:axId val="142480896"/>
        <c:scaling>
          <c:orientation val="minMax"/>
        </c:scaling>
        <c:axPos val="l"/>
        <c:majorGridlines/>
        <c:numFmt formatCode="#,##0" sourceLinked="1"/>
        <c:tickLblPos val="nextTo"/>
        <c:crossAx val="1424793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Lithologie</a:t>
            </a:r>
            <a:r>
              <a:rPr lang="en-US" baseline="0"/>
              <a:t> </a:t>
            </a:r>
            <a:r>
              <a:rPr lang="en-US"/>
              <a:t>- 6170 sous-type 2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geologie!$S$2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geologie!$R$3:$R$18</c:f>
              <c:strCache>
                <c:ptCount val="16"/>
                <c:pt idx="0">
                  <c:v>argilite schisteuse</c:v>
                </c:pt>
                <c:pt idx="1">
                  <c:v>calcaire</c:v>
                </c:pt>
                <c:pt idx="2">
                  <c:v>calcaire spathique (ou cristallin)</c:v>
                </c:pt>
                <c:pt idx="3">
                  <c:v>blocs</c:v>
                </c:pt>
                <c:pt idx="4">
                  <c:v>granodiorite</c:v>
                </c:pt>
                <c:pt idx="5">
                  <c:v>grès quartzite</c:v>
                </c:pt>
                <c:pt idx="6">
                  <c:v>conglomérat</c:v>
                </c:pt>
                <c:pt idx="7">
                  <c:v>grès</c:v>
                </c:pt>
                <c:pt idx="8">
                  <c:v>schiste</c:v>
                </c:pt>
                <c:pt idx="9">
                  <c:v>schiste ardoisier</c:v>
                </c:pt>
                <c:pt idx="10">
                  <c:v>argile</c:v>
                </c:pt>
                <c:pt idx="11">
                  <c:v>calcaire gréseux</c:v>
                </c:pt>
                <c:pt idx="12">
                  <c:v>micaschiste</c:v>
                </c:pt>
                <c:pt idx="13">
                  <c:v>paragneiss</c:v>
                </c:pt>
                <c:pt idx="14">
                  <c:v>pas d'information</c:v>
                </c:pt>
                <c:pt idx="15">
                  <c:v>alluvions</c:v>
                </c:pt>
              </c:strCache>
            </c:strRef>
          </c:cat>
          <c:val>
            <c:numRef>
              <c:f>geologie!$S$3:$S$18</c:f>
              <c:numCache>
                <c:formatCode>#,##0</c:formatCode>
                <c:ptCount val="16"/>
                <c:pt idx="0">
                  <c:v>155.99760000000001</c:v>
                </c:pt>
                <c:pt idx="1">
                  <c:v>150.38819999999998</c:v>
                </c:pt>
                <c:pt idx="2">
                  <c:v>111.55030000000002</c:v>
                </c:pt>
                <c:pt idx="3">
                  <c:v>81.120699999999957</c:v>
                </c:pt>
                <c:pt idx="4">
                  <c:v>67.681100000000001</c:v>
                </c:pt>
                <c:pt idx="5">
                  <c:v>45.502299999999998</c:v>
                </c:pt>
                <c:pt idx="6">
                  <c:v>22.252199999999998</c:v>
                </c:pt>
                <c:pt idx="7">
                  <c:v>19.397500000000001</c:v>
                </c:pt>
                <c:pt idx="8">
                  <c:v>14.4511</c:v>
                </c:pt>
                <c:pt idx="9">
                  <c:v>13.6821</c:v>
                </c:pt>
                <c:pt idx="10">
                  <c:v>12.442899999999998</c:v>
                </c:pt>
                <c:pt idx="11">
                  <c:v>9.0770999999999979</c:v>
                </c:pt>
                <c:pt idx="12">
                  <c:v>7.6105</c:v>
                </c:pt>
                <c:pt idx="13">
                  <c:v>7.3280000000000003</c:v>
                </c:pt>
                <c:pt idx="14">
                  <c:v>6.1476999999999995</c:v>
                </c:pt>
                <c:pt idx="15">
                  <c:v>4.9854000000000003</c:v>
                </c:pt>
              </c:numCache>
            </c:numRef>
          </c:val>
        </c:ser>
        <c:axId val="142508800"/>
        <c:axId val="142510336"/>
      </c:barChart>
      <c:catAx>
        <c:axId val="142508800"/>
        <c:scaling>
          <c:orientation val="minMax"/>
        </c:scaling>
        <c:axPos val="b"/>
        <c:tickLblPos val="nextTo"/>
        <c:crossAx val="142510336"/>
        <c:crosses val="autoZero"/>
        <c:auto val="1"/>
        <c:lblAlgn val="ctr"/>
        <c:lblOffset val="100"/>
      </c:catAx>
      <c:valAx>
        <c:axId val="142510336"/>
        <c:scaling>
          <c:orientation val="minMax"/>
        </c:scaling>
        <c:axPos val="l"/>
        <c:majorGridlines/>
        <c:numFmt formatCode="#,##0" sourceLinked="1"/>
        <c:tickLblPos val="nextTo"/>
        <c:crossAx val="1425088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Lithologie</a:t>
            </a:r>
            <a:r>
              <a:rPr lang="en-US" baseline="0"/>
              <a:t> </a:t>
            </a:r>
            <a:r>
              <a:rPr lang="en-US"/>
              <a:t>- 6170 sous-type 3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geologie!$W$2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geologie!$V$3:$V$25</c:f>
              <c:strCache>
                <c:ptCount val="23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oolithique</c:v>
                </c:pt>
                <c:pt idx="4">
                  <c:v>blocs</c:v>
                </c:pt>
                <c:pt idx="5">
                  <c:v>alluvions</c:v>
                </c:pt>
                <c:pt idx="6">
                  <c:v>calcaire spathique (ou cristallin)</c:v>
                </c:pt>
                <c:pt idx="7">
                  <c:v>flysch</c:v>
                </c:pt>
                <c:pt idx="8">
                  <c:v>calcaire gréseux</c:v>
                </c:pt>
                <c:pt idx="9">
                  <c:v>schiste</c:v>
                </c:pt>
                <c:pt idx="10">
                  <c:v>grès très fin</c:v>
                </c:pt>
                <c:pt idx="11">
                  <c:v>calcaire bioclastique</c:v>
                </c:pt>
                <c:pt idx="12">
                  <c:v>argilite schisteuse</c:v>
                </c:pt>
                <c:pt idx="13">
                  <c:v>colluvions</c:v>
                </c:pt>
                <c:pt idx="14">
                  <c:v>dolomie</c:v>
                </c:pt>
                <c:pt idx="15">
                  <c:v>argilite (CO3&lt;10%)</c:v>
                </c:pt>
                <c:pt idx="16">
                  <c:v>marne (33%&lt;CO3&lt;66%)</c:v>
                </c:pt>
                <c:pt idx="17">
                  <c:v>brèche</c:v>
                </c:pt>
                <c:pt idx="18">
                  <c:v>calcaire récifal</c:v>
                </c:pt>
                <c:pt idx="19">
                  <c:v>granodiorite</c:v>
                </c:pt>
                <c:pt idx="20">
                  <c:v>conglomérat</c:v>
                </c:pt>
                <c:pt idx="21">
                  <c:v>calcaire détritique</c:v>
                </c:pt>
                <c:pt idx="22">
                  <c:v>siltite gréseuse</c:v>
                </c:pt>
              </c:strCache>
            </c:strRef>
          </c:cat>
          <c:val>
            <c:numRef>
              <c:f>geologie!$W$3:$W$25</c:f>
              <c:numCache>
                <c:formatCode>#,##0</c:formatCode>
                <c:ptCount val="23"/>
                <c:pt idx="0">
                  <c:v>1311.1070000000007</c:v>
                </c:pt>
                <c:pt idx="1">
                  <c:v>621.14950000000033</c:v>
                </c:pt>
                <c:pt idx="2">
                  <c:v>607.52110000000005</c:v>
                </c:pt>
                <c:pt idx="3">
                  <c:v>571.06699999999989</c:v>
                </c:pt>
                <c:pt idx="4">
                  <c:v>511.86010000000005</c:v>
                </c:pt>
                <c:pt idx="5">
                  <c:v>385.28500000000014</c:v>
                </c:pt>
                <c:pt idx="6">
                  <c:v>322.92610000000013</c:v>
                </c:pt>
                <c:pt idx="7">
                  <c:v>314.48570000000001</c:v>
                </c:pt>
                <c:pt idx="8">
                  <c:v>292.77530000000007</c:v>
                </c:pt>
                <c:pt idx="9">
                  <c:v>232.21610000000004</c:v>
                </c:pt>
                <c:pt idx="10">
                  <c:v>227.49609999999998</c:v>
                </c:pt>
                <c:pt idx="11">
                  <c:v>164.16070000000005</c:v>
                </c:pt>
                <c:pt idx="12">
                  <c:v>145.24930000000003</c:v>
                </c:pt>
                <c:pt idx="13">
                  <c:v>67.311899999999994</c:v>
                </c:pt>
                <c:pt idx="14">
                  <c:v>59.810699999999997</c:v>
                </c:pt>
                <c:pt idx="15">
                  <c:v>57.004900000000006</c:v>
                </c:pt>
                <c:pt idx="16">
                  <c:v>54.534900000000007</c:v>
                </c:pt>
                <c:pt idx="17">
                  <c:v>54.276299999999999</c:v>
                </c:pt>
                <c:pt idx="18">
                  <c:v>52.990800000000014</c:v>
                </c:pt>
                <c:pt idx="19">
                  <c:v>43.375000000000014</c:v>
                </c:pt>
                <c:pt idx="20">
                  <c:v>42.012699999999995</c:v>
                </c:pt>
                <c:pt idx="21">
                  <c:v>39.081599999999995</c:v>
                </c:pt>
                <c:pt idx="22">
                  <c:v>38.928399999999989</c:v>
                </c:pt>
              </c:numCache>
            </c:numRef>
          </c:val>
        </c:ser>
        <c:axId val="142530816"/>
        <c:axId val="142618624"/>
      </c:barChart>
      <c:catAx>
        <c:axId val="142530816"/>
        <c:scaling>
          <c:orientation val="minMax"/>
        </c:scaling>
        <c:axPos val="b"/>
        <c:tickLblPos val="nextTo"/>
        <c:crossAx val="142618624"/>
        <c:crosses val="autoZero"/>
        <c:auto val="1"/>
        <c:lblAlgn val="ctr"/>
        <c:lblOffset val="100"/>
      </c:catAx>
      <c:valAx>
        <c:axId val="142618624"/>
        <c:scaling>
          <c:orientation val="minMax"/>
        </c:scaling>
        <c:axPos val="l"/>
        <c:majorGridlines/>
        <c:numFmt formatCode="#,##0" sourceLinked="1"/>
        <c:tickLblPos val="nextTo"/>
        <c:crossAx val="1425308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Lithologie - 6170 pur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geologie!$L$2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geologie!$J$3:$J$22</c:f>
              <c:strCache>
                <c:ptCount val="20"/>
                <c:pt idx="0">
                  <c:v>calcaire</c:v>
                </c:pt>
                <c:pt idx="1">
                  <c:v>blocs</c:v>
                </c:pt>
                <c:pt idx="2">
                  <c:v>schiste</c:v>
                </c:pt>
                <c:pt idx="3">
                  <c:v>alluvions</c:v>
                </c:pt>
                <c:pt idx="4">
                  <c:v>calcaire gréseux</c:v>
                </c:pt>
                <c:pt idx="5">
                  <c:v>argile</c:v>
                </c:pt>
                <c:pt idx="6">
                  <c:v>granodiorite</c:v>
                </c:pt>
                <c:pt idx="7">
                  <c:v>calcaire spathique (ou cristallin)</c:v>
                </c:pt>
                <c:pt idx="8">
                  <c:v>conglomérat</c:v>
                </c:pt>
                <c:pt idx="9">
                  <c:v>grès fin</c:v>
                </c:pt>
                <c:pt idx="10">
                  <c:v>calcaire fossilifère</c:v>
                </c:pt>
                <c:pt idx="11">
                  <c:v>dolomie</c:v>
                </c:pt>
                <c:pt idx="12">
                  <c:v>grès</c:v>
                </c:pt>
                <c:pt idx="13">
                  <c:v>brèche</c:v>
                </c:pt>
                <c:pt idx="14">
                  <c:v>argilite schisteuse</c:v>
                </c:pt>
                <c:pt idx="15">
                  <c:v>marne (33%&lt;CO3&lt;66%)</c:v>
                </c:pt>
                <c:pt idx="16">
                  <c:v>calcaire bioclastique</c:v>
                </c:pt>
                <c:pt idx="17">
                  <c:v>marbre</c:v>
                </c:pt>
                <c:pt idx="18">
                  <c:v>calcaire récifal</c:v>
                </c:pt>
                <c:pt idx="19">
                  <c:v>grès très fin</c:v>
                </c:pt>
              </c:strCache>
            </c:strRef>
          </c:cat>
          <c:val>
            <c:numRef>
              <c:f>geologie!$L$3:$L$22</c:f>
              <c:numCache>
                <c:formatCode>0%</c:formatCode>
                <c:ptCount val="20"/>
                <c:pt idx="0">
                  <c:v>0.27135961638387895</c:v>
                </c:pt>
                <c:pt idx="1">
                  <c:v>0.10123992567430391</c:v>
                </c:pt>
                <c:pt idx="2">
                  <c:v>9.6032090304274481E-2</c:v>
                </c:pt>
                <c:pt idx="3">
                  <c:v>7.8113969289502594E-2</c:v>
                </c:pt>
                <c:pt idx="4">
                  <c:v>5.1719538491107525E-2</c:v>
                </c:pt>
                <c:pt idx="5">
                  <c:v>3.9999792138647294E-2</c:v>
                </c:pt>
                <c:pt idx="6">
                  <c:v>3.7945307971486493E-2</c:v>
                </c:pt>
                <c:pt idx="7">
                  <c:v>3.4554115413126411E-2</c:v>
                </c:pt>
                <c:pt idx="8">
                  <c:v>3.3637345097413729E-2</c:v>
                </c:pt>
                <c:pt idx="9">
                  <c:v>3.2510278689381833E-2</c:v>
                </c:pt>
                <c:pt idx="10">
                  <c:v>2.6885485074446519E-2</c:v>
                </c:pt>
                <c:pt idx="11">
                  <c:v>2.6880760952794281E-2</c:v>
                </c:pt>
                <c:pt idx="12">
                  <c:v>2.0313141674264318E-2</c:v>
                </c:pt>
                <c:pt idx="13">
                  <c:v>2.0034055102809055E-2</c:v>
                </c:pt>
                <c:pt idx="14">
                  <c:v>1.7347447119181549E-2</c:v>
                </c:pt>
                <c:pt idx="15">
                  <c:v>1.6766598192340283E-2</c:v>
                </c:pt>
                <c:pt idx="16">
                  <c:v>1.5893834886788055E-2</c:v>
                </c:pt>
                <c:pt idx="17">
                  <c:v>8.8947942832168312E-3</c:v>
                </c:pt>
                <c:pt idx="18">
                  <c:v>6.8928205451905264E-3</c:v>
                </c:pt>
                <c:pt idx="19">
                  <c:v>5.2697940424683261E-3</c:v>
                </c:pt>
              </c:numCache>
            </c:numRef>
          </c:val>
        </c:ser>
        <c:axId val="142629888"/>
        <c:axId val="142635776"/>
      </c:barChart>
      <c:catAx>
        <c:axId val="142629888"/>
        <c:scaling>
          <c:orientation val="minMax"/>
        </c:scaling>
        <c:axPos val="b"/>
        <c:tickLblPos val="nextTo"/>
        <c:crossAx val="142635776"/>
        <c:crosses val="autoZero"/>
        <c:auto val="1"/>
        <c:lblAlgn val="ctr"/>
        <c:lblOffset val="100"/>
      </c:catAx>
      <c:valAx>
        <c:axId val="142635776"/>
        <c:scaling>
          <c:orientation val="minMax"/>
        </c:scaling>
        <c:axPos val="l"/>
        <c:majorGridlines/>
        <c:numFmt formatCode="0%" sourceLinked="1"/>
        <c:tickLblPos val="nextTo"/>
        <c:crossAx val="14262988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Lithologie - 6170 sous-type 1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geologie!$P$2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geologie!$N$3:$N$25</c:f>
              <c:strCache>
                <c:ptCount val="23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gréseux</c:v>
                </c:pt>
                <c:pt idx="4">
                  <c:v>flysch</c:v>
                </c:pt>
                <c:pt idx="5">
                  <c:v>alluvions</c:v>
                </c:pt>
                <c:pt idx="6">
                  <c:v>blocs</c:v>
                </c:pt>
                <c:pt idx="7">
                  <c:v>schiste</c:v>
                </c:pt>
                <c:pt idx="8">
                  <c:v>calcaire oolithique</c:v>
                </c:pt>
                <c:pt idx="9">
                  <c:v>calcaire spathique (ou cristallin)</c:v>
                </c:pt>
                <c:pt idx="10">
                  <c:v>conglomérat</c:v>
                </c:pt>
                <c:pt idx="11">
                  <c:v>marne (33%&lt;CO3&lt;66%)</c:v>
                </c:pt>
                <c:pt idx="12">
                  <c:v>grès très fin</c:v>
                </c:pt>
                <c:pt idx="13">
                  <c:v>brèche</c:v>
                </c:pt>
                <c:pt idx="14">
                  <c:v>grès</c:v>
                </c:pt>
                <c:pt idx="15">
                  <c:v>argilite schisteuse</c:v>
                </c:pt>
                <c:pt idx="16">
                  <c:v>siltite gréseuse</c:v>
                </c:pt>
                <c:pt idx="17">
                  <c:v>dolomie</c:v>
                </c:pt>
                <c:pt idx="18">
                  <c:v>grès fin</c:v>
                </c:pt>
                <c:pt idx="19">
                  <c:v>granodiorite</c:v>
                </c:pt>
                <c:pt idx="20">
                  <c:v>argile</c:v>
                </c:pt>
                <c:pt idx="21">
                  <c:v>grès quartzite</c:v>
                </c:pt>
                <c:pt idx="22">
                  <c:v>quartzite</c:v>
                </c:pt>
              </c:strCache>
            </c:strRef>
          </c:cat>
          <c:val>
            <c:numRef>
              <c:f>geologie!$P$3:$P$25</c:f>
              <c:numCache>
                <c:formatCode>0%</c:formatCode>
                <c:ptCount val="23"/>
                <c:pt idx="0">
                  <c:v>0.19836737216963451</c:v>
                </c:pt>
                <c:pt idx="1">
                  <c:v>0.10118851067730843</c:v>
                </c:pt>
                <c:pt idx="2">
                  <c:v>9.3173268854769412E-2</c:v>
                </c:pt>
                <c:pt idx="3">
                  <c:v>8.0858558263536287E-2</c:v>
                </c:pt>
                <c:pt idx="4">
                  <c:v>7.9013747801812625E-2</c:v>
                </c:pt>
                <c:pt idx="5">
                  <c:v>7.5368830193583092E-2</c:v>
                </c:pt>
                <c:pt idx="6">
                  <c:v>4.4951325536215628E-2</c:v>
                </c:pt>
                <c:pt idx="7">
                  <c:v>4.4778527996977437E-2</c:v>
                </c:pt>
                <c:pt idx="8">
                  <c:v>3.3295279558347837E-2</c:v>
                </c:pt>
                <c:pt idx="9">
                  <c:v>3.2618088148222743E-2</c:v>
                </c:pt>
                <c:pt idx="10">
                  <c:v>2.9355900505524668E-2</c:v>
                </c:pt>
                <c:pt idx="11">
                  <c:v>2.1317977786557654E-2</c:v>
                </c:pt>
                <c:pt idx="12">
                  <c:v>1.9886390495563028E-2</c:v>
                </c:pt>
                <c:pt idx="13">
                  <c:v>1.6215548378835778E-2</c:v>
                </c:pt>
                <c:pt idx="14">
                  <c:v>1.5491995265366933E-2</c:v>
                </c:pt>
                <c:pt idx="15">
                  <c:v>1.3552819267536952E-2</c:v>
                </c:pt>
                <c:pt idx="16">
                  <c:v>1.0435423541068202E-2</c:v>
                </c:pt>
                <c:pt idx="17">
                  <c:v>9.8112842922655069E-3</c:v>
                </c:pt>
                <c:pt idx="18">
                  <c:v>8.7317711745333072E-3</c:v>
                </c:pt>
                <c:pt idx="19">
                  <c:v>8.6381128921865363E-3</c:v>
                </c:pt>
                <c:pt idx="20">
                  <c:v>8.543292112280906E-3</c:v>
                </c:pt>
                <c:pt idx="21">
                  <c:v>6.2444735130255937E-3</c:v>
                </c:pt>
                <c:pt idx="22">
                  <c:v>5.7851406489131292E-3</c:v>
                </c:pt>
              </c:numCache>
            </c:numRef>
          </c:val>
        </c:ser>
        <c:axId val="142656256"/>
        <c:axId val="142657792"/>
      </c:barChart>
      <c:catAx>
        <c:axId val="142656256"/>
        <c:scaling>
          <c:orientation val="minMax"/>
        </c:scaling>
        <c:axPos val="b"/>
        <c:tickLblPos val="nextTo"/>
        <c:crossAx val="142657792"/>
        <c:crosses val="autoZero"/>
        <c:auto val="1"/>
        <c:lblAlgn val="ctr"/>
        <c:lblOffset val="100"/>
      </c:catAx>
      <c:valAx>
        <c:axId val="142657792"/>
        <c:scaling>
          <c:orientation val="minMax"/>
        </c:scaling>
        <c:axPos val="l"/>
        <c:majorGridlines/>
        <c:numFmt formatCode="0%" sourceLinked="1"/>
        <c:tickLblPos val="nextTo"/>
        <c:crossAx val="14265625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Lithologie - 6170 sous-type 2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geologie!$T$2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geologie!$R$3:$R$18</c:f>
              <c:strCache>
                <c:ptCount val="16"/>
                <c:pt idx="0">
                  <c:v>argilite schisteuse</c:v>
                </c:pt>
                <c:pt idx="1">
                  <c:v>calcaire</c:v>
                </c:pt>
                <c:pt idx="2">
                  <c:v>calcaire spathique (ou cristallin)</c:v>
                </c:pt>
                <c:pt idx="3">
                  <c:v>blocs</c:v>
                </c:pt>
                <c:pt idx="4">
                  <c:v>granodiorite</c:v>
                </c:pt>
                <c:pt idx="5">
                  <c:v>grès quartzite</c:v>
                </c:pt>
                <c:pt idx="6">
                  <c:v>conglomérat</c:v>
                </c:pt>
                <c:pt idx="7">
                  <c:v>grès</c:v>
                </c:pt>
                <c:pt idx="8">
                  <c:v>schiste</c:v>
                </c:pt>
                <c:pt idx="9">
                  <c:v>schiste ardoisier</c:v>
                </c:pt>
                <c:pt idx="10">
                  <c:v>argile</c:v>
                </c:pt>
                <c:pt idx="11">
                  <c:v>calcaire gréseux</c:v>
                </c:pt>
                <c:pt idx="12">
                  <c:v>micaschiste</c:v>
                </c:pt>
                <c:pt idx="13">
                  <c:v>paragneiss</c:v>
                </c:pt>
                <c:pt idx="14">
                  <c:v>pas d'information</c:v>
                </c:pt>
                <c:pt idx="15">
                  <c:v>alluvions</c:v>
                </c:pt>
              </c:strCache>
            </c:strRef>
          </c:cat>
          <c:val>
            <c:numRef>
              <c:f>geologie!$T$3:$T$18</c:f>
              <c:numCache>
                <c:formatCode>0%</c:formatCode>
                <c:ptCount val="16"/>
                <c:pt idx="0">
                  <c:v>0.20876192637763583</c:v>
                </c:pt>
                <c:pt idx="1">
                  <c:v>0.20125521377550146</c:v>
                </c:pt>
                <c:pt idx="2">
                  <c:v>0.14928085762859936</c:v>
                </c:pt>
                <c:pt idx="3">
                  <c:v>0.1085588086041213</c:v>
                </c:pt>
                <c:pt idx="4">
                  <c:v>9.0573424304972686E-2</c:v>
                </c:pt>
                <c:pt idx="5">
                  <c:v>6.089290990767228E-2</c:v>
                </c:pt>
                <c:pt idx="6">
                  <c:v>2.9778741071275632E-2</c:v>
                </c:pt>
                <c:pt idx="7">
                  <c:v>2.5958472866955587E-2</c:v>
                </c:pt>
                <c:pt idx="8">
                  <c:v>1.9339012101954472E-2</c:v>
                </c:pt>
                <c:pt idx="9">
                  <c:v>1.8309907029925146E-2</c:v>
                </c:pt>
                <c:pt idx="10">
                  <c:v>1.6651562419705716E-2</c:v>
                </c:pt>
                <c:pt idx="11">
                  <c:v>1.2147320740334708E-2</c:v>
                </c:pt>
                <c:pt idx="12">
                  <c:v>1.0184660794121175E-2</c:v>
                </c:pt>
                <c:pt idx="13">
                  <c:v>9.8066085407423915E-3</c:v>
                </c:pt>
                <c:pt idx="14">
                  <c:v>8.2270861525548574E-3</c:v>
                </c:pt>
                <c:pt idx="15">
                  <c:v>6.6716520495383623E-3</c:v>
                </c:pt>
              </c:numCache>
            </c:numRef>
          </c:val>
        </c:ser>
        <c:axId val="142595584"/>
        <c:axId val="142597120"/>
      </c:barChart>
      <c:catAx>
        <c:axId val="142595584"/>
        <c:scaling>
          <c:orientation val="minMax"/>
        </c:scaling>
        <c:axPos val="b"/>
        <c:tickLblPos val="nextTo"/>
        <c:crossAx val="142597120"/>
        <c:crosses val="autoZero"/>
        <c:auto val="1"/>
        <c:lblAlgn val="ctr"/>
        <c:lblOffset val="100"/>
      </c:catAx>
      <c:valAx>
        <c:axId val="142597120"/>
        <c:scaling>
          <c:orientation val="minMax"/>
        </c:scaling>
        <c:axPos val="l"/>
        <c:majorGridlines/>
        <c:numFmt formatCode="0%" sourceLinked="1"/>
        <c:tickLblPos val="nextTo"/>
        <c:crossAx val="1425955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Lithologie - 6170 sous-type 3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geologie!$X$2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geologie!$V$3:$V$25</c:f>
              <c:strCache>
                <c:ptCount val="23"/>
                <c:pt idx="0">
                  <c:v>calcaire</c:v>
                </c:pt>
                <c:pt idx="1">
                  <c:v>calcaire fossilifère</c:v>
                </c:pt>
                <c:pt idx="2">
                  <c:v>calcschiste</c:v>
                </c:pt>
                <c:pt idx="3">
                  <c:v>calcaire oolithique</c:v>
                </c:pt>
                <c:pt idx="4">
                  <c:v>blocs</c:v>
                </c:pt>
                <c:pt idx="5">
                  <c:v>alluvions</c:v>
                </c:pt>
                <c:pt idx="6">
                  <c:v>calcaire spathique (ou cristallin)</c:v>
                </c:pt>
                <c:pt idx="7">
                  <c:v>flysch</c:v>
                </c:pt>
                <c:pt idx="8">
                  <c:v>calcaire gréseux</c:v>
                </c:pt>
                <c:pt idx="9">
                  <c:v>schiste</c:v>
                </c:pt>
                <c:pt idx="10">
                  <c:v>grès très fin</c:v>
                </c:pt>
                <c:pt idx="11">
                  <c:v>calcaire bioclastique</c:v>
                </c:pt>
                <c:pt idx="12">
                  <c:v>argilite schisteuse</c:v>
                </c:pt>
                <c:pt idx="13">
                  <c:v>colluvions</c:v>
                </c:pt>
                <c:pt idx="14">
                  <c:v>dolomie</c:v>
                </c:pt>
                <c:pt idx="15">
                  <c:v>argilite (CO3&lt;10%)</c:v>
                </c:pt>
                <c:pt idx="16">
                  <c:v>marne (33%&lt;CO3&lt;66%)</c:v>
                </c:pt>
                <c:pt idx="17">
                  <c:v>brèche</c:v>
                </c:pt>
                <c:pt idx="18">
                  <c:v>calcaire récifal</c:v>
                </c:pt>
                <c:pt idx="19">
                  <c:v>granodiorite</c:v>
                </c:pt>
                <c:pt idx="20">
                  <c:v>conglomérat</c:v>
                </c:pt>
                <c:pt idx="21">
                  <c:v>calcaire détritique</c:v>
                </c:pt>
                <c:pt idx="22">
                  <c:v>siltite gréseuse</c:v>
                </c:pt>
              </c:strCache>
            </c:strRef>
          </c:cat>
          <c:val>
            <c:numRef>
              <c:f>geologie!$X$3:$X$25</c:f>
              <c:numCache>
                <c:formatCode>0%</c:formatCode>
                <c:ptCount val="23"/>
                <c:pt idx="0">
                  <c:v>0.2029145562024974</c:v>
                </c:pt>
                <c:pt idx="1">
                  <c:v>9.6132714666234839E-2</c:v>
                </c:pt>
                <c:pt idx="2">
                  <c:v>9.4023504100087169E-2</c:v>
                </c:pt>
                <c:pt idx="3">
                  <c:v>8.8381655247734545E-2</c:v>
                </c:pt>
                <c:pt idx="4">
                  <c:v>7.9218450537801952E-2</c:v>
                </c:pt>
                <c:pt idx="5">
                  <c:v>5.9628950792329841E-2</c:v>
                </c:pt>
                <c:pt idx="6">
                  <c:v>4.9977924202756367E-2</c:v>
                </c:pt>
                <c:pt idx="7">
                  <c:v>4.8671638735459197E-2</c:v>
                </c:pt>
                <c:pt idx="8">
                  <c:v>4.5311610773608117E-2</c:v>
                </c:pt>
                <c:pt idx="9">
                  <c:v>3.5939116238853687E-2</c:v>
                </c:pt>
                <c:pt idx="10">
                  <c:v>3.5208621545990477E-2</c:v>
                </c:pt>
                <c:pt idx="11">
                  <c:v>2.5406466128539706E-2</c:v>
                </c:pt>
                <c:pt idx="12">
                  <c:v>2.2479627710189479E-2</c:v>
                </c:pt>
                <c:pt idx="13">
                  <c:v>1.0417581719605553E-2</c:v>
                </c:pt>
                <c:pt idx="14">
                  <c:v>9.2566523149222018E-3</c:v>
                </c:pt>
                <c:pt idx="15">
                  <c:v>8.8224103638129756E-3</c:v>
                </c:pt>
                <c:pt idx="16">
                  <c:v>8.4401387766578715E-3</c:v>
                </c:pt>
                <c:pt idx="17">
                  <c:v>8.4001163343751534E-3</c:v>
                </c:pt>
                <c:pt idx="18">
                  <c:v>8.2011648666472665E-3</c:v>
                </c:pt>
                <c:pt idx="19">
                  <c:v>6.7129676489282135E-3</c:v>
                </c:pt>
                <c:pt idx="20">
                  <c:v>6.5021301658588181E-3</c:v>
                </c:pt>
                <c:pt idx="21">
                  <c:v>6.0484960569072675E-3</c:v>
                </c:pt>
                <c:pt idx="22">
                  <c:v>6.0247859325541645E-3</c:v>
                </c:pt>
              </c:numCache>
            </c:numRef>
          </c:val>
        </c:ser>
        <c:axId val="149109760"/>
        <c:axId val="149115648"/>
      </c:barChart>
      <c:catAx>
        <c:axId val="149109760"/>
        <c:scaling>
          <c:orientation val="minMax"/>
        </c:scaling>
        <c:axPos val="b"/>
        <c:tickLblPos val="nextTo"/>
        <c:crossAx val="149115648"/>
        <c:crosses val="autoZero"/>
        <c:auto val="1"/>
        <c:lblAlgn val="ctr"/>
        <c:lblOffset val="100"/>
      </c:catAx>
      <c:valAx>
        <c:axId val="149115648"/>
        <c:scaling>
          <c:orientation val="minMax"/>
        </c:scaling>
        <c:axPos val="l"/>
        <c:majorGridlines/>
        <c:numFmt formatCode="0%" sourceLinked="1"/>
        <c:tickLblPos val="nextTo"/>
        <c:crossAx val="1491097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Géochimie - 6170 </a:t>
            </a:r>
            <a:r>
              <a:rPr lang="en-US" sz="1800" b="1" i="0" u="none" strike="noStrike" baseline="0"/>
              <a:t>pelouses en gradins</a:t>
            </a:r>
            <a:endParaRPr lang="en-US"/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pedologie!$W$2</c:f>
              <c:strCache>
                <c:ptCount val="1"/>
                <c:pt idx="0">
                  <c:v>surface (ha)</c:v>
                </c:pt>
              </c:strCache>
            </c:strRef>
          </c:tx>
          <c:cat>
            <c:strRef>
              <c:f>pedologie!$V$3:$V$12</c:f>
              <c:strCache>
                <c:ptCount val="10"/>
                <c:pt idx="0">
                  <c:v>carbonaté</c:v>
                </c:pt>
                <c:pt idx="1">
                  <c:v>sans objet</c:v>
                </c:pt>
                <c:pt idx="2">
                  <c:v>acide</c:v>
                </c:pt>
                <c:pt idx="3">
                  <c:v>calco-alcalin</c:v>
                </c:pt>
                <c:pt idx="4">
                  <c:v>méta-alumineux</c:v>
                </c:pt>
                <c:pt idx="5">
                  <c:v>dolomitique</c:v>
                </c:pt>
                <c:pt idx="6">
                  <c:v>basique</c:v>
                </c:pt>
                <c:pt idx="7">
                  <c:v>alcalin</c:v>
                </c:pt>
                <c:pt idx="8">
                  <c:v>peralumineux</c:v>
                </c:pt>
                <c:pt idx="9">
                  <c:v>tholéiitique</c:v>
                </c:pt>
              </c:strCache>
            </c:strRef>
          </c:cat>
          <c:val>
            <c:numRef>
              <c:f>pedologie!$W$3:$W$12</c:f>
              <c:numCache>
                <c:formatCode>#,##0</c:formatCode>
                <c:ptCount val="10"/>
                <c:pt idx="0">
                  <c:v>3573.1744000000044</c:v>
                </c:pt>
                <c:pt idx="1">
                  <c:v>2801.3303000000019</c:v>
                </c:pt>
                <c:pt idx="2">
                  <c:v>29.982300000000006</c:v>
                </c:pt>
                <c:pt idx="3">
                  <c:v>21.207999999999998</c:v>
                </c:pt>
                <c:pt idx="4">
                  <c:v>19.831699999999994</c:v>
                </c:pt>
                <c:pt idx="5">
                  <c:v>12.4872</c:v>
                </c:pt>
                <c:pt idx="6">
                  <c:v>2.7612000000000005</c:v>
                </c:pt>
                <c:pt idx="7">
                  <c:v>0.29499999999999998</c:v>
                </c:pt>
                <c:pt idx="8">
                  <c:v>0.2024</c:v>
                </c:pt>
                <c:pt idx="9">
                  <c:v>0.1023</c:v>
                </c:pt>
              </c:numCache>
            </c:numRef>
          </c:val>
        </c:ser>
        <c:axId val="149921152"/>
        <c:axId val="149951232"/>
      </c:barChart>
      <c:catAx>
        <c:axId val="149921152"/>
        <c:scaling>
          <c:orientation val="minMax"/>
        </c:scaling>
        <c:axPos val="b"/>
        <c:tickLblPos val="nextTo"/>
        <c:crossAx val="149951232"/>
        <c:crosses val="autoZero"/>
        <c:auto val="1"/>
        <c:lblAlgn val="ctr"/>
        <c:lblOffset val="100"/>
      </c:catAx>
      <c:valAx>
        <c:axId val="149951232"/>
        <c:scaling>
          <c:orientation val="minMax"/>
        </c:scaling>
        <c:axPos val="l"/>
        <c:majorGridlines/>
        <c:numFmt formatCode="#,##0" sourceLinked="1"/>
        <c:tickLblPos val="nextTo"/>
        <c:crossAx val="1499211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Géochimie - </a:t>
            </a:r>
            <a:r>
              <a:rPr lang="en-US" sz="1800" b="1" i="0" u="none" strike="noStrike" baseline="0"/>
              <a:t>pelouses en gradins</a:t>
            </a:r>
            <a:endParaRPr lang="en-US"/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pedologie!$X$2</c:f>
              <c:strCache>
                <c:ptCount val="1"/>
                <c:pt idx="0">
                  <c:v>surface (%)</c:v>
                </c:pt>
              </c:strCache>
            </c:strRef>
          </c:tx>
          <c:cat>
            <c:strRef>
              <c:f>pedologie!$V$3:$V$12</c:f>
              <c:strCache>
                <c:ptCount val="10"/>
                <c:pt idx="0">
                  <c:v>carbonaté</c:v>
                </c:pt>
                <c:pt idx="1">
                  <c:v>sans objet</c:v>
                </c:pt>
                <c:pt idx="2">
                  <c:v>acide</c:v>
                </c:pt>
                <c:pt idx="3">
                  <c:v>calco-alcalin</c:v>
                </c:pt>
                <c:pt idx="4">
                  <c:v>méta-alumineux</c:v>
                </c:pt>
                <c:pt idx="5">
                  <c:v>dolomitique</c:v>
                </c:pt>
                <c:pt idx="6">
                  <c:v>basique</c:v>
                </c:pt>
                <c:pt idx="7">
                  <c:v>alcalin</c:v>
                </c:pt>
                <c:pt idx="8">
                  <c:v>peralumineux</c:v>
                </c:pt>
                <c:pt idx="9">
                  <c:v>tholéiitique</c:v>
                </c:pt>
              </c:strCache>
            </c:strRef>
          </c:cat>
          <c:val>
            <c:numRef>
              <c:f>pedologie!$X$3:$X$12</c:f>
              <c:numCache>
                <c:formatCode>0%</c:formatCode>
                <c:ptCount val="10"/>
                <c:pt idx="0">
                  <c:v>0.55300528302428786</c:v>
                </c:pt>
                <c:pt idx="1">
                  <c:v>0.43355019430230224</c:v>
                </c:pt>
                <c:pt idx="2">
                  <c:v>4.6402353876763159E-3</c:v>
                </c:pt>
                <c:pt idx="3">
                  <c:v>3.2822736114920897E-3</c:v>
                </c:pt>
                <c:pt idx="4">
                  <c:v>3.0692694068760683E-3</c:v>
                </c:pt>
                <c:pt idx="5">
                  <c:v>1.9325918069324794E-3</c:v>
                </c:pt>
                <c:pt idx="6">
                  <c:v>4.2733939532496986E-4</c:v>
                </c:pt>
                <c:pt idx="7">
                  <c:v>4.5655918303949757E-5</c:v>
                </c:pt>
                <c:pt idx="8">
                  <c:v>3.1324602931252309E-5</c:v>
                </c:pt>
                <c:pt idx="9">
                  <c:v>1.5832543872861224E-5</c:v>
                </c:pt>
              </c:numCache>
            </c:numRef>
          </c:val>
        </c:ser>
        <c:axId val="149971328"/>
        <c:axId val="149972864"/>
      </c:barChart>
      <c:catAx>
        <c:axId val="149971328"/>
        <c:scaling>
          <c:orientation val="minMax"/>
        </c:scaling>
        <c:axPos val="b"/>
        <c:tickLblPos val="nextTo"/>
        <c:crossAx val="149972864"/>
        <c:crosses val="autoZero"/>
        <c:auto val="1"/>
        <c:lblAlgn val="ctr"/>
        <c:lblOffset val="100"/>
      </c:catAx>
      <c:valAx>
        <c:axId val="149972864"/>
        <c:scaling>
          <c:orientation val="minMax"/>
          <c:max val="1"/>
        </c:scaling>
        <c:axPos val="l"/>
        <c:majorGridlines/>
        <c:numFmt formatCode="0%" sourceLinked="1"/>
        <c:tickLblPos val="nextTo"/>
        <c:crossAx val="1499713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93</xdr:row>
      <xdr:rowOff>0</xdr:rowOff>
    </xdr:from>
    <xdr:to>
      <xdr:col>9</xdr:col>
      <xdr:colOff>1456425</xdr:colOff>
      <xdr:row>111</xdr:row>
      <xdr:rowOff>171000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93</xdr:row>
      <xdr:rowOff>0</xdr:rowOff>
    </xdr:from>
    <xdr:to>
      <xdr:col>17</xdr:col>
      <xdr:colOff>694425</xdr:colOff>
      <xdr:row>111</xdr:row>
      <xdr:rowOff>171000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113</xdr:row>
      <xdr:rowOff>0</xdr:rowOff>
    </xdr:from>
    <xdr:to>
      <xdr:col>9</xdr:col>
      <xdr:colOff>1456425</xdr:colOff>
      <xdr:row>131</xdr:row>
      <xdr:rowOff>171000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133</xdr:row>
      <xdr:rowOff>0</xdr:rowOff>
    </xdr:from>
    <xdr:to>
      <xdr:col>9</xdr:col>
      <xdr:colOff>1456425</xdr:colOff>
      <xdr:row>151</xdr:row>
      <xdr:rowOff>171000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153</xdr:row>
      <xdr:rowOff>0</xdr:rowOff>
    </xdr:from>
    <xdr:to>
      <xdr:col>9</xdr:col>
      <xdr:colOff>1456425</xdr:colOff>
      <xdr:row>171</xdr:row>
      <xdr:rowOff>171000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173</xdr:row>
      <xdr:rowOff>0</xdr:rowOff>
    </xdr:from>
    <xdr:to>
      <xdr:col>9</xdr:col>
      <xdr:colOff>1456425</xdr:colOff>
      <xdr:row>191</xdr:row>
      <xdr:rowOff>171000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113</xdr:row>
      <xdr:rowOff>0</xdr:rowOff>
    </xdr:from>
    <xdr:to>
      <xdr:col>17</xdr:col>
      <xdr:colOff>694425</xdr:colOff>
      <xdr:row>131</xdr:row>
      <xdr:rowOff>171000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133</xdr:row>
      <xdr:rowOff>0</xdr:rowOff>
    </xdr:from>
    <xdr:to>
      <xdr:col>17</xdr:col>
      <xdr:colOff>694425</xdr:colOff>
      <xdr:row>151</xdr:row>
      <xdr:rowOff>171000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153</xdr:row>
      <xdr:rowOff>0</xdr:rowOff>
    </xdr:from>
    <xdr:to>
      <xdr:col>17</xdr:col>
      <xdr:colOff>694425</xdr:colOff>
      <xdr:row>171</xdr:row>
      <xdr:rowOff>171000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17</xdr:col>
      <xdr:colOff>694425</xdr:colOff>
      <xdr:row>191</xdr:row>
      <xdr:rowOff>171000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97</xdr:row>
      <xdr:rowOff>0</xdr:rowOff>
    </xdr:from>
    <xdr:to>
      <xdr:col>10</xdr:col>
      <xdr:colOff>252600</xdr:colOff>
      <xdr:row>115</xdr:row>
      <xdr:rowOff>171000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18</xdr:col>
      <xdr:colOff>290700</xdr:colOff>
      <xdr:row>115</xdr:row>
      <xdr:rowOff>171000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e-Sophie Rudi-Dencausse" refreshedDate="45337.497265162034" createdVersion="3" refreshedVersion="3" minRefreshableVersion="3" recordCount="2782">
  <cacheSource type="worksheet">
    <worksheetSource ref="A1:P2783" sheet="data"/>
  </cacheSource>
  <cacheFields count="16">
    <cacheField name="id_obj" numFmtId="0">
      <sharedItems/>
    </cacheField>
    <cacheField name="pol_6170_pur" numFmtId="0">
      <sharedItems containsBlank="1" count="2">
        <s v="X"/>
        <m/>
      </sharedItems>
    </cacheField>
    <cacheField name="pol_ss-type1" numFmtId="0">
      <sharedItems containsBlank="1" count="2">
        <s v="X"/>
        <m/>
      </sharedItems>
    </cacheField>
    <cacheField name="pol_ss-type2" numFmtId="0">
      <sharedItems containsBlank="1" count="2">
        <m/>
        <s v="X"/>
      </sharedItems>
    </cacheField>
    <cacheField name="pol_ss-type3" numFmtId="0">
      <sharedItems containsBlank="1" count="2">
        <m/>
        <s v="X"/>
      </sharedItems>
    </cacheField>
    <cacheField name="surf_sig_ha" numFmtId="4">
      <sharedItems containsSemiMixedTypes="0" containsString="0" containsNumber="1" minValue="8.0000000000000004E-4" maxValue="239.01830000000001"/>
    </cacheField>
    <cacheField name="alt_min" numFmtId="3">
      <sharedItems containsSemiMixedTypes="0" containsString="0" containsNumber="1" minValue="449.41000366210898" maxValue="2736.82006835938"/>
    </cacheField>
    <cacheField name="alt_max" numFmtId="3">
      <sharedItems containsSemiMixedTypes="0" containsString="0" containsNumber="1" minValue="627.60998535156205" maxValue="2926.86010742188"/>
    </cacheField>
    <cacheField name="alt_moy" numFmtId="3">
      <sharedItems containsSemiMixedTypes="0" containsString="0" containsNumber="1" minValue="535.50149475310502" maxValue="2828.2845027688199"/>
    </cacheField>
    <cacheField name="classe_alt" numFmtId="0">
      <sharedItems count="5">
        <s v="2000-2500m"/>
        <s v="1500-2000m"/>
        <s v="2500-3000m"/>
        <s v="1000-1500m"/>
        <s v="500-1000m"/>
      </sharedItems>
    </cacheField>
    <cacheField name="pente_moy(°)" numFmtId="1">
      <sharedItems containsSemiMixedTypes="0" containsString="0" containsNumber="1" minValue="1.23553948681201" maxValue="66.284071580418995"/>
    </cacheField>
    <cacheField name="classe_pente" numFmtId="0">
      <sharedItems count="4">
        <s v="51 à 100 % (27 à 45°)"/>
        <s v="11 à 50 % (6 à 27°)"/>
        <s v="101 à 275 % (45 à 70°)"/>
        <s v="1 à 10 % (1/2 à 6°)"/>
      </sharedItems>
    </cacheField>
    <cacheField name="azimut_moy(°)" numFmtId="1">
      <sharedItems containsSemiMixedTypes="0" containsString="0" containsNumber="1" minValue="3.1461334228515598" maxValue="356.83608188424103"/>
    </cacheField>
    <cacheField name="classe_exposition" numFmtId="0">
      <sharedItems count="16">
        <s v="S"/>
        <s v="SE"/>
        <s v="SSE"/>
        <s v="SSO"/>
        <s v="NO"/>
        <s v="ONO"/>
        <s v="NNE"/>
        <s v="E"/>
        <s v="ENE"/>
        <s v="ESE"/>
        <s v="SO"/>
        <s v="OSO"/>
        <s v="O"/>
        <s v="NE"/>
        <s v="NNO"/>
        <s v="N"/>
      </sharedItems>
    </cacheField>
    <cacheField name="TPI_majo" numFmtId="0">
      <sharedItems containsSemiMixedTypes="0" containsString="0" containsNumber="1" containsInteger="1" minValue="3" maxValue="9"/>
    </cacheField>
    <cacheField name="TPI_majo_type" numFmtId="0">
      <sharedItems count="5">
        <s v="pente"/>
        <s v="crête"/>
        <s v="creux"/>
        <s v="éperon"/>
        <s v="vallée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ne-Sophie Rudi-Dencausse" refreshedDate="45337.598662152777" createdVersion="3" refreshedVersion="3" minRefreshableVersion="3" recordCount="7775">
  <cacheSource type="worksheet">
    <worksheetSource ref="A1:I7776" sheet="croisement_geol_BD_CHARM"/>
  </cacheSource>
  <cacheFields count="9">
    <cacheField name="id_obj" numFmtId="0">
      <sharedItems count="2782">
        <s v="DOCOB001HAB10015"/>
        <s v="DOCOB001HAB10017"/>
        <s v="DOCOB001HAB10019"/>
        <s v="DOCOB001HAB10034"/>
        <s v="DOCOB001HAB10049"/>
        <s v="DOCOB001HAB10071"/>
        <s v="DOCOB001HAB10137"/>
        <s v="DOCOB001HAB10141"/>
        <s v="DOCOB001HAB10167"/>
        <s v="DOCOB001HAB10168"/>
        <s v="DOCOB001HAB10177"/>
        <s v="DOCOB001HAB10201"/>
        <s v="DOCOB001HAB10214"/>
        <s v="DOCOB001HAB10220"/>
        <s v="DOCOB001HAB10223"/>
        <s v="DOCOB001HAB10247"/>
        <s v="DOCOB001HAB10265"/>
        <s v="DOCOB001HAB10279"/>
        <s v="DOCOB001HAB10303"/>
        <s v="DOCOB001HAB10332"/>
        <s v="DOCOB001HAB10333"/>
        <s v="DOCOB001HAB10341"/>
        <s v="DOCOB001HAB10348"/>
        <s v="DOCOB001HAB10349"/>
        <s v="DOCOB001HAB10360"/>
        <s v="DOCOB001HAB10379"/>
        <s v="DOCOB001HAB10385"/>
        <s v="DOCOB001HAB10390"/>
        <s v="DOCOB001HAB10410"/>
        <s v="DOCOB001HAB10423"/>
        <s v="DOCOB001HAB10427"/>
        <s v="DOCOB001HAB10437"/>
        <s v="DOCOB001HAB10452"/>
        <s v="DOCOB001HAB10460"/>
        <s v="DOCOB001HAB10479"/>
        <s v="DOCOB001HAB10487"/>
        <s v="DOCOB001HAB10499"/>
        <s v="DOCOB001HAB10514"/>
        <s v="DOCOB002HAB10300"/>
        <s v="DOCOB002HAB10320"/>
        <s v="DOCOB002HAB10321"/>
        <s v="DOCOB002HAB10360"/>
        <s v="DOCOB002HAB10392"/>
        <s v="DOCOB002HAB10418"/>
        <s v="DOCOB002HAB10421"/>
        <s v="DOCOB002HAB10434"/>
        <s v="DOCOB002HAB10446"/>
        <s v="DOCOB002HAB10455"/>
        <s v="DOCOB002HAB10475"/>
        <s v="DOCOB002HAB10521"/>
        <s v="DOCOB002HAB10530"/>
        <s v="DOCOB002HAB10537"/>
        <s v="DOCOB002HAB10554"/>
        <s v="DOCOB002HAB10561"/>
        <s v="DOCOB002HAB10581"/>
        <s v="DOCOB002HAB10598"/>
        <s v="DOCOB002HAB10608"/>
        <s v="DOCOB002HAB10719"/>
        <s v="DOCOB002HAB10755"/>
        <s v="DOCOB002HAB10769"/>
        <s v="DOCOB002HAB10778"/>
        <s v="DOCOB002HAB10784"/>
        <s v="DOCOB002HAB10854"/>
        <s v="DOCOB002HAB10856"/>
        <s v="DOCOB002HAB10858"/>
        <s v="DOCOB004HAB10354"/>
        <s v="DOCOB004HAB10400"/>
        <s v="DOCOB004HAB10456"/>
        <s v="DOCOB004HAB10479"/>
        <s v="DOCOB004HAB10516"/>
        <s v="DOCOB004HAB10587"/>
        <s v="DOCOB004HAB10609"/>
        <s v="DOCOB004HAB10627"/>
        <s v="DOCOB004HAB10629"/>
        <s v="DOCOB004HAB10660"/>
        <s v="DOCOB004HAB10677"/>
        <s v="DOCOB004HAB10686"/>
        <s v="DOCOB004HAB10700"/>
        <s v="DOCOB004HAB10911"/>
        <s v="DOCOB004HAB11147"/>
        <s v="DOCOB004HAB11148"/>
        <s v="DOCOB004HAB11157"/>
        <s v="DOCOB008HAB10086"/>
        <s v="DOCOB008HAB10088"/>
        <s v="DOCOB008HAB10089"/>
        <s v="DOCOB008HAB10090"/>
        <s v="DOCOB008HAB10105"/>
        <s v="DOCOB008HAB10128"/>
        <s v="DOCOB008HAB10154"/>
        <s v="DOCOB014HAB10005"/>
        <s v="DOCOB014HAB10026"/>
        <s v="DOCOB014HAB10029"/>
        <s v="DOCOB014HAB10037"/>
        <s v="DOCOB014HAB10042"/>
        <s v="DOCOB014HAB10048"/>
        <s v="DOCOB014HAB10051"/>
        <s v="DOCOB014HAB10052"/>
        <s v="DOCOB014HAB10063"/>
        <s v="DOCOB014HAB10065"/>
        <s v="DOCOB014HAB10072"/>
        <s v="DOCOB014HAB10076"/>
        <s v="DOCOB014HAB10077"/>
        <s v="DOCOB014HAB10078"/>
        <s v="DOCOB014HAB10081"/>
        <s v="DOCOB014HAB10092"/>
        <s v="DOCOB014HAB10093"/>
        <s v="DOCOB014HAB10095"/>
        <s v="DOCOB014HAB10097"/>
        <s v="DOCOB014HAB10113"/>
        <s v="DOCOB014HAB10123"/>
        <s v="DOCOB014HAB10131"/>
        <s v="DOCOB014HAB10132"/>
        <s v="DOCOB014HAB10137"/>
        <s v="DOCOB014HAB10139"/>
        <s v="DOCOB014HAB10141"/>
        <s v="DOCOB014HAB10145"/>
        <s v="DOCOB014HAB10148"/>
        <s v="DOCOB014HAB10151"/>
        <s v="DOCOB014HAB10154"/>
        <s v="DOCOB014HAB10158"/>
        <s v="DOCOB014HAB10159"/>
        <s v="DOCOB014HAB10166"/>
        <s v="DOCOB014HAB10169"/>
        <s v="DOCOB014HAB10172"/>
        <s v="DOCOB014HAB10179"/>
        <s v="DOCOB014HAB10187"/>
        <s v="DOCOB014HAB10188"/>
        <s v="DOCOB014HAB10191"/>
        <s v="DOCOB014HAB10206"/>
        <s v="DOCOB014HAB10209"/>
        <s v="DOCOB014HAB10232"/>
        <s v="DOCOB014HAB10239"/>
        <s v="DOCOB014HAB10241"/>
        <s v="DOCOB014HAB10266"/>
        <s v="DOCOB014HAB10267"/>
        <s v="DOCOB014HAB10278"/>
        <s v="DOCOB014HAB10296"/>
        <s v="DOCOB014HAB10298"/>
        <s v="DOCOB014HAB10303"/>
        <s v="DOCOB014HAB10304"/>
        <s v="DOCOB014HAB10306"/>
        <s v="DOCOB014HAB10336"/>
        <s v="DOCOB014HAB10337"/>
        <s v="DOCOB014HAB10339"/>
        <s v="DOCOB014HAB10342"/>
        <s v="DOCOB014HAB10347"/>
        <s v="DOCOB014HAB10354"/>
        <s v="DOCOB014HAB10378"/>
        <s v="DOCOB014HAB10380"/>
        <s v="DOCOB014HAB10394"/>
        <s v="DOCOB014HAB10396"/>
        <s v="DOCOB014HAB10399"/>
        <s v="DOCOB014HAB10402"/>
        <s v="DOCOB014HAB10423"/>
        <s v="DOCOB014HAB10425"/>
        <s v="DOCOB014HAB10429"/>
        <s v="DOCOB014HAB10438"/>
        <s v="DOCOB014HAB10446"/>
        <s v="DOCOB014HAB10460"/>
        <s v="DOCOB014HAB10462"/>
        <s v="DOCOB014HAB10464"/>
        <s v="DOCOB014HAB10465"/>
        <s v="DOCOB014HAB10475"/>
        <s v="DOCOB014HAB10497"/>
        <s v="DOCOB014HAB10501"/>
        <s v="DOCOB014HAB10507"/>
        <s v="DOCOB014HAB10523"/>
        <s v="DOCOB014HAB10742"/>
        <s v="DOCOB014HAB10750"/>
        <s v="DOCOB014HAB12498"/>
        <s v="DOCOB014HAB12511"/>
        <s v="DOCOB014HAB12550"/>
        <s v="DOCOB014HAB12563"/>
        <s v="DOCOB014HAB12568"/>
        <s v="DOCOB014HAB12606"/>
        <s v="DOCOB015HAB10095"/>
        <s v="DOCOB015HAB10098"/>
        <s v="DOCOB015HAB10113"/>
        <s v="DOCOB015HAB10118"/>
        <s v="DOCOB015HAB10120"/>
        <s v="DOCOB015HAB10123"/>
        <s v="DOCOB015HAB10124"/>
        <s v="DOCOB015HAB10125"/>
        <s v="DOCOB015HAB10136"/>
        <s v="DOCOB015HAB10143"/>
        <s v="DOCOB015HAB10150"/>
        <s v="DOCOB015HAB10151"/>
        <s v="DOCOB015HAB10157"/>
        <s v="DOCOB015HAB10163"/>
        <s v="DOCOB015HAB10166"/>
        <s v="DOCOB015HAB10168"/>
        <s v="DOCOB015HAB10169"/>
        <s v="DOCOB015HAB10172"/>
        <s v="DOCOB015HAB10173"/>
        <s v="DOCOB015HAB10176"/>
        <s v="DOCOB015HAB10181"/>
        <s v="DOCOB015HAB10188"/>
        <s v="DOCOB015HAB10207"/>
        <s v="DOCOB015HAB10228"/>
        <s v="DOCOB015HAB10230"/>
        <s v="DOCOB015HAB10233"/>
        <s v="DOCOB015HAB10234"/>
        <s v="DOCOB015HAB10242"/>
        <s v="DOCOB015HAB10243"/>
        <s v="DOCOB015HAB10251"/>
        <s v="DOCOB015HAB10252"/>
        <s v="DOCOB015HAB10270"/>
        <s v="DOCOB015HAB10275"/>
        <s v="DOCOB015HAB10276"/>
        <s v="DOCOB015HAB10279"/>
        <s v="DOCOB015HAB10293"/>
        <s v="DOCOB015HAB10305"/>
        <s v="DOCOB015HAB10312"/>
        <s v="DOCOB015HAB10323"/>
        <s v="DOCOB015HAB10334"/>
        <s v="DOCOB015HAB10335"/>
        <s v="DOCOB015HAB10340"/>
        <s v="DOCOB015HAB10345"/>
        <s v="DOCOB015HAB10349"/>
        <s v="DOCOB015HAB10353"/>
        <s v="DOCOB015HAB10371"/>
        <s v="DOCOB015HAB10401"/>
        <s v="DOCOB015HAB10427"/>
        <s v="DOCOB015HAB10430"/>
        <s v="DOCOB015HAB10438"/>
        <s v="DOCOB015HAB10440"/>
        <s v="DOCOB015HAB10446"/>
        <s v="DOCOB015HAB10463"/>
        <s v="DOCOB015HAB10483"/>
        <s v="DOCOB015HAB10484"/>
        <s v="DOCOB015HAB10493"/>
        <s v="DOCOB015HAB10498"/>
        <s v="DOCOB015HAB10502"/>
        <s v="DOCOB015HAB10508"/>
        <s v="DOCOB015HAB10517"/>
        <s v="DOCOB015HAB10525"/>
        <s v="DOCOB015HAB10530"/>
        <s v="DOCOB015HAB10538"/>
        <s v="DOCOB015HAB10547"/>
        <s v="DOCOB015HAB10548"/>
        <s v="DOCOB015HAB10555"/>
        <s v="DOCOB015HAB10562"/>
        <s v="DOCOB015HAB10580"/>
        <s v="DOCOB015HAB10584"/>
        <s v="DOCOB015HAB10585"/>
        <s v="DOCOB015HAB10599"/>
        <s v="DOCOB015HAB10600"/>
        <s v="DOCOB015HAB10604"/>
        <s v="DOCOB015HAB10622"/>
        <s v="DOCOB015HAB10623"/>
        <s v="DOCOB015HAB10628"/>
        <s v="DOCOB015HAB10629"/>
        <s v="DOCOB015HAB10630"/>
        <s v="DOCOB015HAB10632"/>
        <s v="DOCOB015HAB10633"/>
        <s v="DOCOB015HAB10637"/>
        <s v="DOCOB015HAB10648"/>
        <s v="DOCOB015HAB10649"/>
        <s v="DOCOB015HAB10659"/>
        <s v="DOCOB015HAB10662"/>
        <s v="DOCOB015HAB10663"/>
        <s v="DOCOB015HAB10668"/>
        <s v="DOCOB015HAB10669"/>
        <s v="DOCOB015HAB10681"/>
        <s v="DOCOB015HAB10688"/>
        <s v="DOCOB015HAB10693"/>
        <s v="DOCOB015HAB10698"/>
        <s v="DOCOB015HAB10703"/>
        <s v="DOCOB015HAB10711"/>
        <s v="DOCOB015HAB10716"/>
        <s v="DOCOB015HAB10739"/>
        <s v="DOCOB015HAB10746"/>
        <s v="DOCOB015HAB10760"/>
        <s v="DOCOB015HAB10768"/>
        <s v="DOCOB015HAB10773"/>
        <s v="DOCOB015HAB10802"/>
        <s v="DOCOB015HAB10805"/>
        <s v="DOCOB015HAB10810"/>
        <s v="DOCOB015HAB10811"/>
        <s v="DOCOB015HAB10815"/>
        <s v="DOCOB015HAB10828"/>
        <s v="DOCOB015HAB10837"/>
        <s v="DOCOB015HAB10841"/>
        <s v="DOCOB015HAB10852"/>
        <s v="DOCOB015HAB10857"/>
        <s v="DOCOB015HAB10869"/>
        <s v="DOCOB015HAB10873"/>
        <s v="DOCOB015HAB10895"/>
        <s v="DOCOB015HAB10910"/>
        <s v="DOCOB015HAB10912"/>
        <s v="DOCOB015HAB10920"/>
        <s v="DOCOB015HAB10934"/>
        <s v="DOCOB015HAB10940"/>
        <s v="DOCOB015HAB10943"/>
        <s v="DOCOB015HAB10950"/>
        <s v="DOCOB015HAB10954"/>
        <s v="DOCOB015HAB10961"/>
        <s v="DOCOB015HAB10968"/>
        <s v="DOCOB015HAB10991"/>
        <s v="DOCOB015HAB10998"/>
        <s v="DOCOB015HAB11015"/>
        <s v="DOCOB015HAB11021"/>
        <s v="DOCOB015HAB11022"/>
        <s v="DOCOB015HAB11029"/>
        <s v="DOCOB015HAB11066"/>
        <s v="DOCOB015HAB11079"/>
        <s v="DOCOB015HAB11081"/>
        <s v="DOCOB015HAB11083"/>
        <s v="DOCOB015HAB11084"/>
        <s v="DOCOB015HAB11094"/>
        <s v="DOCOB015HAB11095"/>
        <s v="DOCOB015HAB11104"/>
        <s v="DOCOB015HAB11109"/>
        <s v="DOCOB015HAB11111"/>
        <s v="DOCOB015HAB11114"/>
        <s v="DOCOB015HAB11119"/>
        <s v="DOCOB015HAB11127"/>
        <s v="DOCOB015HAB11128"/>
        <s v="DOCOB015HAB11135"/>
        <s v="DOCOB015HAB11155"/>
        <s v="DOCOB015HAB11176"/>
        <s v="DOCOB015HAB11196"/>
        <s v="DOCOB015HAB11202"/>
        <s v="DOCOB015HAB11205"/>
        <s v="DOCOB015HAB11298"/>
        <s v="DOCOB015HAB11307"/>
        <s v="DOCOB015HAB11322"/>
        <s v="DOCOB015HAB11329"/>
        <s v="DOCOB015HAB11330"/>
        <s v="DOCOB015HAB11332"/>
        <s v="DOCOB015HAB11358"/>
        <s v="DOCOB015HAB11364"/>
        <s v="DOCOB015HAB11373"/>
        <s v="DOCOB015HAB11384"/>
        <s v="DOCOB015HAB11389"/>
        <s v="DOCOB015HAB11393"/>
        <s v="DOCOB015HAB11403"/>
        <s v="DOCOB015HAB11404"/>
        <s v="DOCOB015HAB11412"/>
        <s v="DOCOB015HAB11414"/>
        <s v="DOCOB015HAB11426"/>
        <s v="DOCOB015HAB11430"/>
        <s v="DOCOB015HAB11433"/>
        <s v="DOCOB015HAB11438"/>
        <s v="DOCOB015HAB11439"/>
        <s v="DOCOB015HAB11464"/>
        <s v="DOCOB015HAB11471"/>
        <s v="DOCOB015HAB11479"/>
        <s v="DOCOB015HAB11483"/>
        <s v="DOCOB015HAB11515"/>
        <s v="DOCOB015HAB11532"/>
        <s v="DOCOB015HAB11559"/>
        <s v="DOCOB015HAB11562"/>
        <s v="DOCOB015HAB11568"/>
        <s v="DOCOB015HAB11571"/>
        <s v="DOCOB015HAB11572"/>
        <s v="DOCOB015HAB11581"/>
        <s v="DOCOB015HAB11587"/>
        <s v="DOCOB015HAB11592"/>
        <s v="DOCOB015HAB11597"/>
        <s v="DOCOB015HAB11611"/>
        <s v="DOCOB015HAB11612"/>
        <s v="DOCOB015HAB11617"/>
        <s v="DOCOB015HAB11634"/>
        <s v="DOCOB015HAB11641"/>
        <s v="DOCOB015HAB11647"/>
        <s v="DOCOB015HAB11651"/>
        <s v="DOCOB015HAB11658"/>
        <s v="DOCOB015HAB11667"/>
        <s v="DOCOB015HAB11670"/>
        <s v="DOCOB015HAB11684"/>
        <s v="DOCOB015HAB11686"/>
        <s v="DOCOB015HAB11704"/>
        <s v="DOCOB015HAB11716"/>
        <s v="DOCOB015HAB11744"/>
        <s v="DOCOB015HAB11746"/>
        <s v="DOCOB015HAB11753"/>
        <s v="DOCOB015HAB11763"/>
        <s v="DOCOB015HAB11771"/>
        <s v="DOCOB015HAB11786"/>
        <s v="DOCOB015HAB11790"/>
        <s v="DOCOB015HAB11794"/>
        <s v="DOCOB015HAB11797"/>
        <s v="DOCOB015HAB11805"/>
        <s v="DOCOB015HAB11812"/>
        <s v="DOCOB015HAB11814"/>
        <s v="DOCOB015HAB11815"/>
        <s v="DOCOB015HAB11823"/>
        <s v="DOCOB015HAB11828"/>
        <s v="DOCOB015HAB11832"/>
        <s v="DOCOB015HAB11834"/>
        <s v="DOCOB015HAB11858"/>
        <s v="DOCOB015HAB11884"/>
        <s v="DOCOB015HAB11889"/>
        <s v="DOCOB015HAB11890"/>
        <s v="DOCOB015HAB11894"/>
        <s v="DOCOB015HAB11911"/>
        <s v="DOCOB015HAB11915"/>
        <s v="DOCOB015HAB11916"/>
        <s v="DOCOB015HAB11924"/>
        <s v="DOCOB015HAB11931"/>
        <s v="DOCOB015HAB11958"/>
        <s v="DOCOB015HAB11968"/>
        <s v="DOCOB015HAB11990"/>
        <s v="DOCOB015HAB11995"/>
        <s v="DOCOB015HAB12006"/>
        <s v="DOCOB015HAB12011"/>
        <s v="DOCOB015HAB12025"/>
        <s v="DOCOB015HAB12031"/>
        <s v="DOCOB015HAB12043"/>
        <s v="DOCOB015HAB12045"/>
        <s v="DOCOB015HAB12061"/>
        <s v="DOCOB015HAB12146"/>
        <s v="DOCOB015HAB12156"/>
        <s v="DOCOB015HAB12166"/>
        <s v="DOCOB015HAB12188"/>
        <s v="DOCOB015HAB12219"/>
        <s v="DOCOB015HAB12224"/>
        <s v="DOCOB015HAB12227"/>
        <s v="DOCOB015HAB12232"/>
        <s v="DOCOB015HAB12234"/>
        <s v="DOCOB015HAB12236"/>
        <s v="DOCOB015HAB12239"/>
        <s v="DOCOB015HAB12245"/>
        <s v="DOCOB015HAB12253"/>
        <s v="DOCOB015HAB12254"/>
        <s v="DOCOB015HAB12257"/>
        <s v="DOCOB015HAB12258"/>
        <s v="DOCOB015HAB12259"/>
        <s v="DOCOB015HAB12260"/>
        <s v="DOCOB015HAB12266"/>
        <s v="DOCOB015HAB12270"/>
        <s v="DOCOB015HAB12271"/>
        <s v="DOCOB015HAB12272"/>
        <s v="DOCOB015HAB12273"/>
        <s v="DOCOB015HAB12276"/>
        <s v="DOCOB015HAB12296"/>
        <s v="DOCOB015HAB12310"/>
        <s v="DOCOB015HAB12313"/>
        <s v="DOCOB015HAB12319"/>
        <s v="DOCOB015HAB12320"/>
        <s v="DOCOB015HAB12322"/>
        <s v="DOCOB015HAB12323"/>
        <s v="DOCOB015HAB12342"/>
        <s v="DOCOB015HAB12349"/>
        <s v="DOCOB015HAB12405"/>
        <s v="DOCOB015HAB12406"/>
        <s v="DOCOB015HAB12443"/>
        <s v="DOCOB015HAB12460"/>
        <s v="DOCOB015HAB12464"/>
        <s v="DOCOB015HAB12465"/>
        <s v="DOCOB015HAB12470"/>
        <s v="DOCOB015HAB12472"/>
        <s v="DOCOB015HAB12481"/>
        <s v="DOCOB015HAB12484"/>
        <s v="DOCOB015HAB12485"/>
        <s v="DOCOB015HAB12491"/>
        <s v="DOCOB015HAB12494"/>
        <s v="DOCOB015HAB12517"/>
        <s v="DOCOB019HAB10121"/>
        <s v="DOCOB019HAB10122"/>
        <s v="DOCOB019HAB10123"/>
        <s v="DOCOB019HAB10128"/>
        <s v="DOCOB019HAB10254"/>
        <s v="DOCOB019HAB10331"/>
        <s v="DOCOB019HAB10332"/>
        <s v="DOCOB019HAB10372"/>
        <s v="DOCOB019HAB10373"/>
        <s v="DOCOB019HAB10418"/>
        <s v="DOCOB019HAB10596"/>
        <s v="DOCOB019HAB10633"/>
        <s v="DOCOB019HAB10636"/>
        <s v="DOCOB019HAB10937"/>
        <s v="DOCOB019HAB10952"/>
        <s v="DOCOB019HAB10990"/>
        <s v="DOCOB019HAB10992"/>
        <s v="DOCOB019HAB10993"/>
        <s v="DOCOB019HAB11021"/>
        <s v="DOCOB019HAB11027"/>
        <s v="DOCOB019HAB11038"/>
        <s v="DOCOB019HAB11050"/>
        <s v="DOCOB019HAB11064"/>
        <s v="DOCOB019HAB11067"/>
        <s v="DOCOB019HAB11072"/>
        <s v="DOCOB019HAB15043"/>
        <s v="DOCOB020HAB10367"/>
        <s v="DOCOB020HAB10442"/>
        <s v="DOCOB020HAB10545"/>
        <s v="DOCOB020HAB10630"/>
        <s v="DOCOB025HAB10072"/>
        <s v="DOCOB025HAB10073"/>
        <s v="DOCOB025HAB10084"/>
        <s v="DOCOB025HAB10085"/>
        <s v="DOCOB025HAB10086"/>
        <s v="DOCOB025HAB10087"/>
        <s v="DOCOB025HAB10088"/>
        <s v="DOCOB025HAB10094"/>
        <s v="DOCOB025HAB10108"/>
        <s v="DOCOB025HAB10111"/>
        <s v="DOCOB025HAB10132"/>
        <s v="DOCOB025HAB10133"/>
        <s v="DOCOB025HAB10135"/>
        <s v="DOCOB025HAB10163"/>
        <s v="DOCOB025HAB10204"/>
        <s v="DOCOB025HAB10219"/>
        <s v="DOCOB025HAB10220"/>
        <s v="DOCOB025HAB10272"/>
        <s v="DOCOB025HAB10273"/>
        <s v="DOCOB025HAB10276"/>
        <s v="DOCOB028HAB10111"/>
        <s v="DOCOB028HAB10152"/>
        <s v="DOCOB028HAB10164"/>
        <s v="DOCOB028HAB10169"/>
        <s v="DOCOB028HAB10190"/>
        <s v="DOCOB028HAB10197"/>
        <s v="DOCOB028HAB10237"/>
        <s v="DOCOB028HAB10240"/>
        <s v="DOCOB028HAB10264"/>
        <s v="DOCOB028HAB10285"/>
        <s v="DOCOB028HAB10286"/>
        <s v="DOCOB028HAB10292"/>
        <s v="DOCOB028HAB10310"/>
        <s v="DOCOB028HAB10365"/>
        <s v="DOCOB028HAB10374"/>
        <s v="DOCOB028HAB10402"/>
        <s v="DOCOB028HAB10424"/>
        <s v="DOCOB028HAB10426"/>
        <s v="DOCOB028HAB10430"/>
        <s v="DOCOB028HAB10432"/>
        <s v="DOCOB028HAB10434"/>
        <s v="DOCOB028HAB10440"/>
        <s v="DOCOB028HAB10453"/>
        <s v="DOCOB028HAB10454"/>
        <s v="DOCOB028HAB10460"/>
        <s v="DOCOB028HAB10462"/>
        <s v="DOCOB028HAB10463"/>
        <s v="DOCOB028HAB10468"/>
        <s v="DOCOB028HAB10469"/>
        <s v="DOCOB028HAB10471"/>
        <s v="DOCOB028HAB10473"/>
        <s v="DOCOB028HAB10474"/>
        <s v="DOCOB028HAB10477"/>
        <s v="DOCOB028HAB10478"/>
        <s v="DOCOB028HAB10479"/>
        <s v="DOCOB028HAB10481"/>
        <s v="DOCOB028HAB10484"/>
        <s v="DOCOB028HAB10486"/>
        <s v="DOCOB028HAB10493"/>
        <s v="DOCOB028HAB10497"/>
        <s v="DOCOB028HAB10498"/>
        <s v="DOCOB028HAB10502"/>
        <s v="DOCOB028HAB10503"/>
        <s v="DOCOB028HAB10504"/>
        <s v="DOCOB028HAB10508"/>
        <s v="DOCOB028HAB10517"/>
        <s v="DOCOB028HAB10538"/>
        <s v="DOCOB028HAB10540"/>
        <s v="DOCOB029HAB10300"/>
        <s v="DOCOB029HAB10351"/>
        <s v="DOCOB029HAB11633"/>
        <s v="DOCOB029HAB11730"/>
        <s v="DOCOB029HAB11843"/>
        <s v="DOCOB029HAB11847"/>
        <s v="DOCOB029HAB12098"/>
        <s v="DOCOB029HAB12121"/>
        <s v="DOCOB029HAB12128"/>
        <s v="DOCOB029HAB12355"/>
        <s v="DOCOB029HAB12358"/>
        <s v="DOCOB029HAB12374"/>
        <s v="DOCOB029HAB12379"/>
        <s v="DOCOB029HAB12400"/>
        <s v="DOCOB029HAB12422"/>
        <s v="DOCOB029HAB12475"/>
        <s v="DOCOB029HAB12515"/>
        <s v="DOCOB029HAB12517"/>
        <s v="DOCOB029HAB12521"/>
        <s v="DOCOB029HAB12556"/>
        <s v="DOCOB029HAB12557"/>
        <s v="DOCOB029HAB12679"/>
        <s v="DOCOB029HAB12697"/>
        <s v="DOCOB029HAB12706"/>
        <s v="DOCOB029HAB12712"/>
        <s v="DOCOB029HAB12722"/>
        <s v="DOCOB029HAB12734"/>
        <s v="DOCOB029HAB12737"/>
        <s v="DOCOB029HAB12762"/>
        <s v="DOCOB029HAB12769"/>
        <s v="DOCOB029HAB12776"/>
        <s v="DOCOB029HAB12789"/>
        <s v="DOCOB029HAB12795"/>
        <s v="DOCOB029HAB12808"/>
        <s v="DOCOB029HAB12822"/>
        <s v="DOCOB029HAB12829"/>
        <s v="DOCOB029HAB12866"/>
        <s v="DOCOB029HAB12872"/>
        <s v="DOCOB029HAB12877"/>
        <s v="DOCOB029HAB12881"/>
        <s v="DOCOB029HAB12892"/>
        <s v="DOCOB029HAB12899"/>
        <s v="DOCOB029HAB12917"/>
        <s v="DOCOB029HAB12921"/>
        <s v="DOCOB029HAB12929"/>
        <s v="DOCOB029HAB12955"/>
        <s v="DOCOB029HAB12966"/>
        <s v="DOCOB029HAB12969"/>
        <s v="DOCOB029HAB12970"/>
        <s v="DOCOB029HAB12979"/>
        <s v="DOCOB029HAB12984"/>
        <s v="DOCOB029HAB13006"/>
        <s v="DOCOB029HAB13009"/>
        <s v="DOCOB029HAB13013"/>
        <s v="DOCOB029HAB13018"/>
        <s v="DOCOB029HAB13038"/>
        <s v="DOCOB029HAB13039"/>
        <s v="DOCOB029HAB13042"/>
        <s v="DOCOB029HAB13045"/>
        <s v="DOCOB029HAB13102"/>
        <s v="DOCOB029HAB13118"/>
        <s v="DOCOB029HAB13159"/>
        <s v="DOCOB029HAB13176"/>
        <s v="DOCOB029HAB13194"/>
        <s v="DOCOB029HAB13201"/>
        <s v="DOCOB029HAB13208"/>
        <s v="DOCOB029HAB13217"/>
        <s v="DOCOB029HAB13232"/>
        <s v="DOCOB029HAB13241"/>
        <s v="DOCOB029HAB13242"/>
        <s v="DOCOB029HAB13245"/>
        <s v="DOCOB029HAB13255"/>
        <s v="DOCOB029HAB13257"/>
        <s v="DOCOB029HAB13261"/>
        <s v="DOCOB029HAB13264"/>
        <s v="DOCOB029HAB13270"/>
        <s v="DOCOB029HAB13271"/>
        <s v="DOCOB029HAB13278"/>
        <s v="DOCOB029HAB13279"/>
        <s v="DOCOB029HAB13280"/>
        <s v="DOCOB029HAB13281"/>
        <s v="DOCOB029HAB13283"/>
        <s v="DOCOB029HAB13290"/>
        <s v="DOCOB029HAB13301"/>
        <s v="DOCOB029HAB13303"/>
        <s v="DOCOB029HAB13308"/>
        <s v="DOCOB029HAB13309"/>
        <s v="DOCOB029HAB13318"/>
        <s v="DOCOB029HAB13321"/>
        <s v="DOCOB029HAB13322"/>
        <s v="DOCOB029HAB13323"/>
        <s v="DOCOB029HAB13327"/>
        <s v="DOCOB029HAB13331"/>
        <s v="DOCOB029HAB13335"/>
        <s v="DOCOB029HAB13340"/>
        <s v="DOCOB029HAB13342"/>
        <s v="DOCOB029HAB13355"/>
        <s v="DOCOB029HAB13357"/>
        <s v="DOCOB029HAB13375"/>
        <s v="DOCOB029HAB13376"/>
        <s v="DOCOB029HAB13379"/>
        <s v="DOCOB029HAB13384"/>
        <s v="DOCOB029HAB13389"/>
        <s v="DOCOB029HAB13405"/>
        <s v="DOCOB029HAB13411"/>
        <s v="DOCOB029HAB13413"/>
        <s v="DOCOB029HAB13416"/>
        <s v="DOCOB029HAB13417"/>
        <s v="DOCOB029HAB13419"/>
        <s v="DOCOB029HAB13429"/>
        <s v="DOCOB029HAB13432"/>
        <s v="DOCOB029HAB13434"/>
        <s v="DOCOB029HAB13436"/>
        <s v="DOCOB029HAB13452"/>
        <s v="DOCOB029HAB13469"/>
        <s v="DOCOB029HAB13473"/>
        <s v="DOCOB029HAB13475"/>
        <s v="DOCOB029HAB13476"/>
        <s v="DOCOB029HAB13480"/>
        <s v="DOCOB029HAB13483"/>
        <s v="DOCOB029HAB13484"/>
        <s v="DOCOB029HAB13486"/>
        <s v="DOCOB029HAB13487"/>
        <s v="DOCOB029HAB13498"/>
        <s v="DOCOB029HAB13501"/>
        <s v="DOCOB029HAB13510"/>
        <s v="DOCOB029HAB13515"/>
        <s v="DOCOB029HAB13518"/>
        <s v="DOCOB029HAB13520"/>
        <s v="DOCOB029HAB13522"/>
        <s v="DOCOB029HAB13530"/>
        <s v="DOCOB029HAB13537"/>
        <s v="DOCOB029HAB13541"/>
        <s v="DOCOB029HAB13544"/>
        <s v="DOCOB029HAB13548"/>
        <s v="DOCOB029HAB13549"/>
        <s v="DOCOB029HAB13553"/>
        <s v="DOCOB029HAB13554"/>
        <s v="DOCOB029HAB13555"/>
        <s v="DOCOB029HAB13557"/>
        <s v="DOCOB029HAB13558"/>
        <s v="DOCOB029HAB13561"/>
        <s v="DOCOB029HAB13567"/>
        <s v="DOCOB029HAB13569"/>
        <s v="DOCOB029HAB13573"/>
        <s v="DOCOB029HAB13574"/>
        <s v="DOCOB029HAB13577"/>
        <s v="DOCOB029HAB13580"/>
        <s v="DOCOB029HAB13583"/>
        <s v="DOCOB029HAB13585"/>
        <s v="DOCOB029HAB13586"/>
        <s v="DOCOB029HAB13588"/>
        <s v="DOCOB029HAB13591"/>
        <s v="DOCOB029HAB13592"/>
        <s v="DOCOB029HAB13602"/>
        <s v="DOCOB029HAB13604"/>
        <s v="DOCOB029HAB13619"/>
        <s v="DOCOB029HAB13622"/>
        <s v="DOCOB029HAB13629"/>
        <s v="DOCOB029HAB13630"/>
        <s v="DOCOB029HAB13631"/>
        <s v="DOCOB029HAB13640"/>
        <s v="DOCOB029HAB13642"/>
        <s v="DOCOB029HAB13647"/>
        <s v="DOCOB029HAB13655"/>
        <s v="DOCOB029HAB13660"/>
        <s v="DOCOB029HAB13665"/>
        <s v="DOCOB029HAB13668"/>
        <s v="DOCOB029HAB13673"/>
        <s v="DOCOB029HAB13674"/>
        <s v="DOCOB029HAB13675"/>
        <s v="DOCOB029HAB13676"/>
        <s v="DOCOB029HAB13677"/>
        <s v="DOCOB029HAB13682"/>
        <s v="DOCOB029HAB13685"/>
        <s v="DOCOB029HAB13688"/>
        <s v="DOCOB029HAB13690"/>
        <s v="DOCOB029HAB13694"/>
        <s v="DOCOB029HAB13695"/>
        <s v="DOCOB029HAB13698"/>
        <s v="DOCOB029HAB13699"/>
        <s v="DOCOB029HAB13702"/>
        <s v="DOCOB029HAB13707"/>
        <s v="DOCOB029HAB13711"/>
        <s v="DOCOB029HAB13713"/>
        <s v="DOCOB029HAB13719"/>
        <s v="DOCOB029HAB13722"/>
        <s v="DOCOB029HAB13725"/>
        <s v="DOCOB029HAB13726"/>
        <s v="DOCOB029HAB13727"/>
        <s v="DOCOB029HAB13728"/>
        <s v="DOCOB029HAB13731"/>
        <s v="DOCOB029HAB13734"/>
        <s v="DOCOB029HAB13736"/>
        <s v="DOCOB029HAB13737"/>
        <s v="DOCOB029HAB13738"/>
        <s v="DOCOB029HAB13739"/>
        <s v="DOCOB029HAB13742"/>
        <s v="DOCOB029HAB13745"/>
        <s v="DOCOB029HAB13747"/>
        <s v="DOCOB029HAB13749"/>
        <s v="DOCOB029HAB13750"/>
        <s v="DOCOB029HAB13751"/>
        <s v="DOCOB029HAB13752"/>
        <s v="DOCOB029HAB13753"/>
        <s v="DOCOB029HAB13755"/>
        <s v="DOCOB029HAB13757"/>
        <s v="DOCOB029HAB13759"/>
        <s v="DOCOB029HAB13762"/>
        <s v="DOCOB029HAB13764"/>
        <s v="DOCOB029HAB13765"/>
        <s v="DOCOB029HAB13768"/>
        <s v="DOCOB029HAB13769"/>
        <s v="DOCOB029HAB13770"/>
        <s v="DOCOB029HAB13773"/>
        <s v="DOCOB029HAB13774"/>
        <s v="DOCOB029HAB13777"/>
        <s v="DOCOB029HAB13784"/>
        <s v="DOCOB029HAB13785"/>
        <s v="DOCOB029HAB13791"/>
        <s v="DOCOB029HAB13792"/>
        <s v="DOCOB029HAB13800"/>
        <s v="DOCOB029HAB13801"/>
        <s v="DOCOB029HAB13804"/>
        <s v="DOCOB029HAB13805"/>
        <s v="DOCOB029HAB13807"/>
        <s v="DOCOB029HAB13808"/>
        <s v="DOCOB029HAB13815"/>
        <s v="DOCOB029HAB13824"/>
        <s v="DOCOB029HAB13825"/>
        <s v="DOCOB029HAB13829"/>
        <s v="DOCOB029HAB13831"/>
        <s v="DOCOB029HAB13832"/>
        <s v="DOCOB029HAB13833"/>
        <s v="DOCOB029HAB13835"/>
        <s v="DOCOB029HAB13839"/>
        <s v="DOCOB029HAB13840"/>
        <s v="DOCOB029HAB13845"/>
        <s v="DOCOB029HAB13846"/>
        <s v="DOCOB029HAB13855"/>
        <s v="DOCOB029HAB13856"/>
        <s v="DOCOB029HAB13858"/>
        <s v="DOCOB029HAB13859"/>
        <s v="DOCOB029HAB13865"/>
        <s v="DOCOB029HAB13866"/>
        <s v="DOCOB029HAB13867"/>
        <s v="DOCOB029HAB13869"/>
        <s v="DOCOB029HAB13875"/>
        <s v="DOCOB029HAB13876"/>
        <s v="DOCOB029HAB13881"/>
        <s v="DOCOB029HAB13882"/>
        <s v="DOCOB029HAB13888"/>
        <s v="DOCOB029HAB13890"/>
        <s v="DOCOB029HAB13893"/>
        <s v="DOCOB029HAB13895"/>
        <s v="DOCOB029HAB13896"/>
        <s v="DOCOB029HAB13897"/>
        <s v="DOCOB029HAB13901"/>
        <s v="DOCOB029HAB13904"/>
        <s v="DOCOB029HAB13905"/>
        <s v="DOCOB029HAB13907"/>
        <s v="DOCOB029HAB13908"/>
        <s v="DOCOB029HAB13911"/>
        <s v="DOCOB029HAB13912"/>
        <s v="DOCOB029HAB13915"/>
        <s v="DOCOB029HAB13918"/>
        <s v="DOCOB029HAB13919"/>
        <s v="DOCOB029HAB13920"/>
        <s v="DOCOB029HAB13921"/>
        <s v="DOCOB029HAB13922"/>
        <s v="DOCOB029HAB13923"/>
        <s v="DOCOB029HAB13925"/>
        <s v="DOCOB029HAB13926"/>
        <s v="DOCOB029HAB13927"/>
        <s v="DOCOB029HAB13928"/>
        <s v="DOCOB029HAB13929"/>
        <s v="DOCOB029HAB13931"/>
        <s v="DOCOB029HAB13934"/>
        <s v="DOCOB029HAB13935"/>
        <s v="DOCOB029HAB13941"/>
        <s v="DOCOB029HAB13944"/>
        <s v="DOCOB029HAB13946"/>
        <s v="DOCOB029HAB13947"/>
        <s v="DOCOB029HAB13948"/>
        <s v="DOCOB029HAB13950"/>
        <s v="DOCOB029HAB13952"/>
        <s v="DOCOB029HAB13955"/>
        <s v="DOCOB029HAB13959"/>
        <s v="DOCOB029HAB13960"/>
        <s v="DOCOB029HAB13963"/>
        <s v="DOCOB029HAB13965"/>
        <s v="DOCOB029HAB13966"/>
        <s v="DOCOB029HAB13967"/>
        <s v="DOCOB029HAB13968"/>
        <s v="DOCOB029HAB13970"/>
        <s v="DOCOB029HAB13974"/>
        <s v="DOCOB029HAB13980"/>
        <s v="DOCOB029HAB13982"/>
        <s v="DOCOB029HAB13983"/>
        <s v="DOCOB029HAB13984"/>
        <s v="DOCOB029HAB13985"/>
        <s v="DOCOB029HAB13987"/>
        <s v="DOCOB029HAB13990"/>
        <s v="DOCOB029HAB13993"/>
        <s v="DOCOB029HAB13996"/>
        <s v="DOCOB029HAB13997"/>
        <s v="DOCOB029HAB13999"/>
        <s v="DOCOB029HAB14001"/>
        <s v="DOCOB029HAB14003"/>
        <s v="DOCOB029HAB14004"/>
        <s v="DOCOB029HAB14006"/>
        <s v="DOCOB029HAB14014"/>
        <s v="DOCOB029HAB14029"/>
        <s v="DOCOB029HAB14035"/>
        <s v="DOCOB029HAB14036"/>
        <s v="DOCOB029HAB14042"/>
        <s v="DOCOB029HAB14055"/>
        <s v="DOCOB029HAB14056"/>
        <s v="DOCOB029HAB14058"/>
        <s v="DOCOB029HAB14062"/>
        <s v="DOCOB029HAB14064"/>
        <s v="DOCOB029HAB14075"/>
        <s v="DOCOB029HAB14077"/>
        <s v="DOCOB029HAB14080"/>
        <s v="DOCOB029HAB14082"/>
        <s v="DOCOB029HAB14099"/>
        <s v="DOCOB029HAB14101"/>
        <s v="DOCOB029HAB14104"/>
        <s v="DOCOB029HAB14105"/>
        <s v="DOCOB029HAB14106"/>
        <s v="DOCOB029HAB14107"/>
        <s v="DOCOB029HAB14109"/>
        <s v="DOCOB029HAB14116"/>
        <s v="DOCOB029HAB14117"/>
        <s v="DOCOB029HAB14126"/>
        <s v="DOCOB029HAB14170"/>
        <s v="DOCOB029HAB14171"/>
        <s v="DOCOB029HAB14178"/>
        <s v="DOCOB029HAB14179"/>
        <s v="DOCOB029HAB14181"/>
        <s v="DOCOB029HAB14182"/>
        <s v="DOCOB029HAB14187"/>
        <s v="DOCOB029HAB14188"/>
        <s v="DOCOB029HAB14189"/>
        <s v="DOCOB029HAB14192"/>
        <s v="DOCOB029HAB14204"/>
        <s v="DOCOB029HAB14221"/>
        <s v="DOCOB029HAB14321"/>
        <s v="DOCOB029HAB14340"/>
        <s v="DOCOB029HAB14341"/>
        <s v="DOCOB029HAB14349"/>
        <s v="DOCOB029HAB14353"/>
        <s v="DOCOB029HAB14368"/>
        <s v="DOCOB029HAB14376"/>
        <s v="DOCOB029HAB14382"/>
        <s v="DOCOB029HAB14384"/>
        <s v="DOCOB029HAB14389"/>
        <s v="DOCOB029HAB14397"/>
        <s v="DOCOB029HAB14399"/>
        <s v="DOCOB029HAB14404"/>
        <s v="DOCOB029HAB14406"/>
        <s v="DOCOB029HAB14411"/>
        <s v="DOCOB029HAB14414"/>
        <s v="DOCOB029HAB14427"/>
        <s v="DOCOB029HAB14432"/>
        <s v="DOCOB029HAB14435"/>
        <s v="DOCOB030HAB10091"/>
        <s v="DOCOB030HAB10099"/>
        <s v="DOCOB030HAB10107"/>
        <s v="DOCOB030HAB10109"/>
        <s v="DOCOB030HAB10114"/>
        <s v="DOCOB030HAB10121"/>
        <s v="DOCOB030HAB10123"/>
        <s v="DOCOB030HAB10135"/>
        <s v="DOCOB030HAB10140"/>
        <s v="DOCOB030HAB10155"/>
        <s v="DOCOB030HAB10199"/>
        <s v="DOCOB030HAB10273"/>
        <s v="DOCOB030HAB10329"/>
        <s v="DOCOB030HAB10334"/>
        <s v="DOCOB030HAB10353"/>
        <s v="DOCOB030HAB10380"/>
        <s v="DOCOB030HAB10384"/>
        <s v="DOCOB030HAB10395"/>
        <s v="DOCOB030HAB10401"/>
        <s v="DOCOB030HAB10538"/>
        <s v="DOCOB030HAB10656"/>
        <s v="DOCOB030HAB10676"/>
        <s v="DOCOB030HAB10698"/>
        <s v="DOCOB030HAB10735"/>
        <s v="DOCOB030HAB10779"/>
        <s v="DOCOB030HAB10784"/>
        <s v="DOCOB030HAB10789"/>
        <s v="DOCOB030HAB10797"/>
        <s v="DOCOB030HAB10799"/>
        <s v="DOCOB030HAB10800"/>
        <s v="DOCOB030HAB10811"/>
        <s v="DOCOB030HAB10812"/>
        <s v="DOCOB030HAB10814"/>
        <s v="DOCOB030HAB10815"/>
        <s v="DOCOB030HAB10821"/>
        <s v="DOCOB030HAB10825"/>
        <s v="DOCOB030HAB10826"/>
        <s v="DOCOB030HAB10828"/>
        <s v="DOCOB030HAB10831"/>
        <s v="DOCOB030HAB10833"/>
        <s v="DOCOB030HAB10834"/>
        <s v="DOCOB030HAB10836"/>
        <s v="DOCOB030HAB10837"/>
        <s v="DOCOB030HAB10839"/>
        <s v="DOCOB030HAB10841"/>
        <s v="DOCOB030HAB10843"/>
        <s v="DOCOB030HAB10844"/>
        <s v="DOCOB030HAB10848"/>
        <s v="DOCOB030HAB10849"/>
        <s v="DOCOB030HAB10850"/>
        <s v="DOCOB030HAB10854"/>
        <s v="DOCOB030HAB10855"/>
        <s v="DOCOB030HAB10856"/>
        <s v="DOCOB030HAB10860"/>
        <s v="DOCOB030HAB10865"/>
        <s v="DOCOB030HAB10868"/>
        <s v="DOCOB030HAB10872"/>
        <s v="DOCOB030HAB10880"/>
        <s v="DOCOB030HAB10887"/>
        <s v="DOCOB030HAB10890"/>
        <s v="DOCOB030HAB10899"/>
        <s v="DOCOB030HAB10901"/>
        <s v="DOCOB030HAB10903"/>
        <s v="DOCOB030HAB10910"/>
        <s v="DOCOB030HAB10913"/>
        <s v="DOCOB030HAB10922"/>
        <s v="DOCOB030HAB10925"/>
        <s v="DOCOB030HAB10934"/>
        <s v="DOCOB030HAB10940"/>
        <s v="DOCOB030HAB10951"/>
        <s v="DOCOB030HAB10955"/>
        <s v="DOCOB030HAB10961"/>
        <s v="DOCOB030HAB10963"/>
        <s v="DOCOB030HAB10972"/>
        <s v="DOCOB030HAB10981"/>
        <s v="DOCOB030HAB10983"/>
        <s v="DOCOB030HAB10985"/>
        <s v="DOCOB030HAB10991"/>
        <s v="DOCOB030HAB10994"/>
        <s v="DOCOB030HAB11006"/>
        <s v="DOCOB030HAB11007"/>
        <s v="DOCOB030HAB11008"/>
        <s v="DOCOB030HAB11009"/>
        <s v="DOCOB030HAB11012"/>
        <s v="DOCOB030HAB11015"/>
        <s v="DOCOB030HAB11017"/>
        <s v="DOCOB030HAB11022"/>
        <s v="DOCOB030HAB11023"/>
        <s v="DOCOB030HAB11031"/>
        <s v="DOCOB030HAB11091"/>
        <s v="DOCOB030HAB11092"/>
        <s v="DOCOB030HAB11116"/>
        <s v="DOCOB030HAB11173"/>
        <s v="DOCOB030HAB11205"/>
        <s v="DOCOB030HAB11256"/>
        <s v="DOCOB030HAB11328"/>
        <s v="DOCOB030HAB11336"/>
        <s v="DOCOB030HAB11339"/>
        <s v="DOCOB030HAB11341"/>
        <s v="DOCOB030HAB11349"/>
        <s v="DOCOB030HAB11352"/>
        <s v="DOCOB030HAB11361"/>
        <s v="DOCOB030HAB11371"/>
        <s v="DOCOB030HAB11384"/>
        <s v="DOCOB030HAB11390"/>
        <s v="DOCOB030HAB11391"/>
        <s v="DOCOB030HAB11401"/>
        <s v="DOCOB030HAB11408"/>
        <s v="DOCOB030HAB11435"/>
        <s v="DOCOB030HAB11439"/>
        <s v="DOCOB030HAB11444"/>
        <s v="DOCOB030HAB11450"/>
        <s v="DOCOB030HAB11455"/>
        <s v="DOCOB030HAB11456"/>
        <s v="DOCOB030HAB11463"/>
        <s v="DOCOB030HAB11491"/>
        <s v="DOCOB030HAB11512"/>
        <s v="DOCOB030HAB11519"/>
        <s v="DOCOB030HAB11524"/>
        <s v="DOCOB030HAB11549"/>
        <s v="DOCOB030HAB11557"/>
        <s v="DOCOB030HAB11559"/>
        <s v="DOCOB030HAB11560"/>
        <s v="DOCOB030HAB11562"/>
        <s v="DOCOB030HAB11563"/>
        <s v="DOCOB030HAB11564"/>
        <s v="DOCOB030HAB11575"/>
        <s v="DOCOB030HAB11584"/>
        <s v="DOCOB030HAB11591"/>
        <s v="DOCOB030HAB11597"/>
        <s v="DOCOB030HAB11602"/>
        <s v="DOCOB030HAB11603"/>
        <s v="DOCOB030HAB11613"/>
        <s v="DOCOB030HAB11627"/>
        <s v="DOCOB030HAB11634"/>
        <s v="DOCOB030HAB11638"/>
        <s v="DOCOB030HAB11643"/>
        <s v="DOCOB030HAB11644"/>
        <s v="DOCOB030HAB11649"/>
        <s v="DOCOB030HAB11651"/>
        <s v="DOCOB030HAB11653"/>
        <s v="DOCOB030HAB11654"/>
        <s v="DOCOB030HAB11662"/>
        <s v="DOCOB030HAB11669"/>
        <s v="DOCOB030HAB11676"/>
        <s v="DOCOB030HAB11678"/>
        <s v="DOCOB030HAB11679"/>
        <s v="DOCOB030HAB11680"/>
        <s v="DOCOB030HAB11681"/>
        <s v="DOCOB030HAB11683"/>
        <s v="DOCOB030HAB11689"/>
        <s v="DOCOB030HAB11690"/>
        <s v="DOCOB030HAB11691"/>
        <s v="DOCOB030HAB11698"/>
        <s v="DOCOB030HAB11699"/>
        <s v="DOCOB030HAB11710"/>
        <s v="DOCOB030HAB11711"/>
        <s v="DOCOB030HAB11725"/>
        <s v="DOCOB030HAB11738"/>
        <s v="DOCOB030HAB11740"/>
        <s v="DOCOB030HAB11744"/>
        <s v="DOCOB030HAB11758"/>
        <s v="DOCOB030HAB11788"/>
        <s v="DOCOB030HAB11798"/>
        <s v="DOCOB030HAB11806"/>
        <s v="DOCOB030HAB11808"/>
        <s v="DOCOB030HAB11824"/>
        <s v="DOCOB030HAB11831"/>
        <s v="DOCOB030HAB11832"/>
        <s v="DOCOB030HAB11836"/>
        <s v="DOCOB030HAB11840"/>
        <s v="DOCOB030HAB11842"/>
        <s v="DOCOB030HAB11850"/>
        <s v="DOCOB030HAB11856"/>
        <s v="DOCOB030HAB11858"/>
        <s v="DOCOB030HAB11859"/>
        <s v="DOCOB030HAB11861"/>
        <s v="DOCOB030HAB11880"/>
        <s v="DOCOB030HAB11881"/>
        <s v="DOCOB030HAB11883"/>
        <s v="DOCOB030HAB11885"/>
        <s v="DOCOB030HAB11886"/>
        <s v="DOCOB030HAB11890"/>
        <s v="DOCOB030HAB11893"/>
        <s v="DOCOB030HAB11895"/>
        <s v="DOCOB030HAB11896"/>
        <s v="DOCOB030HAB11897"/>
        <s v="DOCOB030HAB11899"/>
        <s v="DOCOB030HAB11900"/>
        <s v="DOCOB030HAB11902"/>
        <s v="DOCOB030HAB11911"/>
        <s v="DOCOB030HAB11912"/>
        <s v="DOCOB030HAB11915"/>
        <s v="DOCOB030HAB11916"/>
        <s v="DOCOB030HAB11917"/>
        <s v="DOCOB030HAB11919"/>
        <s v="DOCOB030HAB11920"/>
        <s v="DOCOB030HAB11921"/>
        <s v="DOCOB030HAB11923"/>
        <s v="DOCOB030HAB11924"/>
        <s v="DOCOB030HAB11926"/>
        <s v="DOCOB030HAB11927"/>
        <s v="DOCOB030HAB11928"/>
        <s v="DOCOB030HAB11932"/>
        <s v="DOCOB030HAB11943"/>
        <s v="DOCOB030HAB11945"/>
        <s v="DOCOB030HAB11954"/>
        <s v="DOCOB030HAB11957"/>
        <s v="DOCOB030HAB11964"/>
        <s v="DOCOB030HAB11968"/>
        <s v="DOCOB030HAB11969"/>
        <s v="DOCOB030HAB11971"/>
        <s v="DOCOB030HAB11973"/>
        <s v="DOCOB030HAB11988"/>
        <s v="DOCOB030HAB11989"/>
        <s v="DOCOB030HAB11990"/>
        <s v="DOCOB030HAB11992"/>
        <s v="DOCOB030HAB12000"/>
        <s v="DOCOB030HAB12001"/>
        <s v="DOCOB030HAB12004"/>
        <s v="DOCOB030HAB12005"/>
        <s v="DOCOB030HAB12008"/>
        <s v="DOCOB030HAB12012"/>
        <s v="DOCOB030HAB12015"/>
        <s v="DOCOB030HAB12017"/>
        <s v="DOCOB030HAB12022"/>
        <s v="DOCOB030HAB12023"/>
        <s v="DOCOB030HAB12024"/>
        <s v="DOCOB030HAB12026"/>
        <s v="DOCOB030HAB12030"/>
        <s v="DOCOB030HAB12034"/>
        <s v="DOCOB030HAB12037"/>
        <s v="DOCOB030HAB12038"/>
        <s v="DOCOB030HAB12039"/>
        <s v="DOCOB030HAB12040"/>
        <s v="DOCOB030HAB12042"/>
        <s v="DOCOB030HAB12043"/>
        <s v="DOCOB030HAB12045"/>
        <s v="DOCOB030HAB12050"/>
        <s v="DOCOB030HAB12055"/>
        <s v="DOCOB030HAB12060"/>
        <s v="DOCOB030HAB12063"/>
        <s v="DOCOB030HAB12064"/>
        <s v="DOCOB030HAB12065"/>
        <s v="DOCOB030HAB12069"/>
        <s v="DOCOB030HAB12071"/>
        <s v="DOCOB030HAB12072"/>
        <s v="DOCOB030HAB12076"/>
        <s v="DOCOB030HAB12077"/>
        <s v="DOCOB030HAB12080"/>
        <s v="DOCOB030HAB12084"/>
        <s v="DOCOB030HAB12085"/>
        <s v="DOCOB030HAB12090"/>
        <s v="DOCOB030HAB12091"/>
        <s v="DOCOB030HAB12092"/>
        <s v="DOCOB030HAB12094"/>
        <s v="DOCOB030HAB12095"/>
        <s v="DOCOB030HAB12101"/>
        <s v="DOCOB030HAB12104"/>
        <s v="DOCOB030HAB12106"/>
        <s v="DOCOB030HAB12108"/>
        <s v="DOCOB030HAB12113"/>
        <s v="DOCOB030HAB12115"/>
        <s v="DOCOB030HAB12117"/>
        <s v="DOCOB030HAB12118"/>
        <s v="DOCOB030HAB12119"/>
        <s v="DOCOB030HAB12120"/>
        <s v="DOCOB030HAB12121"/>
        <s v="DOCOB030HAB12126"/>
        <s v="DOCOB030HAB12129"/>
        <s v="DOCOB030HAB12134"/>
        <s v="DOCOB030HAB12141"/>
        <s v="DOCOB030HAB12143"/>
        <s v="DOCOB030HAB12152"/>
        <s v="DOCOB030HAB12156"/>
        <s v="DOCOB030HAB12169"/>
        <s v="DOCOB030HAB12173"/>
        <s v="DOCOB030HAB12177"/>
        <s v="DOCOB030HAB12181"/>
        <s v="DOCOB030HAB12191"/>
        <s v="DOCOB030HAB12202"/>
        <s v="DOCOB030HAB12211"/>
        <s v="DOCOB030HAB12212"/>
        <s v="DOCOB030HAB12214"/>
        <s v="DOCOB030HAB12222"/>
        <s v="DOCOB030HAB12237"/>
        <s v="DOCOB030HAB12238"/>
        <s v="DOCOB030HAB12243"/>
        <s v="DOCOB030HAB12246"/>
        <s v="DOCOB030HAB12255"/>
        <s v="DOCOB030HAB12264"/>
        <s v="DOCOB030HAB12269"/>
        <s v="DOCOB030HAB12270"/>
        <s v="DOCOB030HAB12273"/>
        <s v="DOCOB030HAB12279"/>
        <s v="DOCOB030HAB12281"/>
        <s v="DOCOB030HAB12284"/>
        <s v="DOCOB030HAB12312"/>
        <s v="DOCOB030HAB12328"/>
        <s v="DOCOB030HAB12330"/>
        <s v="DOCOB030HAB12406"/>
        <s v="DOCOB030HAB12429"/>
        <s v="DOCOB030HAB12437"/>
        <s v="DOCOB030HAB12443"/>
        <s v="DOCOB030HAB12457"/>
        <s v="DOCOB030HAB12458"/>
        <s v="DOCOB030HAB12459"/>
        <s v="DOCOB030HAB12461"/>
        <s v="DOCOB030HAB12463"/>
        <s v="DOCOB030HAB12464"/>
        <s v="DOCOB030HAB12465"/>
        <s v="DOCOB030HAB12486"/>
        <s v="DOCOB030HAB12497"/>
        <s v="DOCOB030HAB12506"/>
        <s v="DOCOB050HAB10034"/>
        <s v="DOCOB050HAB10036"/>
        <s v="DOCOB050HAB10037"/>
        <s v="DOCOB050HAB10047"/>
        <s v="DOCOB050HAB10052"/>
        <s v="DOCOB050HAB10119"/>
        <s v="DOCOB050HAB10144"/>
        <s v="DOCOB050HAB10151"/>
        <s v="DOCOB050HAB10152"/>
        <s v="DOCOB050HAB10158"/>
        <s v="DOCOB050HAB10159"/>
        <s v="DOCOB050HAB10162"/>
        <s v="DOCOB050HAB10169"/>
        <s v="DOCOB050HAB10171"/>
        <s v="DOCOB050HAB10173"/>
        <s v="DOCOB050HAB10178"/>
        <s v="DOCOB050HAB10186"/>
        <s v="DOCOB050HAB10190"/>
        <s v="DOCOB050HAB10192"/>
        <s v="DOCOB050HAB10195"/>
        <s v="DOCOB050HAB10197"/>
        <s v="DOCOB050HAB10199"/>
        <s v="DOCOB050HAB10200"/>
        <s v="DOCOB050HAB10206"/>
        <s v="DOCOB050HAB10210"/>
        <s v="DOCOB050HAB10213"/>
        <s v="DOCOB050HAB10215"/>
        <s v="DOCOB050HAB10218"/>
        <s v="DOCOB050HAB10221"/>
        <s v="DOCOB050HAB10368"/>
        <s v="DOCOB051HAB10006"/>
        <s v="DOCOB051HAB10089"/>
        <s v="DOCOB051HAB10213"/>
        <s v="DOCOB051HAB10214"/>
        <s v="DOCOB051HAB10215"/>
        <s v="DOCOB051HAB10358"/>
        <s v="DOCOB051HAB10378"/>
        <s v="DOCOB051HAB10387"/>
        <s v="DOCOB051HAB10388"/>
        <s v="DOCOB061HAB10857"/>
        <s v="DOCOB061HAB10877"/>
        <s v="DOCOB061HAB11443"/>
        <s v="DOCOB061HAB11470"/>
        <s v="DOCOB061HAB11489"/>
        <s v="DOCOB061HAB11494"/>
        <s v="DOCOB062HAB10027"/>
        <s v="DOCOB062HAB10063"/>
        <s v="DOCOB062HAB10067"/>
        <s v="DOCOB062HAB10074"/>
        <s v="DOCOB062HAB10077"/>
        <s v="DOCOB062HAB10097"/>
        <s v="DOCOB062HAB10100"/>
        <s v="DOCOB062HAB10102"/>
        <s v="DOCOB062HAB10109"/>
        <s v="DOCOB062HAB10110"/>
        <s v="DOCOB062HAB10115"/>
        <s v="DOCOB062HAB10121"/>
        <s v="DOCOB062HAB10128"/>
        <s v="DOCOB062HAB10147"/>
        <s v="DOCOB062HAB10151"/>
        <s v="DOCOB062HAB10156"/>
        <s v="DOCOB062HAB10163"/>
        <s v="DOCOB062HAB10165"/>
        <s v="DOCOB062HAB10171"/>
        <s v="DOCOB062HAB10172"/>
        <s v="DOCOB062HAB10176"/>
        <s v="DOCOB062HAB10177"/>
        <s v="DOCOB062HAB10185"/>
        <s v="DOCOB062HAB10187"/>
        <s v="DOCOB062HAB10193"/>
        <s v="DOCOB062HAB10197"/>
        <s v="DOCOB062HAB10203"/>
        <s v="DOCOB062HAB10210"/>
        <s v="DOCOB062HAB10211"/>
        <s v="DOCOB062HAB10216"/>
        <s v="DOCOB062HAB10218"/>
        <s v="DOCOB062HAB10228"/>
        <s v="DOCOB062HAB10235"/>
        <s v="DOCOB062HAB10236"/>
        <s v="DOCOB062HAB10254"/>
        <s v="DOCOB062HAB10271"/>
        <s v="DOCOB062HAB10304"/>
        <s v="DOCOB062HAB10312"/>
        <s v="DOCOB065HAB10022"/>
        <s v="DOCOB065HAB10024"/>
        <s v="DOCOB065HAB10044"/>
        <s v="DOCOB065HAB10057"/>
        <s v="DOCOB065HAB10067"/>
        <s v="DOCOB065HAB10070"/>
        <s v="DOCOB065HAB10079"/>
        <s v="DOCOB065HAB10080"/>
        <s v="DOCOB065HAB10112"/>
        <s v="DOCOB065HAB10113"/>
        <s v="DOCOB065HAB10149"/>
        <s v="DOCOB065HAB10167"/>
        <s v="DOCOB065HAB10172"/>
        <s v="DOCOB065HAB10175"/>
        <s v="DOCOB065HAB10178"/>
        <s v="DOCOB065HAB10181"/>
        <s v="DOCOB065HAB10183"/>
        <s v="DOCOB065HAB10187"/>
        <s v="DOCOB065HAB10193"/>
        <s v="DOCOB065HAB10206"/>
        <s v="DOCOB065HAB10208"/>
        <s v="DOCOB065HAB10210"/>
        <s v="DOCOB065HAB10211"/>
        <s v="DOCOB065HAB10221"/>
        <s v="DOCOB065HAB10225"/>
        <s v="DOCOB065HAB10226"/>
        <s v="DOCOB065HAB10316"/>
        <s v="DOCOB065HAB10319"/>
        <s v="DOCOB065HAB10490"/>
        <s v="DOCOB065HAB10727"/>
        <s v="DOCOB065HAB10729"/>
        <s v="DOCOB066HAB10066"/>
        <s v="DOCOB066HAB10082"/>
        <s v="DOCOB066HAB10118"/>
        <s v="DOCOB066HAB10121"/>
        <s v="DOCOB066HAB10135"/>
        <s v="DOCOB066HAB10137"/>
        <s v="DOCOB066HAB10143"/>
        <s v="DOCOB066HAB10146"/>
        <s v="DOCOB066HAB10147"/>
        <s v="DOCOB066HAB10149"/>
        <s v="DOCOB066HAB10155"/>
        <s v="DOCOB066HAB10156"/>
        <s v="DOCOB066HAB10166"/>
        <s v="DOCOB066HAB10167"/>
        <s v="DOCOB066HAB10170"/>
        <s v="DOCOB066HAB10172"/>
        <s v="DOCOB066HAB10174"/>
        <s v="DOCOB066HAB10175"/>
        <s v="DOCOB066HAB10176"/>
        <s v="DOCOB066HAB10177"/>
        <s v="DOCOB066HAB10182"/>
        <s v="DOCOB066HAB10183"/>
        <s v="DOCOB066HAB10185"/>
        <s v="DOCOB066HAB10190"/>
        <s v="DOCOB066HAB10202"/>
        <s v="DOCOB066HAB10204"/>
        <s v="DOCOB066HAB10205"/>
        <s v="DOCOB066HAB10209"/>
        <s v="DOCOB066HAB10213"/>
        <s v="DOCOB066HAB10226"/>
        <s v="DOCOB066HAB10236"/>
        <s v="DOCOB066HAB10334"/>
        <s v="DOCOB066HAB10336"/>
        <s v="DOCOB066HAB10372"/>
        <s v="DOCOB066HAB10387"/>
        <s v="DOCOB066HAB10390"/>
        <s v="DOCOB066HAB10424"/>
        <s v="DOCOB066HAB10503"/>
        <s v="DOCOB066HAB10506"/>
        <s v="DOCOB066HAB10507"/>
        <s v="DOCOB066HAB10508"/>
        <s v="DOCOB066HAB10510"/>
        <s v="DOCOB066HAB10511"/>
        <s v="DOCOB066HAB10516"/>
        <s v="DOCOB066HAB10518"/>
        <s v="DOCOB066HAB10523"/>
        <s v="DOCOB066HAB10524"/>
        <s v="DOCOB066HAB10540"/>
        <s v="DOCOB066HAB10543"/>
        <s v="DOCOB066HAB10576"/>
        <s v="DOCOB066HAB10685"/>
        <s v="DOCOB066HAB10686"/>
        <s v="DOCOB066HAB10709"/>
        <s v="DOCOB066HAB10719"/>
        <s v="DOCOB066HAB10720"/>
        <s v="DOCOB067HAB10113"/>
        <s v="DOCOB067HAB10114"/>
        <s v="DOCOB067HAB10119"/>
        <s v="DOCOB067HAB10120"/>
        <s v="DOCOB067HAB10121"/>
        <s v="DOCOB067HAB10122"/>
        <s v="DOCOB067HAB10140"/>
        <s v="DOCOB067HAB10141"/>
        <s v="DOCOB067HAB10151"/>
        <s v="DOCOB067HAB10153"/>
        <s v="DOCOB067HAB10155"/>
        <s v="DOCOB067HAB10477"/>
        <s v="DOCOB067HAB10481"/>
        <s v="DOCOB067HAB10535"/>
        <s v="DOCOB067HAB10556"/>
        <s v="DOCOB067HAB10568"/>
        <s v="DOCOB080HAB10902"/>
        <s v="DOCOB098HAB10337"/>
        <s v="DOCOB098HAB10353"/>
        <s v="DOCOB098HAB10678"/>
        <s v="DOCOB098HAB10689"/>
        <s v="DOCOB098HAB10697"/>
        <s v="DOCOB098HAB10705"/>
        <s v="DOCOB098HAB10737"/>
        <s v="DOCOB098HAB10746"/>
        <s v="DOCOB098HAB10750"/>
        <s v="DOCOB098HAB10811"/>
        <s v="DOCOB098HAB10854"/>
        <s v="DOCOB098HAB10861"/>
        <s v="DOCOB098HAB10879"/>
        <s v="DOCOB098HAB10882"/>
        <s v="DOCOB098HAB10915"/>
        <s v="DOCOB098HAB10917"/>
        <s v="DOCOB098HAB10943"/>
        <s v="DOCOB098HAB10974"/>
        <s v="DOCOB098HAB10981"/>
        <s v="DOCOB098HAB10982"/>
        <s v="DOCOB098HAB10996"/>
        <s v="DOCOB098HAB10998"/>
        <s v="DOCOB098HAB11004"/>
        <s v="DOCOB098HAB11017"/>
        <s v="DOCOB098HAB11018"/>
        <s v="DOCOB098HAB11027"/>
        <s v="DOCOB098HAB11028"/>
        <s v="DOCOB098HAB11034"/>
        <s v="DOCOB098HAB11046"/>
        <s v="DOCOB098HAB11052"/>
        <s v="DOCOB098HAB11054"/>
        <s v="DOCOB098HAB11057"/>
        <s v="DOCOB098HAB11071"/>
        <s v="DOCOB098HAB11072"/>
        <s v="DOCOB098HAB11078"/>
        <s v="DOCOB098HAB11117"/>
        <s v="DOCOB098HAB11124"/>
        <s v="DOCOB098HAB11133"/>
        <s v="DOCOB098HAB11140"/>
        <s v="DOCOB098HAB11191"/>
        <s v="DOCOB098HAB11192"/>
        <s v="DOCOB098HAB11199"/>
        <s v="DOCOB098HAB11202"/>
        <s v="DOCOB098HAB11204"/>
        <s v="DOCOB098HAB11206"/>
        <s v="DOCOB098HAB11235"/>
        <s v="DOCOB098HAB11236"/>
        <s v="DOCOB098HAB11237"/>
        <s v="DOCOB098HAB11238"/>
        <s v="FR7200742_S0181"/>
        <s v="FR7200742_S0189"/>
        <s v="FR7200742_S0191"/>
        <s v="FR7200742_S0194"/>
        <s v="FR7200742_S0205"/>
        <s v="FR7200742_S0223"/>
        <s v="FR7200742_S0224"/>
        <s v="FR7200742_S0226"/>
        <s v="FR7200742_S0228"/>
        <s v="FR7200742_S0237"/>
        <s v="FR7200742_S0241"/>
        <s v="FR7200742_S0244"/>
        <s v="FR7200742_S0254"/>
        <s v="FR7200742_S0260"/>
        <s v="FR7200742_S0264"/>
        <s v="FR7200742_S0265"/>
        <s v="FR7200742_S0270"/>
        <s v="FR7200742_S0359"/>
        <s v="FR7200742_S0363"/>
        <s v="FR7200742_S0366"/>
        <s v="FR7200742_S0370"/>
        <s v="FR7200742_S0373"/>
        <s v="FR7200742_S0375"/>
        <s v="FR7200742_S0376"/>
        <s v="FR7200742_S0381"/>
        <s v="FR7200742_S0388"/>
        <s v="FR7200742_S0399"/>
        <s v="FR7200742_S0402"/>
        <s v="FR7200742_S0403"/>
        <s v="FR7200742_S0405"/>
        <s v="FR7200742_S0563"/>
        <s v="FR7200742_S0567"/>
        <s v="FR7200742_S0572"/>
        <s v="FR7200742_S0629"/>
        <s v="FR7200742_S0633"/>
        <s v="FR7200742_S0639"/>
        <s v="FR7200742_S0642"/>
        <s v="FR7200742_S0645"/>
        <s v="FR7200742_S0648"/>
        <s v="FR7200742_S0649"/>
        <s v="FR7200742_S0651"/>
        <s v="FR7200742_S0652"/>
        <s v="FR7200742_S0653"/>
        <s v="FR7200742_S0654"/>
        <s v="FR7200742_S0655"/>
        <s v="FR7200742_S0656"/>
        <s v="FR7200742_S0667"/>
        <s v="FR7200742_S0668"/>
        <s v="FR7200742_S0671"/>
        <s v="FR7200742_S0795"/>
        <s v="FR7200742_S0807"/>
        <s v="FR7200742_S0810"/>
        <s v="FR7200742_S0821"/>
        <s v="FR7200742_S0825"/>
        <s v="FR7200742_S0880"/>
        <s v="FR7200742_S0893"/>
        <s v="FR7200742_S0894"/>
        <s v="FR7200742_S0895"/>
        <s v="FR7200742_S0898"/>
        <s v="FR7200742_S0957"/>
        <s v="FR7200742_S0958"/>
        <s v="FR7200742_S0969"/>
        <s v="FR7200742_S0977"/>
        <s v="FR7200742_S0999"/>
        <s v="FR7200742_S1030"/>
        <s v="FR7200742_S1071"/>
        <s v="FR7200742_S1072"/>
        <s v="FR7200742_S1078"/>
        <s v="FR7200742_S1079"/>
        <s v="FR7200742_S1080"/>
        <s v="FR7200742_S1081"/>
        <s v="FR7200742_S1180"/>
        <s v="FR7200742_S1181"/>
        <s v="FR7200742_S1182"/>
        <s v="FR7200742_S1258"/>
        <s v="FR7200742_S1259"/>
        <s v="FR7200742_S1272"/>
        <s v="FR7200742_S1290"/>
        <s v="FR7200742_S1301"/>
        <s v="FR7200743_S0022"/>
        <s v="FR7200743_S0032"/>
        <s v="FR7200743_S0033"/>
        <s v="FR7200743_S0038"/>
        <s v="FR7200743_S0040"/>
        <s v="FR7200743_S0042"/>
        <s v="FR7200743_S0049"/>
        <s v="FR7200743_S0051"/>
        <s v="FR7200743_S0052"/>
        <s v="FR7200743_S0053"/>
        <s v="FR7200743_S0055"/>
        <s v="FR7200743_S0059"/>
        <s v="FR7200743_S0064"/>
        <s v="FR7200743_S0075"/>
        <s v="FR7200743_S0077"/>
        <s v="FR7200743_S0079"/>
        <s v="FR7200743_S0081"/>
        <s v="FR7200743_S0083"/>
        <s v="FR7200743_S0086"/>
        <s v="FR7200743_S0089"/>
        <s v="FR7200743_S0095"/>
        <s v="FR7200743_S0096"/>
        <s v="FR7200743_S0119"/>
        <s v="FR7200743_S0121"/>
        <s v="FR7200743_S0125"/>
        <s v="FR7200743_S0131"/>
        <s v="FR7200743_S0135"/>
        <s v="FR7200743_S0151"/>
        <s v="FR7200743_S0154"/>
        <s v="FR7200743_S0159"/>
        <s v="FR7200743_S0168"/>
        <s v="FR7200743_S0171"/>
        <s v="FR7200743_S0172"/>
        <s v="FR7200743_S0178"/>
        <s v="FR7200743_S0181"/>
        <s v="FR7200743_S0186"/>
        <s v="FR7200743_S0187"/>
        <s v="FR7200743_S0192"/>
        <s v="FR7200743_S0203"/>
        <s v="FR7200743_S0219"/>
        <s v="FR7200743_S0240"/>
        <s v="FR7200743_S0243"/>
        <s v="FR7200743_S0248"/>
        <s v="FR7200743_S0252"/>
        <s v="FR7200743_S0258"/>
        <s v="FR7200743_S0484"/>
        <s v="FR7200743_S0514"/>
        <s v="FR7200743_S0529"/>
        <s v="FR7200743_S0531"/>
        <s v="FR7200743_S0548"/>
        <s v="FR7200743_S0595"/>
        <s v="FR7200743_S0610"/>
        <s v="FR7200743_S0619"/>
        <s v="FR7200743_S0620"/>
        <s v="FR7200743_S0621"/>
        <s v="FR7200743_S0623"/>
        <s v="FR7200743_S0624"/>
        <s v="FR7200743_S0639"/>
        <s v="FR7200743_S0640"/>
        <s v="FR7200743_S0644"/>
        <s v="FR7200743_S0650"/>
        <s v="FR7200743_S0655"/>
        <s v="FR7200743_S0657"/>
        <s v="FR7200743_S0661"/>
        <s v="FR7200743_S0662"/>
        <s v="FR7200743_S0663"/>
        <s v="FR7200743_S0709"/>
        <s v="FR7200743_S0711"/>
        <s v="FR7200743_S0712"/>
        <s v="FR7200743_S0736"/>
        <s v="FR7200743_S0741"/>
        <s v="FR7200743_S0742"/>
        <s v="FR7200743_S0743"/>
        <s v="FR7200743_S0786"/>
        <s v="FR7200743_S0789"/>
        <s v="FR7200743_S0795"/>
        <s v="FR7200743_S0798"/>
        <s v="FR7200743_S0802"/>
        <s v="FR7200743_S0803"/>
        <s v="FR7200743_S0815"/>
        <s v="FR7200743_S0817"/>
        <s v="FR7200743_S0828"/>
        <s v="FR7200743_S0829"/>
        <s v="FR7200743_S0834"/>
        <s v="FR7200743_S0847"/>
        <s v="FR7200743_S0849"/>
        <s v="FR7200743_S0854"/>
        <s v="FR7200743_S0869"/>
        <s v="FR7200743_S0881"/>
        <s v="FR7200743_S0882"/>
        <s v="FR7200743_S0887"/>
        <s v="FR7200743_S0894"/>
        <s v="FR7200743_S0898"/>
        <s v="FR7200743_S0899"/>
        <s v="FR7200743_S0902"/>
        <s v="FR7200743_S0904"/>
        <s v="FR7200743_S0906"/>
        <s v="FR7200743_S0907"/>
        <s v="FR7200743_S0916"/>
        <s v="FR7200743_S0918"/>
        <s v="FR7200743_S0944"/>
        <s v="FR7200743_S0945"/>
        <s v="FR7200743_S0962"/>
        <s v="FR7200743_S0963"/>
        <s v="FR7200743_S0995"/>
        <s v="FR7200743_S0996"/>
        <s v="FR7200743_S0997"/>
        <s v="FR7200743_S1012"/>
        <s v="FR7200743_S1013"/>
        <s v="FR7200743_S1014"/>
        <s v="FR7200743_S1035"/>
        <s v="FR7200743_S1036"/>
        <s v="FR7200743_S1109"/>
        <s v="FR7200743_S1110"/>
        <s v="FR7200743_S1144"/>
        <s v="FR7200743_S1145"/>
        <s v="FR7200743_S1148"/>
        <s v="FR7200743_S1149"/>
        <s v="FR7200743_S1150"/>
        <s v="FR7200743_S1167"/>
        <s v="FR7200743_S1168"/>
        <s v="FR7200743_S1169"/>
        <s v="FR7200743_S1182"/>
        <s v="FR7200743_S1190"/>
        <s v="FR7200743_S1191"/>
        <s v="FR7200743_S1195"/>
        <s v="FR7200743_S1196"/>
        <s v="FR7200743_S1209"/>
        <s v="FR7200743_S1210"/>
        <s v="FR7200743_S1211"/>
        <s v="FR7200743_S1212"/>
        <s v="FR7200743_S1220"/>
        <s v="FR7200743_S1221"/>
        <s v="FR7200743_S1222"/>
        <s v="FR7200743_S1223"/>
        <s v="FR7200743_S1224"/>
        <s v="FR7200743_S1225"/>
        <s v="FR7200743_S1226"/>
        <s v="FR7200743_S1227"/>
        <s v="FR7200743_S1228"/>
        <s v="FR7200743_S1234"/>
        <s v="FR7200743_S1235"/>
        <s v="FR7200743_S1236"/>
        <s v="FR7200743_S1237"/>
        <s v="FR7200743_S1238"/>
        <s v="FR7200743_S1244"/>
        <s v="FR7200743_S1245"/>
        <s v="FR7200743_S1246"/>
        <s v="FR7200743_S1248"/>
        <s v="FR7200743_S1249"/>
        <s v="FR7200743_S1250"/>
        <s v="FR7200743_S1251"/>
        <s v="FR7200743_S1346"/>
        <s v="FR7200743_S1349"/>
        <s v="FR7200743_S1350"/>
        <s v="FR7200743_S1353"/>
        <s v="FR7200743_S1357"/>
        <s v="FR7200743_S1360"/>
        <s v="FR7200743_S1363"/>
        <s v="FR7200743_S1364"/>
        <s v="FR7200743_S1366"/>
        <s v="FR7200743_S1367"/>
        <s v="FR7200743_S1371"/>
        <s v="FR7200743_S1374"/>
        <s v="FR7200743_S1375"/>
        <s v="FR7200743_S1376"/>
        <s v="FR7200743_S1377"/>
        <s v="FR7200743_S1378"/>
        <s v="FR7200743_S1379"/>
        <s v="FR7200743_S1381"/>
        <s v="FR7200743_S1383"/>
        <s v="FR7200743_S1384"/>
        <s v="FR7200743_S1386"/>
        <s v="FR7200743_S1388"/>
        <s v="FR7200743_S1389"/>
        <s v="FR7200743_S1391"/>
        <s v="FR7200743_S1395"/>
        <s v="FR7200743_S1397"/>
        <s v="FR7200743_S1399"/>
        <s v="FR7200743_S1404"/>
        <s v="FR7200743_S1406"/>
        <s v="FR7200743_S1408"/>
        <s v="FR7200743_S1410"/>
        <s v="FR7200743_S1414"/>
        <s v="FR7200743_S1415"/>
        <s v="FR7200743_S1416"/>
        <s v="FR7200743_S1418"/>
        <s v="FR7200743_S1421"/>
        <s v="FR7200743_S1422"/>
        <s v="FR7200743_S1424"/>
        <s v="FR7200743_S1463"/>
        <s v="FR7200743_S1517"/>
        <s v="FR7200743_S1519"/>
        <s v="FR7200743_S1522"/>
        <s v="FR7200743_S1539"/>
        <s v="FR7200743_S1541"/>
        <s v="FR7200743_S1546"/>
        <s v="FR7200743_S1556"/>
        <s v="FR7200743_S1560"/>
        <s v="FR7200743_S1571"/>
        <s v="FR7200743_S1573"/>
        <s v="FR7200743_S1574"/>
        <s v="FR7200743_S1575"/>
        <s v="FR7200743_S1576"/>
        <s v="FR7200743_S1577"/>
        <s v="FR7200743_S1582"/>
        <s v="FR7200743_S1584"/>
        <s v="FR7200743_S1588"/>
        <s v="FR7200743_S1610"/>
        <s v="FR7200744_S0011"/>
        <s v="FR7200744_S0013"/>
        <s v="FR7200744_S0016"/>
        <s v="FR7200744_S0024"/>
        <s v="FR7200744_S0063"/>
        <s v="FR7200744_S0067"/>
        <s v="FR7200744_S0076"/>
        <s v="FR7200744_S0100"/>
        <s v="FR7200744_S0117"/>
        <s v="FR7200744_S0119"/>
        <s v="FR7200744_S0131"/>
        <s v="FR7200744_S0151"/>
        <s v="FR7200744_S0211"/>
        <s v="FR7200744_S0307"/>
        <s v="FR7200744_S0374"/>
        <s v="FR7200744_S0394"/>
        <s v="FR7200744_S0486"/>
        <s v="FR7200744_S0530"/>
        <s v="FR7200744_S0531"/>
        <s v="FR7200744_S0532"/>
        <s v="FR7200744_S0535"/>
        <s v="FR7200744_S0543"/>
        <s v="FR7200744_S0545"/>
        <s v="FR7200744_S0551"/>
        <s v="FR7200744_S0552"/>
        <s v="FR7200744_S0559"/>
        <s v="FR7200744_S0625"/>
        <s v="FR7200744_S0628"/>
        <s v="FR7200744_S0637"/>
        <s v="FR7200744_S0658"/>
        <s v="FR7200744_S0687"/>
        <s v="FR7200744_S0688"/>
        <s v="FR7200744_S0699"/>
        <s v="FR7200744_S0700"/>
        <s v="FR7200744_S0733"/>
        <s v="FR7200744_S0741"/>
        <s v="FR7200744_S0748"/>
        <s v="FR7200744_S0757"/>
        <s v="FR7200744_S0760"/>
        <s v="FR7200744_S0765"/>
        <s v="FR7200744_S0767"/>
        <s v="FR7200744_S0772"/>
        <s v="FR7200744_S0774"/>
        <s v="FR7200744_S0789"/>
        <s v="FR7200744_S0790"/>
        <s v="FR7200744_S0803"/>
        <s v="FR7200744_S0827"/>
        <s v="FR7200744_S0828"/>
        <s v="FR7200744_S0830"/>
        <s v="FR7200744_S0904"/>
        <s v="FR7200744_S0918"/>
        <s v="FR7200744_S0932"/>
        <s v="FR7200744_S0943"/>
        <s v="FR7200744_S0949"/>
        <s v="FR7200744_S0956"/>
        <s v="FR7200744_S0960"/>
        <s v="FR7200744_S0971"/>
        <s v="FR7200744_S0996"/>
        <s v="FR7200744_S0997"/>
        <s v="FR7200744_S1029"/>
        <s v="FR7200744_S1032"/>
        <s v="FR7200744_S1049"/>
        <s v="FR7200744_S1065"/>
        <s v="FR7200744_S1072"/>
        <s v="FR7200744_S1103"/>
        <s v="FR7200744_S1114"/>
        <s v="FR7200744_S1125"/>
        <s v="FR7200744_S1153"/>
        <s v="FR7200744_S1156"/>
        <s v="FR7200744_S1159"/>
        <s v="FR7200744_S1160"/>
        <s v="FR7200744_S1163"/>
        <s v="FR7200744_S1178"/>
        <s v="FR7200744_S1186"/>
        <s v="FR7200744_S1187"/>
        <s v="FR7200744_S1196"/>
        <s v="FR7200744_S1198"/>
        <s v="FR7200744_S1206"/>
        <s v="FR7200744_S1209"/>
        <s v="FR7200744_S1212"/>
        <s v="FR7200744_S1213"/>
        <s v="FR7200744_S1214"/>
        <s v="FR7200744_S1220"/>
        <s v="FR7200744_S1333"/>
        <s v="FR7200744_S1334"/>
        <s v="FR7200744_S1338"/>
        <s v="FR7200744_S1339"/>
        <s v="FR7200744_S1340"/>
        <s v="FR7200744_S1341"/>
        <s v="FR7200744_S1447"/>
        <s v="FR7200744_S1451"/>
        <s v="FR7200744_S1487"/>
        <s v="FR7200744_S1491"/>
        <s v="FR7200744_S1492"/>
        <s v="FR7200744_S1494"/>
        <s v="FR7200744_S1497"/>
        <s v="FR7200744_S1517"/>
        <s v="FR7200744_S1534"/>
        <s v="FR7200744_S1538"/>
        <s v="FR7200744_S1553"/>
        <s v="FR7200744_S1554"/>
        <s v="FR7200744_S1555"/>
        <s v="FR7200744_S1556"/>
        <s v="FR7200744_S1557"/>
        <s v="FR7200744_S1559"/>
        <s v="FR7200744_S1585"/>
        <s v="FR7200744_S1587"/>
        <s v="FR7200744_S1593"/>
        <s v="FR7200744_S1603"/>
        <s v="FR7200744_S1613"/>
        <s v="FR7200744_S1614"/>
        <s v="FR7200744_S1617"/>
        <s v="FR7200744_S1623"/>
        <s v="FR7200744_S1631"/>
        <s v="FR7200744_S1636"/>
        <s v="FR7200744_S1638"/>
        <s v="FR7200744_S1648"/>
        <s v="FR7200744_S1669"/>
        <s v="FR7200744_S1676"/>
        <s v="FR7200744_S1700"/>
        <s v="FR7200744_S1701"/>
        <s v="FR7200744_S1704"/>
        <s v="FR7200744_S1722"/>
        <s v="FR7200744_S1723"/>
        <s v="FR7200744_S1732"/>
        <s v="FR7200744_S1778"/>
        <s v="FR7200744_S1779"/>
        <s v="FR7200744_S1780"/>
        <s v="FR7200744_S1783"/>
        <s v="FR7200744_S1786"/>
        <s v="FR7200744_S1799"/>
        <s v="FR7200744_S1801"/>
        <s v="FR7200744_S1809"/>
        <s v="FR7200744_S1811"/>
        <s v="FR7200744_S1812"/>
        <s v="FR7200744_S1815"/>
        <s v="FR7200744_S1950"/>
        <s v="FR7200744_S1951"/>
        <s v="FR7200744_S1952"/>
        <s v="FR7200744_S1953"/>
        <s v="FR7200744_S2108"/>
        <s v="FR7200744_S2109"/>
        <s v="FR7200744_S2110"/>
        <s v="FR7200744_S2111"/>
        <s v="FR7200744_S2151"/>
        <s v="FR7200744_S2152"/>
        <s v="FR7200744_S2153"/>
        <s v="FR7200744_S2156"/>
        <s v="FR7200744_S2157"/>
        <s v="FR7200744_S2197"/>
        <s v="FR7200744_S2198"/>
        <s v="FR7200744_S2199"/>
        <s v="FR7200744_S2200"/>
        <s v="FR7200744_S2201"/>
        <s v="FR7200744_S2202"/>
        <s v="FR7200744_S2222"/>
        <s v="FR7200744_S2223"/>
        <s v="FR7200744_S2224"/>
        <s v="FR7200744_S2225"/>
        <s v="FR7200744_S2226"/>
        <s v="FR7200744_S2227"/>
        <s v="FR7200744_S2228"/>
        <s v="FR7200744_S2229"/>
        <s v="FR7200744_S2230"/>
        <s v="FR7200744_S2246"/>
        <s v="FR7200744_S2247"/>
        <s v="FR7200744_S2252"/>
        <s v="FR7200744_S2253"/>
        <s v="FR7200744_S2281"/>
        <s v="FR7200744_S2282"/>
        <s v="FR7200744_S2328"/>
        <s v="FR7200744_S2329"/>
        <s v="FR7200744_S2359"/>
        <s v="FR7200744_S2360"/>
        <s v="FR7200744_S2361"/>
        <s v="FR7200744_S2362"/>
        <s v="FR7200744_S2380"/>
        <s v="FR7200744_S2381"/>
        <s v="FR7200744_S2382"/>
        <s v="FR7200744_S2383"/>
        <s v="FR7200744_S2384"/>
        <s v="FR7200744_S2413"/>
        <s v="FR7200744_S2414"/>
        <s v="FR7200744_S2415"/>
        <s v="FR7200744_S2416"/>
        <s v="FR7200744_S2417"/>
        <s v="FR7200744_S2418"/>
        <s v="FR7200744_S2419"/>
        <s v="FR7200744_S2420"/>
        <s v="FR7200744_S2421"/>
        <s v="FR7200744_S2422"/>
        <s v="FR7200744_S2426"/>
        <s v="FR7200744_S2427"/>
        <s v="FR7200744_S2439"/>
        <s v="FR7200744_S2440"/>
        <s v="FR7200744_S2464"/>
        <s v="FR7200744_S2465"/>
        <s v="FR7200744_S2466"/>
        <s v="FR7200744_S2467"/>
        <s v="FR7200744_S2519"/>
        <s v="FR7200744_S2520"/>
        <s v="FR7200744_S2521"/>
        <s v="FR7200744_S2522"/>
        <s v="FR7200744_S2523"/>
        <s v="FR7200744_S2524"/>
        <s v="FR7200744_S2525"/>
        <s v="FR7200744_S2526"/>
        <s v="FR7200744_S2534"/>
        <s v="FR7200744_S2535"/>
        <s v="FR7200744_S2536"/>
        <s v="FR7200744_S2546"/>
        <s v="FR7200744_S2547"/>
        <s v="FR7200744_S2550"/>
        <s v="FR7200744_S2551"/>
        <s v="FR7200744_S2552"/>
        <s v="FR7200744_S2553"/>
        <s v="FR7200744_S2572"/>
        <s v="FR7200744_S2573"/>
        <s v="FR7200744_S2574"/>
        <s v="FR7200744_S2575"/>
        <s v="FR7200744_S2576"/>
        <s v="FR7200744_S2582"/>
        <s v="FR7200744_S2583"/>
        <s v="FR7200744_S2584"/>
        <s v="FR7200744_S2585"/>
        <s v="FR7200744_S2586"/>
        <s v="FR7200744_S2612"/>
        <s v="FR7200744_S2613"/>
        <s v="FR7200744_S2614"/>
        <s v="FR7200744_S2635"/>
        <s v="FR7200744_S2636"/>
        <s v="FR7200744_S2637"/>
        <s v="FR7200744_S2666"/>
        <s v="FR7200744_S2667"/>
        <s v="FR7200744_S2691"/>
        <s v="FR7200744_S2692"/>
        <s v="FR7200744_S2756"/>
        <s v="FR7200744_S2757"/>
        <s v="FR7200744_S2758"/>
        <s v="FR7200744_S2759"/>
        <s v="FR7200744_S2806"/>
        <s v="FR7200744_S2807"/>
        <s v="FR7200744_S2808"/>
        <s v="FR7200744_S2809"/>
        <s v="FR7200744_S2810"/>
        <s v="FR7200744_S2811"/>
        <s v="FR7200744_S2812"/>
        <s v="FR7200744_S2813"/>
        <s v="FR7200744_S2814"/>
        <s v="FR7200744_S2815"/>
        <s v="FR7200744_S2816"/>
        <s v="FR7200744_S2817"/>
        <s v="FR7200744_S2822"/>
        <s v="FR7200744_S2823"/>
        <s v="FR7200744_S2836"/>
        <s v="FR7200744_S2837"/>
        <s v="FR7200744_S2838"/>
        <s v="FR7200744_S2839"/>
        <s v="FR7200744_S2867"/>
        <s v="FR7200744_S2868"/>
        <s v="FR7200744_S2869"/>
        <s v="FR7200744_S2882"/>
        <s v="FR7200744_S2928"/>
        <s v="FR7200744_S2929"/>
        <s v="FR7200744_S2930"/>
        <s v="FR7200744_S2951"/>
        <s v="FR7200744_S2952"/>
        <s v="FR7200744_S2953"/>
        <s v="FR7200744_S2964"/>
        <s v="FR7200744_S2965"/>
        <s v="FR7200744_S2966"/>
        <s v="FR7200744_S2967"/>
        <s v="FR7200744_S3075"/>
        <s v="FR7200744_S3076"/>
        <s v="FR7200744_S3078"/>
        <s v="FR7200744_S3079"/>
        <s v="FR7200744_S3099"/>
        <s v="FR7200744_S3103"/>
        <s v="FR7200744_S3114"/>
        <s v="FR7200744_S3125"/>
        <s v="FR7200744_S3165"/>
        <s v="FR7200744_S3185"/>
        <s v="FR7200744_S3187"/>
        <s v="FR7200744_S3192"/>
        <s v="FR7200744_S3196"/>
        <s v="FR7200744_S3203"/>
        <s v="FR7200744_S3207"/>
        <s v="FR7200744_S3208"/>
        <s v="FR7200744_S3210"/>
        <s v="FR7200744_S3212"/>
        <s v="FR7200744_S3217"/>
        <s v="FR7200744_S3220"/>
        <s v="FR7200744_S3224"/>
        <s v="FR7200744_S3230"/>
        <s v="FR7200744_S3234"/>
        <s v="FR7200744_S3238"/>
        <s v="FR7200744_S3239"/>
        <s v="FR7200744_S3243"/>
        <s v="FR7200744_S3247"/>
        <s v="FR7200744_S3252"/>
        <s v="FR7200744_S3253"/>
        <s v="FR7200744_S3254"/>
        <s v="FR7200744_S3257"/>
        <s v="FR7200744_S3258"/>
        <s v="FR7200744_S3260"/>
        <s v="FR7200744_S3262"/>
        <s v="FR7200744_S3263"/>
        <s v="FR7200744_S3265"/>
        <s v="FR7200744_S3267"/>
        <s v="FR7200744_S3268"/>
        <s v="FR7200744_S3269"/>
        <s v="FR7200744_S3272"/>
        <s v="FR7200744_S3279"/>
        <s v="FR7200744_S3281"/>
        <s v="FR7200744_S3282"/>
        <s v="FR7200744_S3285"/>
        <s v="FR7200744_S3286"/>
        <s v="FR7200744_S3288"/>
        <s v="FR7200744_S3289"/>
        <s v="FR7200744_S3290"/>
        <s v="FR7200744_S3291"/>
        <s v="FR7200744_S3292"/>
        <s v="FR7200744_S3293"/>
        <s v="FR7200744_S3294"/>
        <s v="FR7200744_S3295"/>
        <s v="FR7200744_S3297"/>
        <s v="FR7200744_S3298"/>
        <s v="FR7200744_S3299"/>
        <s v="FR7200744_S3300"/>
        <s v="FR7200744_S3301"/>
        <s v="FR7200744_S3303"/>
        <s v="FR7200744_S3304"/>
        <s v="FR7200744_S3307"/>
        <s v="FR7200744_S3312"/>
        <s v="FR7200744_S3314"/>
        <s v="FR7200744_S3315"/>
        <s v="FR7200744_S3317"/>
        <s v="FR7200744_S3319"/>
        <s v="FR7200744_S3320"/>
        <s v="FR7200744_S3321"/>
        <s v="FR7200744_S3323"/>
        <s v="FR7200744_S3325"/>
        <s v="FR7200744_S3326"/>
        <s v="FR7200744_S3341"/>
        <s v="FR7200744_S3428"/>
        <s v="FR7200744_S3431"/>
        <s v="FR7200744_S3436"/>
        <s v="FR7200744_S3438"/>
        <s v="FR7200744_S3441"/>
        <s v="FR7200744_S3445"/>
        <s v="FR7200744_S3450"/>
        <s v="FR7200744_S3480"/>
        <s v="FR7200744_S3490"/>
        <s v="FR7200744_S3491"/>
        <s v="FR7200744_S3492"/>
        <s v="FR7200744_S3493"/>
        <s v="FR7200744_S3494"/>
        <s v="FR7200744_S3560"/>
        <s v="FR7200744_S3561"/>
        <s v="FR7200744_S3562"/>
        <s v="FR7200744_S3625"/>
        <s v="FR7200744_S3626"/>
        <s v="FR7200744_S3723"/>
        <s v="FR7200744_S3725"/>
        <s v="FR7200744_S3735"/>
        <s v="FR7200744_S3771"/>
        <s v="FR7200744_S3772"/>
        <s v="FR7200744_S3795"/>
        <s v="FR7200744_S3806"/>
        <s v="FR7200744_S3866"/>
        <s v="FR7200744_S3869"/>
        <s v="FR7200744_S3882"/>
        <s v="FR7200744_S3884"/>
        <s v="FR7200744_S3937"/>
        <s v="FR7200744_S3938"/>
        <s v="FR7200744_S3939"/>
        <s v="FR7200744_S3954"/>
        <s v="FR7200744_S3961"/>
        <s v="FR7200744_S3986"/>
        <s v="FR7200745_S0018"/>
        <s v="FR7200745_S0021"/>
        <s v="FR7200745_S0027"/>
        <s v="FR7200745_S0028"/>
        <s v="FR7200745_S0032"/>
        <s v="FR7200745_S0037"/>
        <s v="FR7200745_S0040"/>
        <s v="FR7200745_S0045"/>
        <s v="FR7200745_S0046"/>
        <s v="FR7200745_S0047"/>
        <s v="FR7200745_S0048"/>
        <s v="FR7200745_S0051"/>
        <s v="FR7200745_S0055"/>
        <s v="FR7200745_S0066"/>
        <s v="FR7200745_S0068"/>
        <s v="FR7200745_S0069"/>
        <s v="FR7200745_S0073"/>
        <s v="FR7200745_S0076"/>
        <s v="FR7200745_S0084"/>
        <s v="FR7200745_S0086"/>
        <s v="FR7200745_S0092"/>
        <s v="FR7200745_S0094"/>
        <s v="FR7200745_S0146"/>
        <s v="FR7200745_S0147"/>
        <s v="FR7200745_S0152"/>
        <s v="FR7200745_S0153"/>
        <s v="FR7200745_S0154"/>
        <s v="FR7200745_S0159"/>
        <s v="FR7200745_S0161"/>
        <s v="FR7200745_S0162"/>
        <s v="FR7200745_S0164"/>
        <s v="FR7200745_S0172"/>
        <s v="FR7200745_S0176"/>
        <s v="FR7200745_S0182"/>
        <s v="FR7200745_S0194"/>
        <s v="FR7200745_S0196"/>
        <s v="FR7200745_S0197"/>
        <s v="FR7200745_S0198"/>
        <s v="FR7200745_S0201"/>
        <s v="FR7200745_S0205"/>
        <s v="FR7200745_S0214"/>
        <s v="FR7200745_S0228"/>
        <s v="FR7200745_S0236"/>
        <s v="FR7200745_S0284"/>
        <s v="FR7200745_S0326"/>
        <s v="FR7200745_S0327"/>
        <s v="FR7200745_S0331"/>
        <s v="FR7200745_S0334"/>
        <s v="FR7200745_S0335"/>
        <s v="FR7200745_S0336"/>
        <s v="FR7200745_S0338"/>
        <s v="FR7200745_S0340"/>
        <s v="FR7200745_S0346"/>
        <s v="FR7200745_S0348"/>
        <s v="FR7200745_S0350"/>
        <s v="FR7200745_S0353"/>
        <s v="FR7200745_S0355"/>
        <s v="FR7200745_S0359"/>
        <s v="FR7200745_S0360"/>
        <s v="FR7200745_S0361"/>
        <s v="FR7200745_S0366"/>
        <s v="FR7200745_S0376"/>
        <s v="FR7200745_S0387"/>
        <s v="FR7200745_S0394"/>
        <s v="FR7200745_S0395"/>
        <s v="FR7200745_S0399"/>
        <s v="FR7200745_S0405"/>
        <s v="FR7200745_S0407"/>
        <s v="FR7200745_S0420"/>
        <s v="FR7200745_S0425"/>
        <s v="FR7200745_S0426"/>
        <s v="FR7200745_S0446"/>
        <s v="FR7200745_S0452"/>
        <s v="FR7200745_S0633"/>
        <s v="FR7200745_S0638"/>
        <s v="FR7200745_S0672"/>
        <s v="FR7200745_S0688"/>
        <s v="FR7200745_S0697"/>
        <s v="FR7200745_S0699"/>
        <s v="FR7200745_S0734"/>
        <s v="FR7200745_S0741"/>
        <s v="FR7200745_S0744"/>
        <s v="FR7200745_S0854"/>
        <s v="FR7200745_S0855"/>
        <s v="FR7200745_S0861"/>
        <s v="FR7200745_S0862"/>
        <s v="FR7200745_S0865"/>
        <s v="FR7200745_S0866"/>
        <s v="FR7200745_S0971"/>
        <s v="FR7200745_S0972"/>
        <s v="FR7200745_S0973"/>
        <s v="FR7200745_S0974"/>
        <s v="FR7200745_S0975"/>
        <s v="FR7200745_S0976"/>
        <s v="FR7200745_S0977"/>
        <s v="FR7200745_S0978"/>
        <s v="FR7200745_S0979"/>
        <s v="FR7200745_S0980"/>
        <s v="FR7200745_S0987"/>
        <s v="FR7200745_S0988"/>
        <s v="FR7200745_S1003"/>
        <s v="FR7200745_S1004"/>
        <s v="FR7200745_S1012"/>
        <s v="FR7200745_S1013"/>
        <s v="FR7200745_S1014"/>
        <s v="FR7200745_S1027"/>
        <s v="FR7200745_S1028"/>
        <s v="FR7200745_S1029"/>
        <s v="FR7200745_S1030"/>
        <s v="FR7200745_S1059"/>
        <s v="FR7200745_S1060"/>
        <s v="FR7200745_S1084"/>
        <s v="FR7200745_S1085"/>
        <s v="FR7200745_S1086"/>
        <s v="FR7200745_S1087"/>
        <s v="FR7200745_S1088"/>
        <s v="FR7200745_S1089"/>
        <s v="FR7200745_S1262"/>
        <s v="FR7200745_S1266"/>
        <s v="FR7200745_S1267"/>
        <s v="FR7200745_S1270"/>
        <s v="FR7200745_S1273"/>
        <s v="FR7200745_S1274"/>
        <s v="FR7200745_S1287"/>
        <s v="FR7200745_S1289"/>
        <s v="FR7200745_S1303"/>
        <s v="FR7200745_S1309"/>
        <s v="FR7200745_S1313"/>
        <s v="FR7200745_S1315"/>
        <s v="FR7200745_S1324"/>
        <s v="FR7200745_S1353"/>
        <s v="FR7200746_S0002"/>
        <s v="FR7200746_S0005"/>
        <s v="FR7200746_S0011"/>
        <s v="FR7200746_S0012"/>
        <s v="FR7200746_S0013"/>
        <s v="FR7200746_S0016"/>
        <s v="FR7200746_S0019"/>
        <s v="FR7200746_S0020"/>
        <s v="FR7200746_S0021"/>
        <s v="FR7200746_S0038"/>
        <s v="FR7200746_S0039"/>
        <s v="FR7200746_S0048"/>
        <s v="FR7200746_S0049"/>
        <s v="FR7200746_S0054"/>
        <s v="FR7200746_S0056"/>
        <s v="FR7200746_S0077"/>
        <s v="FR7200746_S0084"/>
        <s v="FR7200746_S0087"/>
        <s v="FR7200746_S0088"/>
        <s v="FR7200746_S0120"/>
        <s v="FR7200746_S0124"/>
        <s v="FR7200746_S0133"/>
        <s v="FR7200746_S0138"/>
        <s v="FR7200746_S0158"/>
        <s v="FR7200746_S0163"/>
        <s v="FR7200746_S0179"/>
        <s v="FR7200746_S0215"/>
        <s v="FR7200746_S0230"/>
        <s v="FR7200746_S0244"/>
        <s v="FR7200746_S0278"/>
        <s v="FR7200746_S0280"/>
        <s v="FR7200746_S0285"/>
        <s v="FR7200746_S0291"/>
        <s v="FR7200746_S0295"/>
        <s v="FR7200746_S0298"/>
        <s v="FR7200746_S0307"/>
        <s v="FR7200746_S0312"/>
        <s v="FR7200746_S0313"/>
        <s v="FR7200746_S0316"/>
        <s v="FR7200746_S0321"/>
        <s v="FR7200746_S0326"/>
        <s v="FR7200746_S0328"/>
        <s v="FR7200746_S0331"/>
        <s v="FR7200746_S0336"/>
        <s v="FR7200746_S0349"/>
        <s v="FR7200746_S0352"/>
        <s v="FR7200746_S0357"/>
        <s v="FR7200746_S0426"/>
        <s v="FR7200746_S0452"/>
        <s v="FR7200746_S0453"/>
        <s v="FR7200746_S0455"/>
        <s v="FR7200746_S0459"/>
        <s v="FR7200746_S0469"/>
        <s v="FR7200746_S0494"/>
        <s v="FR7200746_S0507"/>
        <s v="FR7200746_S0513"/>
        <s v="FR7200746_S0514"/>
        <s v="FR7200746_S0516"/>
        <s v="FR7200746_S0519"/>
        <s v="FR7200746_S0521"/>
        <s v="FR7200746_S0535"/>
        <s v="FR7200746_S0536"/>
        <s v="FR7200746_S0537"/>
        <s v="FR7200746_S0542"/>
        <s v="FR7200746_S0547"/>
        <s v="FR7200746_S0556"/>
        <s v="FR7200746_S0567"/>
        <s v="FR7200746_S0569"/>
        <s v="FR7200746_S0574"/>
        <s v="FR7200746_S0578"/>
        <s v="FR7200746_S0583"/>
        <s v="FR7200746_S0584"/>
        <s v="FR7200746_S0587"/>
        <s v="FR7200746_S0594"/>
        <s v="FR7200746_S0596"/>
        <s v="FR7200746_S0597"/>
        <s v="FR7200746_S0598"/>
        <s v="FR7200746_S0599"/>
        <s v="FR7200746_S0647"/>
        <s v="FR7200746_S0654"/>
        <s v="FR7200746_S0655"/>
        <s v="FR7200746_S0656"/>
        <s v="FR7200746_S0657"/>
        <s v="FR7200746_S0658"/>
        <s v="FR7200746_S0660"/>
        <s v="FR7200746_S0665"/>
        <s v="FR7200746_S0668"/>
        <s v="FR7200746_S0670"/>
        <s v="FR7200746_S0671"/>
        <s v="FR7200746_S0676"/>
        <s v="FR7200746_S0679"/>
        <s v="FR7200746_S0680"/>
        <s v="FR7200746_S0681"/>
        <s v="FR7200746_S0683"/>
        <s v="FR7200746_S0684"/>
        <s v="FR7200746_S0707"/>
        <s v="FR7200746_S0709"/>
        <s v="FR7200746_S0716"/>
        <s v="FR7200746_S0717"/>
        <s v="FR7200746_S0718"/>
        <s v="FR7200746_S0724"/>
        <s v="FR7200746_S0730"/>
        <s v="FR7200746_S0733"/>
        <s v="FR7200746_S0738"/>
        <s v="FR7200746_S0741"/>
        <s v="FR7200746_S0801"/>
        <s v="FR7200746_S0874"/>
        <s v="FR7200746_S0889"/>
        <s v="FR7200746_S0914"/>
        <s v="FR7200746_S0916"/>
        <s v="FR7200746_S0954"/>
        <s v="FR7200746_S0961"/>
        <s v="FR7200746_S0962"/>
        <s v="FR7200746_S0965"/>
        <s v="FR7200746_S0966"/>
        <s v="FR7200746_S0975"/>
        <s v="FR7200746_S0976"/>
        <s v="FR7200746_S0977"/>
        <s v="FR7200746_S0978"/>
        <s v="FR7200746_S0979"/>
        <s v="FR7200746_S0980"/>
        <s v="FR7200746_S0983"/>
        <s v="FR7200746_S0984"/>
        <s v="FR7200746_S0985"/>
        <s v="FR7200746_S0986"/>
        <s v="FR7200746_S0997"/>
        <s v="FR7200746_S0998"/>
        <s v="FR7200746_S0999"/>
        <s v="FR7200746_S1000"/>
        <s v="FR7200746_S1001"/>
        <s v="FR7200746_S1002"/>
        <s v="FR7200746_S1003"/>
        <s v="FR7200746_S1004"/>
        <s v="FR7200746_S1005"/>
        <s v="FR7200746_S1019"/>
        <s v="FR7200746_S1020"/>
        <s v="FR7200746_S1021"/>
        <s v="FR7200746_S1022"/>
        <s v="FR7200746_S1023"/>
        <s v="FR7200746_S1051"/>
        <s v="FR7200746_S1052"/>
        <s v="FR7200746_S1053"/>
        <s v="FR7200746_S1059"/>
        <s v="FR7200746_S1060"/>
        <s v="FR7200746_S1063"/>
        <s v="FR7200746_S1064"/>
        <s v="FR7200746_S1100"/>
        <s v="FR7200746_S1101"/>
        <s v="FR7200746_S1107"/>
        <s v="FR7200746_S1108"/>
        <s v="FR7200746_S1109"/>
        <s v="FR7200746_S1115"/>
        <s v="FR7200746_S1116"/>
        <s v="FR7200746_S1131"/>
        <s v="FR7200746_S1132"/>
        <s v="FR7200746_S1135"/>
        <s v="FR7200746_S1136"/>
        <s v="FR7200746_S1137"/>
        <s v="FR7200746_S1138"/>
        <s v="FR7200746_S1139"/>
        <s v="FR7200746_S1140"/>
        <s v="FR7200746_S1141"/>
        <s v="FR7200746_S1142"/>
        <s v="FR7200746_S1143"/>
        <s v="FR7200746_S1163"/>
        <s v="FR7200746_S1164"/>
        <s v="FR7200746_S1165"/>
        <s v="FR7200746_S1166"/>
        <s v="FR7200746_S1167"/>
        <s v="FR7200746_S1168"/>
        <s v="FR7200746_S1169"/>
        <s v="FR7200746_S1170"/>
        <s v="FR7200746_S1171"/>
        <s v="FR7200746_S1172"/>
        <s v="FR7200746_S1173"/>
        <s v="FR7200746_S1174"/>
        <s v="FR7200746_S1175"/>
        <s v="FR7200746_S1417"/>
        <s v="FR7200746_S1418"/>
        <s v="FR7200746_S1443"/>
        <s v="FR7200746_S1444"/>
        <s v="FR7200746_S1445"/>
        <s v="FR7200746_S1446"/>
        <s v="FR7200746_S1447"/>
        <s v="FR7200746_S1448"/>
        <s v="FR7200746_S1449"/>
        <s v="FR7200746_S1565"/>
        <s v="FR7200746_S1566"/>
        <s v="FR7200746_S1567"/>
        <s v="FR7200746_S1568"/>
        <s v="FR7200746_S1569"/>
        <s v="FR7200746_S1570"/>
        <s v="FR7200746_S1572"/>
        <s v="FR7200746_S1573"/>
        <s v="FR7200746_S1574"/>
        <s v="FR7200746_S1575"/>
        <s v="FR7200746_S1578"/>
        <s v="FR7200746_S1580"/>
        <s v="FR7200746_S1581"/>
        <s v="FR7200746_S1582"/>
        <s v="FR7200746_S1583"/>
        <s v="FR7200746_S1587"/>
        <s v="FR7200746_S1591"/>
        <s v="FR7200746_S1592"/>
        <s v="FR7200746_S1593"/>
        <s v="FR7200746_S1598"/>
        <s v="FR7200746_S1599"/>
        <s v="FR7200746_S1601"/>
        <s v="FR7200746_S1602"/>
        <s v="FR7200746_S1605"/>
        <s v="FR7200746_S1612"/>
        <s v="FR7200746_S1614"/>
        <s v="FR7200746_S1617"/>
        <s v="FR7200746_S1622"/>
        <s v="FR7200746_S1624"/>
        <s v="FR7200746_S1627"/>
        <s v="FR7200746_S1630"/>
        <s v="FR7200746_S1633"/>
        <s v="FR7200746_S1642"/>
        <s v="FR7200746_S1643"/>
        <s v="FR7200746_S1645"/>
        <s v="FR7200746_S1647"/>
        <s v="FR7200746_S1651"/>
        <s v="FR7200746_S1653"/>
        <s v="FR7200746_S1654"/>
        <s v="FR7200746_S1655"/>
        <s v="FR7200746_S1656"/>
        <s v="FR7200746_S1659"/>
        <s v="FR7200746_S1661"/>
        <s v="FR7200746_S1663"/>
        <s v="FR7200746_S1668"/>
        <s v="FR7200746_S1671"/>
        <s v="FR7200746_S1672"/>
        <s v="FR7200746_S1676"/>
        <s v="FR7200746_S1678"/>
        <s v="FR7200746_S1680"/>
        <s v="FR7200746_S1683"/>
        <s v="FR7200746_S1684"/>
        <s v="FR7200746_S1685"/>
        <s v="FR7200746_S1688"/>
        <s v="FR7200746_S1696"/>
        <s v="FR7200746_S1697"/>
        <s v="FR7200746_S1699"/>
        <s v="FR7200746_S1702"/>
        <s v="FR7200746_S1707"/>
        <s v="FR7200746_S1711"/>
        <s v="FR7200746_S1725"/>
        <s v="FR7200746_S1726"/>
        <s v="FR7200746_S1728"/>
        <s v="FR7200746_S1735"/>
        <s v="FR7200746_S1736"/>
        <s v="FR7200746_S1741"/>
        <s v="FR7200746_S1742"/>
        <s v="FR7200746_S1743"/>
        <s v="FR7200746_S1747"/>
        <s v="FR7200746_S1748"/>
        <s v="FR7200746_S1750"/>
        <s v="FR7200746_S1752"/>
        <s v="FR7200746_S1753"/>
        <s v="FR7200746_S1754"/>
        <s v="FR7200746_S1755"/>
        <s v="FR7200746_S1760"/>
        <s v="FR7200746_S1764"/>
        <s v="FR7200746_S1768"/>
        <s v="FR7200746_S1769"/>
        <s v="FR7200746_S1770"/>
        <s v="FR7200746_S1771"/>
        <s v="FR7200746_S1773"/>
        <s v="FR7200746_S1777"/>
        <s v="FR7200746_S1778"/>
        <s v="FR7200746_S1780"/>
        <s v="FR7200746_S1786"/>
        <s v="FR7200746_S1790"/>
        <s v="FR7200746_S1791"/>
        <s v="FR7200746_S1792"/>
        <s v="FR7200746_S1798"/>
        <s v="FR7200746_S1800"/>
        <s v="FR7200746_S1802"/>
        <s v="FR7200746_S1805"/>
        <s v="FR7200746_S1806"/>
        <s v="FR7200746_S1807"/>
        <s v="FR7200746_S1808"/>
        <s v="FR7200746_S1812"/>
        <s v="FR7200746_S1813"/>
        <s v="FR7200746_S1817"/>
        <s v="FR7200746_S1819"/>
        <s v="FR7200746_S1820"/>
        <s v="FR7200746_S1821"/>
        <s v="FR7200746_S1822"/>
        <s v="FR7200746_S1823"/>
        <s v="FR7200746_S1824"/>
        <s v="FR7200746_S1825"/>
        <s v="FR7200746_S1826"/>
        <s v="FR7200746_S1827"/>
        <s v="FR7200746_S1828"/>
        <s v="FR7200746_S1829"/>
        <s v="FR7200746_S1830"/>
        <s v="FR7200746_S1831"/>
        <s v="FR7200746_S1832"/>
        <s v="FR7200746_S1834"/>
        <s v="FR7200746_S1836"/>
        <s v="FR7200746_S1837"/>
        <s v="FR7200746_S1838"/>
        <s v="FR7200746_S1839"/>
        <s v="FR7200746_S1840"/>
        <s v="FR7200746_S1841"/>
        <s v="FR7200746_S1842"/>
        <s v="FR7200746_S1843"/>
        <s v="FR7200746_S1845"/>
        <s v="FR7200746_S1847"/>
        <s v="FR7200746_S1848"/>
        <s v="FR7200746_S1850"/>
        <s v="FR7200746_S1852"/>
        <s v="FR7200746_S1859"/>
        <s v="FR7200746_S1862"/>
        <s v="FR7200746_S1867"/>
        <s v="FR7200746_S1868"/>
        <s v="FR7200746_S1871"/>
        <s v="FR7200746_S1872"/>
        <s v="FR7200746_S1880"/>
        <s v="FR7200746_S1881"/>
        <s v="FR7200746_S1882"/>
        <s v="FR7200746_S1886"/>
        <s v="FR7200746_S1888"/>
        <s v="FR7200746_S1889"/>
        <s v="FR7200746_S1891"/>
        <s v="FR7200746_S1896"/>
        <s v="FR7200746_S1900"/>
        <s v="FR7200746_S1903"/>
        <s v="FR7200746_S1906"/>
        <s v="FR7200746_S1919"/>
        <s v="FR7200746_S1922"/>
        <s v="FR7200746_S1927"/>
        <s v="FR7200746_S1962"/>
        <s v="FR7200746_S1963"/>
        <s v="FR7200746_S1964"/>
        <s v="FR7200746_S1965"/>
        <s v="FR7200746_S1967"/>
        <s v="FR7200746_S1970"/>
        <s v="FR7200746_S1971"/>
        <s v="FR7200746_S1972"/>
        <s v="FR7200746_S1973"/>
        <s v="FR7200746_S1974"/>
        <s v="FR7200746_S1975"/>
        <s v="FR7200746_S1976"/>
        <s v="FR7200746_S1977"/>
        <s v="FR7200746_S1987"/>
        <s v="FR7200746_S1998"/>
        <s v="FR7200746_S1999"/>
        <s v="FR7200746_S2020"/>
        <s v="FR7200746_S2021"/>
        <s v="FR7200746_S2022"/>
        <s v="FR7200746_S2023"/>
        <s v="FR7200746_S2028"/>
        <s v="FR7200746_S2029"/>
        <s v="FR7200746_S2125"/>
        <s v="FR7200746_S2140"/>
        <s v="FR7200746_S2146"/>
        <s v="FR7200746_S2147"/>
        <s v="FR7200746_S2148"/>
        <s v="FR7200746_S2149"/>
        <s v="FR7200746_S2150"/>
        <s v="FR7200746_S2151"/>
        <s v="FR7200746_S2152"/>
        <s v="FR7200746_S2153"/>
        <s v="FR7200746_S2154"/>
        <s v="FR7200746_S2252"/>
        <s v="FR7200746_S2253"/>
        <s v="FR7200746_S2254"/>
        <s v="FR7200746_S2277"/>
        <s v="FR7200746_S2280"/>
        <s v="FR7200746_S2282"/>
        <s v="FR7200746_S2285"/>
        <s v="FR7200746_S2286"/>
        <s v="FR7200746_S2288"/>
        <s v="FR7200746_S2289"/>
        <s v="FR7200746_S2313"/>
        <s v="FR7200746_S2331"/>
        <s v="FR7200746_S2368"/>
        <s v="FR7200746_S2381"/>
        <s v="FR7200746_S2401"/>
        <s v="FR7200746_S2410"/>
        <s v="FR7200746_S2414"/>
        <s v="FR7200746_S2415"/>
        <s v="FR7200746_S2418"/>
        <s v="FR7200746_S2419"/>
        <s v="FR7200746_S2430"/>
        <s v="FR7200746_S2435"/>
        <s v="FR7200747_S0005"/>
        <s v="FR7200747_S0375"/>
        <s v="FR7200747_S0537"/>
        <s v="FR7200747_S0538"/>
        <s v="FR7200747_S0609"/>
        <s v="FR7200750_S0001"/>
        <s v="FR7200750_S0008"/>
        <s v="FR7200750_S0009"/>
        <s v="FR7200750_S0012"/>
        <s v="FR7200750_S0015"/>
        <s v="FR7200750_S0016"/>
        <s v="FR7200750_S0018"/>
        <s v="FR7200750_S0032"/>
        <s v="FR7200750_S0034"/>
        <s v="FR7200750_S0038"/>
        <s v="FR7200750_S0043"/>
        <s v="FR7200750_S0045"/>
        <s v="FR7200750_S0046"/>
        <s v="FR7200750_S0052"/>
        <s v="FR7200750_S0055"/>
        <s v="FR7200750_S0061"/>
        <s v="FR7200750_S0062"/>
        <s v="FR7200750_S0063"/>
        <s v="FR7200750_S0067"/>
        <s v="FR7200750_S0068"/>
        <s v="FR7200750_S0069"/>
        <s v="FR7200750_S0070"/>
        <s v="FR7200750_S0071"/>
        <s v="FR7200750_S0072"/>
        <s v="FR7200750_S0073"/>
        <s v="FR7200750_S0074"/>
        <s v="FR7200750_S0075"/>
        <s v="FR7200750_S0078"/>
        <s v="FR7200750_S0079"/>
        <s v="FR7200750_S0089"/>
        <s v="FR7200750_S0093"/>
        <s v="FR7200750_S0095"/>
        <s v="FR7200750_S0096"/>
        <s v="FR7200750_S0098"/>
        <s v="FR7200750_S0099"/>
        <s v="FR7200750_S0104"/>
        <s v="FR7200750_S0105"/>
        <s v="FR7200750_S0107"/>
        <s v="FR7200750_S0111"/>
        <s v="FR7200750_S0123"/>
        <s v="FR7200750_S0124"/>
        <s v="FR7200750_S0125"/>
        <s v="FR7200750_S0131"/>
        <s v="FR7200750_S0133"/>
        <s v="FR7200750_S0136"/>
        <s v="FR7200750_S0140"/>
        <s v="FR7200750_S0142"/>
        <s v="FR7200750_S0143"/>
        <s v="FR7200750_S0145"/>
        <s v="FR7200750_S0146"/>
        <s v="FR7200750_S0147"/>
        <s v="FR7200750_S0155"/>
        <s v="FR7200750_S0156"/>
        <s v="FR7200750_S0162"/>
        <s v="FR7200750_S0164"/>
        <s v="FR7200750_S0165"/>
        <s v="FR7200750_S0167"/>
        <s v="FR7200750_S0169"/>
        <s v="FR7200750_S0170"/>
        <s v="FR7200750_S0172"/>
        <s v="FR7200750_S0176"/>
        <s v="FR7200750_S0178"/>
        <s v="FR7200750_S0181"/>
        <s v="FR7200750_S0183"/>
        <s v="FR7200750_S0186"/>
        <s v="FR7200750_S0187"/>
        <s v="FR7200750_S0191"/>
        <s v="FR7200750_S0197"/>
        <s v="FR7200750_S0203"/>
        <s v="FR7200750_S0237"/>
        <s v="FR7200750_S0239"/>
        <s v="FR7200750_S0241"/>
        <s v="FR7200750_S0246"/>
        <s v="FR7200750_S0271"/>
        <s v="FR7200750_S0284"/>
        <s v="FR7200750_S0285"/>
        <s v="FR7200750_S0301"/>
        <s v="FR7200750_S0302"/>
        <s v="FR7200750_S0303"/>
        <s v="FR7200750_S0305"/>
        <s v="FR7200750_S0306"/>
        <s v="FR7200750_S0308"/>
        <s v="FR7200750_S0309"/>
        <s v="FR7200750_S0312"/>
        <s v="FR7200750_S0313"/>
        <s v="FR7200750_S0317"/>
        <s v="FR7200750_S0326"/>
        <s v="FR7200750_S0328"/>
        <s v="FR7200750_S0329"/>
        <s v="FR7200750_S0331"/>
        <s v="FR7200750_S0333"/>
        <s v="FR7200750_S0336"/>
        <s v="FR7200750_S0337"/>
        <s v="FR7200750_S0347"/>
        <s v="FR7200750_S0351"/>
        <s v="FR7200750_S0352"/>
        <s v="FR7200750_S0354"/>
        <s v="FR7200750_S0356"/>
        <s v="FR7200750_S0357"/>
        <s v="FR7200750_S0358"/>
        <s v="FR7200750_S0359"/>
        <s v="FR7200750_S0363"/>
        <s v="FR7200750_S0366"/>
        <s v="FR7200750_S0368"/>
        <s v="FR7200750_S0369"/>
        <s v="FR7200750_S0372"/>
        <s v="FR7200750_S0373"/>
        <s v="FR7200750_S0379"/>
        <s v="FR7200750_S0381"/>
        <s v="FR7200750_S0382"/>
        <s v="FR7200750_S0383"/>
        <s v="FR7200750_S0400"/>
        <s v="FR7200750_S0401"/>
        <s v="FR7200750_S0407"/>
        <s v="FR7200750_S0408"/>
        <s v="FR7200750_S0415"/>
        <s v="FR7200750_S0416"/>
        <s v="FR7200750_S0418"/>
        <s v="FR7200750_S0419"/>
      </sharedItems>
    </cacheField>
    <cacheField name="pol_6170_pur" numFmtId="0">
      <sharedItems containsBlank="1" count="2">
        <s v="X"/>
        <m/>
      </sharedItems>
    </cacheField>
    <cacheField name="pol_ss-type1" numFmtId="0">
      <sharedItems containsBlank="1" count="2">
        <s v="X"/>
        <m/>
      </sharedItems>
    </cacheField>
    <cacheField name="pol_ss-type2" numFmtId="0">
      <sharedItems containsBlank="1" count="2">
        <m/>
        <s v="X"/>
      </sharedItems>
    </cacheField>
    <cacheField name="pol_ss-type3" numFmtId="0">
      <sharedItems containsBlank="1" count="2">
        <m/>
        <s v="X"/>
      </sharedItems>
    </cacheField>
    <cacheField name="surf_sig_ha" numFmtId="4">
      <sharedItems containsSemiMixedTypes="0" containsString="0" containsNumber="1" minValue="8.0000000000000004E-4" maxValue="239.01830000000001"/>
    </cacheField>
    <cacheField name="lithologie" numFmtId="0">
      <sharedItems count="88">
        <s v="calcaire"/>
        <s v="schiste"/>
        <s v="argile"/>
        <s v="brèche"/>
        <s v="conglomérat"/>
        <s v="grès fin"/>
        <s v="grès"/>
        <s v="alluvions"/>
        <s v="pélite"/>
        <s v="jaspe"/>
        <s v="granodiorite"/>
        <s v="monzogranite"/>
        <s v="gabbro"/>
        <s v="blastomylonite"/>
        <s v="schiste ardoisier"/>
        <s v="schiste carburé"/>
        <s v="argilite schisteuse"/>
        <s v="schistes ampéliteux"/>
        <s v="blocs"/>
        <s v="quartzite"/>
        <s v="altérite"/>
        <s v="moraine"/>
        <s v="colluvions"/>
        <s v="grès quartzite"/>
        <s v="calcaire micritique"/>
        <s v="calcaire bioclastique"/>
        <s v="tonalite"/>
        <s v="argilite (CO3&lt;10%)"/>
        <s v="calcaire spathique (ou cristallin)"/>
        <s v="schiste noir"/>
        <s v="calcaire gréseux"/>
        <s v="méta-gabbro"/>
        <s v="gneiss migmatitique"/>
        <s v="graviers"/>
        <s v="galets"/>
        <s v="méta-diorite"/>
        <s v="diorite"/>
        <s v="calcaire sublithographique"/>
        <s v="grès micacé"/>
        <s v="calcaire à silex"/>
        <s v="micaschiste"/>
        <s v="dolomie"/>
        <s v="marbre"/>
        <s v="calcaire dolomitique"/>
        <s v="calcaire récifal"/>
        <s v="marne silteuse"/>
        <s v="calcschiste"/>
        <s v="méta-basite"/>
        <s v="pas d'information"/>
        <s v="limon"/>
        <s v="dolérite"/>
        <s v="siltite gréseuse"/>
        <s v="granitoïde"/>
        <s v="argilite charbonneuse"/>
        <s v="marne (33%&lt;CO3&lt;66%)"/>
        <s v="ophite"/>
        <s v="calcaire oolithique"/>
        <s v="marne détritique"/>
        <s v="siltite argilo-carbonatée"/>
        <s v="siltite argileuse"/>
        <s v="paragneiss"/>
        <s v="amphibolite"/>
        <s v="gneiss"/>
        <s v="granulite"/>
        <s v="lherzolite"/>
        <s v="cornéenne"/>
        <s v="grès très fin"/>
        <s v="méta-siltite"/>
        <s v="migmatite"/>
        <s v="siltite"/>
        <s v="calcaire fossilifère"/>
        <s v="eau"/>
        <s v="flysch"/>
        <s v="microgranite"/>
        <s v="microdiorite"/>
        <s v="lydienne"/>
        <s v="granite"/>
        <s v="leucogranite"/>
        <s v="kératophyre"/>
        <s v="lamprophyre"/>
        <s v="diabase"/>
        <s v="bauxite"/>
        <s v="andésite quartzifère"/>
        <s v="ignimbrite"/>
        <s v="andésite basaltique"/>
        <s v="brèche polygénique"/>
        <s v="calcarénite"/>
        <s v="calcaire détritique"/>
      </sharedItems>
    </cacheField>
    <cacheField name="geochimie" numFmtId="0">
      <sharedItems count="12">
        <s v="carbonaté"/>
        <s v="sans objet"/>
        <s v="siliceux"/>
        <s v="acide"/>
        <s v="basique"/>
        <s v="méta-alumineux"/>
        <s v="calco-alcalin"/>
        <s v="dolomitique"/>
        <s v="alcalin"/>
        <s v="peralumineux"/>
        <s v="tholéiitique"/>
        <s v="intermédiaire"/>
      </sharedItems>
    </cacheField>
    <cacheField name="surf_croisement" numFmtId="4">
      <sharedItems containsSemiMixedTypes="0" containsString="0" containsNumber="1" minValue="0" maxValue="184.66380000000001" count="6186">
        <n v="2.0992999999999999"/>
        <n v="1.2135"/>
        <n v="13.6265"/>
        <n v="1.0848"/>
        <n v="1.6059000000000001"/>
        <n v="2.1884999999999999"/>
        <n v="1.1075999999999999"/>
        <n v="2.1254"/>
        <n v="1.5117"/>
        <n v="2.8334999999999999"/>
        <n v="1.6395"/>
        <n v="4.7252999999999998"/>
        <n v="19.8367"/>
        <n v="15.784599999999999"/>
        <n v="1.9202999999999999"/>
        <n v="0.24959999999999999"/>
        <n v="9.0300000000000005E-2"/>
        <n v="3.5799999999999998E-2"/>
        <n v="9.2690999999999999"/>
        <n v="36.402999999999999"/>
        <n v="30.996500000000001"/>
        <n v="3.9384999999999999"/>
        <n v="10.3515"/>
        <n v="0.2732"/>
        <n v="24.912099999999999"/>
        <n v="17.811499999999999"/>
        <n v="3.6928000000000001"/>
        <n v="5.3800000000000001E-2"/>
        <n v="1.3081"/>
        <n v="1.4137"/>
        <n v="0.57410000000000005"/>
        <n v="1.4786999999999999"/>
        <n v="31.782599999999999"/>
        <n v="7.3846999999999996"/>
        <n v="1.2837000000000001"/>
        <n v="0.4375"/>
        <n v="0.32490000000000002"/>
        <n v="0.29339999999999999"/>
        <n v="1.1532"/>
        <n v="5.0799999999999998E-2"/>
        <n v="5.5174000000000003"/>
        <n v="0.59860000000000002"/>
        <n v="0.36749999999999999"/>
        <n v="0.2104"/>
        <n v="14.1501"/>
        <n v="6.1402000000000001"/>
        <n v="0.95330000000000004"/>
        <n v="0.43869999999999998"/>
        <n v="3.0714999999999999"/>
        <n v="24.0669"/>
        <n v="1.5510999999999999"/>
        <n v="1.4189000000000001"/>
        <n v="0.43530000000000002"/>
        <n v="7.7799999999999994E-2"/>
        <n v="10.7416"/>
        <n v="1.7388999999999999"/>
        <n v="0.34289999999999998"/>
        <n v="0.10249999999999999"/>
        <n v="8.0000000000000002E-3"/>
        <n v="6.8087999999999997"/>
        <n v="24.649899999999999"/>
        <n v="7.8861999999999997"/>
        <n v="6.5362"/>
        <n v="3.2684000000000002"/>
        <n v="1.7547999999999999"/>
        <n v="1.3955"/>
        <n v="0.44240000000000002"/>
        <n v="0.43569999999999998"/>
        <n v="0.28739999999999999"/>
        <n v="1.8229"/>
        <n v="0.66710000000000003"/>
        <n v="4.7000000000000002E-3"/>
        <n v="1.4905999999999999"/>
        <n v="0.16239999999999999"/>
        <n v="10.5952"/>
        <n v="8.9037000000000006"/>
        <n v="3.0859000000000001"/>
        <n v="0.73650000000000004"/>
        <n v="0.46150000000000002"/>
        <n v="19.2105"/>
        <n v="4.2785000000000002"/>
        <n v="2.2568999999999999"/>
        <n v="1.5415000000000001"/>
        <n v="0.23180000000000001"/>
        <n v="7.7549000000000001"/>
        <n v="2.0000000000000001E-4"/>
        <n v="20.63"/>
        <n v="14.8307"/>
        <n v="3.3500000000000002E-2"/>
        <n v="4.3014000000000001"/>
        <n v="0.2646"/>
        <n v="21.913499999999999"/>
        <n v="9.8623999999999992"/>
        <n v="7.8653000000000004"/>
        <n v="6.5345000000000004"/>
        <n v="2.4701"/>
        <n v="1.0586"/>
        <n v="0.83030000000000004"/>
        <n v="0.56000000000000005"/>
        <n v="0.5393"/>
        <n v="0.51719999999999999"/>
        <n v="0.39219999999999999"/>
        <n v="6.1400000000000003E-2"/>
        <n v="2.1299999999999999E-2"/>
        <n v="4.8865999999999996"/>
        <n v="4.3525"/>
        <n v="6.8970000000000002"/>
        <n v="5.3964999999999996"/>
        <n v="2.1705000000000001"/>
        <n v="7.8200000000000006E-2"/>
        <n v="2.1391"/>
        <n v="0.96930000000000005"/>
        <n v="0.70109999999999995"/>
        <n v="4.8226000000000004"/>
        <n v="2.2463000000000002"/>
        <n v="1.2258"/>
        <n v="0.33610000000000001"/>
        <n v="7.8799999999999995E-2"/>
        <n v="1.5859000000000001"/>
        <n v="5.7424999999999997"/>
        <n v="1.4076"/>
        <n v="4.4160000000000004"/>
        <n v="0.21279999999999999"/>
        <n v="22.709499999999998"/>
        <n v="8.0876999999999999"/>
        <n v="7.1369999999999996"/>
        <n v="3.4517000000000002"/>
        <n v="0.64049999999999996"/>
        <n v="8.8317999999999994"/>
        <n v="0.32769999999999999"/>
        <n v="2.8E-3"/>
        <n v="1.1974"/>
        <n v="0.78920000000000001"/>
        <n v="0.2172"/>
        <n v="6.9733000000000001"/>
        <n v="6.3339999999999996"/>
        <n v="4.4222999999999999"/>
        <n v="2.4685999999999999"/>
        <n v="1.2817000000000001"/>
        <n v="4.8361999999999998"/>
        <n v="3.2774999999999999"/>
        <n v="0.18090000000000001"/>
        <n v="6.18"/>
        <n v="3.9199999999999999E-2"/>
        <n v="1.0872999999999999"/>
        <n v="8.9499999999999993"/>
        <n v="2.0023"/>
        <n v="0.29470000000000002"/>
        <n v="1.8E-3"/>
        <n v="2.5880000000000001"/>
        <n v="0.3362"/>
        <n v="0.55330000000000001"/>
        <n v="0.54100000000000004"/>
        <n v="0.39679999999999999"/>
        <n v="0.24510000000000001"/>
        <n v="6.1722999999999999"/>
        <n v="1.7029000000000001"/>
        <n v="0.48270000000000002"/>
        <n v="0.38229999999999997"/>
        <n v="0.28810000000000002"/>
        <n v="1.55E-2"/>
        <n v="0.46039999999999998"/>
        <n v="0.1152"/>
        <n v="5.8464"/>
        <n v="1.7595000000000001"/>
        <n v="1.6335999999999999"/>
        <n v="8.3199999999999996E-2"/>
        <n v="5.96E-2"/>
        <n v="0.25729999999999997"/>
        <n v="0.251"/>
        <n v="0.1767"/>
        <n v="50.270299999999999"/>
        <n v="50.254199999999997"/>
        <n v="4.5446999999999997"/>
        <n v="4.5274999999999999"/>
        <n v="4.3658999999999999"/>
        <n v="3.2909999999999999"/>
        <n v="2.5434000000000001"/>
        <n v="2.2404000000000002"/>
        <n v="2.1619000000000002"/>
        <n v="2.1154999999999999"/>
        <n v="1.9139999999999999"/>
        <n v="1.7904"/>
        <n v="1.7237"/>
        <n v="1.3716999999999999"/>
        <n v="1.1999"/>
        <n v="0.97560000000000002"/>
        <n v="0.86860000000000004"/>
        <n v="0.75109999999999999"/>
        <n v="0.40799999999999997"/>
        <n v="0.38059999999999999"/>
        <n v="0.36720000000000003"/>
        <n v="0.18149999999999999"/>
        <n v="4.2500000000000003E-2"/>
        <n v="4.1399999999999999E-2"/>
        <n v="8.8000000000000005E-3"/>
        <n v="2.6092"/>
        <n v="0.40179999999999999"/>
        <n v="3.8772000000000002"/>
        <n v="0.60629999999999995"/>
        <n v="0.4496"/>
        <n v="0.38440000000000002"/>
        <n v="0.94799999999999995"/>
        <n v="2.8961000000000001"/>
        <n v="2.0739999999999998"/>
        <n v="0.94279999999999997"/>
        <n v="0.44040000000000001"/>
        <n v="0.24110000000000001"/>
        <n v="1.38E-2"/>
        <n v="1.1599999999999999E-2"/>
        <n v="1.8681000000000001"/>
        <n v="3.1099999999999999E-2"/>
        <n v="6.4000000000000003E-3"/>
        <n v="3.3448000000000002"/>
        <n v="0.87339999999999995"/>
        <n v="0.33810000000000001"/>
        <n v="0.19989999999999999"/>
        <n v="2.63E-2"/>
        <n v="0.89100000000000001"/>
        <n v="0.62570000000000003"/>
        <n v="2.3999999999999998E-3"/>
        <n v="0.89980000000000004"/>
        <n v="0.85880000000000001"/>
        <n v="0.84819999999999995"/>
        <n v="9.9400000000000002E-2"/>
        <n v="2.47E-2"/>
        <n v="1.2699999999999999E-2"/>
        <n v="5.7568999999999999"/>
        <n v="3.19"/>
        <n v="1.0590999999999999"/>
        <n v="6.1052999999999997"/>
        <n v="1.5165999999999999"/>
        <n v="2.5451000000000001"/>
        <n v="1.2146999999999999"/>
        <n v="0.8286"/>
        <n v="1.9697"/>
        <n v="0.74660000000000004"/>
        <n v="4.2299999999999997E-2"/>
        <n v="4.1318999999999999"/>
        <n v="1.9169"/>
        <n v="0.35720000000000002"/>
        <n v="53.505699999999997"/>
        <n v="7.1325000000000003"/>
        <n v="2.5594999999999999"/>
        <n v="0.84019999999999995"/>
        <n v="0.65480000000000005"/>
        <n v="0.53710000000000002"/>
        <n v="3.32E-2"/>
        <n v="2.4799999999999999E-2"/>
        <n v="1.17E-2"/>
        <n v="3.0000000000000001E-3"/>
        <n v="8.9830000000000005"/>
        <n v="0.88480000000000003"/>
        <n v="0.1762"/>
        <n v="2.2343000000000002"/>
        <n v="1.2789999999999999"/>
        <n v="3.0659999999999998"/>
        <n v="0.71650000000000003"/>
        <n v="2.6032000000000002"/>
        <n v="0.21920000000000001"/>
        <n v="1.3134999999999999"/>
        <n v="1.7235"/>
        <n v="3.2899999999999999E-2"/>
        <n v="3.8296999999999999"/>
        <n v="11.942"/>
        <n v="8.4367999999999999"/>
        <n v="2.7917999999999998"/>
        <n v="0.22800000000000001"/>
        <n v="0.11219999999999999"/>
        <n v="0.38850000000000001"/>
        <n v="0.23760000000000001"/>
        <n v="0.69199999999999995"/>
        <n v="0.28410000000000002"/>
        <n v="0.16300000000000001"/>
        <n v="0.1084"/>
        <n v="0.06"/>
        <n v="2.3800000000000002E-2"/>
        <n v="7.6E-3"/>
        <n v="1.1000000000000001E-3"/>
        <n v="8.9999999999999998E-4"/>
        <n v="5.7579000000000002"/>
        <n v="1.1169"/>
        <n v="0.9143"/>
        <n v="0.30819999999999997"/>
        <n v="0.26929999999999998"/>
        <n v="0.24210000000000001"/>
        <n v="2.6700000000000002E-2"/>
        <n v="2.4299999999999999E-2"/>
        <n v="4.3E-3"/>
        <n v="3.1387"/>
        <n v="0.28179999999999999"/>
        <n v="0.161"/>
        <n v="5.9499999999999997E-2"/>
        <n v="4.0099999999999997E-2"/>
        <n v="12.7934"/>
        <n v="1.4077"/>
        <n v="1.2188000000000001"/>
        <n v="1.0073000000000001"/>
        <n v="0.85460000000000003"/>
        <n v="0.69299999999999995"/>
        <n v="0.58630000000000004"/>
        <n v="0.51900000000000002"/>
        <n v="0.47570000000000001"/>
        <n v="0.47"/>
        <n v="0.31430000000000002"/>
        <n v="0.1656"/>
        <n v="9.4E-2"/>
        <n v="5.1200000000000002E-2"/>
        <n v="2.2000000000000001E-3"/>
        <n v="7.0312000000000001"/>
        <n v="9.2299999999999993E-2"/>
        <n v="0.22040000000000001"/>
        <n v="1.8599999999999998E-2"/>
        <n v="57.051200000000001"/>
        <n v="22.908999999999999"/>
        <n v="12.146699999999999"/>
        <n v="11.597899999999999"/>
        <n v="11.5136"/>
        <n v="6.8265000000000002"/>
        <n v="5.6623000000000001"/>
        <n v="3.7963"/>
        <n v="2.6311"/>
        <n v="2.0903"/>
        <n v="1.6343000000000001"/>
        <n v="0.72250000000000003"/>
        <n v="0.3962"/>
        <n v="9.6600000000000005E-2"/>
        <n v="7.5499999999999998E-2"/>
        <n v="6.8599999999999994E-2"/>
        <n v="0.62590000000000001"/>
        <n v="0.61839999999999995"/>
        <n v="9.3600000000000003E-2"/>
        <n v="0.98309999999999997"/>
        <n v="0.65359999999999996"/>
        <n v="0.40839999999999999"/>
        <n v="8.7999999999999995E-2"/>
        <n v="0.42830000000000001"/>
        <n v="9.8599999999999993E-2"/>
        <n v="2.12E-2"/>
        <n v="1.4283999999999999"/>
        <n v="0.89539999999999997"/>
        <n v="0.44979999999999998"/>
        <n v="0.14460000000000001"/>
        <n v="8.8999999999999999E-3"/>
        <n v="0.54849999999999999"/>
        <n v="0.19309999999999999"/>
        <n v="1.2509999999999999"/>
        <n v="0.36430000000000001"/>
        <n v="5.6632999999999996"/>
        <n v="2.7124000000000001"/>
        <n v="6.0000000000000001E-3"/>
        <n v="0.72699999999999998"/>
        <n v="2.0199999999999999E-2"/>
        <n v="3.8199000000000001"/>
        <n v="0.38350000000000001"/>
        <n v="0.46810000000000002"/>
        <n v="0.2666"/>
        <n v="0.89119999999999999"/>
        <n v="0.48559999999999998"/>
        <n v="0.92030000000000001"/>
        <n v="0.35360000000000003"/>
        <n v="4.9399999999999999E-2"/>
        <n v="0.1968"/>
        <n v="1.2999999999999999E-3"/>
        <n v="0.5202"/>
        <n v="2.4409999999999998"/>
        <n v="0.88829999999999998"/>
        <n v="2.0611000000000002"/>
        <n v="1.0871999999999999"/>
        <n v="4.53E-2"/>
        <n v="0.50929999999999997"/>
        <n v="8.1600000000000006E-2"/>
        <n v="1.0271999999999999"/>
        <n v="0.23019999999999999"/>
        <n v="0.96709999999999996"/>
        <n v="2.0899999999999998E-2"/>
        <n v="0.5847"/>
        <n v="1.5705"/>
        <n v="0.30180000000000001"/>
        <n v="1.6899999999999998E-2"/>
        <n v="1.149"/>
        <n v="3.4299999999999997E-2"/>
        <n v="0.7046"/>
        <n v="1.7965"/>
        <n v="0.1222"/>
        <n v="0.97089999999999999"/>
        <n v="0.61970000000000003"/>
        <n v="1.9983"/>
        <n v="3.2726000000000002"/>
        <n v="0.83209999999999995"/>
        <n v="0.68569999999999998"/>
        <n v="2.0714999999999999"/>
        <n v="0.96399999999999997"/>
        <n v="1.7421"/>
        <n v="0.88229999999999997"/>
        <n v="0.30470000000000003"/>
        <n v="0.48409999999999997"/>
        <n v="0.41849999999999998"/>
        <n v="0.94630000000000003"/>
        <n v="0.50049999999999994"/>
        <n v="1.2652000000000001"/>
        <n v="1.7121999999999999"/>
        <n v="1.5362"/>
        <n v="0.32850000000000001"/>
        <n v="1.9197"/>
        <n v="0.44109999999999999"/>
        <n v="2.7199999999999998E-2"/>
        <n v="1.2076"/>
        <n v="1.1863999999999999"/>
        <n v="0.58209999999999995"/>
        <n v="4.4992000000000001"/>
        <n v="2.9750999999999999"/>
        <n v="0.82620000000000005"/>
        <n v="0.21440000000000001"/>
        <n v="1.2794000000000001"/>
        <n v="0.1086"/>
        <n v="0.66039999999999999"/>
        <n v="5.74E-2"/>
        <n v="5.99"/>
        <n v="9.6199999999999994E-2"/>
        <n v="4.4900000000000002E-2"/>
        <n v="0.6"/>
        <n v="0.4158"/>
        <n v="9.1499999999999998E-2"/>
        <n v="1.8879999999999999"/>
        <n v="2.1446000000000001"/>
        <n v="9.98E-2"/>
        <n v="3.3704000000000001"/>
        <n v="2.1775000000000002"/>
        <n v="0.2296"/>
        <n v="5.4264000000000001"/>
        <n v="0.82679999999999998"/>
        <n v="0.99170000000000003"/>
        <n v="0.72850000000000004"/>
        <n v="6.6000000000000003E-2"/>
        <n v="1.0961000000000001"/>
        <n v="0.1104"/>
        <n v="1.3727"/>
        <n v="0.19650000000000001"/>
        <n v="0.17760000000000001"/>
        <n v="2.2631999999999999"/>
        <n v="1.3788"/>
        <n v="0.2833"/>
        <n v="0.1198"/>
        <n v="4.4555999999999996"/>
        <n v="2.2559999999999998"/>
        <n v="1.1677"/>
        <n v="0.30630000000000002"/>
        <n v="9.6299999999999997E-2"/>
        <n v="7.5300000000000006E-2"/>
        <n v="5.0000000000000001E-4"/>
        <n v="0.3624"/>
        <n v="2.8165"/>
        <n v="0.63790000000000002"/>
        <n v="4.9700000000000001E-2"/>
        <n v="0.77059999999999995"/>
        <n v="0.54659999999999997"/>
        <n v="0.4894"/>
        <n v="1.4733000000000001"/>
        <n v="0.26600000000000001"/>
        <n v="0.45550000000000002"/>
        <n v="8.2000000000000003E-2"/>
        <n v="0.70130000000000003"/>
        <n v="4.6741000000000001"/>
        <n v="0.67179999999999995"/>
        <n v="0.57469999999999999"/>
        <n v="0.1089"/>
        <n v="2.0489999999999999"/>
        <n v="0.98460000000000003"/>
        <n v="4.0636999999999999"/>
        <n v="2.7099999999999999E-2"/>
        <n v="0.45369999999999999"/>
        <n v="0.9103"/>
        <n v="0.4425"/>
        <n v="8.1199999999999994E-2"/>
        <n v="1.6000000000000001E-3"/>
        <n v="1.3463000000000001"/>
        <n v="0.15310000000000001"/>
        <n v="2.6555"/>
        <n v="0.29770000000000002"/>
        <n v="0.48820000000000002"/>
        <n v="0.99270000000000003"/>
        <n v="0.44629999999999997"/>
        <n v="6.5100000000000005E-2"/>
        <n v="0.75939999999999996"/>
        <n v="0.8962"/>
        <n v="0.58189999999999997"/>
        <n v="0.64539999999999997"/>
        <n v="0.3266"/>
        <n v="1.5800000000000002E-2"/>
        <n v="0.85919999999999996"/>
        <n v="3.6977000000000002"/>
        <n v="6.4799999999999996E-2"/>
        <n v="2.8759999999999999"/>
        <n v="1.1795"/>
        <n v="1.0891"/>
        <n v="0.40889999999999999"/>
        <n v="0.32579999999999998"/>
        <n v="0.22320000000000001"/>
        <n v="0.21879999999999999"/>
        <n v="0.1205"/>
        <n v="5.0000000000000001E-3"/>
        <n v="0.35239999999999999"/>
        <n v="0.1087"/>
        <n v="1.7600000000000001E-2"/>
        <n v="1.7000000000000001E-2"/>
        <n v="6.7000000000000002E-3"/>
        <n v="2.5999999999999999E-3"/>
        <n v="0.879"/>
        <n v="0.27389999999999998"/>
        <n v="1.1900000000000001E-2"/>
        <n v="5.4000000000000003E-3"/>
        <n v="0.51739999999999997"/>
        <n v="0.2823"/>
        <n v="0.24629999999999999"/>
        <n v="0.12570000000000001"/>
        <n v="9.6799999999999997E-2"/>
        <n v="8.1320999999999994"/>
        <n v="5.2302"/>
        <n v="3.9828000000000001"/>
        <n v="3.7650999999999999"/>
        <n v="2.1431"/>
        <n v="1.9138999999999999"/>
        <n v="1.3116000000000001"/>
        <n v="0.96050000000000002"/>
        <n v="0.84750000000000003"/>
        <n v="7.5999999999999998E-2"/>
        <n v="5.4699999999999999E-2"/>
        <n v="5.3400000000000003E-2"/>
        <n v="5.1999999999999998E-3"/>
        <n v="0"/>
        <n v="4.0018000000000002"/>
        <n v="1.0565"/>
        <n v="0.90169999999999995"/>
        <n v="0.51170000000000004"/>
        <n v="3.0200000000000001E-2"/>
        <n v="8.0000000000000004E-4"/>
        <n v="3.0669"/>
        <n v="1.4379999999999999"/>
        <n v="1.0827"/>
        <n v="0.25979999999999998"/>
        <n v="0.37859999999999999"/>
        <n v="0.2918"/>
        <n v="2.2808999999999999"/>
        <n v="0.1686"/>
        <n v="0.88939999999999997"/>
        <n v="0.32479999999999998"/>
        <n v="0.69679999999999997"/>
        <n v="0.66100000000000003"/>
        <n v="0.2586"/>
        <n v="2.2858000000000001"/>
        <n v="0.85440000000000005"/>
        <n v="0.67700000000000005"/>
        <n v="0.50890000000000002"/>
        <n v="0.48170000000000002"/>
        <n v="0.45429999999999998"/>
        <n v="0.38719999999999999"/>
        <n v="0.37169999999999997"/>
        <n v="0.30959999999999999"/>
        <n v="6.9137000000000004"/>
        <n v="1.4541999999999999"/>
        <n v="0.4335"/>
        <n v="0.46360000000000001"/>
        <n v="2.0400000000000001E-2"/>
        <n v="2.0999999999999999E-3"/>
        <n v="0.56879999999999997"/>
        <n v="0.12889999999999999"/>
        <n v="1.04E-2"/>
        <n v="3.5999999999999999E-3"/>
        <n v="1.5136000000000001"/>
        <n v="0.18579999999999999"/>
        <n v="3.6124000000000001"/>
        <n v="2.5672999999999999"/>
        <n v="1.6631"/>
        <n v="7.6799999999999993E-2"/>
        <n v="5.4455"/>
        <n v="0.1663"/>
        <n v="1.5299999999999999E-2"/>
        <n v="5.3E-3"/>
        <n v="0.66110000000000002"/>
        <n v="1.0779000000000001"/>
        <n v="0.1651"/>
        <n v="2.1728000000000001"/>
        <n v="1.2504999999999999"/>
        <n v="1.0452999999999999"/>
        <n v="0.54169999999999996"/>
        <n v="9.9332999999999991"/>
        <n v="1.4060999999999999"/>
        <n v="7.8E-2"/>
        <n v="3.3700000000000001E-2"/>
        <n v="1.6800999999999999"/>
        <n v="0.34389999999999998"/>
        <n v="0.11509999999999999"/>
        <n v="6.3299999999999995E-2"/>
        <n v="0.91710000000000003"/>
        <n v="0.52559999999999996"/>
        <n v="10.9861"/>
        <n v="0.98519999999999996"/>
        <n v="2.1600000000000001E-2"/>
        <n v="1.4549000000000001"/>
        <n v="0.1784"/>
        <n v="2.9047000000000001"/>
        <n v="3.7000000000000002E-3"/>
        <n v="3.7437"/>
        <n v="1.8163"/>
        <n v="1.35E-2"/>
        <n v="1.1654"/>
        <n v="0.55289999999999995"/>
        <n v="2.8199999999999999E-2"/>
        <n v="4.9344999999999999"/>
        <n v="0.71540000000000004"/>
        <n v="5.7299999999999997E-2"/>
        <n v="2.06E-2"/>
        <n v="2.6029"/>
        <n v="1.4518"/>
        <n v="0.36299999999999999"/>
        <n v="0.2621"/>
        <n v="0.25109999999999999"/>
        <n v="0.82820000000000005"/>
        <n v="6.6848999999999998"/>
        <n v="2.2904"/>
        <n v="1.103"/>
        <n v="0.82110000000000005"/>
        <n v="0.67500000000000004"/>
        <n v="2.1143000000000001"/>
        <n v="1.0992"/>
        <n v="0.90490000000000004"/>
        <n v="0.53990000000000005"/>
        <n v="0.32290000000000002"/>
        <n v="0.2616"/>
        <n v="2.8899999999999999E-2"/>
        <n v="1.7244999999999999"/>
        <n v="0.14299999999999999"/>
        <n v="13.025600000000001"/>
        <n v="6.4535999999999998"/>
        <n v="1.2391000000000001"/>
        <n v="0.32750000000000001"/>
        <n v="0.6371"/>
        <n v="0.23910000000000001"/>
        <n v="5.4100000000000002E-2"/>
        <n v="1.3446"/>
        <n v="1.3284"/>
        <n v="0.89939999999999998"/>
        <n v="0.19969999999999999"/>
        <n v="0.14249999999999999"/>
        <n v="7.17E-2"/>
        <n v="0.56020000000000003"/>
        <n v="0.2359"/>
        <n v="0.16950000000000001"/>
        <n v="1.1362000000000001"/>
        <n v="0.49330000000000002"/>
        <n v="5.2699999999999997E-2"/>
        <n v="2.2082000000000002"/>
        <n v="1.5949"/>
        <n v="0.83640000000000003"/>
        <n v="0.75480000000000003"/>
        <n v="9.7799999999999998E-2"/>
        <n v="1.4368000000000001"/>
        <n v="8.9700000000000002E-2"/>
        <n v="1.84E-2"/>
        <n v="4.1999999999999997E-3"/>
        <n v="2.2824"/>
        <n v="6.1499999999999999E-2"/>
        <n v="3.6069"/>
        <n v="2.2336"/>
        <n v="0.64139999999999997"/>
        <n v="9.7500000000000003E-2"/>
        <n v="0.43659999999999999"/>
        <n v="0.1646"/>
        <n v="7.4000000000000003E-3"/>
        <n v="1.8649"/>
        <n v="0.11459999999999999"/>
        <n v="6.1268000000000002"/>
        <n v="0.78900000000000003"/>
        <n v="0.60560000000000003"/>
        <n v="0.105"/>
        <n v="9.1300000000000006E-2"/>
        <n v="0.77459999999999996"/>
        <n v="0.61280000000000001"/>
        <n v="0.1653"/>
        <n v="0.68200000000000005"/>
        <n v="0.5373"/>
        <n v="5.8999999999999999E-3"/>
        <n v="5.3571"/>
        <n v="0.76759999999999995"/>
        <n v="0.37390000000000001"/>
        <n v="1.5E-3"/>
        <n v="1.3080000000000001"/>
        <n v="3.3399999999999999E-2"/>
        <n v="2E-3"/>
        <n v="5.0743"/>
        <n v="2.8883999999999999"/>
        <n v="3.2700999999999998"/>
        <n v="0.35220000000000001"/>
        <n v="2.7601"/>
        <n v="0.54020000000000001"/>
        <n v="2.3614000000000002"/>
        <n v="0.4481"/>
        <n v="0.31740000000000002"/>
        <n v="1.8824000000000001"/>
        <n v="29.1539"/>
        <n v="4.2792000000000003"/>
        <n v="0.47760000000000002"/>
        <n v="2.2599999999999999E-2"/>
        <n v="0.52400000000000002"/>
        <n v="0.14030000000000001"/>
        <n v="1.4155"/>
        <n v="0.50349999999999995"/>
        <n v="0.39290000000000003"/>
        <n v="3.1600000000000003E-2"/>
        <n v="2.98E-2"/>
        <n v="1.2635000000000001"/>
        <n v="0.84189999999999998"/>
        <n v="0.503"/>
        <n v="1.2302"/>
        <n v="3.3557000000000001"/>
        <n v="0.65200000000000002"/>
        <n v="0.1066"/>
        <n v="5.7200000000000001E-2"/>
        <n v="4.2443"/>
        <n v="9.7100000000000006E-2"/>
        <n v="4.2733999999999996"/>
        <n v="1.6064000000000001"/>
        <n v="0.60019999999999996"/>
        <n v="2.7300000000000001E-2"/>
        <n v="1.1949000000000001"/>
        <n v="0.22370000000000001"/>
        <n v="0.89790000000000003"/>
        <n v="1.0783"/>
        <n v="0.1623"/>
        <n v="0.43049999999999999"/>
        <n v="4.9463999999999997"/>
        <n v="3.6021000000000001"/>
        <n v="0.8306"/>
        <n v="1.6541999999999999"/>
        <n v="0.4854"/>
        <n v="0.41139999999999999"/>
        <n v="1.2265999999999999"/>
        <n v="0.31419999999999998"/>
        <n v="2.5428000000000002"/>
        <n v="1.1631"/>
        <n v="0.57050000000000001"/>
        <n v="0.15629999999999999"/>
        <n v="0.59460000000000002"/>
        <n v="0.55010000000000003"/>
        <n v="0.39090000000000003"/>
        <n v="0.2545"/>
        <n v="1.0148999999999999"/>
        <n v="1.2999999999999999E-2"/>
        <n v="5.7000000000000002E-3"/>
        <n v="0.13919999999999999"/>
        <n v="0.12870000000000001"/>
        <n v="2.3149999999999999"/>
        <n v="1.2131000000000001"/>
        <n v="0.1681"/>
        <n v="5.7099999999999998E-2"/>
        <n v="1.2051000000000001"/>
        <n v="0.1515"/>
        <n v="6.8000000000000005E-2"/>
        <n v="1.9684999999999999"/>
        <n v="0.99450000000000005"/>
        <n v="0.47039999999999998"/>
        <n v="0.1169"/>
        <n v="1.4285000000000001"/>
        <n v="0.1971"/>
        <n v="8.1998999999999995"/>
        <n v="2.6736"/>
        <n v="0.68440000000000001"/>
        <n v="1.4401999999999999"/>
        <n v="0.60589999999999999"/>
        <n v="0.40050000000000002"/>
        <n v="0.50609999999999999"/>
        <n v="0.29749999999999999"/>
        <n v="0.70040000000000002"/>
        <n v="0.37709999999999999"/>
        <n v="0.26079999999999998"/>
        <n v="3.7513999999999998"/>
        <n v="4.0000000000000002E-4"/>
        <n v="1.3458000000000001"/>
        <n v="1.3205"/>
        <n v="0.36659999999999998"/>
        <n v="0.53549999999999998"/>
        <n v="1.1400999999999999"/>
        <n v="0.28910000000000002"/>
        <n v="0.21010000000000001"/>
        <n v="0.46760000000000002"/>
        <n v="0.21709999999999999"/>
        <n v="0.62660000000000005"/>
        <n v="0.74150000000000005"/>
        <n v="0.54139999999999999"/>
        <n v="7.8299999999999995E-2"/>
        <n v="0.35270000000000001"/>
        <n v="0.27800000000000002"/>
        <n v="3.3799999999999997E-2"/>
        <n v="6.2164999999999999"/>
        <n v="0.56440000000000001"/>
        <n v="0.22570000000000001"/>
        <n v="2.3400000000000001E-2"/>
        <n v="2.7766000000000002"/>
        <n v="2.3371"/>
        <n v="2.2942999999999998"/>
        <n v="0.46710000000000002"/>
        <n v="0.2974"/>
        <n v="0.25219999999999998"/>
        <n v="0.19350000000000001"/>
        <n v="0.60489999999999999"/>
        <n v="0.5151"/>
        <n v="0.79490000000000005"/>
        <n v="0.60750000000000004"/>
        <n v="0.1351"/>
        <n v="1.1256999999999999"/>
        <n v="0.23089999999999999"/>
        <n v="3.4397000000000002"/>
        <n v="2.2616000000000001"/>
        <n v="4.7500000000000001E-2"/>
        <n v="1.23E-2"/>
        <n v="0.43159999999999998"/>
        <n v="0.42020000000000002"/>
        <n v="1.6234999999999999"/>
        <n v="0.23139999999999999"/>
        <n v="1.1361000000000001"/>
        <n v="0.2797"/>
        <n v="6.9999999999999999E-4"/>
        <n v="0.62709999999999999"/>
        <n v="0.48349999999999999"/>
        <n v="0.95569999999999999"/>
        <n v="0.86839999999999995"/>
        <n v="0.52729999999999999"/>
        <n v="0.45979999999999999"/>
        <n v="2.0417999999999998"/>
        <n v="0.30380000000000001"/>
        <n v="0.1966"/>
        <n v="0.18410000000000001"/>
        <n v="0.3306"/>
        <n v="5.7999999999999996E-3"/>
        <n v="0.35020000000000001"/>
        <n v="0.34710000000000002"/>
        <n v="6.8999999999999999E-3"/>
        <n v="8.3371999999999993"/>
        <n v="2.3780999999999999"/>
        <n v="0.97070000000000001"/>
        <n v="0.1026"/>
        <n v="7.4999999999999997E-2"/>
        <n v="1.1999999999999999E-3"/>
        <n v="0.57379999999999998"/>
        <n v="0.54600000000000004"/>
        <n v="0.13830000000000001"/>
        <n v="0.1109"/>
        <n v="0.8337"/>
        <n v="7.0499999999999993E-2"/>
        <n v="0.1822"/>
        <n v="0.15190000000000001"/>
        <n v="0.12909999999999999"/>
        <n v="0.24340000000000001"/>
        <n v="0.22090000000000001"/>
        <n v="4.2799999999999998E-2"/>
        <n v="0.4274"/>
        <n v="3.0857999999999999"/>
        <n v="1.5159"/>
        <n v="1.0671999999999999"/>
        <n v="0.70930000000000004"/>
        <n v="0.67190000000000005"/>
        <n v="0.30349999999999999"/>
        <n v="2.3712"/>
        <n v="0.5998"/>
        <n v="0.34189999999999998"/>
        <n v="0.1125"/>
        <n v="3.15E-2"/>
        <n v="0.62860000000000005"/>
        <n v="0.155"/>
        <n v="0.69240000000000002"/>
        <n v="7.3928000000000003"/>
        <n v="5.1136999999999997"/>
        <n v="1.8217000000000001"/>
        <n v="0.88270000000000004"/>
        <n v="0.60870000000000002"/>
        <n v="0.28949999999999998"/>
        <n v="0.25190000000000001"/>
        <n v="0.1691"/>
        <n v="3.3849"/>
        <n v="0.61"/>
        <n v="0.26319999999999999"/>
        <n v="0.92130000000000001"/>
        <n v="0.87180000000000002"/>
        <n v="8.5489999999999995"/>
        <n v="3.5363000000000002"/>
        <n v="1.5449999999999999"/>
        <n v="0.87450000000000006"/>
        <n v="0.72940000000000005"/>
        <n v="0.54049999999999998"/>
        <n v="0.19339999999999999"/>
        <n v="9.4500000000000001E-2"/>
        <n v="7.9699999999999993E-2"/>
        <n v="0.57020000000000004"/>
        <n v="0.3417"/>
        <n v="3.7286999999999999"/>
        <n v="0.43969999999999998"/>
        <n v="9.4899999999999998E-2"/>
        <n v="6.1100000000000002E-2"/>
        <n v="0.1178"/>
        <n v="8.3900000000000002E-2"/>
        <n v="0.40189999999999998"/>
        <n v="4.9500000000000002E-2"/>
        <n v="1.9809000000000001"/>
        <n v="0.34089999999999998"/>
        <n v="0.70389999999999997"/>
        <n v="0.33750000000000002"/>
        <n v="1.1022000000000001"/>
        <n v="0.50600000000000001"/>
        <n v="1.01"/>
        <n v="4.0000000000000001E-3"/>
        <n v="1.1739999999999999"/>
        <n v="9.3200000000000005E-2"/>
        <n v="0.48330000000000001"/>
        <n v="0.19739999999999999"/>
        <n v="4.1000000000000003E-3"/>
        <n v="0.52790000000000004"/>
        <n v="0.69479999999999997"/>
        <n v="0.2112"/>
        <n v="1.1299999999999999E-2"/>
        <n v="2.1951000000000001"/>
        <n v="1.1956"/>
        <n v="0.62770000000000004"/>
        <n v="0.56359999999999999"/>
        <n v="0.60970000000000002"/>
        <n v="8.43E-2"/>
        <n v="8.3400000000000002E-2"/>
        <n v="1.5772999999999999"/>
        <n v="7.6899999999999996E-2"/>
        <n v="0.2777"/>
        <n v="0.65290000000000004"/>
        <n v="0.59950000000000003"/>
        <n v="0.1764"/>
        <n v="0.1744"/>
        <n v="2.2911999999999999"/>
        <n v="1.0677000000000001"/>
        <n v="7.6499999999999999E-2"/>
        <n v="1.0664"/>
        <n v="0.67059999999999997"/>
        <n v="6.5000000000000002E-2"/>
        <n v="1.0553999999999999"/>
        <n v="5.8099999999999999E-2"/>
        <n v="3.1722999999999999"/>
        <n v="0.12709999999999999"/>
        <n v="1.4856"/>
        <n v="1.0041"/>
        <n v="0.25869999999999999"/>
        <n v="0.25580000000000003"/>
        <n v="5.6500000000000002E-2"/>
        <n v="0.27189999999999998"/>
        <n v="6.2100000000000002E-2"/>
        <n v="2.7000000000000001E-3"/>
        <n v="0.77480000000000004"/>
        <n v="0.25969999999999999"/>
        <n v="8.4699999999999998E-2"/>
        <n v="2.8999999999999998E-3"/>
        <n v="0.3952"/>
        <n v="5.6800000000000003E-2"/>
        <n v="3.9399999999999998E-2"/>
        <n v="0.93440000000000001"/>
        <n v="0.13600000000000001"/>
        <n v="0.12529999999999999"/>
        <n v="0.8972"/>
        <n v="0.67920000000000003"/>
        <n v="0.51780000000000004"/>
        <n v="1.0371999999999999"/>
        <n v="0.18379999999999999"/>
        <n v="2.8742999999999999"/>
        <n v="2.1105"/>
        <n v="2.0448"/>
        <n v="1.8794999999999999"/>
        <n v="0.83919999999999995"/>
        <n v="0.26350000000000001"/>
        <n v="2.9539"/>
        <n v="2.7244999999999999"/>
        <n v="0.38319999999999999"/>
        <n v="0.31580000000000003"/>
        <n v="9.7000000000000003E-3"/>
        <n v="3.7538"/>
        <n v="4.1826999999999996"/>
        <n v="0.8921"/>
        <n v="1.2036"/>
        <n v="0.85099999999999998"/>
        <n v="0.3891"/>
        <n v="3.7699999999999997E-2"/>
        <n v="7.7702"/>
        <n v="2.3649"/>
        <n v="0.1394"/>
        <n v="1.89E-2"/>
        <n v="1.3206"/>
        <n v="2.86E-2"/>
        <n v="8.2000000000000007E-3"/>
        <n v="0.3765"/>
        <n v="0.182"/>
        <n v="6.1288999999999998"/>
        <n v="0.86480000000000001"/>
        <n v="0.48759999999999998"/>
        <n v="2.18E-2"/>
        <n v="0.24790000000000001"/>
        <n v="0.1132"/>
        <n v="1.0427"/>
        <n v="0.32779999999999998"/>
        <n v="0.193"/>
        <n v="6.7599999999999993E-2"/>
        <n v="3.9899999999999998E-2"/>
        <n v="3.4099999999999998E-2"/>
        <n v="3.1888000000000001"/>
        <n v="0.43140000000000001"/>
        <n v="0.28539999999999999"/>
        <n v="0.1239"/>
        <n v="7.5244"/>
        <n v="0.18679999999999999"/>
        <n v="0.94440000000000002"/>
        <n v="0.39450000000000002"/>
        <n v="1.5599999999999999E-2"/>
        <n v="9.9152000000000005"/>
        <n v="4.0628000000000002"/>
        <n v="0.76949999999999996"/>
        <n v="0.6623"/>
        <n v="0.46920000000000001"/>
        <n v="0.10630000000000001"/>
        <n v="0.49640000000000001"/>
        <n v="0.70179999999999998"/>
        <n v="7.4085000000000001"/>
        <n v="2.4777999999999998"/>
        <n v="0.17549999999999999"/>
        <n v="0.14410000000000001"/>
        <n v="0.45650000000000002"/>
        <n v="6.93E-2"/>
        <n v="4.6933999999999996"/>
        <n v="0.75949999999999995"/>
        <n v="8.0299999999999996E-2"/>
        <n v="0.42159999999999997"/>
        <n v="9.9000000000000008E-3"/>
        <n v="1.5112000000000001"/>
        <n v="0.3216"/>
        <n v="0.10290000000000001"/>
        <n v="1.14E-2"/>
        <n v="7.1999999999999998E-3"/>
        <n v="6.0265000000000004"/>
        <n v="0.53690000000000004"/>
        <n v="4.4699999999999997E-2"/>
        <n v="3.27E-2"/>
        <n v="2.8902999999999999"/>
        <n v="0.1293"/>
        <n v="6.8217999999999996"/>
        <n v="6.6371000000000002"/>
        <n v="4.3113999999999999"/>
        <n v="0.28839999999999999"/>
        <n v="0.2366"/>
        <n v="0.18240000000000001"/>
        <n v="0.38080000000000003"/>
        <n v="2.4400000000000002E-2"/>
        <n v="0.1032"/>
        <n v="2.3900000000000001E-2"/>
        <n v="4.6378000000000004"/>
        <n v="2.2995999999999999"/>
        <n v="1.5933999999999999"/>
        <n v="1.3755999999999999"/>
        <n v="0.9375"/>
        <n v="0.77969999999999995"/>
        <n v="7.1599999999999997E-2"/>
        <n v="6.4399999999999999E-2"/>
        <n v="1.1132"/>
        <n v="5.0200000000000002E-2"/>
        <n v="3.2599999999999997E-2"/>
        <n v="1.2684"/>
        <n v="0.95340000000000003"/>
        <n v="1.21E-2"/>
        <n v="3.9769000000000001"/>
        <n v="2.8885000000000001"/>
        <n v="2.0162"/>
        <n v="1.0259"/>
        <n v="2.2105999999999999"/>
        <n v="1.1983999999999999"/>
        <n v="0.19620000000000001"/>
        <n v="1E-4"/>
        <n v="2.7481"/>
        <n v="0.15989999999999999"/>
        <n v="0.15079999999999999"/>
        <n v="0.33910000000000001"/>
        <n v="1.8574999999999999"/>
        <n v="1.7710999999999999"/>
        <n v="0.1273"/>
        <n v="6.7299999999999999E-2"/>
        <n v="3.6844000000000001"/>
        <n v="0.2157"/>
        <n v="0.1565"/>
        <n v="0.84030000000000005"/>
        <n v="0.65349999999999997"/>
        <n v="2.0200999999999998"/>
        <n v="0.52569999999999995"/>
        <n v="7.9000000000000008E-3"/>
        <n v="2.6238999999999999"/>
        <n v="0.1295"/>
        <n v="5.2400000000000002E-2"/>
        <n v="6.7336999999999998"/>
        <n v="1.5019"/>
        <n v="0.55669999999999997"/>
        <n v="0.24540000000000001"/>
        <n v="9.3100000000000002E-2"/>
        <n v="2.0386000000000002"/>
        <n v="1.4528000000000001"/>
        <n v="0.94599999999999995"/>
        <n v="0.51480000000000004"/>
        <n v="7.4999999999999997E-3"/>
        <n v="0.40689999999999998"/>
        <n v="8.5199999999999998E-2"/>
        <n v="8.5099999999999995E-2"/>
        <n v="1.3605"/>
        <n v="0.56030000000000002"/>
        <n v="0.51849999999999996"/>
        <n v="5.4255000000000004"/>
        <n v="0.44500000000000001"/>
        <n v="6.7000000000000004E-2"/>
        <n v="1.3637999999999999"/>
        <n v="0.59899999999999998"/>
        <n v="0.4229"/>
        <n v="4.5221999999999998"/>
        <n v="0.89239999999999997"/>
        <n v="0.55610000000000004"/>
        <n v="0.53500000000000003"/>
        <n v="0.1605"/>
        <n v="2.2509000000000001"/>
        <n v="0.27150000000000002"/>
        <n v="6.8099999999999994E-2"/>
        <n v="5.9400000000000001E-2"/>
        <n v="5.5599999999999997E-2"/>
        <n v="3.4207999999999998"/>
        <n v="0.33160000000000001"/>
        <n v="0.13100000000000001"/>
        <n v="5.0949999999999998"/>
        <n v="3.8035999999999999"/>
        <n v="9.7000000000000003E-2"/>
        <n v="3.2145999999999999"/>
        <n v="0.51090000000000002"/>
        <n v="2.1791999999999998"/>
        <n v="0.28939999999999999"/>
        <n v="0.2031"/>
        <n v="2.9999999999999997E-4"/>
        <n v="6.4010999999999996"/>
        <n v="1.1113999999999999"/>
        <n v="0.87539999999999996"/>
        <n v="8.14E-2"/>
        <n v="16.916599999999999"/>
        <n v="0.2404"/>
        <n v="0.90180000000000005"/>
        <n v="0.66059999999999997"/>
        <n v="7.2700000000000001E-2"/>
        <n v="3.1903000000000001"/>
        <n v="2.4304999999999999"/>
        <n v="8.5999999999999993E-2"/>
        <n v="0.1113"/>
        <n v="4.5118"/>
        <n v="1.1717"/>
        <n v="0.68769999999999998"/>
        <n v="0.26860000000000001"/>
        <n v="4.4000000000000003E-3"/>
        <n v="0.35570000000000002"/>
        <n v="0.40550000000000003"/>
        <n v="0.1923"/>
        <n v="2.7722000000000002"/>
        <n v="2.6478000000000002"/>
        <n v="1.1423000000000001"/>
        <n v="0.90059999999999996"/>
        <n v="1.7768999999999999"/>
        <n v="1.0512999999999999"/>
        <n v="4.1599999999999998E-2"/>
        <n v="2.0878000000000001"/>
        <n v="2.0840999999999998"/>
        <n v="1.407"/>
        <n v="0.95030000000000003"/>
        <n v="0.73819999999999997"/>
        <n v="0.5756"/>
        <n v="0.48780000000000001"/>
        <n v="0.23150000000000001"/>
        <n v="0.2099"/>
        <n v="2.2100000000000002E-2"/>
        <n v="4.4999999999999997E-3"/>
        <n v="3.7856999999999998"/>
        <n v="0.4899"/>
        <n v="20.806699999999999"/>
        <n v="6.9341999999999997"/>
        <n v="4.1352000000000002"/>
        <n v="3.1637"/>
        <n v="6.4299999999999996E-2"/>
        <n v="1.7457"/>
        <n v="1.7034"/>
        <n v="0.59260000000000002"/>
        <n v="0.2177"/>
        <n v="0.77400000000000002"/>
        <n v="2.5198999999999998"/>
        <n v="1.1511"/>
        <n v="1.0529999999999999"/>
        <n v="0.78480000000000005"/>
        <n v="1.0357000000000001"/>
        <n v="0.4622"/>
        <n v="0.92069999999999996"/>
        <n v="0.56820000000000004"/>
        <n v="0.3523"/>
        <n v="0.1356"/>
        <n v="2.3300000000000001E-2"/>
        <n v="9.4057999999999993"/>
        <n v="1.2426999999999999"/>
        <n v="0.27600000000000002"/>
        <n v="0.1384"/>
        <n v="2.0156999999999998"/>
        <n v="1.0432999999999999"/>
        <n v="0.73560000000000003"/>
        <n v="0.1278"/>
        <n v="5.11E-2"/>
        <n v="3.7199999999999997E-2"/>
        <n v="0.23300000000000001"/>
        <n v="0.16619999999999999"/>
        <n v="0.25359999999999999"/>
        <n v="0.1055"/>
        <n v="2.7799999999999998E-2"/>
        <n v="0.45540000000000003"/>
        <n v="0.1469"/>
        <n v="2.3599999999999999E-2"/>
        <n v="2.2652000000000001"/>
        <n v="4.4400000000000002E-2"/>
        <n v="1.9800000000000002E-2"/>
        <n v="0.20319999999999999"/>
        <n v="8.1900000000000001E-2"/>
        <n v="0.37680000000000002"/>
        <n v="0.11749999999999999"/>
        <n v="6.2300000000000001E-2"/>
        <n v="6.1899999999999997E-2"/>
        <n v="9.4700000000000006E-2"/>
        <n v="0.49769999999999998"/>
        <n v="3.8959000000000001"/>
        <n v="0.47470000000000001"/>
        <n v="0.26750000000000002"/>
        <n v="0.36499999999999999"/>
        <n v="5.1999999999999998E-2"/>
        <n v="3.7100000000000001E-2"/>
        <n v="0.97430000000000005"/>
        <n v="0.70150000000000001"/>
        <n v="2.0926999999999998"/>
        <n v="0.27339999999999998"/>
        <n v="0.1595"/>
        <n v="6.7355"/>
        <n v="0.1512"/>
        <n v="1.5798000000000001"/>
        <n v="1.1257999999999999"/>
        <n v="0.29270000000000002"/>
        <n v="2.6200000000000001E-2"/>
        <n v="1.3531"/>
        <n v="0.35909999999999997"/>
        <n v="0.13420000000000001"/>
        <n v="5.9999999999999995E-4"/>
        <n v="0.73150000000000004"/>
        <n v="0.40749999999999997"/>
        <n v="0.73319999999999996"/>
        <n v="0.33439999999999998"/>
        <n v="2.0226999999999999"/>
        <n v="0.16830000000000001"/>
        <n v="7.3400000000000007E-2"/>
        <n v="0.77890000000000004"/>
        <n v="1.2139"/>
        <n v="0.26650000000000001"/>
        <n v="1.6693"/>
        <n v="4.2557999999999998"/>
        <n v="1.5072000000000001"/>
        <n v="7.3999999999999996E-2"/>
        <n v="1.256"/>
        <n v="0.27100000000000002"/>
        <n v="9.6699999999999994E-2"/>
        <n v="2.3307000000000002"/>
        <n v="0.54890000000000005"/>
        <n v="0.23350000000000001"/>
        <n v="2.9769999999999999"/>
        <n v="0.72"/>
        <n v="9.3206000000000007"/>
        <n v="5.1029"/>
        <n v="4.7541000000000002"/>
        <n v="4.7381000000000002"/>
        <n v="3.8439999999999999"/>
        <n v="1.8098000000000001"/>
        <n v="1.1665000000000001"/>
        <n v="0.8175"/>
        <n v="1.4E-2"/>
        <n v="3.3001999999999998"/>
        <n v="1.1878"/>
        <n v="0.1797"/>
        <n v="3.7176999999999998"/>
        <n v="4.3299999999999998E-2"/>
        <n v="1.0952999999999999"/>
        <n v="0.31230000000000002"/>
        <n v="6.4462999999999999"/>
        <n v="3.9051"/>
        <n v="0.9234"/>
        <n v="4.9591000000000003"/>
        <n v="2.1698"/>
        <n v="0.59870000000000001"/>
        <n v="0.58169999999999999"/>
        <n v="3.8862000000000001"/>
        <n v="0.58550000000000002"/>
        <n v="0.24460000000000001"/>
        <n v="3.2099999999999997E-2"/>
        <n v="6.9363999999999999"/>
        <n v="3.8300000000000001E-2"/>
        <n v="2.3199999999999998E-2"/>
        <n v="1E-3"/>
        <n v="19.3569"/>
        <n v="1.1825000000000001"/>
        <n v="0.69020000000000004"/>
        <n v="0.29249999999999998"/>
        <n v="0.1057"/>
        <n v="9.5899999999999999E-2"/>
        <n v="1.7299999999999999E-2"/>
        <n v="0.29380000000000001"/>
        <n v="3.3473000000000002"/>
        <n v="0.5655"/>
        <n v="4.1799999999999997E-2"/>
        <n v="3.2054"/>
        <n v="2.4064999999999999"/>
        <n v="0.15859999999999999"/>
        <n v="0.46429999999999999"/>
        <n v="0.41860000000000003"/>
        <n v="1.0267999999999999"/>
        <n v="3.6926000000000001"/>
        <n v="0.26679999999999998"/>
        <n v="3.7999999999999999E-2"/>
        <n v="3.2151999999999998"/>
        <n v="1.3465"/>
        <n v="0.36370000000000002"/>
        <n v="0.2782"/>
        <n v="4.6742999999999997"/>
        <n v="7.6105"/>
        <n v="1.7553000000000001"/>
        <n v="0.73919999999999997"/>
        <n v="3.7523"/>
        <n v="0.54469999999999996"/>
        <n v="3.3327"/>
        <n v="0.8881"/>
        <n v="1.6799999999999999E-2"/>
        <n v="4.7446000000000002"/>
        <n v="4.5125000000000002"/>
        <n v="1.3441000000000001"/>
        <n v="0.30270000000000002"/>
        <n v="5.8784999999999998"/>
        <n v="3.9588999999999999"/>
        <n v="3.0914999999999999"/>
        <n v="1.9302999999999999"/>
        <n v="1.2898000000000001"/>
        <n v="0.84109999999999996"/>
        <n v="0.59750000000000003"/>
        <n v="0.36620000000000003"/>
        <n v="0.308"/>
        <n v="0.70440000000000003"/>
        <n v="0.52490000000000003"/>
        <n v="4.4273999999999996"/>
        <n v="3.4214000000000002"/>
        <n v="3.964"/>
        <n v="3.6600000000000001E-2"/>
        <n v="1.9699999999999999E-2"/>
        <n v="3.8E-3"/>
        <n v="0.2079"/>
        <n v="0.98960000000000004"/>
        <n v="0.8105"/>
        <n v="0.59219999999999995"/>
        <n v="0.36480000000000001"/>
        <n v="0.64939999999999998"/>
        <n v="0.58789999999999998"/>
        <n v="0.2248"/>
        <n v="4.6199999999999998E-2"/>
        <n v="2.1816"/>
        <n v="2.0874999999999999"/>
        <n v="0.8649"/>
        <n v="0.67010000000000003"/>
        <n v="0.62339999999999995"/>
        <n v="0.01"/>
        <n v="2.3153000000000001"/>
        <n v="0.96870000000000001"/>
        <n v="0.73470000000000002"/>
        <n v="8.6099999999999996E-2"/>
        <n v="1.66E-2"/>
        <n v="23.404"/>
        <n v="0.67430000000000001"/>
        <n v="0.50019999999999998"/>
        <n v="0.44890000000000002"/>
        <n v="11.8466"/>
        <n v="4.7858999999999998"/>
        <n v="14.1457"/>
        <n v="7.3787000000000003"/>
        <n v="0.58109999999999995"/>
        <n v="1.24E-2"/>
        <n v="8.6999999999999994E-3"/>
        <n v="0.33069999999999999"/>
        <n v="0.16869999999999999"/>
        <n v="6.3E-3"/>
        <n v="0.90280000000000005"/>
        <n v="7.2300000000000003E-2"/>
        <n v="0.6976"/>
        <n v="1.7399999999999999E-2"/>
        <n v="0.16969999999999999"/>
        <n v="11.27"/>
        <n v="0.68059999999999998"/>
        <n v="0.41270000000000001"/>
        <n v="0.40539999999999998"/>
        <n v="0.78090000000000004"/>
        <n v="0.75460000000000005"/>
        <n v="0.17649999999999999"/>
        <n v="16.360099999999999"/>
        <n v="0.81020000000000003"/>
        <n v="2.2800000000000001E-2"/>
        <n v="1.2500000000000001E-2"/>
        <n v="6.4484000000000004"/>
        <n v="4.7066999999999997"/>
        <n v="4.3250000000000002"/>
        <n v="2.4195000000000002"/>
        <n v="1.8935"/>
        <n v="1.6368"/>
        <n v="7.22E-2"/>
        <n v="6.6699999999999995E-2"/>
        <n v="0.73060000000000003"/>
        <n v="0.2122"/>
        <n v="8.9099999999999999E-2"/>
        <n v="7.4099999999999999E-2"/>
        <n v="5.6000000000000001E-2"/>
        <n v="6.8199999999999997E-2"/>
        <n v="1.77E-2"/>
        <n v="0.70469999999999999"/>
        <n v="0.38500000000000001"/>
        <n v="0.28999999999999998"/>
        <n v="1.1152"/>
        <n v="8.7499999999999994E-2"/>
        <n v="5.4399999999999997E-2"/>
        <n v="0.3382"/>
        <n v="0.2432"/>
        <n v="1.9572000000000001"/>
        <n v="1.7124999999999999"/>
        <n v="0.50560000000000005"/>
        <n v="1.6540999999999999"/>
        <n v="0.26779999999999998"/>
        <n v="0.47949999999999998"/>
        <n v="1.1872"/>
        <n v="0.99409999999999998"/>
        <n v="0.40289999999999998"/>
        <n v="47.755800000000001"/>
        <n v="1.9463999999999999"/>
        <n v="6.08E-2"/>
        <n v="2.9056000000000002"/>
        <n v="2.4251999999999998"/>
        <n v="2.3228"/>
        <n v="1.9664999999999999"/>
        <n v="2.3856000000000002"/>
        <n v="5.8860000000000001"/>
        <n v="0.28449999999999998"/>
        <n v="0.1077"/>
        <n v="7.2900000000000006E-2"/>
        <n v="6.5199999999999994E-2"/>
        <n v="5.3900000000000003E-2"/>
        <n v="5.7752999999999997"/>
        <n v="5.3735999999999997"/>
        <n v="4.8406000000000002"/>
        <n v="2.9283000000000001"/>
        <n v="2.2963"/>
        <n v="1.8669"/>
        <n v="1.6288"/>
        <n v="1.5608"/>
        <n v="0.78639999999999999"/>
        <n v="0.51259999999999994"/>
        <n v="0.29609999999999997"/>
        <n v="0.1114"/>
        <n v="9.5699999999999993E-2"/>
        <n v="9.4299999999999995E-2"/>
        <n v="2.8203999999999998"/>
        <n v="1.0610999999999999"/>
        <n v="0.97740000000000005"/>
        <n v="0.48380000000000001"/>
        <n v="0.36220000000000002"/>
        <n v="7.5392000000000001"/>
        <n v="0.47539999999999999"/>
        <n v="0.39169999999999999"/>
        <n v="0.28699999999999998"/>
        <n v="11.935499999999999"/>
        <n v="1.6365000000000001"/>
        <n v="1.1458999999999999"/>
        <n v="1.0952"/>
        <n v="0.40400000000000003"/>
        <n v="0.37330000000000002"/>
        <n v="0.307"/>
        <n v="0.29599999999999999"/>
        <n v="2.1499999999999998E-2"/>
        <n v="0.83109999999999995"/>
        <n v="2.1215999999999999"/>
        <n v="0.49780000000000002"/>
        <n v="0.1583"/>
        <n v="2.6617000000000002"/>
        <n v="0.56289999999999996"/>
        <n v="7.9492000000000003"/>
        <n v="0.71740000000000004"/>
        <n v="7.3369"/>
        <n v="1.8722000000000001"/>
        <n v="6.9423000000000004"/>
        <n v="0.24199999999999999"/>
        <n v="0.87960000000000005"/>
        <n v="0.36"/>
        <n v="0.34970000000000001"/>
        <n v="3.6465999999999998"/>
        <n v="1.4999999999999999E-2"/>
        <n v="0.82920000000000005"/>
        <n v="5.2896999999999998"/>
        <n v="4.8220000000000001"/>
        <n v="0.252"/>
        <n v="0.2167"/>
        <n v="0.63660000000000005"/>
        <n v="1.2958000000000001"/>
        <n v="0.30969999999999998"/>
        <n v="1.6666000000000001"/>
        <n v="0.27360000000000001"/>
        <n v="0.49469999999999997"/>
        <n v="0.14660000000000001"/>
        <n v="0.52529999999999999"/>
        <n v="0.24590000000000001"/>
        <n v="0.15140000000000001"/>
        <n v="7.6673"/>
        <n v="0.42349999999999999"/>
        <n v="0.26390000000000002"/>
        <n v="0.1234"/>
        <n v="1.3163"/>
        <n v="0.34939999999999999"/>
        <n v="0.2878"/>
        <n v="27.3584"/>
        <n v="8.0869999999999997"/>
        <n v="7.7553000000000001"/>
        <n v="1.2244999999999999"/>
        <n v="0.67710000000000004"/>
        <n v="0.62519999999999998"/>
        <n v="0.1525"/>
        <n v="0.1497"/>
        <n v="9.2200000000000004E-2"/>
        <n v="0.33700000000000002"/>
        <n v="0.16689999999999999"/>
        <n v="0.107"/>
        <n v="0.35539999999999999"/>
        <n v="7.3800000000000004E-2"/>
        <n v="6.7999999999999996E-3"/>
        <n v="0.31309999999999999"/>
        <n v="0.24879999999999999"/>
        <n v="0.19409999999999999"/>
        <n v="0.50360000000000005"/>
        <n v="0.23130000000000001"/>
        <n v="0.36649999999999999"/>
        <n v="0.38219999999999998"/>
        <n v="0.66359999999999997"/>
        <n v="0.11899999999999999"/>
        <n v="9.0213000000000001"/>
        <n v="0.29499999999999998"/>
        <n v="0.19889999999999999"/>
        <n v="5.524"/>
        <n v="1.3423"/>
        <n v="0.56399999999999995"/>
        <n v="1.9E-3"/>
        <n v="0.29320000000000002"/>
        <n v="0.49930000000000002"/>
        <n v="0.96699999999999997"/>
        <n v="1.09E-2"/>
        <n v="0.80320000000000003"/>
        <n v="0.15870000000000001"/>
        <n v="0.20130000000000001"/>
        <n v="8.1799999999999998E-2"/>
        <n v="0.45150000000000001"/>
        <n v="0.31009999999999999"/>
        <n v="0.21060000000000001"/>
        <n v="0.33169999999999999"/>
        <n v="0.32969999999999999"/>
        <n v="0.38919999999999999"/>
        <n v="3.3940999999999999"/>
        <n v="0.64249999999999996"/>
        <n v="0.27560000000000001"/>
        <n v="0.63929999999999998"/>
        <n v="0.1051"/>
        <n v="0.1321"/>
        <n v="0.1201"/>
        <n v="0.84960000000000002"/>
        <n v="0.25900000000000001"/>
        <n v="0.32529999999999998"/>
        <n v="0.372"/>
        <n v="0.23119999999999999"/>
        <n v="3.4799999999999998E-2"/>
        <n v="1.15E-2"/>
        <n v="0.16420000000000001"/>
        <n v="0.13850000000000001"/>
        <n v="7.0000000000000007E-2"/>
        <n v="1.7577"/>
        <n v="0.10100000000000001"/>
        <n v="4.7882999999999996"/>
        <n v="0.23530000000000001"/>
        <n v="1.6808000000000001"/>
        <n v="7.9200000000000007E-2"/>
        <n v="1.0263"/>
        <n v="8.3500000000000005E-2"/>
        <n v="1.2939000000000001"/>
        <n v="0.68110000000000004"/>
        <n v="0.29759999999999998"/>
        <n v="0.187"/>
        <n v="0.1009"/>
        <n v="1.9614"/>
        <n v="0.13270000000000001"/>
        <n v="0.21940000000000001"/>
        <n v="3.6499999999999998E-2"/>
        <n v="1.6999999999999999E-3"/>
        <n v="0.186"/>
        <n v="0.126"/>
        <n v="7.51E-2"/>
        <n v="0.4607"/>
        <n v="0.98029999999999995"/>
        <n v="3.6299999999999999E-2"/>
        <n v="1.0430999999999999"/>
        <n v="0.23449999999999999"/>
        <n v="0.21579999999999999"/>
        <n v="0.12540000000000001"/>
        <n v="0.29199999999999998"/>
        <n v="4.0899999999999999E-2"/>
        <n v="0.39860000000000001"/>
        <n v="0.34010000000000001"/>
        <n v="0.1017"/>
        <n v="0.52180000000000004"/>
        <n v="0.36609999999999998"/>
        <n v="0.89700000000000002"/>
        <n v="1.9514"/>
        <n v="4.6800000000000001E-2"/>
        <n v="1.1552"/>
        <n v="0.81440000000000001"/>
        <n v="0.17080000000000001"/>
        <n v="8.1500000000000003E-2"/>
        <n v="0.65100000000000002"/>
        <n v="0.62719999999999998"/>
        <n v="1.5185999999999999"/>
        <n v="0.40250000000000002"/>
        <n v="5.2499999999999998E-2"/>
        <n v="0.16309999999999999"/>
        <n v="6.6900000000000001E-2"/>
        <n v="0.64459999999999995"/>
        <n v="0.37540000000000001"/>
        <n v="2.8299999999999999E-2"/>
        <n v="1.4339"/>
        <n v="0.27910000000000001"/>
        <n v="0.1021"/>
        <n v="1.2045999999999999"/>
        <n v="0.10199999999999999"/>
        <n v="0.31790000000000002"/>
        <n v="1.2887999999999999"/>
        <n v="4.9000000000000002E-2"/>
        <n v="1.3546"/>
        <n v="4.4299999999999999E-2"/>
        <n v="0.85299999999999998"/>
        <n v="0.2288"/>
        <n v="0.87270000000000003"/>
        <n v="0.74329999999999996"/>
        <n v="0.36570000000000003"/>
        <n v="1.4200000000000001E-2"/>
        <n v="0.93700000000000006"/>
        <n v="0.24179999999999999"/>
        <n v="0.1472"/>
        <n v="5.5100000000000003E-2"/>
        <n v="7.4700000000000003E-2"/>
        <n v="9.1999999999999998E-3"/>
        <n v="0.87360000000000004"/>
        <n v="0.34539999999999998"/>
        <n v="0.56369999999999998"/>
        <n v="0.45879999999999999"/>
        <n v="0.14960000000000001"/>
        <n v="0.59960000000000002"/>
        <n v="3.8899999999999997E-2"/>
        <n v="1.26E-2"/>
        <n v="1.2588999999999999"/>
        <n v="0.35770000000000002"/>
        <n v="1.3324"/>
        <n v="1.073"/>
        <n v="0.62050000000000005"/>
        <n v="7.9618000000000002"/>
        <n v="0.29970000000000002"/>
        <n v="0.1346"/>
        <n v="2.5100000000000001E-2"/>
        <n v="2.3462000000000001"/>
        <n v="0.36580000000000001"/>
        <n v="0.1527"/>
        <n v="5.1400000000000001E-2"/>
        <n v="1.3100000000000001E-2"/>
        <n v="0.29389999999999999"/>
        <n v="0.13800000000000001"/>
        <n v="0.123"/>
        <n v="0.67520000000000002"/>
        <n v="0.20699999999999999"/>
        <n v="0.2001"/>
        <n v="0.153"/>
        <n v="0.1447"/>
        <n v="6.4999999999999997E-3"/>
        <n v="0.38890000000000002"/>
        <n v="0.30109999999999998"/>
        <n v="0.47110000000000002"/>
        <n v="0.19570000000000001"/>
        <n v="0.13880000000000001"/>
        <n v="0.1883"/>
        <n v="0.18790000000000001"/>
        <n v="0.10680000000000001"/>
        <n v="5.1000000000000004E-3"/>
        <n v="0.57530000000000003"/>
        <n v="0.14499999999999999"/>
        <n v="1.9400000000000001E-2"/>
        <n v="0.5544"/>
        <n v="0.1615"/>
        <n v="0.3518"/>
        <n v="0.60009999999999997"/>
        <n v="0.21890000000000001"/>
        <n v="0.20610000000000001"/>
        <n v="3.3099999999999997E-2"/>
        <n v="1.61E-2"/>
        <n v="0.15340000000000001"/>
        <n v="0.1353"/>
        <n v="0.57030000000000003"/>
        <n v="0.28389999999999999"/>
        <n v="1.7373000000000001"/>
        <n v="9.0499999999999997E-2"/>
        <n v="0.31330000000000002"/>
        <n v="7.6399999999999996E-2"/>
        <n v="1.1783999999999999"/>
        <n v="0.1139"/>
        <n v="7.1800000000000003E-2"/>
        <n v="3.0999999999999999E-3"/>
        <n v="1.0093000000000001"/>
        <n v="0.58740000000000003"/>
        <n v="0.52359999999999995"/>
        <n v="2.2551000000000001"/>
        <n v="0.2203"/>
        <n v="0.7329"/>
        <n v="6.9938000000000002"/>
        <n v="1.2233000000000001"/>
        <n v="0.3397"/>
        <n v="0.51459999999999995"/>
        <n v="1.4E-3"/>
        <n v="2.0762999999999998"/>
        <n v="1.048"/>
        <n v="0.28010000000000002"/>
        <n v="1.2585999999999999"/>
        <n v="0.46910000000000002"/>
        <n v="0.3115"/>
        <n v="0.18709999999999999"/>
        <n v="9.9199999999999997E-2"/>
        <n v="0.5383"/>
        <n v="0.14699999999999999"/>
        <n v="1.06E-2"/>
        <n v="0.54730000000000001"/>
        <n v="8.0999999999999996E-3"/>
        <n v="1.9165000000000001"/>
        <n v="0.82189999999999996"/>
        <n v="3.7499999999999999E-2"/>
        <n v="0.26369999999999999"/>
        <n v="1.9761"/>
        <n v="0.1913"/>
        <n v="0.1308"/>
        <n v="0.36870000000000003"/>
        <n v="0.17069999999999999"/>
        <n v="0.96199999999999997"/>
        <n v="0.33300000000000002"/>
        <n v="5.9700000000000003E-2"/>
        <n v="0.56869999999999998"/>
        <n v="0.48980000000000001"/>
        <n v="0.98380000000000001"/>
        <n v="0.39389999999999997"/>
        <n v="0.74990000000000001"/>
        <n v="0.39"/>
        <n v="1.2302999999999999"/>
        <n v="0.72450000000000003"/>
        <n v="0.2036"/>
        <n v="0.50319999999999998"/>
        <n v="0.39360000000000001"/>
        <n v="7.4399999999999994E-2"/>
        <n v="0.5726"/>
        <n v="0.43430000000000002"/>
        <n v="8.3299999999999999E-2"/>
        <n v="0.21659999999999999"/>
        <n v="1.9816"/>
        <n v="1.6798999999999999"/>
        <n v="7.3000000000000001E-3"/>
        <n v="0.49830000000000002"/>
        <n v="0.12379999999999999"/>
        <n v="0.23250000000000001"/>
        <n v="4.7300000000000002E-2"/>
        <n v="0.59930000000000005"/>
        <n v="0.33879999999999999"/>
        <n v="0.10879999999999999"/>
        <n v="3.1E-2"/>
        <n v="6.2443999999999997"/>
        <n v="5.0011000000000001"/>
        <n v="5.0500000000000003E-2"/>
        <n v="3.7400000000000003E-2"/>
        <n v="0.4577"/>
        <n v="0.54279999999999995"/>
        <n v="0.47220000000000001"/>
        <n v="0.45419999999999999"/>
        <n v="2.7E-2"/>
        <n v="0.26889999999999997"/>
        <n v="0.51600000000000001"/>
        <n v="0.81889999999999996"/>
        <n v="0.48299999999999998"/>
        <n v="0.40789999999999998"/>
        <n v="0.37969999999999998"/>
        <n v="0.71630000000000005"/>
        <n v="7.2999999999999995E-2"/>
        <n v="6.6199999999999995E-2"/>
        <n v="0.1129"/>
        <n v="0.69059999999999999"/>
        <n v="0.02"/>
        <n v="1.5314000000000001"/>
        <n v="0.1134"/>
        <n v="0.14019999999999999"/>
        <n v="2.2499999999999999E-2"/>
        <n v="0.47149999999999997"/>
        <n v="1.1338999999999999"/>
        <n v="0.46660000000000001"/>
        <n v="0.36230000000000001"/>
        <n v="0.1145"/>
        <n v="0.95779999999999998"/>
        <n v="0.16089999999999999"/>
        <n v="0.44290000000000002"/>
        <n v="2.7086000000000001"/>
        <n v="0.20760000000000001"/>
        <n v="0.4834"/>
        <n v="0.87480000000000002"/>
        <n v="0.78110000000000002"/>
        <n v="0.47739999999999999"/>
        <n v="0.92959999999999998"/>
        <n v="0.51500000000000001"/>
        <n v="4.7600000000000003E-2"/>
        <n v="3.0700000000000002E-2"/>
        <n v="0.89829999999999999"/>
        <n v="0.26469999999999999"/>
        <n v="0.13569999999999999"/>
        <n v="1.1496"/>
        <n v="0.96089999999999998"/>
        <n v="0.38279999999999997"/>
        <n v="0.1115"/>
        <n v="8.3999999999999995E-3"/>
        <n v="1.173"/>
        <n v="7.0000000000000001E-3"/>
        <n v="0.92"/>
        <n v="0.3725"/>
        <n v="4.99E-2"/>
        <n v="0.79869999999999997"/>
        <n v="0.80759999999999998"/>
        <n v="0.46960000000000002"/>
        <n v="0.25319999999999998"/>
        <n v="0.16980000000000001"/>
        <n v="0.60980000000000001"/>
        <n v="0.24399999999999999"/>
        <n v="0.16900000000000001"/>
        <n v="0.65559999999999996"/>
        <n v="0.66859999999999997"/>
        <n v="0.4592"/>
        <n v="2.82"/>
        <n v="0.37630000000000002"/>
        <n v="1.5660000000000001"/>
        <n v="1.5866"/>
        <n v="2.7900000000000001E-2"/>
        <n v="3.3E-3"/>
        <n v="1.9342999999999999"/>
        <n v="1.8015000000000001"/>
        <n v="0.39660000000000001"/>
        <n v="0.43909999999999999"/>
        <n v="2.4199999999999999E-2"/>
        <n v="1.2800000000000001E-2"/>
        <n v="0.58540000000000003"/>
        <n v="0.2792"/>
        <n v="4.6399999999999997E-2"/>
        <n v="0.95609999999999995"/>
        <n v="0.1671"/>
        <n v="7.4080000000000004"/>
        <n v="1.0722"/>
        <n v="0.53420000000000001"/>
        <n v="6.4899999999999999E-2"/>
        <n v="3.2800000000000003E-2"/>
        <n v="0.20880000000000001"/>
        <n v="0.24610000000000001"/>
        <n v="1.6101000000000001"/>
        <n v="0.7097"/>
        <n v="1.03E-2"/>
        <n v="0.65969999999999995"/>
        <n v="0.37609999999999999"/>
        <n v="1.0232000000000001"/>
        <n v="0.20569999999999999"/>
        <n v="0.14899999999999999"/>
        <n v="1.0513999999999999"/>
        <n v="0.92500000000000004"/>
        <n v="0.4173"/>
        <n v="3.8146"/>
        <n v="3.9100000000000003E-2"/>
        <n v="1.1264000000000001"/>
        <n v="3.7852999999999999"/>
        <n v="1.7867"/>
        <n v="0.14990000000000001"/>
        <n v="1.0339"/>
        <n v="0.2467"/>
        <n v="0.51400000000000001"/>
        <n v="0.6996"/>
        <n v="6.4699999999999994E-2"/>
        <n v="0.66620000000000001"/>
        <n v="0.55640000000000001"/>
        <n v="1.9036"/>
        <n v="1.3031999999999999"/>
        <n v="0.91059999999999997"/>
        <n v="0.51559999999999995"/>
        <n v="1.5616000000000001"/>
        <n v="1.2861"/>
        <n v="0.622"/>
        <n v="0.1794"/>
        <n v="0.28239999999999998"/>
        <n v="0.3377"/>
        <n v="3.5476000000000001"/>
        <n v="0.84009999999999996"/>
        <n v="5.28E-2"/>
        <n v="1.0809"/>
        <n v="5.8700000000000002E-2"/>
        <n v="1.0478000000000001"/>
        <n v="0.1386"/>
        <n v="0.46610000000000001"/>
        <n v="0.28460000000000002"/>
        <n v="0.04"/>
        <n v="0.63219999999999998"/>
        <n v="4.0787000000000004"/>
        <n v="1.0367"/>
        <n v="0.1258"/>
        <n v="7.0699999999999999E-2"/>
        <n v="8.9999999999999993E-3"/>
        <n v="2.1269999999999998"/>
        <n v="0.32450000000000001"/>
        <n v="3.0800000000000001E-2"/>
        <n v="0.4365"/>
        <n v="0.71599999999999997"/>
        <n v="0.13689999999999999"/>
        <n v="1.6299999999999999E-2"/>
        <n v="0.4587"/>
        <n v="3.5999999999999997E-2"/>
        <n v="1.1402000000000001"/>
        <n v="0.1986"/>
        <n v="0.1845"/>
        <n v="2.0649999999999999"/>
        <n v="0.50119999999999998"/>
        <n v="3.1300000000000001E-2"/>
        <n v="0.56810000000000005"/>
        <n v="0.314"/>
        <n v="3.6764000000000001"/>
        <n v="3.3694000000000002"/>
        <n v="3.4041000000000001"/>
        <n v="1.2124999999999999"/>
        <n v="0.51200000000000001"/>
        <n v="0.43540000000000001"/>
        <n v="4.2999999999999997E-2"/>
        <n v="1.1059000000000001"/>
        <n v="0.75670000000000004"/>
        <n v="0.4098"/>
        <n v="4.2611999999999997"/>
        <n v="0.2351"/>
        <n v="0.21110000000000001"/>
        <n v="2.7723"/>
        <n v="0.3044"/>
        <n v="1.8700000000000001E-2"/>
        <n v="2.3637000000000001"/>
        <n v="1.1935"/>
        <n v="0.74390000000000001"/>
        <n v="3.09E-2"/>
        <n v="4.2900000000000001E-2"/>
        <n v="1.3414999999999999"/>
        <n v="0.52869999999999995"/>
        <n v="1.7497"/>
        <n v="8.3000000000000001E-3"/>
        <n v="9.3437000000000001"/>
        <n v="0.92259999999999998"/>
        <n v="0.2802"/>
        <n v="2.4805000000000001"/>
        <n v="0.2752"/>
        <n v="2.3944000000000001"/>
        <n v="0.79649999999999999"/>
        <n v="1.7058"/>
        <n v="0.4743"/>
        <n v="1.3622000000000001"/>
        <n v="5.8200000000000002E-2"/>
        <n v="4.8300000000000003E-2"/>
        <n v="0.37119999999999997"/>
        <n v="1.9244000000000001"/>
        <n v="1.6538999999999999"/>
        <n v="0.90149999999999997"/>
        <n v="0.87819999999999998"/>
        <n v="3.1497000000000002"/>
        <n v="0.219"/>
        <n v="1.6105"/>
        <n v="1.1404000000000001"/>
        <n v="4.7399999999999998E-2"/>
        <n v="9.9155999999999995"/>
        <n v="3.9159999999999999"/>
        <n v="2.0798000000000001"/>
        <n v="0.19939999999999999"/>
        <n v="1.9919"/>
        <n v="4.0289000000000001"/>
        <n v="1.8425"/>
        <n v="2.71"/>
        <n v="1.653"/>
        <n v="1.5041"/>
        <n v="1.0571999999999999"/>
        <n v="0.46700000000000003"/>
        <n v="0.38519999999999999"/>
        <n v="6.1242999999999999"/>
        <n v="1.3322000000000001"/>
        <n v="2.2309999999999999"/>
        <n v="0.37269999999999998"/>
        <n v="1.8782000000000001"/>
        <n v="4.6375999999999999"/>
        <n v="0.19420000000000001"/>
        <n v="1.6400000000000001E-2"/>
        <n v="2.0960000000000001"/>
        <n v="1.248"/>
        <n v="0.3639"/>
        <n v="0.17380000000000001"/>
        <n v="0.1116"/>
        <n v="3.9600000000000003E-2"/>
        <n v="1.7464999999999999"/>
        <n v="0.53669999999999995"/>
        <n v="0.1832"/>
        <n v="1.4176"/>
        <n v="1.3836999999999999"/>
        <n v="0.4783"/>
        <n v="2.0337999999999998"/>
        <n v="0.1366"/>
        <n v="0.61019999999999996"/>
        <n v="5.3540000000000001"/>
        <n v="0.91249999999999998"/>
        <n v="0.97940000000000005"/>
        <n v="0.79820000000000002"/>
        <n v="1.6485000000000001"/>
        <n v="4.8899999999999999E-2"/>
        <n v="0.42970000000000003"/>
        <n v="8.4522999999999993"/>
        <n v="0.71879999999999999"/>
        <n v="0.70779999999999998"/>
        <n v="1.6223000000000001"/>
        <n v="0.89359999999999995"/>
        <n v="0.22489999999999999"/>
        <n v="0.2089"/>
        <n v="0.108"/>
        <n v="1.6182000000000001"/>
        <n v="1.992"/>
        <n v="0.25629999999999997"/>
        <n v="2.1476999999999999"/>
        <n v="0.55600000000000005"/>
        <n v="0.78779999999999994"/>
        <n v="0.24390000000000001"/>
        <n v="0.13500000000000001"/>
        <n v="0.5806"/>
        <n v="0.31950000000000001"/>
        <n v="0.97709999999999997"/>
        <n v="0.52659999999999996"/>
        <n v="0.48970000000000002"/>
        <n v="4.9099999999999998E-2"/>
        <n v="1.3383"/>
        <n v="0.46100000000000002"/>
        <n v="0.61980000000000002"/>
        <n v="6.5600000000000006E-2"/>
        <n v="0.66349999999999998"/>
        <n v="4.7999999999999996E-3"/>
        <n v="0.3584"/>
        <n v="0.29110000000000003"/>
        <n v="0.25840000000000002"/>
        <n v="0.41410000000000002"/>
        <n v="6.9199999999999998E-2"/>
        <n v="0.47120000000000001"/>
        <n v="0.30430000000000001"/>
        <n v="0.29039999999999999"/>
        <n v="6.25E-2"/>
        <n v="1.7470000000000001"/>
        <n v="0.36780000000000002"/>
        <n v="0.21990000000000001"/>
        <n v="0.70369999999999999"/>
        <n v="4.9799999999999997E-2"/>
        <n v="0.3448"/>
        <n v="0.65469999999999995"/>
        <n v="0.20780000000000001"/>
        <n v="0.32590000000000002"/>
        <n v="0.1454"/>
        <n v="0.40710000000000002"/>
        <n v="0.64349999999999996"/>
        <n v="0.58720000000000006"/>
        <n v="0.51639999999999997"/>
        <n v="0.16450000000000001"/>
        <n v="0.22470000000000001"/>
        <n v="0.1283"/>
        <n v="1.2857000000000001"/>
        <n v="0.18160000000000001"/>
        <n v="0.32400000000000001"/>
        <n v="0.17510000000000001"/>
        <n v="0.39410000000000001"/>
        <n v="1.83E-2"/>
        <n v="0.31080000000000002"/>
        <n v="5.6899999999999999E-2"/>
        <n v="0.23599999999999999"/>
        <n v="3.4200000000000001E-2"/>
        <n v="0.21820000000000001"/>
        <n v="0.85040000000000004"/>
        <n v="0.1731"/>
        <n v="0.14749999999999999"/>
        <n v="0.41220000000000001"/>
        <n v="0.2417"/>
        <n v="0.10340000000000001"/>
        <n v="0.22239999999999999"/>
        <n v="0.38030000000000003"/>
        <n v="0.2681"/>
        <n v="4.8399999999999999E-2"/>
        <n v="0.1835"/>
        <n v="1.0820000000000001"/>
        <n v="0.50749999999999995"/>
        <n v="1.49E-2"/>
        <n v="1.7065999999999999"/>
        <n v="0.87209999999999999"/>
        <n v="6.88E-2"/>
        <n v="0.56110000000000004"/>
        <n v="4.6300000000000001E-2"/>
        <n v="0.21429999999999999"/>
        <n v="0.36940000000000001"/>
        <n v="0.1246"/>
        <n v="2.2700000000000001E-2"/>
        <n v="0.61119999999999997"/>
        <n v="0.46500000000000002"/>
        <n v="0.17469999999999999"/>
        <n v="1.2988999999999999"/>
        <n v="0.21260000000000001"/>
        <n v="0.63829999999999998"/>
        <n v="0.59719999999999995"/>
        <n v="0.53920000000000001"/>
        <n v="0.5242"/>
        <n v="1.4500000000000001E-2"/>
        <n v="1.3005"/>
        <n v="0.51890000000000003"/>
        <n v="0.15"/>
        <n v="0.84079999999999999"/>
        <n v="2.9634999999999998"/>
        <n v="0.1988"/>
        <n v="1.3299999999999999E-2"/>
        <n v="1.1758"/>
        <n v="0.15240000000000001"/>
        <n v="0.1227"/>
        <n v="2.2835000000000001"/>
        <n v="1.2136"/>
        <n v="0.40560000000000002"/>
        <n v="1.5602"/>
        <n v="0.87829999999999997"/>
        <n v="0.11940000000000001"/>
        <n v="2.6339999999999999"/>
        <n v="0.68049999999999999"/>
        <n v="2.8403"/>
        <n v="0.48249999999999998"/>
        <n v="2.3176000000000001"/>
        <n v="1.0083"/>
        <n v="1.2157"/>
        <n v="0.53580000000000005"/>
        <n v="1.0999999999999999E-2"/>
        <n v="3.153"/>
        <n v="0.81979999999999997"/>
        <n v="0.71330000000000005"/>
        <n v="3.1699999999999999E-2"/>
        <n v="0.69030000000000002"/>
        <n v="0.53300000000000003"/>
        <n v="0.40670000000000001"/>
        <n v="4.4855999999999998"/>
        <n v="0.75029999999999997"/>
        <n v="1.4204000000000001"/>
        <n v="1.0611999999999999"/>
        <n v="0.46600000000000003"/>
        <n v="1.3644000000000001"/>
        <n v="0.2019"/>
        <n v="0.32719999999999999"/>
        <n v="0.80059999999999998"/>
        <n v="5.2259000000000002"/>
        <n v="1.5183"/>
        <n v="3.3206000000000002"/>
        <n v="5.3699999999999998E-2"/>
        <n v="2.1656"/>
        <n v="0.12429999999999999"/>
        <n v="0.56569999999999998"/>
        <n v="0.40389999999999998"/>
        <n v="0.1956"/>
        <n v="0.88329999999999997"/>
        <n v="0.1739"/>
        <n v="7.6140999999999996"/>
        <n v="0.2311"/>
        <n v="1.25"/>
        <n v="0.36699999999999999"/>
        <n v="1.9322999999999999"/>
        <n v="0.93120000000000003"/>
        <n v="0.1487"/>
        <n v="0.30840000000000001"/>
        <n v="0.46079999999999999"/>
        <n v="1.9625999999999999"/>
        <n v="0.88549999999999995"/>
        <n v="0.79710000000000003"/>
        <n v="8.0699999999999994E-2"/>
        <n v="8.3000000000000004E-2"/>
        <n v="1.7699"/>
        <n v="0.71840000000000004"/>
        <n v="1.4357"/>
        <n v="9.4600000000000004E-2"/>
        <n v="2.3058000000000001"/>
        <n v="1.014"/>
        <n v="0.44080000000000003"/>
        <n v="0.83260000000000001"/>
        <n v="1.0587"/>
        <n v="0.30890000000000001"/>
        <n v="0.62490000000000001"/>
        <n v="1.1735"/>
        <n v="0.85680000000000001"/>
        <n v="0.16650000000000001"/>
        <n v="15.168200000000001"/>
        <n v="0.72119999999999995"/>
        <n v="0.42630000000000001"/>
        <n v="0.1103"/>
        <n v="0.1517"/>
        <n v="0.1381"/>
        <n v="1.3782000000000001"/>
        <n v="5.4988000000000001"/>
        <n v="5.1173999999999999"/>
        <n v="1.8815999999999999"/>
        <n v="1.7879"/>
        <n v="1.9384999999999999"/>
        <n v="2.7010000000000001"/>
        <n v="12.502000000000001"/>
        <n v="0.76190000000000002"/>
        <n v="2.3132999999999999"/>
        <n v="0.70499999999999996"/>
        <n v="6.1999999999999998E-3"/>
        <n v="0.42599999999999999"/>
        <n v="0.1176"/>
        <n v="7.4844999999999997"/>
        <n v="1.0065999999999999"/>
        <n v="47.042499999999997"/>
        <n v="1.2473000000000001"/>
        <n v="6.0999999999999999E-2"/>
        <n v="1.2200000000000001E-2"/>
        <n v="1.0497000000000001"/>
        <n v="0.1099"/>
        <n v="0.3473"/>
        <n v="1.6040000000000001"/>
        <n v="0.90480000000000005"/>
        <n v="4.1928000000000001"/>
        <n v="0.53390000000000004"/>
        <n v="4.4600000000000001E-2"/>
        <n v="4.1700000000000001E-2"/>
        <n v="2.0804"/>
        <n v="1.0494000000000001"/>
        <n v="4.7E-2"/>
        <n v="1.4800000000000001E-2"/>
        <n v="1.18E-2"/>
        <n v="0.56069999999999998"/>
        <n v="0.64490000000000003"/>
        <n v="0.49509999999999998"/>
        <n v="0.56799999999999995"/>
        <n v="0.37790000000000001"/>
        <n v="2.0703999999999998"/>
        <n v="0.17199999999999999"/>
        <n v="5.5999999999999999E-3"/>
        <n v="0.47749999999999998"/>
        <n v="0.52090000000000003"/>
        <n v="0.24529999999999999"/>
        <n v="8.7900000000000006E-2"/>
        <n v="2.5013999999999998"/>
        <n v="0.4955"/>
        <n v="1.3067"/>
        <n v="0.51060000000000005"/>
        <n v="0.23569999999999999"/>
        <n v="10.553000000000001"/>
        <n v="1.0096000000000001"/>
        <n v="0.83379999999999999"/>
        <n v="0.71419999999999995"/>
        <n v="0.48139999999999999"/>
        <n v="0.1719"/>
        <n v="0.61299999999999999"/>
        <n v="0.52170000000000005"/>
        <n v="0.31190000000000001"/>
        <n v="2.3E-3"/>
        <n v="0.87039999999999995"/>
        <n v="1.9040999999999999"/>
        <n v="0.89870000000000005"/>
        <n v="0.56679999999999997"/>
        <n v="2.6124999999999998"/>
        <n v="0.1167"/>
        <n v="4.8552999999999997"/>
        <n v="4.5789999999999997"/>
        <n v="0.61850000000000005"/>
        <n v="0.63680000000000003"/>
        <n v="0.39560000000000001"/>
        <n v="0.18360000000000001"/>
        <n v="0.9536"/>
        <n v="0.64890000000000003"/>
        <n v="0.26529999999999998"/>
        <n v="7.7399999999999997E-2"/>
        <n v="1.3774"/>
        <n v="6.2850999999999999"/>
        <n v="1.0579000000000001"/>
        <n v="0.1105"/>
        <n v="0.91669999999999996"/>
        <n v="0.51829999999999998"/>
        <n v="6.2399999999999997E-2"/>
        <n v="0.36909999999999998"/>
        <n v="0.14829999999999999"/>
        <n v="1.7522"/>
        <n v="0.12790000000000001"/>
        <n v="7.7200000000000005E-2"/>
        <n v="0.91220000000000001"/>
        <n v="6.9099999999999995E-2"/>
        <n v="2.1713"/>
        <n v="0.59030000000000005"/>
        <n v="0.25269999999999998"/>
        <n v="0.16200000000000001"/>
        <n v="0.20599999999999999"/>
        <n v="2.5499999999999998E-2"/>
        <n v="0.44009999999999999"/>
        <n v="0.33050000000000002"/>
        <n v="0.1769"/>
        <n v="0.42799999999999999"/>
        <n v="0.3926"/>
        <n v="0.16819999999999999"/>
        <n v="0.1012"/>
        <n v="0.74260000000000004"/>
        <n v="16.902000000000001"/>
        <n v="1.1395"/>
        <n v="0.95789999999999997"/>
        <n v="0.34510000000000002"/>
        <n v="0.115"/>
        <n v="1.216"/>
        <n v="0.56100000000000005"/>
        <n v="2.4096000000000002"/>
        <n v="1.7202"/>
        <n v="0.874"/>
        <n v="0.90049999999999997"/>
        <n v="8.6E-3"/>
        <n v="0.15260000000000001"/>
        <n v="0.438"/>
        <n v="3.8113999999999999"/>
        <n v="0.48089999999999999"/>
        <n v="1.2350000000000001"/>
        <n v="0.64129999999999998"/>
        <n v="0.31069999999999998"/>
        <n v="1.5225"/>
        <n v="4.7801"/>
        <n v="1.0024"/>
        <n v="0.90290000000000004"/>
        <n v="0.89800000000000002"/>
        <n v="8.5900000000000004E-2"/>
        <n v="0.26729999999999998"/>
        <n v="0.1168"/>
        <n v="3.1259999999999999"/>
        <n v="0.43190000000000001"/>
        <n v="0.18529999999999999"/>
        <n v="0.31850000000000001"/>
        <n v="4.1619999999999999"/>
        <n v="2.5190000000000001"/>
        <n v="1.3051999999999999"/>
        <n v="0.32029999999999997"/>
        <n v="3.2077"/>
        <n v="1.9041999999999999"/>
        <n v="0.12559999999999999"/>
        <n v="1.5891"/>
        <n v="1.403"/>
        <n v="1.0941000000000001"/>
        <n v="2.2187000000000001"/>
        <n v="0.111"/>
        <n v="1.9998"/>
        <n v="0.6663"/>
        <n v="0.87419999999999998"/>
        <n v="1.6432"/>
        <n v="0.9627"/>
        <n v="2.4618000000000002"/>
        <n v="1.8863000000000001"/>
        <n v="1.1834"/>
        <n v="0.157"/>
        <n v="0.91739999999999999"/>
        <n v="1.7343"/>
        <n v="0.26590000000000003"/>
        <n v="0.39989999999999998"/>
        <n v="0.42270000000000002"/>
        <n v="4.0358999999999998"/>
        <n v="0.1741"/>
        <n v="1.2E-2"/>
        <n v="0.82869999999999999"/>
        <n v="9.9500000000000005E-2"/>
        <n v="8.3346"/>
        <n v="0.109"/>
        <n v="7.3499999999999996E-2"/>
        <n v="2.7059000000000002"/>
        <n v="0.92549999999999999"/>
        <n v="0.1449"/>
        <n v="0.45810000000000001"/>
        <n v="8.8813999999999993"/>
        <n v="3.2454000000000001"/>
        <n v="2.3266"/>
        <n v="0.69879999999999998"/>
        <n v="0.37640000000000001"/>
        <n v="0.34449999999999997"/>
        <n v="0.33960000000000001"/>
        <n v="0.56420000000000003"/>
        <n v="8.6499999999999994E-2"/>
        <n v="2.0699000000000001"/>
        <n v="0.12720000000000001"/>
        <n v="4.3094000000000001"/>
        <n v="0.62150000000000005"/>
        <n v="1.1793"/>
        <n v="0.1552"/>
        <n v="0.1361"/>
        <n v="0.76619999999999999"/>
        <n v="1.2487999999999999"/>
        <n v="0.1181"/>
        <n v="0.4536"/>
        <n v="1.34E-2"/>
        <n v="0.88619999999999999"/>
        <n v="1.1875"/>
        <n v="0.37090000000000001"/>
        <n v="0.2298"/>
        <n v="0.1918"/>
        <n v="5.8999999999999997E-2"/>
        <n v="0.60240000000000005"/>
        <n v="9.8799999999999999E-2"/>
        <n v="3.6539999999999999"/>
        <n v="1.7907999999999999"/>
        <n v="0.28649999999999998"/>
        <n v="0.1255"/>
        <n v="0.71719999999999995"/>
        <n v="1.5900000000000001E-2"/>
        <n v="8.1000000000000003E-2"/>
        <n v="6.5384000000000002"/>
        <n v="3.04E-2"/>
        <n v="0.44790000000000002"/>
        <n v="1.7500000000000002E-2"/>
        <n v="0.49049999999999999"/>
        <n v="0.3231"/>
        <n v="8.3644999999999996"/>
        <n v="5.0260999999999996"/>
        <n v="3.4257"/>
        <n v="0.96150000000000002"/>
        <n v="0.42080000000000001"/>
        <n v="0.35749999999999998"/>
        <n v="0.26669999999999999"/>
        <n v="0.1628"/>
        <n v="0.10349999999999999"/>
        <n v="1.9295"/>
        <n v="1.077"/>
        <n v="0.52249999999999996"/>
        <n v="1.1932"/>
        <n v="1.1634"/>
        <n v="0.44259999999999999"/>
        <n v="0.17580000000000001"/>
        <n v="5.5304000000000002"/>
        <n v="0.56989999999999996"/>
        <n v="0.1075"/>
        <n v="0.20449999999999999"/>
        <n v="2.0500000000000001E-2"/>
        <n v="4.6093999999999999"/>
        <n v="4.0229999999999997"/>
        <n v="2.4710000000000001"/>
        <n v="0.55220000000000002"/>
        <n v="0.1608"/>
        <n v="4.5129999999999999"/>
        <n v="3.3896999999999999"/>
        <n v="1.4993000000000001"/>
        <n v="1.169"/>
        <n v="0.74919999999999998"/>
        <n v="0.57310000000000005"/>
        <n v="0.6008"/>
        <n v="0.49740000000000001"/>
        <n v="0.23960000000000001"/>
        <n v="8.9499999999999996E-2"/>
        <n v="1.5556000000000001"/>
        <n v="0.60960000000000003"/>
        <n v="0.309"/>
        <n v="0.1396"/>
        <n v="0.75970000000000004"/>
        <n v="8.5526999999999997"/>
        <n v="1.6642999999999999"/>
        <n v="0.6966"/>
        <n v="0.35980000000000001"/>
        <n v="0.55469999999999997"/>
        <n v="0.31919999999999998"/>
        <n v="4.2055999999999996"/>
        <n v="5.4800000000000001E-2"/>
        <n v="2.2953000000000001"/>
        <n v="0.68149999999999999"/>
        <n v="6.0299999999999999E-2"/>
        <n v="4.0399999999999998E-2"/>
        <n v="0.20430000000000001"/>
        <n v="6.9599999999999995E-2"/>
        <n v="2.3380000000000001"/>
        <n v="2.0632999999999999"/>
        <n v="1.1207"/>
        <n v="0.1171"/>
        <n v="0.61470000000000002"/>
        <n v="0.17730000000000001"/>
        <n v="0.4234"/>
        <n v="0.40410000000000001"/>
        <n v="0.11890000000000001"/>
        <n v="9.4312000000000005"/>
        <n v="1.2442"/>
        <n v="1.0562"/>
        <n v="6.0100000000000001E-2"/>
        <n v="1.1767000000000001"/>
        <n v="0.28289999999999998"/>
        <n v="11.5433"/>
        <n v="0.32500000000000001"/>
        <n v="0.22739999999999999"/>
        <n v="6.8400000000000002E-2"/>
        <n v="0.1371"/>
        <n v="2.0207999999999999"/>
        <n v="0.15509999999999999"/>
        <n v="5.8599999999999999E-2"/>
        <n v="1.9547000000000001"/>
        <n v="1.7906"/>
        <n v="1.7815000000000001"/>
        <n v="0.13370000000000001"/>
        <n v="0.08"/>
        <n v="0.32829999999999998"/>
        <n v="1.4598"/>
        <n v="9.8199999999999996E-2"/>
        <n v="1.9003000000000001"/>
        <n v="0.16800000000000001"/>
        <n v="0.1235"/>
        <n v="1.5931"/>
        <n v="0.92889999999999995"/>
        <n v="0.83950000000000002"/>
        <n v="3.0295999999999998"/>
        <n v="0.65910000000000002"/>
        <n v="2.0799999999999999E-2"/>
        <n v="2.4765999999999999"/>
        <n v="1.2605"/>
        <n v="0.63490000000000002"/>
        <n v="1.1740999999999999"/>
        <n v="0.88109999999999999"/>
        <n v="0.67310000000000003"/>
        <n v="2.3E-2"/>
        <n v="0.2132"/>
        <n v="9.0999999999999998E-2"/>
        <n v="1.0925"/>
        <n v="0.25950000000000001"/>
        <n v="2.1251000000000002"/>
        <n v="1.12E-2"/>
        <n v="0.42109999999999997"/>
        <n v="0.28060000000000002"/>
        <n v="0.25819999999999999"/>
        <n v="0.88439999999999996"/>
        <n v="0.64090000000000003"/>
        <n v="0.53059999999999996"/>
        <n v="7.2420999999999998"/>
        <n v="0.76280000000000003"/>
        <n v="0.18890000000000001"/>
        <n v="2.9700000000000001E-2"/>
        <n v="0.48509999999999998"/>
        <n v="6.8413000000000004"/>
        <n v="4.2438000000000002"/>
        <n v="0.74709999999999999"/>
        <n v="0.68459999999999999"/>
        <n v="0.20030000000000001"/>
        <n v="0.18049999999999999"/>
        <n v="1.4462999999999999"/>
        <n v="2.8199000000000001"/>
        <n v="0.63280000000000003"/>
        <n v="0.19900000000000001"/>
        <n v="3.1821999999999999"/>
        <n v="0.45250000000000001"/>
        <n v="0.2482"/>
        <n v="0.60929999999999995"/>
        <n v="0.50029999999999997"/>
        <n v="0.92430000000000001"/>
        <n v="0.3841"/>
        <n v="7.0900000000000005E-2"/>
        <n v="0.20899999999999999"/>
        <n v="9.1800000000000007E-2"/>
        <n v="0.25390000000000001"/>
        <n v="0.59419999999999995"/>
        <n v="0.12620000000000001"/>
        <n v="4.02E-2"/>
        <n v="3.1399999999999997E-2"/>
        <n v="2.8400000000000002E-2"/>
        <n v="2.3826000000000001"/>
        <n v="0.246"/>
        <n v="3.9E-2"/>
        <n v="3.6200000000000003E-2"/>
        <n v="0.15959999999999999"/>
        <n v="6.1699999999999998E-2"/>
        <n v="0.15890000000000001"/>
        <n v="0.79"/>
        <n v="2.1202000000000001"/>
        <n v="1.7578"/>
        <n v="0.66679999999999995"/>
        <n v="0.2152"/>
        <n v="2.07E-2"/>
        <n v="5.1700000000000003E-2"/>
        <n v="1.5230999999999999"/>
        <n v="1.0046999999999999"/>
        <n v="0.65800000000000003"/>
        <n v="9.7999999999999997E-3"/>
        <n v="0.501"/>
        <n v="0.22919999999999999"/>
        <n v="1.5250999999999999"/>
        <n v="0.21410000000000001"/>
        <n v="0.34429999999999999"/>
        <n v="6.9500000000000006E-2"/>
        <n v="0.21510000000000001"/>
        <n v="0.79659999999999997"/>
        <n v="2.5402"/>
        <n v="0.30709999999999998"/>
        <n v="2.5600000000000001E-2"/>
        <n v="3.6705999999999999"/>
        <n v="1.4614"/>
        <n v="0.14599999999999999"/>
        <n v="1.1272"/>
        <n v="0.61650000000000005"/>
        <n v="1.5643"/>
        <n v="0.81830000000000003"/>
        <n v="1.1492"/>
        <n v="0.77310000000000001"/>
        <n v="2.359"/>
        <n v="0.5736"/>
        <n v="0.40660000000000002"/>
        <n v="0.31369999999999998"/>
        <n v="0.30359999999999998"/>
        <n v="0.1537"/>
        <n v="0.21809999999999999"/>
        <n v="4.4999999999999998E-2"/>
        <n v="0.1217"/>
        <n v="8.4900000000000003E-2"/>
        <n v="4.6899999999999997E-2"/>
        <n v="3.5499999999999997E-2"/>
        <n v="0.79269999999999996"/>
        <n v="2.0693999999999999"/>
        <n v="0.44919999999999999"/>
        <n v="7.3800999999999997"/>
        <n v="0.71289999999999998"/>
        <n v="1.2457"/>
        <n v="1.0353000000000001"/>
        <n v="2.1899999999999999E-2"/>
        <n v="0.35780000000000001"/>
        <n v="4.87E-2"/>
        <n v="0.63129999999999997"/>
        <n v="3.2435"/>
        <n v="2.7021000000000002"/>
        <n v="0.80379999999999996"/>
        <n v="1.7622"/>
        <n v="0.60199999999999998"/>
        <n v="2.5737000000000001"/>
        <n v="1.0666"/>
        <n v="0.68369999999999997"/>
        <n v="1.0019"/>
        <n v="3.2221000000000002"/>
        <n v="2.7987000000000002"/>
        <n v="0.48120000000000002"/>
        <n v="0.26819999999999999"/>
        <n v="0.12659999999999999"/>
        <n v="0.4289"/>
        <n v="0.1074"/>
        <n v="0.62819999999999998"/>
        <n v="2.0026000000000002"/>
        <n v="3.2000000000000002E-3"/>
        <n v="0.37959999999999999"/>
        <n v="0.10539999999999999"/>
        <n v="1.01E-2"/>
        <n v="1.0324"/>
        <n v="0.19520000000000001"/>
        <n v="7.1571999999999996"/>
        <n v="4.8400999999999996"/>
        <n v="0.32519999999999999"/>
        <n v="0.13439999999999999"/>
        <n v="0.2525"/>
        <n v="0.16439999999999999"/>
        <n v="4.6032000000000002"/>
        <n v="0.51980000000000004"/>
        <n v="0.85589999999999999"/>
        <n v="0.2147"/>
        <n v="1.0893999999999999"/>
        <n v="5.9200000000000003E-2"/>
        <n v="0.51300000000000001"/>
        <n v="0.35510000000000003"/>
        <n v="0.62780000000000002"/>
        <n v="0.57069999999999999"/>
        <n v="2.0114999999999998"/>
        <n v="1.0028999999999999"/>
        <n v="0.1164"/>
        <n v="2.2078000000000002"/>
        <n v="6.6952999999999996"/>
        <n v="5.1407999999999996"/>
        <n v="1.2082999999999999"/>
        <n v="0.47860000000000003"/>
        <n v="0.21360000000000001"/>
        <n v="0.90500000000000003"/>
        <n v="4.0991999999999997"/>
        <n v="1.0164"/>
        <n v="2.3099999999999999E-2"/>
        <n v="16.784099999999999"/>
        <n v="6.8699999999999997E-2"/>
        <n v="0.73070000000000002"/>
        <n v="0.19239999999999999"/>
        <n v="0.39850000000000002"/>
        <n v="0.81100000000000005"/>
        <n v="0.53369999999999995"/>
        <n v="8.4000000000000005E-2"/>
        <n v="2.2480000000000002"/>
        <n v="0.9304"/>
        <n v="6.0541"/>
        <n v="1.7921"/>
        <n v="0.67259999999999998"/>
        <n v="0.2601"/>
        <n v="1.5069999999999999"/>
        <n v="4.6749999999999998"/>
        <n v="0.83860000000000001"/>
        <n v="0.1358"/>
        <n v="0.1023"/>
        <n v="10.6782"/>
        <n v="20.078800000000001"/>
        <n v="4.6041999999999996"/>
        <n v="0.38200000000000001"/>
        <n v="4.8707000000000003"/>
        <n v="84.660200000000003"/>
        <n v="0.31680000000000003"/>
        <n v="6.2228000000000003"/>
        <n v="11.0914"/>
        <n v="0.72809999999999997"/>
        <n v="2.3988"/>
        <n v="13.3142"/>
        <n v="3.1661000000000001"/>
        <n v="9.0588999999999995"/>
        <n v="1.7487999999999999"/>
        <n v="1.7528999999999999"/>
        <n v="0.75800000000000001"/>
        <n v="0.65380000000000005"/>
        <n v="1.5107999999999999"/>
        <n v="6.3146000000000004"/>
        <n v="2.7869000000000002"/>
        <n v="1.8763000000000001"/>
        <n v="0.442"/>
        <n v="2.8616999999999999"/>
        <n v="4.3775000000000004"/>
        <n v="0.3221"/>
        <n v="2.6945999999999999"/>
        <n v="0.51949999999999996"/>
        <n v="2.2542"/>
        <n v="0.33400000000000002"/>
        <n v="1.6475"/>
        <n v="0.79979999999999996"/>
        <n v="2.6440999999999999"/>
        <n v="2.4653999999999998"/>
        <n v="1.5367999999999999"/>
        <n v="1.2277"/>
        <n v="5.0629999999999997"/>
        <n v="3.1848999999999998"/>
        <n v="2.4321000000000002"/>
        <n v="1.5717000000000001"/>
        <n v="4.5720999999999998"/>
        <n v="1.4865999999999999"/>
        <n v="1.4438"/>
        <n v="1.2049000000000001"/>
        <n v="0.5907"/>
        <n v="0.28760000000000002"/>
        <n v="7.9500000000000001E-2"/>
        <n v="2.1665000000000001"/>
        <n v="1.2432000000000001"/>
        <n v="3.2105000000000001"/>
        <n v="1.7619"/>
        <n v="0.55369999999999997"/>
        <n v="0.41739999999999999"/>
        <n v="0.40329999999999999"/>
        <n v="0.10929999999999999"/>
        <n v="15.9389"/>
        <n v="3.9146999999999998"/>
        <n v="1.9525999999999999"/>
        <n v="3.5962000000000001"/>
        <n v="0.73880000000000001"/>
        <n v="4.5999999999999999E-2"/>
        <n v="0.39279999999999998"/>
        <n v="0.59430000000000005"/>
        <n v="0.1192"/>
        <n v="2.7229000000000001"/>
        <n v="0.62380000000000002"/>
        <n v="0.17419999999999999"/>
        <n v="1.3178000000000001"/>
        <n v="1.8800000000000001E-2"/>
        <n v="6.8982999999999999"/>
        <n v="1.8383"/>
        <n v="0.91159999999999997"/>
        <n v="0.69130000000000003"/>
        <n v="0.54120000000000001"/>
        <n v="0.48430000000000001"/>
        <n v="2.9899999999999999E-2"/>
        <n v="1.4188000000000001"/>
        <n v="0.42059999999999997"/>
        <n v="0.1225"/>
        <n v="5.1805000000000003"/>
        <n v="0.72170000000000001"/>
        <n v="0.10589999999999999"/>
        <n v="2.1475"/>
        <n v="0.33410000000000001"/>
        <n v="1.5940000000000001"/>
        <n v="0.68079999999999996"/>
        <n v="0.26100000000000001"/>
        <n v="2.0947"/>
        <n v="0.36470000000000002"/>
        <n v="0.27660000000000001"/>
        <n v="0.13350000000000001"/>
        <n v="0.85799999999999998"/>
        <n v="1.2522"/>
        <n v="24.842600000000001"/>
        <n v="0.53480000000000005"/>
        <n v="8.0100000000000005E-2"/>
        <n v="5.1900000000000002E-2"/>
        <n v="11.062900000000001"/>
        <n v="5.4199999999999998E-2"/>
        <n v="0.502"/>
        <n v="23.7288"/>
        <n v="11.8687"/>
        <n v="0.1779"/>
        <n v="0.1148"/>
        <n v="2.5415999999999999"/>
        <n v="3.0731999999999999"/>
        <n v="7.56"/>
        <n v="1.0918000000000001"/>
        <n v="0.70960000000000001"/>
        <n v="25.171800000000001"/>
        <n v="0.47560000000000002"/>
        <n v="0.39329999999999998"/>
        <n v="0.35199999999999998"/>
        <n v="0.23799999999999999"/>
        <n v="1.9099999999999999E-2"/>
        <n v="9.4000000000000004E-3"/>
        <n v="0.84740000000000004"/>
        <n v="0.27129999999999999"/>
        <n v="8.6546000000000003"/>
        <n v="8.1766000000000005"/>
        <n v="1.4432"/>
        <n v="1.2393000000000001"/>
        <n v="2.5798000000000001"/>
        <n v="4.5692000000000004"/>
        <n v="0.68889999999999996"/>
        <n v="0.19070000000000001"/>
        <n v="10.087199999999999"/>
        <n v="7.6737000000000002"/>
        <n v="0.26269999999999999"/>
        <n v="1.8125"/>
        <n v="0.23730000000000001"/>
        <n v="1.1531"/>
        <n v="2.9127999999999998"/>
        <n v="11.5511"/>
        <n v="0.1202"/>
        <n v="4.2200000000000001E-2"/>
        <n v="2.3666"/>
        <n v="33.4895"/>
        <n v="3.9744999999999999"/>
        <n v="2.0169999999999999"/>
        <n v="6.0900000000000003E-2"/>
        <n v="1.1525000000000001"/>
        <n v="8.6679999999999993"/>
        <n v="2.3506"/>
        <n v="0.73040000000000005"/>
        <n v="0.35730000000000001"/>
        <n v="8.6805000000000003"/>
        <n v="8.2200000000000006"/>
        <n v="2.1463000000000001"/>
        <n v="1.3815"/>
        <n v="0.74770000000000003"/>
        <n v="1.988"/>
        <n v="0.9698"/>
        <n v="1.3222"/>
        <n v="2.9537"/>
        <n v="0.68289999999999995"/>
        <n v="0.5363"/>
        <n v="9.2600000000000002E-2"/>
        <n v="0.1008"/>
        <n v="0.58030000000000004"/>
        <n v="0.1759"/>
        <n v="18.766500000000001"/>
        <n v="3.5000000000000003E-2"/>
        <n v="1.5451999999999999"/>
        <n v="0.77990000000000004"/>
        <n v="0.82079999999999997"/>
        <n v="1.4313"/>
        <n v="3.0876000000000001"/>
        <n v="1.2721"/>
        <n v="0.23280000000000001"/>
        <n v="0.1837"/>
        <n v="0.12670000000000001"/>
        <n v="0.81640000000000001"/>
        <n v="1.6635"/>
        <n v="9.9059000000000008"/>
        <n v="0.50549999999999995"/>
        <n v="8.3117999999999999"/>
        <n v="12.4992"/>
        <n v="0.30990000000000001"/>
        <n v="5.7789000000000001"/>
        <n v="3.4861"/>
        <n v="1.1154999999999999"/>
        <n v="1.4965999999999999"/>
        <n v="0.18110000000000001"/>
        <n v="1.0190999999999999"/>
        <n v="6.3666"/>
        <n v="0.1052"/>
        <n v="1.1243000000000001"/>
        <n v="1.2085999999999999"/>
        <n v="3.9184999999999999"/>
        <n v="1.734"/>
        <n v="0.69220000000000004"/>
        <n v="0.62370000000000003"/>
        <n v="6.2799999999999995E-2"/>
        <n v="1.29E-2"/>
        <n v="6.83E-2"/>
        <n v="3.7600000000000001E-2"/>
        <n v="14.789"/>
        <n v="14.636799999999999"/>
        <n v="10.1958"/>
        <n v="9.5027000000000008"/>
        <n v="3.4773000000000001"/>
        <n v="2.8506999999999998"/>
        <n v="2.5988000000000002"/>
        <n v="2.3896999999999999"/>
        <n v="2.0287999999999999"/>
        <n v="1.7647999999999999"/>
        <n v="1.4787999999999999"/>
        <n v="1.2838000000000001"/>
        <n v="1.0008999999999999"/>
        <n v="0.69910000000000005"/>
        <n v="0.52769999999999995"/>
        <n v="3.4014000000000002"/>
        <n v="3.3186"/>
        <n v="1.6968000000000001"/>
        <n v="4.8857999999999997"/>
        <n v="4.4081000000000001"/>
        <n v="2.2909999999999999"/>
        <n v="2.0045999999999999"/>
        <n v="1.8603000000000001"/>
        <n v="1.2745"/>
        <n v="0.61250000000000004"/>
        <n v="0.55210000000000004"/>
        <n v="0.34820000000000001"/>
        <n v="0.26419999999999999"/>
        <n v="0.12039999999999999"/>
        <n v="4.0331000000000001"/>
        <n v="2.6871"/>
        <n v="0.29260000000000003"/>
        <n v="0.23219999999999999"/>
        <n v="5.4053000000000004"/>
        <n v="3.2698999999999998"/>
        <n v="1.0987"/>
        <n v="1.0156000000000001"/>
        <n v="0.7238"/>
        <n v="0.4526"/>
        <n v="1.6318999999999999"/>
        <n v="1.5315000000000001"/>
        <n v="1.0787"/>
        <n v="0.34179999999999999"/>
        <n v="5.2999999999999999E-2"/>
        <n v="2.5872999999999999"/>
        <n v="2.3748"/>
        <n v="1.3162"/>
        <n v="1.0128999999999999"/>
        <n v="0.74350000000000005"/>
        <n v="0.51080000000000003"/>
        <n v="0.27939999999999998"/>
        <n v="13.315899999999999"/>
        <n v="2.4256000000000002"/>
        <n v="2.1732999999999998"/>
        <n v="1.5847"/>
        <n v="1.4524999999999999"/>
        <n v="1.0362"/>
        <n v="0.95509999999999995"/>
        <n v="0.65369999999999995"/>
        <n v="6.8457999999999997"/>
        <n v="6.5267999999999997"/>
        <n v="6.2389000000000001"/>
        <n v="5.9241999999999999"/>
        <n v="4.8891"/>
        <n v="2.8448000000000002"/>
        <n v="1.8208"/>
        <n v="1.4659"/>
        <n v="0.95089999999999997"/>
        <n v="0.86670000000000003"/>
        <n v="0.72789999999999999"/>
        <n v="0.70279999999999998"/>
        <n v="0.60940000000000005"/>
        <n v="0.49380000000000002"/>
        <n v="0.47320000000000001"/>
        <n v="0.1216"/>
        <n v="1.5613999999999999"/>
        <n v="0.61899999999999999"/>
        <n v="0.55110000000000003"/>
        <n v="0.49659999999999999"/>
        <n v="0.2059"/>
        <n v="0.14940000000000001"/>
        <n v="0.1069"/>
        <n v="6.1199999999999997E-2"/>
        <n v="2.5000000000000001E-3"/>
        <n v="3.8525"/>
        <n v="2.2854999999999999"/>
        <n v="1.7472000000000001"/>
        <n v="6.3131000000000004"/>
        <n v="2.4634"/>
        <n v="1.9701"/>
        <n v="1.9596"/>
        <n v="1.5279"/>
        <n v="1.393"/>
        <n v="1.0955999999999999"/>
        <n v="1.0556000000000001"/>
        <n v="1.0161"/>
        <n v="0.74739999999999995"/>
        <n v="0.38429999999999997"/>
        <n v="0.21190000000000001"/>
        <n v="0.13980000000000001"/>
        <n v="0.13539999999999999"/>
        <n v="7.1999999999999995E-2"/>
        <n v="4.6699999999999998E-2"/>
        <n v="2.92E-2"/>
        <n v="2.69E-2"/>
        <n v="7.7370999999999999"/>
        <n v="2.4201000000000001"/>
        <n v="2.3206000000000002"/>
        <n v="1.5758000000000001"/>
        <n v="1.0702"/>
        <n v="0.4788"/>
        <n v="0.41610000000000003"/>
        <n v="0.1416"/>
        <n v="5.2667000000000002"/>
        <n v="2.6145999999999998"/>
        <n v="0.93540000000000001"/>
        <n v="0.87670000000000003"/>
        <n v="0.49230000000000002"/>
        <n v="0.42359999999999998"/>
        <n v="8.8400000000000006E-2"/>
        <n v="1.7323"/>
        <n v="0.35110000000000002"/>
        <n v="0.27710000000000001"/>
        <n v="1.6226"/>
        <n v="0.70689999999999997"/>
        <n v="0.26450000000000001"/>
        <n v="0.19"/>
        <n v="6.6828000000000003"/>
        <n v="6.2252999999999998"/>
        <n v="1.2525999999999999"/>
        <n v="0.83479999999999999"/>
        <n v="0.77780000000000005"/>
        <n v="0.61580000000000001"/>
        <n v="0.439"/>
        <n v="0.41039999999999999"/>
        <n v="6.0699999999999997E-2"/>
        <n v="5.3455000000000004"/>
        <n v="0.34839999999999999"/>
        <n v="0.2397"/>
        <n v="0.1885"/>
        <n v="17.971599999999999"/>
        <n v="0.81479999999999997"/>
        <n v="0.4793"/>
        <n v="5.008"/>
        <n v="1.7407999999999999"/>
        <n v="1.5142"/>
        <n v="0.99750000000000005"/>
        <n v="0.99199999999999999"/>
        <n v="0.90859999999999996"/>
        <n v="0.53049999999999997"/>
        <n v="0.1221"/>
        <n v="1.9887999999999999"/>
        <n v="1.1097999999999999"/>
        <n v="0.81679999999999997"/>
        <n v="0.2374"/>
        <n v="4.5999999999999999E-3"/>
        <n v="1.8642000000000001"/>
        <n v="0.58609999999999995"/>
        <n v="2.1999999999999999E-2"/>
        <n v="8.1891999999999996"/>
        <n v="0.90269999999999995"/>
        <n v="0.53090000000000004"/>
        <n v="4.3059000000000003"/>
        <n v="2.0598000000000001"/>
        <n v="0.16400000000000001"/>
        <n v="3.4977999999999998"/>
        <n v="1.6081000000000001"/>
        <n v="0.52680000000000005"/>
        <n v="5.91E-2"/>
        <n v="3.9723999999999999"/>
        <n v="0.28899999999999998"/>
        <n v="11.5427"/>
        <n v="2.5499000000000001"/>
        <n v="1.2888999999999999"/>
        <n v="3.3858999999999999"/>
        <n v="1.7857000000000001"/>
        <n v="1.4853000000000001"/>
        <n v="0.98640000000000005"/>
        <n v="0.7218"/>
        <n v="0.40339999999999998"/>
        <n v="0.33329999999999999"/>
        <n v="0.26569999999999999"/>
        <n v="9.9314"/>
        <n v="1.101"/>
        <n v="0.58199999999999996"/>
        <n v="8.2600000000000007E-2"/>
        <n v="2.7469000000000001"/>
        <n v="1.0920000000000001"/>
        <n v="8.2066999999999997"/>
        <n v="0.106"/>
        <n v="5.21E-2"/>
        <n v="3.8199999999999998E-2"/>
        <n v="1.52E-2"/>
        <n v="1.5004"/>
        <n v="1.0184"/>
        <n v="0.29349999999999998"/>
        <n v="6.2946999999999997"/>
        <n v="4.4494999999999996"/>
        <n v="0.50060000000000004"/>
        <n v="0.34960000000000002"/>
        <n v="0.29459999999999997"/>
        <n v="0.29049999999999998"/>
        <n v="0.2369"/>
        <n v="9.9357000000000006"/>
        <n v="1.3566"/>
        <n v="1.3564000000000001"/>
        <n v="0.81030000000000002"/>
        <n v="1.2177"/>
        <n v="1.6922999999999999"/>
        <n v="1.4783999999999999"/>
        <n v="1.1055999999999999"/>
        <n v="0.25180000000000002"/>
        <n v="0.59060000000000001"/>
        <n v="0.28249999999999997"/>
        <n v="0.6855"/>
        <n v="0.6714"/>
        <n v="5.9645999999999999"/>
        <n v="4.8883000000000001"/>
        <n v="2.1776"/>
        <n v="1.2916000000000001"/>
        <n v="0.66790000000000005"/>
        <n v="0.55120000000000002"/>
        <n v="0.3286"/>
        <n v="0.17519999999999999"/>
        <n v="0.1406"/>
        <n v="1.5286"/>
        <n v="1.4157999999999999"/>
        <n v="0.12180000000000001"/>
        <n v="2.6549"/>
        <n v="0.39739999999999998"/>
        <n v="2.0295000000000001"/>
        <n v="0.75549999999999995"/>
        <n v="0.54679999999999995"/>
        <n v="2.9100000000000001E-2"/>
        <n v="1.9597"/>
        <n v="1.1968000000000001"/>
        <n v="0.14000000000000001"/>
        <n v="0.13519999999999999"/>
        <n v="4.1914999999999996"/>
        <n v="2.5305"/>
        <n v="0.3241"/>
        <n v="0.24729999999999999"/>
        <n v="5.3140999999999998"/>
        <n v="1.0656000000000001"/>
        <n v="0.55300000000000005"/>
        <n v="0.37919999999999998"/>
        <n v="0.15640000000000001"/>
        <n v="0.13550000000000001"/>
        <n v="10.5449"/>
        <n v="4.0644999999999998"/>
        <n v="0.29870000000000002"/>
        <n v="0.27510000000000001"/>
        <n v="10.577500000000001"/>
        <n v="1.5106999999999999"/>
        <n v="0.21590000000000001"/>
        <n v="0.21540000000000001"/>
        <n v="4.2000000000000003E-2"/>
        <n v="2.3186"/>
        <n v="0.1014"/>
        <n v="2.3397999999999999"/>
        <n v="0.94740000000000002"/>
        <n v="0.8538"/>
        <n v="0.3175"/>
        <n v="0.18179999999999999"/>
        <n v="0.86939999999999995"/>
        <n v="8.6239000000000008"/>
        <n v="5.7317"/>
        <n v="2.1781000000000001"/>
        <n v="0.81110000000000004"/>
        <n v="0.53890000000000005"/>
        <n v="0.4491"/>
        <n v="19.967700000000001"/>
        <n v="14.8964"/>
        <n v="3.5144000000000002"/>
        <n v="3.3355000000000001"/>
        <n v="1.2777000000000001"/>
        <n v="1.0595000000000001"/>
        <n v="0.81599999999999995"/>
        <n v="0.3453"/>
        <n v="4.9710999999999999"/>
        <n v="4.7625000000000002"/>
        <n v="0.46679999999999999"/>
        <n v="3.56E-2"/>
        <n v="1.0075000000000001"/>
        <n v="0.3538"/>
        <n v="1.6971000000000001"/>
        <n v="0.1578"/>
        <n v="3.5867"/>
        <n v="2.0424000000000002"/>
        <n v="9.3229000000000006"/>
        <n v="1.5633999999999999"/>
        <n v="0.25990000000000002"/>
        <n v="1.5716000000000001"/>
        <n v="3.6714000000000002"/>
        <n v="0.53649999999999998"/>
        <n v="3.3708999999999998"/>
        <n v="8.5599999999999996E-2"/>
        <n v="4.7702"/>
        <n v="5.3199999999999997E-2"/>
        <n v="1.1261000000000001"/>
        <n v="0.68789999999999996"/>
        <n v="0.60799999999999998"/>
        <n v="0.55959999999999999"/>
        <n v="2.2829999999999999"/>
        <n v="2.8704999999999998"/>
        <n v="0.86439999999999995"/>
        <n v="0.67449999999999999"/>
        <n v="8.5000000000000006E-3"/>
        <n v="0.79169999999999996"/>
        <n v="1.5293000000000001"/>
        <n v="0.96040000000000003"/>
        <n v="1.1129"/>
        <n v="0.47249999999999998"/>
        <n v="7.1485000000000003"/>
        <n v="0.68420000000000003"/>
        <n v="0.48720000000000002"/>
        <n v="0.58560000000000001"/>
        <n v="0.28570000000000001"/>
        <n v="0.16470000000000001"/>
        <n v="0.11700000000000001"/>
        <n v="2.9813999999999998"/>
        <n v="2.0186999999999999"/>
        <n v="0.77749999999999997"/>
        <n v="1.5730999999999999"/>
        <n v="0.65890000000000004"/>
        <n v="2.8839999999999999"/>
        <n v="2.7665000000000002"/>
        <n v="2.4626000000000001"/>
        <n v="1.4235"/>
        <n v="0.1799"/>
        <n v="7.8501000000000003"/>
        <n v="1.3052999999999999"/>
        <n v="1.3029999999999999"/>
        <n v="0.90549999999999997"/>
        <n v="0.22020000000000001"/>
        <n v="5.0454999999999997"/>
        <n v="2.8645999999999998"/>
        <n v="2.1265000000000001"/>
        <n v="1.5668"/>
        <n v="2.3016999999999999"/>
        <n v="0.55969999999999998"/>
        <n v="0.68589999999999995"/>
        <n v="2.0720000000000001"/>
        <n v="1.0694999999999999"/>
        <n v="5.8657000000000004"/>
        <n v="1.1635"/>
        <n v="1.3204"/>
        <n v="0.4002"/>
        <n v="2.4714999999999998"/>
        <n v="2.8254999999999999"/>
        <n v="0.33479999999999999"/>
        <n v="6.2700000000000006E-2"/>
        <n v="1.6114999999999999"/>
        <n v="0.7802"/>
        <n v="0.33629999999999999"/>
        <n v="1.8048999999999999"/>
        <n v="0.6028"/>
        <n v="1.0233000000000001"/>
        <n v="1.6494"/>
        <n v="0.7732"/>
        <n v="2.4655"/>
        <n v="7.9000000000000001E-2"/>
        <n v="1.6589"/>
        <n v="4.82E-2"/>
        <n v="2.7621000000000002"/>
        <n v="0.58250000000000002"/>
        <n v="0.27539999999999998"/>
        <n v="0.44519999999999998"/>
        <n v="0.27179999999999999"/>
        <n v="1.8449"/>
        <n v="1.6972"/>
        <n v="0.52859999999999996"/>
        <n v="8.0399999999999999E-2"/>
        <n v="0.26019999999999999"/>
        <n v="1.44E-2"/>
        <n v="0.83250000000000002"/>
        <n v="0.29480000000000001"/>
        <n v="0.4551"/>
        <n v="0.1484"/>
        <n v="0.12759999999999999"/>
        <n v="0.1082"/>
        <n v="0.3896"/>
        <n v="5.62E-2"/>
        <n v="0.29289999999999999"/>
        <n v="0.1993"/>
        <n v="1.7955000000000001"/>
        <n v="2.4453"/>
        <n v="2.7099000000000002"/>
        <n v="3.6440999999999999"/>
        <n v="9.6221999999999994"/>
        <n v="0.11310000000000001"/>
        <n v="2.0613999999999999"/>
        <n v="3.6337999999999999"/>
        <n v="3.113"/>
        <n v="0.16550000000000001"/>
        <n v="8.6706000000000003"/>
        <n v="3.1452"/>
        <n v="1.2964"/>
        <n v="0.14680000000000001"/>
        <n v="2.3662000000000001"/>
        <n v="1.1454"/>
        <n v="0.18559999999999999"/>
        <n v="0.12640000000000001"/>
        <n v="0.13250000000000001"/>
        <n v="1.1556999999999999"/>
        <n v="0.7661"/>
        <n v="2.1520000000000001"/>
        <n v="0.77729999999999999"/>
        <n v="0.2492"/>
        <n v="1.3327"/>
        <n v="1.0471999999999999"/>
        <n v="1.8918999999999999"/>
        <n v="0.51959999999999995"/>
        <n v="4.0970000000000004"/>
        <n v="4.1193"/>
        <n v="6.8841999999999999"/>
        <n v="0.5605"/>
        <n v="1.1281000000000001"/>
        <n v="0.1245"/>
        <n v="1.2918000000000001"/>
        <n v="0.98860000000000003"/>
        <n v="0.79159999999999997"/>
        <n v="0.72589999999999999"/>
        <n v="0.6794"/>
        <n v="0.57150000000000001"/>
        <n v="13.8416"/>
        <n v="1.7254"/>
        <n v="1.0391999999999999"/>
        <n v="0.8861"/>
        <n v="0.877"/>
        <n v="0.83550000000000002"/>
        <n v="0.22550000000000001"/>
        <n v="1.5699999999999999E-2"/>
        <n v="1.8996999999999999"/>
        <n v="1.3282"/>
        <n v="0.94469999999999998"/>
        <n v="0.89480000000000004"/>
        <n v="0.4103"/>
        <n v="1.9605999999999999"/>
        <n v="0.69969999999999999"/>
        <n v="1.3119000000000001"/>
        <n v="8.9899999999999994E-2"/>
        <n v="0.43509999999999999"/>
        <n v="2.6591"/>
        <n v="9.4999999999999998E-3"/>
        <n v="7.3982000000000001"/>
        <n v="1.9971000000000001"/>
        <n v="2.1482999999999999"/>
        <n v="0.2571"/>
        <n v="4.8999999999999998E-3"/>
        <n v="23.468900000000001"/>
        <n v="0.81940000000000002"/>
        <n v="8.2100000000000006E-2"/>
        <n v="7.5007999999999999"/>
        <n v="3.1478999999999999"/>
        <n v="7.1000000000000004E-3"/>
        <n v="2.4276"/>
        <n v="0.15129999999999999"/>
        <n v="5.67E-2"/>
        <n v="1.4412"/>
        <n v="0.88629999999999998"/>
        <n v="0.43380000000000002"/>
        <n v="6.4524999999999997"/>
        <n v="2.3395999999999999"/>
        <n v="26.904900000000001"/>
        <n v="6.1006"/>
        <n v="1.1095999999999999"/>
        <n v="0.48449999999999999"/>
        <n v="9.8100000000000007E-2"/>
        <n v="6.1637000000000004"/>
        <n v="21.4252"/>
        <n v="4.3621999999999996"/>
        <n v="0.94730000000000003"/>
        <n v="2.5994999999999999"/>
        <n v="1.5119"/>
        <n v="0.48809999999999998"/>
        <n v="0.65149999999999997"/>
        <n v="0.16769999999999999"/>
        <n v="1.6947000000000001"/>
        <n v="3.0819999999999999"/>
        <n v="1.7376"/>
        <n v="6.0199999999999997E-2"/>
        <n v="1.2145999999999999"/>
        <n v="0.2707"/>
        <n v="2.1255999999999999"/>
        <n v="0.82450000000000001"/>
        <n v="5.7599999999999998E-2"/>
        <n v="0.70379999999999998"/>
        <n v="0.94159999999999999"/>
        <n v="0.58330000000000004"/>
        <n v="1.6957"/>
        <n v="1.3723000000000001"/>
        <n v="0.81179999999999997"/>
        <n v="58.939500000000002"/>
        <n v="2.6358999999999999"/>
        <n v="1.1498999999999999"/>
        <n v="0.85109999999999997"/>
        <n v="3.1199999999999999E-2"/>
        <n v="23.470300000000002"/>
        <n v="0.90439999999999998"/>
        <n v="2.52E-2"/>
        <n v="7.3620999999999999"/>
        <n v="0.61240000000000006"/>
        <n v="0.41399999999999998"/>
        <n v="3.452"/>
        <n v="1.81"/>
        <n v="0.57650000000000001"/>
        <n v="7.6600999999999999"/>
        <n v="0.56659999999999999"/>
        <n v="60.655000000000001"/>
        <n v="3.3351000000000002"/>
        <n v="3.1267999999999998"/>
        <n v="2.8483000000000001"/>
        <n v="1.0482"/>
        <n v="0.71560000000000001"/>
        <n v="0.16600000000000001"/>
        <n v="0.16120000000000001"/>
        <n v="2.6633"/>
        <n v="1.6240000000000001"/>
        <n v="0.33"/>
        <n v="6.3899999999999998E-2"/>
        <n v="2.46E-2"/>
        <n v="8.6959999999999997"/>
        <n v="0.62929999999999997"/>
        <n v="0.16259999999999999"/>
        <n v="0.15820000000000001"/>
        <n v="1.54E-2"/>
        <n v="1.764"/>
        <n v="0.29859999999999998"/>
        <n v="0.34420000000000001"/>
        <n v="0.19370000000000001"/>
        <n v="9.3899999999999997E-2"/>
        <n v="0.43259999999999998"/>
        <n v="5.7000000000000002E-2"/>
        <n v="1.2576000000000001"/>
        <n v="0.2576"/>
        <n v="1.0396000000000001"/>
        <n v="7.5800000000000006E-2"/>
        <n v="22.941600000000001"/>
        <n v="22.038799999999998"/>
        <n v="8.9818999999999996"/>
        <n v="6.09"/>
        <n v="4.4077000000000002"/>
        <n v="2.5905"/>
        <n v="8.3414999999999999"/>
        <n v="0.37359999999999999"/>
        <n v="0.15740000000000001"/>
        <n v="0.125"/>
        <n v="142.5343"/>
        <n v="4.7015000000000002"/>
        <n v="3.0367000000000002"/>
        <n v="2.6951000000000001"/>
        <n v="1.4736"/>
        <n v="0.41499999999999998"/>
        <n v="0.28549999999999998"/>
        <n v="0.2218"/>
        <n v="0.16520000000000001"/>
        <n v="0.14879999999999999"/>
        <n v="3.61E-2"/>
        <n v="3.3300000000000003E-2"/>
        <n v="14.5345"/>
        <n v="3.9809999999999999"/>
        <n v="4.8071999999999999"/>
        <n v="2.5566"/>
        <n v="1.5835999999999999"/>
        <n v="0.95199999999999996"/>
        <n v="5.9842000000000004"/>
        <n v="0.38569999999999999"/>
        <n v="3.5255000000000001"/>
        <n v="5.2275999999999998"/>
        <n v="0.4844"/>
        <n v="2.8331"/>
        <n v="0.37309999999999999"/>
        <n v="11.8986"/>
        <n v="2.1377000000000002"/>
        <n v="0.1948"/>
        <n v="9.0700000000000003E-2"/>
        <n v="3.7913999999999999"/>
        <n v="1.9811000000000001"/>
        <n v="0.44140000000000001"/>
        <n v="0.37590000000000001"/>
        <n v="4.7484000000000002"/>
        <n v="2.2948"/>
        <n v="3.0110000000000001"/>
        <n v="2.9628000000000001"/>
        <n v="15.910399999999999"/>
        <n v="3.2067000000000001"/>
        <n v="8.9718999999999998"/>
        <n v="1.6973"/>
        <n v="7.1121999999999996"/>
        <n v="0.38769999999999999"/>
        <n v="14.313000000000001"/>
        <n v="4.2001999999999997"/>
        <n v="13.095499999999999"/>
        <n v="1.4131"/>
        <n v="40.971499999999999"/>
        <n v="10.702999999999999"/>
        <n v="1.4648000000000001"/>
        <n v="1.0947"/>
        <n v="0.6633"/>
        <n v="0.53800000000000003"/>
        <n v="0.40360000000000001"/>
        <n v="0.28029999999999999"/>
        <n v="0.1133"/>
        <n v="2.5379999999999998"/>
        <n v="0.85160000000000002"/>
        <n v="0.41320000000000001"/>
        <n v="0.2029"/>
        <n v="0.1226"/>
        <n v="1.4260999999999999"/>
        <n v="3.5293999999999999"/>
        <n v="0.13189999999999999"/>
        <n v="0.1242"/>
        <n v="4.9358000000000004"/>
        <n v="0.60640000000000005"/>
        <n v="7.8700000000000006E-2"/>
        <n v="3.6"/>
        <n v="0.6764"/>
        <n v="0.60089999999999999"/>
        <n v="0.19719999999999999"/>
        <n v="1.9900000000000001E-2"/>
        <n v="0.56159999999999999"/>
        <n v="0.46800000000000003"/>
        <n v="2.3027000000000002"/>
        <n v="0.15909999999999999"/>
        <n v="7.7000000000000002E-3"/>
        <n v="4.2779999999999996"/>
        <n v="9.4200000000000006E-2"/>
        <n v="2.1450999999999998"/>
        <n v="1.8230999999999999"/>
        <n v="0.1237"/>
        <n v="6.9207000000000001"/>
        <n v="5.2759"/>
        <n v="4.7115"/>
        <n v="0.9839"/>
        <n v="0.71699999999999997"/>
        <n v="0.3992"/>
        <n v="0.35349999999999998"/>
        <n v="0.16170000000000001"/>
        <n v="0.10299999999999999"/>
        <n v="5.4600000000000003E-2"/>
        <n v="5.0599999999999999E-2"/>
        <n v="0.25330000000000003"/>
        <n v="1.4742"/>
        <n v="1.3448"/>
        <n v="0.60580000000000001"/>
        <n v="0.183"/>
        <n v="1.5412999999999999"/>
        <n v="0.43330000000000002"/>
        <n v="0.2447"/>
        <n v="1.9199999999999998E-2"/>
        <n v="1.486"/>
        <n v="3.2246000000000001"/>
        <n v="7.3200000000000001E-2"/>
        <n v="9.33"/>
        <n v="1.2622"/>
        <n v="0.21029999999999999"/>
        <n v="0.4219"/>
        <n v="27.0258"/>
        <n v="0.42220000000000002"/>
        <n v="0.188"/>
        <n v="4.8194999999999997"/>
        <n v="2.5209999999999999"/>
        <n v="0.52290000000000003"/>
        <n v="9.5999999999999992E-3"/>
        <n v="0.50839999999999996"/>
        <n v="0.28599999999999998"/>
        <n v="3.8342999999999998"/>
        <n v="0.92469999999999997"/>
        <n v="5.5664999999999996"/>
        <n v="0.64790000000000003"/>
        <n v="8.6468000000000007"/>
        <n v="3.1825000000000001"/>
        <n v="2.7517999999999998"/>
        <n v="1.2697000000000001"/>
        <n v="16.340699999999998"/>
        <n v="0.2717"/>
        <n v="8.8253000000000004"/>
        <n v="0.93389999999999995"/>
        <n v="0.1905"/>
        <n v="3.4750000000000001"/>
        <n v="1.4439"/>
        <n v="0.47370000000000001"/>
        <n v="0.97360000000000002"/>
        <n v="0.44550000000000001"/>
        <n v="9.7699999999999995E-2"/>
        <n v="6.1199000000000003"/>
        <n v="2.9529999999999998"/>
        <n v="2.3361999999999998"/>
        <n v="0.46379999999999999"/>
        <n v="0.39939999999999998"/>
        <n v="0.11409999999999999"/>
        <n v="7.2499999999999995E-2"/>
        <n v="1.3581000000000001"/>
        <n v="30.9512"/>
        <n v="4.0744999999999996"/>
        <n v="0.443"/>
        <n v="1.07"/>
        <n v="2.2658999999999998"/>
        <n v="1.4025000000000001"/>
        <n v="0.70169999999999999"/>
        <n v="0.93769999999999998"/>
        <n v="0.37659999999999999"/>
        <n v="1.9818"/>
        <n v="8.2500000000000004E-2"/>
        <n v="10.0474"/>
        <n v="5.1604999999999999"/>
        <n v="2.4759000000000002"/>
        <n v="1.2041999999999999"/>
        <n v="5.9021999999999997"/>
        <n v="3.2265999999999999"/>
        <n v="0.2011"/>
        <n v="0.1598"/>
        <n v="8.9186999999999994"/>
        <n v="5.9587000000000003"/>
        <n v="5.4302999999999999"/>
        <n v="5.0530999999999997"/>
        <n v="3.6230000000000002"/>
        <n v="1.4623999999999999"/>
        <n v="8.9599999999999999E-2"/>
        <n v="50.521599999999999"/>
        <n v="0.12470000000000001"/>
        <n v="5.7214"/>
        <n v="5.4899999999999997E-2"/>
        <n v="4.6680999999999999"/>
        <n v="2.7199"/>
        <n v="1.6825000000000001"/>
        <n v="1.4252"/>
        <n v="0.34849999999999998"/>
        <n v="0.30320000000000003"/>
        <n v="0.1867"/>
        <n v="4.0300000000000002E-2"/>
        <n v="2.6599999999999999E-2"/>
        <n v="16.3506"/>
        <n v="4.2625999999999999"/>
        <n v="3.8557999999999999"/>
        <n v="0.53510000000000002"/>
        <n v="11.3812"/>
        <n v="3.6612"/>
        <n v="0.80010000000000003"/>
        <n v="1.5731999999999999"/>
        <n v="0.70230000000000004"/>
        <n v="0.2072"/>
        <n v="10.141500000000001"/>
        <n v="2.0158"/>
        <n v="1.3606"/>
        <n v="0.2424"/>
        <n v="7.7817999999999996"/>
        <n v="0.8659"/>
        <n v="1.7776000000000001"/>
        <n v="0.95879999999999999"/>
        <n v="0.56559999999999999"/>
        <n v="0.2505"/>
        <n v="2.7549000000000001"/>
        <n v="2.5623"/>
        <n v="9.7299999999999998E-2"/>
        <n v="7.6100000000000001E-2"/>
        <n v="0.77129999999999999"/>
        <n v="3.2311999999999999"/>
        <n v="0.66700000000000004"/>
        <n v="11.4779"/>
        <n v="2.0619000000000001"/>
        <n v="1.3085"/>
        <n v="0.79379999999999995"/>
        <n v="0.36380000000000001"/>
        <n v="0.1338"/>
        <n v="5.8891999999999998"/>
        <n v="1.2210000000000001"/>
        <n v="46.335999999999999"/>
        <n v="5.2808999999999999"/>
        <n v="1.2092000000000001"/>
        <n v="0.33040000000000003"/>
        <n v="0.29530000000000001"/>
        <n v="42.38"/>
        <n v="19.5549"/>
        <n v="1.9694"/>
        <n v="1.8148"/>
        <n v="1.6302000000000001"/>
        <n v="0.97419999999999995"/>
        <n v="0.85340000000000005"/>
        <n v="0.09"/>
        <n v="1.0500000000000001E-2"/>
        <n v="2.8963000000000001"/>
        <n v="0.17910000000000001"/>
        <n v="0.2185"/>
        <n v="19.318200000000001"/>
        <n v="1.0775999999999999"/>
        <n v="0.62529999999999997"/>
        <n v="0.62419999999999998"/>
        <n v="0.19750000000000001"/>
        <n v="1.3424"/>
        <n v="0.95009999999999994"/>
        <n v="0.91969999999999996"/>
        <n v="0.74050000000000005"/>
        <n v="0.3901"/>
        <n v="3.2930999999999999"/>
        <n v="1.6039000000000001"/>
        <n v="22.697399999999998"/>
        <n v="1.2367999999999999"/>
        <n v="0.78390000000000004"/>
        <n v="0.59730000000000005"/>
        <n v="0.55159999999999998"/>
        <n v="66.267899999999997"/>
        <n v="28.657"/>
        <n v="12.676600000000001"/>
        <n v="6.8207000000000004"/>
        <n v="6.7591999999999999"/>
        <n v="2.1644000000000001"/>
        <n v="2.097"/>
        <n v="1.4703999999999999"/>
        <n v="1.3502000000000001"/>
        <n v="0.76680000000000004"/>
        <n v="0.36180000000000001"/>
        <n v="0.1062"/>
        <n v="19.040900000000001"/>
        <n v="4.5732999999999997"/>
        <n v="2.2305000000000001"/>
        <n v="2.0488"/>
        <n v="1.5226999999999999"/>
        <n v="0.79579999999999995"/>
        <n v="0.69450000000000001"/>
        <n v="0.32350000000000001"/>
        <n v="0.28320000000000001"/>
        <n v="0.2407"/>
        <n v="0.1232"/>
        <n v="11.619199999999999"/>
        <n v="2.1882000000000001"/>
        <n v="1.0327999999999999"/>
        <n v="1.0304"/>
        <n v="0.52380000000000004"/>
        <n v="10.714600000000001"/>
        <n v="0.93300000000000005"/>
        <n v="8.6061999999999994"/>
        <n v="2.1619999999999999"/>
        <n v="0.23860000000000001"/>
        <n v="6.3257000000000003"/>
        <n v="93.0214"/>
        <n v="9.1313999999999993"/>
        <n v="2.3294000000000001"/>
        <n v="1.1025"/>
        <n v="0.72889999999999999"/>
        <n v="0.68940000000000001"/>
        <n v="9.5500000000000002E-2"/>
        <n v="2.2801999999999998"/>
        <n v="0.20660000000000001"/>
        <n v="15.4359"/>
        <n v="4.8287000000000004"/>
        <n v="2.5602"/>
        <n v="1.0182"/>
        <n v="0.81789999999999996"/>
        <n v="0.27450000000000002"/>
        <n v="0.17119999999999999"/>
        <n v="0.17050000000000001"/>
        <n v="8.2900000000000001E-2"/>
        <n v="7.2599999999999998E-2"/>
        <n v="4.3566000000000003"/>
        <n v="0.65490000000000004"/>
        <n v="3.09"/>
        <n v="0.85529999999999995"/>
        <n v="1.9599999999999999E-2"/>
        <n v="5.0277000000000003"/>
        <n v="0.91910000000000003"/>
        <n v="0.6149"/>
        <n v="0.52229999999999999"/>
        <n v="0.2712"/>
        <n v="0.15679999999999999"/>
        <n v="4.2700000000000002E-2"/>
        <n v="0.77159999999999995"/>
        <n v="0.19400000000000001"/>
        <n v="1.4686999999999999"/>
        <n v="1.0558000000000001"/>
        <n v="0.94510000000000005"/>
        <n v="0.19839999999999999"/>
        <n v="4.6883999999999997"/>
        <n v="4.2488999999999999"/>
        <n v="0.16139999999999999"/>
        <n v="3.3000000000000002E-2"/>
        <n v="1.6843999999999999"/>
        <n v="0.43219999999999997"/>
        <n v="9.7600000000000006E-2"/>
        <n v="2.4500000000000001E-2"/>
        <n v="2.0745"/>
        <n v="8.6800000000000002E-2"/>
        <n v="3.2818000000000001"/>
        <n v="1.3621000000000001"/>
        <n v="0.95520000000000005"/>
        <n v="3.4619"/>
        <n v="19.7363"/>
        <n v="3.2530000000000001"/>
        <n v="0.70199999999999996"/>
        <n v="1.2802"/>
        <n v="1.1411"/>
        <n v="0.2606"/>
        <n v="1.0688"/>
        <n v="0.3"/>
        <n v="4.8898999999999999"/>
        <n v="1.2462"/>
        <n v="0.78"/>
        <n v="1.8499999999999999E-2"/>
        <n v="0.65539999999999998"/>
        <n v="0.2064"/>
        <n v="0.1072"/>
        <n v="9.9299999999999999E-2"/>
        <n v="1.6517999999999999"/>
        <n v="5.8400000000000001E-2"/>
        <n v="1.4448000000000001"/>
        <n v="0.73099999999999998"/>
        <n v="0.1037"/>
        <n v="0.4284"/>
        <n v="1.008"/>
        <n v="0.32629999999999998"/>
        <n v="5.8299999999999998E-2"/>
        <n v="0.94489999999999996"/>
        <n v="0.22109999999999999"/>
        <n v="0.1305"/>
        <n v="9.1000000000000004E-3"/>
        <n v="5.6740000000000004"/>
        <n v="5.0237999999999996"/>
        <n v="3.5367999999999999"/>
        <n v="2.2890000000000001"/>
        <n v="5.2600000000000001E-2"/>
        <n v="1.7100000000000001E-2"/>
        <n v="0.1215"/>
        <n v="8.0199999999999994E-2"/>
        <n v="0.50980000000000003"/>
        <n v="0.48670000000000002"/>
        <n v="0.34110000000000001"/>
        <n v="2.41E-2"/>
        <n v="1.5726"/>
        <n v="1.3494999999999999"/>
        <n v="0.94810000000000005"/>
        <n v="0.10780000000000001"/>
        <n v="1.4074"/>
        <n v="0.16220000000000001"/>
        <n v="3.6799999999999999E-2"/>
        <n v="2.1827000000000001"/>
        <n v="1.8092999999999999"/>
        <n v="0.50590000000000002"/>
        <n v="4.9599999999999998E-2"/>
        <n v="1.5477000000000001"/>
        <n v="0.1079"/>
        <n v="10.873699999999999"/>
        <n v="4.3"/>
        <n v="1.9335"/>
        <n v="0.10829999999999999"/>
        <n v="5.4287000000000001"/>
        <n v="0.1933"/>
        <n v="0.52780000000000005"/>
        <n v="0.2213"/>
        <n v="0.19289999999999999"/>
        <n v="1.0591999999999999"/>
        <n v="2.2803"/>
        <n v="1.5006999999999999"/>
        <n v="8.1637000000000004"/>
        <n v="3.2389999999999999"/>
        <n v="11.8833"/>
        <n v="1.3809"/>
        <n v="2.5066000000000002"/>
        <n v="1.2216"/>
        <n v="0.20630000000000001"/>
        <n v="7.9021999999999997"/>
        <n v="6.1913999999999998"/>
        <n v="1.7713000000000001"/>
        <n v="1.1263000000000001"/>
        <n v="5.3600000000000002E-2"/>
        <n v="2.4E-2"/>
        <n v="5.6769999999999996"/>
        <n v="2.7715000000000001"/>
        <n v="0.69699999999999995"/>
        <n v="2.8000000000000001E-2"/>
        <n v="5.0510999999999999"/>
        <n v="0.1585"/>
        <n v="1.0007999999999999"/>
        <n v="4.5600000000000002E-2"/>
        <n v="2.5103"/>
        <n v="0.98540000000000005"/>
        <n v="0.68520000000000003"/>
        <n v="0.53869999999999996"/>
        <n v="0.27079999999999999"/>
        <n v="3.7902"/>
        <n v="1.7996000000000001"/>
        <n v="0.58860000000000001"/>
        <n v="0.99309999999999998"/>
        <n v="0.30159999999999998"/>
        <n v="1.9039999999999999"/>
        <n v="1.1677999999999999"/>
        <n v="0.27889999999999998"/>
        <n v="0.1668"/>
        <n v="2.7359"/>
        <n v="2.6183999999999998"/>
        <n v="0.93030000000000002"/>
        <n v="2.1917"/>
        <n v="6.1783999999999999"/>
        <n v="0.88570000000000004"/>
        <n v="1.5709"/>
        <n v="1.3429"/>
        <n v="0.5514"/>
        <n v="9.7504000000000008"/>
        <n v="2.5327999999999999"/>
        <n v="1.9864999999999999"/>
        <n v="1.3455999999999999"/>
        <n v="0.95640000000000003"/>
        <n v="0.77659999999999996"/>
        <n v="0.18190000000000001"/>
        <n v="3.0865999999999998"/>
        <n v="0.11269999999999999"/>
        <n v="1.5023"/>
        <n v="0.56510000000000005"/>
        <n v="0.49159999999999998"/>
        <n v="6.13E-2"/>
        <n v="3.5678000000000001"/>
        <n v="3.3738000000000001"/>
        <n v="2.7181000000000002"/>
        <n v="6.3E-2"/>
        <n v="10.9602"/>
        <n v="8.6722000000000001"/>
        <n v="7.5355999999999996"/>
        <n v="4.4194000000000004"/>
        <n v="2.5236999999999998"/>
        <n v="2.1671999999999998"/>
        <n v="1.0618000000000001"/>
        <n v="0.55920000000000003"/>
        <n v="0.93930000000000002"/>
        <n v="0.37290000000000001"/>
        <n v="9.1038999999999994"/>
        <n v="1.5306"/>
        <n v="1.1627000000000001"/>
        <n v="4.7230999999999996"/>
        <n v="3.0516000000000001"/>
        <n v="0.25619999999999998"/>
        <n v="8.9659999999999993"/>
        <n v="1.6"/>
        <n v="2.4899"/>
        <n v="0.91210000000000002"/>
        <n v="0.13089999999999999"/>
        <n v="9.6838999999999995"/>
        <n v="0.84119999999999995"/>
        <n v="8.7300000000000003E-2"/>
        <n v="2.3001999999999998"/>
        <n v="0.75390000000000001"/>
        <n v="0.45340000000000003"/>
        <n v="0.748"/>
        <n v="3.2094"/>
        <n v="2.3136999999999999"/>
        <n v="4.5605000000000002"/>
        <n v="1.925"/>
        <n v="1.2209000000000001"/>
        <n v="1.0713999999999999"/>
        <n v="0.93810000000000004"/>
        <n v="0.29980000000000001"/>
        <n v="15.3058"/>
        <n v="13.735200000000001"/>
        <n v="4.2153999999999998"/>
        <n v="1.8405"/>
        <n v="1.2850999999999999"/>
        <n v="0.55020000000000002"/>
        <n v="4.6635999999999997"/>
        <n v="4.0547000000000004"/>
        <n v="1.4014"/>
        <n v="1.3963000000000001"/>
        <n v="1.06"/>
        <n v="0.47689999999999999"/>
        <n v="0.27629999999999999"/>
        <n v="0.10440000000000001"/>
        <n v="6.2600000000000003E-2"/>
        <n v="3.3357999999999999"/>
        <n v="2.5066999999999999"/>
        <n v="0.27489999999999998"/>
        <n v="1.6272"/>
        <n v="1.472"/>
        <n v="0.1749"/>
        <n v="2.6313"/>
        <n v="1.5519000000000001"/>
        <n v="2.9535"/>
        <n v="2.3100999999999998"/>
        <n v="4.0321999999999996"/>
        <n v="2.5905999999999998"/>
        <n v="0.58889999999999998"/>
        <n v="14.4666"/>
        <n v="2.6227999999999998"/>
        <n v="0.82050000000000001"/>
        <n v="0.48199999999999998"/>
        <n v="2.7553999999999998"/>
        <n v="2.0324"/>
        <n v="1.8329"/>
        <n v="3.1335999999999999"/>
        <n v="0.28199999999999997"/>
        <n v="2.4668000000000001"/>
        <n v="0.22839999999999999"/>
        <n v="0.72799999999999998"/>
        <n v="9.0495000000000001"/>
        <n v="1.8979999999999999"/>
        <n v="1.5029999999999999"/>
        <n v="0.90710000000000002"/>
        <n v="0.58150000000000002"/>
        <n v="12.7033"/>
        <n v="3.2646000000000002"/>
        <n v="0.14630000000000001"/>
        <n v="1.32E-2"/>
        <n v="99.0244"/>
        <n v="1.8868"/>
        <n v="0.3831"/>
        <n v="0.1323"/>
        <n v="19.7088"/>
        <n v="2.1621999999999999"/>
        <n v="1.18"/>
        <n v="0.41160000000000002"/>
        <n v="0.31280000000000002"/>
        <n v="56.894500000000001"/>
        <n v="2.4908000000000001"/>
        <n v="1.77"/>
        <n v="0.87229999999999996"/>
        <n v="0.48599999999999999"/>
        <n v="65.061999999999998"/>
        <n v="2.3165"/>
        <n v="1.298"/>
        <n v="1.2096"/>
        <n v="0.80530000000000002"/>
        <n v="0.66910000000000003"/>
        <n v="0.45900000000000002"/>
        <n v="0.39369999999999999"/>
        <n v="0.32069999999999999"/>
        <n v="0.22700000000000001"/>
        <n v="0.2039"/>
        <n v="0.1348"/>
        <n v="7.5600000000000001E-2"/>
        <n v="6.9400000000000003E-2"/>
        <n v="31.910299999999999"/>
        <n v="5.6432000000000002"/>
        <n v="4.0941999999999998"/>
        <n v="3.1924000000000001"/>
        <n v="1.6528"/>
        <n v="0.60029999999999994"/>
        <n v="0.48280000000000001"/>
        <n v="0.46239999999999998"/>
        <n v="0.37140000000000001"/>
        <n v="0.16539999999999999"/>
        <n v="0.1111"/>
        <n v="26.348099999999999"/>
        <n v="3.3755999999999999"/>
        <n v="2.3934000000000002"/>
        <n v="0.60460000000000003"/>
        <n v="0.4194"/>
        <n v="0.18079999999999999"/>
        <n v="0.1462"/>
        <n v="0.12839999999999999"/>
        <n v="15.7958"/>
        <n v="5.9722999999999997"/>
        <n v="4.2706999999999997"/>
        <n v="3.3368000000000002"/>
        <n v="3.0365000000000002"/>
        <n v="1.8976"/>
        <n v="0.69889999999999997"/>
        <n v="154.62620000000001"/>
        <n v="41.5991"/>
        <n v="8.4606999999999992"/>
        <n v="5.8361999999999998"/>
        <n v="3.8940999999999999"/>
        <n v="3.8300999999999998"/>
        <n v="2.6212"/>
        <n v="2.1"/>
        <n v="1.6433"/>
        <n v="1.514"/>
        <n v="1.3721000000000001"/>
        <n v="0.9425"/>
        <n v="0.91700000000000004"/>
        <n v="0.74219999999999997"/>
        <n v="0.62039999999999995"/>
        <n v="0.374"/>
        <n v="0.35389999999999999"/>
        <n v="0.27929999999999999"/>
        <n v="0.22170000000000001"/>
        <n v="0.14330000000000001"/>
        <n v="0.10050000000000001"/>
        <n v="1.8200000000000001E-2"/>
        <n v="12.3866"/>
        <n v="10.377599999999999"/>
        <n v="34.9514"/>
        <n v="21.677399999999999"/>
        <n v="7.1967999999999996"/>
        <n v="4.4062000000000001"/>
        <n v="0.87719999999999998"/>
        <n v="0.32019999999999998"/>
        <n v="6.9194000000000004"/>
        <n v="1.6491"/>
        <n v="2.1648999999999998"/>
        <n v="1.9544999999999999"/>
        <n v="0.75739999999999996"/>
        <n v="0.15920000000000001"/>
        <n v="10.697900000000001"/>
        <n v="9.8162000000000003"/>
        <n v="7.9176000000000002"/>
        <n v="4.3144"/>
        <n v="2.9725999999999999"/>
        <n v="1.0281"/>
        <n v="0.31180000000000002"/>
        <n v="10.0059"/>
        <n v="4.8090999999999999"/>
        <n v="1.7023999999999999"/>
        <n v="0.2109"/>
        <n v="3.5105"/>
        <n v="2.2359"/>
        <n v="4.7800000000000002E-2"/>
        <n v="0.34210000000000002"/>
        <n v="0.31780000000000003"/>
        <n v="0.48680000000000001"/>
        <n v="0.85019999999999996"/>
        <n v="0.56830000000000003"/>
        <n v="4.5583999999999998"/>
        <n v="2.1852999999999998"/>
        <n v="0.98429999999999995"/>
        <n v="0.58040000000000003"/>
        <n v="5.4438000000000004"/>
        <n v="4.4983000000000004"/>
        <n v="0.46899999999999997"/>
        <n v="0.30690000000000001"/>
        <n v="0.61729999999999996"/>
        <n v="3.3513999999999999"/>
        <n v="1.8773"/>
        <n v="0.2341"/>
        <n v="0.41689999999999999"/>
        <n v="0.33510000000000001"/>
        <n v="0.1182"/>
        <n v="3.5110000000000001"/>
        <n v="6.9484000000000004"/>
        <n v="1.389"/>
        <n v="7.6289999999999996"/>
        <n v="4.6069000000000004"/>
        <n v="1.7972999999999999"/>
        <n v="0.4531"/>
        <n v="1.1120000000000001"/>
        <n v="0.4556"/>
        <n v="0.32129999999999997"/>
        <n v="3.9925999999999999"/>
        <n v="0.41299999999999998"/>
        <n v="0.29360000000000003"/>
        <n v="4.8800000000000003E-2"/>
        <n v="0.3125"/>
        <n v="0.51770000000000005"/>
        <n v="47.745699999999999"/>
        <n v="2.3039999999999998"/>
        <n v="1.8062"/>
        <n v="0.34100000000000003"/>
        <n v="3.0455000000000001"/>
        <n v="1.3897999999999999"/>
        <n v="1.0212000000000001"/>
        <n v="0.76160000000000005"/>
        <n v="2.101"/>
        <n v="1.8038000000000001"/>
        <n v="0.63770000000000004"/>
        <n v="0.45479999999999998"/>
        <n v="0.154"/>
        <n v="8.6699999999999999E-2"/>
        <n v="3.181"/>
        <n v="2.9167000000000001"/>
        <n v="2.1274000000000002"/>
        <n v="1.2935000000000001"/>
        <n v="1.1124000000000001"/>
        <n v="0.74890000000000001"/>
        <n v="12.864100000000001"/>
        <n v="0.59189999999999998"/>
        <n v="0.25119999999999998"/>
        <n v="4.2920999999999996"/>
        <n v="0.1154"/>
        <n v="29.802700000000002"/>
        <n v="2.2256999999999998"/>
        <n v="1.2417"/>
        <n v="2.4660000000000002"/>
        <n v="1.5592999999999999"/>
        <n v="0.81130000000000002"/>
        <n v="3.4731000000000001"/>
        <n v="1.0168999999999999"/>
        <n v="7.8806000000000003"/>
        <n v="0.69110000000000005"/>
        <n v="3.5764"/>
        <n v="3.1339000000000001"/>
        <n v="0.80120000000000002"/>
        <n v="0.77739999999999998"/>
        <n v="0.68410000000000004"/>
        <n v="0.28160000000000002"/>
        <n v="3.4729999999999999"/>
        <n v="1.2923"/>
        <n v="0.3906"/>
        <n v="0.21859999999999999"/>
        <n v="6.8500000000000005E-2"/>
        <n v="3.0908000000000002"/>
        <n v="1.5774999999999999"/>
        <n v="2.6882999999999999"/>
        <n v="0.79949999999999999"/>
        <n v="0.30659999999999998"/>
        <n v="0.1804"/>
        <n v="0.1757"/>
        <n v="3.5700000000000003E-2"/>
        <n v="1.4325000000000001"/>
        <n v="0.1502"/>
        <n v="0.13009999999999999"/>
        <n v="13.1973"/>
        <n v="10.3658"/>
        <n v="2.5003000000000002"/>
        <n v="2.3351000000000002"/>
        <n v="0.78400000000000003"/>
        <n v="4.8391999999999999"/>
        <n v="1.7999999999999999E-2"/>
        <n v="2.2749999999999999"/>
        <n v="2.0994000000000002"/>
        <n v="1.8875999999999999"/>
        <n v="0.85540000000000005"/>
        <n v="0.63249999999999995"/>
        <n v="3.8100000000000002E-2"/>
        <n v="1.3599999999999999E-2"/>
        <n v="5.6666999999999996"/>
        <n v="2.4422000000000001"/>
        <n v="0.54010000000000002"/>
        <n v="0.35599999999999998"/>
        <n v="0.25259999999999999"/>
        <n v="2.87E-2"/>
        <n v="0.50670000000000004"/>
        <n v="0.2253"/>
        <n v="0.55089999999999995"/>
        <n v="9.0467999999999993"/>
        <n v="3.5299999999999998E-2"/>
        <n v="1.1153999999999999"/>
        <n v="0.40939999999999999"/>
        <n v="0.1895"/>
        <n v="0.1807"/>
        <n v="0.1704"/>
        <n v="7.5399999999999995E-2"/>
        <n v="3.2132000000000001"/>
        <n v="1.1781999999999999"/>
        <n v="1.37E-2"/>
        <n v="0.63749999999999996"/>
        <n v="0.75060000000000004"/>
        <n v="0.11990000000000001"/>
        <n v="3.73E-2"/>
        <n v="1.0037"/>
        <n v="0.53069999999999995"/>
        <n v="0.89680000000000004"/>
        <n v="0.66590000000000005"/>
        <n v="1.3899999999999999E-2"/>
        <n v="0.34360000000000002"/>
        <n v="0.31530000000000002"/>
        <n v="8.6400000000000005E-2"/>
        <n v="0.29420000000000002"/>
        <n v="0.1094"/>
        <n v="0.3826"/>
        <n v="0.34770000000000001"/>
        <n v="0.53490000000000004"/>
        <n v="0.43390000000000001"/>
        <n v="0.35160000000000002"/>
        <n v="0.3155"/>
        <n v="0.50380000000000003"/>
        <n v="0.03"/>
        <n v="1.11E-2"/>
        <n v="0.56469999999999998"/>
        <n v="0.98140000000000005"/>
        <n v="8.0600000000000005E-2"/>
        <n v="0.64080000000000004"/>
        <n v="0.3024"/>
        <n v="7.2800000000000004E-2"/>
        <n v="0.32890000000000003"/>
        <n v="0.23669999999999999"/>
        <n v="4.6600000000000003E-2"/>
        <n v="0.41110000000000002"/>
        <n v="0.2228"/>
        <n v="7.6300000000000007E-2"/>
        <n v="0.30640000000000001"/>
        <n v="0.14929999999999999"/>
        <n v="1.4363999999999999"/>
        <n v="1.1657999999999999"/>
        <n v="1.0547"/>
        <n v="3.3307000000000002"/>
        <n v="3.2378"/>
        <n v="0.2661"/>
        <n v="0.15840000000000001"/>
        <n v="0.14269999999999999"/>
        <n v="3.8600000000000002E-2"/>
        <n v="1.0084"/>
        <n v="0.37890000000000001"/>
        <n v="1.8201000000000001"/>
        <n v="1.5099"/>
        <n v="2.6800000000000001E-2"/>
        <n v="5.1077000000000004"/>
        <n v="1.2411000000000001"/>
        <n v="0.45050000000000001"/>
        <n v="3.2507999999999999"/>
        <n v="3.1213000000000002"/>
        <n v="3.6274000000000002"/>
        <n v="2.4464000000000001"/>
        <n v="1.5124"/>
        <n v="0.93289999999999995"/>
        <n v="0.25290000000000001"/>
        <n v="3.0499999999999999E-2"/>
        <n v="1.2831999999999999"/>
        <n v="0.8569"/>
        <n v="4.2544000000000004"/>
        <n v="1.5851"/>
        <n v="3.9300000000000002E-2"/>
        <n v="2.9399999999999999E-2"/>
        <n v="0.45750000000000002"/>
        <n v="2.5608"/>
        <n v="1.7898000000000001"/>
        <n v="1.2943"/>
        <n v="4.5533000000000001"/>
        <n v="1.2452000000000001"/>
        <n v="3.5508000000000002"/>
        <n v="1.1658999999999999"/>
        <n v="0.28489999999999999"/>
        <n v="2.2416999999999998"/>
        <n v="1.4509000000000001"/>
        <n v="0.64449999999999996"/>
        <n v="0.34899999999999998"/>
        <n v="0.19159999999999999"/>
        <n v="9.2999999999999992E-3"/>
        <n v="3.6070000000000002"/>
        <n v="3.4171"/>
        <n v="0.53220000000000001"/>
        <n v="0.26190000000000002"/>
        <n v="0.20749999999999999"/>
        <n v="4.7958999999999996"/>
        <n v="3.0739000000000001"/>
        <n v="1.0185"/>
        <n v="0.69230000000000003"/>
        <n v="0.68640000000000001"/>
        <n v="0.36830000000000002"/>
        <n v="6.7873000000000001"/>
        <n v="0.3821"/>
        <n v="0.30259999999999998"/>
        <n v="0.25790000000000002"/>
        <n v="3.6587000000000001"/>
        <n v="0.4259"/>
        <n v="0.48549999999999999"/>
        <n v="7.7363"/>
        <n v="10.8683"/>
        <n v="0.75509999999999999"/>
        <n v="0.85670000000000002"/>
        <n v="0.3569"/>
        <n v="3.4859"/>
        <n v="0.1724"/>
        <n v="7.8100000000000003E-2"/>
        <n v="2.5041000000000002"/>
        <n v="2.3412999999999999"/>
        <n v="0.1981"/>
        <n v="2.1442000000000001"/>
        <n v="0.42820000000000003"/>
        <n v="9.4100000000000003E-2"/>
        <n v="3.9800000000000002E-2"/>
        <n v="33.407200000000003"/>
        <n v="1.8222"/>
        <n v="1.3658999999999999"/>
        <n v="0.1643"/>
        <n v="1.4595"/>
        <n v="0.64439999999999997"/>
        <n v="0.26829999999999998"/>
        <n v="1.2806999999999999"/>
        <n v="0.25340000000000001"/>
        <n v="0.63329999999999997"/>
        <n v="0.21240000000000001"/>
        <n v="9.2999999999999999E-2"/>
        <n v="4.5179"/>
        <n v="0.13339999999999999"/>
        <n v="1.3904000000000001"/>
        <n v="0.91749999999999998"/>
        <n v="0.61519999999999997"/>
        <n v="0.17949999999999999"/>
        <n v="0.15939999999999999"/>
        <n v="4.5900000000000003E-2"/>
        <n v="3.2399"/>
        <n v="1.8335999999999999"/>
        <n v="2.6825000000000001"/>
        <n v="1.1422000000000001"/>
        <n v="6.7957999999999998"/>
        <n v="0.83889999999999998"/>
        <n v="0.30149999999999999"/>
        <n v="0.2697"/>
        <n v="0.39460000000000001"/>
        <n v="0.223"/>
        <n v="1.2321"/>
        <n v="0.184"/>
        <n v="1.7588999999999999"/>
        <n v="1.5257000000000001"/>
        <n v="1.1959"/>
        <n v="1.0119"/>
        <n v="0.1076"/>
        <n v="2.4668999999999999"/>
        <n v="0.44990000000000002"/>
        <n v="0.1263"/>
        <n v="0.42949999999999999"/>
        <n v="0.16750000000000001"/>
        <n v="1.2343999999999999"/>
        <n v="1.0782"/>
        <n v="0.63570000000000004"/>
        <n v="0.52580000000000005"/>
        <n v="0.37259999999999999"/>
        <n v="2.2092000000000001"/>
        <n v="0.24929999999999999"/>
        <n v="1.4999"/>
        <n v="1.8223"/>
        <n v="1.6176999999999999"/>
        <n v="1.2264999999999999"/>
        <n v="0.17929999999999999"/>
        <n v="1.0612999999999999"/>
        <n v="3.5000000000000001E-3"/>
        <n v="0.43880000000000002"/>
        <n v="0.25069999999999998"/>
        <n v="0.75090000000000001"/>
        <n v="0.50149999999999995"/>
        <n v="0.85699999999999998"/>
        <n v="0.13220000000000001"/>
        <n v="3.3809"/>
        <n v="0.8266"/>
        <n v="0.30399999999999999"/>
        <n v="0.50960000000000005"/>
        <n v="0.19800000000000001"/>
        <n v="1.72E-2"/>
        <n v="1.0909"/>
        <n v="0.82879999999999998"/>
        <n v="0.26050000000000001"/>
        <n v="1.6389"/>
        <n v="5.1551"/>
        <n v="0.6613"/>
        <n v="0.13789999999999999"/>
        <n v="1.0723"/>
        <n v="0.3357"/>
        <n v="0.72470000000000001"/>
        <n v="0.30869999999999997"/>
        <n v="0.35870000000000002"/>
        <n v="0.4728"/>
        <n v="0.14810000000000001"/>
        <n v="0.24990000000000001"/>
        <n v="1.4827999999999999"/>
        <n v="0.30930000000000002"/>
        <n v="0.2422"/>
        <n v="1.4963"/>
        <n v="0.60189999999999999"/>
        <n v="0.80169999999999997"/>
        <n v="0.1128"/>
        <n v="0.7903"/>
        <n v="0.32669999999999999"/>
        <n v="2.01E-2"/>
        <n v="2.5053000000000001"/>
        <n v="0.48"/>
        <n v="0.83909999999999996"/>
        <n v="0.48530000000000001"/>
        <n v="5.0099999999999999E-2"/>
        <n v="3.4500000000000003E-2"/>
        <n v="0.25569999999999998"/>
        <n v="1.2776000000000001"/>
        <n v="7.1099999999999997E-2"/>
        <n v="1.827"/>
        <n v="4.2599999999999999E-2"/>
        <n v="0.59670000000000001"/>
        <n v="0.50760000000000005"/>
        <n v="0.5887"/>
        <n v="0.4012"/>
        <n v="0.30680000000000002"/>
        <n v="0.2084"/>
        <n v="1.4135"/>
        <n v="0.30980000000000002"/>
        <n v="2.6697000000000002"/>
        <n v="7.3555000000000001"/>
        <n v="1.3492"/>
        <n v="0.19089999999999999"/>
        <n v="0.36030000000000001"/>
        <n v="0.7268"/>
        <n v="0.15659999999999999"/>
        <n v="3.0322"/>
        <n v="0.28620000000000001"/>
        <n v="0.72099999999999997"/>
        <n v="5.1299999999999998E-2"/>
        <n v="0.3039"/>
        <n v="0.33979999999999999"/>
        <n v="0.1043"/>
        <n v="0.51380000000000003"/>
        <n v="9.8900000000000002E-2"/>
        <n v="0.57969999999999999"/>
        <n v="0.41660000000000003"/>
        <n v="0.61780000000000002"/>
        <n v="0.12859999999999999"/>
        <n v="2.2450000000000001"/>
        <n v="1.1808000000000001"/>
        <n v="0.37940000000000002"/>
        <n v="2.2879999999999998"/>
        <n v="0.28420000000000001"/>
        <n v="0.66010000000000002"/>
        <n v="0.33600000000000002"/>
        <n v="0.39419999999999999"/>
        <n v="0.16289999999999999"/>
        <n v="3.4706000000000001"/>
        <n v="2.7347999999999999"/>
        <n v="13.1882"/>
        <n v="1.1080000000000001"/>
        <n v="0.89759999999999995"/>
        <n v="0.61029999999999995"/>
        <n v="0.34310000000000002"/>
        <n v="0.27329999999999999"/>
        <n v="1.915"/>
        <n v="0.18099999999999999"/>
        <n v="3.9443000000000001"/>
        <n v="1.4219999999999999"/>
        <n v="0.31240000000000001"/>
        <n v="1.9265000000000001"/>
        <n v="1.1255999999999999"/>
        <n v="0.50949999999999995"/>
        <n v="0.86980000000000002"/>
        <n v="2.2829000000000002"/>
        <n v="0.1022"/>
        <n v="6.1800000000000001E-2"/>
        <n v="1.1006"/>
        <n v="0.89749999999999996"/>
        <n v="0.1555"/>
        <n v="0.75580000000000003"/>
        <n v="0.8841"/>
        <n v="0.35499999999999998"/>
        <n v="16.371300000000002"/>
        <n v="1.2793000000000001"/>
        <n v="0.97570000000000001"/>
        <n v="0.28079999999999999"/>
        <n v="4.5100000000000001E-2"/>
        <n v="1.1777"/>
        <n v="2.7797000000000001"/>
        <n v="2.4897"/>
        <n v="1.2853000000000001"/>
        <n v="1.0484"/>
        <n v="0.82240000000000002"/>
        <n v="0.378"/>
        <n v="1.1649"/>
        <n v="0.49969999999999998"/>
        <n v="0.93140000000000001"/>
        <n v="1.5287999999999999"/>
        <n v="0.75729999999999997"/>
        <n v="0.36680000000000001"/>
        <n v="0.84870000000000001"/>
        <n v="5.8799999999999998E-2"/>
        <n v="1.4215"/>
        <n v="0.61919999999999997"/>
        <n v="3.9826999999999999"/>
        <n v="1.2682"/>
        <n v="0.23880000000000001"/>
        <n v="0.13489999999999999"/>
        <n v="0.27500000000000002"/>
        <n v="0.59619999999999995"/>
        <n v="0.27750000000000002"/>
        <n v="0.21490000000000001"/>
        <n v="0.70850000000000002"/>
        <n v="0.3034"/>
        <n v="2.1796000000000002"/>
        <n v="0.29920000000000002"/>
        <n v="17.853200000000001"/>
        <n v="4.1262999999999996"/>
        <n v="1.8683000000000001"/>
        <n v="1.7574000000000001"/>
        <n v="1.2142999999999999"/>
        <n v="6.2E-2"/>
        <n v="0.5675"/>
        <n v="0.56040000000000001"/>
        <n v="0.52510000000000001"/>
        <n v="4.1000000000000002E-2"/>
        <n v="1.3617999999999999"/>
        <n v="0.78069999999999995"/>
        <n v="0.73219999999999996"/>
        <n v="6.6E-3"/>
        <n v="1.2011000000000001"/>
        <n v="0.27460000000000001"/>
        <n v="0.36199999999999999"/>
        <n v="1.0481"/>
        <n v="0.47810000000000002"/>
        <n v="0.37459999999999999"/>
        <n v="5.1499999999999997E-2"/>
        <n v="1.3283"/>
        <n v="9.8400000000000001E-2"/>
        <n v="4.41E-2"/>
        <n v="1.0056"/>
        <n v="2.8919000000000001"/>
        <n v="2.5488"/>
        <n v="0.8216"/>
        <n v="0.48020000000000002"/>
        <n v="0.9335"/>
        <n v="1.6934"/>
        <n v="0.46639999999999998"/>
        <n v="0.45500000000000002"/>
        <n v="8.3599999999999994E-2"/>
        <n v="1.6312"/>
        <n v="0.57120000000000004"/>
        <n v="0.60229999999999995"/>
        <n v="0.1946"/>
        <n v="8.9399999999999993E-2"/>
        <n v="0.76259999999999994"/>
        <n v="14.9688"/>
        <n v="0.74070000000000003"/>
        <n v="0.49259999999999998"/>
        <n v="5.9497999999999998"/>
        <n v="2.9874000000000001"/>
        <n v="1.9823"/>
        <n v="1.7461"/>
        <n v="8.7324999999999999"/>
        <n v="0.121"/>
        <n v="5.4999999999999997E-3"/>
        <n v="1.5718000000000001"/>
        <n v="1.4187000000000001"/>
        <n v="12.9658"/>
        <n v="9.5412999999999997"/>
        <n v="6.7146999999999997"/>
        <n v="3.5329999999999999"/>
        <n v="2.8748999999999998"/>
        <n v="0.49170000000000003"/>
        <n v="0.47849999999999998"/>
        <n v="0.37780000000000002"/>
        <n v="0.23319999999999999"/>
        <n v="4.4485999999999999"/>
        <n v="2.8746999999999998"/>
        <n v="1.3747"/>
        <n v="0.76039999999999996"/>
        <n v="0.1106"/>
        <n v="3.9258000000000002"/>
        <n v="0.58679999999999999"/>
        <n v="1.804"/>
        <n v="1.0295000000000001"/>
        <n v="3.85E-2"/>
        <n v="2.9895999999999998"/>
        <n v="0.72509999999999997"/>
        <n v="0.32790000000000002"/>
        <n v="4.9542000000000002"/>
        <n v="2.0139999999999998"/>
        <n v="0.71750000000000003"/>
        <n v="31.851800000000001"/>
        <n v="0.47010000000000002"/>
        <n v="0.4466"/>
        <n v="9.64E-2"/>
        <n v="25.267499999999998"/>
        <n v="0.72950000000000004"/>
        <n v="2.4161999999999999"/>
        <n v="0.21929999999999999"/>
        <n v="6.7697000000000003"/>
        <n v="6.4436999999999998"/>
        <n v="3.6375000000000002"/>
        <n v="2.4287999999999998"/>
        <n v="1.7667999999999999"/>
        <n v="0.62980000000000003"/>
        <n v="1.208"/>
        <n v="5.7302999999999997"/>
        <n v="1.9376"/>
        <n v="3.1126"/>
        <n v="3.0857000000000001"/>
        <n v="1.2366999999999999"/>
        <n v="2.6835"/>
        <n v="2.4782000000000002"/>
        <n v="0.70730000000000004"/>
        <n v="0.25159999999999999"/>
        <n v="9.5399999999999999E-2"/>
        <n v="1.0251999999999999"/>
        <n v="7.0099999999999996E-2"/>
        <n v="17.299299999999999"/>
        <n v="0.5464"/>
        <n v="0.4798"/>
        <n v="0.2762"/>
        <n v="0.26379999999999998"/>
        <n v="8.9400999999999993"/>
        <n v="4.5404999999999998"/>
        <n v="2.6878000000000002"/>
        <n v="1.3277000000000001"/>
        <n v="0.58620000000000005"/>
        <n v="0.15459999999999999"/>
        <n v="2.8500000000000001E-2"/>
        <n v="6.4908000000000001"/>
        <n v="5.2853000000000003"/>
        <n v="2.7170000000000001"/>
        <n v="1.4280999999999999"/>
        <n v="0.84860000000000002"/>
        <n v="15.754899999999999"/>
        <n v="1.1123000000000001"/>
        <n v="2.4994000000000001"/>
        <n v="0.24079999999999999"/>
        <n v="0.21679999999999999"/>
        <n v="6.4600000000000005E-2"/>
        <n v="7.2500999999999998"/>
        <n v="3.5268999999999999"/>
        <n v="2.8226"/>
        <n v="0.42770000000000002"/>
        <n v="0.24779999999999999"/>
        <n v="2.3588"/>
        <n v="0.74539999999999995"/>
        <n v="0.22289999999999999"/>
        <n v="0.67769999999999997"/>
        <n v="0.6512"/>
        <n v="1.9185000000000001"/>
        <n v="1.2339"/>
        <n v="8.1299999999999997E-2"/>
        <n v="5.7568000000000001"/>
        <n v="3.3999999999999998E-3"/>
        <n v="2.5916000000000001"/>
        <n v="1.1505000000000001"/>
        <n v="0.86329999999999996"/>
        <n v="0.57679999999999998"/>
        <n v="1.5323"/>
        <n v="0.75329999999999997"/>
        <n v="3.8999999999999998E-3"/>
        <n v="2.3820999999999999"/>
        <n v="0.9506"/>
        <n v="1.0306999999999999"/>
        <n v="0.58879999999999999"/>
        <n v="1.5647"/>
        <n v="0.31119999999999998"/>
        <n v="0.2412"/>
        <n v="16.748899999999999"/>
        <n v="4.6393000000000004"/>
        <n v="1.3449"/>
        <n v="7.9588000000000001"/>
        <n v="1.6568000000000001"/>
        <n v="0.21729999999999999"/>
        <n v="0.16039999999999999"/>
        <n v="9.5100000000000004E-2"/>
        <n v="1.8401000000000001"/>
        <n v="1.2911999999999999"/>
        <n v="0.26229999999999998"/>
        <n v="28.3779"/>
        <n v="2.5767000000000002"/>
        <n v="1.4007000000000001"/>
        <n v="0.43590000000000001"/>
        <n v="4.6639999999999997"/>
        <n v="0.73450000000000004"/>
        <n v="0.67779999999999996"/>
        <n v="1.4253"/>
        <n v="0.67049999999999998"/>
        <n v="4.9739000000000004"/>
        <n v="1.5988"/>
        <n v="0.86970000000000003"/>
        <n v="0.33279999999999998"/>
        <n v="1.7149000000000001"/>
        <n v="0.42859999999999998"/>
        <n v="5.4804000000000004"/>
        <n v="6.4210000000000003"/>
        <n v="1.1646000000000001"/>
        <n v="8.4599999999999995E-2"/>
        <n v="1.3106"/>
        <n v="5.4749999999999996"/>
        <n v="1.9854000000000001"/>
        <n v="0.97330000000000005"/>
        <n v="2.35E-2"/>
        <n v="8.7901000000000007"/>
        <n v="4.4570999999999996"/>
        <n v="0.80430000000000001"/>
        <n v="0.73839999999999995"/>
        <n v="0.41639999999999999"/>
        <n v="5.3112000000000004"/>
        <n v="5.8221999999999996"/>
        <n v="0.24970000000000001"/>
        <n v="1.9850000000000001"/>
        <n v="1.6075999999999999"/>
        <n v="0.74829999999999997"/>
        <n v="0.59940000000000004"/>
        <n v="15.0205"/>
        <n v="0.40610000000000002"/>
        <n v="4.3700000000000003E-2"/>
        <n v="1.8556999999999999"/>
        <n v="0.9637"/>
        <n v="0.28439999999999999"/>
        <n v="4.0002000000000004"/>
        <n v="1.3241000000000001"/>
        <n v="0.20230000000000001"/>
        <n v="0.92910000000000004"/>
        <n v="6.9428000000000001"/>
        <n v="3.1610999999999998"/>
        <n v="1.2427999999999999"/>
        <n v="0.54159999999999997"/>
        <n v="9.4638000000000009"/>
        <n v="2.4011"/>
        <n v="1.3469"/>
        <n v="0.31359999999999999"/>
        <n v="3.2486000000000002"/>
        <n v="0.31590000000000001"/>
        <n v="2.2423000000000002"/>
        <n v="3.0895000000000001"/>
        <n v="0.70079999999999998"/>
        <n v="0.1532"/>
        <n v="1.5105999999999999"/>
        <n v="1.5079"/>
        <n v="20.207799999999999"/>
        <n v="4.3749000000000002"/>
        <n v="0.80020000000000002"/>
        <n v="0.51819999999999999"/>
        <n v="0.43980000000000002"/>
        <n v="1.8626"/>
        <n v="7.0064000000000002"/>
        <n v="3.3050000000000002"/>
        <n v="0.3735"/>
        <n v="0.25609999999999999"/>
        <n v="2.7614999999999998"/>
        <n v="28.975899999999999"/>
        <n v="0.42249999999999999"/>
        <n v="0.39489999999999997"/>
        <n v="0.18870000000000001"/>
        <n v="0.1065"/>
        <n v="2.1938"/>
        <n v="2.0074999999999998"/>
        <n v="0.2266"/>
        <n v="0.18729999999999999"/>
        <n v="0.20469999999999999"/>
        <n v="5.1679000000000004"/>
        <n v="8.9800000000000005E-2"/>
        <n v="0.15359999999999999"/>
        <n v="4.6679000000000004"/>
        <n v="4.3177000000000003"/>
        <n v="2.3357999999999999"/>
        <n v="2.3247"/>
        <n v="0.18959999999999999"/>
        <n v="9.3439999999999994"/>
        <n v="4.0667"/>
        <n v="2.0131000000000001"/>
        <n v="4.3499999999999997E-2"/>
        <n v="3.4824999999999999"/>
        <n v="2.1389"/>
        <n v="0.78280000000000005"/>
        <n v="0.70540000000000003"/>
        <n v="12.4339"/>
        <n v="0.15690000000000001"/>
        <n v="4.7317999999999998"/>
        <n v="4.1074999999999999"/>
        <n v="0.55000000000000004"/>
        <n v="0.16569999999999999"/>
        <n v="58.351500000000001"/>
        <n v="11.703099999999999"/>
        <n v="7.9856999999999996"/>
        <n v="7.1044999999999998"/>
        <n v="4.3737000000000004"/>
        <n v="3.6970000000000001"/>
        <n v="2.5169999999999999"/>
        <n v="2.4432999999999998"/>
        <n v="1.7131000000000001"/>
        <n v="1.5586"/>
        <n v="1.4755"/>
        <n v="0.84930000000000005"/>
        <n v="0.45779999999999998"/>
        <n v="0.43559999999999999"/>
        <n v="0.2848"/>
        <n v="7.7697000000000003"/>
        <n v="0.72140000000000004"/>
        <n v="1.8262"/>
        <n v="1.3931"/>
        <n v="1.0249999999999999"/>
        <n v="0.59450000000000003"/>
        <n v="0.1714"/>
        <n v="28.584800000000001"/>
        <n v="0.17460000000000001"/>
        <n v="5.9024999999999999"/>
        <n v="0.36980000000000002"/>
        <n v="0.1101"/>
        <n v="1.0549999999999999"/>
        <n v="0.46750000000000003"/>
        <n v="0.46689999999999998"/>
        <n v="7.3179999999999996"/>
        <n v="2.0451000000000001"/>
        <n v="0.2838"/>
        <n v="16.274799999999999"/>
        <n v="0.20810000000000001"/>
        <n v="8.5146999999999995"/>
        <n v="2.3864999999999998"/>
        <n v="1.47E-2"/>
        <n v="14.8177"/>
        <n v="1.6627000000000001"/>
        <n v="0.45440000000000003"/>
        <n v="16.089200000000002"/>
        <n v="13.679500000000001"/>
        <n v="0.75629999999999997"/>
        <n v="0.31719999999999998"/>
        <n v="0.26169999999999999"/>
        <n v="2.0211000000000001"/>
        <n v="1.5215000000000001"/>
        <n v="21.6126"/>
        <n v="0.17899999999999999"/>
        <n v="4.0936000000000003"/>
        <n v="2.9748000000000001"/>
        <n v="0.54910000000000003"/>
        <n v="3.0676000000000001"/>
        <n v="1.1291"/>
        <n v="8.6599999999999996E-2"/>
        <n v="2.1399999999999999E-2"/>
        <n v="1.7665"/>
        <n v="0.50719999999999998"/>
        <n v="3.4487999999999999"/>
        <n v="0.98209999999999997"/>
        <n v="1.6698"/>
        <n v="0.54579999999999995"/>
        <n v="0.72460000000000002"/>
        <n v="0.93889999999999996"/>
        <n v="3.7025000000000001"/>
        <n v="1.4925999999999999"/>
        <n v="0.50919999999999999"/>
        <n v="0.37009999999999998"/>
        <n v="0.93089999999999995"/>
        <n v="9.7713999999999999"/>
        <n v="0.61870000000000003"/>
        <n v="0.69720000000000004"/>
        <n v="1.7098"/>
        <n v="0.1701"/>
        <n v="1.3320000000000001"/>
        <n v="0.30009999999999998"/>
        <n v="4.5205000000000002"/>
        <n v="0.4118"/>
        <n v="1.7181"/>
        <n v="1.0665"/>
        <n v="0.92349999999999999"/>
        <n v="0.88759999999999994"/>
        <n v="0.14779999999999999"/>
        <n v="6.5350999999999999"/>
        <n v="0.7248"/>
        <n v="3.3471000000000002"/>
        <n v="3.5011000000000001"/>
        <n v="4.6032999999999999"/>
        <n v="1.9371"/>
        <n v="1.9584999999999999"/>
        <n v="0.57140000000000002"/>
        <n v="0.15620000000000001"/>
        <n v="5.9821999999999997"/>
        <n v="2.6545000000000001"/>
        <n v="4.4104000000000001"/>
        <n v="1.462"/>
        <n v="0.77790000000000004"/>
        <n v="6.7455999999999996"/>
        <n v="0.15379999999999999"/>
        <n v="9.6265000000000001"/>
        <n v="7.7499999999999999E-2"/>
        <n v="2.9026000000000001"/>
        <n v="0.49370000000000003"/>
        <n v="2.0567000000000002"/>
        <n v="0.51180000000000003"/>
        <n v="0.45069999999999999"/>
        <n v="3.9430000000000001"/>
        <n v="0.34639999999999999"/>
        <n v="1.9657"/>
        <n v="4.0292000000000003"/>
        <n v="1.0436000000000001"/>
        <n v="2.7227000000000001"/>
        <n v="0.1197"/>
        <n v="6.1618000000000004"/>
        <n v="1.5845"/>
        <n v="1.5375000000000001"/>
        <n v="0.2414"/>
        <n v="1.5054000000000001"/>
        <n v="0.2051"/>
        <n v="0.63480000000000003"/>
        <n v="6.7400000000000002E-2"/>
        <n v="3.8473000000000002"/>
        <n v="0.1817"/>
        <n v="0.43009999999999998"/>
        <n v="5.8784000000000001"/>
        <n v="0.68540000000000001"/>
        <n v="0.73619999999999997"/>
        <n v="0.38400000000000001"/>
        <n v="1.6089"/>
        <n v="0.76649999999999996"/>
        <n v="3.4295"/>
        <n v="0.36170000000000002"/>
        <n v="1.8947000000000001"/>
        <n v="2.9672000000000001"/>
        <n v="0.80940000000000001"/>
        <n v="0.76629999999999998"/>
        <n v="2.4462000000000002"/>
        <n v="1.0455000000000001"/>
        <n v="0.1641"/>
        <n v="0.57620000000000005"/>
        <n v="0.47870000000000001"/>
        <n v="4.3400000000000001E-2"/>
        <n v="0.86739999999999995"/>
        <n v="0.13639999999999999"/>
        <n v="0.49209999999999998"/>
        <n v="0.30409999999999998"/>
        <n v="2.5899999999999999E-2"/>
        <n v="2.1562000000000001"/>
        <n v="1.7927999999999999"/>
        <n v="2.7953999999999999"/>
        <n v="0.44700000000000001"/>
        <n v="1.1241000000000001"/>
        <n v="1.1819999999999999"/>
        <n v="0.23"/>
        <n v="1.4305000000000001"/>
        <n v="5.2226999999999997"/>
        <n v="1.9567000000000001"/>
        <n v="0.45989999999999998"/>
        <n v="0.63060000000000005"/>
        <n v="1.1332"/>
        <n v="1.9301999999999999"/>
        <n v="0.85129999999999995"/>
        <n v="4.0864000000000003"/>
        <n v="5.1600999999999999"/>
        <n v="3.1154999999999999"/>
        <n v="1.137"/>
        <n v="1.4021999999999999"/>
        <n v="0.53200000000000003"/>
        <n v="1.5419"/>
        <n v="0.67079999999999995"/>
        <n v="0.39240000000000003"/>
        <n v="0.31409999999999999"/>
        <n v="0.74399999999999999"/>
        <n v="0.8196"/>
        <n v="0.22439999999999999"/>
        <n v="1.6704000000000001"/>
        <n v="0.39479999999999998"/>
        <n v="0.68489999999999995"/>
        <n v="1.2162999999999999"/>
        <n v="1.3217000000000001"/>
        <n v="0.81330000000000002"/>
        <n v="3.1979000000000002"/>
        <n v="0.44640000000000002"/>
        <n v="0.51490000000000002"/>
        <n v="0.40079999999999999"/>
        <n v="0.74339999999999995"/>
        <n v="9.0516000000000005"/>
        <n v="0.61629999999999996"/>
        <n v="0.49080000000000001"/>
        <n v="0.37930000000000003"/>
        <n v="0.46229999999999999"/>
        <n v="0.75760000000000005"/>
        <n v="4.1300000000000003E-2"/>
        <n v="0.32640000000000002"/>
        <n v="0.74180000000000001"/>
        <n v="0.12989999999999999"/>
        <n v="0.27479999999999999"/>
        <n v="1.9E-2"/>
        <n v="0.87219999999999998"/>
        <n v="0.59299999999999997"/>
        <n v="0.34910000000000002"/>
        <n v="3.0200999999999998"/>
        <n v="1.474"/>
        <n v="0.45860000000000001"/>
        <n v="5.5406000000000004"/>
        <n v="3.5095000000000001"/>
        <n v="5.07"/>
        <n v="15.790900000000001"/>
        <n v="4.1142000000000003"/>
        <n v="3.0053999999999998"/>
        <n v="2.1509"/>
        <n v="0.53449999999999998"/>
        <n v="23.054400000000001"/>
        <n v="7.4749999999999996"/>
        <n v="2.0525000000000002"/>
        <n v="0.96809999999999996"/>
        <n v="0.93020000000000003"/>
        <n v="6.9657"/>
        <n v="3.9579"/>
        <n v="2.1903000000000001"/>
        <n v="3.1808000000000001"/>
        <n v="8.1699999999999995E-2"/>
        <n v="11.7349"/>
        <n v="8.3547999999999991"/>
        <n v="8.2074999999999996"/>
        <n v="4.2582000000000004"/>
        <n v="3.5512000000000001"/>
        <n v="2.4681999999999999"/>
        <n v="1.1566000000000001"/>
        <n v="0.17829999999999999"/>
        <n v="0.15809999999999999"/>
        <n v="8.7387999999999995"/>
        <n v="5.1768000000000001"/>
        <n v="2.9647000000000001"/>
        <n v="0.1193"/>
        <n v="6.6635999999999997"/>
        <n v="3.3208000000000002"/>
        <n v="26.181799999999999"/>
        <n v="10.256"/>
        <n v="3.7568000000000001"/>
        <n v="7.9048999999999996"/>
        <n v="2.0535999999999999"/>
        <n v="0.50800000000000001"/>
        <n v="28.162500000000001"/>
        <n v="4.327"/>
        <n v="2.6355"/>
        <n v="1.8371999999999999"/>
        <n v="0.15329999999999999"/>
        <n v="8.8800000000000004E-2"/>
        <n v="13.568099999999999"/>
        <n v="7.4408000000000003"/>
        <n v="1.1455"/>
        <n v="0.54879999999999995"/>
        <n v="0.1467"/>
        <n v="0.2046"/>
        <n v="0.31540000000000001"/>
        <n v="0.1426"/>
        <n v="0.66549999999999998"/>
        <n v="2.24E-2"/>
        <n v="0.27989999999999998"/>
        <n v="1.4789000000000001"/>
        <n v="0.10489999999999999"/>
        <n v="0.78339999999999999"/>
        <n v="0.59809999999999997"/>
        <n v="0.13020000000000001"/>
        <n v="0.12970000000000001"/>
        <n v="9.9900000000000003E-2"/>
        <n v="6.8900000000000003E-2"/>
        <n v="4.2099999999999999E-2"/>
        <n v="0.2928"/>
        <n v="0.4476"/>
        <n v="0.13819999999999999"/>
        <n v="2.9239000000000002"/>
        <n v="0.72189999999999999"/>
        <n v="1.6102000000000001"/>
        <n v="0.99850000000000005"/>
        <n v="0.64200000000000002"/>
        <n v="0.4637"/>
        <n v="0.2225"/>
        <n v="5.5399999999999998E-2"/>
        <n v="1.0986"/>
        <n v="0.34379999999999999"/>
        <n v="0.66339999999999999"/>
        <n v="1.8236000000000001"/>
        <n v="0.2334"/>
        <n v="0.75370000000000004"/>
        <n v="1.38"/>
        <n v="0.42099999999999999"/>
        <n v="0.54500000000000004"/>
        <n v="1.1567000000000001"/>
        <n v="2.1341000000000001"/>
        <n v="1.9394"/>
        <n v="0.12239999999999999"/>
        <n v="2.0914999999999999"/>
        <n v="1.6285000000000001"/>
        <n v="1.5828"/>
        <n v="0.80730000000000002"/>
        <n v="0.27829999999999999"/>
        <n v="0.31"/>
        <n v="0.96189999999999998"/>
        <n v="0.35339999999999999"/>
        <n v="0.22889999999999999"/>
        <n v="0.14860000000000001"/>
        <n v="1.6726000000000001"/>
        <n v="0.3135"/>
        <n v="0.254"/>
        <n v="1.2156"/>
        <n v="1.1638999999999999"/>
        <n v="2.6057999999999999"/>
        <n v="1.1204000000000001"/>
        <n v="12.6958"/>
        <n v="0.76359999999999995"/>
        <n v="0.26150000000000001"/>
        <n v="0.27529999999999999"/>
        <n v="0.25640000000000002"/>
        <n v="0.21840000000000001"/>
        <n v="6.5299999999999997E-2"/>
        <n v="1.1094999999999999"/>
        <n v="4.6066000000000003"/>
        <n v="0.66610000000000003"/>
        <n v="0.98099999999999998"/>
        <n v="1.708"/>
        <n v="0.99539999999999995"/>
        <n v="13.798500000000001"/>
        <n v="0.22600000000000001"/>
        <n v="0.216"/>
        <n v="4.3799999999999999E-2"/>
        <n v="3.3325999999999998"/>
        <n v="2.2319"/>
        <n v="0.67720000000000002"/>
        <n v="0.25779999999999997"/>
        <n v="1.0800000000000001E-2"/>
        <n v="2.9767000000000001"/>
        <n v="2.1924999999999999"/>
        <n v="1.5511999999999999"/>
        <n v="1.1889000000000001"/>
        <n v="1.1271"/>
        <n v="1.41E-2"/>
        <n v="3.0347"/>
        <n v="1.3512999999999999"/>
        <n v="2.6469"/>
        <n v="6.4394999999999998"/>
        <n v="0.36409999999999998"/>
        <n v="0.34989999999999999"/>
        <n v="4.18"/>
        <n v="3.2635000000000001"/>
        <n v="1.1857"/>
        <n v="1.1115999999999999"/>
        <n v="0.98260000000000003"/>
        <n v="40.592799999999997"/>
        <n v="2.3534000000000002"/>
        <n v="2.1597"/>
        <n v="8.2400000000000001E-2"/>
        <n v="7.1097999999999999"/>
        <n v="3.3592"/>
        <n v="2.4752000000000001"/>
        <n v="1.1849000000000001"/>
        <n v="0.45119999999999999"/>
        <n v="0.50690000000000002"/>
        <n v="0.46560000000000001"/>
        <n v="0.2596"/>
        <n v="3.5367000000000002"/>
        <n v="0.10150000000000001"/>
        <n v="9.1723999999999997"/>
        <n v="7.9329999999999998"/>
        <n v="2.9765000000000001"/>
        <n v="1.3660000000000001"/>
        <n v="0.8891"/>
        <n v="0.58730000000000004"/>
        <n v="0.26879999999999998"/>
        <n v="0.57299999999999995"/>
        <n v="0.30499999999999999"/>
        <n v="0.22639999999999999"/>
        <n v="2.8477000000000001"/>
        <n v="0.1158"/>
        <n v="0.84330000000000005"/>
        <n v="5.7054999999999998"/>
        <n v="0.99439999999999995"/>
        <n v="4.1745999999999999"/>
        <n v="0.43030000000000002"/>
        <n v="30.601400000000002"/>
        <n v="8.0107999999999997"/>
        <n v="11.961600000000001"/>
        <n v="0.67959999999999998"/>
        <n v="4.3200000000000002E-2"/>
        <n v="5.6010999999999997"/>
        <n v="0.64859999999999995"/>
        <n v="14.635"/>
        <n v="1.6372"/>
        <n v="40.346899999999998"/>
        <n v="3.0185"/>
        <n v="6.7748999999999997"/>
        <n v="0.70660000000000001"/>
        <n v="0.32040000000000002"/>
        <n v="14.625999999999999"/>
        <n v="9.1700000000000004E-2"/>
        <n v="43.765099999999997"/>
        <n v="1.3536999999999999"/>
        <n v="1.2004999999999999"/>
        <n v="0.43169999999999997"/>
        <n v="0.92179999999999995"/>
        <n v="7.7192999999999996"/>
        <n v="3.1448999999999998"/>
        <n v="0.93359999999999999"/>
        <n v="0.61219999999999997"/>
        <n v="0.18940000000000001"/>
        <n v="0.17330000000000001"/>
        <n v="4.2754000000000003"/>
        <n v="1.3471"/>
        <n v="1.1294999999999999"/>
        <n v="0.65249999999999997"/>
        <n v="9.3419000000000008"/>
        <n v="4.9381000000000004"/>
        <n v="4.0121000000000002"/>
        <n v="2.0560999999999998"/>
        <n v="1.4422999999999999"/>
        <n v="0.7651"/>
        <n v="0.57799999999999996"/>
        <n v="0.55069999999999997"/>
        <n v="0.40970000000000001"/>
        <n v="0.13450000000000001"/>
        <n v="0.12509999999999999"/>
        <n v="0.69589999999999996"/>
        <n v="2.9681999999999999"/>
        <n v="0.1958"/>
        <n v="5.0739000000000001"/>
        <n v="0.67649999999999999"/>
        <n v="3.17"/>
        <n v="3.1955"/>
        <n v="2.3144"/>
        <n v="0.53400000000000003"/>
        <n v="30.537099999999999"/>
        <n v="1.2185999999999999"/>
        <n v="0.3422"/>
        <n v="0.16739999999999999"/>
        <n v="0.14549999999999999"/>
        <n v="8.72E-2"/>
        <n v="5.5434999999999999"/>
        <n v="4.2763"/>
        <n v="1.1248"/>
        <n v="1.405"/>
        <n v="0.48870000000000002"/>
        <n v="2.1535000000000002"/>
        <n v="0.48949999999999999"/>
        <n v="0.22"/>
        <n v="3.4864000000000002"/>
        <n v="2.5118"/>
        <n v="0.80149999999999999"/>
        <n v="0.11169999999999999"/>
        <n v="31.5425"/>
        <n v="8.2445000000000004"/>
        <n v="1.8960999999999999"/>
        <n v="1.4625999999999999"/>
        <n v="0.51129999999999998"/>
        <n v="5.4995000000000003"/>
        <n v="8.77E-2"/>
        <n v="8.3931000000000004"/>
        <n v="1.5662"/>
        <n v="0.57340000000000002"/>
        <n v="1.1547000000000001"/>
        <n v="5.2298"/>
        <n v="2.9235000000000002"/>
        <n v="11.049799999999999"/>
        <n v="2.0076999999999998"/>
        <n v="1.2059"/>
        <n v="0.30809999999999998"/>
        <n v="0.2117"/>
        <n v="0.56730000000000003"/>
        <n v="4.0500000000000001E-2"/>
        <n v="0.4037"/>
        <n v="8.8200000000000001E-2"/>
        <n v="1.7097"/>
        <n v="1.3767"/>
        <n v="5.9240000000000004"/>
        <n v="0.67589999999999995"/>
        <n v="0.58430000000000004"/>
        <n v="3.4700000000000002E-2"/>
        <n v="1.3773"/>
        <n v="0.2419"/>
        <n v="0.2024"/>
        <n v="0.37230000000000002"/>
        <n v="0.27160000000000001"/>
        <n v="1.1882999999999999"/>
        <n v="3.5924999999999998"/>
        <n v="0.18759999999999999"/>
        <n v="8.7599999999999997E-2"/>
        <n v="7.3090999999999999"/>
        <n v="0.46989999999999998"/>
        <n v="7.7899999999999997E-2"/>
        <n v="0.31569999999999998"/>
        <n v="2.9754"/>
        <n v="2.8571"/>
        <n v="2.5182000000000002"/>
        <n v="0.50270000000000004"/>
        <n v="1.4621999999999999"/>
        <n v="2.6991000000000001"/>
        <n v="1.8214999999999999"/>
        <n v="0.68340000000000001"/>
        <n v="1.2710999999999999"/>
        <n v="0.63670000000000004"/>
        <n v="1.4321999999999999"/>
        <n v="0.75209999999999999"/>
        <n v="3.1554000000000002"/>
        <n v="1.3585"/>
        <n v="0.10580000000000001"/>
        <n v="5.5465"/>
        <n v="4.3456999999999999"/>
        <n v="0.76139999999999997"/>
        <n v="0.24129999999999999"/>
        <n v="0.37040000000000001"/>
        <n v="0.35630000000000001"/>
        <n v="2.3633999999999999"/>
        <n v="3.4306000000000001"/>
        <n v="0.16639999999999999"/>
        <n v="9.2700000000000005E-2"/>
        <n v="7.2099999999999997E-2"/>
        <n v="7.0599999999999996E-2"/>
        <n v="1.0061"/>
        <n v="0.47549999999999998"/>
        <n v="1.5204"/>
        <n v="3.7654000000000001"/>
        <n v="0.71960000000000002"/>
        <n v="0.70309999999999995"/>
        <n v="1.4073"/>
        <n v="0.91020000000000001"/>
        <n v="0.39300000000000002"/>
        <n v="0.34670000000000001"/>
        <n v="0.7"/>
        <n v="0.94479999999999997"/>
        <n v="0.59560000000000002"/>
        <n v="0.64590000000000003"/>
        <n v="0.48880000000000001"/>
        <n v="1.7723"/>
        <n v="0.32929999999999998"/>
        <n v="8.2699999999999996E-2"/>
        <n v="0.627"/>
        <n v="0.67949999999999999"/>
        <n v="1.1471"/>
        <n v="2.3096999999999999"/>
        <n v="3.2663000000000002"/>
        <n v="0.45079999999999998"/>
        <n v="0.30530000000000002"/>
        <n v="1.2833000000000001"/>
        <n v="1.0293000000000001"/>
        <n v="2.9159999999999999"/>
        <n v="1.3560000000000001"/>
        <n v="4.5681000000000003"/>
        <n v="0.63049999999999995"/>
        <n v="20.619199999999999"/>
        <n v="5.9799999999999999E-2"/>
        <n v="4.2699999999999996"/>
        <n v="8.48E-2"/>
        <n v="0.76200000000000001"/>
        <n v="0.32190000000000002"/>
        <n v="0.96619999999999995"/>
        <n v="5.8381999999999996"/>
        <n v="0.36459999999999998"/>
        <n v="10.762700000000001"/>
        <n v="2.2987000000000002"/>
        <n v="8.7355"/>
        <n v="5.6814999999999998"/>
        <n v="0.50739999999999996"/>
        <n v="0.68779999999999997"/>
        <n v="0.47989999999999999"/>
        <n v="0.38450000000000001"/>
        <n v="0.23780000000000001"/>
        <n v="0.23699999999999999"/>
        <n v="0.14610000000000001"/>
        <n v="3.6122999999999998"/>
        <n v="1.7998000000000001"/>
        <n v="1.3891"/>
        <n v="0.44540000000000002"/>
        <n v="1.2535000000000001"/>
        <n v="0.92759999999999998"/>
        <n v="1.1719999999999999"/>
        <n v="0.35639999999999999"/>
        <n v="3.2267999999999999"/>
        <n v="9.0200000000000002E-2"/>
        <n v="5.3369"/>
        <n v="1.1434"/>
        <n v="1.115"/>
        <n v="0.73570000000000002"/>
        <n v="0.25"/>
        <n v="0.3261"/>
        <n v="1.0738000000000001"/>
        <n v="6.9900000000000004E-2"/>
        <n v="2.6608000000000001"/>
        <n v="0.28360000000000002"/>
        <n v="4.5345000000000004"/>
        <n v="3.3359999999999999"/>
        <n v="2.2383999999999999"/>
        <n v="0.33560000000000001"/>
        <n v="4.4683999999999999"/>
        <n v="1.9619"/>
        <n v="0.90090000000000003"/>
        <n v="2.8412000000000002"/>
        <n v="2.6690999999999998"/>
        <n v="1.1599999999999999"/>
        <n v="0.11559999999999999"/>
        <n v="1.577"/>
        <n v="0.96860000000000002"/>
        <n v="1.9351"/>
        <n v="0.2999"/>
        <n v="0.76900000000000002"/>
        <n v="0.2283"/>
        <n v="3.2909000000000002"/>
        <n v="0.87029999999999996"/>
        <n v="6.4687000000000001"/>
        <n v="1.5609"/>
        <n v="1.6983999999999999"/>
        <n v="1.3705000000000001"/>
        <n v="1.3993"/>
        <n v="1.167"/>
        <n v="0.47670000000000001"/>
        <n v="0.14649999999999999"/>
        <n v="6.0600000000000001E-2"/>
        <n v="1.9576"/>
        <n v="1.2873000000000001"/>
        <n v="0.1792"/>
        <n v="6.7799999999999999E-2"/>
        <n v="1.9255"/>
        <n v="1.2594000000000001"/>
        <n v="0.54549999999999998"/>
        <n v="0.2195"/>
        <n v="1.5364"/>
        <n v="0.99050000000000005"/>
        <n v="0.92220000000000002"/>
        <n v="1.5711999999999999"/>
        <n v="0.38529999999999998"/>
        <n v="1.1757"/>
        <n v="0.4516"/>
        <n v="1.4688000000000001"/>
        <n v="10.1364"/>
        <n v="0.21179999999999999"/>
        <n v="2.3807"/>
        <n v="6.5438000000000001"/>
        <n v="1.5905"/>
        <n v="1.3488"/>
        <n v="8.9200000000000002E-2"/>
        <n v="8.5300000000000001E-2"/>
        <n v="1.5542"/>
        <n v="1.1918"/>
        <n v="0.27839999999999998"/>
        <n v="10.4124"/>
        <n v="8.6064000000000007"/>
        <n v="5.2972999999999999"/>
        <n v="2.1183000000000001"/>
        <n v="1.6579999999999999"/>
        <n v="1.0450999999999999"/>
        <n v="0.91690000000000005"/>
        <n v="0.17150000000000001"/>
        <n v="2.0146999999999999"/>
        <n v="0.28120000000000001"/>
        <n v="1.9079999999999999"/>
        <n v="1.0443"/>
        <n v="1.3479000000000001"/>
        <n v="0.28589999999999999"/>
        <n v="106.5245"/>
        <n v="8.9025999999999996"/>
        <n v="7.6132999999999997"/>
        <n v="3.5072999999999999"/>
        <n v="1.2670999999999999"/>
        <n v="0.5585"/>
        <n v="0.39929999999999999"/>
        <n v="8.7099999999999997E-2"/>
        <n v="2.4034"/>
        <n v="2.3553999999999999"/>
        <n v="2.1789999999999998"/>
        <n v="10.164300000000001"/>
        <n v="6.2750000000000004"/>
        <n v="3.7147999999999999"/>
        <n v="1.4879"/>
        <n v="9.74E-2"/>
        <n v="4.2676999999999996"/>
        <n v="1.4934000000000001"/>
        <n v="0.754"/>
        <n v="7.0514999999999999"/>
        <n v="2.3645999999999998"/>
        <n v="1.0392999999999999"/>
        <n v="1.0229999999999999"/>
        <n v="0.77680000000000005"/>
        <n v="0.51049999999999995"/>
        <n v="7.0049999999999999"/>
        <n v="6.1009000000000002"/>
        <n v="1.1527000000000001"/>
        <n v="0.31209999999999999"/>
        <n v="0.1036"/>
        <n v="0.99390000000000001"/>
        <n v="3.1703999999999999"/>
        <n v="1.5564"/>
        <n v="1.0676000000000001"/>
        <n v="0.88170000000000004"/>
        <n v="0.42209999999999998"/>
        <n v="3.8551000000000002"/>
        <n v="1.6837"/>
        <n v="0.1938"/>
        <n v="0.50209999999999999"/>
        <n v="0.3281"/>
        <n v="2.1282000000000001"/>
        <n v="1.1936"/>
        <n v="0.79200000000000004"/>
        <n v="4.19E-2"/>
        <n v="7.4401000000000002"/>
        <n v="1.0530999999999999"/>
        <n v="0.14130000000000001"/>
        <n v="0.13150000000000001"/>
        <n v="0.34300000000000003"/>
        <n v="2.4350999999999998"/>
        <n v="0.91500000000000004"/>
        <n v="0.8095"/>
        <n v="0.75900000000000001"/>
        <n v="9.01E-2"/>
        <n v="1.5253000000000001"/>
        <n v="0.46579999999999999"/>
        <n v="0.62809999999999999"/>
        <n v="1.7502"/>
        <n v="9.1999999999999998E-2"/>
        <n v="3.7423999999999999"/>
        <n v="1.6411"/>
        <n v="1.6251"/>
        <n v="1.3507"/>
        <n v="7.9920999999999998"/>
        <n v="2.137"/>
        <n v="1.4612000000000001"/>
        <n v="0.22869999999999999"/>
        <n v="2.7645"/>
        <n v="2.7235"/>
        <n v="0.31380000000000002"/>
        <n v="19.091799999999999"/>
        <n v="3.7623000000000002"/>
        <n v="4.7100000000000003E-2"/>
        <n v="1.0388999999999999"/>
        <n v="0.1411"/>
        <n v="3.7113"/>
        <n v="2.5522"/>
        <n v="6.6844999999999999"/>
        <n v="3.7549999999999999"/>
        <n v="0.55249999999999999"/>
        <n v="0.41310000000000002"/>
        <n v="1.204"/>
        <n v="0.54749999999999999"/>
        <n v="0.313"/>
        <n v="2.0657000000000001"/>
        <n v="5.8333000000000004"/>
        <n v="0.1041"/>
        <n v="3.4236"/>
        <n v="0.92700000000000005"/>
        <n v="5.9339000000000004"/>
        <n v="1.3257000000000001"/>
        <n v="0.53410000000000002"/>
        <n v="0.28210000000000002"/>
        <n v="5.0067000000000004"/>
        <n v="4.8179999999999996"/>
        <n v="1.9954000000000001"/>
        <n v="3.5188999999999999"/>
        <n v="13.3673"/>
        <n v="9.9599999999999994E-2"/>
        <n v="4.1099999999999998E-2"/>
        <n v="4.9146999999999998"/>
        <n v="4.2037000000000004"/>
        <n v="3.4967999999999999"/>
        <n v="3.9864999999999999"/>
        <n v="3.3323"/>
        <n v="10.0808"/>
        <n v="2.0996000000000001"/>
        <n v="0.72360000000000002"/>
        <n v="1.8900999999999999"/>
        <n v="1.1731"/>
        <n v="8.2177000000000007"/>
        <n v="2.8267000000000002"/>
        <n v="13.6752"/>
        <n v="1.9857"/>
        <n v="1.9043000000000001"/>
        <n v="4.0307000000000004"/>
        <n v="0.63390000000000002"/>
        <n v="5.0373000000000001"/>
        <n v="0.4511"/>
        <n v="8.6965000000000003"/>
        <n v="1.2151000000000001"/>
        <n v="3.3041999999999998"/>
        <n v="1.2507999999999999"/>
        <n v="0.36149999999999999"/>
        <n v="1.6216999999999999"/>
        <n v="1.3982000000000001"/>
        <n v="2.4434"/>
        <n v="4.2279"/>
        <n v="0.14449999999999999"/>
        <n v="3.6554000000000002"/>
        <n v="13.2738"/>
        <n v="2.0207000000000002"/>
        <n v="1.2472000000000001"/>
        <n v="5.7854999999999999"/>
        <n v="1.2270000000000001"/>
        <n v="1.1223000000000001"/>
        <n v="3.9003999999999999"/>
        <n v="1.5357000000000001"/>
        <n v="1.5255000000000001"/>
        <n v="1.0491999999999999"/>
        <n v="4.4621000000000004"/>
        <n v="2.8338000000000001"/>
        <n v="3.2351000000000001"/>
        <n v="1.9823999999999999"/>
        <n v="1.8940999999999999"/>
        <n v="0.86909999999999998"/>
        <n v="1.593"/>
        <n v="1.4499"/>
        <n v="0.6079"/>
        <n v="4.6086999999999998"/>
        <n v="2.3822999999999999"/>
        <n v="7.4603000000000002"/>
        <n v="6.0012999999999996"/>
        <n v="0.97050000000000003"/>
        <n v="0.88880000000000003"/>
        <n v="3.8205"/>
        <n v="0.81"/>
        <n v="2.4876999999999998"/>
        <n v="0.68899999999999995"/>
        <n v="8.8402999999999992"/>
        <n v="5.9499000000000004"/>
        <n v="3.7637999999999998"/>
        <n v="0.76800000000000002"/>
        <n v="1.6196999999999999"/>
        <n v="1.9644999999999999"/>
        <n v="1.7737000000000001"/>
        <n v="2.1867999999999999"/>
        <n v="1.2113"/>
        <n v="1.9827999999999999"/>
        <n v="1.3069999999999999"/>
        <n v="7.7299999999999994E-2"/>
        <n v="7.2468000000000004"/>
        <n v="0.43459999999999999"/>
        <n v="3.7366999999999999"/>
        <n v="2.8336999999999999"/>
        <n v="5.0039999999999996"/>
        <n v="1.9563999999999999"/>
        <n v="0.6482"/>
        <n v="1.0297000000000001"/>
        <n v="0.60309999999999997"/>
        <n v="1.0270999999999999"/>
        <n v="0.43680000000000002"/>
        <n v="0.316"/>
        <n v="0.25690000000000002"/>
        <n v="0.22770000000000001"/>
        <n v="5.5199999999999999E-2"/>
        <n v="0.73160000000000003"/>
        <n v="0.24740000000000001"/>
        <n v="0.18290000000000001"/>
        <n v="9.2073999999999998"/>
        <n v="1.0781000000000001"/>
        <n v="0.54710000000000003"/>
        <n v="0.435"/>
        <n v="0.16789999999999999"/>
        <n v="1.9941"/>
        <n v="1.0107999999999999"/>
        <n v="1.9557"/>
        <n v="0.14050000000000001"/>
        <n v="0.76700000000000002"/>
        <n v="1.5067999999999999"/>
        <n v="8.1361000000000008"/>
        <n v="5.0991999999999997"/>
        <n v="4.6246"/>
        <n v="1.3923000000000001"/>
        <n v="0.94889999999999997"/>
        <n v="0.38800000000000001"/>
        <n v="4.22"/>
        <n v="2.64E-2"/>
        <n v="2.9489999999999998"/>
        <n v="2.2662"/>
        <n v="2.8900999999999999"/>
        <n v="1.1884999999999999"/>
        <n v="1.4613"/>
        <n v="1.1668000000000001"/>
        <n v="0.746"/>
        <n v="0.66930000000000001"/>
        <n v="1.0894999999999999"/>
        <n v="0.7833"/>
        <n v="0.60670000000000002"/>
        <n v="0.39979999999999999"/>
        <n v="0.16159999999999999"/>
        <n v="8.0711999999999993"/>
        <n v="3.3094999999999999"/>
        <n v="4.7473999999999998"/>
        <n v="0.3805"/>
        <n v="4.9749999999999996"/>
        <n v="0.59289999999999998"/>
        <n v="5.1085000000000003"/>
        <n v="1.9659"/>
        <n v="1.2025999999999999"/>
        <n v="0.3372"/>
        <n v="0.94520000000000004"/>
        <n v="2.4901"/>
        <n v="1.1597"/>
        <n v="0.51749999999999996"/>
        <n v="4.7253999999999996"/>
        <n v="0.92810000000000004"/>
        <n v="2.2082999999999999"/>
        <n v="1.3818999999999999"/>
        <n v="1.2822"/>
        <n v="1.1604000000000001"/>
        <n v="0.53110000000000002"/>
        <n v="18.626200000000001"/>
        <n v="0.90410000000000001"/>
        <n v="12.0389"/>
        <n v="2.6242000000000001"/>
        <n v="2.4918999999999998"/>
        <n v="1.8044"/>
        <n v="0.63780000000000003"/>
        <n v="7.4800000000000005E-2"/>
        <n v="4.2542999999999997"/>
        <n v="8.6882000000000001"/>
        <n v="2.8595999999999999"/>
        <n v="0.42070000000000002"/>
        <n v="2.3384999999999998"/>
        <n v="2.0108999999999999"/>
        <n v="0.57689999999999997"/>
        <n v="18.628900000000002"/>
        <n v="2.4097"/>
        <n v="0.71230000000000004"/>
        <n v="2.2562000000000002"/>
        <n v="1.849"/>
        <n v="0.69120000000000004"/>
        <n v="15.2933"/>
        <n v="3.3875000000000002"/>
        <n v="0.1603"/>
        <n v="15.1129"/>
        <n v="4.9661"/>
        <n v="2.9287000000000001"/>
        <n v="6.3456000000000001"/>
        <n v="1.5359"/>
        <n v="0.73509999999999998"/>
        <n v="0.48209999999999997"/>
        <n v="0.20860000000000001"/>
        <n v="0.14729999999999999"/>
        <n v="25.303899999999999"/>
        <n v="9.5048999999999992"/>
        <n v="3.1417000000000002"/>
        <n v="6.0499999999999998E-2"/>
        <n v="3.6648999999999998"/>
        <n v="29.943200000000001"/>
        <n v="13.9312"/>
        <n v="1.5432999999999999"/>
        <n v="0.96409999999999996"/>
        <n v="15.975899999999999"/>
        <n v="1.5286999999999999"/>
        <n v="0.2097"/>
        <n v="0.20150000000000001"/>
        <n v="5.4821999999999997"/>
        <n v="3.1493000000000002"/>
        <n v="2.0838999999999999"/>
        <n v="1.8837999999999999"/>
        <n v="1.5157"/>
        <n v="1.0838000000000001"/>
        <n v="0.99219999999999997"/>
        <n v="0.95530000000000004"/>
        <n v="0.253"/>
        <n v="0.2472"/>
        <n v="0.23050000000000001"/>
        <n v="0.16209999999999999"/>
        <n v="5.7700000000000001E-2"/>
        <n v="37.335000000000001"/>
        <n v="11.4397"/>
        <n v="3.2471999999999999"/>
        <n v="1.5517000000000001"/>
        <n v="0.58309999999999995"/>
        <n v="7.6200000000000004E-2"/>
        <n v="7.1238000000000001"/>
        <n v="2.1758000000000002"/>
        <n v="1.0510999999999999"/>
        <n v="37.927900000000001"/>
        <n v="2.4165000000000001"/>
        <n v="61.394199999999998"/>
        <n v="10.6378"/>
        <n v="9.0260999999999996"/>
        <n v="7.4463999999999997"/>
        <n v="7.1867999999999999"/>
        <n v="3.7433000000000001"/>
        <n v="1.8567"/>
        <n v="1.1738999999999999"/>
        <n v="0.94979999999999998"/>
        <n v="0.93420000000000003"/>
        <n v="0.80579999999999996"/>
        <n v="0.40770000000000001"/>
        <n v="5.3999999999999999E-2"/>
        <n v="108.9978"/>
        <n v="26.058399999999999"/>
        <n v="18.7803"/>
        <n v="1.4379"/>
        <n v="0.71899999999999997"/>
        <n v="0.30909999999999999"/>
        <n v="0.28149999999999997"/>
        <n v="4.5699999999999998E-2"/>
        <n v="184.66380000000001"/>
        <n v="50.731699999999996"/>
        <n v="1.8304"/>
        <n v="1.6319999999999999"/>
        <n v="12.605700000000001"/>
        <n v="3.7932999999999999"/>
        <n v="4.1500000000000002E-2"/>
        <n v="22.1205"/>
        <n v="4.1768000000000001"/>
        <n v="0.18859999999999999"/>
        <n v="31.113199999999999"/>
        <n v="2.7313999999999998"/>
        <n v="2.3586999999999998"/>
        <n v="1.3835999999999999"/>
        <n v="1.3664000000000001"/>
        <n v="0.42520000000000002"/>
        <n v="3.9195000000000002"/>
        <n v="3.8464999999999998"/>
        <n v="3.2126999999999999"/>
        <n v="2.5891999999999999"/>
        <n v="1.0898000000000001"/>
        <n v="0.25140000000000001"/>
        <n v="14.9046"/>
        <n v="13.7506"/>
        <n v="8.1220999999999997"/>
        <n v="3.0001000000000002"/>
        <n v="2.8142"/>
        <n v="14.294600000000001"/>
        <n v="0.70789999999999997"/>
        <n v="31.276900000000001"/>
        <n v="29.581199999999999"/>
        <n v="2.5851000000000002"/>
        <n v="9.5207999999999995"/>
        <n v="30.3432"/>
        <n v="6.3795999999999999"/>
        <n v="0.36770000000000003"/>
        <n v="55.595700000000001"/>
        <n v="48.571399999999997"/>
        <n v="0.79769999999999996"/>
        <n v="35.597200000000001"/>
        <n v="5.6569000000000003"/>
        <n v="2.4672999999999998"/>
        <n v="46.819000000000003"/>
        <n v="45.447899999999997"/>
        <n v="15.7258"/>
        <n v="14.157299999999999"/>
        <n v="10.970599999999999"/>
        <n v="5.7469000000000001"/>
        <n v="5.0639000000000003"/>
        <n v="4.0462999999999996"/>
        <n v="2.4329000000000001"/>
        <n v="1.0601"/>
        <n v="1.0074000000000001"/>
        <n v="0.62009999999999998"/>
        <n v="0.5111"/>
        <n v="0.2361"/>
        <n v="20.241499999999998"/>
        <n v="1.2786999999999999"/>
        <n v="94.013300000000001"/>
        <n v="15.048299999999999"/>
        <n v="4.6700999999999997"/>
        <n v="3.3357000000000001"/>
        <n v="1.0971"/>
        <n v="0.1535"/>
        <n v="15.8192"/>
        <n v="0.14799999999999999"/>
        <n v="5.5500000000000001E-2"/>
        <n v="5.7591000000000001"/>
        <n v="0.1678"/>
        <n v="0.14280000000000001"/>
        <n v="10.8012"/>
        <n v="3.6751"/>
        <n v="0.35189999999999999"/>
        <n v="0.1573"/>
        <n v="16.2881"/>
        <n v="10.5131"/>
        <n v="6.6043000000000003"/>
        <n v="6.0382999999999996"/>
        <n v="5.1802999999999999"/>
        <n v="4.7511999999999999"/>
        <n v="0.55730000000000002"/>
        <n v="0.34279999999999999"/>
        <n v="0.27239999999999998"/>
        <n v="133.41579999999999"/>
        <n v="18.660499999999999"/>
        <n v="9.2768999999999995"/>
        <n v="8.9030000000000005"/>
        <n v="7.5742000000000003"/>
        <n v="7.0922999999999998"/>
        <n v="3.4842"/>
        <n v="1.4011"/>
        <n v="1.3255999999999999"/>
        <n v="1.2938000000000001"/>
        <n v="1.1769000000000001"/>
        <n v="1.1253"/>
        <n v="25.958600000000001"/>
        <n v="0.44030000000000002"/>
        <n v="24.2424"/>
        <n v="3.9657"/>
        <n v="10.010199999999999"/>
        <n v="1.2453000000000001"/>
        <n v="9.0899999999999995E-2"/>
        <n v="69.453400000000002"/>
        <n v="14.984999999999999"/>
        <n v="10.5662"/>
        <n v="8.3080999999999996"/>
        <n v="6.1932999999999998"/>
        <n v="4.1548999999999996"/>
        <n v="3.8733"/>
        <n v="2.4977"/>
        <n v="2.0636999999999999"/>
        <n v="1.7532000000000001"/>
        <n v="0.87660000000000005"/>
        <n v="0.64949999999999997"/>
        <n v="0.59550000000000003"/>
        <n v="0.1024"/>
        <n v="96.497799999999998"/>
        <n v="18.843599999999999"/>
        <n v="3.1484000000000001"/>
        <n v="10.582100000000001"/>
        <n v="7.9170999999999996"/>
        <n v="1.6853"/>
        <n v="0.40720000000000001"/>
        <n v="16.5532"/>
        <n v="7.2267000000000001"/>
        <n v="6.1506999999999996"/>
        <n v="1.3017000000000001"/>
        <n v="0.79749999999999999"/>
        <n v="64.668000000000006"/>
        <n v="59.9514"/>
        <n v="34.264400000000002"/>
        <n v="14.428000000000001"/>
        <n v="3.6997"/>
        <n v="3.4655999999999998"/>
        <n v="2.8346"/>
        <n v="2.3279999999999998"/>
        <n v="1.6068"/>
        <n v="1.3888"/>
        <n v="0.44169999999999998"/>
        <n v="65.532700000000006"/>
        <n v="13.144600000000001"/>
        <n v="9.7402999999999995"/>
        <n v="5.5006000000000004"/>
        <n v="4.5461"/>
        <n v="3.1619000000000002"/>
        <n v="1.8452999999999999"/>
        <n v="1.4711000000000001"/>
        <n v="1.2632000000000001"/>
        <n v="0.57869999999999999"/>
        <n v="14.5578"/>
        <n v="9.3506999999999998"/>
        <n v="9.3478999999999992"/>
        <n v="79.361099999999993"/>
        <n v="4.5110999999999999"/>
        <n v="0.28270000000000001"/>
        <n v="3.44E-2"/>
        <n v="37.606099999999998"/>
        <n v="10.030900000000001"/>
        <n v="7.6211000000000002"/>
        <n v="3.9026999999999998"/>
        <n v="1.6094999999999999"/>
        <n v="6.1003999999999996"/>
        <n v="2.9081000000000001"/>
        <n v="2.8140999999999998"/>
        <n v="2.7261000000000002"/>
        <n v="1.6587000000000001"/>
        <n v="0.41920000000000002"/>
        <n v="0.24"/>
        <n v="9.5200000000000007E-2"/>
        <n v="10.0444"/>
        <n v="35.432400000000001"/>
        <n v="9.0917999999999992"/>
        <n v="3.6509"/>
        <n v="16.6815"/>
        <n v="4.4139999999999997"/>
        <n v="2.8294000000000001"/>
        <n v="1.9198"/>
        <n v="0.6462"/>
        <n v="9.6120000000000001"/>
        <n v="9.2942999999999998"/>
        <n v="0.64829999999999999"/>
        <n v="6.8239999999999998"/>
        <n v="0.4632"/>
        <n v="16.423200000000001"/>
        <n v="10.413500000000001"/>
        <n v="12.628"/>
        <n v="1.2383999999999999"/>
        <n v="0.91479999999999995"/>
        <n v="5.69"/>
        <n v="2.0186000000000002"/>
        <n v="7.3505000000000003"/>
        <n v="6.9762000000000004"/>
        <n v="0.5454"/>
        <n v="16.6981"/>
        <n v="7.5228000000000002"/>
        <n v="1.0426"/>
        <n v="14.5374"/>
        <n v="7.7489999999999997"/>
        <n v="13.5642"/>
        <n v="11.879799999999999"/>
        <n v="11.558"/>
        <n v="8.5746000000000002"/>
        <n v="4.0166000000000004"/>
        <n v="3.7277999999999998"/>
        <n v="3.0638999999999998"/>
        <n v="2.8229000000000002"/>
        <n v="1.7014"/>
        <n v="1.5339"/>
        <n v="1.1801999999999999"/>
        <n v="0.97189999999999999"/>
        <n v="0.70679999999999998"/>
        <n v="0.3911"/>
        <n v="6.1521999999999997"/>
        <n v="0.42620000000000002"/>
        <n v="2.0775000000000001"/>
        <n v="1.8762000000000001"/>
        <n v="7.3700000000000002E-2"/>
        <n v="6.6124000000000001"/>
        <n v="6.0529000000000002"/>
        <n v="5.3209"/>
        <n v="4.2445000000000004"/>
        <n v="3.8058999999999998"/>
        <n v="2.7012"/>
        <n v="2.4861"/>
        <n v="2.3548"/>
        <n v="1.9703999999999999"/>
        <n v="1.9287000000000001"/>
        <n v="1.8459000000000001"/>
        <n v="1.3608"/>
        <n v="0.73170000000000002"/>
        <n v="0.34549999999999997"/>
        <n v="1.7905"/>
        <n v="0.28129999999999999"/>
        <n v="41.843200000000003"/>
        <n v="11.286099999999999"/>
        <n v="1.4351"/>
        <n v="10.7308"/>
        <n v="8.2918000000000003"/>
        <n v="7.4928999999999997"/>
        <n v="5.7119"/>
        <n v="6.6576000000000004"/>
        <n v="4.8380000000000001"/>
        <n v="1.5548999999999999"/>
        <n v="15.036300000000001"/>
        <n v="0.38269999999999998"/>
        <n v="31.705500000000001"/>
        <n v="0.23419999999999999"/>
        <n v="0.61880000000000002"/>
        <n v="4.2095000000000002"/>
        <n v="1.9267000000000001"/>
        <n v="0.40989999999999999"/>
        <n v="24.313199999999998"/>
        <n v="6.6414"/>
        <n v="2.4041000000000001"/>
        <n v="1.6576"/>
        <n v="3.1055000000000001"/>
        <n v="3.0626000000000002"/>
        <n v="1.6158999999999999"/>
        <n v="1.0761000000000001"/>
        <n v="0.43719999999999998"/>
        <n v="15.5053"/>
        <n v="2.0495000000000001"/>
        <n v="0.33689999999999998"/>
        <n v="7.3289"/>
        <n v="3.6078000000000001"/>
        <n v="18.098600000000001"/>
        <n v="7.3230000000000004"/>
        <n v="12.479699999999999"/>
        <n v="3.4559000000000002"/>
        <n v="1.6609"/>
        <n v="7.5331000000000001"/>
        <n v="2.9499999999999998E-2"/>
        <n v="9.5992999999999995"/>
        <n v="6.2073"/>
        <n v="0.47089999999999999"/>
        <n v="0.93969999999999998"/>
        <n v="28.9419"/>
        <n v="2.9316"/>
        <n v="0.18279999999999999"/>
        <n v="2.6423999999999999"/>
        <n v="1.9281999999999999"/>
        <n v="17.3841"/>
        <n v="12.2469"/>
        <n v="20.521999999999998"/>
        <n v="17.897500000000001"/>
        <n v="10.8085"/>
        <n v="2.5583999999999998"/>
        <n v="1.6840999999999999"/>
        <n v="4.8045999999999998"/>
        <n v="1.5388999999999999"/>
        <n v="1.2161999999999999"/>
        <n v="12.1768"/>
        <n v="0.87749999999999995"/>
        <n v="13.7293"/>
        <n v="2.1570999999999998"/>
        <n v="1.7258"/>
        <n v="0.15029999999999999"/>
        <n v="8.2201000000000004"/>
        <n v="13.5601"/>
        <n v="1.4308000000000001"/>
        <n v="0.56210000000000004"/>
        <n v="7.0686999999999998"/>
        <n v="3.2985000000000002"/>
        <n v="3.2974000000000001"/>
        <n v="1.2950999999999999"/>
        <n v="1.0984"/>
        <n v="0.49859999999999999"/>
        <n v="4.0113000000000003"/>
        <n v="30.0489"/>
        <n v="3.3586"/>
        <n v="1.4530000000000001"/>
        <n v="14.6807"/>
        <n v="4.8239000000000001"/>
        <n v="78.894099999999995"/>
        <n v="27.363199999999999"/>
        <n v="27.028199999999998"/>
        <n v="7.5180999999999996"/>
        <n v="6.1635999999999997"/>
        <n v="5.6992000000000003"/>
        <n v="4.6840999999999999"/>
        <n v="3.6619999999999999"/>
        <n v="0.91339999999999999"/>
        <n v="0.26900000000000002"/>
        <n v="0.15160000000000001"/>
        <n v="3.0099999999999998E-2"/>
        <n v="11.001300000000001"/>
        <n v="3.8025000000000002"/>
        <n v="0.50860000000000005"/>
        <n v="0.49270000000000003"/>
        <n v="7.85E-2"/>
        <n v="13.5245"/>
        <n v="0.222"/>
        <n v="4.9114000000000004"/>
        <n v="1.3956999999999999"/>
        <n v="0.52749999999999997"/>
        <n v="0.1943"/>
        <n v="11.912800000000001"/>
        <n v="0.20250000000000001"/>
        <n v="9.6500000000000002E-2"/>
        <n v="89.074100000000001"/>
        <n v="8.2634000000000007"/>
        <n v="5.4175000000000004"/>
        <n v="13.040100000000001"/>
        <n v="0.61099999999999999"/>
        <n v="113.2514"/>
        <n v="27.123899999999999"/>
        <n v="2.5265"/>
        <n v="0.3695"/>
        <n v="98.638199999999998"/>
        <n v="34.948900000000002"/>
        <n v="12.1241"/>
        <n v="27.745100000000001"/>
        <n v="11.744300000000001"/>
        <n v="5.1313000000000004"/>
        <n v="0.89229999999999998"/>
        <n v="40.534999999999997"/>
        <n v="2.5133999999999999"/>
        <n v="2.2025000000000001"/>
        <n v="1.9806999999999999"/>
        <n v="0.2303"/>
        <n v="58.2042"/>
        <n v="13.370200000000001"/>
        <n v="12.625"/>
        <n v="10.6611999999999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82">
  <r>
    <s v="DOCOB001HAB10015"/>
    <x v="0"/>
    <x v="0"/>
    <x v="0"/>
    <x v="0"/>
    <n v="3.3127"/>
    <n v="2104.7099609375"/>
    <n v="2207.82006835938"/>
    <n v="2148.3929032784299"/>
    <x v="0"/>
    <n v="31.121036413204202"/>
    <x v="0"/>
    <n v="179.32173298640399"/>
    <x v="0"/>
    <n v="6"/>
    <x v="0"/>
  </r>
  <r>
    <s v="DOCOB001HAB10017"/>
    <x v="0"/>
    <x v="0"/>
    <x v="0"/>
    <x v="0"/>
    <n v="14.7113"/>
    <n v="1991.10998535156"/>
    <n v="2113.36010742188"/>
    <n v="2043.56121555756"/>
    <x v="0"/>
    <n v="22.873482395173902"/>
    <x v="1"/>
    <n v="178.84064895396901"/>
    <x v="0"/>
    <n v="6"/>
    <x v="0"/>
  </r>
  <r>
    <s v="DOCOB001HAB10019"/>
    <x v="0"/>
    <x v="0"/>
    <x v="0"/>
    <x v="0"/>
    <n v="1.6059000000000001"/>
    <n v="1842.63000488281"/>
    <n v="1976.78002929688"/>
    <n v="1918.3496420417"/>
    <x v="1"/>
    <n v="29.9928584834676"/>
    <x v="0"/>
    <n v="126.445265134176"/>
    <x v="1"/>
    <n v="6"/>
    <x v="0"/>
  </r>
  <r>
    <s v="DOCOB001HAB10034"/>
    <x v="0"/>
    <x v="0"/>
    <x v="0"/>
    <x v="0"/>
    <n v="3.2961"/>
    <n v="1873.47998046875"/>
    <n v="1976.11999511719"/>
    <n v="1928.1709304105"/>
    <x v="1"/>
    <n v="27.723448692261002"/>
    <x v="0"/>
    <n v="167.98757783023601"/>
    <x v="2"/>
    <n v="6"/>
    <x v="0"/>
  </r>
  <r>
    <s v="DOCOB001HAB10049"/>
    <x v="0"/>
    <x v="0"/>
    <x v="0"/>
    <x v="0"/>
    <n v="3.6371000000000002"/>
    <n v="1742.30004882812"/>
    <n v="1831.17004394531"/>
    <n v="1782.5297390240501"/>
    <x v="1"/>
    <n v="27.1573152927743"/>
    <x v="0"/>
    <n v="156.819366832356"/>
    <x v="2"/>
    <n v="6"/>
    <x v="0"/>
  </r>
  <r>
    <s v="DOCOB001HAB10071"/>
    <x v="0"/>
    <x v="0"/>
    <x v="0"/>
    <x v="0"/>
    <n v="4.4729999999999999"/>
    <n v="1561.08996582031"/>
    <n v="1661.16003417969"/>
    <n v="1614.7393135283901"/>
    <x v="1"/>
    <n v="32.619069576529697"/>
    <x v="0"/>
    <n v="191.85166149043599"/>
    <x v="3"/>
    <n v="6"/>
    <x v="0"/>
  </r>
  <r>
    <s v="DOCOB001HAB10137"/>
    <x v="0"/>
    <x v="0"/>
    <x v="0"/>
    <x v="0"/>
    <n v="4.7252999999999998"/>
    <n v="1355.43005371094"/>
    <n v="1648.63000488281"/>
    <n v="1508.1761778331199"/>
    <x v="1"/>
    <n v="34.866102553393702"/>
    <x v="0"/>
    <n v="315.00913642103501"/>
    <x v="4"/>
    <n v="6"/>
    <x v="0"/>
  </r>
  <r>
    <s v="DOCOB001HAB10141"/>
    <x v="0"/>
    <x v="0"/>
    <x v="0"/>
    <x v="0"/>
    <n v="37.917400000000001"/>
    <n v="1359.5"/>
    <n v="2176.94995117188"/>
    <n v="1722.15501717653"/>
    <x v="1"/>
    <n v="33.724632419357498"/>
    <x v="0"/>
    <n v="288.93880611182698"/>
    <x v="5"/>
    <n v="6"/>
    <x v="0"/>
  </r>
  <r>
    <s v="DOCOB001HAB10167"/>
    <x v="0"/>
    <x v="0"/>
    <x v="0"/>
    <x v="0"/>
    <n v="9.2690999999999999"/>
    <n v="1474.71997070312"/>
    <n v="1774.38000488281"/>
    <n v="1624.86213788437"/>
    <x v="1"/>
    <n v="30.516201891306"/>
    <x v="0"/>
    <n v="32.9662186617998"/>
    <x v="6"/>
    <n v="6"/>
    <x v="0"/>
  </r>
  <r>
    <s v="DOCOB001HAB10168"/>
    <x v="0"/>
    <x v="0"/>
    <x v="0"/>
    <x v="0"/>
    <n v="67.399500000000003"/>
    <n v="1645.18994140625"/>
    <n v="2328.7900390625"/>
    <n v="1968.8991748037799"/>
    <x v="1"/>
    <n v="29.178814187270302"/>
    <x v="0"/>
    <n v="97.4333880655673"/>
    <x v="7"/>
    <n v="6"/>
    <x v="0"/>
  </r>
  <r>
    <s v="DOCOB001HAB10177"/>
    <x v="0"/>
    <x v="1"/>
    <x v="1"/>
    <x v="0"/>
    <n v="3.9384999999999999"/>
    <n v="1900.34997558594"/>
    <n v="2076.61010742188"/>
    <n v="1950.2302798298299"/>
    <x v="1"/>
    <n v="27.002553947103898"/>
    <x v="0"/>
    <n v="60.221739061769597"/>
    <x v="8"/>
    <n v="6"/>
    <x v="0"/>
  </r>
  <r>
    <s v="DOCOB001HAB10201"/>
    <x v="0"/>
    <x v="1"/>
    <x v="1"/>
    <x v="0"/>
    <n v="10.624700000000001"/>
    <n v="2103.85009765625"/>
    <n v="2414.0400390625"/>
    <n v="2258.68702368811"/>
    <x v="0"/>
    <n v="40.0100855972914"/>
    <x v="0"/>
    <n v="62.374431004486198"/>
    <x v="8"/>
    <n v="6"/>
    <x v="0"/>
  </r>
  <r>
    <s v="DOCOB001HAB10214"/>
    <x v="0"/>
    <x v="0"/>
    <x v="0"/>
    <x v="0"/>
    <n v="46.470100000000002"/>
    <n v="1395.5"/>
    <n v="2094.38989257812"/>
    <n v="1740.9354945919099"/>
    <x v="1"/>
    <n v="38.0207144909945"/>
    <x v="0"/>
    <n v="120.355782581249"/>
    <x v="9"/>
    <n v="6"/>
    <x v="0"/>
  </r>
  <r>
    <s v="DOCOB001HAB10220"/>
    <x v="0"/>
    <x v="0"/>
    <x v="0"/>
    <x v="0"/>
    <n v="1.3081"/>
    <n v="1875.11999511719"/>
    <n v="1901.33996582031"/>
    <n v="1887.79062643885"/>
    <x v="1"/>
    <n v="11.155672152685201"/>
    <x v="1"/>
    <n v="92.691869097503599"/>
    <x v="7"/>
    <n v="6"/>
    <x v="0"/>
  </r>
  <r>
    <s v="DOCOB001HAB10223"/>
    <x v="0"/>
    <x v="1"/>
    <x v="1"/>
    <x v="0"/>
    <n v="1.9878"/>
    <n v="2239.15991210938"/>
    <n v="2416.48999023438"/>
    <n v="2330.8755901351101"/>
    <x v="0"/>
    <n v="22.491396337935001"/>
    <x v="1"/>
    <n v="216.48860132949201"/>
    <x v="10"/>
    <n v="6"/>
    <x v="0"/>
  </r>
  <r>
    <s v="DOCOB001HAB10247"/>
    <x v="0"/>
    <x v="0"/>
    <x v="0"/>
    <x v="0"/>
    <n v="1.4786999999999999"/>
    <n v="1790.47998046875"/>
    <n v="1908.86999511719"/>
    <n v="1852.2399826306701"/>
    <x v="1"/>
    <n v="33.269898745412597"/>
    <x v="0"/>
    <n v="182.11993537296101"/>
    <x v="0"/>
    <n v="6"/>
    <x v="0"/>
  </r>
  <r>
    <s v="DOCOB001HAB10265"/>
    <x v="0"/>
    <x v="0"/>
    <x v="0"/>
    <x v="0"/>
    <n v="41.506799999999998"/>
    <n v="1281.36999511719"/>
    <n v="1829.7099609375"/>
    <n v="1651.8560088259901"/>
    <x v="1"/>
    <n v="35.160058812293201"/>
    <x v="0"/>
    <n v="134.22316686544301"/>
    <x v="1"/>
    <n v="6"/>
    <x v="0"/>
  </r>
  <r>
    <s v="DOCOB001HAB10279"/>
    <x v="0"/>
    <x v="0"/>
    <x v="0"/>
    <x v="0"/>
    <n v="1.204"/>
    <n v="1884.77001953125"/>
    <n v="1931.48999023438"/>
    <n v="1910.39402351939"/>
    <x v="1"/>
    <n v="33.7417593732957"/>
    <x v="0"/>
    <n v="150.663450910199"/>
    <x v="2"/>
    <n v="6"/>
    <x v="0"/>
  </r>
  <r>
    <s v="DOCOB001HAB10303"/>
    <x v="0"/>
    <x v="0"/>
    <x v="0"/>
    <x v="0"/>
    <n v="6.6938000000000004"/>
    <n v="2300.36010742188"/>
    <n v="2537.60009765625"/>
    <n v="2363.4303270630298"/>
    <x v="0"/>
    <n v="27.764119555612101"/>
    <x v="0"/>
    <n v="91.858453352059897"/>
    <x v="7"/>
    <n v="6"/>
    <x v="0"/>
  </r>
  <r>
    <s v="DOCOB001HAB10332"/>
    <x v="0"/>
    <x v="0"/>
    <x v="0"/>
    <x v="0"/>
    <n v="21.682200000000002"/>
    <n v="1531.64001464844"/>
    <n v="2000.72998046875"/>
    <n v="1689.20756239617"/>
    <x v="1"/>
    <n v="32.798411760576101"/>
    <x v="0"/>
    <n v="67.445838868494505"/>
    <x v="8"/>
    <n v="6"/>
    <x v="0"/>
  </r>
  <r>
    <s v="DOCOB001HAB10333"/>
    <x v="0"/>
    <x v="0"/>
    <x v="0"/>
    <x v="0"/>
    <n v="3.0714999999999999"/>
    <n v="1848.01000976562"/>
    <n v="2014.77001953125"/>
    <n v="1951.5529110948"/>
    <x v="1"/>
    <n v="24.168064789250799"/>
    <x v="1"/>
    <n v="295.17710318005498"/>
    <x v="5"/>
    <n v="6"/>
    <x v="0"/>
  </r>
  <r>
    <s v="DOCOB001HAB10341"/>
    <x v="0"/>
    <x v="0"/>
    <x v="0"/>
    <x v="0"/>
    <n v="27.5501"/>
    <n v="2042.09997558594"/>
    <n v="2404.59008789062"/>
    <n v="2258.2027755158701"/>
    <x v="0"/>
    <n v="30.787617845117602"/>
    <x v="0"/>
    <n v="119.25878620665399"/>
    <x v="9"/>
    <n v="6"/>
    <x v="0"/>
  </r>
  <r>
    <s v="DOCOB001HAB10348"/>
    <x v="0"/>
    <x v="1"/>
    <x v="1"/>
    <x v="0"/>
    <n v="12.933999999999999"/>
    <n v="2200.68994140625"/>
    <n v="2616.830078125"/>
    <n v="2399.3673558240698"/>
    <x v="0"/>
    <n v="38.832000829019698"/>
    <x v="0"/>
    <n v="196.54097245346901"/>
    <x v="3"/>
    <n v="6"/>
    <x v="0"/>
  </r>
  <r>
    <s v="DOCOB001HAB10349"/>
    <x v="0"/>
    <x v="0"/>
    <x v="0"/>
    <x v="0"/>
    <n v="6.8087999999999997"/>
    <n v="2046.25"/>
    <n v="2326.25"/>
    <n v="2211.86787802049"/>
    <x v="0"/>
    <n v="32.563959952538198"/>
    <x v="0"/>
    <n v="210.96107746369199"/>
    <x v="3"/>
    <n v="6"/>
    <x v="0"/>
  </r>
  <r>
    <s v="DOCOB001HAB10360"/>
    <x v="0"/>
    <x v="0"/>
    <x v="0"/>
    <x v="0"/>
    <n v="46.656500000000001"/>
    <n v="1321.93005371094"/>
    <n v="2225.25"/>
    <n v="1822.50854292297"/>
    <x v="1"/>
    <n v="45.260113511620197"/>
    <x v="2"/>
    <n v="208.12157647179399"/>
    <x v="3"/>
    <n v="6"/>
    <x v="0"/>
  </r>
  <r>
    <s v="DOCOB001HAB10379"/>
    <x v="0"/>
    <x v="0"/>
    <x v="0"/>
    <x v="0"/>
    <n v="2.4946999999999999"/>
    <n v="1651.43005371094"/>
    <n v="1917.32995605469"/>
    <n v="1774.75715435502"/>
    <x v="1"/>
    <n v="36.707482722268203"/>
    <x v="0"/>
    <n v="107.084832471402"/>
    <x v="9"/>
    <n v="6"/>
    <x v="0"/>
  </r>
  <r>
    <s v="DOCOB001HAB10385"/>
    <x v="0"/>
    <x v="0"/>
    <x v="0"/>
    <x v="0"/>
    <n v="1.6816"/>
    <n v="2474.18994140625"/>
    <n v="2614.17993164062"/>
    <n v="2549.2462965968102"/>
    <x v="2"/>
    <n v="27.8625636369609"/>
    <x v="0"/>
    <n v="257.93341850031698"/>
    <x v="11"/>
    <n v="6"/>
    <x v="0"/>
  </r>
  <r>
    <s v="DOCOB001HAB10390"/>
    <x v="0"/>
    <x v="0"/>
    <x v="0"/>
    <x v="0"/>
    <n v="23.782800000000002"/>
    <n v="1850.23999023438"/>
    <n v="2479.75"/>
    <n v="2262.2436773457998"/>
    <x v="0"/>
    <n v="38.395136729141001"/>
    <x v="0"/>
    <n v="285.29982828390399"/>
    <x v="5"/>
    <n v="6"/>
    <x v="0"/>
  </r>
  <r>
    <s v="DOCOB001HAB10410"/>
    <x v="0"/>
    <x v="0"/>
    <x v="0"/>
    <x v="0"/>
    <n v="27.519200000000001"/>
    <n v="1884.46997070312"/>
    <n v="2204.3701171875"/>
    <n v="2015.36089297647"/>
    <x v="0"/>
    <n v="32.859104945116101"/>
    <x v="0"/>
    <n v="218.470861423184"/>
    <x v="10"/>
    <n v="6"/>
    <x v="0"/>
  </r>
  <r>
    <s v="DOCOB001HAB10423"/>
    <x v="0"/>
    <x v="0"/>
    <x v="0"/>
    <x v="0"/>
    <n v="7.7549999999999999"/>
    <n v="1853.82995605469"/>
    <n v="2193.82006835938"/>
    <n v="1993.1418507713799"/>
    <x v="1"/>
    <n v="38.386742859647399"/>
    <x v="0"/>
    <n v="25.8847253798825"/>
    <x v="6"/>
    <n v="6"/>
    <x v="0"/>
  </r>
  <r>
    <s v="DOCOB001HAB10427"/>
    <x v="0"/>
    <x v="1"/>
    <x v="1"/>
    <x v="0"/>
    <n v="35.519799999999996"/>
    <n v="2416.080078125"/>
    <n v="2714.76000976562"/>
    <n v="2548.62557133675"/>
    <x v="2"/>
    <n v="38.581678364810301"/>
    <x v="0"/>
    <n v="286.83704141622701"/>
    <x v="5"/>
    <n v="6"/>
    <x v="0"/>
  </r>
  <r>
    <s v="DOCOB001HAB10437"/>
    <x v="0"/>
    <x v="0"/>
    <x v="0"/>
    <x v="0"/>
    <n v="4.5659999999999998"/>
    <n v="1786.5"/>
    <n v="1950.39001464844"/>
    <n v="1879.7016918905299"/>
    <x v="1"/>
    <n v="46.947301936737503"/>
    <x v="2"/>
    <n v="69.205313695620205"/>
    <x v="8"/>
    <n v="6"/>
    <x v="0"/>
  </r>
  <r>
    <s v="DOCOB001HAB10452"/>
    <x v="0"/>
    <x v="0"/>
    <x v="0"/>
    <x v="0"/>
    <n v="52.626100000000001"/>
    <n v="2209.52001953125"/>
    <n v="2484.18994140625"/>
    <n v="2324.5493934101401"/>
    <x v="0"/>
    <n v="25.048305746642399"/>
    <x v="1"/>
    <n v="164.39866749728799"/>
    <x v="2"/>
    <n v="6"/>
    <x v="0"/>
  </r>
  <r>
    <s v="DOCOB001HAB10460"/>
    <x v="0"/>
    <x v="0"/>
    <x v="0"/>
    <x v="0"/>
    <n v="9.2390000000000008"/>
    <n v="2299.43994140625"/>
    <n v="2472.4599609375"/>
    <n v="2393.1172859863"/>
    <x v="0"/>
    <n v="40.423873073358898"/>
    <x v="0"/>
    <n v="202.556343919471"/>
    <x v="3"/>
    <n v="6"/>
    <x v="0"/>
  </r>
  <r>
    <s v="DOCOB001HAB10479"/>
    <x v="0"/>
    <x v="0"/>
    <x v="0"/>
    <x v="0"/>
    <n v="14.829499999999999"/>
    <n v="2234.919921875"/>
    <n v="2485.69995117188"/>
    <n v="2362.4484751131799"/>
    <x v="0"/>
    <n v="43.600275904346098"/>
    <x v="0"/>
    <n v="280.27199887162999"/>
    <x v="12"/>
    <n v="6"/>
    <x v="0"/>
  </r>
  <r>
    <s v="DOCOB001HAB10487"/>
    <x v="0"/>
    <x v="1"/>
    <x v="1"/>
    <x v="0"/>
    <n v="3.8096000000000001"/>
    <n v="2386.88989257812"/>
    <n v="2553.10009765625"/>
    <n v="2452.4114341910699"/>
    <x v="0"/>
    <n v="43.635110757801598"/>
    <x v="0"/>
    <n v="318.231270480109"/>
    <x v="4"/>
    <n v="6"/>
    <x v="0"/>
  </r>
  <r>
    <s v="DOCOB001HAB10499"/>
    <x v="0"/>
    <x v="0"/>
    <x v="0"/>
    <x v="0"/>
    <n v="8.7096999999999998"/>
    <n v="2243.05004882812"/>
    <n v="2383.97998046875"/>
    <n v="2306.72219658827"/>
    <x v="0"/>
    <n v="28.011863176287399"/>
    <x v="0"/>
    <n v="68.311709494661798"/>
    <x v="8"/>
    <n v="6"/>
    <x v="0"/>
  </r>
  <r>
    <s v="DOCOB001HAB10514"/>
    <x v="0"/>
    <x v="1"/>
    <x v="1"/>
    <x v="0"/>
    <n v="1.6034999999999999"/>
    <n v="2470.77001953125"/>
    <n v="2563.71997070312"/>
    <n v="2530.3256507873498"/>
    <x v="2"/>
    <n v="37.4996136593264"/>
    <x v="0"/>
    <n v="85.281080503241995"/>
    <x v="7"/>
    <n v="6"/>
    <x v="0"/>
  </r>
  <r>
    <s v="DOCOB002HAB10300"/>
    <x v="1"/>
    <x v="0"/>
    <x v="0"/>
    <x v="0"/>
    <n v="7.1501000000000001"/>
    <n v="1727.31005859375"/>
    <n v="2101.59008789062"/>
    <n v="1912.1400768134799"/>
    <x v="1"/>
    <n v="30.698127272071702"/>
    <x v="0"/>
    <n v="120.522986542684"/>
    <x v="9"/>
    <n v="6"/>
    <x v="0"/>
  </r>
  <r>
    <s v="DOCOB002HAB10320"/>
    <x v="0"/>
    <x v="0"/>
    <x v="0"/>
    <x v="0"/>
    <n v="4.6288"/>
    <n v="1558.68005371094"/>
    <n v="1730.05004882812"/>
    <n v="1627.72159444875"/>
    <x v="1"/>
    <n v="28.389389126370101"/>
    <x v="0"/>
    <n v="285.875187757839"/>
    <x v="5"/>
    <n v="6"/>
    <x v="0"/>
  </r>
  <r>
    <s v="DOCOB002HAB10321"/>
    <x v="0"/>
    <x v="0"/>
    <x v="0"/>
    <x v="0"/>
    <n v="37.9343"/>
    <n v="1545.35998535156"/>
    <n v="2125.38989257812"/>
    <n v="1839.72154110666"/>
    <x v="1"/>
    <n v="36.519592355116202"/>
    <x v="0"/>
    <n v="176.61325271813101"/>
    <x v="0"/>
    <n v="6"/>
    <x v="0"/>
  </r>
  <r>
    <s v="DOCOB002HAB10360"/>
    <x v="0"/>
    <x v="0"/>
    <x v="0"/>
    <x v="0"/>
    <n v="4.0922999999999998"/>
    <n v="1682.69995117188"/>
    <n v="1876.7099609375"/>
    <n v="1751.7804826689901"/>
    <x v="1"/>
    <n v="41.394676101996602"/>
    <x v="0"/>
    <n v="162.09019696244999"/>
    <x v="2"/>
    <n v="6"/>
    <x v="0"/>
  </r>
  <r>
    <s v="DOCOB002HAB10392"/>
    <x v="0"/>
    <x v="0"/>
    <x v="0"/>
    <x v="0"/>
    <n v="9.1623999999999999"/>
    <n v="1889.13000488281"/>
    <n v="2313.51000976562"/>
    <n v="2081.0756652632799"/>
    <x v="0"/>
    <n v="43.061318648105399"/>
    <x v="0"/>
    <n v="135.360052542277"/>
    <x v="1"/>
    <n v="6"/>
    <x v="0"/>
  </r>
  <r>
    <s v="DOCOB002HAB10418"/>
    <x v="0"/>
    <x v="0"/>
    <x v="0"/>
    <x v="0"/>
    <n v="1.9865999999999999"/>
    <n v="1478.21997070312"/>
    <n v="1804.91003417969"/>
    <n v="1677.69722672179"/>
    <x v="1"/>
    <n v="42.823923366090703"/>
    <x v="0"/>
    <n v="263.99112040170002"/>
    <x v="12"/>
    <n v="6"/>
    <x v="0"/>
  </r>
  <r>
    <s v="DOCOB002HAB10421"/>
    <x v="0"/>
    <x v="0"/>
    <x v="0"/>
    <x v="0"/>
    <n v="0.2172"/>
    <n v="1330.11999511719"/>
    <n v="1411.06005859375"/>
    <n v="1368.2129630623299"/>
    <x v="3"/>
    <n v="41.361076377419899"/>
    <x v="0"/>
    <n v="276.42879710477899"/>
    <x v="12"/>
    <n v="6"/>
    <x v="0"/>
  </r>
  <r>
    <s v="DOCOB002HAB10434"/>
    <x v="0"/>
    <x v="0"/>
    <x v="0"/>
    <x v="0"/>
    <n v="21.479800000000001"/>
    <n v="1405.34997558594"/>
    <n v="1899.82995605469"/>
    <n v="1697.41508777434"/>
    <x v="1"/>
    <n v="39.191860629611803"/>
    <x v="0"/>
    <n v="281.56943780980299"/>
    <x v="5"/>
    <n v="6"/>
    <x v="0"/>
  </r>
  <r>
    <s v="DOCOB002HAB10446"/>
    <x v="0"/>
    <x v="0"/>
    <x v="0"/>
    <x v="0"/>
    <n v="8.2946000000000009"/>
    <n v="1818.35998535156"/>
    <n v="2147.93994140625"/>
    <n v="2003.3942896066001"/>
    <x v="0"/>
    <n v="42.124159726698402"/>
    <x v="0"/>
    <n v="102.76807261014601"/>
    <x v="9"/>
    <n v="6"/>
    <x v="0"/>
  </r>
  <r>
    <s v="DOCOB002HAB10455"/>
    <x v="0"/>
    <x v="1"/>
    <x v="1"/>
    <x v="0"/>
    <n v="6.2191000000000001"/>
    <n v="2339.78002929688"/>
    <n v="2474.94995117188"/>
    <n v="2397.19458776294"/>
    <x v="0"/>
    <n v="42.697478834711497"/>
    <x v="0"/>
    <n v="216.17369221588999"/>
    <x v="10"/>
    <n v="6"/>
    <x v="0"/>
  </r>
  <r>
    <s v="DOCOB002HAB10475"/>
    <x v="0"/>
    <x v="0"/>
    <x v="0"/>
    <x v="0"/>
    <n v="1.0872999999999999"/>
    <n v="1595.32995605469"/>
    <n v="1731.30004882812"/>
    <n v="1658.8796308144799"/>
    <x v="1"/>
    <n v="44.578784486617202"/>
    <x v="0"/>
    <n v="321.17169470074498"/>
    <x v="4"/>
    <n v="6"/>
    <x v="0"/>
  </r>
  <r>
    <s v="DOCOB002HAB10521"/>
    <x v="0"/>
    <x v="1"/>
    <x v="1"/>
    <x v="0"/>
    <n v="11.248799999999999"/>
    <n v="2397.82006835938"/>
    <n v="2553.92993164062"/>
    <n v="2456.8210979464202"/>
    <x v="0"/>
    <n v="28.5812081680569"/>
    <x v="0"/>
    <n v="222.47079766373901"/>
    <x v="10"/>
    <n v="6"/>
    <x v="0"/>
  </r>
  <r>
    <s v="DOCOB002HAB10530"/>
    <x v="0"/>
    <x v="0"/>
    <x v="0"/>
    <x v="0"/>
    <n v="2.9241999999999999"/>
    <n v="1518.56994628906"/>
    <n v="1837.69995117188"/>
    <n v="1702.2335276701001"/>
    <x v="1"/>
    <n v="43.872016729708903"/>
    <x v="0"/>
    <n v="274.25359375156597"/>
    <x v="12"/>
    <n v="6"/>
    <x v="0"/>
  </r>
  <r>
    <s v="DOCOB002HAB10537"/>
    <x v="0"/>
    <x v="1"/>
    <x v="1"/>
    <x v="0"/>
    <n v="1.7363"/>
    <n v="2535.81005859375"/>
    <n v="2675.38989257812"/>
    <n v="2596.65768838342"/>
    <x v="2"/>
    <n v="35.191792160230101"/>
    <x v="0"/>
    <n v="310.95757873796401"/>
    <x v="4"/>
    <n v="6"/>
    <x v="0"/>
  </r>
  <r>
    <s v="DOCOB002HAB10554"/>
    <x v="0"/>
    <x v="0"/>
    <x v="0"/>
    <x v="0"/>
    <n v="9.0439000000000007"/>
    <n v="1795.96997070312"/>
    <n v="2294.59008789062"/>
    <n v="2019.8423774410001"/>
    <x v="0"/>
    <n v="38.572194628485299"/>
    <x v="0"/>
    <n v="130.64169387080801"/>
    <x v="1"/>
    <n v="6"/>
    <x v="0"/>
  </r>
  <r>
    <s v="DOCOB002HAB10561"/>
    <x v="0"/>
    <x v="0"/>
    <x v="0"/>
    <x v="0"/>
    <n v="0.5756"/>
    <n v="1643.44995117188"/>
    <n v="1799.57995605469"/>
    <n v="1715.9128937303001"/>
    <x v="1"/>
    <n v="43.258399443930799"/>
    <x v="0"/>
    <n v="315.54162636614899"/>
    <x v="4"/>
    <n v="6"/>
    <x v="0"/>
  </r>
  <r>
    <s v="DOCOB002HAB10581"/>
    <x v="0"/>
    <x v="1"/>
    <x v="1"/>
    <x v="0"/>
    <n v="9.3823000000000008"/>
    <n v="2430.23999023438"/>
    <n v="2828.72998046875"/>
    <n v="2689.3712517920999"/>
    <x v="2"/>
    <n v="33.757814383899699"/>
    <x v="0"/>
    <n v="226.324253540607"/>
    <x v="10"/>
    <n v="6"/>
    <x v="0"/>
  </r>
  <r>
    <s v="DOCOB002HAB10598"/>
    <x v="0"/>
    <x v="0"/>
    <x v="0"/>
    <x v="0"/>
    <n v="0.68510000000000004"/>
    <n v="1584.76000976562"/>
    <n v="1742.22998046875"/>
    <n v="1669.1990534650099"/>
    <x v="1"/>
    <n v="40.285049716921598"/>
    <x v="0"/>
    <n v="292.49954557766898"/>
    <x v="5"/>
    <n v="6"/>
    <x v="0"/>
  </r>
  <r>
    <s v="DOCOB002HAB10608"/>
    <x v="0"/>
    <x v="0"/>
    <x v="0"/>
    <x v="0"/>
    <n v="138.33959999999999"/>
    <n v="1528.07995605469"/>
    <n v="2333.5"/>
    <n v="1870.55518124685"/>
    <x v="1"/>
    <n v="32.559822488633003"/>
    <x v="0"/>
    <n v="95.171441987100494"/>
    <x v="7"/>
    <n v="6"/>
    <x v="0"/>
  </r>
  <r>
    <s v="DOCOB002HAB10719"/>
    <x v="0"/>
    <x v="1"/>
    <x v="1"/>
    <x v="0"/>
    <n v="3.0344000000000002"/>
    <n v="2486.90991210938"/>
    <n v="2565.31005859375"/>
    <n v="2522.8398683843702"/>
    <x v="2"/>
    <n v="32.620008863575997"/>
    <x v="0"/>
    <n v="103.22089240231701"/>
    <x v="9"/>
    <n v="6"/>
    <x v="0"/>
  </r>
  <r>
    <s v="DOCOB002HAB10755"/>
    <x v="0"/>
    <x v="1"/>
    <x v="1"/>
    <x v="0"/>
    <n v="5.3357999999999999"/>
    <n v="2383.68994140625"/>
    <n v="2597.75"/>
    <n v="2505.3265164906302"/>
    <x v="2"/>
    <n v="34.895330613385802"/>
    <x v="0"/>
    <n v="197.812229352852"/>
    <x v="3"/>
    <n v="6"/>
    <x v="0"/>
  </r>
  <r>
    <s v="DOCOB002HAB10769"/>
    <x v="0"/>
    <x v="1"/>
    <x v="1"/>
    <x v="0"/>
    <n v="0.95779999999999998"/>
    <n v="2534.35009765625"/>
    <n v="2676.6298828125"/>
    <n v="2606.7718178197001"/>
    <x v="2"/>
    <n v="42.3395622897458"/>
    <x v="0"/>
    <n v="35.040799742859697"/>
    <x v="13"/>
    <n v="6"/>
    <x v="0"/>
  </r>
  <r>
    <s v="DOCOB002HAB10778"/>
    <x v="0"/>
    <x v="0"/>
    <x v="0"/>
    <x v="0"/>
    <n v="6.6197999999999997"/>
    <n v="1559.65002441406"/>
    <n v="1662.19995117188"/>
    <n v="1593.2270684034299"/>
    <x v="1"/>
    <n v="18.948055799942601"/>
    <x v="1"/>
    <n v="129.98431464916499"/>
    <x v="1"/>
    <n v="6"/>
    <x v="0"/>
  </r>
  <r>
    <s v="DOCOB002HAB10784"/>
    <x v="0"/>
    <x v="0"/>
    <x v="0"/>
    <x v="0"/>
    <n v="1.9056"/>
    <n v="1747.60998535156"/>
    <n v="1978.2099609375"/>
    <n v="1823.6809179623499"/>
    <x v="1"/>
    <n v="33.213649053224103"/>
    <x v="0"/>
    <n v="49.734752515223597"/>
    <x v="13"/>
    <n v="6"/>
    <x v="0"/>
  </r>
  <r>
    <s v="DOCOB002HAB10854"/>
    <x v="0"/>
    <x v="0"/>
    <x v="0"/>
    <x v="0"/>
    <n v="4.8023999999999996"/>
    <n v="2238.27001953125"/>
    <n v="2392.76000976562"/>
    <n v="2323.6733447822799"/>
    <x v="0"/>
    <n v="29.985860686964301"/>
    <x v="0"/>
    <n v="88.774768097352293"/>
    <x v="7"/>
    <n v="6"/>
    <x v="0"/>
  </r>
  <r>
    <s v="DOCOB002HAB10856"/>
    <x v="0"/>
    <x v="0"/>
    <x v="0"/>
    <x v="0"/>
    <n v="1.5189999999999999"/>
    <n v="2237.8798828125"/>
    <n v="2288.78002929688"/>
    <n v="2260.01045503352"/>
    <x v="0"/>
    <n v="24.9695074801019"/>
    <x v="1"/>
    <n v="255.06362272729899"/>
    <x v="11"/>
    <n v="6"/>
    <x v="0"/>
  </r>
  <r>
    <s v="DOCOB002HAB10858"/>
    <x v="0"/>
    <x v="0"/>
    <x v="0"/>
    <x v="0"/>
    <n v="2.7469000000000001"/>
    <n v="2241.21997070312"/>
    <n v="2349.830078125"/>
    <n v="2285.3249003092401"/>
    <x v="0"/>
    <n v="26.252563296721799"/>
    <x v="1"/>
    <n v="173.58953616366199"/>
    <x v="0"/>
    <n v="6"/>
    <x v="0"/>
  </r>
  <r>
    <s v="DOCOB004HAB10354"/>
    <x v="0"/>
    <x v="0"/>
    <x v="0"/>
    <x v="0"/>
    <n v="10.0059"/>
    <n v="1892.80004882812"/>
    <n v="2146.68994140625"/>
    <n v="1981.9755152074499"/>
    <x v="1"/>
    <n v="29.7818962568183"/>
    <x v="0"/>
    <n v="249.73269439058501"/>
    <x v="11"/>
    <n v="6"/>
    <x v="0"/>
  </r>
  <r>
    <s v="DOCOB004HAB10400"/>
    <x v="0"/>
    <x v="0"/>
    <x v="0"/>
    <x v="0"/>
    <n v="7.6219000000000001"/>
    <n v="2155.0400390625"/>
    <n v="2414.46997070312"/>
    <n v="2323.7871826893002"/>
    <x v="0"/>
    <n v="31.553409239594998"/>
    <x v="0"/>
    <n v="284.06210996848102"/>
    <x v="5"/>
    <n v="6"/>
    <x v="0"/>
  </r>
  <r>
    <s v="DOCOB004HAB10456"/>
    <x v="0"/>
    <x v="0"/>
    <x v="0"/>
    <x v="0"/>
    <n v="4.5884999999999998"/>
    <n v="1994.98999023438"/>
    <n v="2221.3701171875"/>
    <n v="2077.1789059709099"/>
    <x v="0"/>
    <n v="36.934339872892103"/>
    <x v="0"/>
    <n v="252.46217661174001"/>
    <x v="11"/>
    <n v="6"/>
    <x v="0"/>
  </r>
  <r>
    <s v="DOCOB004HAB10479"/>
    <x v="0"/>
    <x v="1"/>
    <x v="0"/>
    <x v="1"/>
    <n v="2.7585999999999999"/>
    <n v="2077.67993164062"/>
    <n v="2202.3798828125"/>
    <n v="2141.5995352924701"/>
    <x v="0"/>
    <n v="34.809485749931298"/>
    <x v="0"/>
    <n v="258.55219130270501"/>
    <x v="11"/>
    <n v="6"/>
    <x v="0"/>
  </r>
  <r>
    <s v="DOCOB004HAB10516"/>
    <x v="0"/>
    <x v="0"/>
    <x v="0"/>
    <x v="0"/>
    <n v="6.4059999999999997"/>
    <n v="2034.57995605469"/>
    <n v="2289.03002929688"/>
    <n v="2117.8215119343699"/>
    <x v="0"/>
    <n v="25.303057736831001"/>
    <x v="1"/>
    <n v="142.175588509823"/>
    <x v="1"/>
    <n v="6"/>
    <x v="0"/>
  </r>
  <r>
    <s v="DOCOB004HAB10587"/>
    <x v="0"/>
    <x v="0"/>
    <x v="0"/>
    <x v="0"/>
    <n v="65.302499999999995"/>
    <n v="1935.90002441406"/>
    <n v="2498.5400390625"/>
    <n v="2114.7714314250202"/>
    <x v="0"/>
    <n v="28.530004024355101"/>
    <x v="0"/>
    <n v="121.974195590658"/>
    <x v="9"/>
    <n v="6"/>
    <x v="0"/>
  </r>
  <r>
    <s v="DOCOB004HAB10609"/>
    <x v="1"/>
    <x v="1"/>
    <x v="0"/>
    <x v="1"/>
    <n v="8.9830000000000005"/>
    <n v="2170.59008789062"/>
    <n v="2415.73999023438"/>
    <n v="2283.33826469832"/>
    <x v="0"/>
    <n v="34.351547515180798"/>
    <x v="0"/>
    <n v="253.07174671409899"/>
    <x v="11"/>
    <n v="6"/>
    <x v="0"/>
  </r>
  <r>
    <s v="DOCOB004HAB10627"/>
    <x v="0"/>
    <x v="1"/>
    <x v="1"/>
    <x v="0"/>
    <n v="1.0609999999999999"/>
    <n v="2347.48999023438"/>
    <n v="2524.5"/>
    <n v="2441.7522428993898"/>
    <x v="0"/>
    <n v="33.1774534834571"/>
    <x v="0"/>
    <n v="305.31485283235799"/>
    <x v="4"/>
    <n v="6"/>
    <x v="0"/>
  </r>
  <r>
    <s v="DOCOB004HAB10629"/>
    <x v="1"/>
    <x v="1"/>
    <x v="0"/>
    <x v="1"/>
    <n v="2.2343000000000002"/>
    <n v="2356.56005859375"/>
    <n v="2522.69995117188"/>
    <n v="2451.5325808541102"/>
    <x v="0"/>
    <n v="39.135491574449198"/>
    <x v="0"/>
    <n v="240.06159284285101"/>
    <x v="11"/>
    <n v="6"/>
    <x v="0"/>
  </r>
  <r>
    <s v="DOCOB004HAB10660"/>
    <x v="1"/>
    <x v="1"/>
    <x v="0"/>
    <x v="1"/>
    <n v="1.2789999999999999"/>
    <n v="2341.830078125"/>
    <n v="2459.3701171875"/>
    <n v="2401.0715165787601"/>
    <x v="0"/>
    <n v="43.805482108920202"/>
    <x v="0"/>
    <n v="229.34704485126599"/>
    <x v="10"/>
    <n v="6"/>
    <x v="0"/>
  </r>
  <r>
    <s v="DOCOB004HAB10677"/>
    <x v="0"/>
    <x v="0"/>
    <x v="0"/>
    <x v="0"/>
    <n v="3.7825000000000002"/>
    <n v="2315.94995117188"/>
    <n v="2532.86010742188"/>
    <n v="2466.2702185676599"/>
    <x v="0"/>
    <n v="38.4127284642897"/>
    <x v="0"/>
    <n v="183.98222272019601"/>
    <x v="0"/>
    <n v="6"/>
    <x v="0"/>
  </r>
  <r>
    <s v="DOCOB004HAB10686"/>
    <x v="1"/>
    <x v="1"/>
    <x v="0"/>
    <x v="1"/>
    <n v="2.8224"/>
    <n v="2292.94995117188"/>
    <n v="2469.61010742188"/>
    <n v="2370.0475727586099"/>
    <x v="0"/>
    <n v="34.034452987035102"/>
    <x v="0"/>
    <n v="260.65587633938298"/>
    <x v="12"/>
    <n v="6"/>
    <x v="0"/>
  </r>
  <r>
    <s v="DOCOB004HAB10700"/>
    <x v="1"/>
    <x v="1"/>
    <x v="0"/>
    <x v="1"/>
    <n v="1.3134999999999999"/>
    <n v="2242.32006835938"/>
    <n v="2321.17993164062"/>
    <n v="2278.2926139322899"/>
    <x v="0"/>
    <n v="28.6759681087552"/>
    <x v="0"/>
    <n v="289.09938378767498"/>
    <x v="5"/>
    <n v="6"/>
    <x v="0"/>
  </r>
  <r>
    <s v="DOCOB004HAB10911"/>
    <x v="1"/>
    <x v="1"/>
    <x v="1"/>
    <x v="0"/>
    <n v="1.7564"/>
    <n v="2192.92993164062"/>
    <n v="2336.98999023438"/>
    <n v="2274.0850537944002"/>
    <x v="0"/>
    <n v="33.143337230763798"/>
    <x v="0"/>
    <n v="311.05292247267602"/>
    <x v="4"/>
    <n v="6"/>
    <x v="0"/>
  </r>
  <r>
    <s v="DOCOB004HAB11147"/>
    <x v="1"/>
    <x v="0"/>
    <x v="0"/>
    <x v="0"/>
    <n v="3.8296999999999999"/>
    <n v="2200.38989257812"/>
    <n v="2417.90991210938"/>
    <n v="2305.7355657237399"/>
    <x v="0"/>
    <n v="41.517067376323297"/>
    <x v="0"/>
    <n v="219.604866726821"/>
    <x v="10"/>
    <n v="6"/>
    <x v="0"/>
  </r>
  <r>
    <s v="DOCOB004HAB11148"/>
    <x v="0"/>
    <x v="0"/>
    <x v="0"/>
    <x v="0"/>
    <n v="23.520399999999999"/>
    <n v="2023.42004394531"/>
    <n v="2461.5"/>
    <n v="2260.2639759060098"/>
    <x v="0"/>
    <n v="34.598171374928299"/>
    <x v="0"/>
    <n v="217.01138623265399"/>
    <x v="10"/>
    <n v="6"/>
    <x v="0"/>
  </r>
  <r>
    <s v="DOCOB004HAB11157"/>
    <x v="0"/>
    <x v="1"/>
    <x v="1"/>
    <x v="0"/>
    <n v="0.62609999999999999"/>
    <n v="2363.03002929688"/>
    <n v="2413.30004882812"/>
    <n v="2391.8099190848202"/>
    <x v="0"/>
    <n v="22.2658561311395"/>
    <x v="1"/>
    <n v="181.78050549571699"/>
    <x v="0"/>
    <n v="6"/>
    <x v="0"/>
  </r>
  <r>
    <s v="DOCOB008HAB10086"/>
    <x v="1"/>
    <x v="1"/>
    <x v="0"/>
    <x v="1"/>
    <n v="1.3405"/>
    <n v="2208.48999023438"/>
    <n v="2352.36010742188"/>
    <n v="2301.4744065295399"/>
    <x v="0"/>
    <n v="34.699384417860003"/>
    <x v="0"/>
    <n v="173.14921681233099"/>
    <x v="0"/>
    <n v="6"/>
    <x v="0"/>
  </r>
  <r>
    <s v="DOCOB008HAB10088"/>
    <x v="1"/>
    <x v="1"/>
    <x v="0"/>
    <x v="1"/>
    <n v="8.6638999999999999"/>
    <n v="2039.30004882812"/>
    <n v="2299.1298828125"/>
    <n v="2171.78493855326"/>
    <x v="0"/>
    <n v="39.4396804148938"/>
    <x v="0"/>
    <n v="147.42538065621801"/>
    <x v="2"/>
    <n v="6"/>
    <x v="0"/>
  </r>
  <r>
    <s v="DOCOB008HAB10089"/>
    <x v="1"/>
    <x v="1"/>
    <x v="0"/>
    <x v="1"/>
    <n v="3.681"/>
    <n v="2117.919921875"/>
    <n v="2324.64990234375"/>
    <n v="2239.7778586798199"/>
    <x v="0"/>
    <n v="42.820043082464302"/>
    <x v="0"/>
    <n v="139.579046023622"/>
    <x v="1"/>
    <n v="6"/>
    <x v="0"/>
  </r>
  <r>
    <s v="DOCOB008HAB10090"/>
    <x v="1"/>
    <x v="1"/>
    <x v="0"/>
    <x v="1"/>
    <n v="20.652999999999999"/>
    <n v="1864.7900390625"/>
    <n v="2328.69995117188"/>
    <n v="2156.6004465106598"/>
    <x v="0"/>
    <n v="40.8721487790379"/>
    <x v="0"/>
    <n v="150.08817086817101"/>
    <x v="2"/>
    <n v="6"/>
    <x v="0"/>
  </r>
  <r>
    <s v="DOCOB008HAB10105"/>
    <x v="1"/>
    <x v="0"/>
    <x v="0"/>
    <x v="0"/>
    <n v="7.1234999999999999"/>
    <n v="1669.30004882812"/>
    <n v="2293.05004882812"/>
    <n v="1937.4914782117301"/>
    <x v="1"/>
    <n v="54.224997008988304"/>
    <x v="2"/>
    <n v="53.358204807159701"/>
    <x v="13"/>
    <n v="6"/>
    <x v="0"/>
  </r>
  <r>
    <s v="DOCOB008HAB10128"/>
    <x v="1"/>
    <x v="0"/>
    <x v="0"/>
    <x v="0"/>
    <n v="0.23910000000000001"/>
    <n v="1547.11999511719"/>
    <n v="1646.83996582031"/>
    <n v="1586.1710646608999"/>
    <x v="1"/>
    <n v="46.139726242216497"/>
    <x v="2"/>
    <n v="102.65664249835601"/>
    <x v="9"/>
    <n v="6"/>
    <x v="0"/>
  </r>
  <r>
    <s v="DOCOB008HAB10154"/>
    <x v="1"/>
    <x v="0"/>
    <x v="0"/>
    <x v="0"/>
    <n v="139.21860000000001"/>
    <n v="1183.78002929688"/>
    <n v="2189.6298828125"/>
    <n v="1583.2560190593899"/>
    <x v="1"/>
    <n v="36.311803425639198"/>
    <x v="0"/>
    <n v="242.46334804736901"/>
    <x v="11"/>
    <n v="6"/>
    <x v="0"/>
  </r>
  <r>
    <s v="DOCOB014HAB10005"/>
    <x v="1"/>
    <x v="0"/>
    <x v="0"/>
    <x v="0"/>
    <n v="0.62590000000000001"/>
    <n v="1347.21997070312"/>
    <n v="1415.94995117188"/>
    <n v="1378.65342508151"/>
    <x v="3"/>
    <n v="28.931575013714799"/>
    <x v="0"/>
    <n v="327.23745534542502"/>
    <x v="14"/>
    <n v="6"/>
    <x v="0"/>
  </r>
  <r>
    <s v="DOCOB014HAB10026"/>
    <x v="1"/>
    <x v="0"/>
    <x v="0"/>
    <x v="0"/>
    <n v="0.71199999999999997"/>
    <n v="1546.16003417969"/>
    <n v="1650.56994628906"/>
    <n v="1597.2276649608"/>
    <x v="1"/>
    <n v="36.142224395484298"/>
    <x v="0"/>
    <n v="311.63792839719503"/>
    <x v="4"/>
    <n v="6"/>
    <x v="0"/>
  </r>
  <r>
    <s v="DOCOB014HAB10029"/>
    <x v="1"/>
    <x v="1"/>
    <x v="0"/>
    <x v="1"/>
    <n v="0.98309999999999997"/>
    <n v="1251.56005859375"/>
    <n v="1403.47998046875"/>
    <n v="1308.9924187746001"/>
    <x v="3"/>
    <n v="54.414267218915597"/>
    <x v="2"/>
    <n v="75.6103686858294"/>
    <x v="8"/>
    <n v="6"/>
    <x v="0"/>
  </r>
  <r>
    <s v="DOCOB014HAB10037"/>
    <x v="1"/>
    <x v="0"/>
    <x v="0"/>
    <x v="0"/>
    <n v="1.1499999999999999"/>
    <n v="1556.66003417969"/>
    <n v="1812.5400390625"/>
    <n v="1681.30748267184"/>
    <x v="1"/>
    <n v="40.504419471591802"/>
    <x v="0"/>
    <n v="324.82591178050001"/>
    <x v="4"/>
    <n v="6"/>
    <x v="0"/>
  </r>
  <r>
    <s v="DOCOB014HAB10042"/>
    <x v="1"/>
    <x v="0"/>
    <x v="0"/>
    <x v="0"/>
    <n v="0.54810000000000003"/>
    <n v="1521.03002929688"/>
    <n v="1576.65002441406"/>
    <n v="1552.26404640891"/>
    <x v="1"/>
    <n v="28.958147612485"/>
    <x v="0"/>
    <n v="310.02071391019001"/>
    <x v="4"/>
    <n v="6"/>
    <x v="0"/>
  </r>
  <r>
    <s v="DOCOB014HAB10048"/>
    <x v="1"/>
    <x v="0"/>
    <x v="0"/>
    <x v="0"/>
    <n v="2.9272"/>
    <n v="1489.93005371094"/>
    <n v="1663.91003417969"/>
    <n v="1581.1440914638599"/>
    <x v="1"/>
    <n v="32.704428188667201"/>
    <x v="0"/>
    <n v="210.26768920781899"/>
    <x v="3"/>
    <n v="6"/>
    <x v="0"/>
  </r>
  <r>
    <s v="DOCOB014HAB10051"/>
    <x v="1"/>
    <x v="0"/>
    <x v="0"/>
    <x v="0"/>
    <n v="0.74160000000000004"/>
    <n v="1653.72998046875"/>
    <n v="1754.10998535156"/>
    <n v="1697.1955767842401"/>
    <x v="1"/>
    <n v="35.633003053210999"/>
    <x v="0"/>
    <n v="141.38390589084801"/>
    <x v="1"/>
    <n v="6"/>
    <x v="0"/>
  </r>
  <r>
    <s v="DOCOB014HAB10052"/>
    <x v="1"/>
    <x v="0"/>
    <x v="0"/>
    <x v="0"/>
    <n v="1.6153"/>
    <n v="1575.34997558594"/>
    <n v="1810.03002929688"/>
    <n v="1670.6793246694699"/>
    <x v="1"/>
    <n v="41.627044600848997"/>
    <x v="0"/>
    <n v="316.498912202111"/>
    <x v="4"/>
    <n v="6"/>
    <x v="0"/>
  </r>
  <r>
    <s v="DOCOB014HAB10063"/>
    <x v="1"/>
    <x v="0"/>
    <x v="0"/>
    <x v="0"/>
    <n v="8.3817000000000004"/>
    <n v="1482.9599609375"/>
    <n v="1838.11999511719"/>
    <n v="1674.1968149234001"/>
    <x v="1"/>
    <n v="30.7995936287459"/>
    <x v="0"/>
    <n v="215.82273919160801"/>
    <x v="10"/>
    <n v="6"/>
    <x v="0"/>
  </r>
  <r>
    <s v="DOCOB014HAB10065"/>
    <x v="1"/>
    <x v="0"/>
    <x v="0"/>
    <x v="0"/>
    <n v="0.74729999999999996"/>
    <n v="1579.17004394531"/>
    <n v="1741.94995117188"/>
    <n v="1668.1544273501499"/>
    <x v="1"/>
    <n v="40.807271042385601"/>
    <x v="0"/>
    <n v="332.65321968697202"/>
    <x v="14"/>
    <n v="6"/>
    <x v="0"/>
  </r>
  <r>
    <s v="DOCOB014HAB10072"/>
    <x v="1"/>
    <x v="1"/>
    <x v="0"/>
    <x v="1"/>
    <n v="3.8199000000000001"/>
    <n v="1406.38000488281"/>
    <n v="1814.56005859375"/>
    <n v="1639.83094849431"/>
    <x v="1"/>
    <n v="52.313281730138598"/>
    <x v="2"/>
    <n v="96.364419275604007"/>
    <x v="7"/>
    <n v="6"/>
    <x v="0"/>
  </r>
  <r>
    <s v="DOCOB014HAB10076"/>
    <x v="1"/>
    <x v="0"/>
    <x v="0"/>
    <x v="0"/>
    <n v="0.38350000000000001"/>
    <n v="1569.73999023438"/>
    <n v="1629.05004882812"/>
    <n v="1598.79575322968"/>
    <x v="1"/>
    <n v="38.7754897086851"/>
    <x v="0"/>
    <n v="196.997638333228"/>
    <x v="3"/>
    <n v="6"/>
    <x v="0"/>
  </r>
  <r>
    <s v="DOCOB014HAB10077"/>
    <x v="0"/>
    <x v="0"/>
    <x v="0"/>
    <x v="0"/>
    <n v="0.73480000000000001"/>
    <n v="1602.93005371094"/>
    <n v="1743.64001464844"/>
    <n v="1674.8617445018201"/>
    <x v="1"/>
    <n v="39.155570489147799"/>
    <x v="0"/>
    <n v="324.20483442703602"/>
    <x v="4"/>
    <n v="6"/>
    <x v="0"/>
  </r>
  <r>
    <s v="DOCOB014HAB10078"/>
    <x v="1"/>
    <x v="0"/>
    <x v="0"/>
    <x v="0"/>
    <n v="1.3768"/>
    <n v="1633.69995117188"/>
    <n v="1786.59997558594"/>
    <n v="1710.48400153083"/>
    <x v="1"/>
    <n v="42.223014311356998"/>
    <x v="0"/>
    <n v="340.30844327059702"/>
    <x v="14"/>
    <n v="6"/>
    <x v="0"/>
  </r>
  <r>
    <s v="DOCOB014HAB10081"/>
    <x v="1"/>
    <x v="0"/>
    <x v="0"/>
    <x v="0"/>
    <n v="1.3232999999999999"/>
    <n v="1637.2900390625"/>
    <n v="1772.89001464844"/>
    <n v="1718.7217172298799"/>
    <x v="1"/>
    <n v="35.886390718546799"/>
    <x v="0"/>
    <n v="320.08414433219201"/>
    <x v="4"/>
    <n v="6"/>
    <x v="0"/>
  </r>
  <r>
    <s v="DOCOB014HAB10092"/>
    <x v="1"/>
    <x v="0"/>
    <x v="0"/>
    <x v="0"/>
    <n v="0.1981"/>
    <n v="1750.69995117188"/>
    <n v="1795.52001953125"/>
    <n v="1774.6652979103901"/>
    <x v="1"/>
    <n v="35.083839763294598"/>
    <x v="0"/>
    <n v="328.613951447722"/>
    <x v="14"/>
    <n v="6"/>
    <x v="0"/>
  </r>
  <r>
    <s v="DOCOB014HAB10093"/>
    <x v="1"/>
    <x v="0"/>
    <x v="0"/>
    <x v="0"/>
    <n v="0.5202"/>
    <n v="1770.7900390625"/>
    <n v="1860.71997070312"/>
    <n v="1819.8259620102799"/>
    <x v="1"/>
    <n v="39.493766145843097"/>
    <x v="0"/>
    <n v="306.95551676042902"/>
    <x v="4"/>
    <n v="6"/>
    <x v="0"/>
  </r>
  <r>
    <s v="DOCOB014HAB10095"/>
    <x v="1"/>
    <x v="1"/>
    <x v="0"/>
    <x v="1"/>
    <n v="3.3292000000000002"/>
    <n v="1556.47998046875"/>
    <n v="2028.19995117188"/>
    <n v="1746.8680039883"/>
    <x v="1"/>
    <n v="47.4816541443669"/>
    <x v="2"/>
    <n v="59.348613910076303"/>
    <x v="8"/>
    <n v="6"/>
    <x v="0"/>
  </r>
  <r>
    <s v="DOCOB014HAB10097"/>
    <x v="1"/>
    <x v="0"/>
    <x v="0"/>
    <x v="0"/>
    <n v="3.1936"/>
    <n v="1682.57995605469"/>
    <n v="2135.330078125"/>
    <n v="1940.0539313742199"/>
    <x v="1"/>
    <n v="41.044207072966898"/>
    <x v="0"/>
    <n v="93.018801305588795"/>
    <x v="7"/>
    <n v="6"/>
    <x v="0"/>
  </r>
  <r>
    <s v="DOCOB014HAB10113"/>
    <x v="0"/>
    <x v="0"/>
    <x v="0"/>
    <x v="0"/>
    <n v="0.59089999999999998"/>
    <n v="1783.39001464844"/>
    <n v="1898.32995605469"/>
    <n v="1841.3193287869401"/>
    <x v="1"/>
    <n v="39.150701522827099"/>
    <x v="0"/>
    <n v="286.58274469455802"/>
    <x v="5"/>
    <n v="6"/>
    <x v="0"/>
  </r>
  <r>
    <s v="DOCOB014HAB10123"/>
    <x v="1"/>
    <x v="1"/>
    <x v="0"/>
    <x v="1"/>
    <n v="1.2574000000000001"/>
    <n v="1694.88000488281"/>
    <n v="1922.06005859375"/>
    <n v="1794.92921899414"/>
    <x v="1"/>
    <n v="50.300579115923703"/>
    <x v="2"/>
    <n v="42.6848564746333"/>
    <x v="13"/>
    <n v="6"/>
    <x v="0"/>
  </r>
  <r>
    <s v="DOCOB014HAB10131"/>
    <x v="1"/>
    <x v="0"/>
    <x v="0"/>
    <x v="1"/>
    <n v="0.98799999999999999"/>
    <n v="1951.89001464844"/>
    <n v="2099.46997070312"/>
    <n v="2013.21064108824"/>
    <x v="0"/>
    <n v="37.745179481410297"/>
    <x v="0"/>
    <n v="302.42080173444401"/>
    <x v="5"/>
    <n v="6"/>
    <x v="0"/>
  </r>
  <r>
    <s v="DOCOB014HAB10132"/>
    <x v="1"/>
    <x v="0"/>
    <x v="0"/>
    <x v="0"/>
    <n v="0.5847"/>
    <n v="1877.13000488281"/>
    <n v="1959.66003417969"/>
    <n v="1914.16080591234"/>
    <x v="1"/>
    <n v="38.757517333723499"/>
    <x v="0"/>
    <n v="288.73362979725903"/>
    <x v="5"/>
    <n v="6"/>
    <x v="0"/>
  </r>
  <r>
    <s v="DOCOB014HAB10137"/>
    <x v="1"/>
    <x v="0"/>
    <x v="0"/>
    <x v="0"/>
    <n v="1.8892"/>
    <n v="1892.89001464844"/>
    <n v="2106.64990234375"/>
    <n v="1999.4345809133399"/>
    <x v="1"/>
    <n v="42.6366715882954"/>
    <x v="0"/>
    <n v="31.723796503167399"/>
    <x v="6"/>
    <n v="6"/>
    <x v="0"/>
  </r>
  <r>
    <s v="DOCOB014HAB10139"/>
    <x v="0"/>
    <x v="0"/>
    <x v="0"/>
    <x v="0"/>
    <n v="1.1833"/>
    <n v="1853.31994628906"/>
    <n v="1990.5"/>
    <n v="1909.78559099618"/>
    <x v="1"/>
    <n v="39.158283063920898"/>
    <x v="0"/>
    <n v="326.71648639743597"/>
    <x v="14"/>
    <n v="6"/>
    <x v="0"/>
  </r>
  <r>
    <s v="DOCOB014HAB10141"/>
    <x v="1"/>
    <x v="0"/>
    <x v="0"/>
    <x v="0"/>
    <n v="0.7046"/>
    <n v="1490.5400390625"/>
    <n v="1591.77001953125"/>
    <n v="1534.85816249241"/>
    <x v="1"/>
    <n v="32.247383097456499"/>
    <x v="0"/>
    <n v="297.169003112577"/>
    <x v="5"/>
    <n v="6"/>
    <x v="0"/>
  </r>
  <r>
    <s v="DOCOB014HAB10145"/>
    <x v="0"/>
    <x v="0"/>
    <x v="0"/>
    <x v="0"/>
    <n v="1.9187000000000001"/>
    <n v="1889.7900390625"/>
    <n v="2111.39990234375"/>
    <n v="1995.76863944098"/>
    <x v="1"/>
    <n v="37.834582605349503"/>
    <x v="0"/>
    <n v="307.29740725196098"/>
    <x v="4"/>
    <n v="6"/>
    <x v="0"/>
  </r>
  <r>
    <s v="DOCOB014HAB10148"/>
    <x v="1"/>
    <x v="0"/>
    <x v="0"/>
    <x v="0"/>
    <n v="1.5905"/>
    <n v="1796.23999023438"/>
    <n v="1964.52001953125"/>
    <n v="1882.6667986380201"/>
    <x v="1"/>
    <n v="37.6208182158515"/>
    <x v="0"/>
    <n v="323.605482872751"/>
    <x v="4"/>
    <n v="6"/>
    <x v="0"/>
  </r>
  <r>
    <s v="DOCOB014HAB10151"/>
    <x v="1"/>
    <x v="0"/>
    <x v="0"/>
    <x v="0"/>
    <n v="1.9983"/>
    <n v="1569.93994140625"/>
    <n v="1667.01000976562"/>
    <n v="1629.52985052391"/>
    <x v="1"/>
    <n v="31.779872168923902"/>
    <x v="0"/>
    <n v="302.108995661177"/>
    <x v="5"/>
    <n v="6"/>
    <x v="0"/>
  </r>
  <r>
    <s v="DOCOB014HAB10154"/>
    <x v="1"/>
    <x v="0"/>
    <x v="0"/>
    <x v="0"/>
    <n v="4.7904"/>
    <n v="1871.91003417969"/>
    <n v="2138.27001953125"/>
    <n v="1990.61379865301"/>
    <x v="1"/>
    <n v="42.755697452660797"/>
    <x v="0"/>
    <n v="90.800921963300098"/>
    <x v="7"/>
    <n v="6"/>
    <x v="0"/>
  </r>
  <r>
    <s v="DOCOB014HAB10158"/>
    <x v="0"/>
    <x v="1"/>
    <x v="0"/>
    <x v="1"/>
    <n v="3.0354999999999999"/>
    <n v="1404"/>
    <n v="1928.26000976562"/>
    <n v="1692.9237962499701"/>
    <x v="1"/>
    <n v="46.275093879480302"/>
    <x v="2"/>
    <n v="95.224313449154394"/>
    <x v="7"/>
    <n v="6"/>
    <x v="0"/>
  </r>
  <r>
    <s v="DOCOB014HAB10159"/>
    <x v="1"/>
    <x v="0"/>
    <x v="0"/>
    <x v="0"/>
    <n v="1.7421"/>
    <n v="1661.81994628906"/>
    <n v="1716"/>
    <n v="1685.9629108249401"/>
    <x v="1"/>
    <n v="23.044184999001398"/>
    <x v="1"/>
    <n v="301.64372432675901"/>
    <x v="5"/>
    <n v="6"/>
    <x v="0"/>
  </r>
  <r>
    <s v="DOCOB014HAB10166"/>
    <x v="0"/>
    <x v="0"/>
    <x v="0"/>
    <x v="0"/>
    <n v="1.1870000000000001"/>
    <n v="1761.89001464844"/>
    <n v="1885.9599609375"/>
    <n v="1826.37713210995"/>
    <x v="1"/>
    <n v="36.277273253915702"/>
    <x v="0"/>
    <n v="302.773649016185"/>
    <x v="5"/>
    <n v="6"/>
    <x v="0"/>
  </r>
  <r>
    <s v="DOCOB014HAB10169"/>
    <x v="0"/>
    <x v="0"/>
    <x v="0"/>
    <x v="0"/>
    <n v="0.90259999999999996"/>
    <n v="1994.67004394531"/>
    <n v="2148.98999023438"/>
    <n v="2062.4647538926902"/>
    <x v="0"/>
    <n v="40.7493445996692"/>
    <x v="0"/>
    <n v="314.26874760516"/>
    <x v="4"/>
    <n v="6"/>
    <x v="0"/>
  </r>
  <r>
    <s v="DOCOB014HAB10172"/>
    <x v="0"/>
    <x v="0"/>
    <x v="0"/>
    <x v="0"/>
    <n v="1.4468000000000001"/>
    <n v="1874.2900390625"/>
    <n v="2032.76000976562"/>
    <n v="1940.4820688326099"/>
    <x v="1"/>
    <n v="35.715336594565301"/>
    <x v="0"/>
    <n v="303.85906216878499"/>
    <x v="4"/>
    <n v="6"/>
    <x v="0"/>
  </r>
  <r>
    <s v="DOCOB014HAB10179"/>
    <x v="1"/>
    <x v="0"/>
    <x v="0"/>
    <x v="0"/>
    <n v="1.2652000000000001"/>
    <n v="1712.56005859375"/>
    <n v="1793.34997558594"/>
    <n v="1750.7088259020099"/>
    <x v="1"/>
    <n v="35.702576190467902"/>
    <x v="0"/>
    <n v="308.38157155194602"/>
    <x v="4"/>
    <n v="6"/>
    <x v="0"/>
  </r>
  <r>
    <s v="DOCOB014HAB10187"/>
    <x v="1"/>
    <x v="1"/>
    <x v="0"/>
    <x v="1"/>
    <n v="1.7121999999999999"/>
    <n v="1601.83996582031"/>
    <n v="1775.71997070312"/>
    <n v="1670.77351840912"/>
    <x v="1"/>
    <n v="24.902144650762398"/>
    <x v="1"/>
    <n v="295.50959802192898"/>
    <x v="5"/>
    <n v="6"/>
    <x v="0"/>
  </r>
  <r>
    <s v="DOCOB014HAB10188"/>
    <x v="0"/>
    <x v="0"/>
    <x v="0"/>
    <x v="0"/>
    <n v="1.8894"/>
    <n v="1826.13000488281"/>
    <n v="1958.42004394531"/>
    <n v="1905.1056133365801"/>
    <x v="1"/>
    <n v="34.196656816518001"/>
    <x v="0"/>
    <n v="309.74760902465499"/>
    <x v="4"/>
    <n v="6"/>
    <x v="0"/>
  </r>
  <r>
    <s v="DOCOB014HAB10191"/>
    <x v="1"/>
    <x v="0"/>
    <x v="0"/>
    <x v="0"/>
    <n v="2.3879999999999999"/>
    <n v="1775.7900390625"/>
    <n v="1911.82995605469"/>
    <n v="1840.15678961207"/>
    <x v="1"/>
    <n v="37.257102241316403"/>
    <x v="0"/>
    <n v="301.13385175934599"/>
    <x v="5"/>
    <n v="6"/>
    <x v="0"/>
  </r>
  <r>
    <s v="DOCOB014HAB10206"/>
    <x v="1"/>
    <x v="0"/>
    <x v="0"/>
    <x v="0"/>
    <n v="1.2076"/>
    <n v="1952.22998046875"/>
    <n v="2072.10009765625"/>
    <n v="2000.4786940549"/>
    <x v="0"/>
    <n v="40.182023650617602"/>
    <x v="0"/>
    <n v="306.92366713371803"/>
    <x v="4"/>
    <n v="6"/>
    <x v="0"/>
  </r>
  <r>
    <s v="DOCOB014HAB10209"/>
    <x v="1"/>
    <x v="0"/>
    <x v="0"/>
    <x v="0"/>
    <n v="1.7685"/>
    <n v="1501.81005859375"/>
    <n v="1593.67004394531"/>
    <n v="1538.8598884539399"/>
    <x v="1"/>
    <n v="24.794078427629099"/>
    <x v="1"/>
    <n v="185.11420417472701"/>
    <x v="0"/>
    <n v="6"/>
    <x v="0"/>
  </r>
  <r>
    <s v="DOCOB014HAB10232"/>
    <x v="1"/>
    <x v="0"/>
    <x v="0"/>
    <x v="0"/>
    <n v="8.5149000000000008"/>
    <n v="1855.18005371094"/>
    <n v="2283.5400390625"/>
    <n v="2065.9867281152801"/>
    <x v="0"/>
    <n v="45.8459168055577"/>
    <x v="2"/>
    <n v="268.39785587703898"/>
    <x v="12"/>
    <n v="6"/>
    <x v="0"/>
  </r>
  <r>
    <s v="DOCOB014HAB10239"/>
    <x v="1"/>
    <x v="0"/>
    <x v="0"/>
    <x v="0"/>
    <n v="1.3880999999999999"/>
    <n v="1957.43005371094"/>
    <n v="2133.57006835938"/>
    <n v="2039.8246392144099"/>
    <x v="0"/>
    <n v="40.208283052838297"/>
    <x v="0"/>
    <n v="320.13231304175503"/>
    <x v="4"/>
    <n v="6"/>
    <x v="0"/>
  </r>
  <r>
    <s v="DOCOB014HAB10241"/>
    <x v="0"/>
    <x v="0"/>
    <x v="0"/>
    <x v="0"/>
    <n v="0.7177"/>
    <n v="1533.81005859375"/>
    <n v="1628.72998046875"/>
    <n v="1570.6067035875799"/>
    <x v="1"/>
    <n v="38.373002284990598"/>
    <x v="0"/>
    <n v="328.07628497880802"/>
    <x v="14"/>
    <n v="6"/>
    <x v="0"/>
  </r>
  <r>
    <s v="DOCOB014HAB10266"/>
    <x v="1"/>
    <x v="0"/>
    <x v="0"/>
    <x v="0"/>
    <n v="6.1311999999999998"/>
    <n v="1551.23999023438"/>
    <n v="1959.39001464844"/>
    <n v="1685.7638055805301"/>
    <x v="1"/>
    <n v="30.085010875072602"/>
    <x v="0"/>
    <n v="43.834678906287301"/>
    <x v="13"/>
    <n v="6"/>
    <x v="0"/>
  </r>
  <r>
    <s v="DOCOB014HAB10267"/>
    <x v="0"/>
    <x v="0"/>
    <x v="0"/>
    <x v="0"/>
    <n v="0.6"/>
    <n v="1989.69995117188"/>
    <n v="2060.2900390625"/>
    <n v="2024.12618018186"/>
    <x v="0"/>
    <n v="35.913901468699898"/>
    <x v="0"/>
    <n v="319.29941367305003"/>
    <x v="4"/>
    <n v="6"/>
    <x v="0"/>
  </r>
  <r>
    <s v="DOCOB014HAB10278"/>
    <x v="1"/>
    <x v="0"/>
    <x v="0"/>
    <x v="0"/>
    <n v="0.50729999999999997"/>
    <n v="1568.07995605469"/>
    <n v="1666.2900390625"/>
    <n v="1595.7299518493901"/>
    <x v="1"/>
    <n v="32.155572605133102"/>
    <x v="0"/>
    <n v="223.09403884887701"/>
    <x v="10"/>
    <n v="6"/>
    <x v="0"/>
  </r>
  <r>
    <s v="DOCOB014HAB10296"/>
    <x v="1"/>
    <x v="0"/>
    <x v="0"/>
    <x v="0"/>
    <n v="1.8879999999999999"/>
    <n v="1655.28002929688"/>
    <n v="1792.78002929688"/>
    <n v="1724.5531975004101"/>
    <x v="1"/>
    <n v="34.797960053591602"/>
    <x v="0"/>
    <n v="32.657270211247301"/>
    <x v="6"/>
    <n v="6"/>
    <x v="0"/>
  </r>
  <r>
    <s v="DOCOB014HAB10298"/>
    <x v="1"/>
    <x v="0"/>
    <x v="0"/>
    <x v="0"/>
    <n v="2.2444000000000002"/>
    <n v="1601.08996582031"/>
    <n v="1793.80004882812"/>
    <n v="1710.9353696278199"/>
    <x v="1"/>
    <n v="44.467039038184502"/>
    <x v="0"/>
    <n v="317.93944410226402"/>
    <x v="4"/>
    <n v="6"/>
    <x v="0"/>
  </r>
  <r>
    <s v="DOCOB014HAB10303"/>
    <x v="1"/>
    <x v="0"/>
    <x v="0"/>
    <x v="0"/>
    <n v="5.7774999999999999"/>
    <n v="1755.80004882812"/>
    <n v="2069.86010742188"/>
    <n v="1921.58399713881"/>
    <x v="1"/>
    <n v="38.668972146865499"/>
    <x v="0"/>
    <n v="300.10892338323401"/>
    <x v="5"/>
    <n v="6"/>
    <x v="0"/>
  </r>
  <r>
    <s v="DOCOB014HAB10304"/>
    <x v="1"/>
    <x v="0"/>
    <x v="0"/>
    <x v="0"/>
    <n v="6.2531999999999996"/>
    <n v="1692.7099609375"/>
    <n v="2110.75"/>
    <n v="1893.9190974368901"/>
    <x v="1"/>
    <n v="53.527518361034197"/>
    <x v="2"/>
    <n v="61.604663273705199"/>
    <x v="8"/>
    <n v="6"/>
    <x v="0"/>
  </r>
  <r>
    <s v="DOCOB014HAB10306"/>
    <x v="1"/>
    <x v="0"/>
    <x v="0"/>
    <x v="0"/>
    <n v="1.7865"/>
    <n v="1759.31005859375"/>
    <n v="1882.11999511719"/>
    <n v="1829.7407783434001"/>
    <x v="1"/>
    <n v="35.372168136042603"/>
    <x v="0"/>
    <n v="32.243575485058997"/>
    <x v="6"/>
    <n v="6"/>
    <x v="0"/>
  </r>
  <r>
    <s v="DOCOB014HAB10336"/>
    <x v="1"/>
    <x v="0"/>
    <x v="0"/>
    <x v="0"/>
    <n v="1.2064999999999999"/>
    <n v="1769.39001464844"/>
    <n v="1859.52001953125"/>
    <n v="1815.65748567641"/>
    <x v="1"/>
    <n v="41.590024081143497"/>
    <x v="0"/>
    <n v="28.4860133257779"/>
    <x v="6"/>
    <n v="6"/>
    <x v="0"/>
  </r>
  <r>
    <s v="DOCOB014HAB10337"/>
    <x v="1"/>
    <x v="0"/>
    <x v="0"/>
    <x v="0"/>
    <n v="1.7467999999999999"/>
    <n v="1754.84997558594"/>
    <n v="1892.91003417969"/>
    <n v="1825.86628066712"/>
    <x v="1"/>
    <n v="38.598593698229102"/>
    <x v="0"/>
    <n v="143.241611153739"/>
    <x v="1"/>
    <n v="6"/>
    <x v="0"/>
  </r>
  <r>
    <s v="DOCOB014HAB10339"/>
    <x v="1"/>
    <x v="0"/>
    <x v="0"/>
    <x v="0"/>
    <n v="2.2631999999999999"/>
    <n v="1885.76000976562"/>
    <n v="2056.330078125"/>
    <n v="1983.0833305518699"/>
    <x v="1"/>
    <n v="35.907500761138898"/>
    <x v="0"/>
    <n v="258.63263486324098"/>
    <x v="11"/>
    <n v="6"/>
    <x v="0"/>
  </r>
  <r>
    <s v="DOCOB014HAB10342"/>
    <x v="1"/>
    <x v="0"/>
    <x v="0"/>
    <x v="0"/>
    <n v="1.3788"/>
    <n v="1772.31994628906"/>
    <n v="1843.81994628906"/>
    <n v="1805.5785649848301"/>
    <x v="1"/>
    <n v="28.072494464031902"/>
    <x v="0"/>
    <n v="307.19050839216999"/>
    <x v="4"/>
    <n v="6"/>
    <x v="0"/>
  </r>
  <r>
    <s v="DOCOB014HAB10347"/>
    <x v="1"/>
    <x v="0"/>
    <x v="0"/>
    <x v="0"/>
    <n v="0.40310000000000001"/>
    <n v="1975.57995605469"/>
    <n v="2027.56994628906"/>
    <n v="1999.82533535636"/>
    <x v="1"/>
    <n v="30.295347600994699"/>
    <x v="0"/>
    <n v="218.40496532555801"/>
    <x v="10"/>
    <n v="6"/>
    <x v="0"/>
  </r>
  <r>
    <s v="DOCOB014HAB10354"/>
    <x v="1"/>
    <x v="0"/>
    <x v="0"/>
    <x v="0"/>
    <n v="8.282"/>
    <n v="1859.56994628906"/>
    <n v="2224.580078125"/>
    <n v="2073.8440941765898"/>
    <x v="0"/>
    <n v="46.172765488389999"/>
    <x v="2"/>
    <n v="85.030315093902303"/>
    <x v="7"/>
    <n v="6"/>
    <x v="0"/>
  </r>
  <r>
    <s v="DOCOB014HAB10378"/>
    <x v="0"/>
    <x v="0"/>
    <x v="0"/>
    <x v="0"/>
    <n v="1.2757000000000001"/>
    <n v="1784.5"/>
    <n v="1925.31005859375"/>
    <n v="1855.7622461318999"/>
    <x v="1"/>
    <n v="36.228702739640802"/>
    <x v="0"/>
    <n v="274.66888265422699"/>
    <x v="12"/>
    <n v="6"/>
    <x v="0"/>
  </r>
  <r>
    <s v="DOCOB014HAB10380"/>
    <x v="1"/>
    <x v="0"/>
    <x v="0"/>
    <x v="0"/>
    <n v="0.3624"/>
    <n v="2012.18994140625"/>
    <n v="2119.93994140625"/>
    <n v="2065.5177835398699"/>
    <x v="0"/>
    <n v="44.070850610732997"/>
    <x v="0"/>
    <n v="310.70279524061402"/>
    <x v="4"/>
    <n v="6"/>
    <x v="0"/>
  </r>
  <r>
    <s v="DOCOB014HAB10394"/>
    <x v="1"/>
    <x v="0"/>
    <x v="0"/>
    <x v="0"/>
    <n v="3.5041000000000002"/>
    <n v="1817.01000976562"/>
    <n v="1989.53002929688"/>
    <n v="1885.4754205126801"/>
    <x v="1"/>
    <n v="30.849373536752498"/>
    <x v="0"/>
    <n v="259.12534053342603"/>
    <x v="12"/>
    <n v="6"/>
    <x v="0"/>
  </r>
  <r>
    <s v="DOCOB014HAB10396"/>
    <x v="1"/>
    <x v="0"/>
    <x v="0"/>
    <x v="0"/>
    <n v="1.8066"/>
    <n v="1838.08996582031"/>
    <n v="2030.47998046875"/>
    <n v="1930.4708796162299"/>
    <x v="1"/>
    <n v="37.339332029964403"/>
    <x v="0"/>
    <n v="56.271696533287397"/>
    <x v="8"/>
    <n v="6"/>
    <x v="0"/>
  </r>
  <r>
    <s v="DOCOB014HAB10399"/>
    <x v="1"/>
    <x v="0"/>
    <x v="0"/>
    <x v="0"/>
    <n v="1.7393000000000001"/>
    <n v="1873.18994140625"/>
    <n v="2040.68005371094"/>
    <n v="1935.6858324734701"/>
    <x v="1"/>
    <n v="34.329820077871602"/>
    <x v="0"/>
    <n v="300.99160305137502"/>
    <x v="5"/>
    <n v="6"/>
    <x v="0"/>
  </r>
  <r>
    <s v="DOCOB014HAB10402"/>
    <x v="1"/>
    <x v="0"/>
    <x v="0"/>
    <x v="0"/>
    <n v="0.53749999999999998"/>
    <n v="1989.42004394531"/>
    <n v="2047.03002929688"/>
    <n v="2023.98312069954"/>
    <x v="0"/>
    <n v="32.166067822188303"/>
    <x v="0"/>
    <n v="248.52148314445299"/>
    <x v="11"/>
    <n v="6"/>
    <x v="0"/>
  </r>
  <r>
    <s v="DOCOB014HAB10423"/>
    <x v="1"/>
    <x v="0"/>
    <x v="0"/>
    <x v="0"/>
    <n v="0.70130000000000003"/>
    <n v="1923.30004882812"/>
    <n v="2019.65002441406"/>
    <n v="1970.2633721683201"/>
    <x v="1"/>
    <n v="41.021047812241797"/>
    <x v="0"/>
    <n v="300.92479305667501"/>
    <x v="5"/>
    <n v="6"/>
    <x v="0"/>
  </r>
  <r>
    <s v="DOCOB014HAB10425"/>
    <x v="1"/>
    <x v="1"/>
    <x v="1"/>
    <x v="0"/>
    <n v="6.0296000000000003"/>
    <n v="2075.8798828125"/>
    <n v="2374.7099609375"/>
    <n v="2249.92062090839"/>
    <x v="0"/>
    <n v="41.386424536947104"/>
    <x v="0"/>
    <n v="67.658246612233995"/>
    <x v="8"/>
    <n v="6"/>
    <x v="0"/>
  </r>
  <r>
    <s v="DOCOB014HAB10429"/>
    <x v="1"/>
    <x v="0"/>
    <x v="0"/>
    <x v="0"/>
    <n v="2.0489999999999999"/>
    <n v="1951.9599609375"/>
    <n v="2073.65991210938"/>
    <n v="2013.85134422173"/>
    <x v="0"/>
    <n v="39.681861110804903"/>
    <x v="0"/>
    <n v="217.03490405612499"/>
    <x v="10"/>
    <n v="6"/>
    <x v="0"/>
  </r>
  <r>
    <s v="DOCOB014HAB10438"/>
    <x v="1"/>
    <x v="0"/>
    <x v="0"/>
    <x v="0"/>
    <n v="0.98460000000000003"/>
    <n v="1637.22998046875"/>
    <n v="1883.03002929688"/>
    <n v="1776.3308340338201"/>
    <x v="1"/>
    <n v="49.905743743434101"/>
    <x v="2"/>
    <n v="114.68360796841699"/>
    <x v="9"/>
    <n v="6"/>
    <x v="0"/>
  </r>
  <r>
    <s v="DOCOB014HAB10446"/>
    <x v="1"/>
    <x v="0"/>
    <x v="0"/>
    <x v="0"/>
    <n v="4.0907999999999998"/>
    <n v="2070.93994140625"/>
    <n v="2289.47998046875"/>
    <n v="2179.3065807077"/>
    <x v="0"/>
    <n v="48.3048579448607"/>
    <x v="2"/>
    <n v="299.66434262438497"/>
    <x v="5"/>
    <n v="6"/>
    <x v="0"/>
  </r>
  <r>
    <s v="DOCOB014HAB10460"/>
    <x v="1"/>
    <x v="1"/>
    <x v="1"/>
    <x v="0"/>
    <n v="0.45369999999999999"/>
    <n v="2156.34008789062"/>
    <n v="2213.34008789062"/>
    <n v="2190.7495090505499"/>
    <x v="0"/>
    <n v="28.901281558142799"/>
    <x v="0"/>
    <n v="180.520920287238"/>
    <x v="0"/>
    <n v="6"/>
    <x v="0"/>
  </r>
  <r>
    <s v="DOCOB014HAB10462"/>
    <x v="1"/>
    <x v="0"/>
    <x v="0"/>
    <x v="0"/>
    <n v="1.4357"/>
    <n v="2157.23999023438"/>
    <n v="2356.14990234375"/>
    <n v="2261.3213361922599"/>
    <x v="0"/>
    <n v="41.851964412250602"/>
    <x v="0"/>
    <n v="325.398831237899"/>
    <x v="4"/>
    <n v="6"/>
    <x v="0"/>
  </r>
  <r>
    <s v="DOCOB014HAB10464"/>
    <x v="1"/>
    <x v="1"/>
    <x v="1"/>
    <x v="0"/>
    <n v="2.4196"/>
    <n v="2166.330078125"/>
    <n v="2422.55004882812"/>
    <n v="2308.21550717016"/>
    <x v="0"/>
    <n v="40.670566137607103"/>
    <x v="0"/>
    <n v="119.76353403805901"/>
    <x v="9"/>
    <n v="6"/>
    <x v="0"/>
  </r>
  <r>
    <s v="DOCOB014HAB10465"/>
    <x v="1"/>
    <x v="0"/>
    <x v="0"/>
    <x v="0"/>
    <n v="2.9531000000000001"/>
    <n v="1933.96997070312"/>
    <n v="2104.26000976562"/>
    <n v="2004.14868205268"/>
    <x v="0"/>
    <n v="29.834034215721601"/>
    <x v="0"/>
    <n v="216.33650555273499"/>
    <x v="10"/>
    <n v="6"/>
    <x v="0"/>
  </r>
  <r>
    <s v="DOCOB014HAB10475"/>
    <x v="0"/>
    <x v="0"/>
    <x v="0"/>
    <x v="0"/>
    <n v="0.48820000000000002"/>
    <n v="2064.76000976562"/>
    <n v="2092.07006835938"/>
    <n v="2079.8919820253"/>
    <x v="0"/>
    <n v="19.197980379811199"/>
    <x v="1"/>
    <n v="232.07114345175"/>
    <x v="10"/>
    <n v="6"/>
    <x v="0"/>
  </r>
  <r>
    <s v="DOCOB014HAB10497"/>
    <x v="1"/>
    <x v="1"/>
    <x v="1"/>
    <x v="0"/>
    <n v="1.5041"/>
    <n v="2241.42993164062"/>
    <n v="2379.10009765625"/>
    <n v="2311.64543538411"/>
    <x v="0"/>
    <n v="44.239570310241298"/>
    <x v="0"/>
    <n v="87.189409795560294"/>
    <x v="7"/>
    <n v="6"/>
    <x v="0"/>
  </r>
  <r>
    <s v="DOCOB014HAB10501"/>
    <x v="1"/>
    <x v="0"/>
    <x v="0"/>
    <x v="0"/>
    <n v="0.75939999999999996"/>
    <n v="1966.16003417969"/>
    <n v="2050.67993164062"/>
    <n v="2003.6452289656099"/>
    <x v="0"/>
    <n v="36.329238417922298"/>
    <x v="0"/>
    <n v="292.51396790561301"/>
    <x v="5"/>
    <n v="6"/>
    <x v="0"/>
  </r>
  <r>
    <s v="DOCOB014HAB10507"/>
    <x v="1"/>
    <x v="0"/>
    <x v="0"/>
    <x v="0"/>
    <n v="1.4781"/>
    <n v="2055.71997070312"/>
    <n v="2184.2099609375"/>
    <n v="2117.6134430448901"/>
    <x v="0"/>
    <n v="43.023034285214599"/>
    <x v="0"/>
    <n v="310.79371750956801"/>
    <x v="4"/>
    <n v="6"/>
    <x v="0"/>
  </r>
  <r>
    <s v="DOCOB014HAB10523"/>
    <x v="1"/>
    <x v="1"/>
    <x v="1"/>
    <x v="0"/>
    <n v="0.98970000000000002"/>
    <n v="2291.02001953125"/>
    <n v="2415.25"/>
    <n v="2362.5745484334998"/>
    <x v="0"/>
    <n v="35.3029309049437"/>
    <x v="0"/>
    <n v="217.82339440840701"/>
    <x v="10"/>
    <n v="6"/>
    <x v="0"/>
  </r>
  <r>
    <s v="DOCOB014HAB10742"/>
    <x v="1"/>
    <x v="1"/>
    <x v="0"/>
    <x v="1"/>
    <n v="0.85919999999999996"/>
    <n v="1913.51000976562"/>
    <n v="2016.86999511719"/>
    <n v="1963.8150281404201"/>
    <x v="1"/>
    <n v="38.740223762600898"/>
    <x v="0"/>
    <n v="170.84562017751301"/>
    <x v="0"/>
    <n v="6"/>
    <x v="0"/>
  </r>
  <r>
    <s v="DOCOB014HAB10750"/>
    <x v="1"/>
    <x v="1"/>
    <x v="0"/>
    <x v="1"/>
    <n v="3.7625000000000002"/>
    <n v="1859.25"/>
    <n v="2010.71997070312"/>
    <n v="1935.73125832665"/>
    <x v="1"/>
    <n v="37.215798370401799"/>
    <x v="0"/>
    <n v="170.08332671916801"/>
    <x v="0"/>
    <n v="6"/>
    <x v="0"/>
  </r>
  <r>
    <s v="DOCOB014HAB12498"/>
    <x v="1"/>
    <x v="1"/>
    <x v="0"/>
    <x v="1"/>
    <n v="6.4469000000000003"/>
    <n v="2158.10009765625"/>
    <n v="2363.63989257812"/>
    <n v="2255.4819771498001"/>
    <x v="0"/>
    <n v="37.024496158855001"/>
    <x v="0"/>
    <n v="110.10074196997201"/>
    <x v="9"/>
    <n v="6"/>
    <x v="0"/>
  </r>
  <r>
    <s v="DOCOB014HAB12511"/>
    <x v="1"/>
    <x v="1"/>
    <x v="0"/>
    <x v="1"/>
    <n v="0.50509999999999999"/>
    <n v="2143.8701171875"/>
    <n v="2184.14990234375"/>
    <n v="2166.46645411599"/>
    <x v="0"/>
    <n v="47.815074335230499"/>
    <x v="2"/>
    <n v="119.35788609721899"/>
    <x v="9"/>
    <n v="6"/>
    <x v="0"/>
  </r>
  <r>
    <s v="DOCOB014HAB12550"/>
    <x v="1"/>
    <x v="1"/>
    <x v="0"/>
    <x v="1"/>
    <n v="1.1701999999999999"/>
    <n v="2092.60009765625"/>
    <n v="2201.39990234375"/>
    <n v="2138.8058326850501"/>
    <x v="0"/>
    <n v="43.448656523253199"/>
    <x v="0"/>
    <n v="74.263040293462794"/>
    <x v="8"/>
    <n v="6"/>
    <x v="0"/>
  </r>
  <r>
    <s v="DOCOB014HAB12563"/>
    <x v="1"/>
    <x v="1"/>
    <x v="0"/>
    <x v="1"/>
    <n v="0.79959999999999998"/>
    <n v="2062.60009765625"/>
    <n v="2147.65991210938"/>
    <n v="2107.6651072668701"/>
    <x v="0"/>
    <n v="34.882850515767501"/>
    <x v="0"/>
    <n v="48.575465472239401"/>
    <x v="13"/>
    <n v="6"/>
    <x v="0"/>
  </r>
  <r>
    <s v="DOCOB014HAB12568"/>
    <x v="1"/>
    <x v="1"/>
    <x v="0"/>
    <x v="1"/>
    <n v="0.46879999999999999"/>
    <n v="2059.42993164062"/>
    <n v="2138.1201171875"/>
    <n v="2098.7217794438802"/>
    <x v="0"/>
    <n v="37.178824825892399"/>
    <x v="0"/>
    <n v="103.403655561821"/>
    <x v="9"/>
    <n v="6"/>
    <x v="0"/>
  </r>
  <r>
    <s v="DOCOB014HAB12606"/>
    <x v="1"/>
    <x v="0"/>
    <x v="0"/>
    <x v="0"/>
    <n v="17.345099999999999"/>
    <n v="1771.88000488281"/>
    <n v="2210.43994140625"/>
    <n v="2018.07270034353"/>
    <x v="0"/>
    <n v="39.212593866975404"/>
    <x v="0"/>
    <n v="281.34479582232598"/>
    <x v="5"/>
    <n v="6"/>
    <x v="0"/>
  </r>
  <r>
    <s v="DOCOB015HAB10095"/>
    <x v="1"/>
    <x v="1"/>
    <x v="0"/>
    <x v="1"/>
    <n v="11.1311"/>
    <n v="1721.93994140625"/>
    <n v="2030.91003417969"/>
    <n v="1844.9863700815399"/>
    <x v="1"/>
    <n v="28.168542786935198"/>
    <x v="0"/>
    <n v="57.102276025319497"/>
    <x v="8"/>
    <n v="6"/>
    <x v="0"/>
  </r>
  <r>
    <s v="DOCOB015HAB10098"/>
    <x v="1"/>
    <x v="1"/>
    <x v="0"/>
    <x v="1"/>
    <n v="6.5027999999999997"/>
    <n v="1766.7099609375"/>
    <n v="2116.72998046875"/>
    <n v="1857.67087175802"/>
    <x v="1"/>
    <n v="28.0023739178854"/>
    <x v="0"/>
    <n v="54.284908455573699"/>
    <x v="13"/>
    <n v="6"/>
    <x v="0"/>
  </r>
  <r>
    <s v="DOCOB015HAB10113"/>
    <x v="1"/>
    <x v="1"/>
    <x v="0"/>
    <x v="1"/>
    <n v="5.8474000000000004"/>
    <n v="1783.56005859375"/>
    <n v="2085.61010742188"/>
    <n v="1895.1404564366401"/>
    <x v="1"/>
    <n v="33.3806767860709"/>
    <x v="0"/>
    <n v="55.399914018838402"/>
    <x v="13"/>
    <n v="6"/>
    <x v="0"/>
  </r>
  <r>
    <s v="DOCOB015HAB10118"/>
    <x v="0"/>
    <x v="1"/>
    <x v="0"/>
    <x v="1"/>
    <n v="0.37859999999999999"/>
    <n v="2095"/>
    <n v="2133.7900390625"/>
    <n v="2111.43874172185"/>
    <x v="0"/>
    <n v="29.297132622111899"/>
    <x v="0"/>
    <n v="186.84648082782701"/>
    <x v="0"/>
    <n v="6"/>
    <x v="0"/>
  </r>
  <r>
    <s v="DOCOB015HAB10120"/>
    <x v="1"/>
    <x v="1"/>
    <x v="0"/>
    <x v="1"/>
    <n v="0.2918"/>
    <n v="2118.4599609375"/>
    <n v="2175.23999023438"/>
    <n v="2151.8833404280199"/>
    <x v="0"/>
    <n v="38.381502396021098"/>
    <x v="0"/>
    <n v="262.48487713805599"/>
    <x v="12"/>
    <n v="6"/>
    <x v="0"/>
  </r>
  <r>
    <s v="DOCOB015HAB10123"/>
    <x v="1"/>
    <x v="1"/>
    <x v="0"/>
    <x v="1"/>
    <n v="2.4495"/>
    <n v="2154.43994140625"/>
    <n v="2214.68994140625"/>
    <n v="2184.97568339586"/>
    <x v="0"/>
    <n v="21.965683495101899"/>
    <x v="1"/>
    <n v="121.998888748138"/>
    <x v="9"/>
    <n v="6"/>
    <x v="0"/>
  </r>
  <r>
    <s v="DOCOB015HAB10124"/>
    <x v="0"/>
    <x v="1"/>
    <x v="0"/>
    <x v="1"/>
    <n v="1.2141999999999999"/>
    <n v="2114.18994140625"/>
    <n v="2160.169921875"/>
    <n v="2134.34053382095"/>
    <x v="0"/>
    <n v="25.886218653077702"/>
    <x v="1"/>
    <n v="203.276637239867"/>
    <x v="3"/>
    <n v="6"/>
    <x v="0"/>
  </r>
  <r>
    <s v="DOCOB015HAB10125"/>
    <x v="1"/>
    <x v="1"/>
    <x v="0"/>
    <x v="1"/>
    <n v="1.6163000000000001"/>
    <n v="2099.419921875"/>
    <n v="2172.21997070312"/>
    <n v="2133.51863683184"/>
    <x v="0"/>
    <n v="38.703817173884502"/>
    <x v="0"/>
    <n v="199.84088110116801"/>
    <x v="3"/>
    <n v="6"/>
    <x v="0"/>
  </r>
  <r>
    <s v="DOCOB015HAB10136"/>
    <x v="1"/>
    <x v="1"/>
    <x v="0"/>
    <x v="1"/>
    <n v="6.3307000000000002"/>
    <n v="1782.82995605469"/>
    <n v="2079.46997070312"/>
    <n v="1899.1640718418701"/>
    <x v="1"/>
    <n v="26.150020624799101"/>
    <x v="1"/>
    <n v="53.460645775887301"/>
    <x v="13"/>
    <n v="6"/>
    <x v="0"/>
  </r>
  <r>
    <s v="DOCOB015HAB10143"/>
    <x v="1"/>
    <x v="1"/>
    <x v="0"/>
    <x v="1"/>
    <n v="8.8013999999999992"/>
    <n v="2089.82006835938"/>
    <n v="2305.13989257812"/>
    <n v="2197.2695291728"/>
    <x v="0"/>
    <n v="36.142518022703698"/>
    <x v="0"/>
    <n v="88.643335371601296"/>
    <x v="7"/>
    <n v="6"/>
    <x v="0"/>
  </r>
  <r>
    <s v="DOCOB015HAB10150"/>
    <x v="0"/>
    <x v="1"/>
    <x v="0"/>
    <x v="1"/>
    <n v="0.48699999999999999"/>
    <n v="1977.44995117188"/>
    <n v="2054.6298828125"/>
    <n v="2022.02735956222"/>
    <x v="0"/>
    <n v="23.962623536895599"/>
    <x v="1"/>
    <n v="233.19257076046"/>
    <x v="10"/>
    <n v="6"/>
    <x v="0"/>
  </r>
  <r>
    <s v="DOCOB015HAB10151"/>
    <x v="0"/>
    <x v="1"/>
    <x v="1"/>
    <x v="0"/>
    <n v="0.71160000000000001"/>
    <n v="1955.06005859375"/>
    <n v="2018.91003417969"/>
    <n v="1979.23124552268"/>
    <x v="1"/>
    <n v="38.374807913261499"/>
    <x v="0"/>
    <n v="268.96976136324702"/>
    <x v="12"/>
    <n v="6"/>
    <x v="0"/>
  </r>
  <r>
    <s v="DOCOB015HAB10157"/>
    <x v="1"/>
    <x v="1"/>
    <x v="0"/>
    <x v="1"/>
    <n v="1.6993"/>
    <n v="1992.82995605469"/>
    <n v="2217.7900390625"/>
    <n v="2115.6370392525901"/>
    <x v="0"/>
    <n v="57.397742159307803"/>
    <x v="2"/>
    <n v="282.625940198303"/>
    <x v="5"/>
    <n v="6"/>
    <x v="0"/>
  </r>
  <r>
    <s v="DOCOB015HAB10163"/>
    <x v="1"/>
    <x v="1"/>
    <x v="0"/>
    <x v="1"/>
    <n v="8.5731999999999999"/>
    <n v="1788.92004394531"/>
    <n v="1931.72998046875"/>
    <n v="1852.2482313628"/>
    <x v="1"/>
    <n v="26.9813008341401"/>
    <x v="1"/>
    <n v="78.797847443114406"/>
    <x v="7"/>
    <n v="6"/>
    <x v="0"/>
  </r>
  <r>
    <s v="DOCOB015HAB10166"/>
    <x v="1"/>
    <x v="1"/>
    <x v="0"/>
    <x v="1"/>
    <n v="5.6325000000000003"/>
    <n v="1953.02001953125"/>
    <n v="2045.33996582031"/>
    <n v="2000.1227046142301"/>
    <x v="0"/>
    <n v="17.808113326316501"/>
    <x v="1"/>
    <n v="310.05559771347203"/>
    <x v="4"/>
    <n v="6"/>
    <x v="0"/>
  </r>
  <r>
    <s v="DOCOB015HAB10168"/>
    <x v="1"/>
    <x v="1"/>
    <x v="0"/>
    <x v="1"/>
    <n v="0.66110000000000002"/>
    <n v="1934.22998046875"/>
    <n v="1967.52001953125"/>
    <n v="1951.21018849499"/>
    <x v="1"/>
    <n v="20.9534514492208"/>
    <x v="1"/>
    <n v="312.73556379838402"/>
    <x v="4"/>
    <n v="6"/>
    <x v="0"/>
  </r>
  <r>
    <s v="DOCOB015HAB10169"/>
    <x v="1"/>
    <x v="1"/>
    <x v="0"/>
    <x v="1"/>
    <n v="1.2430000000000001"/>
    <n v="1903.86999511719"/>
    <n v="1978.51000976562"/>
    <n v="1943.6476038850301"/>
    <x v="1"/>
    <n v="21.125386108657299"/>
    <x v="1"/>
    <n v="290.24346460886801"/>
    <x v="5"/>
    <n v="6"/>
    <x v="0"/>
  </r>
  <r>
    <s v="DOCOB015HAB10172"/>
    <x v="0"/>
    <x v="1"/>
    <x v="0"/>
    <x v="1"/>
    <n v="5.0102000000000002"/>
    <n v="1979.11999511719"/>
    <n v="2184.1298828125"/>
    <n v="2061.0564457258902"/>
    <x v="0"/>
    <n v="35.774080104476297"/>
    <x v="0"/>
    <n v="299.56189218776802"/>
    <x v="5"/>
    <n v="6"/>
    <x v="0"/>
  </r>
  <r>
    <s v="DOCOB015HAB10173"/>
    <x v="1"/>
    <x v="0"/>
    <x v="0"/>
    <x v="0"/>
    <n v="11.4511"/>
    <n v="2202.84008789062"/>
    <n v="2466.10009765625"/>
    <n v="2326.15910735938"/>
    <x v="0"/>
    <n v="32.498027945728097"/>
    <x v="0"/>
    <n v="69.4710686604095"/>
    <x v="8"/>
    <n v="6"/>
    <x v="0"/>
  </r>
  <r>
    <s v="DOCOB015HAB10176"/>
    <x v="1"/>
    <x v="1"/>
    <x v="0"/>
    <x v="1"/>
    <n v="2.2023999999999999"/>
    <n v="2069.51000976562"/>
    <n v="2157.3701171875"/>
    <n v="2120.7758301335498"/>
    <x v="0"/>
    <n v="25.0706301175092"/>
    <x v="1"/>
    <n v="263.32268180243"/>
    <x v="12"/>
    <n v="6"/>
    <x v="0"/>
  </r>
  <r>
    <s v="DOCOB015HAB10181"/>
    <x v="1"/>
    <x v="1"/>
    <x v="1"/>
    <x v="0"/>
    <n v="0.91710000000000003"/>
    <n v="1893.33996582031"/>
    <n v="1936.60998535156"/>
    <n v="1910.9815142657301"/>
    <x v="1"/>
    <n v="29.3425113325534"/>
    <x v="0"/>
    <n v="316.90680288231903"/>
    <x v="4"/>
    <n v="6"/>
    <x v="0"/>
  </r>
  <r>
    <s v="DOCOB015HAB10188"/>
    <x v="1"/>
    <x v="1"/>
    <x v="0"/>
    <x v="1"/>
    <n v="2.0043000000000002"/>
    <n v="1878.39001464844"/>
    <n v="1998.39001464844"/>
    <n v="1944.7111731063701"/>
    <x v="1"/>
    <n v="54.1603160972738"/>
    <x v="2"/>
    <n v="55.371411673267701"/>
    <x v="13"/>
    <n v="6"/>
    <x v="0"/>
  </r>
  <r>
    <s v="DOCOB015HAB10207"/>
    <x v="0"/>
    <x v="1"/>
    <x v="0"/>
    <x v="1"/>
    <n v="12.169700000000001"/>
    <n v="2138.67993164062"/>
    <n v="2476.94995117188"/>
    <n v="2308.7392010099802"/>
    <x v="0"/>
    <n v="36.397616092419298"/>
    <x v="0"/>
    <n v="55.756702529363402"/>
    <x v="13"/>
    <n v="6"/>
    <x v="0"/>
  </r>
  <r>
    <s v="DOCOB015HAB10228"/>
    <x v="0"/>
    <x v="1"/>
    <x v="0"/>
    <x v="1"/>
    <n v="1.6333"/>
    <n v="2007.94995117188"/>
    <n v="2064.63989257812"/>
    <n v="2033.15271295653"/>
    <x v="0"/>
    <n v="17.510631356297498"/>
    <x v="1"/>
    <n v="320.02772665023798"/>
    <x v="4"/>
    <n v="6"/>
    <x v="0"/>
  </r>
  <r>
    <s v="DOCOB015HAB10230"/>
    <x v="1"/>
    <x v="1"/>
    <x v="0"/>
    <x v="1"/>
    <n v="2.9083999999999999"/>
    <n v="2002.26000976562"/>
    <n v="2043.73999023438"/>
    <n v="2019.3313274890199"/>
    <x v="0"/>
    <n v="13.1917472623692"/>
    <x v="1"/>
    <n v="283.926723253901"/>
    <x v="5"/>
    <n v="6"/>
    <x v="0"/>
  </r>
  <r>
    <s v="DOCOB015HAB10233"/>
    <x v="1"/>
    <x v="1"/>
    <x v="0"/>
    <x v="1"/>
    <n v="5.5735000000000001"/>
    <n v="2141.44995117188"/>
    <n v="2407.7099609375"/>
    <n v="2247.4348877171501"/>
    <x v="0"/>
    <n v="46.335711427486899"/>
    <x v="2"/>
    <n v="291.49661182588102"/>
    <x v="5"/>
    <n v="6"/>
    <x v="0"/>
  </r>
  <r>
    <s v="DOCOB015HAB10234"/>
    <x v="1"/>
    <x v="1"/>
    <x v="0"/>
    <x v="1"/>
    <n v="1.7464999999999999"/>
    <n v="1975.7900390625"/>
    <n v="2056.34008789062"/>
    <n v="2010.6702590964201"/>
    <x v="0"/>
    <n v="28.801784776960101"/>
    <x v="0"/>
    <n v="124.47632472447"/>
    <x v="1"/>
    <n v="6"/>
    <x v="0"/>
  </r>
  <r>
    <s v="DOCOB015HAB10242"/>
    <x v="1"/>
    <x v="1"/>
    <x v="0"/>
    <x v="1"/>
    <n v="5.7278000000000002"/>
    <n v="1755.41003417969"/>
    <n v="2050.2900390625"/>
    <n v="1907.03483925925"/>
    <x v="1"/>
    <n v="61.479638608268999"/>
    <x v="2"/>
    <n v="93.555670755242701"/>
    <x v="7"/>
    <n v="6"/>
    <x v="0"/>
  </r>
  <r>
    <s v="DOCOB015HAB10243"/>
    <x v="1"/>
    <x v="1"/>
    <x v="0"/>
    <x v="1"/>
    <n v="4.9307999999999996"/>
    <n v="2288.3798828125"/>
    <n v="2514.56005859375"/>
    <n v="2384.60094230406"/>
    <x v="0"/>
    <n v="32.5895210060892"/>
    <x v="0"/>
    <n v="48.781812494978098"/>
    <x v="13"/>
    <n v="6"/>
    <x v="0"/>
  </r>
  <r>
    <s v="DOCOB015HAB10251"/>
    <x v="1"/>
    <x v="0"/>
    <x v="1"/>
    <x v="0"/>
    <n v="0.82820000000000005"/>
    <n v="2391.68994140625"/>
    <n v="2448.68994140625"/>
    <n v="2424.7494471587702"/>
    <x v="0"/>
    <n v="34.248212083180697"/>
    <x v="0"/>
    <n v="310.47482186519699"/>
    <x v="4"/>
    <n v="6"/>
    <x v="0"/>
  </r>
  <r>
    <s v="DOCOB015HAB10252"/>
    <x v="0"/>
    <x v="1"/>
    <x v="0"/>
    <x v="1"/>
    <n v="11.614599999999999"/>
    <n v="1690.48999023438"/>
    <n v="1895.33996582031"/>
    <n v="1791.5717439325499"/>
    <x v="1"/>
    <n v="28.163205545165798"/>
    <x v="0"/>
    <n v="99.245442908373306"/>
    <x v="7"/>
    <n v="6"/>
    <x v="0"/>
  </r>
  <r>
    <s v="DOCOB015HAB10270"/>
    <x v="1"/>
    <x v="1"/>
    <x v="0"/>
    <x v="1"/>
    <n v="4.9812000000000003"/>
    <n v="2083.7099609375"/>
    <n v="2144.03002929688"/>
    <n v="2109.4009769787899"/>
    <x v="0"/>
    <n v="16.156355458635201"/>
    <x v="1"/>
    <n v="242.54890378698099"/>
    <x v="11"/>
    <n v="6"/>
    <x v="0"/>
  </r>
  <r>
    <s v="DOCOB015HAB10275"/>
    <x v="1"/>
    <x v="1"/>
    <x v="1"/>
    <x v="0"/>
    <n v="0.29049999999999998"/>
    <n v="2499.59008789062"/>
    <n v="2633.919921875"/>
    <n v="2575.6146939269502"/>
    <x v="2"/>
    <n v="39.151912950042998"/>
    <x v="0"/>
    <n v="54.515845046084202"/>
    <x v="13"/>
    <n v="6"/>
    <x v="0"/>
  </r>
  <r>
    <s v="DOCOB015HAB10276"/>
    <x v="1"/>
    <x v="0"/>
    <x v="0"/>
    <x v="0"/>
    <n v="1.8674999999999999"/>
    <n v="2448.44995117188"/>
    <n v="2572.9599609375"/>
    <n v="2503.3473829292202"/>
    <x v="2"/>
    <n v="50.034945398006798"/>
    <x v="2"/>
    <n v="51.309562544295702"/>
    <x v="13"/>
    <n v="6"/>
    <x v="0"/>
  </r>
  <r>
    <s v="DOCOB015HAB10279"/>
    <x v="1"/>
    <x v="1"/>
    <x v="0"/>
    <x v="1"/>
    <n v="21.0458"/>
    <n v="1818.93005371094"/>
    <n v="2176.26000976562"/>
    <n v="2021.54072674694"/>
    <x v="0"/>
    <n v="35.141832047852098"/>
    <x v="0"/>
    <n v="253.574951043422"/>
    <x v="11"/>
    <n v="6"/>
    <x v="0"/>
  </r>
  <r>
    <s v="DOCOB015HAB10293"/>
    <x v="0"/>
    <x v="1"/>
    <x v="0"/>
    <x v="1"/>
    <n v="0.93030000000000002"/>
    <n v="2062.65991210938"/>
    <n v="2176.2900390625"/>
    <n v="2118.4278534999198"/>
    <x v="0"/>
    <n v="25.626522739513501"/>
    <x v="1"/>
    <n v="272.01660098513997"/>
    <x v="12"/>
    <n v="6"/>
    <x v="0"/>
  </r>
  <r>
    <s v="DOCOB015HAB10305"/>
    <x v="1"/>
    <x v="1"/>
    <x v="1"/>
    <x v="0"/>
    <n v="2.6730999999999998"/>
    <n v="2440.22998046875"/>
    <n v="2528.3798828125"/>
    <n v="2504.8922195792102"/>
    <x v="2"/>
    <n v="28.6473929571262"/>
    <x v="0"/>
    <n v="113.489380184721"/>
    <x v="9"/>
    <n v="6"/>
    <x v="0"/>
  </r>
  <r>
    <s v="DOCOB015HAB10312"/>
    <x v="0"/>
    <x v="0"/>
    <x v="0"/>
    <x v="0"/>
    <n v="1.3132999999999999"/>
    <n v="2248.35009765625"/>
    <n v="2372.6298828125"/>
    <n v="2284.91275357015"/>
    <x v="0"/>
    <n v="28.430059990502102"/>
    <x v="0"/>
    <n v="125.852521323432"/>
    <x v="1"/>
    <n v="6"/>
    <x v="0"/>
  </r>
  <r>
    <s v="DOCOB015HAB10323"/>
    <x v="1"/>
    <x v="1"/>
    <x v="1"/>
    <x v="0"/>
    <n v="0.96560000000000001"/>
    <n v="2503.2099609375"/>
    <n v="2571.1298828125"/>
    <n v="2545.50549598831"/>
    <x v="2"/>
    <n v="31.612823550732099"/>
    <x v="0"/>
    <n v="24.505350870900301"/>
    <x v="6"/>
    <n v="6"/>
    <x v="0"/>
  </r>
  <r>
    <s v="DOCOB015HAB10334"/>
    <x v="1"/>
    <x v="1"/>
    <x v="0"/>
    <x v="1"/>
    <n v="1.6821999999999999"/>
    <n v="2323.06005859375"/>
    <n v="2533.59008789062"/>
    <n v="2446.7631742176"/>
    <x v="0"/>
    <n v="26.484643593519699"/>
    <x v="1"/>
    <n v="29.494496888029399"/>
    <x v="6"/>
    <n v="6"/>
    <x v="0"/>
  </r>
  <r>
    <s v="DOCOB015HAB10335"/>
    <x v="0"/>
    <x v="1"/>
    <x v="0"/>
    <x v="1"/>
    <n v="5.4920999999999998"/>
    <n v="2074.080078125"/>
    <n v="2328.61010742188"/>
    <n v="2190.0776300994798"/>
    <x v="0"/>
    <n v="39.149615531642702"/>
    <x v="0"/>
    <n v="254.82249781639101"/>
    <x v="11"/>
    <n v="6"/>
    <x v="0"/>
  </r>
  <r>
    <s v="DOCOB015HAB10340"/>
    <x v="1"/>
    <x v="1"/>
    <x v="0"/>
    <x v="1"/>
    <n v="1.5490999999999999"/>
    <n v="2218.3798828125"/>
    <n v="2328.14990234375"/>
    <n v="2275.30534577254"/>
    <x v="0"/>
    <n v="37.345790681166498"/>
    <x v="0"/>
    <n v="72.641363767477202"/>
    <x v="8"/>
    <n v="6"/>
    <x v="0"/>
  </r>
  <r>
    <s v="DOCOB015HAB10345"/>
    <x v="1"/>
    <x v="1"/>
    <x v="1"/>
    <x v="0"/>
    <n v="2.3641999999999999"/>
    <n v="2489.919921875"/>
    <n v="2569.17993164062"/>
    <n v="2536.0089478052"/>
    <x v="2"/>
    <n v="22.637209024795599"/>
    <x v="1"/>
    <n v="94.689762840553001"/>
    <x v="7"/>
    <n v="6"/>
    <x v="0"/>
  </r>
  <r>
    <s v="DOCOB015HAB10349"/>
    <x v="1"/>
    <x v="1"/>
    <x v="0"/>
    <x v="1"/>
    <n v="5.8404999999999996"/>
    <n v="2253.02001953125"/>
    <n v="2522.94995117188"/>
    <n v="2395.5095981040799"/>
    <x v="0"/>
    <n v="42.702697082561698"/>
    <x v="0"/>
    <n v="260.53558928872201"/>
    <x v="12"/>
    <n v="6"/>
    <x v="0"/>
  </r>
  <r>
    <s v="DOCOB015HAB10353"/>
    <x v="1"/>
    <x v="0"/>
    <x v="0"/>
    <x v="0"/>
    <n v="0.7389"/>
    <n v="2148.6201171875"/>
    <n v="2199.18994140625"/>
    <n v="2163.3803327171299"/>
    <x v="0"/>
    <n v="17.257772215314802"/>
    <x v="1"/>
    <n v="58.533578370068497"/>
    <x v="8"/>
    <n v="6"/>
    <x v="0"/>
  </r>
  <r>
    <s v="DOCOB015HAB10371"/>
    <x v="1"/>
    <x v="0"/>
    <x v="0"/>
    <x v="0"/>
    <n v="0.60860000000000003"/>
    <n v="2197.90991210938"/>
    <n v="2265.96997070312"/>
    <n v="2229.2831821986601"/>
    <x v="0"/>
    <n v="32.974499074618002"/>
    <x v="0"/>
    <n v="62.977105426788299"/>
    <x v="8"/>
    <n v="6"/>
    <x v="0"/>
  </r>
  <r>
    <s v="DOCOB015HAB10401"/>
    <x v="1"/>
    <x v="1"/>
    <x v="1"/>
    <x v="0"/>
    <n v="1.9795"/>
    <n v="2504.67993164062"/>
    <n v="2582.86010742188"/>
    <n v="2569.4984366325002"/>
    <x v="2"/>
    <n v="20.255477154735399"/>
    <x v="1"/>
    <n v="144.15581475937699"/>
    <x v="1"/>
    <n v="6"/>
    <x v="0"/>
  </r>
  <r>
    <s v="DOCOB015HAB10427"/>
    <x v="1"/>
    <x v="1"/>
    <x v="0"/>
    <x v="1"/>
    <n v="6.9158999999999997"/>
    <n v="1839.60998535156"/>
    <n v="2060.580078125"/>
    <n v="1980.90507361819"/>
    <x v="1"/>
    <n v="40.282456273079298"/>
    <x v="0"/>
    <n v="92.320138930586097"/>
    <x v="7"/>
    <n v="6"/>
    <x v="0"/>
  </r>
  <r>
    <s v="DOCOB015HAB10430"/>
    <x v="1"/>
    <x v="0"/>
    <x v="0"/>
    <x v="0"/>
    <n v="0.80189999999999995"/>
    <n v="2157.92993164062"/>
    <n v="2237.34008789062"/>
    <n v="2189.31702044025"/>
    <x v="0"/>
    <n v="25.7028111736591"/>
    <x v="1"/>
    <n v="61.124923741267303"/>
    <x v="8"/>
    <n v="6"/>
    <x v="0"/>
  </r>
  <r>
    <s v="DOCOB015HAB10438"/>
    <x v="1"/>
    <x v="0"/>
    <x v="0"/>
    <x v="0"/>
    <n v="1.5526"/>
    <n v="2197.97998046875"/>
    <n v="2283.01000976562"/>
    <n v="2236.88883007813"/>
    <x v="0"/>
    <n v="32.811148741620897"/>
    <x v="0"/>
    <n v="59.0990385809895"/>
    <x v="8"/>
    <n v="6"/>
    <x v="0"/>
  </r>
  <r>
    <s v="DOCOB015HAB10440"/>
    <x v="1"/>
    <x v="0"/>
    <x v="0"/>
    <x v="0"/>
    <n v="1.2251000000000001"/>
    <n v="2217.63989257812"/>
    <n v="2333.18994140625"/>
    <n v="2279.3036182637102"/>
    <x v="0"/>
    <n v="40.179068674360003"/>
    <x v="0"/>
    <n v="41.289937295719099"/>
    <x v="13"/>
    <n v="6"/>
    <x v="0"/>
  </r>
  <r>
    <s v="DOCOB015HAB10446"/>
    <x v="1"/>
    <x v="1"/>
    <x v="1"/>
    <x v="0"/>
    <n v="6.5000999999999998"/>
    <n v="2498.5"/>
    <n v="2671.23999023438"/>
    <n v="2606.3116441942202"/>
    <x v="2"/>
    <n v="37.421064504958302"/>
    <x v="0"/>
    <n v="32.2397144579705"/>
    <x v="6"/>
    <n v="6"/>
    <x v="0"/>
  </r>
  <r>
    <s v="DOCOB015HAB10463"/>
    <x v="1"/>
    <x v="0"/>
    <x v="0"/>
    <x v="1"/>
    <n v="1.3432999999999999"/>
    <n v="2186.88989257812"/>
    <n v="2273.419921875"/>
    <n v="2217.2666065449598"/>
    <x v="0"/>
    <n v="31.537448096009399"/>
    <x v="0"/>
    <n v="103.853660647311"/>
    <x v="9"/>
    <n v="6"/>
    <x v="0"/>
  </r>
  <r>
    <s v="DOCOB015HAB10483"/>
    <x v="1"/>
    <x v="1"/>
    <x v="0"/>
    <x v="1"/>
    <n v="7.9626999999999999"/>
    <n v="2114.1298828125"/>
    <n v="2409.97998046875"/>
    <n v="2271.3218520994001"/>
    <x v="0"/>
    <n v="39.796766905144402"/>
    <x v="0"/>
    <n v="124.88646452100799"/>
    <x v="1"/>
    <n v="6"/>
    <x v="0"/>
  </r>
  <r>
    <s v="DOCOB015HAB10484"/>
    <x v="1"/>
    <x v="0"/>
    <x v="0"/>
    <x v="0"/>
    <n v="3.2700999999999998"/>
    <n v="2135.830078125"/>
    <n v="2275.669921875"/>
    <n v="2203.26891126377"/>
    <x v="0"/>
    <n v="29.647873545633601"/>
    <x v="0"/>
    <n v="59.443331881973201"/>
    <x v="8"/>
    <n v="6"/>
    <x v="0"/>
  </r>
  <r>
    <s v="DOCOB015HAB10493"/>
    <x v="0"/>
    <x v="1"/>
    <x v="1"/>
    <x v="0"/>
    <n v="0.35220000000000001"/>
    <n v="2578.1298828125"/>
    <n v="2663.40991210938"/>
    <n v="2626.2301426478798"/>
    <x v="2"/>
    <n v="47.788234203845498"/>
    <x v="2"/>
    <n v="54.500833791452699"/>
    <x v="13"/>
    <n v="6"/>
    <x v="0"/>
  </r>
  <r>
    <s v="DOCOB015HAB10498"/>
    <x v="1"/>
    <x v="1"/>
    <x v="1"/>
    <x v="0"/>
    <n v="3.3003"/>
    <n v="2483.80004882812"/>
    <n v="2610.1298828125"/>
    <n v="2532.0236450195298"/>
    <x v="2"/>
    <n v="28.535364318362902"/>
    <x v="0"/>
    <n v="24.095363954552699"/>
    <x v="6"/>
    <n v="6"/>
    <x v="0"/>
  </r>
  <r>
    <s v="DOCOB015HAB10502"/>
    <x v="1"/>
    <x v="1"/>
    <x v="0"/>
    <x v="1"/>
    <n v="3.1269"/>
    <n v="1718.90002441406"/>
    <n v="1902.42004394531"/>
    <n v="1790.86344059"/>
    <x v="1"/>
    <n v="27.629751878715599"/>
    <x v="0"/>
    <n v="314.13851522620502"/>
    <x v="4"/>
    <n v="6"/>
    <x v="0"/>
  </r>
  <r>
    <s v="DOCOB015HAB10508"/>
    <x v="0"/>
    <x v="1"/>
    <x v="1"/>
    <x v="0"/>
    <n v="1.8824000000000001"/>
    <n v="2509.669921875"/>
    <n v="2582.8701171875"/>
    <n v="2546.2509940938698"/>
    <x v="2"/>
    <n v="35.172178356852797"/>
    <x v="0"/>
    <n v="225.51332874424401"/>
    <x v="10"/>
    <n v="6"/>
    <x v="0"/>
  </r>
  <r>
    <s v="DOCOB015HAB10517"/>
    <x v="0"/>
    <x v="1"/>
    <x v="0"/>
    <x v="1"/>
    <n v="33.933300000000003"/>
    <n v="2303.67993164062"/>
    <n v="2685.36010742188"/>
    <n v="2424.72542128744"/>
    <x v="0"/>
    <n v="36.2676125517808"/>
    <x v="0"/>
    <n v="210.78158375181101"/>
    <x v="3"/>
    <n v="6"/>
    <x v="0"/>
  </r>
  <r>
    <s v="DOCOB015HAB10525"/>
    <x v="0"/>
    <x v="1"/>
    <x v="0"/>
    <x v="1"/>
    <n v="0.6643"/>
    <n v="2185.98999023438"/>
    <n v="2238.88989257812"/>
    <n v="2201.6259460449201"/>
    <x v="0"/>
    <n v="28.469582813191"/>
    <x v="0"/>
    <n v="138.46568200453299"/>
    <x v="1"/>
    <n v="6"/>
    <x v="0"/>
  </r>
  <r>
    <s v="DOCOB015HAB10530"/>
    <x v="0"/>
    <x v="1"/>
    <x v="0"/>
    <x v="1"/>
    <n v="2.3935"/>
    <n v="2201.0400390625"/>
    <n v="2315.2900390625"/>
    <n v="2258.1545800578401"/>
    <x v="0"/>
    <n v="33.919957875956797"/>
    <x v="0"/>
    <n v="161.54403602194401"/>
    <x v="2"/>
    <n v="6"/>
    <x v="0"/>
  </r>
  <r>
    <s v="DOCOB015HAB10538"/>
    <x v="1"/>
    <x v="1"/>
    <x v="0"/>
    <x v="1"/>
    <n v="6.1400000000000003E-2"/>
    <n v="1714.31005859375"/>
    <n v="1735.55004882812"/>
    <n v="1724.1066792806"/>
    <x v="1"/>
    <n v="22.9893309783936"/>
    <x v="1"/>
    <n v="310.433449707031"/>
    <x v="4"/>
    <n v="6"/>
    <x v="0"/>
  </r>
  <r>
    <s v="DOCOB015HAB10547"/>
    <x v="1"/>
    <x v="1"/>
    <x v="1"/>
    <x v="0"/>
    <n v="2.6084000000000001"/>
    <n v="2498.96997070312"/>
    <n v="2641.52001953125"/>
    <n v="2544.9574581459901"/>
    <x v="2"/>
    <n v="24.890344535858699"/>
    <x v="1"/>
    <n v="54.0332931050404"/>
    <x v="13"/>
    <n v="6"/>
    <x v="0"/>
  </r>
  <r>
    <s v="DOCOB015HAB10548"/>
    <x v="1"/>
    <x v="1"/>
    <x v="1"/>
    <x v="0"/>
    <n v="1.2302"/>
    <n v="2670.23999023438"/>
    <n v="2754.6201171875"/>
    <n v="2726.39668453078"/>
    <x v="2"/>
    <n v="33.976007570539203"/>
    <x v="0"/>
    <n v="52.478695188249901"/>
    <x v="13"/>
    <n v="6"/>
    <x v="0"/>
  </r>
  <r>
    <s v="DOCOB015HAB10555"/>
    <x v="1"/>
    <x v="0"/>
    <x v="0"/>
    <x v="0"/>
    <n v="4.0076999999999998"/>
    <n v="2145.88989257812"/>
    <n v="2295.10009765625"/>
    <n v="2188.3527590322901"/>
    <x v="0"/>
    <n v="15.3853246606096"/>
    <x v="1"/>
    <n v="240.25750663128699"/>
    <x v="11"/>
    <n v="6"/>
    <x v="0"/>
  </r>
  <r>
    <s v="DOCOB015HAB10562"/>
    <x v="0"/>
    <x v="1"/>
    <x v="0"/>
    <x v="1"/>
    <n v="0.1638"/>
    <n v="1676.39001464844"/>
    <n v="1684.53002929688"/>
    <n v="1678.9828750147999"/>
    <x v="1"/>
    <n v="6.0740663461825397"/>
    <x v="1"/>
    <n v="106.002371788025"/>
    <x v="9"/>
    <n v="6"/>
    <x v="0"/>
  </r>
  <r>
    <s v="DOCOB015HAB10580"/>
    <x v="1"/>
    <x v="0"/>
    <x v="0"/>
    <x v="0"/>
    <n v="4.3418999999999999"/>
    <n v="1682.01000976562"/>
    <n v="1812.56005859375"/>
    <n v="1723.4115014732399"/>
    <x v="1"/>
    <n v="32.264790688300998"/>
    <x v="0"/>
    <n v="308.55950220042303"/>
    <x v="4"/>
    <n v="6"/>
    <x v="0"/>
  </r>
  <r>
    <s v="DOCOB015HAB10584"/>
    <x v="0"/>
    <x v="1"/>
    <x v="0"/>
    <x v="1"/>
    <n v="6.5072999999999999"/>
    <n v="1956.28002929688"/>
    <n v="2076.69995117188"/>
    <n v="2012.5223526387399"/>
    <x v="0"/>
    <n v="25.736064278283799"/>
    <x v="1"/>
    <n v="81.879375100730201"/>
    <x v="7"/>
    <n v="6"/>
    <x v="0"/>
  </r>
  <r>
    <s v="DOCOB015HAB10585"/>
    <x v="1"/>
    <x v="1"/>
    <x v="0"/>
    <x v="1"/>
    <n v="1.4185000000000001"/>
    <n v="2155.07006835938"/>
    <n v="2272.8701171875"/>
    <n v="2182.1685659222899"/>
    <x v="0"/>
    <n v="35.603289618383599"/>
    <x v="0"/>
    <n v="236.16260751700901"/>
    <x v="10"/>
    <n v="6"/>
    <x v="0"/>
  </r>
  <r>
    <s v="DOCOB015HAB10599"/>
    <x v="1"/>
    <x v="1"/>
    <x v="0"/>
    <x v="1"/>
    <n v="0.89790000000000003"/>
    <n v="1843.14001464844"/>
    <n v="1930.68994140625"/>
    <n v="1904.9995795734801"/>
    <x v="1"/>
    <n v="44.047021403618203"/>
    <x v="0"/>
    <n v="103.84081340566701"/>
    <x v="9"/>
    <n v="6"/>
    <x v="0"/>
  </r>
  <r>
    <s v="DOCOB015HAB10600"/>
    <x v="0"/>
    <x v="1"/>
    <x v="0"/>
    <x v="1"/>
    <n v="1.2404999999999999"/>
    <n v="1695.78002929688"/>
    <n v="1768.13000488281"/>
    <n v="1723.9783463016599"/>
    <x v="1"/>
    <n v="25.241324134995502"/>
    <x v="1"/>
    <n v="95.779647167060006"/>
    <x v="7"/>
    <n v="6"/>
    <x v="0"/>
  </r>
  <r>
    <s v="DOCOB015HAB10604"/>
    <x v="0"/>
    <x v="1"/>
    <x v="0"/>
    <x v="1"/>
    <n v="0.43049999999999999"/>
    <n v="1680.76000976562"/>
    <n v="1686.48999023438"/>
    <n v="1683.71000091374"/>
    <x v="1"/>
    <n v="9.2040176818825596"/>
    <x v="1"/>
    <n v="87.2457040555215"/>
    <x v="7"/>
    <n v="6"/>
    <x v="0"/>
  </r>
  <r>
    <s v="DOCOB015HAB10622"/>
    <x v="0"/>
    <x v="1"/>
    <x v="1"/>
    <x v="0"/>
    <n v="9.3790999999999993"/>
    <n v="2366.52001953125"/>
    <n v="2645.02001953125"/>
    <n v="2521.1267373168998"/>
    <x v="2"/>
    <n v="45.854231710866898"/>
    <x v="2"/>
    <n v="140.48883694009999"/>
    <x v="1"/>
    <n v="6"/>
    <x v="0"/>
  </r>
  <r>
    <s v="DOCOB015HAB10623"/>
    <x v="1"/>
    <x v="1"/>
    <x v="0"/>
    <x v="1"/>
    <n v="2.5510000000000002"/>
    <n v="2205.92993164062"/>
    <n v="2370.68994140625"/>
    <n v="2283.0059942948201"/>
    <x v="0"/>
    <n v="32.659636093983998"/>
    <x v="0"/>
    <n v="282.42622106479303"/>
    <x v="5"/>
    <n v="6"/>
    <x v="0"/>
  </r>
  <r>
    <s v="DOCOB015HAB10628"/>
    <x v="0"/>
    <x v="1"/>
    <x v="0"/>
    <x v="1"/>
    <n v="1.5408999999999999"/>
    <n v="1698.09997558594"/>
    <n v="1806.85998535156"/>
    <n v="1737.6978151389301"/>
    <x v="1"/>
    <n v="34.587832624962303"/>
    <x v="0"/>
    <n v="102.984638035394"/>
    <x v="9"/>
    <n v="6"/>
    <x v="0"/>
  </r>
  <r>
    <s v="DOCOB015HAB10629"/>
    <x v="1"/>
    <x v="0"/>
    <x v="0"/>
    <x v="0"/>
    <n v="4.4325999999999999"/>
    <n v="2285.89990234375"/>
    <n v="2403.53002929688"/>
    <n v="2353.7618619095601"/>
    <x v="0"/>
    <n v="29.1668210457259"/>
    <x v="0"/>
    <n v="111.35113970795"/>
    <x v="9"/>
    <n v="6"/>
    <x v="0"/>
  </r>
  <r>
    <s v="DOCOB015HAB10630"/>
    <x v="1"/>
    <x v="0"/>
    <x v="0"/>
    <x v="0"/>
    <n v="1.79"/>
    <n v="2168.5400390625"/>
    <n v="2343.86010742188"/>
    <n v="2249.6354680826098"/>
    <x v="0"/>
    <n v="33.892112518384799"/>
    <x v="0"/>
    <n v="119.785852923015"/>
    <x v="9"/>
    <n v="6"/>
    <x v="0"/>
  </r>
  <r>
    <s v="DOCOB015HAB10632"/>
    <x v="0"/>
    <x v="0"/>
    <x v="0"/>
    <x v="0"/>
    <n v="1.0335000000000001"/>
    <n v="2034.39001464844"/>
    <n v="2144.10009765625"/>
    <n v="2086.38317606999"/>
    <x v="0"/>
    <n v="31.015359691951598"/>
    <x v="0"/>
    <n v="133.447519330011"/>
    <x v="1"/>
    <n v="6"/>
    <x v="0"/>
  </r>
  <r>
    <s v="DOCOB015HAB10633"/>
    <x v="1"/>
    <x v="0"/>
    <x v="0"/>
    <x v="0"/>
    <n v="0.26790000000000003"/>
    <n v="2342.6201171875"/>
    <n v="2379.86010742188"/>
    <n v="2358.1251590273801"/>
    <x v="0"/>
    <n v="40.513329020086303"/>
    <x v="0"/>
    <n v="95.696599708413203"/>
    <x v="7"/>
    <n v="6"/>
    <x v="0"/>
  </r>
  <r>
    <s v="DOCOB015HAB10637"/>
    <x v="0"/>
    <x v="0"/>
    <x v="0"/>
    <x v="0"/>
    <n v="3.7534000000000001"/>
    <n v="1977"/>
    <n v="2001.69995117188"/>
    <n v="1985.6844875858301"/>
    <x v="1"/>
    <n v="8.4018105800775995"/>
    <x v="1"/>
    <n v="235.771644275028"/>
    <x v="10"/>
    <n v="6"/>
    <x v="0"/>
  </r>
  <r>
    <s v="DOCOB015HAB10648"/>
    <x v="1"/>
    <x v="1"/>
    <x v="0"/>
    <x v="1"/>
    <n v="1.4246000000000001"/>
    <n v="2342.5"/>
    <n v="2450.53002929688"/>
    <n v="2401.78419327446"/>
    <x v="0"/>
    <n v="42.992315023717701"/>
    <x v="0"/>
    <n v="143.88444129513999"/>
    <x v="1"/>
    <n v="6"/>
    <x v="0"/>
  </r>
  <r>
    <s v="DOCOB015HAB10649"/>
    <x v="0"/>
    <x v="1"/>
    <x v="0"/>
    <x v="1"/>
    <n v="3.5503999999999998"/>
    <n v="2233.11010742188"/>
    <n v="2381.68994140625"/>
    <n v="2305.0636217781698"/>
    <x v="0"/>
    <n v="38.9748588811321"/>
    <x v="0"/>
    <n v="141.20101413472099"/>
    <x v="1"/>
    <n v="6"/>
    <x v="0"/>
  </r>
  <r>
    <s v="DOCOB015HAB10659"/>
    <x v="0"/>
    <x v="1"/>
    <x v="0"/>
    <x v="1"/>
    <n v="1.4285000000000001"/>
    <n v="1682.42004394531"/>
    <n v="1701.85998535156"/>
    <n v="1690.96877133063"/>
    <x v="1"/>
    <n v="16.3468472844289"/>
    <x v="1"/>
    <n v="281.33250035105902"/>
    <x v="5"/>
    <n v="6"/>
    <x v="0"/>
  </r>
  <r>
    <s v="DOCOB015HAB10662"/>
    <x v="0"/>
    <x v="1"/>
    <x v="0"/>
    <x v="1"/>
    <n v="0.1971"/>
    <n v="1692.14001464844"/>
    <n v="1713.63000488281"/>
    <n v="1699.3525641025601"/>
    <x v="1"/>
    <n v="19.348237822327398"/>
    <x v="1"/>
    <n v="106.466584700572"/>
    <x v="9"/>
    <n v="6"/>
    <x v="0"/>
  </r>
  <r>
    <s v="DOCOB015HAB10663"/>
    <x v="1"/>
    <x v="1"/>
    <x v="0"/>
    <x v="1"/>
    <n v="11.5578"/>
    <n v="1712.89001464844"/>
    <n v="2024.7900390625"/>
    <n v="1847.57576660789"/>
    <x v="1"/>
    <n v="40.784874919368001"/>
    <x v="0"/>
    <n v="266.08727992126097"/>
    <x v="12"/>
    <n v="6"/>
    <x v="0"/>
  </r>
  <r>
    <s v="DOCOB015HAB10668"/>
    <x v="1"/>
    <x v="1"/>
    <x v="0"/>
    <x v="1"/>
    <n v="1.4401999999999999"/>
    <n v="1695.56994628906"/>
    <n v="1736.68005371094"/>
    <n v="1709.9881196926001"/>
    <x v="1"/>
    <n v="29.647734310891899"/>
    <x v="0"/>
    <n v="287.48168277740501"/>
    <x v="5"/>
    <n v="6"/>
    <x v="0"/>
  </r>
  <r>
    <s v="DOCOB015HAB10669"/>
    <x v="0"/>
    <x v="1"/>
    <x v="0"/>
    <x v="1"/>
    <n v="1.0064"/>
    <n v="1978.02001953125"/>
    <n v="1995.71997070312"/>
    <n v="1985.6605374205301"/>
    <x v="1"/>
    <n v="9.8348799074018292"/>
    <x v="1"/>
    <n v="131.24680976024101"/>
    <x v="1"/>
    <n v="6"/>
    <x v="0"/>
  </r>
  <r>
    <s v="DOCOB015HAB10681"/>
    <x v="0"/>
    <x v="1"/>
    <x v="0"/>
    <x v="1"/>
    <n v="0.81889999999999996"/>
    <n v="2258.73999023438"/>
    <n v="2380.98999023438"/>
    <n v="2329.9464774426101"/>
    <x v="0"/>
    <n v="40.386204481858499"/>
    <x v="0"/>
    <n v="130.24697218674899"/>
    <x v="1"/>
    <n v="6"/>
    <x v="0"/>
  </r>
  <r>
    <s v="DOCOB015HAB10688"/>
    <x v="0"/>
    <x v="1"/>
    <x v="0"/>
    <x v="1"/>
    <n v="1.3383"/>
    <n v="1693.25"/>
    <n v="1775.86999511719"/>
    <n v="1718.33711152918"/>
    <x v="1"/>
    <n v="28.525694299194001"/>
    <x v="0"/>
    <n v="82.291193253139298"/>
    <x v="7"/>
    <n v="6"/>
    <x v="0"/>
  </r>
  <r>
    <s v="DOCOB015HAB10693"/>
    <x v="1"/>
    <x v="1"/>
    <x v="1"/>
    <x v="0"/>
    <n v="3.7517999999999998"/>
    <n v="2626.7900390625"/>
    <n v="2723.27001953125"/>
    <n v="2679.9252027994798"/>
    <x v="2"/>
    <n v="25.794230253177201"/>
    <x v="1"/>
    <n v="43.949473025156003"/>
    <x v="13"/>
    <n v="6"/>
    <x v="0"/>
  </r>
  <r>
    <s v="DOCOB015HAB10698"/>
    <x v="0"/>
    <x v="1"/>
    <x v="0"/>
    <x v="1"/>
    <n v="3.0327999999999999"/>
    <n v="2252.98999023438"/>
    <n v="2354.89990234375"/>
    <n v="2295.9242540125201"/>
    <x v="0"/>
    <n v="28.398456415841299"/>
    <x v="0"/>
    <n v="68.059789423466498"/>
    <x v="8"/>
    <n v="6"/>
    <x v="0"/>
  </r>
  <r>
    <s v="DOCOB015HAB10703"/>
    <x v="1"/>
    <x v="0"/>
    <x v="0"/>
    <x v="0"/>
    <n v="0.5474"/>
    <n v="2428.27001953125"/>
    <n v="2493.11010742188"/>
    <n v="2458.8496369927202"/>
    <x v="0"/>
    <n v="35.929018534481798"/>
    <x v="0"/>
    <n v="37.451473358014901"/>
    <x v="13"/>
    <n v="6"/>
    <x v="0"/>
  </r>
  <r>
    <s v="DOCOB015HAB10711"/>
    <x v="0"/>
    <x v="1"/>
    <x v="0"/>
    <x v="1"/>
    <n v="1.6393"/>
    <n v="2078.96997070312"/>
    <n v="2266.14990234375"/>
    <n v="2153.05010819363"/>
    <x v="0"/>
    <n v="30.663463879065699"/>
    <x v="0"/>
    <n v="135.11477823214"/>
    <x v="1"/>
    <n v="6"/>
    <x v="0"/>
  </r>
  <r>
    <s v="DOCOB015HAB10716"/>
    <x v="1"/>
    <x v="1"/>
    <x v="0"/>
    <x v="1"/>
    <n v="0.97919999999999996"/>
    <n v="1696.98999023438"/>
    <n v="1761.94995117188"/>
    <n v="1719.23663469146"/>
    <x v="1"/>
    <n v="34.821511573498803"/>
    <x v="0"/>
    <n v="84.475168779378095"/>
    <x v="7"/>
    <n v="6"/>
    <x v="0"/>
  </r>
  <r>
    <s v="DOCOB015HAB10739"/>
    <x v="1"/>
    <x v="1"/>
    <x v="0"/>
    <x v="1"/>
    <n v="0.62660000000000005"/>
    <n v="1888.39001464844"/>
    <n v="2012.63000488281"/>
    <n v="1943.8132659790499"/>
    <x v="1"/>
    <n v="31.5622303332052"/>
    <x v="0"/>
    <n v="307.02314770606301"/>
    <x v="4"/>
    <n v="6"/>
    <x v="0"/>
  </r>
  <r>
    <s v="DOCOB015HAB10746"/>
    <x v="0"/>
    <x v="1"/>
    <x v="0"/>
    <x v="1"/>
    <n v="1.3612"/>
    <n v="1687"/>
    <n v="1749.67004394531"/>
    <n v="1705.28036683809"/>
    <x v="1"/>
    <n v="30.682771814325498"/>
    <x v="0"/>
    <n v="271.12699180005501"/>
    <x v="12"/>
    <n v="6"/>
    <x v="0"/>
  </r>
  <r>
    <s v="DOCOB015HAB10760"/>
    <x v="0"/>
    <x v="1"/>
    <x v="0"/>
    <x v="1"/>
    <n v="0.66449999999999998"/>
    <n v="1691.33996582031"/>
    <n v="1741.02001953125"/>
    <n v="1712.7579792983699"/>
    <x v="1"/>
    <n v="36.0323399318738"/>
    <x v="0"/>
    <n v="83.424961132949704"/>
    <x v="7"/>
    <n v="6"/>
    <x v="0"/>
  </r>
  <r>
    <s v="DOCOB015HAB10768"/>
    <x v="1"/>
    <x v="1"/>
    <x v="0"/>
    <x v="1"/>
    <n v="7.03"/>
    <n v="2331.19995117188"/>
    <n v="2600.8701171875"/>
    <n v="2434.17152642577"/>
    <x v="0"/>
    <n v="38.199738699066401"/>
    <x v="0"/>
    <n v="233.884774040651"/>
    <x v="10"/>
    <n v="6"/>
    <x v="0"/>
  </r>
  <r>
    <s v="DOCOB015HAB10773"/>
    <x v="1"/>
    <x v="0"/>
    <x v="1"/>
    <x v="0"/>
    <n v="7.4080000000000004"/>
    <n v="2126.63989257812"/>
    <n v="2493.44995117188"/>
    <n v="2367.5494144896602"/>
    <x v="0"/>
    <n v="28.7227739314513"/>
    <x v="0"/>
    <n v="191.63877727191201"/>
    <x v="3"/>
    <n v="6"/>
    <x v="0"/>
  </r>
  <r>
    <s v="DOCOB015HAB10802"/>
    <x v="0"/>
    <x v="1"/>
    <x v="0"/>
    <x v="1"/>
    <n v="1.2102999999999999"/>
    <n v="1909.52001953125"/>
    <n v="2058.22998046875"/>
    <n v="1968.8829974854"/>
    <x v="1"/>
    <n v="22.116555407427398"/>
    <x v="1"/>
    <n v="60.454964829281003"/>
    <x v="8"/>
    <n v="6"/>
    <x v="0"/>
  </r>
  <r>
    <s v="DOCOB015HAB10805"/>
    <x v="1"/>
    <x v="1"/>
    <x v="0"/>
    <x v="1"/>
    <n v="1.1403000000000001"/>
    <n v="2305.80004882812"/>
    <n v="2380.2900390625"/>
    <n v="2342.5996088465599"/>
    <x v="0"/>
    <n v="30.161991252359002"/>
    <x v="0"/>
    <n v="124.157955227854"/>
    <x v="1"/>
    <n v="6"/>
    <x v="0"/>
  </r>
  <r>
    <s v="DOCOB015HAB10810"/>
    <x v="0"/>
    <x v="1"/>
    <x v="0"/>
    <x v="1"/>
    <n v="1.5375000000000001"/>
    <n v="2066.53002929688"/>
    <n v="2119.59008789062"/>
    <n v="2089.4843357631098"/>
    <x v="0"/>
    <n v="27.081294680104701"/>
    <x v="0"/>
    <n v="62.861003653517002"/>
    <x v="8"/>
    <n v="6"/>
    <x v="0"/>
  </r>
  <r>
    <s v="DOCOB015HAB10811"/>
    <x v="1"/>
    <x v="1"/>
    <x v="0"/>
    <x v="1"/>
    <n v="1.3566"/>
    <n v="1646.81994628906"/>
    <n v="1747"/>
    <n v="1708.4344143716501"/>
    <x v="1"/>
    <n v="25.811482531993999"/>
    <x v="1"/>
    <n v="98.632209402615899"/>
    <x v="7"/>
    <n v="6"/>
    <x v="0"/>
  </r>
  <r>
    <s v="DOCOB015HAB10815"/>
    <x v="1"/>
    <x v="1"/>
    <x v="1"/>
    <x v="0"/>
    <n v="3.4397000000000002"/>
    <n v="2736.82006835938"/>
    <n v="2868.30004882812"/>
    <n v="2813.0782501866202"/>
    <x v="2"/>
    <n v="40.451796471512303"/>
    <x v="0"/>
    <n v="191.415153417911"/>
    <x v="3"/>
    <n v="6"/>
    <x v="0"/>
  </r>
  <r>
    <s v="DOCOB015HAB10828"/>
    <x v="1"/>
    <x v="1"/>
    <x v="0"/>
    <x v="1"/>
    <n v="2.3214000000000001"/>
    <n v="1745.13000488281"/>
    <n v="1939.93994140625"/>
    <n v="1834.3400973923101"/>
    <x v="1"/>
    <n v="33.790469004204198"/>
    <x v="0"/>
    <n v="261.41107506108699"/>
    <x v="12"/>
    <n v="6"/>
    <x v="0"/>
  </r>
  <r>
    <s v="DOCOB015HAB10837"/>
    <x v="1"/>
    <x v="0"/>
    <x v="0"/>
    <x v="0"/>
    <n v="0.8518"/>
    <n v="2233.3701171875"/>
    <n v="2308.38989257812"/>
    <n v="2266.5664982555199"/>
    <x v="0"/>
    <n v="38.116067842124203"/>
    <x v="0"/>
    <n v="86.397814709207296"/>
    <x v="7"/>
    <n v="6"/>
    <x v="0"/>
  </r>
  <r>
    <s v="DOCOB015HAB10841"/>
    <x v="0"/>
    <x v="1"/>
    <x v="0"/>
    <x v="1"/>
    <n v="1.8549"/>
    <n v="1898.84997558594"/>
    <n v="2065.81005859375"/>
    <n v="1977.0781902896199"/>
    <x v="1"/>
    <n v="28.232797712771401"/>
    <x v="0"/>
    <n v="57.508026838624403"/>
    <x v="8"/>
    <n v="6"/>
    <x v="0"/>
  </r>
  <r>
    <s v="DOCOB015HAB10852"/>
    <x v="1"/>
    <x v="0"/>
    <x v="0"/>
    <x v="0"/>
    <n v="1.4165000000000001"/>
    <n v="1736.60998535156"/>
    <n v="1758.30004882812"/>
    <n v="1746.59245318999"/>
    <x v="1"/>
    <n v="12.0464978866779"/>
    <x v="1"/>
    <n v="255.67012517275299"/>
    <x v="11"/>
    <n v="6"/>
    <x v="0"/>
  </r>
  <r>
    <s v="DOCOB015HAB10857"/>
    <x v="0"/>
    <x v="1"/>
    <x v="0"/>
    <x v="1"/>
    <n v="1.1106"/>
    <n v="1699.9599609375"/>
    <n v="1761.30004882812"/>
    <n v="1728.52715527123"/>
    <x v="1"/>
    <n v="27.436683095808299"/>
    <x v="0"/>
    <n v="91.047494064774796"/>
    <x v="7"/>
    <n v="6"/>
    <x v="0"/>
  </r>
  <r>
    <s v="DOCOB015HAB10869"/>
    <x v="0"/>
    <x v="1"/>
    <x v="0"/>
    <x v="1"/>
    <n v="2.8117000000000001"/>
    <n v="2281.61010742188"/>
    <n v="2448.39990234375"/>
    <n v="2364.5502580605398"/>
    <x v="0"/>
    <n v="23.710246419280299"/>
    <x v="1"/>
    <n v="233.64040081265301"/>
    <x v="10"/>
    <n v="6"/>
    <x v="0"/>
  </r>
  <r>
    <s v="DOCOB015HAB10873"/>
    <x v="0"/>
    <x v="1"/>
    <x v="0"/>
    <x v="1"/>
    <n v="2.7282999999999999"/>
    <n v="2013.08996582031"/>
    <n v="2128.6201171875"/>
    <n v="2078.8728073092202"/>
    <x v="0"/>
    <n v="31.6975826770887"/>
    <x v="0"/>
    <n v="47.732276934002499"/>
    <x v="13"/>
    <n v="6"/>
    <x v="0"/>
  </r>
  <r>
    <s v="DOCOB015HAB10895"/>
    <x v="1"/>
    <x v="0"/>
    <x v="0"/>
    <x v="0"/>
    <n v="0.33650000000000002"/>
    <n v="2229.88989257812"/>
    <n v="2325.98999023438"/>
    <n v="2283.48483166592"/>
    <x v="0"/>
    <n v="47.8571041331572"/>
    <x v="2"/>
    <n v="56.1812358183019"/>
    <x v="13"/>
    <n v="6"/>
    <x v="0"/>
  </r>
  <r>
    <s v="DOCOB015HAB10910"/>
    <x v="0"/>
    <x v="1"/>
    <x v="0"/>
    <x v="1"/>
    <n v="0.70420000000000005"/>
    <n v="1712.23999023438"/>
    <n v="1759.65002441406"/>
    <n v="1730.8628430818301"/>
    <x v="1"/>
    <n v="24.748806562946001"/>
    <x v="1"/>
    <n v="91.588936863013004"/>
    <x v="7"/>
    <n v="6"/>
    <x v="0"/>
  </r>
  <r>
    <s v="DOCOB015HAB10912"/>
    <x v="1"/>
    <x v="1"/>
    <x v="1"/>
    <x v="0"/>
    <n v="10.715400000000001"/>
    <n v="2207.080078125"/>
    <n v="2387.1298828125"/>
    <n v="2319.6337901392599"/>
    <x v="0"/>
    <n v="35.830998654694099"/>
    <x v="0"/>
    <n v="96.4144376092339"/>
    <x v="7"/>
    <n v="6"/>
    <x v="0"/>
  </r>
  <r>
    <s v="DOCOB015HAB10920"/>
    <x v="0"/>
    <x v="1"/>
    <x v="0"/>
    <x v="1"/>
    <n v="1.1496"/>
    <n v="1734.44995117188"/>
    <n v="1812.91003417969"/>
    <n v="1776.33535746655"/>
    <x v="1"/>
    <n v="34.482329960742"/>
    <x v="0"/>
    <n v="266.01086316077499"/>
    <x v="12"/>
    <n v="6"/>
    <x v="0"/>
  </r>
  <r>
    <s v="DOCOB015HAB10934"/>
    <x v="0"/>
    <x v="1"/>
    <x v="0"/>
    <x v="1"/>
    <n v="1.369"/>
    <n v="2415.56005859375"/>
    <n v="2559.11010742188"/>
    <n v="2486.8692175823699"/>
    <x v="0"/>
    <n v="39.813192280539603"/>
    <x v="0"/>
    <n v="268.175445473107"/>
    <x v="12"/>
    <n v="6"/>
    <x v="0"/>
  </r>
  <r>
    <s v="DOCOB015HAB10940"/>
    <x v="1"/>
    <x v="1"/>
    <x v="0"/>
    <x v="1"/>
    <n v="0.9042"/>
    <n v="2415.669921875"/>
    <n v="2483.44995117188"/>
    <n v="2455.7119214403801"/>
    <x v="0"/>
    <n v="24.7320877561279"/>
    <x v="1"/>
    <n v="259.51492419467399"/>
    <x v="12"/>
    <n v="6"/>
    <x v="0"/>
  </r>
  <r>
    <s v="DOCOB015HAB10943"/>
    <x v="0"/>
    <x v="1"/>
    <x v="0"/>
    <x v="1"/>
    <n v="0.4632"/>
    <n v="1713.30004882812"/>
    <n v="1755.65002441406"/>
    <n v="1732.2021716574"/>
    <x v="1"/>
    <n v="22.578784236248499"/>
    <x v="1"/>
    <n v="77.776240003869901"/>
    <x v="8"/>
    <n v="6"/>
    <x v="0"/>
  </r>
  <r>
    <s v="DOCOB015HAB10950"/>
    <x v="0"/>
    <x v="1"/>
    <x v="0"/>
    <x v="1"/>
    <n v="0.5071"/>
    <n v="1713.31994628906"/>
    <n v="1751.05004882812"/>
    <n v="1728.2442277334301"/>
    <x v="1"/>
    <n v="18.501376829711099"/>
    <x v="1"/>
    <n v="85.566881471079597"/>
    <x v="7"/>
    <n v="6"/>
    <x v="0"/>
  </r>
  <r>
    <s v="DOCOB015HAB10954"/>
    <x v="0"/>
    <x v="1"/>
    <x v="0"/>
    <x v="1"/>
    <n v="0.4274"/>
    <n v="1716.0400390625"/>
    <n v="1731.93005371094"/>
    <n v="1722.79676800896"/>
    <x v="1"/>
    <n v="20.276381618675099"/>
    <x v="1"/>
    <n v="261.71579935358898"/>
    <x v="12"/>
    <n v="6"/>
    <x v="0"/>
  </r>
  <r>
    <s v="DOCOB015HAB10961"/>
    <x v="1"/>
    <x v="1"/>
    <x v="0"/>
    <x v="1"/>
    <n v="3.0857999999999999"/>
    <n v="2190.80004882812"/>
    <n v="2282.669921875"/>
    <n v="2238.88110034497"/>
    <x v="0"/>
    <n v="37.202755183896301"/>
    <x v="0"/>
    <n v="227.12488357469999"/>
    <x v="10"/>
    <n v="6"/>
    <x v="0"/>
  </r>
  <r>
    <s v="DOCOB015HAB10968"/>
    <x v="0"/>
    <x v="1"/>
    <x v="0"/>
    <x v="1"/>
    <n v="3.2924000000000002"/>
    <n v="1713.90002441406"/>
    <n v="1797.68994140625"/>
    <n v="1742.7696371734501"/>
    <x v="1"/>
    <n v="22.936377706228601"/>
    <x v="1"/>
    <n v="96.111933275230001"/>
    <x v="7"/>
    <n v="6"/>
    <x v="0"/>
  </r>
  <r>
    <s v="DOCOB015HAB10991"/>
    <x v="1"/>
    <x v="0"/>
    <x v="0"/>
    <x v="0"/>
    <n v="0.97540000000000004"/>
    <n v="1932.5400390625"/>
    <n v="2019.51000976562"/>
    <n v="1973.0232157804501"/>
    <x v="1"/>
    <n v="49.402380696952797"/>
    <x v="2"/>
    <n v="235.80985316596099"/>
    <x v="10"/>
    <n v="6"/>
    <x v="0"/>
  </r>
  <r>
    <s v="DOCOB015HAB10998"/>
    <x v="1"/>
    <x v="1"/>
    <x v="0"/>
    <x v="1"/>
    <n v="3.4567999999999999"/>
    <n v="2406.09008789062"/>
    <n v="2556.18994140625"/>
    <n v="2471.9052808197198"/>
    <x v="0"/>
    <n v="37.461686831227802"/>
    <x v="0"/>
    <n v="221.86780325640399"/>
    <x v="10"/>
    <n v="6"/>
    <x v="0"/>
  </r>
  <r>
    <s v="DOCOB015HAB11015"/>
    <x v="0"/>
    <x v="1"/>
    <x v="1"/>
    <x v="0"/>
    <n v="0.78359999999999996"/>
    <n v="2462.85009765625"/>
    <n v="2558.44995117188"/>
    <n v="2507.9423011731201"/>
    <x v="2"/>
    <n v="42.689549250480503"/>
    <x v="0"/>
    <n v="56.944751788408297"/>
    <x v="8"/>
    <n v="6"/>
    <x v="0"/>
  </r>
  <r>
    <s v="DOCOB015HAB11021"/>
    <x v="1"/>
    <x v="0"/>
    <x v="0"/>
    <x v="0"/>
    <n v="0.70509999999999995"/>
    <n v="2305.9599609375"/>
    <n v="2430.44995117188"/>
    <n v="2356.7552507427399"/>
    <x v="0"/>
    <n v="43.619039690536702"/>
    <x v="0"/>
    <n v="224.822025258634"/>
    <x v="10"/>
    <n v="6"/>
    <x v="0"/>
  </r>
  <r>
    <s v="DOCOB015HAB11022"/>
    <x v="1"/>
    <x v="1"/>
    <x v="0"/>
    <x v="1"/>
    <n v="16.626300000000001"/>
    <n v="1846.81994628906"/>
    <n v="2096.0400390625"/>
    <n v="1950.18833119535"/>
    <x v="1"/>
    <n v="28.282363036166799"/>
    <x v="0"/>
    <n v="100.273554768504"/>
    <x v="7"/>
    <n v="6"/>
    <x v="0"/>
  </r>
  <r>
    <s v="DOCOB015HAB11029"/>
    <x v="1"/>
    <x v="0"/>
    <x v="0"/>
    <x v="0"/>
    <n v="3.3849"/>
    <n v="1810.46997070312"/>
    <n v="1959.68005371094"/>
    <n v="1883.6965812559099"/>
    <x v="1"/>
    <n v="31.783452369261699"/>
    <x v="0"/>
    <n v="247.67396646834899"/>
    <x v="11"/>
    <n v="6"/>
    <x v="0"/>
  </r>
  <r>
    <s v="DOCOB015HAB11066"/>
    <x v="0"/>
    <x v="0"/>
    <x v="0"/>
    <x v="0"/>
    <n v="0.87319999999999998"/>
    <n v="2373.56005859375"/>
    <n v="2411.2900390625"/>
    <n v="2394.1752712829102"/>
    <x v="0"/>
    <n v="23.169937215955901"/>
    <x v="1"/>
    <n v="98.132750904492696"/>
    <x v="7"/>
    <n v="6"/>
    <x v="0"/>
  </r>
  <r>
    <s v="DOCOB015HAB11079"/>
    <x v="1"/>
    <x v="1"/>
    <x v="1"/>
    <x v="0"/>
    <n v="1.7930999999999999"/>
    <n v="2358.03002929688"/>
    <n v="2400.43994140625"/>
    <n v="2376.1537087491201"/>
    <x v="0"/>
    <n v="17.303789580549999"/>
    <x v="1"/>
    <n v="150.804152607086"/>
    <x v="2"/>
    <n v="6"/>
    <x v="0"/>
  </r>
  <r>
    <s v="DOCOB015HAB11081"/>
    <x v="1"/>
    <x v="1"/>
    <x v="0"/>
    <x v="1"/>
    <n v="16.142299999999999"/>
    <n v="1821.0400390625"/>
    <n v="2118.169921875"/>
    <n v="1944.80980196116"/>
    <x v="1"/>
    <n v="24.1310478183938"/>
    <x v="1"/>
    <n v="264.30072881826601"/>
    <x v="12"/>
    <n v="6"/>
    <x v="0"/>
  </r>
  <r>
    <s v="DOCOB015HAB11083"/>
    <x v="0"/>
    <x v="1"/>
    <x v="1"/>
    <x v="0"/>
    <n v="0.91190000000000004"/>
    <n v="2593.92993164062"/>
    <n v="2702.56005859375"/>
    <n v="2654.8626551797902"/>
    <x v="2"/>
    <n v="32.737097152734599"/>
    <x v="0"/>
    <n v="295.14410487702497"/>
    <x v="5"/>
    <n v="6"/>
    <x v="0"/>
  </r>
  <r>
    <s v="DOCOB015HAB11084"/>
    <x v="1"/>
    <x v="1"/>
    <x v="1"/>
    <x v="0"/>
    <n v="4.3243999999999998"/>
    <n v="2232.580078125"/>
    <n v="2400.51000976562"/>
    <n v="2329.5110877708198"/>
    <x v="0"/>
    <n v="34.5503807955428"/>
    <x v="0"/>
    <n v="82.480752402026496"/>
    <x v="7"/>
    <n v="6"/>
    <x v="0"/>
  </r>
  <r>
    <s v="DOCOB015HAB11094"/>
    <x v="0"/>
    <x v="1"/>
    <x v="0"/>
    <x v="1"/>
    <n v="0.2016"/>
    <n v="1724.21997070312"/>
    <n v="1741.03002929688"/>
    <n v="1730.35911540744"/>
    <x v="1"/>
    <n v="19.157081029501299"/>
    <x v="1"/>
    <n v="82.939170377800295"/>
    <x v="7"/>
    <n v="6"/>
    <x v="0"/>
  </r>
  <r>
    <s v="DOCOB015HAB11095"/>
    <x v="0"/>
    <x v="0"/>
    <x v="0"/>
    <x v="0"/>
    <n v="0.5454"/>
    <n v="1722.11999511719"/>
    <n v="1745.92004394531"/>
    <n v="1730.2853180771599"/>
    <x v="1"/>
    <n v="11.540041055944201"/>
    <x v="1"/>
    <n v="59.9830056826274"/>
    <x v="8"/>
    <n v="6"/>
    <x v="0"/>
  </r>
  <r>
    <s v="DOCOB015HAB11104"/>
    <x v="1"/>
    <x v="1"/>
    <x v="0"/>
    <x v="1"/>
    <n v="2.3218000000000001"/>
    <n v="2149.82006835938"/>
    <n v="2207.52001953125"/>
    <n v="2178.6012134286202"/>
    <x v="0"/>
    <n v="14.4698819771345"/>
    <x v="1"/>
    <n v="249.89604060946601"/>
    <x v="11"/>
    <n v="6"/>
    <x v="0"/>
  </r>
  <r>
    <s v="DOCOB015HAB11109"/>
    <x v="0"/>
    <x v="1"/>
    <x v="0"/>
    <x v="1"/>
    <n v="1.0414000000000001"/>
    <n v="2505.01000976562"/>
    <n v="2647.89990234375"/>
    <n v="2561.78899031419"/>
    <x v="2"/>
    <n v="30.208788310309401"/>
    <x v="0"/>
    <n v="276.23929768843601"/>
    <x v="12"/>
    <n v="6"/>
    <x v="0"/>
  </r>
  <r>
    <s v="DOCOB015HAB11111"/>
    <x v="0"/>
    <x v="1"/>
    <x v="0"/>
    <x v="1"/>
    <n v="1.1022000000000001"/>
    <n v="1827.89001464844"/>
    <n v="1886.90002441406"/>
    <n v="1848.36645397591"/>
    <x v="1"/>
    <n v="11.7230330686806"/>
    <x v="1"/>
    <n v="97.143510564455298"/>
    <x v="7"/>
    <n v="6"/>
    <x v="0"/>
  </r>
  <r>
    <s v="DOCOB015HAB11114"/>
    <x v="1"/>
    <x v="1"/>
    <x v="0"/>
    <x v="1"/>
    <n v="0.50600000000000001"/>
    <n v="1819.55004882812"/>
    <n v="1831.77001953125"/>
    <n v="1826.1100514980401"/>
    <x v="1"/>
    <n v="6.6533469477696201"/>
    <x v="1"/>
    <n v="101.612194289022"/>
    <x v="9"/>
    <n v="6"/>
    <x v="0"/>
  </r>
  <r>
    <s v="DOCOB015HAB11119"/>
    <x v="0"/>
    <x v="0"/>
    <x v="0"/>
    <x v="0"/>
    <n v="1.0257000000000001"/>
    <n v="1722.88000488281"/>
    <n v="1745.18994140625"/>
    <n v="1732.8712651236499"/>
    <x v="1"/>
    <n v="18.737766138329601"/>
    <x v="1"/>
    <n v="269.68249533779698"/>
    <x v="12"/>
    <n v="6"/>
    <x v="0"/>
  </r>
  <r>
    <s v="DOCOB015HAB11127"/>
    <x v="0"/>
    <x v="1"/>
    <x v="0"/>
    <x v="1"/>
    <n v="1.2732000000000001"/>
    <n v="1833.96997070312"/>
    <n v="1883.47998046875"/>
    <n v="1848.6697228836699"/>
    <x v="1"/>
    <n v="10.902881539101701"/>
    <x v="1"/>
    <n v="86.468370998607"/>
    <x v="7"/>
    <n v="6"/>
    <x v="0"/>
  </r>
  <r>
    <s v="DOCOB015HAB11128"/>
    <x v="0"/>
    <x v="0"/>
    <x v="0"/>
    <x v="0"/>
    <n v="0.68469999999999998"/>
    <n v="1724.27001953125"/>
    <n v="1746.72998046875"/>
    <n v="1733.75402433976"/>
    <x v="1"/>
    <n v="15.4893383012047"/>
    <x v="1"/>
    <n v="44.447839124616202"/>
    <x v="13"/>
    <n v="6"/>
    <x v="0"/>
  </r>
  <r>
    <s v="DOCOB015HAB11135"/>
    <x v="1"/>
    <x v="1"/>
    <x v="0"/>
    <x v="1"/>
    <n v="0.52790000000000004"/>
    <n v="1958.08996582031"/>
    <n v="2015.51000976562"/>
    <n v="1988.45528656582"/>
    <x v="1"/>
    <n v="38.317941738658"/>
    <x v="0"/>
    <n v="73.936855480431404"/>
    <x v="8"/>
    <n v="6"/>
    <x v="0"/>
  </r>
  <r>
    <s v="DOCOB015HAB11155"/>
    <x v="1"/>
    <x v="1"/>
    <x v="0"/>
    <x v="1"/>
    <n v="0.91739999999999999"/>
    <n v="1821.43994140625"/>
    <n v="1841.14001464844"/>
    <n v="1830.6133432802901"/>
    <x v="1"/>
    <n v="7.3356242481168801"/>
    <x v="1"/>
    <n v="79.949067094823803"/>
    <x v="7"/>
    <n v="6"/>
    <x v="0"/>
  </r>
  <r>
    <s v="DOCOB015HAB11176"/>
    <x v="1"/>
    <x v="1"/>
    <x v="0"/>
    <x v="1"/>
    <n v="4.0183999999999997"/>
    <n v="1770.5400390625"/>
    <n v="2013.92004394531"/>
    <n v="1893.4415327260899"/>
    <x v="1"/>
    <n v="39.009299818733901"/>
    <x v="0"/>
    <n v="84.639992918160104"/>
    <x v="7"/>
    <n v="6"/>
    <x v="0"/>
  </r>
  <r>
    <s v="DOCOB015HAB11196"/>
    <x v="1"/>
    <x v="1"/>
    <x v="0"/>
    <x v="1"/>
    <n v="0.56359999999999999"/>
    <n v="1986.77001953125"/>
    <n v="2066.48999023438"/>
    <n v="2029.3611077502801"/>
    <x v="0"/>
    <n v="30.732726194593599"/>
    <x v="0"/>
    <n v="204.73348307291701"/>
    <x v="3"/>
    <n v="6"/>
    <x v="0"/>
  </r>
  <r>
    <s v="DOCOB015HAB11202"/>
    <x v="1"/>
    <x v="1"/>
    <x v="0"/>
    <x v="1"/>
    <n v="0.77729999999999999"/>
    <n v="1825.46997070312"/>
    <n v="1849.68994140625"/>
    <n v="1836.9805436301899"/>
    <x v="1"/>
    <n v="12.1716374953588"/>
    <x v="1"/>
    <n v="92.391694411253297"/>
    <x v="7"/>
    <n v="6"/>
    <x v="0"/>
  </r>
  <r>
    <s v="DOCOB015HAB11205"/>
    <x v="1"/>
    <x v="1"/>
    <x v="0"/>
    <x v="1"/>
    <n v="1.6541999999999999"/>
    <n v="1846.16003417969"/>
    <n v="1876.5400390625"/>
    <n v="1860.7661847053701"/>
    <x v="1"/>
    <n v="13.153597686383799"/>
    <x v="1"/>
    <n v="65.481070887935005"/>
    <x v="8"/>
    <n v="6"/>
    <x v="0"/>
  </r>
  <r>
    <s v="DOCOB015HAB11298"/>
    <x v="1"/>
    <x v="1"/>
    <x v="1"/>
    <x v="0"/>
    <n v="0.60540000000000005"/>
    <n v="2350.17993164062"/>
    <n v="2393.51000976562"/>
    <n v="2374.6685038248702"/>
    <x v="0"/>
    <n v="19.1412491428609"/>
    <x v="1"/>
    <n v="292.307055601782"/>
    <x v="5"/>
    <n v="6"/>
    <x v="0"/>
  </r>
  <r>
    <s v="DOCOB015HAB11307"/>
    <x v="1"/>
    <x v="1"/>
    <x v="1"/>
    <x v="0"/>
    <n v="1.6032"/>
    <n v="2489.39990234375"/>
    <n v="2627.40991210938"/>
    <n v="2550.5537223459401"/>
    <x v="2"/>
    <n v="35.174786191907401"/>
    <x v="0"/>
    <n v="262.85254832676497"/>
    <x v="12"/>
    <n v="6"/>
    <x v="0"/>
  </r>
  <r>
    <s v="DOCOB015HAB11322"/>
    <x v="1"/>
    <x v="1"/>
    <x v="0"/>
    <x v="1"/>
    <n v="3.4354"/>
    <n v="1768.21997070312"/>
    <n v="2008.67004394531"/>
    <n v="1933.0337993813"/>
    <x v="1"/>
    <n v="37.564887671730702"/>
    <x v="0"/>
    <n v="79.542460149591605"/>
    <x v="7"/>
    <n v="6"/>
    <x v="0"/>
  </r>
  <r>
    <s v="DOCOB015HAB11329"/>
    <x v="1"/>
    <x v="0"/>
    <x v="0"/>
    <x v="0"/>
    <n v="1.802"/>
    <n v="1801.69995117188"/>
    <n v="1952.93005371094"/>
    <n v="1865.42502741524"/>
    <x v="1"/>
    <n v="30.735086722150701"/>
    <x v="0"/>
    <n v="271.49837964691102"/>
    <x v="12"/>
    <n v="6"/>
    <x v="0"/>
  </r>
  <r>
    <s v="DOCOB015HAB11330"/>
    <x v="1"/>
    <x v="0"/>
    <x v="0"/>
    <x v="0"/>
    <n v="1.1134999999999999"/>
    <n v="1896.40002441406"/>
    <n v="2038.93005371094"/>
    <n v="1962.7301140862501"/>
    <x v="1"/>
    <n v="31.8118191322584"/>
    <x v="0"/>
    <n v="276.28408339425403"/>
    <x v="12"/>
    <n v="6"/>
    <x v="0"/>
  </r>
  <r>
    <s v="DOCOB015HAB11332"/>
    <x v="1"/>
    <x v="1"/>
    <x v="0"/>
    <x v="1"/>
    <n v="3.2993999999999999"/>
    <n v="1900.47998046875"/>
    <n v="2085.6201171875"/>
    <n v="1967.05625472827"/>
    <x v="1"/>
    <n v="25.923137731934698"/>
    <x v="1"/>
    <n v="305.24332672569602"/>
    <x v="4"/>
    <n v="6"/>
    <x v="0"/>
  </r>
  <r>
    <s v="DOCOB015HAB11358"/>
    <x v="1"/>
    <x v="1"/>
    <x v="0"/>
    <x v="1"/>
    <n v="0.34710000000000002"/>
    <n v="1948.5400390625"/>
    <n v="2008.28002929688"/>
    <n v="1974.19569474937"/>
    <x v="1"/>
    <n v="23.318724580362499"/>
    <x v="1"/>
    <n v="331.68775182192002"/>
    <x v="14"/>
    <n v="6"/>
    <x v="0"/>
  </r>
  <r>
    <s v="DOCOB015HAB11364"/>
    <x v="1"/>
    <x v="0"/>
    <x v="0"/>
    <x v="0"/>
    <n v="2.4897"/>
    <n v="1806.56005859375"/>
    <n v="1983.68005371094"/>
    <n v="1877.8151870131901"/>
    <x v="1"/>
    <n v="32.9695246054631"/>
    <x v="0"/>
    <n v="280.91845507224798"/>
    <x v="12"/>
    <n v="6"/>
    <x v="0"/>
  </r>
  <r>
    <s v="DOCOB015HAB11373"/>
    <x v="0"/>
    <x v="1"/>
    <x v="0"/>
    <x v="1"/>
    <n v="0.57089999999999996"/>
    <n v="1932.0400390625"/>
    <n v="2037.75"/>
    <n v="1971.04508877645"/>
    <x v="1"/>
    <n v="31.311001261928102"/>
    <x v="0"/>
    <n v="63.076771453726401"/>
    <x v="8"/>
    <n v="6"/>
    <x v="0"/>
  </r>
  <r>
    <s v="DOCOB015HAB11384"/>
    <x v="0"/>
    <x v="0"/>
    <x v="0"/>
    <x v="0"/>
    <n v="0.27189999999999998"/>
    <n v="1942.44995117188"/>
    <n v="1997.32995605469"/>
    <n v="1968.84385975129"/>
    <x v="1"/>
    <n v="30.502212577396001"/>
    <x v="0"/>
    <n v="31.773257432160602"/>
    <x v="6"/>
    <n v="6"/>
    <x v="0"/>
  </r>
  <r>
    <s v="DOCOB015HAB11389"/>
    <x v="1"/>
    <x v="1"/>
    <x v="1"/>
    <x v="0"/>
    <n v="6.4799999999999996E-2"/>
    <n v="2367.96997070312"/>
    <n v="2391.419921875"/>
    <n v="2374.6933186849001"/>
    <x v="0"/>
    <n v="14.477320090584101"/>
    <x v="1"/>
    <n v="289.09236211362099"/>
    <x v="5"/>
    <n v="6"/>
    <x v="0"/>
  </r>
  <r>
    <s v="DOCOB015HAB11393"/>
    <x v="1"/>
    <x v="1"/>
    <x v="1"/>
    <x v="0"/>
    <n v="1.1222000000000001"/>
    <n v="2365.01000976562"/>
    <n v="2416.19995117188"/>
    <n v="2391.5031331380201"/>
    <x v="0"/>
    <n v="17.972951097128899"/>
    <x v="1"/>
    <n v="301.02529763435302"/>
    <x v="5"/>
    <n v="6"/>
    <x v="0"/>
  </r>
  <r>
    <s v="DOCOB015HAB11403"/>
    <x v="0"/>
    <x v="0"/>
    <x v="0"/>
    <x v="0"/>
    <n v="0.4914"/>
    <n v="1954.69995117188"/>
    <n v="2034.21997070312"/>
    <n v="1988.0473232076599"/>
    <x v="1"/>
    <n v="35.796125787677198"/>
    <x v="0"/>
    <n v="17.6529512116403"/>
    <x v="6"/>
    <n v="6"/>
    <x v="0"/>
  </r>
  <r>
    <s v="DOCOB015HAB11404"/>
    <x v="0"/>
    <x v="0"/>
    <x v="0"/>
    <x v="0"/>
    <n v="1.1957"/>
    <n v="1974.42004394531"/>
    <n v="2152.94995117188"/>
    <n v="2070.1354394226701"/>
    <x v="0"/>
    <n v="37.0477572343544"/>
    <x v="0"/>
    <n v="34.231589657777498"/>
    <x v="13"/>
    <n v="6"/>
    <x v="0"/>
  </r>
  <r>
    <s v="DOCOB015HAB11412"/>
    <x v="1"/>
    <x v="0"/>
    <x v="0"/>
    <x v="0"/>
    <n v="2.0943000000000001"/>
    <n v="1759.26000976562"/>
    <n v="1781.0400390625"/>
    <n v="1769.3105348276299"/>
    <x v="1"/>
    <n v="12.183092874472599"/>
    <x v="1"/>
    <n v="59.3304388404176"/>
    <x v="8"/>
    <n v="6"/>
    <x v="0"/>
  </r>
  <r>
    <s v="DOCOB015HAB11414"/>
    <x v="1"/>
    <x v="1"/>
    <x v="1"/>
    <x v="0"/>
    <n v="1.2290000000000001"/>
    <n v="2365.1201171875"/>
    <n v="2411.68994140625"/>
    <n v="2391.61765107066"/>
    <x v="0"/>
    <n v="20.845500163293899"/>
    <x v="1"/>
    <n v="319.55234684526602"/>
    <x v="4"/>
    <n v="6"/>
    <x v="0"/>
  </r>
  <r>
    <s v="DOCOB015HAB11426"/>
    <x v="1"/>
    <x v="1"/>
    <x v="1"/>
    <x v="0"/>
    <n v="10.011900000000001"/>
    <n v="2229.31005859375"/>
    <n v="2695.31005859375"/>
    <n v="2472.43832627048"/>
    <x v="0"/>
    <n v="38.660043927247898"/>
    <x v="0"/>
    <n v="103.881194180357"/>
    <x v="9"/>
    <n v="6"/>
    <x v="0"/>
  </r>
  <r>
    <s v="DOCOB015HAB11430"/>
    <x v="1"/>
    <x v="1"/>
    <x v="0"/>
    <x v="1"/>
    <n v="5.6784999999999997"/>
    <n v="1788.06005859375"/>
    <n v="1930.47998046875"/>
    <n v="1838.9871631567"/>
    <x v="1"/>
    <n v="28.561266991670202"/>
    <x v="0"/>
    <n v="79.457041037203098"/>
    <x v="7"/>
    <n v="6"/>
    <x v="0"/>
  </r>
  <r>
    <s v="DOCOB015HAB11433"/>
    <x v="0"/>
    <x v="0"/>
    <x v="0"/>
    <x v="0"/>
    <n v="0.7087"/>
    <n v="1999.96997070312"/>
    <n v="2132.52001953125"/>
    <n v="2067.36493389423"/>
    <x v="0"/>
    <n v="36.5050160123591"/>
    <x v="0"/>
    <n v="122.375623508922"/>
    <x v="9"/>
    <n v="6"/>
    <x v="0"/>
  </r>
  <r>
    <s v="DOCOB015HAB11438"/>
    <x v="1"/>
    <x v="1"/>
    <x v="0"/>
    <x v="1"/>
    <n v="3.8628"/>
    <n v="1877.26000976562"/>
    <n v="2040.40002441406"/>
    <n v="1966.7050645003801"/>
    <x v="1"/>
    <n v="42.496267243046901"/>
    <x v="0"/>
    <n v="90.470080202164198"/>
    <x v="7"/>
    <n v="6"/>
    <x v="0"/>
  </r>
  <r>
    <s v="DOCOB015HAB11439"/>
    <x v="1"/>
    <x v="1"/>
    <x v="0"/>
    <x v="1"/>
    <n v="5.0747999999999998"/>
    <n v="2002.31005859375"/>
    <n v="2123.05004882812"/>
    <n v="2050.95041810881"/>
    <x v="0"/>
    <n v="21.292689404980202"/>
    <x v="1"/>
    <n v="241.37708807062299"/>
    <x v="11"/>
    <n v="6"/>
    <x v="0"/>
  </r>
  <r>
    <s v="DOCOB015HAB11464"/>
    <x v="0"/>
    <x v="1"/>
    <x v="0"/>
    <x v="1"/>
    <n v="2.4437000000000002"/>
    <n v="2031.32995605469"/>
    <n v="2195.53002929688"/>
    <n v="2110.0109346306699"/>
    <x v="0"/>
    <n v="35.6930335924121"/>
    <x v="0"/>
    <n v="195.378045514869"/>
    <x v="3"/>
    <n v="6"/>
    <x v="0"/>
  </r>
  <r>
    <s v="DOCOB015HAB11471"/>
    <x v="0"/>
    <x v="0"/>
    <x v="0"/>
    <x v="0"/>
    <n v="3.7900000000000003E-2"/>
    <n v="2044.5400390625"/>
    <n v="2091.3701171875"/>
    <n v="2068.0477701822902"/>
    <x v="0"/>
    <n v="45.229937962123302"/>
    <x v="2"/>
    <n v="178.87391390119299"/>
    <x v="0"/>
    <n v="6"/>
    <x v="0"/>
  </r>
  <r>
    <s v="DOCOB015HAB11479"/>
    <x v="1"/>
    <x v="1"/>
    <x v="1"/>
    <x v="0"/>
    <n v="10.4908"/>
    <n v="2124.5400390625"/>
    <n v="2373.5400390625"/>
    <n v="2269.4180979667399"/>
    <x v="0"/>
    <n v="27.044811240282598"/>
    <x v="0"/>
    <n v="47.502294945983103"/>
    <x v="13"/>
    <n v="6"/>
    <x v="0"/>
  </r>
  <r>
    <s v="DOCOB015HAB11483"/>
    <x v="1"/>
    <x v="1"/>
    <x v="0"/>
    <x v="1"/>
    <n v="1.3998999999999999"/>
    <n v="2058.6298828125"/>
    <n v="2277.1298828125"/>
    <n v="2177.18883022011"/>
    <x v="0"/>
    <n v="32.736172260030997"/>
    <x v="0"/>
    <n v="267.15369531025402"/>
    <x v="12"/>
    <n v="6"/>
    <x v="0"/>
  </r>
  <r>
    <s v="DOCOB015HAB11515"/>
    <x v="1"/>
    <x v="0"/>
    <x v="0"/>
    <x v="0"/>
    <n v="0.55959999999999999"/>
    <n v="1763.88000488281"/>
    <n v="1780.06994628906"/>
    <n v="1771.6465187072799"/>
    <x v="1"/>
    <n v="7.63776010274887"/>
    <x v="1"/>
    <n v="55.107050129345502"/>
    <x v="13"/>
    <n v="6"/>
    <x v="0"/>
  </r>
  <r>
    <s v="DOCOB015HAB11532"/>
    <x v="1"/>
    <x v="1"/>
    <x v="1"/>
    <x v="0"/>
    <n v="7.5030999999999999"/>
    <n v="2091.7900390625"/>
    <n v="2533.22998046875"/>
    <n v="2298.7744177136601"/>
    <x v="0"/>
    <n v="48.937934954037303"/>
    <x v="2"/>
    <n v="71.984181059828202"/>
    <x v="8"/>
    <n v="6"/>
    <x v="0"/>
  </r>
  <r>
    <s v="DOCOB015HAB11559"/>
    <x v="1"/>
    <x v="1"/>
    <x v="0"/>
    <x v="1"/>
    <n v="0.36109999999999998"/>
    <n v="1899.94995117188"/>
    <n v="2036.93994140625"/>
    <n v="1966.6202049777901"/>
    <x v="1"/>
    <n v="37.963200419938502"/>
    <x v="0"/>
    <n v="82.387285946177798"/>
    <x v="7"/>
    <n v="6"/>
    <x v="0"/>
  </r>
  <r>
    <s v="DOCOB015HAB11562"/>
    <x v="1"/>
    <x v="1"/>
    <x v="1"/>
    <x v="0"/>
    <n v="1.7052"/>
    <n v="2438.69995117188"/>
    <n v="2529.03002929688"/>
    <n v="2479.1687310666498"/>
    <x v="0"/>
    <n v="30.352409564155298"/>
    <x v="0"/>
    <n v="189.48631415269199"/>
    <x v="0"/>
    <n v="6"/>
    <x v="0"/>
  </r>
  <r>
    <s v="DOCOB015HAB11568"/>
    <x v="1"/>
    <x v="1"/>
    <x v="1"/>
    <x v="0"/>
    <n v="4.0296000000000003"/>
    <n v="2469.39990234375"/>
    <n v="2582.4599609375"/>
    <n v="2526.1210993433101"/>
    <x v="2"/>
    <n v="39.351661163217898"/>
    <x v="0"/>
    <n v="140.42591398020599"/>
    <x v="1"/>
    <n v="6"/>
    <x v="0"/>
  </r>
  <r>
    <s v="DOCOB015HAB11571"/>
    <x v="1"/>
    <x v="1"/>
    <x v="1"/>
    <x v="0"/>
    <n v="7.7111999999999998"/>
    <n v="2579.81005859375"/>
    <n v="2797.65991210938"/>
    <n v="2699.5289547459602"/>
    <x v="2"/>
    <n v="40.666244207405001"/>
    <x v="0"/>
    <n v="102.41412452369499"/>
    <x v="9"/>
    <n v="6"/>
    <x v="0"/>
  </r>
  <r>
    <s v="DOCOB015HAB11572"/>
    <x v="1"/>
    <x v="1"/>
    <x v="0"/>
    <x v="1"/>
    <n v="1.3595999999999999"/>
    <n v="1790.78002929688"/>
    <n v="1850.58996582031"/>
    <n v="1821.55092960553"/>
    <x v="1"/>
    <n v="20.244564350913599"/>
    <x v="1"/>
    <n v="72.674090020796797"/>
    <x v="8"/>
    <n v="6"/>
    <x v="0"/>
  </r>
  <r>
    <s v="DOCOB015HAB11581"/>
    <x v="1"/>
    <x v="1"/>
    <x v="0"/>
    <x v="1"/>
    <n v="1.5599999999999999E-2"/>
    <n v="1888.81005859375"/>
    <n v="1899.58996582031"/>
    <n v="1894.2766520182299"/>
    <x v="1"/>
    <n v="37.509907313755598"/>
    <x v="0"/>
    <n v="86.8790871756417"/>
    <x v="7"/>
    <n v="6"/>
    <x v="0"/>
  </r>
  <r>
    <s v="DOCOB015HAB11587"/>
    <x v="1"/>
    <x v="1"/>
    <x v="1"/>
    <x v="0"/>
    <n v="15.986499999999999"/>
    <n v="2255.75"/>
    <n v="2791.34008789062"/>
    <n v="2530.1642071716901"/>
    <x v="2"/>
    <n v="43.647886923064902"/>
    <x v="0"/>
    <n v="297.68141664598801"/>
    <x v="5"/>
    <n v="6"/>
    <x v="0"/>
  </r>
  <r>
    <s v="DOCOB015HAB11592"/>
    <x v="1"/>
    <x v="1"/>
    <x v="0"/>
    <x v="1"/>
    <n v="0.49640000000000001"/>
    <n v="1886.51000976562"/>
    <n v="1958.94995117188"/>
    <n v="1920.19020080566"/>
    <x v="1"/>
    <n v="39.746938657997902"/>
    <x v="0"/>
    <n v="79.616393283825005"/>
    <x v="7"/>
    <n v="6"/>
    <x v="0"/>
  </r>
  <r>
    <s v="DOCOB015HAB11597"/>
    <x v="1"/>
    <x v="1"/>
    <x v="1"/>
    <x v="0"/>
    <n v="0.70179999999999998"/>
    <n v="2492.26000976562"/>
    <n v="2543.22998046875"/>
    <n v="2517.1170085214599"/>
    <x v="2"/>
    <n v="22.121162421196601"/>
    <x v="1"/>
    <n v="94.610399279444906"/>
    <x v="7"/>
    <n v="6"/>
    <x v="0"/>
  </r>
  <r>
    <s v="DOCOB015HAB11611"/>
    <x v="1"/>
    <x v="1"/>
    <x v="0"/>
    <x v="1"/>
    <n v="10.2059"/>
    <n v="2059.6201171875"/>
    <n v="2172.67993164062"/>
    <n v="2112.77504916207"/>
    <x v="0"/>
    <n v="15.3944585117665"/>
    <x v="1"/>
    <n v="262.704126755338"/>
    <x v="12"/>
    <n v="6"/>
    <x v="0"/>
  </r>
  <r>
    <s v="DOCOB015HAB11612"/>
    <x v="1"/>
    <x v="1"/>
    <x v="0"/>
    <x v="1"/>
    <n v="0.52580000000000005"/>
    <n v="1869.68005371094"/>
    <n v="1955.56005859375"/>
    <n v="1922.7109521484399"/>
    <x v="1"/>
    <n v="33.709643687841996"/>
    <x v="0"/>
    <n v="87.874584809789098"/>
    <x v="7"/>
    <n v="6"/>
    <x v="0"/>
  </r>
  <r>
    <s v="DOCOB015HAB11617"/>
    <x v="1"/>
    <x v="0"/>
    <x v="0"/>
    <x v="0"/>
    <n v="5.5331000000000001"/>
    <n v="2097.11010742188"/>
    <n v="2196.35009765625"/>
    <n v="2142.8827006479901"/>
    <x v="0"/>
    <n v="18.095198005208701"/>
    <x v="1"/>
    <n v="123.130002094685"/>
    <x v="9"/>
    <n v="6"/>
    <x v="0"/>
  </r>
  <r>
    <s v="DOCOB015HAB11634"/>
    <x v="1"/>
    <x v="1"/>
    <x v="0"/>
    <x v="1"/>
    <n v="0.43149999999999999"/>
    <n v="2159.82006835938"/>
    <n v="2266.419921875"/>
    <n v="2209.8257531454401"/>
    <x v="0"/>
    <n v="27.806394094770599"/>
    <x v="0"/>
    <n v="54.3844750794497"/>
    <x v="13"/>
    <n v="6"/>
    <x v="0"/>
  </r>
  <r>
    <s v="DOCOB015HAB11641"/>
    <x v="0"/>
    <x v="0"/>
    <x v="0"/>
    <x v="0"/>
    <n v="1.9543999999999999"/>
    <n v="1790.46997070312"/>
    <n v="1909.7099609375"/>
    <n v="1820.7093753741599"/>
    <x v="1"/>
    <n v="16.8473035329427"/>
    <x v="1"/>
    <n v="289.84338953556198"/>
    <x v="5"/>
    <n v="6"/>
    <x v="0"/>
  </r>
  <r>
    <s v="DOCOB015HAB11647"/>
    <x v="1"/>
    <x v="1"/>
    <x v="1"/>
    <x v="0"/>
    <n v="6.6406999999999998"/>
    <n v="2280.36010742188"/>
    <n v="2568.85009765625"/>
    <n v="2414.4585288723101"/>
    <x v="0"/>
    <n v="49.229563976551297"/>
    <x v="2"/>
    <n v="139.51131291862001"/>
    <x v="1"/>
    <n v="6"/>
    <x v="0"/>
  </r>
  <r>
    <s v="DOCOB015HAB11651"/>
    <x v="1"/>
    <x v="1"/>
    <x v="0"/>
    <x v="1"/>
    <n v="3.0196000000000001"/>
    <n v="1862.59997558594"/>
    <n v="1954.5"/>
    <n v="1901.69067211167"/>
    <x v="1"/>
    <n v="24.431787786704099"/>
    <x v="1"/>
    <n v="81.493811868598399"/>
    <x v="7"/>
    <n v="6"/>
    <x v="0"/>
  </r>
  <r>
    <s v="DOCOB015HAB11658"/>
    <x v="1"/>
    <x v="1"/>
    <x v="0"/>
    <x v="1"/>
    <n v="2.8199999999999999E-2"/>
    <n v="1835.17004394531"/>
    <n v="1843.97998046875"/>
    <n v="1839.64099121094"/>
    <x v="1"/>
    <n v="26.141251477328201"/>
    <x v="1"/>
    <n v="62.974045146595401"/>
    <x v="8"/>
    <n v="6"/>
    <x v="0"/>
  </r>
  <r>
    <s v="DOCOB015HAB11667"/>
    <x v="1"/>
    <x v="1"/>
    <x v="1"/>
    <x v="0"/>
    <n v="18.817900000000002"/>
    <n v="2259.73999023438"/>
    <n v="2706.85009765625"/>
    <n v="2542.5025543750398"/>
    <x v="2"/>
    <n v="45.523573463254003"/>
    <x v="2"/>
    <n v="64.427280331416895"/>
    <x v="8"/>
    <n v="6"/>
    <x v="0"/>
  </r>
  <r>
    <s v="DOCOB015HAB11670"/>
    <x v="0"/>
    <x v="1"/>
    <x v="1"/>
    <x v="0"/>
    <n v="0.4052"/>
    <n v="2519.830078125"/>
    <n v="2563.32006835938"/>
    <n v="2542.6387622974498"/>
    <x v="2"/>
    <n v="36.319257364040503"/>
    <x v="0"/>
    <n v="121.52036243531801"/>
    <x v="9"/>
    <n v="6"/>
    <x v="0"/>
  </r>
  <r>
    <s v="DOCOB015HAB11684"/>
    <x v="0"/>
    <x v="0"/>
    <x v="0"/>
    <x v="0"/>
    <n v="0.57679999999999998"/>
    <n v="1796.13000488281"/>
    <n v="1849.7900390625"/>
    <n v="1817.3028585590801"/>
    <x v="1"/>
    <n v="21.2688749624424"/>
    <x v="1"/>
    <n v="299.642073930077"/>
    <x v="5"/>
    <n v="6"/>
    <x v="0"/>
  </r>
  <r>
    <s v="DOCOB015HAB11686"/>
    <x v="1"/>
    <x v="0"/>
    <x v="0"/>
    <x v="0"/>
    <n v="11.759499999999999"/>
    <n v="1649.05004882812"/>
    <n v="1774.13000488281"/>
    <n v="1704.7617458392899"/>
    <x v="1"/>
    <n v="20.343631359646601"/>
    <x v="1"/>
    <n v="114.48020084231101"/>
    <x v="9"/>
    <n v="6"/>
    <x v="0"/>
  </r>
  <r>
    <s v="DOCOB015HAB11704"/>
    <x v="0"/>
    <x v="1"/>
    <x v="0"/>
    <x v="1"/>
    <n v="1.196"/>
    <n v="2242.35009765625"/>
    <n v="2316.89990234375"/>
    <n v="2280.2407328076301"/>
    <x v="0"/>
    <n v="37.216355401116402"/>
    <x v="0"/>
    <n v="67.848708289576706"/>
    <x v="8"/>
    <n v="6"/>
    <x v="0"/>
  </r>
  <r>
    <s v="DOCOB015HAB11716"/>
    <x v="0"/>
    <x v="0"/>
    <x v="0"/>
    <x v="0"/>
    <n v="2.2364999999999999"/>
    <n v="1884.58996582031"/>
    <n v="2143.40991210938"/>
    <n v="2029.8095519333699"/>
    <x v="0"/>
    <n v="34.291381951404801"/>
    <x v="0"/>
    <n v="276.37679395119699"/>
    <x v="12"/>
    <n v="6"/>
    <x v="0"/>
  </r>
  <r>
    <s v="DOCOB015HAB11744"/>
    <x v="1"/>
    <x v="1"/>
    <x v="1"/>
    <x v="0"/>
    <n v="10.076599999999999"/>
    <n v="2177.06005859375"/>
    <n v="2506.44995117188"/>
    <n v="2340.9303906588598"/>
    <x v="0"/>
    <n v="30.390004462459501"/>
    <x v="0"/>
    <n v="118.540223110079"/>
    <x v="9"/>
    <n v="6"/>
    <x v="0"/>
  </r>
  <r>
    <s v="DOCOB015HAB11746"/>
    <x v="1"/>
    <x v="1"/>
    <x v="1"/>
    <x v="0"/>
    <n v="3.6052"/>
    <n v="2457.69995117188"/>
    <n v="2663.6298828125"/>
    <n v="2553.5362859690399"/>
    <x v="2"/>
    <n v="38.617725528956598"/>
    <x v="0"/>
    <n v="307.30490395576902"/>
    <x v="4"/>
    <n v="6"/>
    <x v="0"/>
  </r>
  <r>
    <s v="DOCOB015HAB11753"/>
    <x v="1"/>
    <x v="1"/>
    <x v="1"/>
    <x v="0"/>
    <n v="3.0589"/>
    <n v="2405.53002929688"/>
    <n v="2547.38989257812"/>
    <n v="2484.6732517373498"/>
    <x v="0"/>
    <n v="33.985684445050303"/>
    <x v="0"/>
    <n v="280.86530988109399"/>
    <x v="12"/>
    <n v="6"/>
    <x v="0"/>
  </r>
  <r>
    <s v="DOCOB015HAB11763"/>
    <x v="1"/>
    <x v="1"/>
    <x v="1"/>
    <x v="0"/>
    <n v="0.33910000000000001"/>
    <n v="2486.22998046875"/>
    <n v="2542.44995117188"/>
    <n v="2513.3278013287199"/>
    <x v="2"/>
    <n v="41.137871364895403"/>
    <x v="0"/>
    <n v="44.424750568197801"/>
    <x v="13"/>
    <n v="6"/>
    <x v="0"/>
  </r>
  <r>
    <s v="DOCOB015HAB11771"/>
    <x v="0"/>
    <x v="0"/>
    <x v="0"/>
    <x v="0"/>
    <n v="3.8656999999999999"/>
    <n v="2115.36010742188"/>
    <n v="2143.55004882812"/>
    <n v="2127.3097100012101"/>
    <x v="0"/>
    <n v="9.4104585774621903"/>
    <x v="1"/>
    <n v="226.71360555281601"/>
    <x v="10"/>
    <n v="6"/>
    <x v="0"/>
  </r>
  <r>
    <s v="DOCOB015HAB11786"/>
    <x v="0"/>
    <x v="1"/>
    <x v="0"/>
    <x v="1"/>
    <n v="4.0567000000000002"/>
    <n v="1600.78002929688"/>
    <n v="1665.13000488281"/>
    <n v="1631.0430392645301"/>
    <x v="1"/>
    <n v="36.511148975327998"/>
    <x v="0"/>
    <n v="130.689326249614"/>
    <x v="1"/>
    <n v="6"/>
    <x v="0"/>
  </r>
  <r>
    <s v="DOCOB015HAB11790"/>
    <x v="0"/>
    <x v="1"/>
    <x v="1"/>
    <x v="0"/>
    <n v="1.4938"/>
    <n v="2210.57006835938"/>
    <n v="2317.8701171875"/>
    <n v="2263.56516929791"/>
    <x v="0"/>
    <n v="27.3362727973152"/>
    <x v="0"/>
    <n v="321.25691579267402"/>
    <x v="4"/>
    <n v="6"/>
    <x v="0"/>
  </r>
  <r>
    <s v="DOCOB015HAB11794"/>
    <x v="1"/>
    <x v="1"/>
    <x v="1"/>
    <x v="0"/>
    <n v="2.5537000000000001"/>
    <n v="2234.26000976562"/>
    <n v="2376.92993164062"/>
    <n v="2298.2278149128001"/>
    <x v="0"/>
    <n v="34.603101435184001"/>
    <x v="0"/>
    <n v="55.755468164905402"/>
    <x v="13"/>
    <n v="6"/>
    <x v="0"/>
  </r>
  <r>
    <s v="DOCOB015HAB11797"/>
    <x v="0"/>
    <x v="1"/>
    <x v="1"/>
    <x v="0"/>
    <n v="2.8058000000000001"/>
    <n v="2361.94995117188"/>
    <n v="2507.85009765625"/>
    <n v="2429.9742850882999"/>
    <x v="0"/>
    <n v="34.740393408472201"/>
    <x v="0"/>
    <n v="47.551848437885901"/>
    <x v="13"/>
    <n v="6"/>
    <x v="0"/>
  </r>
  <r>
    <s v="DOCOB015HAB11805"/>
    <x v="1"/>
    <x v="1"/>
    <x v="0"/>
    <x v="1"/>
    <n v="9.1306999999999992"/>
    <n v="1803.31005859375"/>
    <n v="2271.4599609375"/>
    <n v="1910.64245358929"/>
    <x v="1"/>
    <n v="15.4267386770447"/>
    <x v="1"/>
    <n v="278.35809941536201"/>
    <x v="12"/>
    <n v="6"/>
    <x v="0"/>
  </r>
  <r>
    <s v="DOCOB015HAB11812"/>
    <x v="1"/>
    <x v="0"/>
    <x v="0"/>
    <x v="1"/>
    <n v="4.9598000000000004"/>
    <n v="1690.44995117188"/>
    <n v="1794.68994140625"/>
    <n v="1757.12404113861"/>
    <x v="1"/>
    <n v="18.091288422589798"/>
    <x v="1"/>
    <n v="129.79721308859001"/>
    <x v="1"/>
    <n v="6"/>
    <x v="0"/>
  </r>
  <r>
    <s v="DOCOB015HAB11814"/>
    <x v="0"/>
    <x v="1"/>
    <x v="1"/>
    <x v="0"/>
    <n v="0.57730000000000004"/>
    <n v="2292.76000976562"/>
    <n v="2338.82006835938"/>
    <n v="2316.0131332986898"/>
    <x v="0"/>
    <n v="37.353708998910299"/>
    <x v="0"/>
    <n v="314.58182788717301"/>
    <x v="4"/>
    <n v="6"/>
    <x v="0"/>
  </r>
  <r>
    <s v="DOCOB015HAB11815"/>
    <x v="1"/>
    <x v="1"/>
    <x v="0"/>
    <x v="1"/>
    <n v="3.0253000000000001"/>
    <n v="1774.28002929688"/>
    <n v="1856.43005371094"/>
    <n v="1811.8879407602999"/>
    <x v="1"/>
    <n v="14.487262790271201"/>
    <x v="1"/>
    <n v="283.42611504071198"/>
    <x v="5"/>
    <n v="6"/>
    <x v="0"/>
  </r>
  <r>
    <s v="DOCOB015HAB11823"/>
    <x v="1"/>
    <x v="1"/>
    <x v="1"/>
    <x v="1"/>
    <n v="5.9375"/>
    <n v="2178.23999023438"/>
    <n v="2250.93994140625"/>
    <n v="2216.23294898516"/>
    <x v="0"/>
    <n v="16.276797951345099"/>
    <x v="1"/>
    <n v="303.589450400033"/>
    <x v="5"/>
    <n v="6"/>
    <x v="0"/>
  </r>
  <r>
    <s v="DOCOB015HAB11828"/>
    <x v="0"/>
    <x v="1"/>
    <x v="0"/>
    <x v="1"/>
    <n v="2.3856999999999999"/>
    <n v="1782.08996582031"/>
    <n v="1823.23999023438"/>
    <n v="1799.976930995"/>
    <x v="1"/>
    <n v="6.8698021614114699"/>
    <x v="1"/>
    <n v="288.39854998363899"/>
    <x v="5"/>
    <n v="6"/>
    <x v="0"/>
  </r>
  <r>
    <s v="DOCOB015HAB11832"/>
    <x v="1"/>
    <x v="1"/>
    <x v="1"/>
    <x v="0"/>
    <n v="6.6661999999999999"/>
    <n v="2365.67993164062"/>
    <n v="2669.80004882812"/>
    <n v="2489.2141736210301"/>
    <x v="0"/>
    <n v="54.590845577040703"/>
    <x v="2"/>
    <n v="39.806836839932103"/>
    <x v="13"/>
    <n v="6"/>
    <x v="0"/>
  </r>
  <r>
    <s v="DOCOB015HAB11834"/>
    <x v="1"/>
    <x v="1"/>
    <x v="0"/>
    <x v="1"/>
    <n v="2.7054999999999998"/>
    <n v="2122.7900390625"/>
    <n v="2258.47998046875"/>
    <n v="2180.9116376989"/>
    <x v="0"/>
    <n v="27.3704739217373"/>
    <x v="0"/>
    <n v="282.99952013703"/>
    <x v="5"/>
    <n v="6"/>
    <x v="0"/>
  </r>
  <r>
    <s v="DOCOB015HAB11858"/>
    <x v="0"/>
    <x v="1"/>
    <x v="0"/>
    <x v="1"/>
    <n v="3.8834"/>
    <n v="1810.30004882812"/>
    <n v="1890.75"/>
    <n v="1855.89244929048"/>
    <x v="1"/>
    <n v="13.3930107959183"/>
    <x v="1"/>
    <n v="278.34811109094397"/>
    <x v="12"/>
    <n v="6"/>
    <x v="0"/>
  </r>
  <r>
    <s v="DOCOB015HAB11884"/>
    <x v="1"/>
    <x v="1"/>
    <x v="0"/>
    <x v="1"/>
    <n v="9.0272000000000006"/>
    <n v="1846.06005859375"/>
    <n v="1989.91003417969"/>
    <n v="1949.8879230089401"/>
    <x v="1"/>
    <n v="21.7121804113564"/>
    <x v="1"/>
    <n v="206.59294352140199"/>
    <x v="3"/>
    <n v="6"/>
    <x v="0"/>
  </r>
  <r>
    <s v="DOCOB015HAB11889"/>
    <x v="1"/>
    <x v="1"/>
    <x v="1"/>
    <x v="0"/>
    <n v="3.968"/>
    <n v="2237.92993164062"/>
    <n v="2432.85009765625"/>
    <n v="2345.73207599633"/>
    <x v="0"/>
    <n v="33.166585705496999"/>
    <x v="0"/>
    <n v="37.436924628537099"/>
    <x v="13"/>
    <n v="6"/>
    <x v="0"/>
  </r>
  <r>
    <s v="DOCOB015HAB11890"/>
    <x v="1"/>
    <x v="1"/>
    <x v="1"/>
    <x v="0"/>
    <n v="2.6718999999999999"/>
    <n v="2292.57006835938"/>
    <n v="2526.67993164062"/>
    <n v="2409.6272994269898"/>
    <x v="0"/>
    <n v="41.977381813982497"/>
    <x v="0"/>
    <n v="296.55093090295998"/>
    <x v="5"/>
    <n v="6"/>
    <x v="0"/>
  </r>
  <r>
    <s v="DOCOB015HAB11894"/>
    <x v="1"/>
    <x v="1"/>
    <x v="1"/>
    <x v="0"/>
    <n v="8.6631"/>
    <n v="2605.38989257812"/>
    <n v="2827.96997070312"/>
    <n v="2717.4935380083102"/>
    <x v="2"/>
    <n v="39.670134882588698"/>
    <x v="0"/>
    <n v="122.380057428569"/>
    <x v="9"/>
    <n v="6"/>
    <x v="0"/>
  </r>
  <r>
    <s v="DOCOB015HAB11911"/>
    <x v="1"/>
    <x v="0"/>
    <x v="0"/>
    <x v="0"/>
    <n v="17.157"/>
    <n v="1851.19995117188"/>
    <n v="2052.86010742188"/>
    <n v="1976.4830831336101"/>
    <x v="1"/>
    <n v="19.003008623542801"/>
    <x v="1"/>
    <n v="63.279230420824199"/>
    <x v="8"/>
    <n v="6"/>
    <x v="0"/>
  </r>
  <r>
    <s v="DOCOB015HAB11915"/>
    <x v="1"/>
    <x v="1"/>
    <x v="0"/>
    <x v="1"/>
    <n v="1.6351"/>
    <n v="1635.94995117188"/>
    <n v="1708.21997070312"/>
    <n v="1666.9254146646099"/>
    <x v="1"/>
    <n v="34.902394703246401"/>
    <x v="0"/>
    <n v="148.071315442101"/>
    <x v="2"/>
    <n v="6"/>
    <x v="0"/>
  </r>
  <r>
    <s v="DOCOB015HAB11916"/>
    <x v="1"/>
    <x v="1"/>
    <x v="1"/>
    <x v="0"/>
    <n v="5.7066999999999997"/>
    <n v="2678.02001953125"/>
    <n v="2820.76000976562"/>
    <n v="2738.9122259619999"/>
    <x v="2"/>
    <n v="26.462392297186401"/>
    <x v="1"/>
    <n v="96.308403579164604"/>
    <x v="7"/>
    <n v="6"/>
    <x v="0"/>
  </r>
  <r>
    <s v="DOCOB015HAB11924"/>
    <x v="1"/>
    <x v="0"/>
    <x v="0"/>
    <x v="0"/>
    <n v="0.1113"/>
    <n v="1915.31005859375"/>
    <n v="1950.07995605469"/>
    <n v="1938.56489314589"/>
    <x v="1"/>
    <n v="17.047670819542599"/>
    <x v="1"/>
    <n v="74.653340166265295"/>
    <x v="8"/>
    <n v="6"/>
    <x v="0"/>
  </r>
  <r>
    <s v="DOCOB015HAB11931"/>
    <x v="1"/>
    <x v="0"/>
    <x v="0"/>
    <x v="1"/>
    <n v="6.6441999999999997"/>
    <n v="1677.77001953125"/>
    <n v="1839.68994140625"/>
    <n v="1784.0626264725499"/>
    <x v="1"/>
    <n v="22.363170028564699"/>
    <x v="1"/>
    <n v="167.59330023733"/>
    <x v="2"/>
    <n v="6"/>
    <x v="0"/>
  </r>
  <r>
    <s v="DOCOB015HAB11958"/>
    <x v="1"/>
    <x v="1"/>
    <x v="0"/>
    <x v="1"/>
    <n v="0.35859999999999997"/>
    <n v="1811.16003417969"/>
    <n v="1857.71997070312"/>
    <n v="1827.59263186985"/>
    <x v="1"/>
    <n v="25.618732181846699"/>
    <x v="1"/>
    <n v="62.937708239183401"/>
    <x v="8"/>
    <n v="6"/>
    <x v="0"/>
  </r>
  <r>
    <s v="DOCOB015HAB11968"/>
    <x v="0"/>
    <x v="1"/>
    <x v="0"/>
    <x v="1"/>
    <n v="0.70640000000000003"/>
    <n v="1425.81005859375"/>
    <n v="1442.56994628906"/>
    <n v="1434.6266883527701"/>
    <x v="3"/>
    <n v="8.9415665042232497"/>
    <x v="1"/>
    <n v="67.516719347994098"/>
    <x v="8"/>
    <n v="6"/>
    <x v="0"/>
  </r>
  <r>
    <s v="DOCOB015HAB11990"/>
    <x v="0"/>
    <x v="0"/>
    <x v="0"/>
    <x v="0"/>
    <n v="7.4629000000000003"/>
    <n v="1772.05004882812"/>
    <n v="1883.82995605469"/>
    <n v="1827.3826259073901"/>
    <x v="1"/>
    <n v="21.154542964479401"/>
    <x v="1"/>
    <n v="224.30909739476101"/>
    <x v="10"/>
    <n v="6"/>
    <x v="0"/>
  </r>
  <r>
    <s v="DOCOB015HAB11995"/>
    <x v="0"/>
    <x v="1"/>
    <x v="0"/>
    <x v="1"/>
    <n v="2.8698000000000001"/>
    <n v="1808.89001464844"/>
    <n v="1922.97998046875"/>
    <n v="1855.89866717933"/>
    <x v="1"/>
    <n v="35.909431162856499"/>
    <x v="0"/>
    <n v="183.28910221519999"/>
    <x v="0"/>
    <n v="6"/>
    <x v="0"/>
  </r>
  <r>
    <s v="DOCOB015HAB12006"/>
    <x v="1"/>
    <x v="1"/>
    <x v="0"/>
    <x v="1"/>
    <n v="8.8026999999999997"/>
    <n v="2156.36010742188"/>
    <n v="2435.7900390625"/>
    <n v="2254.71531144441"/>
    <x v="0"/>
    <n v="31.579037948880998"/>
    <x v="0"/>
    <n v="72.839490461660404"/>
    <x v="8"/>
    <n v="6"/>
    <x v="0"/>
  </r>
  <r>
    <s v="DOCOB015HAB12011"/>
    <x v="1"/>
    <x v="1"/>
    <x v="1"/>
    <x v="0"/>
    <n v="4.2756999999999996"/>
    <n v="2293.01000976562"/>
    <n v="2468.23999023438"/>
    <n v="2382.6211248198501"/>
    <x v="0"/>
    <n v="34.8474098528092"/>
    <x v="0"/>
    <n v="129.64820429854799"/>
    <x v="1"/>
    <n v="6"/>
    <x v="0"/>
  </r>
  <r>
    <s v="DOCOB015HAB12025"/>
    <x v="1"/>
    <x v="0"/>
    <x v="0"/>
    <x v="0"/>
    <n v="35.104100000000003"/>
    <n v="1836.64001464844"/>
    <n v="2282.56005859375"/>
    <n v="2070.44999896945"/>
    <x v="0"/>
    <n v="23.624272715944599"/>
    <x v="1"/>
    <n v="141.363174189928"/>
    <x v="1"/>
    <n v="6"/>
    <x v="0"/>
  </r>
  <r>
    <s v="DOCOB015HAB12031"/>
    <x v="0"/>
    <x v="1"/>
    <x v="1"/>
    <x v="0"/>
    <n v="4.2594000000000003"/>
    <n v="2371.78002929688"/>
    <n v="2537.28002929688"/>
    <n v="2442.8436693336498"/>
    <x v="0"/>
    <n v="33.739113476425302"/>
    <x v="0"/>
    <n v="199.92131357365599"/>
    <x v="3"/>
    <n v="6"/>
    <x v="0"/>
  </r>
  <r>
    <s v="DOCOB015HAB12043"/>
    <x v="1"/>
    <x v="0"/>
    <x v="0"/>
    <x v="0"/>
    <n v="0.77400000000000002"/>
    <n v="1803.38000488281"/>
    <n v="1833.17004394531"/>
    <n v="1817.49733518943"/>
    <x v="1"/>
    <n v="20.6537428743699"/>
    <x v="1"/>
    <n v="179.409225314271"/>
    <x v="0"/>
    <n v="6"/>
    <x v="0"/>
  </r>
  <r>
    <s v="DOCOB015HAB12045"/>
    <x v="1"/>
    <x v="1"/>
    <x v="0"/>
    <x v="1"/>
    <n v="5.5117000000000003"/>
    <n v="2032.33996582031"/>
    <n v="2192.63989257812"/>
    <n v="2096.9494989493401"/>
    <x v="0"/>
    <n v="22.118549927949399"/>
    <x v="1"/>
    <n v="70.480330705966495"/>
    <x v="8"/>
    <n v="6"/>
    <x v="0"/>
  </r>
  <r>
    <s v="DOCOB015HAB12061"/>
    <x v="0"/>
    <x v="0"/>
    <x v="0"/>
    <x v="0"/>
    <n v="1.498"/>
    <n v="1839.39001464844"/>
    <n v="1926.28002929688"/>
    <n v="1878.83023530584"/>
    <x v="1"/>
    <n v="26.068926750718099"/>
    <x v="1"/>
    <n v="87.470994818787702"/>
    <x v="7"/>
    <n v="6"/>
    <x v="0"/>
  </r>
  <r>
    <s v="DOCOB015HAB12146"/>
    <x v="1"/>
    <x v="1"/>
    <x v="0"/>
    <x v="1"/>
    <n v="2.0001000000000002"/>
    <n v="1505.7900390625"/>
    <n v="1697.67004394531"/>
    <n v="1593.02910140991"/>
    <x v="1"/>
    <n v="32.283081515649698"/>
    <x v="0"/>
    <n v="52.610372258761402"/>
    <x v="13"/>
    <n v="6"/>
    <x v="0"/>
  </r>
  <r>
    <s v="DOCOB015HAB12156"/>
    <x v="1"/>
    <x v="0"/>
    <x v="0"/>
    <x v="0"/>
    <n v="11.062900000000001"/>
    <n v="1975.78002929688"/>
    <n v="2223.39990234375"/>
    <n v="2073.10234538639"/>
    <x v="0"/>
    <n v="28.4016480714957"/>
    <x v="0"/>
    <n v="304.254856364506"/>
    <x v="4"/>
    <n v="6"/>
    <x v="0"/>
  </r>
  <r>
    <s v="DOCOB015HAB12166"/>
    <x v="1"/>
    <x v="0"/>
    <x v="0"/>
    <x v="0"/>
    <n v="3.8132000000000001"/>
    <n v="2067.63989257812"/>
    <n v="2244.44995117188"/>
    <n v="2173.1496511405398"/>
    <x v="0"/>
    <n v="40.788988217915602"/>
    <x v="0"/>
    <n v="306.44266744415802"/>
    <x v="4"/>
    <n v="6"/>
    <x v="0"/>
  </r>
  <r>
    <s v="DOCOB015HAB12188"/>
    <x v="1"/>
    <x v="0"/>
    <x v="0"/>
    <x v="1"/>
    <n v="0.216"/>
    <n v="1527.58996582031"/>
    <n v="1580.66003417969"/>
    <n v="1553.6587363056799"/>
    <x v="1"/>
    <n v="40.439679156774801"/>
    <x v="0"/>
    <n v="48.694585646706102"/>
    <x v="13"/>
    <n v="6"/>
    <x v="0"/>
  </r>
  <r>
    <s v="DOCOB015HAB12219"/>
    <x v="1"/>
    <x v="1"/>
    <x v="0"/>
    <x v="1"/>
    <n v="0.39929999999999999"/>
    <n v="1636.23999023438"/>
    <n v="1719.31994628906"/>
    <n v="1678.01337509155"/>
    <x v="1"/>
    <n v="37.433129954338099"/>
    <x v="0"/>
    <n v="237.594646453857"/>
    <x v="11"/>
    <n v="6"/>
    <x v="0"/>
  </r>
  <r>
    <s v="DOCOB015HAB12224"/>
    <x v="0"/>
    <x v="1"/>
    <x v="0"/>
    <x v="1"/>
    <n v="0.38690000000000002"/>
    <n v="1547.39001464844"/>
    <n v="1582.98999023438"/>
    <n v="1566.81832236013"/>
    <x v="1"/>
    <n v="21.932135345070201"/>
    <x v="1"/>
    <n v="95.6287615830731"/>
    <x v="7"/>
    <n v="6"/>
    <x v="0"/>
  </r>
  <r>
    <s v="DOCOB015HAB12227"/>
    <x v="1"/>
    <x v="1"/>
    <x v="0"/>
    <x v="1"/>
    <n v="0.62590000000000001"/>
    <n v="1589.18005371094"/>
    <n v="1731.35998535156"/>
    <n v="1644.4184168255499"/>
    <x v="1"/>
    <n v="32.347554479326497"/>
    <x v="0"/>
    <n v="248.61013012840601"/>
    <x v="11"/>
    <n v="6"/>
    <x v="0"/>
  </r>
  <r>
    <s v="DOCOB015HAB12232"/>
    <x v="0"/>
    <x v="1"/>
    <x v="0"/>
    <x v="1"/>
    <n v="2.3527999999999998"/>
    <n v="1563.17004394531"/>
    <n v="1615.78002929688"/>
    <n v="1593.5014906241699"/>
    <x v="1"/>
    <n v="14.826114531918501"/>
    <x v="1"/>
    <n v="74.767948146589504"/>
    <x v="8"/>
    <n v="6"/>
    <x v="0"/>
  </r>
  <r>
    <s v="DOCOB015HAB12234"/>
    <x v="1"/>
    <x v="1"/>
    <x v="0"/>
    <x v="1"/>
    <n v="0.28499999999999998"/>
    <n v="1619.25"/>
    <n v="1715.55004882812"/>
    <n v="1663.51877547554"/>
    <x v="1"/>
    <n v="33.675664689805799"/>
    <x v="0"/>
    <n v="240.204489553077"/>
    <x v="11"/>
    <n v="6"/>
    <x v="0"/>
  </r>
  <r>
    <s v="DOCOB015HAB12236"/>
    <x v="0"/>
    <x v="1"/>
    <x v="0"/>
    <x v="1"/>
    <n v="0.49430000000000002"/>
    <n v="1567.08996582031"/>
    <n v="1624.91003417969"/>
    <n v="1589.5657052704801"/>
    <x v="1"/>
    <n v="19.9831927472895"/>
    <x v="1"/>
    <n v="271.424102552009"/>
    <x v="12"/>
    <n v="6"/>
    <x v="0"/>
  </r>
  <r>
    <s v="DOCOB015HAB12239"/>
    <x v="0"/>
    <x v="1"/>
    <x v="0"/>
    <x v="1"/>
    <n v="0.1242"/>
    <n v="1586.28002929688"/>
    <n v="1600.03002929688"/>
    <n v="1593.3944864078401"/>
    <x v="1"/>
    <n v="11.806173150356001"/>
    <x v="1"/>
    <n v="61.404188302847103"/>
    <x v="8"/>
    <n v="6"/>
    <x v="0"/>
  </r>
  <r>
    <s v="DOCOB015HAB12245"/>
    <x v="1"/>
    <x v="1"/>
    <x v="0"/>
    <x v="1"/>
    <n v="0.24779999999999999"/>
    <n v="1585.02001953125"/>
    <n v="1619.17004394531"/>
    <n v="1602.5178002929699"/>
    <x v="1"/>
    <n v="22.158172808971599"/>
    <x v="1"/>
    <n v="234.720871600908"/>
    <x v="10"/>
    <n v="6"/>
    <x v="0"/>
  </r>
  <r>
    <s v="DOCOB015HAB12253"/>
    <x v="1"/>
    <x v="1"/>
    <x v="0"/>
    <x v="1"/>
    <n v="0.49769999999999998"/>
    <n v="1615.61999511719"/>
    <n v="1672.72998046875"/>
    <n v="1645.1290473362899"/>
    <x v="1"/>
    <n v="36.364746448382697"/>
    <x v="0"/>
    <n v="244.19233703613301"/>
    <x v="11"/>
    <n v="6"/>
    <x v="0"/>
  </r>
  <r>
    <s v="DOCOB015HAB12254"/>
    <x v="0"/>
    <x v="1"/>
    <x v="0"/>
    <x v="1"/>
    <n v="4.6432000000000002"/>
    <n v="1600.06994628906"/>
    <n v="1688.18994140625"/>
    <n v="1646.0096191800401"/>
    <x v="1"/>
    <n v="14.3055658675211"/>
    <x v="1"/>
    <n v="84.894728673871597"/>
    <x v="7"/>
    <n v="6"/>
    <x v="0"/>
  </r>
  <r>
    <s v="DOCOB015HAB12257"/>
    <x v="0"/>
    <x v="0"/>
    <x v="0"/>
    <x v="0"/>
    <n v="0.4541"/>
    <n v="1590.07995605469"/>
    <n v="1622.59997558594"/>
    <n v="1607.37560696072"/>
    <x v="1"/>
    <n v="19.3558401313988"/>
    <x v="1"/>
    <n v="277.917305549415"/>
    <x v="12"/>
    <n v="6"/>
    <x v="0"/>
  </r>
  <r>
    <s v="DOCOB015HAB12258"/>
    <x v="0"/>
    <x v="1"/>
    <x v="0"/>
    <x v="1"/>
    <n v="1.6758"/>
    <n v="1604.89001464844"/>
    <n v="1638.32995605469"/>
    <n v="1621.38590362368"/>
    <x v="1"/>
    <n v="8.7168159647341099"/>
    <x v="1"/>
    <n v="75.357690859194193"/>
    <x v="8"/>
    <n v="6"/>
    <x v="0"/>
  </r>
  <r>
    <s v="DOCOB015HAB12259"/>
    <x v="0"/>
    <x v="1"/>
    <x v="0"/>
    <x v="1"/>
    <n v="2.5255000000000001"/>
    <n v="1586.38000488281"/>
    <n v="1651.16003417969"/>
    <n v="1614.9419927418201"/>
    <x v="1"/>
    <n v="14.237475656709201"/>
    <x v="1"/>
    <n v="283.70779046522301"/>
    <x v="5"/>
    <n v="6"/>
    <x v="0"/>
  </r>
  <r>
    <s v="DOCOB015HAB12260"/>
    <x v="0"/>
    <x v="1"/>
    <x v="0"/>
    <x v="1"/>
    <n v="6.8867000000000003"/>
    <n v="1757.7900390625"/>
    <n v="2092.25"/>
    <n v="1916.483730506"/>
    <x v="1"/>
    <n v="55.555005133022298"/>
    <x v="2"/>
    <n v="76.483555188638903"/>
    <x v="8"/>
    <n v="6"/>
    <x v="0"/>
  </r>
  <r>
    <s v="DOCOB015HAB12266"/>
    <x v="0"/>
    <x v="1"/>
    <x v="0"/>
    <x v="1"/>
    <n v="2.9983"/>
    <n v="1608.57995605469"/>
    <n v="1677.43005371094"/>
    <n v="1646.7740797667"/>
    <x v="1"/>
    <n v="11.7071916766961"/>
    <x v="1"/>
    <n v="179.594054114024"/>
    <x v="0"/>
    <n v="6"/>
    <x v="0"/>
  </r>
  <r>
    <s v="DOCOB015HAB12270"/>
    <x v="0"/>
    <x v="1"/>
    <x v="0"/>
    <x v="1"/>
    <n v="2.6200000000000001E-2"/>
    <n v="1615.81994628906"/>
    <n v="1619.77001953125"/>
    <n v="1617.48099365234"/>
    <x v="1"/>
    <n v="9.5242191553115791"/>
    <x v="1"/>
    <n v="149.508217334747"/>
    <x v="2"/>
    <n v="6"/>
    <x v="0"/>
  </r>
  <r>
    <s v="DOCOB015HAB12271"/>
    <x v="0"/>
    <x v="0"/>
    <x v="0"/>
    <x v="0"/>
    <n v="3.2225000000000001"/>
    <n v="1646.94995117188"/>
    <n v="1819.39001464844"/>
    <n v="1709.61069884781"/>
    <x v="1"/>
    <n v="31.337482138180398"/>
    <x v="0"/>
    <n v="84.737799273596906"/>
    <x v="7"/>
    <n v="6"/>
    <x v="0"/>
  </r>
  <r>
    <s v="DOCOB015HAB12272"/>
    <x v="0"/>
    <x v="1"/>
    <x v="0"/>
    <x v="1"/>
    <n v="0.73150000000000004"/>
    <n v="1618.18005371094"/>
    <n v="1645.03002929688"/>
    <n v="1631.5677026200001"/>
    <x v="1"/>
    <n v="11.192607947758299"/>
    <x v="1"/>
    <n v="275.61821805214402"/>
    <x v="12"/>
    <n v="6"/>
    <x v="0"/>
  </r>
  <r>
    <s v="DOCOB015HAB12273"/>
    <x v="0"/>
    <x v="1"/>
    <x v="0"/>
    <x v="1"/>
    <n v="0.40749999999999997"/>
    <n v="1621.25"/>
    <n v="1645.03002929688"/>
    <n v="1635.38339325876"/>
    <x v="1"/>
    <n v="9.0258224908216498"/>
    <x v="1"/>
    <n v="178.18482716878299"/>
    <x v="0"/>
    <n v="6"/>
    <x v="0"/>
  </r>
  <r>
    <s v="DOCOB015HAB12276"/>
    <x v="0"/>
    <x v="1"/>
    <x v="0"/>
    <x v="1"/>
    <n v="1.0674999999999999"/>
    <n v="1628.67004394531"/>
    <n v="1687.91003417969"/>
    <n v="1659.09948097085"/>
    <x v="1"/>
    <n v="14.757322169459099"/>
    <x v="1"/>
    <n v="325.474961391715"/>
    <x v="4"/>
    <n v="6"/>
    <x v="0"/>
  </r>
  <r>
    <s v="DOCOB015HAB12296"/>
    <x v="1"/>
    <x v="0"/>
    <x v="0"/>
    <x v="0"/>
    <n v="2.2643"/>
    <n v="1670.42004394531"/>
    <n v="1849.85998535156"/>
    <n v="1730.2832001608199"/>
    <x v="1"/>
    <n v="29.781153417656501"/>
    <x v="0"/>
    <n v="58.2437121115371"/>
    <x v="8"/>
    <n v="6"/>
    <x v="0"/>
  </r>
  <r>
    <s v="DOCOB015HAB12310"/>
    <x v="0"/>
    <x v="1"/>
    <x v="0"/>
    <x v="1"/>
    <n v="0.77890000000000004"/>
    <n v="1839.5400390625"/>
    <n v="2094.669921875"/>
    <n v="2033.2636530949501"/>
    <x v="0"/>
    <n v="47.423055150706297"/>
    <x v="2"/>
    <n v="81.112070363038697"/>
    <x v="7"/>
    <n v="6"/>
    <x v="0"/>
  </r>
  <r>
    <s v="DOCOB015HAB12313"/>
    <x v="1"/>
    <x v="1"/>
    <x v="0"/>
    <x v="1"/>
    <n v="1.2139"/>
    <n v="1823.33996582031"/>
    <n v="2034.32995605469"/>
    <n v="1950.5719801299399"/>
    <x v="1"/>
    <n v="62.618786788183797"/>
    <x v="2"/>
    <n v="65.551681337277799"/>
    <x v="8"/>
    <n v="6"/>
    <x v="0"/>
  </r>
  <r>
    <s v="DOCOB015HAB12319"/>
    <x v="1"/>
    <x v="1"/>
    <x v="0"/>
    <x v="1"/>
    <n v="0.26650000000000001"/>
    <n v="1789.03002929688"/>
    <n v="1976"/>
    <n v="1889.0612397693501"/>
    <x v="1"/>
    <n v="66.284071580418995"/>
    <x v="2"/>
    <n v="45.183542395537799"/>
    <x v="13"/>
    <n v="6"/>
    <x v="0"/>
  </r>
  <r>
    <s v="DOCOB015HAB12320"/>
    <x v="1"/>
    <x v="1"/>
    <x v="0"/>
    <x v="1"/>
    <n v="1.7093"/>
    <n v="1780.77001953125"/>
    <n v="2036.69995117188"/>
    <n v="1904.04739650854"/>
    <x v="1"/>
    <n v="62.453490595484901"/>
    <x v="2"/>
    <n v="34.729788774667803"/>
    <x v="13"/>
    <n v="6"/>
    <x v="0"/>
  </r>
  <r>
    <s v="DOCOB015HAB12322"/>
    <x v="1"/>
    <x v="1"/>
    <x v="0"/>
    <x v="1"/>
    <n v="4.2557999999999998"/>
    <n v="1790.05004882812"/>
    <n v="2241"/>
    <n v="1961.03897537839"/>
    <x v="1"/>
    <n v="59.242994390915499"/>
    <x v="2"/>
    <n v="263.48647147472798"/>
    <x v="12"/>
    <n v="6"/>
    <x v="0"/>
  </r>
  <r>
    <s v="DOCOB015HAB12323"/>
    <x v="1"/>
    <x v="1"/>
    <x v="0"/>
    <x v="1"/>
    <n v="1.5810999999999999"/>
    <n v="1790.14001464844"/>
    <n v="2011.5"/>
    <n v="1902.25398163511"/>
    <x v="1"/>
    <n v="58.383670176108097"/>
    <x v="2"/>
    <n v="15.0821184053196"/>
    <x v="6"/>
    <n v="6"/>
    <x v="0"/>
  </r>
  <r>
    <s v="DOCOB015HAB12342"/>
    <x v="0"/>
    <x v="1"/>
    <x v="0"/>
    <x v="1"/>
    <n v="1.6236999999999999"/>
    <n v="2133.73999023438"/>
    <n v="2266.71997070312"/>
    <n v="2184.4699665715102"/>
    <x v="0"/>
    <n v="31.0030290805799"/>
    <x v="0"/>
    <n v="138.80875788159801"/>
    <x v="1"/>
    <n v="6"/>
    <x v="0"/>
  </r>
  <r>
    <s v="DOCOB015HAB12349"/>
    <x v="1"/>
    <x v="1"/>
    <x v="0"/>
    <x v="1"/>
    <n v="3.1131000000000002"/>
    <n v="1647.43005371094"/>
    <n v="1801.01000976562"/>
    <n v="1704.8907678877499"/>
    <x v="1"/>
    <n v="26.985685752311898"/>
    <x v="1"/>
    <n v="70.871897577379102"/>
    <x v="8"/>
    <n v="6"/>
    <x v="0"/>
  </r>
  <r>
    <s v="DOCOB015HAB12405"/>
    <x v="1"/>
    <x v="1"/>
    <x v="0"/>
    <x v="1"/>
    <n v="3.6970000000000001"/>
    <n v="1917.2099609375"/>
    <n v="2024.94995117188"/>
    <n v="1974.60564278434"/>
    <x v="1"/>
    <n v="26.701124392329"/>
    <x v="1"/>
    <n v="242.10059978897499"/>
    <x v="11"/>
    <n v="6"/>
    <x v="0"/>
  </r>
  <r>
    <s v="DOCOB015HAB12406"/>
    <x v="1"/>
    <x v="1"/>
    <x v="0"/>
    <x v="1"/>
    <n v="31.567499999999999"/>
    <n v="2131.09008789062"/>
    <n v="2494.52001953125"/>
    <n v="2315.9027085037001"/>
    <x v="0"/>
    <n v="21.733267860991301"/>
    <x v="1"/>
    <n v="243.94394436414399"/>
    <x v="11"/>
    <n v="6"/>
    <x v="0"/>
  </r>
  <r>
    <s v="DOCOB015HAB12443"/>
    <x v="0"/>
    <x v="1"/>
    <x v="0"/>
    <x v="1"/>
    <n v="4.6677"/>
    <n v="1863.05004882812"/>
    <n v="2024.73999023438"/>
    <n v="1921.9969071614601"/>
    <x v="1"/>
    <n v="24.699594635377"/>
    <x v="1"/>
    <n v="73.358008614198397"/>
    <x v="8"/>
    <n v="6"/>
    <x v="0"/>
  </r>
  <r>
    <s v="DOCOB015HAB12460"/>
    <x v="1"/>
    <x v="1"/>
    <x v="0"/>
    <x v="1"/>
    <n v="3.7608999999999999"/>
    <n v="1949.41003417969"/>
    <n v="2115.57006835938"/>
    <n v="2029.6436016438799"/>
    <x v="0"/>
    <n v="34.470586708703799"/>
    <x v="0"/>
    <n v="272.965544182842"/>
    <x v="12"/>
    <n v="6"/>
    <x v="0"/>
  </r>
  <r>
    <s v="DOCOB015HAB12464"/>
    <x v="1"/>
    <x v="1"/>
    <x v="0"/>
    <x v="1"/>
    <n v="1.4077"/>
    <n v="1793.4599609375"/>
    <n v="1894.81005859375"/>
    <n v="1831.82075822857"/>
    <x v="1"/>
    <n v="21.177819960506199"/>
    <x v="1"/>
    <n v="66.918651438773907"/>
    <x v="8"/>
    <n v="6"/>
    <x v="0"/>
  </r>
  <r>
    <s v="DOCOB015HAB12465"/>
    <x v="0"/>
    <x v="1"/>
    <x v="0"/>
    <x v="1"/>
    <n v="11.274800000000001"/>
    <n v="2109.88989257812"/>
    <n v="2230.7099609375"/>
    <n v="2177.7832753028902"/>
    <x v="0"/>
    <n v="15.751030093551501"/>
    <x v="1"/>
    <n v="261.69794639187302"/>
    <x v="12"/>
    <n v="6"/>
    <x v="0"/>
  </r>
  <r>
    <s v="DOCOB015HAB12470"/>
    <x v="1"/>
    <x v="1"/>
    <x v="0"/>
    <x v="1"/>
    <n v="8.3094000000000001"/>
    <n v="2228.01000976562"/>
    <n v="2394.44995117188"/>
    <n v="2296.3260290563999"/>
    <x v="0"/>
    <n v="30.378079159597501"/>
    <x v="0"/>
    <n v="249.37462298132499"/>
    <x v="11"/>
    <n v="6"/>
    <x v="0"/>
  </r>
  <r>
    <s v="DOCOB015HAB12472"/>
    <x v="1"/>
    <x v="1"/>
    <x v="1"/>
    <x v="0"/>
    <n v="4.7483000000000004"/>
    <n v="2367.40991210938"/>
    <n v="2473.71997070312"/>
    <n v="2421.6467725894299"/>
    <x v="0"/>
    <n v="25.587491440790199"/>
    <x v="1"/>
    <n v="46.876223259613298"/>
    <x v="13"/>
    <n v="6"/>
    <x v="0"/>
  </r>
  <r>
    <s v="DOCOB015HAB12481"/>
    <x v="1"/>
    <x v="0"/>
    <x v="0"/>
    <x v="0"/>
    <n v="7.0046999999999997"/>
    <n v="2124.36010742188"/>
    <n v="2243.31005859375"/>
    <n v="2176.8263601897302"/>
    <x v="0"/>
    <n v="20.276421590132401"/>
    <x v="1"/>
    <n v="197.56572366279701"/>
    <x v="3"/>
    <n v="6"/>
    <x v="0"/>
  </r>
  <r>
    <s v="DOCOB015HAB12484"/>
    <x v="0"/>
    <x v="0"/>
    <x v="0"/>
    <x v="0"/>
    <n v="21.741199999999999"/>
    <n v="1807.69995117188"/>
    <n v="1896.39001464844"/>
    <n v="1841.2165779043801"/>
    <x v="1"/>
    <n v="10.1083199492736"/>
    <x v="1"/>
    <n v="253.784835650773"/>
    <x v="11"/>
    <n v="6"/>
    <x v="0"/>
  </r>
  <r>
    <s v="DOCOB015HAB12485"/>
    <x v="1"/>
    <x v="1"/>
    <x v="0"/>
    <x v="1"/>
    <n v="1.1017999999999999"/>
    <n v="1808.96997070312"/>
    <n v="1852.56005859375"/>
    <n v="1823.55830826748"/>
    <x v="1"/>
    <n v="18.9226382308835"/>
    <x v="1"/>
    <n v="80.091595712149399"/>
    <x v="7"/>
    <n v="6"/>
    <x v="0"/>
  </r>
  <r>
    <s v="DOCOB015HAB12491"/>
    <x v="0"/>
    <x v="0"/>
    <x v="0"/>
    <x v="0"/>
    <n v="3.9546000000000001"/>
    <n v="1824.56994628906"/>
    <n v="1942"/>
    <n v="1862.8992088984401"/>
    <x v="1"/>
    <n v="13.7907112643302"/>
    <x v="1"/>
    <n v="87.165525606291595"/>
    <x v="7"/>
    <n v="6"/>
    <x v="0"/>
  </r>
  <r>
    <s v="DOCOB015HAB12494"/>
    <x v="0"/>
    <x v="1"/>
    <x v="1"/>
    <x v="0"/>
    <n v="5.7706"/>
    <n v="1901.85998535156"/>
    <n v="2057.39990234375"/>
    <n v="1955.1872737439701"/>
    <x v="1"/>
    <n v="26.338675106479201"/>
    <x v="1"/>
    <n v="113.528657881859"/>
    <x v="9"/>
    <n v="6"/>
    <x v="0"/>
  </r>
  <r>
    <s v="DOCOB015HAB12517"/>
    <x v="1"/>
    <x v="1"/>
    <x v="0"/>
    <x v="1"/>
    <n v="0.88290000000000002"/>
    <n v="2313.43994140625"/>
    <n v="2414.92993164062"/>
    <n v="2365.6423440077401"/>
    <x v="0"/>
    <n v="37.834566243137303"/>
    <x v="0"/>
    <n v="135.66243631885999"/>
    <x v="1"/>
    <n v="6"/>
    <x v="0"/>
  </r>
  <r>
    <s v="DOCOB019HAB10121"/>
    <x v="0"/>
    <x v="1"/>
    <x v="1"/>
    <x v="0"/>
    <n v="1.0267999999999999"/>
    <n v="2242.31005859375"/>
    <n v="2381.14990234375"/>
    <n v="2326.36724988483"/>
    <x v="0"/>
    <n v="35.824206856848001"/>
    <x v="0"/>
    <n v="167.95633885466901"/>
    <x v="2"/>
    <n v="6"/>
    <x v="0"/>
  </r>
  <r>
    <s v="DOCOB019HAB10122"/>
    <x v="0"/>
    <x v="0"/>
    <x v="1"/>
    <x v="0"/>
    <n v="3.9973999999999998"/>
    <n v="2200.18994140625"/>
    <n v="2365.6298828125"/>
    <n v="2289.0892836090602"/>
    <x v="0"/>
    <n v="36.480150070571"/>
    <x v="0"/>
    <n v="138.27410440849201"/>
    <x v="1"/>
    <n v="6"/>
    <x v="0"/>
  </r>
  <r>
    <s v="DOCOB019HAB10123"/>
    <x v="1"/>
    <x v="1"/>
    <x v="0"/>
    <x v="1"/>
    <n v="5.2045000000000003"/>
    <n v="2062.69995117188"/>
    <n v="2239.55004882812"/>
    <n v="2133.5839646145801"/>
    <x v="0"/>
    <n v="24.481026672252501"/>
    <x v="1"/>
    <n v="186.61059106798399"/>
    <x v="0"/>
    <n v="6"/>
    <x v="0"/>
  </r>
  <r>
    <s v="DOCOB019HAB10128"/>
    <x v="1"/>
    <x v="0"/>
    <x v="0"/>
    <x v="0"/>
    <n v="4.9481999999999999"/>
    <n v="1998.43005371094"/>
    <n v="2281.35009765625"/>
    <n v="2147.57199387837"/>
    <x v="0"/>
    <n v="35.579029659490203"/>
    <x v="0"/>
    <n v="91.430155586019893"/>
    <x v="7"/>
    <n v="6"/>
    <x v="0"/>
  </r>
  <r>
    <s v="DOCOB019HAB10254"/>
    <x v="1"/>
    <x v="1"/>
    <x v="1"/>
    <x v="0"/>
    <n v="10.104900000000001"/>
    <n v="2453.19995117188"/>
    <n v="2688.7099609375"/>
    <n v="2585.0669472776799"/>
    <x v="2"/>
    <n v="22.7665856760207"/>
    <x v="1"/>
    <n v="263.24047499697701"/>
    <x v="12"/>
    <n v="6"/>
    <x v="0"/>
  </r>
  <r>
    <s v="DOCOB019HAB10331"/>
    <x v="1"/>
    <x v="1"/>
    <x v="0"/>
    <x v="0"/>
    <n v="4.2972999999999999"/>
    <n v="2334"/>
    <n v="2462.11010742188"/>
    <n v="2399.9951357711302"/>
    <x v="0"/>
    <n v="26.860065467638499"/>
    <x v="1"/>
    <n v="94.4039618005378"/>
    <x v="7"/>
    <n v="6"/>
    <x v="0"/>
  </r>
  <r>
    <s v="DOCOB019HAB10332"/>
    <x v="1"/>
    <x v="1"/>
    <x v="0"/>
    <x v="0"/>
    <n v="4.2778"/>
    <n v="2334.35009765625"/>
    <n v="2464.35009765625"/>
    <n v="2429.0409574013802"/>
    <x v="0"/>
    <n v="21.995114334623899"/>
    <x v="1"/>
    <n v="94.416920708718706"/>
    <x v="7"/>
    <n v="6"/>
    <x v="0"/>
  </r>
  <r>
    <s v="DOCOB019HAB10372"/>
    <x v="1"/>
    <x v="1"/>
    <x v="1"/>
    <x v="0"/>
    <n v="10.9039"/>
    <n v="2310.72998046875"/>
    <n v="2680.40991210938"/>
    <n v="2471.1727050893101"/>
    <x v="0"/>
    <n v="35.233616692866498"/>
    <x v="0"/>
    <n v="273.93831019033598"/>
    <x v="12"/>
    <n v="6"/>
    <x v="0"/>
  </r>
  <r>
    <s v="DOCOB019HAB10373"/>
    <x v="1"/>
    <x v="1"/>
    <x v="1"/>
    <x v="0"/>
    <n v="18.261800000000001"/>
    <n v="2262.3798828125"/>
    <n v="2696.38989257812"/>
    <n v="2490.4541769034199"/>
    <x v="0"/>
    <n v="32.785200724376402"/>
    <x v="0"/>
    <n v="273.53122989717599"/>
    <x v="12"/>
    <n v="6"/>
    <x v="0"/>
  </r>
  <r>
    <s v="DOCOB019HAB10418"/>
    <x v="0"/>
    <x v="1"/>
    <x v="1"/>
    <x v="0"/>
    <n v="1.2891999999999999"/>
    <n v="2140.81005859375"/>
    <n v="2296.68994140625"/>
    <n v="2210.0574182058299"/>
    <x v="0"/>
    <n v="35.6865143081517"/>
    <x v="0"/>
    <n v="269.10200688630601"/>
    <x v="12"/>
    <n v="6"/>
    <x v="0"/>
  </r>
  <r>
    <s v="DOCOB019HAB10596"/>
    <x v="1"/>
    <x v="0"/>
    <x v="0"/>
    <x v="0"/>
    <n v="7.8489000000000004"/>
    <n v="1609.65002441406"/>
    <n v="1931.22998046875"/>
    <n v="1732.66427694048"/>
    <x v="1"/>
    <n v="32.9187154370263"/>
    <x v="0"/>
    <n v="82.062840401785706"/>
    <x v="7"/>
    <n v="6"/>
    <x v="0"/>
  </r>
  <r>
    <s v="DOCOB019HAB10633"/>
    <x v="1"/>
    <x v="1"/>
    <x v="0"/>
    <x v="1"/>
    <n v="4.0286"/>
    <n v="2322.28002929688"/>
    <n v="2480.03002929688"/>
    <n v="2370.4736140557202"/>
    <x v="0"/>
    <n v="16.141438388254699"/>
    <x v="1"/>
    <n v="120.848426878045"/>
    <x v="9"/>
    <n v="6"/>
    <x v="0"/>
  </r>
  <r>
    <s v="DOCOB019HAB10636"/>
    <x v="1"/>
    <x v="0"/>
    <x v="0"/>
    <x v="1"/>
    <n v="0.2079"/>
    <n v="2338.47998046875"/>
    <n v="2381.6298828125"/>
    <n v="2359.99340820312"/>
    <x v="0"/>
    <n v="30.295215016319599"/>
    <x v="0"/>
    <n v="178.87086959112301"/>
    <x v="0"/>
    <n v="6"/>
    <x v="0"/>
  </r>
  <r>
    <s v="DOCOB019HAB10937"/>
    <x v="1"/>
    <x v="1"/>
    <x v="0"/>
    <x v="1"/>
    <n v="1.8001"/>
    <n v="1861.08996582031"/>
    <n v="1978.16003417969"/>
    <n v="1906.5514268888301"/>
    <x v="1"/>
    <n v="18.6435106183683"/>
    <x v="1"/>
    <n v="60.008460612838597"/>
    <x v="8"/>
    <n v="6"/>
    <x v="0"/>
  </r>
  <r>
    <s v="DOCOB019HAB10952"/>
    <x v="1"/>
    <x v="1"/>
    <x v="0"/>
    <x v="1"/>
    <n v="0.95699999999999996"/>
    <n v="1967.01000976562"/>
    <n v="2112.42993164062"/>
    <n v="2021.60417179298"/>
    <x v="0"/>
    <n v="29.566506785247999"/>
    <x v="0"/>
    <n v="301.66803158265799"/>
    <x v="5"/>
    <n v="6"/>
    <x v="0"/>
  </r>
  <r>
    <s v="DOCOB019HAB10990"/>
    <x v="0"/>
    <x v="1"/>
    <x v="0"/>
    <x v="1"/>
    <n v="1.5083"/>
    <n v="2297.2099609375"/>
    <n v="2373.8701171875"/>
    <n v="2333.76899502694"/>
    <x v="0"/>
    <n v="30.273053192895301"/>
    <x v="0"/>
    <n v="205.40795990494701"/>
    <x v="3"/>
    <n v="6"/>
    <x v="0"/>
  </r>
  <r>
    <s v="DOCOB019HAB10992"/>
    <x v="0"/>
    <x v="1"/>
    <x v="0"/>
    <x v="1"/>
    <n v="6.4374000000000002"/>
    <n v="2023.65002441406"/>
    <n v="2336.06005859375"/>
    <n v="2162.7184755201201"/>
    <x v="0"/>
    <n v="41.882793725806998"/>
    <x v="0"/>
    <n v="225.61117386402199"/>
    <x v="10"/>
    <n v="6"/>
    <x v="0"/>
  </r>
  <r>
    <s v="DOCOB019HAB10993"/>
    <x v="0"/>
    <x v="1"/>
    <x v="0"/>
    <x v="1"/>
    <n v="4.1214000000000004"/>
    <n v="2197.96997070312"/>
    <n v="2349.169921875"/>
    <n v="2270.0514316015901"/>
    <x v="0"/>
    <n v="26.1178121941821"/>
    <x v="1"/>
    <n v="242.128835023889"/>
    <x v="11"/>
    <n v="6"/>
    <x v="0"/>
  </r>
  <r>
    <s v="DOCOB019HAB11021"/>
    <x v="1"/>
    <x v="0"/>
    <x v="0"/>
    <x v="0"/>
    <n v="25.0273"/>
    <n v="2050.46997070312"/>
    <n v="2472.47998046875"/>
    <n v="2292.4705245478699"/>
    <x v="0"/>
    <n v="27.760010343205401"/>
    <x v="0"/>
    <n v="73.262079368177595"/>
    <x v="8"/>
    <n v="6"/>
    <x v="0"/>
  </r>
  <r>
    <s v="DOCOB019HAB11027"/>
    <x v="1"/>
    <x v="0"/>
    <x v="0"/>
    <x v="0"/>
    <n v="16.6325"/>
    <n v="2435.28002929688"/>
    <n v="2920.4599609375"/>
    <n v="2695.9466183999398"/>
    <x v="2"/>
    <n v="32.412456026574603"/>
    <x v="0"/>
    <n v="247.973271483552"/>
    <x v="11"/>
    <n v="6"/>
    <x v="0"/>
  </r>
  <r>
    <s v="DOCOB019HAB11038"/>
    <x v="1"/>
    <x v="1"/>
    <x v="0"/>
    <x v="0"/>
    <n v="22.1266"/>
    <n v="2323.419921875"/>
    <n v="2673.81005859375"/>
    <n v="2505.4756261825801"/>
    <x v="2"/>
    <n v="30.261037793808701"/>
    <x v="0"/>
    <n v="105.46255088309999"/>
    <x v="9"/>
    <n v="6"/>
    <x v="0"/>
  </r>
  <r>
    <s v="DOCOB019HAB11050"/>
    <x v="1"/>
    <x v="0"/>
    <x v="0"/>
    <x v="0"/>
    <n v="1.2060999999999999"/>
    <n v="1912.0400390625"/>
    <n v="2060.11010742188"/>
    <n v="1983.2128587259699"/>
    <x v="1"/>
    <n v="26.373161376749"/>
    <x v="1"/>
    <n v="84.864224563410204"/>
    <x v="7"/>
    <n v="6"/>
    <x v="0"/>
  </r>
  <r>
    <s v="DOCOB019HAB11064"/>
    <x v="0"/>
    <x v="1"/>
    <x v="0"/>
    <x v="1"/>
    <n v="0.9768"/>
    <n v="1658.57995605469"/>
    <n v="1833.58996582031"/>
    <n v="1721.89638224079"/>
    <x v="1"/>
    <n v="25.623108500992998"/>
    <x v="1"/>
    <n v="131.98384445308099"/>
    <x v="1"/>
    <n v="6"/>
    <x v="0"/>
  </r>
  <r>
    <s v="DOCOB019HAB11067"/>
    <x v="0"/>
    <x v="1"/>
    <x v="0"/>
    <x v="1"/>
    <n v="0.71509999999999996"/>
    <n v="1653.13000488281"/>
    <n v="1704.43005371094"/>
    <n v="1676.3000359333701"/>
    <x v="1"/>
    <n v="16.551953752835601"/>
    <x v="1"/>
    <n v="81.863505588637494"/>
    <x v="7"/>
    <n v="6"/>
    <x v="0"/>
  </r>
  <r>
    <s v="DOCOB019HAB11072"/>
    <x v="0"/>
    <x v="1"/>
    <x v="0"/>
    <x v="1"/>
    <n v="0.59730000000000005"/>
    <n v="1758.96997070312"/>
    <n v="1895.13000488281"/>
    <n v="1814.0601262410501"/>
    <x v="1"/>
    <n v="31.511209464172101"/>
    <x v="0"/>
    <n v="89.131010949859004"/>
    <x v="7"/>
    <n v="6"/>
    <x v="0"/>
  </r>
  <r>
    <s v="DOCOB019HAB15043"/>
    <x v="1"/>
    <x v="0"/>
    <x v="0"/>
    <x v="1"/>
    <n v="8.0000000000000004E-4"/>
    <n v="2321.80004882812"/>
    <n v="2323.19995117188"/>
    <n v="2322.5146836864101"/>
    <x v="0"/>
    <n v="9.7559824116228793"/>
    <x v="1"/>
    <n v="125.888858210992"/>
    <x v="1"/>
    <n v="6"/>
    <x v="0"/>
  </r>
  <r>
    <s v="DOCOB020HAB10367"/>
    <x v="1"/>
    <x v="0"/>
    <x v="0"/>
    <x v="0"/>
    <n v="12.768700000000001"/>
    <n v="1989.73999023438"/>
    <n v="2341.38989257812"/>
    <n v="2213.7365567740999"/>
    <x v="0"/>
    <n v="43.0256221611115"/>
    <x v="0"/>
    <n v="114.749320263275"/>
    <x v="9"/>
    <n v="6"/>
    <x v="0"/>
  </r>
  <r>
    <s v="DOCOB020HAB10442"/>
    <x v="1"/>
    <x v="0"/>
    <x v="0"/>
    <x v="0"/>
    <n v="1.7121"/>
    <n v="1837.16003417969"/>
    <n v="1932.25"/>
    <n v="1892.28411153454"/>
    <x v="1"/>
    <n v="23.168641369483101"/>
    <x v="1"/>
    <n v="68.063707379733799"/>
    <x v="8"/>
    <n v="6"/>
    <x v="0"/>
  </r>
  <r>
    <s v="DOCOB020HAB10545"/>
    <x v="1"/>
    <x v="0"/>
    <x v="0"/>
    <x v="0"/>
    <n v="17.2056"/>
    <n v="1416.86999511719"/>
    <n v="2267.71997070312"/>
    <n v="1867.2152942437899"/>
    <x v="1"/>
    <n v="48.883815532315701"/>
    <x v="2"/>
    <n v="111.637493867969"/>
    <x v="9"/>
    <n v="6"/>
    <x v="0"/>
  </r>
  <r>
    <s v="DOCOB020HAB10630"/>
    <x v="1"/>
    <x v="0"/>
    <x v="0"/>
    <x v="0"/>
    <n v="21.5688"/>
    <n v="1629.80004882812"/>
    <n v="2317.51000976562"/>
    <n v="1930.09940740207"/>
    <x v="1"/>
    <n v="31.700735282060801"/>
    <x v="0"/>
    <n v="99.632813901542207"/>
    <x v="7"/>
    <n v="6"/>
    <x v="0"/>
  </r>
  <r>
    <s v="DOCOB025HAB10072"/>
    <x v="0"/>
    <x v="1"/>
    <x v="1"/>
    <x v="0"/>
    <n v="0.73060000000000003"/>
    <n v="2321.30004882812"/>
    <n v="2349.69995117188"/>
    <n v="2339.94418125936"/>
    <x v="0"/>
    <n v="23.123258947413799"/>
    <x v="1"/>
    <n v="257.13592496859002"/>
    <x v="11"/>
    <n v="6"/>
    <x v="0"/>
  </r>
  <r>
    <s v="DOCOB025HAB10073"/>
    <x v="0"/>
    <x v="1"/>
    <x v="1"/>
    <x v="0"/>
    <n v="0.2122"/>
    <n v="2311.30004882812"/>
    <n v="2340.19995117188"/>
    <n v="2327.9569858284899"/>
    <x v="0"/>
    <n v="22.404163970503699"/>
    <x v="1"/>
    <n v="287.22205645538997"/>
    <x v="5"/>
    <n v="6"/>
    <x v="0"/>
  </r>
  <r>
    <s v="DOCOB025HAB10084"/>
    <x v="1"/>
    <x v="1"/>
    <x v="0"/>
    <x v="1"/>
    <n v="4.1599999999999998E-2"/>
    <n v="2089.80004882812"/>
    <n v="2101.60009765625"/>
    <n v="2096.2714320591499"/>
    <x v="0"/>
    <n v="39.177279578314902"/>
    <x v="0"/>
    <n v="91.502578099568694"/>
    <x v="7"/>
    <n v="6"/>
    <x v="0"/>
  </r>
  <r>
    <s v="DOCOB025HAB10085"/>
    <x v="1"/>
    <x v="1"/>
    <x v="0"/>
    <x v="1"/>
    <n v="8.9099999999999999E-2"/>
    <n v="2079.30004882812"/>
    <n v="2091.69995117188"/>
    <n v="2085.2088192210499"/>
    <x v="0"/>
    <n v="17.747836630685001"/>
    <x v="1"/>
    <n v="144.126626368931"/>
    <x v="1"/>
    <n v="6"/>
    <x v="0"/>
  </r>
  <r>
    <s v="DOCOB025HAB10086"/>
    <x v="1"/>
    <x v="1"/>
    <x v="0"/>
    <x v="1"/>
    <n v="7.4099999999999999E-2"/>
    <n v="2060.89990234375"/>
    <n v="2072.19995117188"/>
    <n v="2066.9433349609399"/>
    <x v="0"/>
    <n v="19.797417742865399"/>
    <x v="1"/>
    <n v="119.023206983294"/>
    <x v="9"/>
    <n v="6"/>
    <x v="0"/>
  </r>
  <r>
    <s v="DOCOB025HAB10087"/>
    <x v="1"/>
    <x v="1"/>
    <x v="0"/>
    <x v="1"/>
    <n v="5.6000000000000001E-2"/>
    <n v="2057.80004882812"/>
    <n v="2059.69995117188"/>
    <n v="2058.9285946800601"/>
    <x v="0"/>
    <n v="8.6740969022115095"/>
    <x v="1"/>
    <n v="90.570742607116699"/>
    <x v="7"/>
    <n v="6"/>
    <x v="0"/>
  </r>
  <r>
    <s v="DOCOB025HAB10088"/>
    <x v="1"/>
    <x v="1"/>
    <x v="0"/>
    <x v="1"/>
    <n v="6.8199999999999997E-2"/>
    <n v="2055.89990234375"/>
    <n v="2057.60009765625"/>
    <n v="2057.0384803185102"/>
    <x v="0"/>
    <n v="3.9062330887235399"/>
    <x v="3"/>
    <n v="183.85036686488601"/>
    <x v="0"/>
    <n v="3"/>
    <x v="1"/>
  </r>
  <r>
    <s v="DOCOB025HAB10094"/>
    <x v="1"/>
    <x v="1"/>
    <x v="0"/>
    <x v="1"/>
    <n v="1.77E-2"/>
    <n v="2054.89990234375"/>
    <n v="2055.80004882812"/>
    <n v="2055.1856863839298"/>
    <x v="0"/>
    <n v="8.4724440574645996"/>
    <x v="1"/>
    <n v="125.33480998448"/>
    <x v="1"/>
    <n v="7"/>
    <x v="2"/>
  </r>
  <r>
    <s v="DOCOB025HAB10108"/>
    <x v="1"/>
    <x v="1"/>
    <x v="0"/>
    <x v="1"/>
    <n v="1.3796999999999999"/>
    <n v="2038.5"/>
    <n v="2103.69995117188"/>
    <n v="2081.6994584757899"/>
    <x v="0"/>
    <n v="11.609060272972901"/>
    <x v="1"/>
    <n v="261.506902126917"/>
    <x v="12"/>
    <n v="6"/>
    <x v="0"/>
  </r>
  <r>
    <s v="DOCOB025HAB10111"/>
    <x v="1"/>
    <x v="1"/>
    <x v="0"/>
    <x v="1"/>
    <n v="1.2571000000000001"/>
    <n v="2077.60009765625"/>
    <n v="2109.10009765625"/>
    <n v="2095.8772759117201"/>
    <x v="0"/>
    <n v="12.129820376278399"/>
    <x v="1"/>
    <n v="291.966708460652"/>
    <x v="5"/>
    <n v="6"/>
    <x v="0"/>
  </r>
  <r>
    <s v="DOCOB025HAB10132"/>
    <x v="0"/>
    <x v="1"/>
    <x v="1"/>
    <x v="0"/>
    <n v="0.35639999999999999"/>
    <n v="2385.5"/>
    <n v="2414.80004882812"/>
    <n v="2403.7766009391598"/>
    <x v="0"/>
    <n v="13.460676535647"/>
    <x v="1"/>
    <n v="305.13588092344003"/>
    <x v="4"/>
    <n v="6"/>
    <x v="0"/>
  </r>
  <r>
    <s v="DOCOB025HAB10133"/>
    <x v="0"/>
    <x v="1"/>
    <x v="1"/>
    <x v="0"/>
    <n v="0.2432"/>
    <n v="2360.89990234375"/>
    <n v="2364.69995117188"/>
    <n v="2362.8484490778001"/>
    <x v="0"/>
    <n v="5.2371342870377999"/>
    <x v="3"/>
    <n v="129.031819019121"/>
    <x v="1"/>
    <n v="6"/>
    <x v="0"/>
  </r>
  <r>
    <s v="DOCOB025HAB10135"/>
    <x v="1"/>
    <x v="1"/>
    <x v="0"/>
    <x v="1"/>
    <n v="4.1752000000000002"/>
    <n v="2031.59997558594"/>
    <n v="2170.10009765625"/>
    <n v="2100.43532476978"/>
    <x v="0"/>
    <n v="23.229244340666"/>
    <x v="1"/>
    <n v="104.488089997119"/>
    <x v="9"/>
    <n v="6"/>
    <x v="0"/>
  </r>
  <r>
    <s v="DOCOB025HAB10163"/>
    <x v="1"/>
    <x v="1"/>
    <x v="0"/>
    <x v="1"/>
    <n v="1.9218999999999999"/>
    <n v="2021.5"/>
    <n v="2112.30004882812"/>
    <n v="2073.6580269769102"/>
    <x v="0"/>
    <n v="35.5298161221789"/>
    <x v="0"/>
    <n v="116.49960899353"/>
    <x v="9"/>
    <n v="6"/>
    <x v="0"/>
  </r>
  <r>
    <s v="DOCOB025HAB10204"/>
    <x v="1"/>
    <x v="1"/>
    <x v="0"/>
    <x v="1"/>
    <n v="0.47949999999999998"/>
    <n v="2065"/>
    <n v="2098.80004882812"/>
    <n v="2083.41823577881"/>
    <x v="0"/>
    <n v="16.540553578781701"/>
    <x v="1"/>
    <n v="80.378905422473096"/>
    <x v="7"/>
    <n v="6"/>
    <x v="0"/>
  </r>
  <r>
    <s v="DOCOB025HAB10219"/>
    <x v="1"/>
    <x v="0"/>
    <x v="0"/>
    <x v="0"/>
    <n v="1.1872"/>
    <n v="2223.89990234375"/>
    <n v="2335.5"/>
    <n v="2281.4741544322801"/>
    <x v="0"/>
    <n v="45.981384482413603"/>
    <x v="2"/>
    <n v="247.22976800046499"/>
    <x v="11"/>
    <n v="6"/>
    <x v="0"/>
  </r>
  <r>
    <s v="DOCOB025HAB10220"/>
    <x v="1"/>
    <x v="0"/>
    <x v="0"/>
    <x v="0"/>
    <n v="0.99409999999999998"/>
    <n v="2171.5"/>
    <n v="2238.89990234375"/>
    <n v="2202.8704292469502"/>
    <x v="0"/>
    <n v="31.255625605583202"/>
    <x v="0"/>
    <n v="328.160914611816"/>
    <x v="14"/>
    <n v="6"/>
    <x v="0"/>
  </r>
  <r>
    <s v="DOCOB025HAB10272"/>
    <x v="0"/>
    <x v="1"/>
    <x v="0"/>
    <x v="1"/>
    <n v="0.40289999999999998"/>
    <n v="2052.89990234375"/>
    <n v="2068"/>
    <n v="2057.0742247411799"/>
    <x v="0"/>
    <n v="8.2581893064081697"/>
    <x v="1"/>
    <n v="135.41630156040199"/>
    <x v="1"/>
    <n v="6"/>
    <x v="0"/>
  </r>
  <r>
    <s v="DOCOB025HAB10273"/>
    <x v="1"/>
    <x v="1"/>
    <x v="1"/>
    <x v="0"/>
    <n v="47.876800000000003"/>
    <n v="2259.5"/>
    <n v="2468.89990234375"/>
    <n v="2374.2880078206299"/>
    <x v="0"/>
    <n v="12.637697469163401"/>
    <x v="1"/>
    <n v="276.60818771958202"/>
    <x v="12"/>
    <n v="6"/>
    <x v="0"/>
  </r>
  <r>
    <s v="DOCOB025HAB10276"/>
    <x v="1"/>
    <x v="0"/>
    <x v="0"/>
    <x v="0"/>
    <n v="2.0072000000000001"/>
    <n v="2012.90002441406"/>
    <n v="2111.30004882812"/>
    <n v="2058.9148177245502"/>
    <x v="0"/>
    <n v="34.8723687309189"/>
    <x v="0"/>
    <n v="242.13172317202"/>
    <x v="11"/>
    <n v="6"/>
    <x v="0"/>
  </r>
  <r>
    <s v="DOCOB028HAB10111"/>
    <x v="0"/>
    <x v="0"/>
    <x v="0"/>
    <x v="0"/>
    <n v="7.6535000000000002"/>
    <n v="1229.28002929688"/>
    <n v="1587.88000488281"/>
    <n v="1446.5227532218901"/>
    <x v="3"/>
    <n v="28.465198304848801"/>
    <x v="0"/>
    <n v="54.2224741471519"/>
    <x v="13"/>
    <n v="6"/>
    <x v="0"/>
  </r>
  <r>
    <s v="DOCOB028HAB10152"/>
    <x v="1"/>
    <x v="1"/>
    <x v="0"/>
    <x v="1"/>
    <n v="1.9665999999999999"/>
    <n v="1644.18005371094"/>
    <n v="1732.10998535156"/>
    <n v="1708.1895965460101"/>
    <x v="1"/>
    <n v="19.325951250298399"/>
    <x v="1"/>
    <n v="149.925966872782"/>
    <x v="2"/>
    <n v="6"/>
    <x v="0"/>
  </r>
  <r>
    <s v="DOCOB028HAB10164"/>
    <x v="0"/>
    <x v="0"/>
    <x v="0"/>
    <x v="0"/>
    <n v="2.3856000000000002"/>
    <n v="1674.90002441406"/>
    <n v="1842.35998535156"/>
    <n v="1756.80302472159"/>
    <x v="1"/>
    <n v="36.292414579251499"/>
    <x v="0"/>
    <n v="321.74915176167701"/>
    <x v="4"/>
    <n v="6"/>
    <x v="0"/>
  </r>
  <r>
    <s v="DOCOB028HAB10169"/>
    <x v="0"/>
    <x v="1"/>
    <x v="0"/>
    <x v="1"/>
    <n v="6.4702999999999999"/>
    <n v="1692.98999023438"/>
    <n v="1904.71997070312"/>
    <n v="1828.79689398347"/>
    <x v="1"/>
    <n v="35.132027033667597"/>
    <x v="0"/>
    <n v="144.668620361763"/>
    <x v="1"/>
    <n v="6"/>
    <x v="0"/>
  </r>
  <r>
    <s v="DOCOB028HAB10190"/>
    <x v="0"/>
    <x v="0"/>
    <x v="0"/>
    <x v="0"/>
    <n v="28.531400000000001"/>
    <n v="1479.19995117188"/>
    <n v="1872.22998046875"/>
    <n v="1714.71017890037"/>
    <x v="1"/>
    <n v="33.814441206115603"/>
    <x v="0"/>
    <n v="224.06436494166999"/>
    <x v="10"/>
    <n v="6"/>
    <x v="0"/>
  </r>
  <r>
    <s v="DOCOB028HAB10197"/>
    <x v="1"/>
    <x v="1"/>
    <x v="0"/>
    <x v="1"/>
    <n v="3.0375999999999999"/>
    <n v="1686.26000976562"/>
    <n v="1892.44995117188"/>
    <n v="1811.7722045396099"/>
    <x v="1"/>
    <n v="37.083765905746603"/>
    <x v="0"/>
    <n v="299.49775098280202"/>
    <x v="5"/>
    <n v="6"/>
    <x v="0"/>
  </r>
  <r>
    <s v="DOCOB028HAB10237"/>
    <x v="1"/>
    <x v="0"/>
    <x v="0"/>
    <x v="0"/>
    <n v="2.8845999999999998"/>
    <n v="1775.2900390625"/>
    <n v="1896.88000488281"/>
    <n v="1841.7403639362301"/>
    <x v="1"/>
    <n v="30.934083254146302"/>
    <x v="0"/>
    <n v="311.76409829309699"/>
    <x v="4"/>
    <n v="6"/>
    <x v="0"/>
  </r>
  <r>
    <s v="DOCOB028HAB10240"/>
    <x v="1"/>
    <x v="0"/>
    <x v="0"/>
    <x v="0"/>
    <n v="8.6933000000000007"/>
    <n v="1557.19995117188"/>
    <n v="1795.31005859375"/>
    <n v="1692.5836408902901"/>
    <x v="1"/>
    <n v="33.188978700607699"/>
    <x v="0"/>
    <n v="263.04547968723"/>
    <x v="12"/>
    <n v="6"/>
    <x v="0"/>
  </r>
  <r>
    <s v="DOCOB028HAB10264"/>
    <x v="1"/>
    <x v="1"/>
    <x v="0"/>
    <x v="1"/>
    <n v="17.2149"/>
    <n v="1654.82995605469"/>
    <n v="1874"/>
    <n v="1767.7844432439799"/>
    <x v="1"/>
    <n v="28.914180263347099"/>
    <x v="0"/>
    <n v="156.47393007988401"/>
    <x v="2"/>
    <n v="6"/>
    <x v="0"/>
  </r>
  <r>
    <s v="DOCOB028HAB10285"/>
    <x v="1"/>
    <x v="0"/>
    <x v="0"/>
    <x v="0"/>
    <n v="0.90710000000000002"/>
    <n v="1725.47998046875"/>
    <n v="1848.30004882812"/>
    <n v="1789.29905907797"/>
    <x v="1"/>
    <n v="37.065265234549599"/>
    <x v="0"/>
    <n v="286.94466065451002"/>
    <x v="5"/>
    <n v="6"/>
    <x v="0"/>
  </r>
  <r>
    <s v="DOCOB028HAB10286"/>
    <x v="0"/>
    <x v="1"/>
    <x v="0"/>
    <x v="1"/>
    <n v="2.6194999999999999"/>
    <n v="1709.47998046875"/>
    <n v="1883.55004882812"/>
    <n v="1803.67408621652"/>
    <x v="1"/>
    <n v="37.456219366748101"/>
    <x v="0"/>
    <n v="143.34259566970599"/>
    <x v="1"/>
    <n v="6"/>
    <x v="0"/>
  </r>
  <r>
    <s v="DOCOB028HAB10292"/>
    <x v="0"/>
    <x v="1"/>
    <x v="0"/>
    <x v="1"/>
    <n v="0.1583"/>
    <n v="1696.47998046875"/>
    <n v="1734.07995605469"/>
    <n v="1711.8514041900601"/>
    <x v="1"/>
    <n v="40.144599974155398"/>
    <x v="0"/>
    <n v="107.999428391457"/>
    <x v="9"/>
    <n v="6"/>
    <x v="0"/>
  </r>
  <r>
    <s v="DOCOB028HAB10310"/>
    <x v="1"/>
    <x v="0"/>
    <x v="0"/>
    <x v="0"/>
    <n v="3.2244999999999999"/>
    <n v="1643.56994628906"/>
    <n v="1777.4599609375"/>
    <n v="1713.58377660982"/>
    <x v="1"/>
    <n v="35.329486227329902"/>
    <x v="0"/>
    <n v="285.17560127635102"/>
    <x v="5"/>
    <n v="6"/>
    <x v="0"/>
  </r>
  <r>
    <s v="DOCOB028HAB10365"/>
    <x v="1"/>
    <x v="0"/>
    <x v="0"/>
    <x v="1"/>
    <n v="8.6666000000000007"/>
    <n v="1507.93994140625"/>
    <n v="1835.73999023438"/>
    <n v="1702.2156314025401"/>
    <x v="1"/>
    <n v="37.902194846094098"/>
    <x v="0"/>
    <n v="318.66591835788898"/>
    <x v="4"/>
    <n v="6"/>
    <x v="0"/>
  </r>
  <r>
    <s v="DOCOB028HAB10374"/>
    <x v="1"/>
    <x v="0"/>
    <x v="0"/>
    <x v="0"/>
    <n v="9.2089999999999996"/>
    <n v="1302.7900390625"/>
    <n v="1479.4599609375"/>
    <n v="1400.9930225230801"/>
    <x v="3"/>
    <n v="35.1013764616402"/>
    <x v="0"/>
    <n v="240.322096471251"/>
    <x v="11"/>
    <n v="6"/>
    <x v="0"/>
  </r>
  <r>
    <s v="DOCOB028HAB10402"/>
    <x v="1"/>
    <x v="1"/>
    <x v="0"/>
    <x v="1"/>
    <n v="7.0693000000000001"/>
    <n v="1667.06005859375"/>
    <n v="1845.08996582031"/>
    <n v="1780.5972480410101"/>
    <x v="1"/>
    <n v="34.804998633602501"/>
    <x v="0"/>
    <n v="135.71045658933801"/>
    <x v="1"/>
    <n v="6"/>
    <x v="0"/>
  </r>
  <r>
    <s v="DOCOB028HAB10424"/>
    <x v="0"/>
    <x v="1"/>
    <x v="0"/>
    <x v="1"/>
    <n v="0.24199999999999999"/>
    <n v="1825.08996582031"/>
    <n v="1840.36999511719"/>
    <n v="1832.7549506293401"/>
    <x v="1"/>
    <n v="15.399118708581"/>
    <x v="1"/>
    <n v="308.89763051455799"/>
    <x v="4"/>
    <n v="6"/>
    <x v="0"/>
  </r>
  <r>
    <s v="DOCOB028HAB10426"/>
    <x v="1"/>
    <x v="1"/>
    <x v="0"/>
    <x v="1"/>
    <n v="0.87960000000000005"/>
    <n v="1610.53002929688"/>
    <n v="1679.36999511719"/>
    <n v="1647.62593414824"/>
    <x v="1"/>
    <n v="19.820265294495499"/>
    <x v="1"/>
    <n v="81.218249670023198"/>
    <x v="7"/>
    <n v="6"/>
    <x v="0"/>
  </r>
  <r>
    <s v="DOCOB028HAB10430"/>
    <x v="1"/>
    <x v="0"/>
    <x v="0"/>
    <x v="0"/>
    <n v="0.70960000000000001"/>
    <n v="1411.92004394531"/>
    <n v="1461.7099609375"/>
    <n v="1439.7688583428301"/>
    <x v="3"/>
    <n v="32.941215333163498"/>
    <x v="0"/>
    <n v="258.27475762788498"/>
    <x v="11"/>
    <n v="6"/>
    <x v="0"/>
  </r>
  <r>
    <s v="DOCOB028HAB10432"/>
    <x v="0"/>
    <x v="1"/>
    <x v="0"/>
    <x v="1"/>
    <n v="3.6616"/>
    <n v="1649.10998535156"/>
    <n v="1792.42004394531"/>
    <n v="1720.0147889099501"/>
    <x v="1"/>
    <n v="21.710938609012601"/>
    <x v="1"/>
    <n v="282.54238315881702"/>
    <x v="5"/>
    <n v="6"/>
    <x v="0"/>
  </r>
  <r>
    <s v="DOCOB028HAB10434"/>
    <x v="1"/>
    <x v="0"/>
    <x v="0"/>
    <x v="0"/>
    <n v="0.82920000000000005"/>
    <n v="1262.27001953125"/>
    <n v="1388.80004882812"/>
    <n v="1329.5419315200299"/>
    <x v="3"/>
    <n v="40.860637572036303"/>
    <x v="0"/>
    <n v="253.66469687603899"/>
    <x v="11"/>
    <n v="6"/>
    <x v="0"/>
  </r>
  <r>
    <s v="DOCOB028HAB10440"/>
    <x v="0"/>
    <x v="1"/>
    <x v="0"/>
    <x v="1"/>
    <n v="5.2896999999999998"/>
    <n v="1638.85998535156"/>
    <n v="1736.52001953125"/>
    <n v="1680.7423857777201"/>
    <x v="1"/>
    <n v="18.955953600805898"/>
    <x v="1"/>
    <n v="289.78228332951397"/>
    <x v="5"/>
    <n v="6"/>
    <x v="0"/>
  </r>
  <r>
    <s v="DOCOB028HAB10453"/>
    <x v="1"/>
    <x v="0"/>
    <x v="0"/>
    <x v="0"/>
    <n v="5.2907000000000002"/>
    <n v="1277.43994140625"/>
    <n v="1507.46997070312"/>
    <n v="1404.94006198088"/>
    <x v="3"/>
    <n v="42.280744778969002"/>
    <x v="0"/>
    <n v="249.95624098180301"/>
    <x v="11"/>
    <n v="6"/>
    <x v="0"/>
  </r>
  <r>
    <s v="DOCOB028HAB10454"/>
    <x v="0"/>
    <x v="1"/>
    <x v="0"/>
    <x v="1"/>
    <n v="0.63660000000000005"/>
    <n v="1761.40002441406"/>
    <n v="1810.68994140625"/>
    <n v="1788.61533346737"/>
    <x v="1"/>
    <n v="20.999193237163102"/>
    <x v="1"/>
    <n v="287.16959767043602"/>
    <x v="5"/>
    <n v="6"/>
    <x v="0"/>
  </r>
  <r>
    <s v="DOCOB028HAB10460"/>
    <x v="1"/>
    <x v="0"/>
    <x v="0"/>
    <x v="1"/>
    <n v="1.9073"/>
    <n v="1719.89001464844"/>
    <n v="1819.28002929688"/>
    <n v="1779.5936568578099"/>
    <x v="1"/>
    <n v="40.8782824238613"/>
    <x v="0"/>
    <n v="187.27109273274701"/>
    <x v="0"/>
    <n v="6"/>
    <x v="0"/>
  </r>
  <r>
    <s v="DOCOB028HAB10462"/>
    <x v="0"/>
    <x v="0"/>
    <x v="0"/>
    <x v="0"/>
    <n v="1.9454"/>
    <n v="1533.19995117188"/>
    <n v="1613.43005371094"/>
    <n v="1591.9151219574901"/>
    <x v="1"/>
    <n v="16.815037026847801"/>
    <x v="1"/>
    <n v="77.471425611948206"/>
    <x v="8"/>
    <n v="6"/>
    <x v="0"/>
  </r>
  <r>
    <s v="DOCOB028HAB10463"/>
    <x v="0"/>
    <x v="0"/>
    <x v="0"/>
    <x v="0"/>
    <n v="0.64139999999999997"/>
    <n v="1497.36999511719"/>
    <n v="1537.76000976562"/>
    <n v="1513.4316990064499"/>
    <x v="1"/>
    <n v="15.6290464438353"/>
    <x v="1"/>
    <n v="72.285719296347807"/>
    <x v="8"/>
    <n v="6"/>
    <x v="0"/>
  </r>
  <r>
    <s v="DOCOB028HAB10468"/>
    <x v="1"/>
    <x v="1"/>
    <x v="0"/>
    <x v="1"/>
    <n v="0.77110000000000001"/>
    <n v="1737.31005859375"/>
    <n v="1786.2099609375"/>
    <n v="1759.3600673859501"/>
    <x v="1"/>
    <n v="33.513945852007197"/>
    <x v="0"/>
    <n v="142.45544706072101"/>
    <x v="1"/>
    <n v="6"/>
    <x v="0"/>
  </r>
  <r>
    <s v="DOCOB028HAB10469"/>
    <x v="0"/>
    <x v="1"/>
    <x v="0"/>
    <x v="1"/>
    <n v="0.15140000000000001"/>
    <n v="1673.08996582031"/>
    <n v="1695.42004394531"/>
    <n v="1684.3440354870199"/>
    <x v="1"/>
    <n v="31.164800802866601"/>
    <x v="0"/>
    <n v="78.006952285766602"/>
    <x v="8"/>
    <n v="6"/>
    <x v="0"/>
  </r>
  <r>
    <s v="DOCOB028HAB10471"/>
    <x v="0"/>
    <x v="1"/>
    <x v="0"/>
    <x v="1"/>
    <n v="7.6673"/>
    <n v="1604.90002441406"/>
    <n v="1748.08996582031"/>
    <n v="1686.34167806095"/>
    <x v="1"/>
    <n v="18.1757321313661"/>
    <x v="1"/>
    <n v="292.73669099993299"/>
    <x v="5"/>
    <n v="6"/>
    <x v="0"/>
  </r>
  <r>
    <s v="DOCOB028HAB10473"/>
    <x v="1"/>
    <x v="1"/>
    <x v="0"/>
    <x v="1"/>
    <n v="0.81079999999999997"/>
    <n v="1615.13000488281"/>
    <n v="1694.73999023438"/>
    <n v="1646.79481713566"/>
    <x v="1"/>
    <n v="29.7775097768241"/>
    <x v="0"/>
    <n v="60.512847118785999"/>
    <x v="8"/>
    <n v="6"/>
    <x v="0"/>
  </r>
  <r>
    <s v="DOCOB028HAB10474"/>
    <x v="1"/>
    <x v="0"/>
    <x v="0"/>
    <x v="0"/>
    <n v="1.9901"/>
    <n v="1711.96997070312"/>
    <n v="1834.63000488281"/>
    <n v="1772.67063130259"/>
    <x v="1"/>
    <n v="35.337382795225899"/>
    <x v="0"/>
    <n v="57.707739545714198"/>
    <x v="8"/>
    <n v="6"/>
    <x v="0"/>
  </r>
  <r>
    <s v="DOCOB028HAB10477"/>
    <x v="1"/>
    <x v="0"/>
    <x v="0"/>
    <x v="0"/>
    <n v="46.131599999999999"/>
    <n v="1174.91003417969"/>
    <n v="1697.09997558594"/>
    <n v="1470.2432870047001"/>
    <x v="3"/>
    <n v="36.155780213035499"/>
    <x v="0"/>
    <n v="196.58481810470099"/>
    <x v="3"/>
    <n v="6"/>
    <x v="0"/>
  </r>
  <r>
    <s v="DOCOB028HAB10478"/>
    <x v="1"/>
    <x v="0"/>
    <x v="0"/>
    <x v="0"/>
    <n v="0.40500000000000003"/>
    <n v="1234.42004394531"/>
    <n v="1308.16003417969"/>
    <n v="1273.6679330221"/>
    <x v="3"/>
    <n v="41.915016829601797"/>
    <x v="0"/>
    <n v="254.28764230927101"/>
    <x v="11"/>
    <n v="6"/>
    <x v="0"/>
  </r>
  <r>
    <s v="DOCOB028HAB10479"/>
    <x v="0"/>
    <x v="0"/>
    <x v="0"/>
    <x v="0"/>
    <n v="0.49880000000000002"/>
    <n v="1482.17004394531"/>
    <n v="1609.06994628906"/>
    <n v="1521.53437100924"/>
    <x v="1"/>
    <n v="31.967987908257399"/>
    <x v="0"/>
    <n v="31.774519544659199"/>
    <x v="6"/>
    <n v="6"/>
    <x v="0"/>
  </r>
  <r>
    <s v="DOCOB028HAB10481"/>
    <x v="0"/>
    <x v="1"/>
    <x v="0"/>
    <x v="1"/>
    <n v="0.436"/>
    <n v="1756.26000976562"/>
    <n v="1817.82995605469"/>
    <n v="1795.9068961307901"/>
    <x v="1"/>
    <n v="32.735927059151997"/>
    <x v="0"/>
    <n v="147.36406272414001"/>
    <x v="2"/>
    <n v="6"/>
    <x v="0"/>
  </r>
  <r>
    <s v="DOCOB028HAB10484"/>
    <x v="1"/>
    <x v="1"/>
    <x v="0"/>
    <x v="1"/>
    <n v="0.56320000000000003"/>
    <n v="1725.56005859375"/>
    <n v="1779.08996582031"/>
    <n v="1747.7202635648"/>
    <x v="1"/>
    <n v="25.162317977357901"/>
    <x v="1"/>
    <n v="120.36368817384999"/>
    <x v="9"/>
    <n v="6"/>
    <x v="0"/>
  </r>
  <r>
    <s v="DOCOB028HAB10486"/>
    <x v="1"/>
    <x v="0"/>
    <x v="0"/>
    <x v="0"/>
    <n v="0.19409999999999999"/>
    <n v="1351.48999023438"/>
    <n v="1419.63000488281"/>
    <n v="1386.8901143888099"/>
    <x v="3"/>
    <n v="43.893220349361997"/>
    <x v="0"/>
    <n v="260.31983305278601"/>
    <x v="12"/>
    <n v="6"/>
    <x v="0"/>
  </r>
  <r>
    <s v="DOCOB028HAB10493"/>
    <x v="0"/>
    <x v="1"/>
    <x v="0"/>
    <x v="1"/>
    <n v="0.73499999999999999"/>
    <n v="1768.36999511719"/>
    <n v="1851.68994140625"/>
    <n v="1820.4016052042"/>
    <x v="1"/>
    <n v="37.333804407375801"/>
    <x v="0"/>
    <n v="206.19947611405499"/>
    <x v="3"/>
    <n v="6"/>
    <x v="0"/>
  </r>
  <r>
    <s v="DOCOB028HAB10497"/>
    <x v="1"/>
    <x v="1"/>
    <x v="0"/>
    <x v="1"/>
    <n v="0.36809999999999998"/>
    <n v="1739.68005371094"/>
    <n v="1778.18005371094"/>
    <n v="1760.9012847075601"/>
    <x v="1"/>
    <n v="37.154473440987701"/>
    <x v="0"/>
    <n v="155.68671681929601"/>
    <x v="2"/>
    <n v="6"/>
    <x v="0"/>
  </r>
  <r>
    <s v="DOCOB028HAB10498"/>
    <x v="0"/>
    <x v="1"/>
    <x v="0"/>
    <x v="1"/>
    <n v="0.38219999999999998"/>
    <n v="1685.93005371094"/>
    <n v="1747.31994628906"/>
    <n v="1714.8930505529599"/>
    <x v="1"/>
    <n v="35.517349941278603"/>
    <x v="0"/>
    <n v="140.757143357221"/>
    <x v="1"/>
    <n v="6"/>
    <x v="0"/>
  </r>
  <r>
    <s v="DOCOB028HAB10502"/>
    <x v="1"/>
    <x v="0"/>
    <x v="0"/>
    <x v="0"/>
    <n v="0.78249999999999997"/>
    <n v="1606.46997070312"/>
    <n v="1746.17004394531"/>
    <n v="1645.58697242737"/>
    <x v="1"/>
    <n v="35.804564305823703"/>
    <x v="0"/>
    <n v="29.273621586741399"/>
    <x v="6"/>
    <n v="6"/>
    <x v="0"/>
  </r>
  <r>
    <s v="DOCOB028HAB10503"/>
    <x v="1"/>
    <x v="0"/>
    <x v="0"/>
    <x v="1"/>
    <n v="9.5151000000000003"/>
    <n v="1563.59997558594"/>
    <n v="1760.2099609375"/>
    <n v="1660.3750025951999"/>
    <x v="1"/>
    <n v="43.805863223776697"/>
    <x v="0"/>
    <n v="171.803837469119"/>
    <x v="0"/>
    <n v="6"/>
    <x v="0"/>
  </r>
  <r>
    <s v="DOCOB028HAB10504"/>
    <x v="1"/>
    <x v="0"/>
    <x v="0"/>
    <x v="1"/>
    <n v="6.8662999999999998"/>
    <n v="1492.61999511719"/>
    <n v="1714.80004882812"/>
    <n v="1616.8021125308101"/>
    <x v="1"/>
    <n v="41.284975365085799"/>
    <x v="0"/>
    <n v="217.87012405173701"/>
    <x v="10"/>
    <n v="6"/>
    <x v="0"/>
  </r>
  <r>
    <s v="DOCOB028HAB10508"/>
    <x v="1"/>
    <x v="0"/>
    <x v="0"/>
    <x v="1"/>
    <n v="0.5665"/>
    <n v="1620.30004882812"/>
    <n v="1712.84997558594"/>
    <n v="1657.43138553636"/>
    <x v="1"/>
    <n v="32.098958261148397"/>
    <x v="0"/>
    <n v="211.098994559076"/>
    <x v="3"/>
    <n v="6"/>
    <x v="0"/>
  </r>
  <r>
    <s v="DOCOB028HAB10517"/>
    <x v="1"/>
    <x v="0"/>
    <x v="0"/>
    <x v="0"/>
    <n v="0.45369999999999999"/>
    <n v="1169.26000976562"/>
    <n v="1232.34997558594"/>
    <n v="1198.14084308067"/>
    <x v="3"/>
    <n v="42.237616417816298"/>
    <x v="0"/>
    <n v="243.278637965081"/>
    <x v="11"/>
    <n v="6"/>
    <x v="0"/>
  </r>
  <r>
    <s v="DOCOB028HAB10538"/>
    <x v="1"/>
    <x v="0"/>
    <x v="0"/>
    <x v="1"/>
    <n v="0.50690000000000002"/>
    <n v="1456.39001464844"/>
    <n v="1568.56005859375"/>
    <n v="1515.0607820836501"/>
    <x v="1"/>
    <n v="35.0547039069018"/>
    <x v="0"/>
    <n v="263.91877605845599"/>
    <x v="12"/>
    <n v="6"/>
    <x v="0"/>
  </r>
  <r>
    <s v="DOCOB028HAB10540"/>
    <x v="0"/>
    <x v="1"/>
    <x v="0"/>
    <x v="1"/>
    <n v="0.97789999999999999"/>
    <n v="1650.2900390625"/>
    <n v="1744.02001953125"/>
    <n v="1698.3429414012501"/>
    <x v="1"/>
    <n v="36.160453796386697"/>
    <x v="0"/>
    <n v="216.61230613142601"/>
    <x v="10"/>
    <n v="6"/>
    <x v="0"/>
  </r>
  <r>
    <s v="DOCOB029HAB10300"/>
    <x v="1"/>
    <x v="1"/>
    <x v="0"/>
    <x v="0"/>
    <n v="0.96189999999999998"/>
    <n v="1997.18005371094"/>
    <n v="2208.1201171875"/>
    <n v="2094.5693502426102"/>
    <x v="0"/>
    <n v="38.976226393298802"/>
    <x v="0"/>
    <n v="288.34739944019799"/>
    <x v="5"/>
    <n v="6"/>
    <x v="0"/>
  </r>
  <r>
    <s v="DOCOB029HAB10351"/>
    <x v="1"/>
    <x v="1"/>
    <x v="0"/>
    <x v="1"/>
    <n v="0.28310000000000002"/>
    <n v="2061.63989257812"/>
    <n v="2122.169921875"/>
    <n v="2092.77304513114"/>
    <x v="0"/>
    <n v="47.090556315886701"/>
    <x v="2"/>
    <n v="259.81971805931198"/>
    <x v="12"/>
    <n v="6"/>
    <x v="0"/>
  </r>
  <r>
    <s v="DOCOB029HAB11633"/>
    <x v="1"/>
    <x v="1"/>
    <x v="0"/>
    <x v="0"/>
    <n v="0.76160000000000005"/>
    <n v="2311.81005859375"/>
    <n v="2370.2099609375"/>
    <n v="2339.0118579181099"/>
    <x v="0"/>
    <n v="24.708745959537499"/>
    <x v="1"/>
    <n v="115.72776245915"/>
    <x v="9"/>
    <n v="6"/>
    <x v="0"/>
  </r>
  <r>
    <s v="DOCOB029HAB11730"/>
    <x v="1"/>
    <x v="0"/>
    <x v="0"/>
    <x v="0"/>
    <n v="0.35370000000000001"/>
    <n v="1843.39001464844"/>
    <n v="1903.86999511719"/>
    <n v="1866.25106053995"/>
    <x v="1"/>
    <n v="33.472019682397402"/>
    <x v="0"/>
    <n v="303.87494952862102"/>
    <x v="4"/>
    <n v="6"/>
    <x v="0"/>
  </r>
  <r>
    <s v="DOCOB029HAB11843"/>
    <x v="1"/>
    <x v="1"/>
    <x v="0"/>
    <x v="0"/>
    <n v="0.33169999999999999"/>
    <n v="2003"/>
    <n v="2040.39001464844"/>
    <n v="2014.08684269832"/>
    <x v="0"/>
    <n v="14.4021141052246"/>
    <x v="1"/>
    <n v="256.41885455096201"/>
    <x v="11"/>
    <n v="6"/>
    <x v="0"/>
  </r>
  <r>
    <s v="DOCOB029HAB11847"/>
    <x v="1"/>
    <x v="1"/>
    <x v="0"/>
    <x v="0"/>
    <n v="0.32969999999999999"/>
    <n v="2006.06994628906"/>
    <n v="2058.13989257812"/>
    <n v="2036.15200289213"/>
    <x v="0"/>
    <n v="28.710330167211101"/>
    <x v="0"/>
    <n v="296.48189642196297"/>
    <x v="5"/>
    <n v="6"/>
    <x v="0"/>
  </r>
  <r>
    <s v="DOCOB029HAB12098"/>
    <x v="1"/>
    <x v="1"/>
    <x v="0"/>
    <x v="0"/>
    <n v="0.18090000000000001"/>
    <n v="2044.41003417969"/>
    <n v="2069.90991210938"/>
    <n v="2057.0028472075601"/>
    <x v="0"/>
    <n v="32.918261192214302"/>
    <x v="0"/>
    <n v="341.73372596418398"/>
    <x v="14"/>
    <n v="6"/>
    <x v="0"/>
  </r>
  <r>
    <s v="DOCOB029HAB12121"/>
    <x v="1"/>
    <x v="1"/>
    <x v="0"/>
    <x v="0"/>
    <n v="0.38919999999999999"/>
    <n v="2057.40991210938"/>
    <n v="2109.88989257812"/>
    <n v="2082.2732683568202"/>
    <x v="0"/>
    <n v="27.118909847887299"/>
    <x v="0"/>
    <n v="316.97212740741202"/>
    <x v="4"/>
    <n v="6"/>
    <x v="0"/>
  </r>
  <r>
    <s v="DOCOB029HAB12128"/>
    <x v="1"/>
    <x v="1"/>
    <x v="0"/>
    <x v="0"/>
    <n v="4.3125999999999998"/>
    <n v="2062.77001953125"/>
    <n v="2265.19995117188"/>
    <n v="2168.3177448627498"/>
    <x v="0"/>
    <n v="31.380215123295802"/>
    <x v="0"/>
    <n v="127.745147835325"/>
    <x v="1"/>
    <n v="6"/>
    <x v="0"/>
  </r>
  <r>
    <s v="DOCOB029HAB12355"/>
    <x v="1"/>
    <x v="1"/>
    <x v="0"/>
    <x v="0"/>
    <n v="0.74429999999999996"/>
    <n v="2304.580078125"/>
    <n v="2379.6298828125"/>
    <n v="2349.7081495451398"/>
    <x v="0"/>
    <n v="38.030512803395602"/>
    <x v="0"/>
    <n v="247.70149356842001"/>
    <x v="11"/>
    <n v="6"/>
    <x v="0"/>
  </r>
  <r>
    <s v="DOCOB029HAB12358"/>
    <x v="1"/>
    <x v="1"/>
    <x v="1"/>
    <x v="0"/>
    <n v="0.31290000000000001"/>
    <n v="2307.4599609375"/>
    <n v="2349.42993164062"/>
    <n v="2328.4129090797201"/>
    <x v="0"/>
    <n v="42.0368254035711"/>
    <x v="0"/>
    <n v="24.124720066785802"/>
    <x v="6"/>
    <n v="6"/>
    <x v="0"/>
  </r>
  <r>
    <s v="DOCOB029HAB12374"/>
    <x v="1"/>
    <x v="1"/>
    <x v="0"/>
    <x v="0"/>
    <n v="1.1146"/>
    <n v="2333.43994140625"/>
    <n v="2466.75"/>
    <n v="2388.2289276123001"/>
    <x v="0"/>
    <n v="44.3588737283889"/>
    <x v="0"/>
    <n v="99.601284494378802"/>
    <x v="7"/>
    <n v="6"/>
    <x v="0"/>
  </r>
  <r>
    <s v="DOCOB029HAB12379"/>
    <x v="1"/>
    <x v="1"/>
    <x v="0"/>
    <x v="0"/>
    <n v="0.32529999999999998"/>
    <n v="2144"/>
    <n v="2187.60009765625"/>
    <n v="2161.8202273346701"/>
    <x v="0"/>
    <n v="20.3799569624707"/>
    <x v="1"/>
    <n v="261.942536318213"/>
    <x v="12"/>
    <n v="6"/>
    <x v="0"/>
  </r>
  <r>
    <s v="DOCOB029HAB12400"/>
    <x v="1"/>
    <x v="1"/>
    <x v="0"/>
    <x v="0"/>
    <n v="0.63800000000000001"/>
    <n v="2080.22998046875"/>
    <n v="2150.78002929688"/>
    <n v="2106.8843657726402"/>
    <x v="0"/>
    <n v="24.803221822716299"/>
    <x v="1"/>
    <n v="298.56856113672302"/>
    <x v="5"/>
    <n v="6"/>
    <x v="0"/>
  </r>
  <r>
    <s v="DOCOB029HAB12422"/>
    <x v="1"/>
    <x v="1"/>
    <x v="0"/>
    <x v="0"/>
    <n v="1.15E-2"/>
    <n v="2091.60009765625"/>
    <n v="2097.77001953125"/>
    <n v="2094.8850504557299"/>
    <x v="0"/>
    <n v="25.4250672658284"/>
    <x v="1"/>
    <n v="285.79429117838498"/>
    <x v="5"/>
    <n v="6"/>
    <x v="0"/>
  </r>
  <r>
    <s v="DOCOB029HAB12475"/>
    <x v="1"/>
    <x v="1"/>
    <x v="0"/>
    <x v="0"/>
    <n v="0.37259999999999999"/>
    <n v="2301.97998046875"/>
    <n v="2358.64990234375"/>
    <n v="2317.2022713270799"/>
    <x v="0"/>
    <n v="29.049389473943901"/>
    <x v="0"/>
    <n v="151.860633850098"/>
    <x v="2"/>
    <n v="6"/>
    <x v="0"/>
  </r>
  <r>
    <s v="DOCOB029HAB12515"/>
    <x v="1"/>
    <x v="1"/>
    <x v="0"/>
    <x v="1"/>
    <n v="1.8586"/>
    <n v="2050.03002929688"/>
    <n v="2092.7900390625"/>
    <n v="2060.9372395833302"/>
    <x v="0"/>
    <n v="12.355818501094801"/>
    <x v="1"/>
    <n v="117.440349399643"/>
    <x v="9"/>
    <n v="6"/>
    <x v="0"/>
  </r>
  <r>
    <s v="DOCOB029HAB12517"/>
    <x v="1"/>
    <x v="1"/>
    <x v="1"/>
    <x v="0"/>
    <n v="5.1639999999999997"/>
    <n v="2700.830078125"/>
    <n v="2921.42993164062"/>
    <n v="2826.40669570407"/>
    <x v="2"/>
    <n v="44.720347786415701"/>
    <x v="0"/>
    <n v="104.223515910071"/>
    <x v="9"/>
    <n v="6"/>
    <x v="0"/>
  </r>
  <r>
    <s v="DOCOB029HAB12521"/>
    <x v="1"/>
    <x v="1"/>
    <x v="0"/>
    <x v="0"/>
    <n v="1.7601"/>
    <n v="2477.59008789062"/>
    <n v="2617.52001953125"/>
    <n v="2526.8881946910501"/>
    <x v="2"/>
    <n v="22.4687666383306"/>
    <x v="1"/>
    <n v="72.682503862555393"/>
    <x v="8"/>
    <n v="6"/>
    <x v="0"/>
  </r>
  <r>
    <s v="DOCOB029HAB12556"/>
    <x v="1"/>
    <x v="1"/>
    <x v="0"/>
    <x v="1"/>
    <n v="1.0263"/>
    <n v="2056.63989257812"/>
    <n v="2091.1298828125"/>
    <n v="2071.6612041951398"/>
    <x v="0"/>
    <n v="19.3859095074545"/>
    <x v="1"/>
    <n v="111.51137449909599"/>
    <x v="9"/>
    <n v="6"/>
    <x v="0"/>
  </r>
  <r>
    <s v="DOCOB029HAB12557"/>
    <x v="1"/>
    <x v="1"/>
    <x v="0"/>
    <x v="0"/>
    <n v="0.26929999999999998"/>
    <n v="2570.03002929688"/>
    <n v="2617.13989257812"/>
    <n v="2591.6997162440998"/>
    <x v="2"/>
    <n v="30.391730608763499"/>
    <x v="0"/>
    <n v="86.493600032947697"/>
    <x v="7"/>
    <n v="6"/>
    <x v="0"/>
  </r>
  <r>
    <s v="DOCOB029HAB12679"/>
    <x v="1"/>
    <x v="1"/>
    <x v="0"/>
    <x v="1"/>
    <n v="2.2726000000000002"/>
    <n v="2065.63989257812"/>
    <n v="2197.1298828125"/>
    <n v="2130.9802053772901"/>
    <x v="0"/>
    <n v="47.9511496191326"/>
    <x v="2"/>
    <n v="117.81066605829"/>
    <x v="9"/>
    <n v="6"/>
    <x v="0"/>
  </r>
  <r>
    <s v="DOCOB029HAB12697"/>
    <x v="1"/>
    <x v="1"/>
    <x v="0"/>
    <x v="1"/>
    <n v="0.28789999999999999"/>
    <n v="2255.75"/>
    <n v="2279.72998046875"/>
    <n v="2267.2240085767698"/>
    <x v="0"/>
    <n v="21.565038902419001"/>
    <x v="1"/>
    <n v="301.86949484688898"/>
    <x v="5"/>
    <n v="6"/>
    <x v="0"/>
  </r>
  <r>
    <s v="DOCOB029HAB12706"/>
    <x v="1"/>
    <x v="1"/>
    <x v="0"/>
    <x v="1"/>
    <n v="2.1202000000000001"/>
    <n v="2050.81005859375"/>
    <n v="2075.60009765625"/>
    <n v="2062.0507027352901"/>
    <x v="0"/>
    <n v="12.4171155133791"/>
    <x v="1"/>
    <n v="110.678014190852"/>
    <x v="9"/>
    <n v="6"/>
    <x v="0"/>
  </r>
  <r>
    <s v="DOCOB029HAB12712"/>
    <x v="1"/>
    <x v="1"/>
    <x v="0"/>
    <x v="0"/>
    <n v="0.13270000000000001"/>
    <n v="2252.15991210938"/>
    <n v="2264.6201171875"/>
    <n v="2257.5065166766799"/>
    <x v="0"/>
    <n v="23.819870013111"/>
    <x v="1"/>
    <n v="314.63925401219802"/>
    <x v="4"/>
    <n v="6"/>
    <x v="0"/>
  </r>
  <r>
    <s v="DOCOB029HAB12722"/>
    <x v="1"/>
    <x v="1"/>
    <x v="0"/>
    <x v="0"/>
    <n v="0.2576"/>
    <n v="2248.21997070312"/>
    <n v="2258.19995117188"/>
    <n v="2252.30524451987"/>
    <x v="0"/>
    <n v="13.494581463267499"/>
    <x v="1"/>
    <n v="242.15110419560401"/>
    <x v="11"/>
    <n v="6"/>
    <x v="0"/>
  </r>
  <r>
    <s v="DOCOB029HAB12734"/>
    <x v="1"/>
    <x v="1"/>
    <x v="0"/>
    <x v="0"/>
    <n v="0.3871"/>
    <n v="2270.72998046875"/>
    <n v="2347.92993164062"/>
    <n v="2305.56083483574"/>
    <x v="0"/>
    <n v="31.676832786458998"/>
    <x v="0"/>
    <n v="88.326656366815598"/>
    <x v="7"/>
    <n v="6"/>
    <x v="0"/>
  </r>
  <r>
    <s v="DOCOB029HAB12737"/>
    <x v="1"/>
    <x v="1"/>
    <x v="0"/>
    <x v="1"/>
    <n v="0.4607"/>
    <n v="2254.5400390625"/>
    <n v="2263.919921875"/>
    <n v="2259.8397889162802"/>
    <x v="0"/>
    <n v="8.8563144580348503"/>
    <x v="1"/>
    <n v="245.20411438994401"/>
    <x v="11"/>
    <n v="6"/>
    <x v="0"/>
  </r>
  <r>
    <s v="DOCOB029HAB12762"/>
    <x v="1"/>
    <x v="1"/>
    <x v="0"/>
    <x v="0"/>
    <n v="1.0223"/>
    <n v="2310.92993164062"/>
    <n v="2393.46997070312"/>
    <n v="2355.5424792807198"/>
    <x v="0"/>
    <n v="34.991756171428499"/>
    <x v="0"/>
    <n v="136.75818395379699"/>
    <x v="1"/>
    <n v="6"/>
    <x v="0"/>
  </r>
  <r>
    <s v="DOCOB029HAB12769"/>
    <x v="1"/>
    <x v="1"/>
    <x v="1"/>
    <x v="0"/>
    <n v="1.8031999999999999"/>
    <n v="2472.55004882812"/>
    <n v="2608.2900390625"/>
    <n v="2518.9883883351299"/>
    <x v="2"/>
    <n v="32.938307466678403"/>
    <x v="0"/>
    <n v="74.200340508425398"/>
    <x v="8"/>
    <n v="6"/>
    <x v="0"/>
  </r>
  <r>
    <s v="DOCOB029HAB12776"/>
    <x v="1"/>
    <x v="1"/>
    <x v="0"/>
    <x v="1"/>
    <n v="0.33289999999999997"/>
    <n v="2264.38989257812"/>
    <n v="2289.76000976562"/>
    <n v="2276.8796313840999"/>
    <x v="0"/>
    <n v="19.500421237228501"/>
    <x v="1"/>
    <n v="55.809669523310802"/>
    <x v="13"/>
    <n v="6"/>
    <x v="0"/>
  </r>
  <r>
    <s v="DOCOB029HAB12789"/>
    <x v="1"/>
    <x v="1"/>
    <x v="0"/>
    <x v="1"/>
    <n v="0.84050000000000002"/>
    <n v="2267.72998046875"/>
    <n v="2290.61010742188"/>
    <n v="2277.9747777227099"/>
    <x v="0"/>
    <n v="10.152429717954501"/>
    <x v="1"/>
    <n v="167.02291245180001"/>
    <x v="2"/>
    <n v="6"/>
    <x v="0"/>
  </r>
  <r>
    <s v="DOCOB029HAB12795"/>
    <x v="1"/>
    <x v="1"/>
    <x v="0"/>
    <x v="0"/>
    <n v="0.88790000000000002"/>
    <n v="2393.88989257812"/>
    <n v="2424.01000976562"/>
    <n v="2408.4290318080398"/>
    <x v="0"/>
    <n v="16.206056358582401"/>
    <x v="1"/>
    <n v="175.66412141588"/>
    <x v="0"/>
    <n v="6"/>
    <x v="0"/>
  </r>
  <r>
    <s v="DOCOB029HAB12808"/>
    <x v="1"/>
    <x v="1"/>
    <x v="0"/>
    <x v="1"/>
    <n v="0.89700000000000002"/>
    <n v="2279.7900390625"/>
    <n v="2295.07006835938"/>
    <n v="2287.2688898750398"/>
    <x v="0"/>
    <n v="9.6783376548732303"/>
    <x v="1"/>
    <n v="182.64631803919801"/>
    <x v="0"/>
    <n v="6"/>
    <x v="0"/>
  </r>
  <r>
    <s v="DOCOB029HAB12822"/>
    <x v="1"/>
    <x v="1"/>
    <x v="0"/>
    <x v="1"/>
    <n v="1.9982"/>
    <n v="2283.330078125"/>
    <n v="2332.51000976562"/>
    <n v="2302.07266049592"/>
    <x v="0"/>
    <n v="16.2806645599211"/>
    <x v="1"/>
    <n v="85.315133780722306"/>
    <x v="7"/>
    <n v="6"/>
    <x v="0"/>
  </r>
  <r>
    <s v="DOCOB029HAB12829"/>
    <x v="1"/>
    <x v="1"/>
    <x v="0"/>
    <x v="1"/>
    <n v="2.222"/>
    <n v="2061.81005859375"/>
    <n v="2105.48999023438"/>
    <n v="2080.34369033334"/>
    <x v="0"/>
    <n v="10.3840716459754"/>
    <x v="1"/>
    <n v="85.768002727838905"/>
    <x v="7"/>
    <n v="6"/>
    <x v="0"/>
  </r>
  <r>
    <s v="DOCOB029HAB12866"/>
    <x v="1"/>
    <x v="1"/>
    <x v="0"/>
    <x v="1"/>
    <n v="0.65100000000000002"/>
    <n v="2331.73999023438"/>
    <n v="2355.19995117188"/>
    <n v="2347.1376206883801"/>
    <x v="0"/>
    <n v="7.9606664248276502"/>
    <x v="1"/>
    <n v="102.409940451384"/>
    <x v="9"/>
    <n v="6"/>
    <x v="0"/>
  </r>
  <r>
    <s v="DOCOB029HAB12872"/>
    <x v="1"/>
    <x v="1"/>
    <x v="0"/>
    <x v="0"/>
    <n v="0.62719999999999998"/>
    <n v="2486.09008789062"/>
    <n v="2525.92993164062"/>
    <n v="2503.74143562469"/>
    <x v="2"/>
    <n v="27.562681473791599"/>
    <x v="0"/>
    <n v="126.85382410883901"/>
    <x v="1"/>
    <n v="6"/>
    <x v="0"/>
  </r>
  <r>
    <s v="DOCOB029HAB12877"/>
    <x v="1"/>
    <x v="1"/>
    <x v="0"/>
    <x v="0"/>
    <n v="1.6869000000000001"/>
    <n v="2300.25"/>
    <n v="2335.85009765625"/>
    <n v="2316.7752832317601"/>
    <x v="0"/>
    <n v="15.092275333334801"/>
    <x v="1"/>
    <n v="238.49405551375"/>
    <x v="11"/>
    <n v="6"/>
    <x v="0"/>
  </r>
  <r>
    <s v="DOCOB029HAB12881"/>
    <x v="1"/>
    <x v="1"/>
    <x v="0"/>
    <x v="1"/>
    <n v="0.45500000000000002"/>
    <n v="2085.65991210938"/>
    <n v="2115.06005859375"/>
    <n v="2102.2495489605399"/>
    <x v="0"/>
    <n v="19.569110872924998"/>
    <x v="1"/>
    <n v="61.221865131008997"/>
    <x v="8"/>
    <n v="6"/>
    <x v="0"/>
  </r>
  <r>
    <s v="DOCOB029HAB12892"/>
    <x v="1"/>
    <x v="1"/>
    <x v="0"/>
    <x v="1"/>
    <n v="0.23"/>
    <n v="2300.77001953125"/>
    <n v="2350.7099609375"/>
    <n v="2328.6893072018702"/>
    <x v="0"/>
    <n v="32.358269877817399"/>
    <x v="0"/>
    <n v="79.108982261570006"/>
    <x v="7"/>
    <n v="6"/>
    <x v="0"/>
  </r>
  <r>
    <s v="DOCOB029HAB12899"/>
    <x v="1"/>
    <x v="1"/>
    <x v="1"/>
    <x v="0"/>
    <n v="1.0484"/>
    <n v="2474.5"/>
    <n v="2567.94995117188"/>
    <n v="2518.89868919736"/>
    <x v="2"/>
    <n v="35.615401095435701"/>
    <x v="0"/>
    <n v="45.3664303189232"/>
    <x v="13"/>
    <n v="6"/>
    <x v="0"/>
  </r>
  <r>
    <s v="DOCOB029HAB12917"/>
    <x v="1"/>
    <x v="1"/>
    <x v="0"/>
    <x v="1"/>
    <n v="1.6123000000000001"/>
    <n v="2337.13989257812"/>
    <n v="2373.30004882812"/>
    <n v="2352.4938306231802"/>
    <x v="0"/>
    <n v="15.5703579863464"/>
    <x v="1"/>
    <n v="307.79170073991901"/>
    <x v="4"/>
    <n v="6"/>
    <x v="0"/>
  </r>
  <r>
    <s v="DOCOB029HAB12921"/>
    <x v="1"/>
    <x v="1"/>
    <x v="1"/>
    <x v="1"/>
    <n v="0.38119999999999998"/>
    <n v="2347.40991210938"/>
    <n v="2371.90991210938"/>
    <n v="2358.9972924017102"/>
    <x v="0"/>
    <n v="20.927190550012501"/>
    <x v="1"/>
    <n v="142.954535540412"/>
    <x v="1"/>
    <n v="6"/>
    <x v="0"/>
  </r>
  <r>
    <s v="DOCOB029HAB12929"/>
    <x v="1"/>
    <x v="1"/>
    <x v="0"/>
    <x v="1"/>
    <n v="1.3071999999999999"/>
    <n v="2108.42993164062"/>
    <n v="2150.3701171875"/>
    <n v="2136.6693695416502"/>
    <x v="0"/>
    <n v="17.933754218492499"/>
    <x v="1"/>
    <n v="88.931031508464002"/>
    <x v="7"/>
    <n v="6"/>
    <x v="0"/>
  </r>
  <r>
    <s v="DOCOB029HAB12955"/>
    <x v="1"/>
    <x v="1"/>
    <x v="1"/>
    <x v="0"/>
    <n v="0.31790000000000002"/>
    <n v="2567.31005859375"/>
    <n v="2608.48999023438"/>
    <n v="2585.9044402591799"/>
    <x v="2"/>
    <n v="36.887593496413501"/>
    <x v="0"/>
    <n v="46.4178686293345"/>
    <x v="13"/>
    <n v="6"/>
    <x v="0"/>
  </r>
  <r>
    <s v="DOCOB029HAB12966"/>
    <x v="1"/>
    <x v="1"/>
    <x v="0"/>
    <x v="0"/>
    <n v="1.3378000000000001"/>
    <n v="2343.02001953125"/>
    <n v="2432.94995117188"/>
    <n v="2383.0442488881099"/>
    <x v="0"/>
    <n v="29.873831735716902"/>
    <x v="0"/>
    <n v="46.384928505509002"/>
    <x v="13"/>
    <n v="6"/>
    <x v="0"/>
  </r>
  <r>
    <s v="DOCOB029HAB12969"/>
    <x v="1"/>
    <x v="1"/>
    <x v="0"/>
    <x v="0"/>
    <n v="1.4033"/>
    <n v="2342.28002929688"/>
    <n v="2449.25"/>
    <n v="2381.8159958859701"/>
    <x v="0"/>
    <n v="24.026687666167199"/>
    <x v="1"/>
    <n v="39.782737428108099"/>
    <x v="13"/>
    <n v="6"/>
    <x v="0"/>
  </r>
  <r>
    <s v="DOCOB029HAB12970"/>
    <x v="1"/>
    <x v="1"/>
    <x v="0"/>
    <x v="0"/>
    <n v="1.0818000000000001"/>
    <n v="2376.56005859375"/>
    <n v="2456.080078125"/>
    <n v="2420.8323977428499"/>
    <x v="0"/>
    <n v="25.862612750734002"/>
    <x v="1"/>
    <n v="133.12460244335099"/>
    <x v="1"/>
    <n v="6"/>
    <x v="0"/>
  </r>
  <r>
    <s v="DOCOB029HAB12979"/>
    <x v="1"/>
    <x v="1"/>
    <x v="0"/>
    <x v="1"/>
    <n v="1.6812"/>
    <n v="2141"/>
    <n v="2156.64990234375"/>
    <n v="2146.7673357928202"/>
    <x v="0"/>
    <n v="9.1150691493816591"/>
    <x v="1"/>
    <n v="109.156940347344"/>
    <x v="9"/>
    <n v="6"/>
    <x v="0"/>
  </r>
  <r>
    <s v="DOCOB029HAB12984"/>
    <x v="1"/>
    <x v="1"/>
    <x v="1"/>
    <x v="0"/>
    <n v="0.37990000000000002"/>
    <n v="2400.47998046875"/>
    <n v="2451.8798828125"/>
    <n v="2423.4042810217102"/>
    <x v="0"/>
    <n v="43.1064401195895"/>
    <x v="0"/>
    <n v="325.99345801568802"/>
    <x v="4"/>
    <n v="6"/>
    <x v="0"/>
  </r>
  <r>
    <s v="DOCOB029HAB13006"/>
    <x v="1"/>
    <x v="1"/>
    <x v="1"/>
    <x v="0"/>
    <n v="1.4785999999999999"/>
    <n v="2451.02001953125"/>
    <n v="2522.7099609375"/>
    <n v="2489.4678598445298"/>
    <x v="0"/>
    <n v="35.245369285043999"/>
    <x v="0"/>
    <n v="285.60116254761601"/>
    <x v="5"/>
    <n v="6"/>
    <x v="0"/>
  </r>
  <r>
    <s v="DOCOB029HAB13009"/>
    <x v="1"/>
    <x v="1"/>
    <x v="0"/>
    <x v="1"/>
    <n v="8.3900000000000002E-2"/>
    <n v="2143.21997070312"/>
    <n v="2144.34008789062"/>
    <n v="2143.6254534040199"/>
    <x v="0"/>
    <n v="1.23553948681201"/>
    <x v="3"/>
    <n v="74.816059727822605"/>
    <x v="8"/>
    <n v="6"/>
    <x v="0"/>
  </r>
  <r>
    <s v="DOCOB029HAB13013"/>
    <x v="1"/>
    <x v="1"/>
    <x v="1"/>
    <x v="0"/>
    <n v="3.9399999999999998E-2"/>
    <n v="2437.5400390625"/>
    <n v="2453.34008789062"/>
    <n v="2446.9911822150698"/>
    <x v="0"/>
    <n v="33.897922515869098"/>
    <x v="0"/>
    <n v="313.34645589192701"/>
    <x v="4"/>
    <n v="6"/>
    <x v="0"/>
  </r>
  <r>
    <s v="DOCOB029HAB13018"/>
    <x v="1"/>
    <x v="1"/>
    <x v="1"/>
    <x v="0"/>
    <n v="1.2189000000000001"/>
    <n v="2485.25"/>
    <n v="2531.8798828125"/>
    <n v="2512.1383319831202"/>
    <x v="2"/>
    <n v="28.724958099334302"/>
    <x v="0"/>
    <n v="188.845449988176"/>
    <x v="0"/>
    <n v="6"/>
    <x v="0"/>
  </r>
  <r>
    <s v="DOCOB029HAB13038"/>
    <x v="1"/>
    <x v="1"/>
    <x v="0"/>
    <x v="0"/>
    <n v="1.1720999999999999"/>
    <n v="2527.01000976562"/>
    <n v="2547.21997070312"/>
    <n v="2539.4179855150201"/>
    <x v="2"/>
    <n v="14.541716161743601"/>
    <x v="1"/>
    <n v="164.10937467603401"/>
    <x v="2"/>
    <n v="6"/>
    <x v="0"/>
  </r>
  <r>
    <s v="DOCOB029HAB13039"/>
    <x v="1"/>
    <x v="1"/>
    <x v="1"/>
    <x v="0"/>
    <n v="0.6512"/>
    <n v="2444.47998046875"/>
    <n v="2532.06005859375"/>
    <n v="2481.3130275682502"/>
    <x v="0"/>
    <n v="41.924230524406603"/>
    <x v="0"/>
    <n v="124.585102592848"/>
    <x v="1"/>
    <n v="6"/>
    <x v="0"/>
  </r>
  <r>
    <s v="DOCOB029HAB13042"/>
    <x v="0"/>
    <x v="1"/>
    <x v="1"/>
    <x v="0"/>
    <n v="2.5118999999999998"/>
    <n v="2506.80004882812"/>
    <n v="2598.85009765625"/>
    <n v="2544.91879275474"/>
    <x v="2"/>
    <n v="27.3183678576383"/>
    <x v="0"/>
    <n v="192.56028471820301"/>
    <x v="3"/>
    <n v="6"/>
    <x v="0"/>
  </r>
  <r>
    <s v="DOCOB029HAB13045"/>
    <x v="1"/>
    <x v="1"/>
    <x v="1"/>
    <x v="0"/>
    <n v="1.3324"/>
    <n v="2456.51000976562"/>
    <n v="2566.32006835938"/>
    <n v="2530.2445924673498"/>
    <x v="2"/>
    <n v="39.071440623080399"/>
    <x v="0"/>
    <n v="284.29012297147199"/>
    <x v="5"/>
    <n v="6"/>
    <x v="0"/>
  </r>
  <r>
    <s v="DOCOB029HAB13102"/>
    <x v="1"/>
    <x v="1"/>
    <x v="1"/>
    <x v="0"/>
    <n v="1.6936"/>
    <n v="2566.52001953125"/>
    <n v="2692.76000976562"/>
    <n v="2624.6127817729498"/>
    <x v="2"/>
    <n v="36.882817472432897"/>
    <x v="0"/>
    <n v="112.747573763696"/>
    <x v="9"/>
    <n v="6"/>
    <x v="0"/>
  </r>
  <r>
    <s v="DOCOB029HAB13118"/>
    <x v="1"/>
    <x v="1"/>
    <x v="0"/>
    <x v="1"/>
    <n v="4.3E-3"/>
    <n v="2167.40991210938"/>
    <n v="2172.77001953125"/>
    <n v="2169.3683423504199"/>
    <x v="0"/>
    <n v="29.5398745636214"/>
    <x v="0"/>
    <n v="272.5259933607"/>
    <x v="12"/>
    <n v="6"/>
    <x v="0"/>
  </r>
  <r>
    <s v="DOCOB029HAB13159"/>
    <x v="1"/>
    <x v="1"/>
    <x v="1"/>
    <x v="0"/>
    <n v="8.4281000000000006"/>
    <n v="2577.3701171875"/>
    <n v="2856.47998046875"/>
    <n v="2731.0655697029401"/>
    <x v="2"/>
    <n v="44.877760308502602"/>
    <x v="0"/>
    <n v="88.447770381630406"/>
    <x v="7"/>
    <n v="6"/>
    <x v="0"/>
  </r>
  <r>
    <s v="DOCOB029HAB13176"/>
    <x v="1"/>
    <x v="1"/>
    <x v="0"/>
    <x v="1"/>
    <n v="2.8647"/>
    <n v="2154.10009765625"/>
    <n v="2177.60009765625"/>
    <n v="2166.6053774904499"/>
    <x v="0"/>
    <n v="7.0327216515280204"/>
    <x v="1"/>
    <n v="184.950579412938"/>
    <x v="0"/>
    <n v="6"/>
    <x v="0"/>
  </r>
  <r>
    <s v="DOCOB029HAB13194"/>
    <x v="0"/>
    <x v="1"/>
    <x v="0"/>
    <x v="0"/>
    <n v="5.1400000000000001E-2"/>
    <n v="2487.32006835938"/>
    <n v="2494.919921875"/>
    <n v="2490.1161024305602"/>
    <x v="0"/>
    <n v="11.5882717541286"/>
    <x v="1"/>
    <n v="297.06110636393203"/>
    <x v="5"/>
    <n v="6"/>
    <x v="0"/>
  </r>
  <r>
    <s v="DOCOB029HAB13201"/>
    <x v="0"/>
    <x v="1"/>
    <x v="0"/>
    <x v="0"/>
    <n v="2.4500000000000001E-2"/>
    <n v="2514.97998046875"/>
    <n v="2522.94995117188"/>
    <n v="2518.7288953993102"/>
    <x v="2"/>
    <n v="16.6750111146407"/>
    <x v="1"/>
    <n v="296.25460537997202"/>
    <x v="5"/>
    <n v="6"/>
    <x v="0"/>
  </r>
  <r>
    <s v="DOCOB029HAB13208"/>
    <x v="0"/>
    <x v="1"/>
    <x v="0"/>
    <x v="0"/>
    <n v="0.55479999999999996"/>
    <n v="2476.52001953125"/>
    <n v="2528.5"/>
    <n v="2502.8375494820698"/>
    <x v="2"/>
    <n v="17.026632001183199"/>
    <x v="1"/>
    <n v="293.08694485751101"/>
    <x v="5"/>
    <n v="6"/>
    <x v="0"/>
  </r>
  <r>
    <s v="DOCOB029HAB13217"/>
    <x v="0"/>
    <x v="1"/>
    <x v="0"/>
    <x v="0"/>
    <n v="0.67520000000000002"/>
    <n v="2525.8798828125"/>
    <n v="2580.4599609375"/>
    <n v="2545.3112810986499"/>
    <x v="2"/>
    <n v="19.5958587850592"/>
    <x v="1"/>
    <n v="316.93707568179201"/>
    <x v="4"/>
    <n v="6"/>
    <x v="0"/>
  </r>
  <r>
    <s v="DOCOB029HAB13232"/>
    <x v="1"/>
    <x v="1"/>
    <x v="1"/>
    <x v="0"/>
    <n v="0.72340000000000004"/>
    <n v="2368.27001953125"/>
    <n v="2383.7900390625"/>
    <n v="2375.3433442099499"/>
    <x v="0"/>
    <n v="11.9757400288205"/>
    <x v="1"/>
    <n v="164.64649516364599"/>
    <x v="2"/>
    <n v="6"/>
    <x v="0"/>
  </r>
  <r>
    <s v="DOCOB029HAB13241"/>
    <x v="1"/>
    <x v="0"/>
    <x v="0"/>
    <x v="0"/>
    <n v="0.69"/>
    <n v="2393.21997070312"/>
    <n v="2476.5400390625"/>
    <n v="2432.5302190850298"/>
    <x v="0"/>
    <n v="23.629890947786301"/>
    <x v="1"/>
    <n v="286.04371309451301"/>
    <x v="5"/>
    <n v="6"/>
    <x v="0"/>
  </r>
  <r>
    <s v="DOCOB029HAB13242"/>
    <x v="1"/>
    <x v="1"/>
    <x v="1"/>
    <x v="0"/>
    <n v="0.47110000000000002"/>
    <n v="2493.03002929688"/>
    <n v="2530.6201171875"/>
    <n v="2513.0012710813498"/>
    <x v="2"/>
    <n v="43.049535587269801"/>
    <x v="0"/>
    <n v="319.25454285324298"/>
    <x v="4"/>
    <n v="6"/>
    <x v="0"/>
  </r>
  <r>
    <s v="DOCOB029HAB13245"/>
    <x v="0"/>
    <x v="0"/>
    <x v="0"/>
    <x v="0"/>
    <n v="0.33450000000000002"/>
    <n v="2293.1298828125"/>
    <n v="2337.56005859375"/>
    <n v="2310.7091009794799"/>
    <x v="0"/>
    <n v="38.641033272244997"/>
    <x v="0"/>
    <n v="250.33082432533399"/>
    <x v="11"/>
    <n v="6"/>
    <x v="0"/>
  </r>
  <r>
    <s v="DOCOB029HAB13255"/>
    <x v="1"/>
    <x v="1"/>
    <x v="0"/>
    <x v="1"/>
    <n v="0.48799999999999999"/>
    <n v="2295.05004882812"/>
    <n v="2370.10009765625"/>
    <n v="2332.6612567802799"/>
    <x v="0"/>
    <n v="37.753945710072003"/>
    <x v="0"/>
    <n v="242.43061920626101"/>
    <x v="11"/>
    <n v="6"/>
    <x v="0"/>
  </r>
  <r>
    <s v="DOCOB029HAB13257"/>
    <x v="1"/>
    <x v="1"/>
    <x v="0"/>
    <x v="0"/>
    <n v="0.58479999999999999"/>
    <n v="2174.30004882812"/>
    <n v="2200.61010742188"/>
    <n v="2187.6839434090298"/>
    <x v="0"/>
    <n v="12.7480682373047"/>
    <x v="1"/>
    <n v="64.856660867244599"/>
    <x v="8"/>
    <n v="6"/>
    <x v="0"/>
  </r>
  <r>
    <s v="DOCOB029HAB13261"/>
    <x v="1"/>
    <x v="0"/>
    <x v="0"/>
    <x v="0"/>
    <n v="0.46910000000000002"/>
    <n v="2369.77001953125"/>
    <n v="2422.17993164062"/>
    <n v="2388.9273831780602"/>
    <x v="0"/>
    <n v="26.473947589934198"/>
    <x v="1"/>
    <n v="316.285794402916"/>
    <x v="4"/>
    <n v="6"/>
    <x v="0"/>
  </r>
  <r>
    <s v="DOCOB029HAB13264"/>
    <x v="1"/>
    <x v="1"/>
    <x v="0"/>
    <x v="1"/>
    <n v="0.90429999999999999"/>
    <n v="2331.44995117188"/>
    <n v="2414.10009765625"/>
    <n v="2381.41395845121"/>
    <x v="0"/>
    <n v="30.741853836791201"/>
    <x v="0"/>
    <n v="274.64803909928798"/>
    <x v="12"/>
    <n v="6"/>
    <x v="0"/>
  </r>
  <r>
    <s v="DOCOB029HAB13270"/>
    <x v="1"/>
    <x v="1"/>
    <x v="0"/>
    <x v="0"/>
    <n v="0.3518"/>
    <n v="2584.7099609375"/>
    <n v="2604.93994140625"/>
    <n v="2593.5213553292401"/>
    <x v="2"/>
    <n v="14.7638514075246"/>
    <x v="1"/>
    <n v="288.94618251773898"/>
    <x v="5"/>
    <n v="6"/>
    <x v="0"/>
  </r>
  <r>
    <s v="DOCOB029HAB13271"/>
    <x v="1"/>
    <x v="1"/>
    <x v="1"/>
    <x v="0"/>
    <n v="0.60009999999999997"/>
    <n v="2437.06005859375"/>
    <n v="2507.71997070312"/>
    <n v="2471.9485962922899"/>
    <x v="0"/>
    <n v="46.015698101730003"/>
    <x v="2"/>
    <n v="324.03950953782902"/>
    <x v="4"/>
    <n v="6"/>
    <x v="0"/>
  </r>
  <r>
    <s v="DOCOB029HAB13278"/>
    <x v="1"/>
    <x v="1"/>
    <x v="0"/>
    <x v="1"/>
    <n v="0.47420000000000001"/>
    <n v="2290.35009765625"/>
    <n v="2374.43994140625"/>
    <n v="2327.7319818996498"/>
    <x v="0"/>
    <n v="33.529408605475197"/>
    <x v="0"/>
    <n v="278.32321472168002"/>
    <x v="12"/>
    <n v="6"/>
    <x v="0"/>
  </r>
  <r>
    <s v="DOCOB029HAB13279"/>
    <x v="1"/>
    <x v="1"/>
    <x v="1"/>
    <x v="0"/>
    <n v="0.28870000000000001"/>
    <n v="2359.28002929688"/>
    <n v="2374.82006835938"/>
    <n v="2363.05394047142"/>
    <x v="0"/>
    <n v="17.578083927560101"/>
    <x v="1"/>
    <n v="125.65779083252001"/>
    <x v="1"/>
    <n v="6"/>
    <x v="0"/>
  </r>
  <r>
    <s v="DOCOB029HAB13280"/>
    <x v="1"/>
    <x v="1"/>
    <x v="1"/>
    <x v="0"/>
    <n v="0.85419999999999996"/>
    <n v="2470.43994140625"/>
    <n v="2564.46997070312"/>
    <n v="2525.7872274843298"/>
    <x v="2"/>
    <n v="35.147822138875"/>
    <x v="0"/>
    <n v="311.35650279910101"/>
    <x v="4"/>
    <n v="6"/>
    <x v="0"/>
  </r>
  <r>
    <s v="DOCOB029HAB13281"/>
    <x v="1"/>
    <x v="0"/>
    <x v="0"/>
    <x v="0"/>
    <n v="1.8277000000000001"/>
    <n v="2361.72998046875"/>
    <n v="2454.90991210938"/>
    <n v="2411.9521410697398"/>
    <x v="0"/>
    <n v="34.470960710613902"/>
    <x v="0"/>
    <n v="76.265755853471006"/>
    <x v="8"/>
    <n v="6"/>
    <x v="0"/>
  </r>
  <r>
    <s v="DOCOB029HAB13283"/>
    <x v="1"/>
    <x v="1"/>
    <x v="1"/>
    <x v="0"/>
    <n v="0.3896"/>
    <n v="2521.7900390625"/>
    <n v="2585.46997070312"/>
    <n v="2563.1050613403299"/>
    <x v="2"/>
    <n v="22.211377226389398"/>
    <x v="1"/>
    <n v="300.69613197522301"/>
    <x v="5"/>
    <n v="6"/>
    <x v="0"/>
  </r>
  <r>
    <s v="DOCOB029HAB13290"/>
    <x v="1"/>
    <x v="1"/>
    <x v="1"/>
    <x v="0"/>
    <n v="1.2923"/>
    <n v="2359.28002929688"/>
    <n v="2468.6201171875"/>
    <n v="2408.5046887277899"/>
    <x v="0"/>
    <n v="42.909760087441398"/>
    <x v="0"/>
    <n v="338.82422498287701"/>
    <x v="14"/>
    <n v="6"/>
    <x v="0"/>
  </r>
  <r>
    <s v="DOCOB029HAB13301"/>
    <x v="0"/>
    <x v="1"/>
    <x v="0"/>
    <x v="0"/>
    <n v="7.4899999999999994E-2"/>
    <n v="2287.89990234375"/>
    <n v="2336.76000976562"/>
    <n v="2314.2893460181499"/>
    <x v="0"/>
    <n v="41.3409146276014"/>
    <x v="0"/>
    <n v="54.870226235225303"/>
    <x v="13"/>
    <n v="6"/>
    <x v="0"/>
  </r>
  <r>
    <s v="DOCOB029HAB13303"/>
    <x v="1"/>
    <x v="1"/>
    <x v="1"/>
    <x v="0"/>
    <n v="1.0096000000000001"/>
    <n v="2380.80004882812"/>
    <n v="2477.80004882812"/>
    <n v="2442.8171788620998"/>
    <x v="0"/>
    <n v="32.240627334004898"/>
    <x v="0"/>
    <n v="329.68291954744501"/>
    <x v="14"/>
    <n v="6"/>
    <x v="0"/>
  </r>
  <r>
    <s v="DOCOB029HAB13308"/>
    <x v="1"/>
    <x v="0"/>
    <x v="0"/>
    <x v="0"/>
    <n v="0.58740000000000003"/>
    <n v="2409.419921875"/>
    <n v="2464.28002929688"/>
    <n v="2441.8516067955602"/>
    <x v="0"/>
    <n v="25.671381623058"/>
    <x v="1"/>
    <n v="261.95544766571601"/>
    <x v="12"/>
    <n v="6"/>
    <x v="0"/>
  </r>
  <r>
    <s v="DOCOB029HAB13309"/>
    <x v="1"/>
    <x v="1"/>
    <x v="1"/>
    <x v="0"/>
    <n v="0.52359999999999995"/>
    <n v="2583.47998046875"/>
    <n v="2599.44995117188"/>
    <n v="2590.85625281701"/>
    <x v="2"/>
    <n v="11.925112293936101"/>
    <x v="1"/>
    <n v="90.016257179074202"/>
    <x v="7"/>
    <n v="6"/>
    <x v="0"/>
  </r>
  <r>
    <s v="DOCOB029HAB13318"/>
    <x v="1"/>
    <x v="0"/>
    <x v="0"/>
    <x v="0"/>
    <n v="2.4754"/>
    <n v="2321.86010742188"/>
    <n v="2473.10009765625"/>
    <n v="2390.4608977104799"/>
    <x v="0"/>
    <n v="49.179719222623298"/>
    <x v="2"/>
    <n v="304.96535960145599"/>
    <x v="4"/>
    <n v="6"/>
    <x v="0"/>
  </r>
  <r>
    <s v="DOCOB029HAB13321"/>
    <x v="1"/>
    <x v="1"/>
    <x v="0"/>
    <x v="0"/>
    <n v="0.73299999999999998"/>
    <n v="2521.67993164062"/>
    <n v="2552.51000976562"/>
    <n v="2538.7955609735"/>
    <x v="2"/>
    <n v="15.4432074650615"/>
    <x v="1"/>
    <n v="294.00069985422101"/>
    <x v="5"/>
    <n v="6"/>
    <x v="0"/>
  </r>
  <r>
    <s v="DOCOB029HAB13322"/>
    <x v="1"/>
    <x v="1"/>
    <x v="0"/>
    <x v="1"/>
    <n v="8.5566999999999993"/>
    <n v="2729.09008789062"/>
    <n v="2926.86010742188"/>
    <n v="2828.2845027688199"/>
    <x v="2"/>
    <n v="30.967942104317299"/>
    <x v="0"/>
    <n v="162.95662932245699"/>
    <x v="2"/>
    <n v="6"/>
    <x v="0"/>
  </r>
  <r>
    <s v="DOCOB029HAB13323"/>
    <x v="1"/>
    <x v="1"/>
    <x v="0"/>
    <x v="0"/>
    <n v="0.51459999999999995"/>
    <n v="2519.72998046875"/>
    <n v="2551.46997070312"/>
    <n v="2534.69254479041"/>
    <x v="2"/>
    <n v="17.021213657099999"/>
    <x v="1"/>
    <n v="60.1593387510718"/>
    <x v="8"/>
    <n v="6"/>
    <x v="0"/>
  </r>
  <r>
    <s v="DOCOB029HAB13327"/>
    <x v="1"/>
    <x v="1"/>
    <x v="0"/>
    <x v="0"/>
    <n v="0.97050000000000003"/>
    <n v="2431.419921875"/>
    <n v="2479.82006835938"/>
    <n v="2458.1826684190801"/>
    <x v="0"/>
    <n v="15.275631634307301"/>
    <x v="1"/>
    <n v="273.80778023631302"/>
    <x v="12"/>
    <n v="6"/>
    <x v="0"/>
  </r>
  <r>
    <s v="DOCOB029HAB13331"/>
    <x v="1"/>
    <x v="1"/>
    <x v="1"/>
    <x v="0"/>
    <n v="2.0762999999999998"/>
    <n v="2419.14990234375"/>
    <n v="2506.1298828125"/>
    <n v="2474.06932534827"/>
    <x v="0"/>
    <n v="30.4861430087721"/>
    <x v="0"/>
    <n v="194.02881420549099"/>
    <x v="3"/>
    <n v="6"/>
    <x v="0"/>
  </r>
  <r>
    <s v="DOCOB029HAB13335"/>
    <x v="1"/>
    <x v="1"/>
    <x v="0"/>
    <x v="0"/>
    <n v="1.048"/>
    <n v="2583.47998046875"/>
    <n v="2620.06005859375"/>
    <n v="2597.6348557245201"/>
    <x v="2"/>
    <n v="16.132443339557199"/>
    <x v="1"/>
    <n v="108.965586679542"/>
    <x v="9"/>
    <n v="6"/>
    <x v="0"/>
  </r>
  <r>
    <s v="DOCOB029HAB13340"/>
    <x v="1"/>
    <x v="1"/>
    <x v="1"/>
    <x v="0"/>
    <n v="0.32600000000000001"/>
    <n v="2589.53002929688"/>
    <n v="2633.11010742188"/>
    <n v="2609.5601424588499"/>
    <x v="2"/>
    <n v="31.898711100220702"/>
    <x v="0"/>
    <n v="40.595936655998202"/>
    <x v="13"/>
    <n v="6"/>
    <x v="0"/>
  </r>
  <r>
    <s v="DOCOB029HAB13342"/>
    <x v="1"/>
    <x v="0"/>
    <x v="0"/>
    <x v="0"/>
    <n v="1.2585999999999999"/>
    <n v="2427.77001953125"/>
    <n v="2509.26000976562"/>
    <n v="2474.38615460035"/>
    <x v="0"/>
    <n v="16.431130451815498"/>
    <x v="1"/>
    <n v="125.61691171403901"/>
    <x v="1"/>
    <n v="6"/>
    <x v="0"/>
  </r>
  <r>
    <s v="DOCOB029HAB13355"/>
    <x v="1"/>
    <x v="1"/>
    <x v="0"/>
    <x v="0"/>
    <n v="0.47599999999999998"/>
    <n v="2441.92993164062"/>
    <n v="2474.02001953125"/>
    <n v="2454.5762129934201"/>
    <x v="0"/>
    <n v="14.5438323802661"/>
    <x v="1"/>
    <n v="117.117425249509"/>
    <x v="9"/>
    <n v="6"/>
    <x v="0"/>
  </r>
  <r>
    <s v="DOCOB029HAB13357"/>
    <x v="1"/>
    <x v="1"/>
    <x v="0"/>
    <x v="0"/>
    <n v="0.65039999999999998"/>
    <n v="2260.32006835938"/>
    <n v="2296.919921875"/>
    <n v="2275.3098478716101"/>
    <x v="0"/>
    <n v="30.385647543545399"/>
    <x v="0"/>
    <n v="69.698958342102799"/>
    <x v="8"/>
    <n v="6"/>
    <x v="0"/>
  </r>
  <r>
    <s v="DOCOB029HAB13375"/>
    <x v="1"/>
    <x v="1"/>
    <x v="0"/>
    <x v="0"/>
    <n v="0.54300000000000004"/>
    <n v="2288.72998046875"/>
    <n v="2368.85009765625"/>
    <n v="2331.7537374050798"/>
    <x v="0"/>
    <n v="47.6175453452177"/>
    <x v="2"/>
    <n v="59.777119321601297"/>
    <x v="8"/>
    <n v="6"/>
    <x v="0"/>
  </r>
  <r>
    <s v="DOCOB029HAB13376"/>
    <x v="0"/>
    <x v="1"/>
    <x v="1"/>
    <x v="0"/>
    <n v="0.15759999999999999"/>
    <n v="2632.22998046875"/>
    <n v="2665.82006835938"/>
    <n v="2647.3839789496501"/>
    <x v="2"/>
    <n v="43.349959622896598"/>
    <x v="0"/>
    <n v="70.450713113638102"/>
    <x v="8"/>
    <n v="6"/>
    <x v="0"/>
  </r>
  <r>
    <s v="DOCOB029HAB13379"/>
    <x v="1"/>
    <x v="0"/>
    <x v="0"/>
    <x v="0"/>
    <n v="0.55530000000000002"/>
    <n v="2445.21997070312"/>
    <n v="2494.93994140625"/>
    <n v="2469.1948252990201"/>
    <x v="0"/>
    <n v="23.1202904696956"/>
    <x v="1"/>
    <n v="124.951615440471"/>
    <x v="1"/>
    <n v="6"/>
    <x v="0"/>
  </r>
  <r>
    <s v="DOCOB029HAB13384"/>
    <x v="1"/>
    <x v="1"/>
    <x v="0"/>
    <x v="0"/>
    <n v="2.7759999999999998"/>
    <n v="2438.44995117188"/>
    <n v="2508.02001953125"/>
    <n v="2473.9291970311101"/>
    <x v="0"/>
    <n v="24.428385248259001"/>
    <x v="1"/>
    <n v="178.56345553874499"/>
    <x v="0"/>
    <n v="6"/>
    <x v="0"/>
  </r>
  <r>
    <s v="DOCOB029HAB13389"/>
    <x v="1"/>
    <x v="1"/>
    <x v="0"/>
    <x v="0"/>
    <n v="0.26369999999999999"/>
    <n v="2368.57006835938"/>
    <n v="2404.53002929688"/>
    <n v="2382.8238118489598"/>
    <x v="0"/>
    <n v="32.268207126193602"/>
    <x v="0"/>
    <n v="64.199436540956896"/>
    <x v="8"/>
    <n v="6"/>
    <x v="0"/>
  </r>
  <r>
    <s v="DOCOB029HAB13405"/>
    <x v="1"/>
    <x v="1"/>
    <x v="0"/>
    <x v="0"/>
    <n v="0.1132"/>
    <n v="2309.57006835938"/>
    <n v="2383.2900390625"/>
    <n v="2357.39869225543"/>
    <x v="0"/>
    <n v="41.486070052437199"/>
    <x v="0"/>
    <n v="64.090931685074494"/>
    <x v="8"/>
    <n v="6"/>
    <x v="0"/>
  </r>
  <r>
    <s v="DOCOB029HAB13411"/>
    <x v="1"/>
    <x v="1"/>
    <x v="0"/>
    <x v="0"/>
    <n v="2.2982"/>
    <n v="2663.80004882812"/>
    <n v="2769.52001953125"/>
    <n v="2714.4417235532901"/>
    <x v="2"/>
    <n v="28.381533163412598"/>
    <x v="0"/>
    <n v="169.29603838663101"/>
    <x v="0"/>
    <n v="6"/>
    <x v="0"/>
  </r>
  <r>
    <s v="DOCOB029HAB13413"/>
    <x v="1"/>
    <x v="1"/>
    <x v="0"/>
    <x v="0"/>
    <n v="0.7873"/>
    <n v="2675.02001953125"/>
    <n v="2783.9599609375"/>
    <n v="2732.7523922710302"/>
    <x v="2"/>
    <n v="31.295229647894299"/>
    <x v="0"/>
    <n v="142.15560001397299"/>
    <x v="1"/>
    <n v="6"/>
    <x v="0"/>
  </r>
  <r>
    <s v="DOCOB029HAB13416"/>
    <x v="1"/>
    <x v="1"/>
    <x v="0"/>
    <x v="1"/>
    <n v="1.3547"/>
    <n v="2638.89990234375"/>
    <n v="2774.30004882812"/>
    <n v="2715.0572642892198"/>
    <x v="2"/>
    <n v="53.480293160687999"/>
    <x v="2"/>
    <n v="184.40780475453701"/>
    <x v="0"/>
    <n v="6"/>
    <x v="0"/>
  </r>
  <r>
    <s v="DOCOB029HAB13417"/>
    <x v="1"/>
    <x v="1"/>
    <x v="1"/>
    <x v="0"/>
    <n v="0.56869999999999998"/>
    <n v="2437.69995117188"/>
    <n v="2506.75"/>
    <n v="2474.8261804413401"/>
    <x v="0"/>
    <n v="43.593744930039101"/>
    <x v="0"/>
    <n v="63.095068352854099"/>
    <x v="8"/>
    <n v="6"/>
    <x v="0"/>
  </r>
  <r>
    <s v="DOCOB029HAB13419"/>
    <x v="1"/>
    <x v="1"/>
    <x v="0"/>
    <x v="0"/>
    <n v="0.48980000000000001"/>
    <n v="2609.89990234375"/>
    <n v="2638.02001953125"/>
    <n v="2623.7524833293901"/>
    <x v="2"/>
    <n v="16.5382200763915"/>
    <x v="1"/>
    <n v="149.453206599666"/>
    <x v="2"/>
    <n v="6"/>
    <x v="0"/>
  </r>
  <r>
    <s v="DOCOB029HAB13429"/>
    <x v="1"/>
    <x v="1"/>
    <x v="0"/>
    <x v="1"/>
    <n v="1.3776999999999999"/>
    <n v="2603.31005859375"/>
    <n v="2733.9599609375"/>
    <n v="2659.9056714261701"/>
    <x v="2"/>
    <n v="46.704027144521"/>
    <x v="2"/>
    <n v="185.29783638739701"/>
    <x v="0"/>
    <n v="6"/>
    <x v="0"/>
  </r>
  <r>
    <s v="DOCOB029HAB13432"/>
    <x v="1"/>
    <x v="1"/>
    <x v="1"/>
    <x v="0"/>
    <n v="1.1397999999999999"/>
    <n v="2659.14990234375"/>
    <n v="2828.15991210938"/>
    <n v="2734.5092079734"/>
    <x v="2"/>
    <n v="52.972905405172803"/>
    <x v="2"/>
    <n v="38.904015712779398"/>
    <x v="13"/>
    <n v="6"/>
    <x v="0"/>
  </r>
  <r>
    <s v="DOCOB029HAB13434"/>
    <x v="1"/>
    <x v="1"/>
    <x v="0"/>
    <x v="1"/>
    <n v="1.8403"/>
    <n v="2590.23999023438"/>
    <n v="2742.919921875"/>
    <n v="2670.82105850365"/>
    <x v="2"/>
    <n v="42.050724947130398"/>
    <x v="0"/>
    <n v="185.752906696216"/>
    <x v="0"/>
    <n v="6"/>
    <x v="0"/>
  </r>
  <r>
    <s v="DOCOB029HAB13436"/>
    <x v="1"/>
    <x v="0"/>
    <x v="0"/>
    <x v="0"/>
    <n v="1.3706"/>
    <n v="2629.26000976562"/>
    <n v="2727.669921875"/>
    <n v="2681.2696713965402"/>
    <x v="2"/>
    <n v="36.335940684683699"/>
    <x v="0"/>
    <n v="170.523744641977"/>
    <x v="0"/>
    <n v="6"/>
    <x v="0"/>
  </r>
  <r>
    <s v="DOCOB029HAB13452"/>
    <x v="1"/>
    <x v="1"/>
    <x v="0"/>
    <x v="0"/>
    <n v="0.89680000000000004"/>
    <n v="2420.7099609375"/>
    <n v="2522.330078125"/>
    <n v="2467.8121664557698"/>
    <x v="0"/>
    <n v="36.034974375250599"/>
    <x v="0"/>
    <n v="70.003385533167702"/>
    <x v="8"/>
    <n v="6"/>
    <x v="0"/>
  </r>
  <r>
    <s v="DOCOB029HAB13469"/>
    <x v="1"/>
    <x v="1"/>
    <x v="0"/>
    <x v="1"/>
    <n v="7.4399999999999994E-2"/>
    <n v="2625.80004882812"/>
    <n v="2650.55004882812"/>
    <n v="2638.22865397135"/>
    <x v="2"/>
    <n v="41.705038267990602"/>
    <x v="0"/>
    <n v="141.11476135253901"/>
    <x v="1"/>
    <n v="6"/>
    <x v="0"/>
  </r>
  <r>
    <s v="DOCOB029HAB13473"/>
    <x v="1"/>
    <x v="1"/>
    <x v="0"/>
    <x v="1"/>
    <n v="0.74929999999999997"/>
    <n v="2549.30004882812"/>
    <n v="2620.85009765625"/>
    <n v="2584.26353271484"/>
    <x v="2"/>
    <n v="33.949967315322503"/>
    <x v="0"/>
    <n v="175.31368787665099"/>
    <x v="0"/>
    <n v="6"/>
    <x v="0"/>
  </r>
  <r>
    <s v="DOCOB029HAB13475"/>
    <x v="1"/>
    <x v="1"/>
    <x v="0"/>
    <x v="1"/>
    <n v="0.51759999999999995"/>
    <n v="2550.43994140625"/>
    <n v="2620.35009765625"/>
    <n v="2581.1479027724799"/>
    <x v="2"/>
    <n v="45.709057920916898"/>
    <x v="2"/>
    <n v="188.485033514375"/>
    <x v="0"/>
    <n v="6"/>
    <x v="0"/>
  </r>
  <r>
    <s v="DOCOB029HAB13476"/>
    <x v="1"/>
    <x v="1"/>
    <x v="0"/>
    <x v="1"/>
    <n v="0.21659999999999999"/>
    <n v="2571.55004882812"/>
    <n v="2625.18994140625"/>
    <n v="2596.0738237359601"/>
    <x v="2"/>
    <n v="46.167893802418398"/>
    <x v="2"/>
    <n v="165.485913983513"/>
    <x v="2"/>
    <n v="6"/>
    <x v="0"/>
  </r>
  <r>
    <s v="DOCOB029HAB13480"/>
    <x v="1"/>
    <x v="1"/>
    <x v="1"/>
    <x v="0"/>
    <n v="4.2606999999999999"/>
    <n v="2634.5"/>
    <n v="2903.68994140625"/>
    <n v="2788.3265592409798"/>
    <x v="2"/>
    <n v="48.744700230461397"/>
    <x v="2"/>
    <n v="56.499996357579398"/>
    <x v="8"/>
    <n v="6"/>
    <x v="0"/>
  </r>
  <r>
    <s v="DOCOB029HAB13483"/>
    <x v="1"/>
    <x v="1"/>
    <x v="0"/>
    <x v="0"/>
    <n v="0.62219999999999998"/>
    <n v="2486.78002929688"/>
    <n v="2597.03002929688"/>
    <n v="2537.1008408634498"/>
    <x v="2"/>
    <n v="50.315045209434899"/>
    <x v="2"/>
    <n v="180.37754921021499"/>
    <x v="0"/>
    <n v="6"/>
    <x v="0"/>
  </r>
  <r>
    <s v="DOCOB029HAB13484"/>
    <x v="0"/>
    <x v="1"/>
    <x v="0"/>
    <x v="1"/>
    <n v="0.27989999999999998"/>
    <n v="2513.6201171875"/>
    <n v="2563.77001953125"/>
    <n v="2544.1992123811101"/>
    <x v="2"/>
    <n v="39.862880030545298"/>
    <x v="0"/>
    <n v="181.77921364524099"/>
    <x v="0"/>
    <n v="6"/>
    <x v="0"/>
  </r>
  <r>
    <s v="DOCOB029HAB13486"/>
    <x v="1"/>
    <x v="1"/>
    <x v="0"/>
    <x v="0"/>
    <n v="1.0468"/>
    <n v="2461.02001953125"/>
    <n v="2552.72998046875"/>
    <n v="2506.0891255845099"/>
    <x v="2"/>
    <n v="33.391477995479804"/>
    <x v="0"/>
    <n v="178.833469184427"/>
    <x v="0"/>
    <n v="6"/>
    <x v="0"/>
  </r>
  <r>
    <s v="DOCOB029HAB13487"/>
    <x v="1"/>
    <x v="1"/>
    <x v="0"/>
    <x v="0"/>
    <n v="0.53400000000000003"/>
    <n v="2553.10009765625"/>
    <n v="2602.30004882812"/>
    <n v="2575.2807959440702"/>
    <x v="2"/>
    <n v="18.8682515476352"/>
    <x v="1"/>
    <n v="59.3508031969873"/>
    <x v="8"/>
    <n v="6"/>
    <x v="0"/>
  </r>
  <r>
    <s v="DOCOB029HAB13498"/>
    <x v="1"/>
    <x v="1"/>
    <x v="0"/>
    <x v="0"/>
    <n v="11.4282"/>
    <n v="2361.8701171875"/>
    <n v="2742.23999023438"/>
    <n v="2551.1122573503098"/>
    <x v="2"/>
    <n v="30.822378471708401"/>
    <x v="0"/>
    <n v="314.91395187877498"/>
    <x v="4"/>
    <n v="6"/>
    <x v="0"/>
  </r>
  <r>
    <s v="DOCOB029HAB13501"/>
    <x v="1"/>
    <x v="1"/>
    <x v="0"/>
    <x v="0"/>
    <n v="0.4637"/>
    <n v="2458.93994140625"/>
    <n v="2523.17993164062"/>
    <n v="2490.2514491769698"/>
    <x v="0"/>
    <n v="20.630857392497699"/>
    <x v="1"/>
    <n v="111.909763439842"/>
    <x v="9"/>
    <n v="6"/>
    <x v="0"/>
  </r>
  <r>
    <s v="DOCOB029HAB13510"/>
    <x v="1"/>
    <x v="1"/>
    <x v="0"/>
    <x v="1"/>
    <n v="0.54279999999999995"/>
    <n v="2537.3701171875"/>
    <n v="2611.52001953125"/>
    <n v="2582.8120172927402"/>
    <x v="2"/>
    <n v="37.816236443953102"/>
    <x v="0"/>
    <n v="145.70722032026799"/>
    <x v="1"/>
    <n v="6"/>
    <x v="0"/>
  </r>
  <r>
    <s v="DOCOB029HAB13515"/>
    <x v="1"/>
    <x v="1"/>
    <x v="0"/>
    <x v="0"/>
    <n v="0.47220000000000001"/>
    <n v="2532.81005859375"/>
    <n v="2636.48999023438"/>
    <n v="2588.1386668669902"/>
    <x v="2"/>
    <n v="27.917783407262899"/>
    <x v="0"/>
    <n v="127.131215234705"/>
    <x v="1"/>
    <n v="6"/>
    <x v="0"/>
  </r>
  <r>
    <s v="DOCOB029HAB13518"/>
    <x v="1"/>
    <x v="1"/>
    <x v="0"/>
    <x v="0"/>
    <n v="0.45419999999999999"/>
    <n v="2589.44995117188"/>
    <n v="2638.169921875"/>
    <n v="2614.1150843444502"/>
    <x v="2"/>
    <n v="23.933784785478"/>
    <x v="1"/>
    <n v="120.295263622118"/>
    <x v="9"/>
    <n v="6"/>
    <x v="0"/>
  </r>
  <r>
    <s v="DOCOB029HAB13520"/>
    <x v="1"/>
    <x v="1"/>
    <x v="0"/>
    <x v="0"/>
    <n v="2.7E-2"/>
    <n v="2450.69995117188"/>
    <n v="2454.31005859375"/>
    <n v="2452.2799917367802"/>
    <x v="0"/>
    <n v="8.8087563991546602"/>
    <x v="1"/>
    <n v="214.530117797852"/>
    <x v="10"/>
    <n v="5"/>
    <x v="3"/>
  </r>
  <r>
    <s v="DOCOB029HAB13522"/>
    <x v="1"/>
    <x v="1"/>
    <x v="0"/>
    <x v="0"/>
    <n v="0.29670000000000002"/>
    <n v="2431.15991210938"/>
    <n v="2463.64990234375"/>
    <n v="2449.7509140140801"/>
    <x v="0"/>
    <n v="22.9659471572974"/>
    <x v="1"/>
    <n v="142.017407148312"/>
    <x v="1"/>
    <n v="6"/>
    <x v="0"/>
  </r>
  <r>
    <s v="DOCOB029HAB13530"/>
    <x v="1"/>
    <x v="1"/>
    <x v="0"/>
    <x v="0"/>
    <n v="0.53549999999999998"/>
    <n v="2584.59008789062"/>
    <n v="2634.17993164062"/>
    <n v="2608.5359843030001"/>
    <x v="2"/>
    <n v="22.730501319559799"/>
    <x v="1"/>
    <n v="127.848998987279"/>
    <x v="1"/>
    <n v="6"/>
    <x v="0"/>
  </r>
  <r>
    <s v="DOCOB029HAB13537"/>
    <x v="1"/>
    <x v="1"/>
    <x v="0"/>
    <x v="0"/>
    <n v="0.81889999999999996"/>
    <n v="2511.15991210938"/>
    <n v="2601.39990234375"/>
    <n v="2557.6379602310499"/>
    <x v="2"/>
    <n v="23.3060414976791"/>
    <x v="1"/>
    <n v="112.01410225841499"/>
    <x v="9"/>
    <n v="6"/>
    <x v="0"/>
  </r>
  <r>
    <s v="DOCOB029HAB13541"/>
    <x v="1"/>
    <x v="1"/>
    <x v="0"/>
    <x v="1"/>
    <n v="0.48709999999999998"/>
    <n v="2401.830078125"/>
    <n v="2469.580078125"/>
    <n v="2439.2482762192199"/>
    <x v="0"/>
    <n v="33.581407216130501"/>
    <x v="0"/>
    <n v="176.874555509918"/>
    <x v="0"/>
    <n v="6"/>
    <x v="0"/>
  </r>
  <r>
    <s v="DOCOB029HAB13544"/>
    <x v="1"/>
    <x v="1"/>
    <x v="0"/>
    <x v="0"/>
    <n v="9.0999999999999998E-2"/>
    <n v="2424.42993164062"/>
    <n v="2444.64990234375"/>
    <n v="2434.4816623263901"/>
    <x v="0"/>
    <n v="23.088253021240199"/>
    <x v="1"/>
    <n v="201.714600021775"/>
    <x v="3"/>
    <n v="6"/>
    <x v="0"/>
  </r>
  <r>
    <s v="DOCOB029HAB13548"/>
    <x v="1"/>
    <x v="1"/>
    <x v="1"/>
    <x v="0"/>
    <n v="0.78759999999999997"/>
    <n v="2579.63989257812"/>
    <n v="2625.8798828125"/>
    <n v="2601.9411041646099"/>
    <x v="2"/>
    <n v="24.971395421559599"/>
    <x v="1"/>
    <n v="61.762164583631403"/>
    <x v="8"/>
    <n v="6"/>
    <x v="0"/>
  </r>
  <r>
    <s v="DOCOB029HAB13549"/>
    <x v="1"/>
    <x v="1"/>
    <x v="0"/>
    <x v="1"/>
    <n v="0.85540000000000005"/>
    <n v="2394.5400390625"/>
    <n v="2501.25"/>
    <n v="2446.0501480548701"/>
    <x v="0"/>
    <n v="30.923746888027601"/>
    <x v="0"/>
    <n v="243.83882850824401"/>
    <x v="11"/>
    <n v="6"/>
    <x v="0"/>
  </r>
  <r>
    <s v="DOCOB029HAB13553"/>
    <x v="1"/>
    <x v="1"/>
    <x v="0"/>
    <x v="0"/>
    <n v="0.1129"/>
    <n v="2417.28002929688"/>
    <n v="2438.88989257812"/>
    <n v="2430.5497787150898"/>
    <x v="0"/>
    <n v="22.054674024167301"/>
    <x v="1"/>
    <n v="228.74008377738599"/>
    <x v="10"/>
    <n v="6"/>
    <x v="0"/>
  </r>
  <r>
    <s v="DOCOB029HAB13554"/>
    <x v="1"/>
    <x v="1"/>
    <x v="0"/>
    <x v="0"/>
    <n v="1.0793999999999999"/>
    <n v="2516.07006835938"/>
    <n v="2596.32006835938"/>
    <n v="2560.5867911425098"/>
    <x v="2"/>
    <n v="25.696229379710001"/>
    <x v="1"/>
    <n v="75.234424969018306"/>
    <x v="8"/>
    <n v="6"/>
    <x v="0"/>
  </r>
  <r>
    <s v="DOCOB029HAB13555"/>
    <x v="1"/>
    <x v="1"/>
    <x v="1"/>
    <x v="0"/>
    <n v="2.1152000000000002"/>
    <n v="2564.5"/>
    <n v="2679.6201171875"/>
    <n v="2611.6448693129601"/>
    <x v="2"/>
    <n v="25.368466914475999"/>
    <x v="1"/>
    <n v="308.82890993377902"/>
    <x v="4"/>
    <n v="6"/>
    <x v="0"/>
  </r>
  <r>
    <s v="DOCOB029HAB13557"/>
    <x v="0"/>
    <x v="1"/>
    <x v="1"/>
    <x v="0"/>
    <n v="0.14019999999999999"/>
    <n v="2573.8701171875"/>
    <n v="2589.18994140625"/>
    <n v="2581.00818536932"/>
    <x v="2"/>
    <n v="24.015402475992801"/>
    <x v="1"/>
    <n v="47.406777967486498"/>
    <x v="13"/>
    <n v="6"/>
    <x v="0"/>
  </r>
  <r>
    <s v="DOCOB029HAB13558"/>
    <x v="1"/>
    <x v="1"/>
    <x v="0"/>
    <x v="1"/>
    <n v="2.93E-2"/>
    <n v="2408.580078125"/>
    <n v="2422.92993164062"/>
    <n v="2416.9530273437499"/>
    <x v="0"/>
    <n v="30.747133695162301"/>
    <x v="0"/>
    <n v="217.599217341496"/>
    <x v="10"/>
    <n v="6"/>
    <x v="0"/>
  </r>
  <r>
    <s v="DOCOB029HAB13561"/>
    <x v="1"/>
    <x v="1"/>
    <x v="1"/>
    <x v="0"/>
    <n v="0.92120000000000002"/>
    <n v="2617.15991210938"/>
    <n v="2695.77001953125"/>
    <n v="2657.0289717928699"/>
    <x v="2"/>
    <n v="39.968111477570197"/>
    <x v="0"/>
    <n v="28.561011492721398"/>
    <x v="6"/>
    <n v="6"/>
    <x v="0"/>
  </r>
  <r>
    <s v="DOCOB029HAB13567"/>
    <x v="1"/>
    <x v="1"/>
    <x v="0"/>
    <x v="0"/>
    <n v="1.6005"/>
    <n v="2498.89990234375"/>
    <n v="2610.28002929688"/>
    <n v="2553.2871339813"/>
    <x v="2"/>
    <n v="44.458173559617599"/>
    <x v="0"/>
    <n v="244.280360992195"/>
    <x v="11"/>
    <n v="6"/>
    <x v="0"/>
  </r>
  <r>
    <s v="DOCOB029HAB13569"/>
    <x v="1"/>
    <x v="1"/>
    <x v="0"/>
    <x v="1"/>
    <n v="0.4768"/>
    <n v="2522.25"/>
    <n v="2569.19995117188"/>
    <n v="2549.6916812294398"/>
    <x v="2"/>
    <n v="26.9028298954169"/>
    <x v="1"/>
    <n v="139.87007997433301"/>
    <x v="1"/>
    <n v="6"/>
    <x v="0"/>
  </r>
  <r>
    <s v="DOCOB029HAB13573"/>
    <x v="1"/>
    <x v="1"/>
    <x v="0"/>
    <x v="1"/>
    <n v="1.2034"/>
    <n v="2448.80004882812"/>
    <n v="2561.59008789062"/>
    <n v="2498.3329796810699"/>
    <x v="0"/>
    <n v="47.195412200863899"/>
    <x v="2"/>
    <n v="235.17354334747401"/>
    <x v="10"/>
    <n v="6"/>
    <x v="0"/>
  </r>
  <r>
    <s v="DOCOB029HAB13574"/>
    <x v="1"/>
    <x v="1"/>
    <x v="1"/>
    <x v="0"/>
    <n v="0.44290000000000002"/>
    <n v="2589.94995117188"/>
    <n v="2636.56005859375"/>
    <n v="2609.26605360243"/>
    <x v="2"/>
    <n v="37.7307188684048"/>
    <x v="0"/>
    <n v="39.968546670242397"/>
    <x v="13"/>
    <n v="6"/>
    <x v="0"/>
  </r>
  <r>
    <s v="DOCOB029HAB13577"/>
    <x v="1"/>
    <x v="1"/>
    <x v="0"/>
    <x v="0"/>
    <n v="2.9161000000000001"/>
    <n v="2604.89990234375"/>
    <n v="2796.7099609375"/>
    <n v="2680.5134836094298"/>
    <x v="2"/>
    <n v="45.500068810737403"/>
    <x v="2"/>
    <n v="150.24386867063899"/>
    <x v="2"/>
    <n v="6"/>
    <x v="0"/>
  </r>
  <r>
    <s v="DOCOB029HAB13580"/>
    <x v="0"/>
    <x v="1"/>
    <x v="1"/>
    <x v="0"/>
    <n v="0.4834"/>
    <n v="2535.30004882812"/>
    <n v="2594.419921875"/>
    <n v="2565.0918744405099"/>
    <x v="2"/>
    <n v="30.807051285874401"/>
    <x v="0"/>
    <n v="91.267478826687395"/>
    <x v="7"/>
    <n v="6"/>
    <x v="0"/>
  </r>
  <r>
    <s v="DOCOB029HAB13583"/>
    <x v="1"/>
    <x v="1"/>
    <x v="0"/>
    <x v="1"/>
    <n v="0.87480000000000002"/>
    <n v="2288.22998046875"/>
    <n v="2396"/>
    <n v="2331.02615980668"/>
    <x v="0"/>
    <n v="26.208047005789599"/>
    <x v="1"/>
    <n v="221.20816558837899"/>
    <x v="10"/>
    <n v="6"/>
    <x v="0"/>
  </r>
  <r>
    <s v="DOCOB029HAB13585"/>
    <x v="0"/>
    <x v="1"/>
    <x v="0"/>
    <x v="1"/>
    <n v="1.2803"/>
    <n v="2437.67993164062"/>
    <n v="2535.7900390625"/>
    <n v="2483.9652552604698"/>
    <x v="0"/>
    <n v="35.593915217131098"/>
    <x v="0"/>
    <n v="144.35426526115899"/>
    <x v="1"/>
    <n v="6"/>
    <x v="0"/>
  </r>
  <r>
    <s v="DOCOB029HAB13586"/>
    <x v="1"/>
    <x v="1"/>
    <x v="0"/>
    <x v="1"/>
    <n v="1.4446000000000001"/>
    <n v="2486.10009765625"/>
    <n v="2630.919921875"/>
    <n v="2568.42293280383"/>
    <x v="2"/>
    <n v="46.436448869721701"/>
    <x v="2"/>
    <n v="171.78346081142399"/>
    <x v="0"/>
    <n v="6"/>
    <x v="0"/>
  </r>
  <r>
    <s v="DOCOB029HAB13588"/>
    <x v="1"/>
    <x v="1"/>
    <x v="0"/>
    <x v="1"/>
    <n v="1.0610999999999999"/>
    <n v="2502.52001953125"/>
    <n v="2600.81005859375"/>
    <n v="2542.75519263858"/>
    <x v="2"/>
    <n v="43.8672584857581"/>
    <x v="0"/>
    <n v="163.06966515307201"/>
    <x v="2"/>
    <n v="6"/>
    <x v="0"/>
  </r>
  <r>
    <s v="DOCOB029HAB13591"/>
    <x v="1"/>
    <x v="1"/>
    <x v="0"/>
    <x v="1"/>
    <n v="7.8399999999999997E-2"/>
    <n v="2410.71997070312"/>
    <n v="2450.30004882812"/>
    <n v="2434.0193862914998"/>
    <x v="0"/>
    <n v="37.0825774669647"/>
    <x v="0"/>
    <n v="137.43529891967799"/>
    <x v="1"/>
    <n v="6"/>
    <x v="0"/>
  </r>
  <r>
    <s v="DOCOB029HAB13592"/>
    <x v="1"/>
    <x v="1"/>
    <x v="0"/>
    <x v="1"/>
    <n v="1.1632"/>
    <n v="2332.77001953125"/>
    <n v="2454.39990234375"/>
    <n v="2396.6212701612899"/>
    <x v="0"/>
    <n v="39.516665303808999"/>
    <x v="0"/>
    <n v="145.50949230357099"/>
    <x v="1"/>
    <n v="6"/>
    <x v="0"/>
  </r>
  <r>
    <s v="DOCOB029HAB13602"/>
    <x v="1"/>
    <x v="1"/>
    <x v="0"/>
    <x v="1"/>
    <n v="0.1399"/>
    <n v="2382.31005859375"/>
    <n v="2447.5400390625"/>
    <n v="2409.8775803138501"/>
    <x v="0"/>
    <n v="36.565764097733897"/>
    <x v="0"/>
    <n v="151.949919544567"/>
    <x v="2"/>
    <n v="6"/>
    <x v="0"/>
  </r>
  <r>
    <s v="DOCOB029HAB13604"/>
    <x v="1"/>
    <x v="1"/>
    <x v="0"/>
    <x v="1"/>
    <n v="2.1124000000000001"/>
    <n v="2445.48999023438"/>
    <n v="2541.42993164062"/>
    <n v="2484.2310186449399"/>
    <x v="0"/>
    <n v="34.561203007433498"/>
    <x v="0"/>
    <n v="159.37889034266701"/>
    <x v="2"/>
    <n v="6"/>
    <x v="0"/>
  </r>
  <r>
    <s v="DOCOB029HAB13619"/>
    <x v="1"/>
    <x v="0"/>
    <x v="0"/>
    <x v="0"/>
    <n v="0.50270000000000004"/>
    <n v="2451.18994140625"/>
    <n v="2522.64990234375"/>
    <n v="2484.8897001520199"/>
    <x v="0"/>
    <n v="29.098860988616899"/>
    <x v="0"/>
    <n v="110.417492446899"/>
    <x v="9"/>
    <n v="6"/>
    <x v="0"/>
  </r>
  <r>
    <s v="DOCOB029HAB13622"/>
    <x v="1"/>
    <x v="1"/>
    <x v="0"/>
    <x v="1"/>
    <n v="1.18"/>
    <n v="2368.65991210938"/>
    <n v="2458.59008789062"/>
    <n v="2408.6844464507999"/>
    <x v="0"/>
    <n v="30.529159352340901"/>
    <x v="0"/>
    <n v="144.194622289807"/>
    <x v="1"/>
    <n v="6"/>
    <x v="0"/>
  </r>
  <r>
    <s v="DOCOB029HAB13629"/>
    <x v="1"/>
    <x v="0"/>
    <x v="0"/>
    <x v="0"/>
    <n v="0.92"/>
    <n v="2271.2099609375"/>
    <n v="2312.23999023438"/>
    <n v="2292.1381678002899"/>
    <x v="0"/>
    <n v="17.551627806995199"/>
    <x v="1"/>
    <n v="232.728688613228"/>
    <x v="10"/>
    <n v="6"/>
    <x v="0"/>
  </r>
  <r>
    <s v="DOCOB029HAB13630"/>
    <x v="1"/>
    <x v="1"/>
    <x v="0"/>
    <x v="1"/>
    <n v="0.4224"/>
    <n v="2337.2099609375"/>
    <n v="2402.669921875"/>
    <n v="2380.0209789610699"/>
    <x v="0"/>
    <n v="31.773036785468399"/>
    <x v="0"/>
    <n v="250.69292417971701"/>
    <x v="11"/>
    <n v="6"/>
    <x v="0"/>
  </r>
  <r>
    <s v="DOCOB029HAB13631"/>
    <x v="1"/>
    <x v="0"/>
    <x v="0"/>
    <x v="0"/>
    <n v="0.81040000000000001"/>
    <n v="2335.30004882812"/>
    <n v="2404.76000976562"/>
    <n v="2369.4794967939301"/>
    <x v="0"/>
    <n v="36.367235397268701"/>
    <x v="0"/>
    <n v="162.079091171545"/>
    <x v="2"/>
    <n v="6"/>
    <x v="0"/>
  </r>
  <r>
    <s v="DOCOB029HAB13640"/>
    <x v="1"/>
    <x v="1"/>
    <x v="0"/>
    <x v="1"/>
    <n v="1.2778"/>
    <n v="2249.3798828125"/>
    <n v="2348.85009765625"/>
    <n v="2309.5194986664401"/>
    <x v="0"/>
    <n v="36.380691313276103"/>
    <x v="0"/>
    <n v="175.20503631292601"/>
    <x v="0"/>
    <n v="6"/>
    <x v="0"/>
  </r>
  <r>
    <s v="DOCOB029HAB13642"/>
    <x v="1"/>
    <x v="1"/>
    <x v="0"/>
    <x v="0"/>
    <n v="0.42299999999999999"/>
    <n v="2282.830078125"/>
    <n v="2339.92993164062"/>
    <n v="2310.6719738188199"/>
    <x v="0"/>
    <n v="33.927642278893003"/>
    <x v="0"/>
    <n v="299.28000889267997"/>
    <x v="5"/>
    <n v="6"/>
    <x v="0"/>
  </r>
  <r>
    <s v="DOCOB029HAB13647"/>
    <x v="1"/>
    <x v="1"/>
    <x v="0"/>
    <x v="1"/>
    <n v="1.0227999999999999"/>
    <n v="2240.96997070312"/>
    <n v="2318.01000976562"/>
    <n v="2277.52904499333"/>
    <x v="0"/>
    <n v="31.872557295822499"/>
    <x v="0"/>
    <n v="158.016312445664"/>
    <x v="2"/>
    <n v="6"/>
    <x v="0"/>
  </r>
  <r>
    <s v="DOCOB029HAB13655"/>
    <x v="1"/>
    <x v="1"/>
    <x v="0"/>
    <x v="1"/>
    <n v="0.65559999999999996"/>
    <n v="2210.18994140625"/>
    <n v="2298.23999023438"/>
    <n v="2240.4138211548802"/>
    <x v="0"/>
    <n v="28.151909505403999"/>
    <x v="0"/>
    <n v="184.25856692974401"/>
    <x v="0"/>
    <n v="6"/>
    <x v="0"/>
  </r>
  <r>
    <s v="DOCOB029HAB13660"/>
    <x v="1"/>
    <x v="1"/>
    <x v="0"/>
    <x v="0"/>
    <n v="1.1277999999999999"/>
    <n v="2456.71997070312"/>
    <n v="2499.2900390625"/>
    <n v="2474.5510216180301"/>
    <x v="0"/>
    <n v="25.116669903814302"/>
    <x v="1"/>
    <n v="271.211122630972"/>
    <x v="12"/>
    <n v="6"/>
    <x v="0"/>
  </r>
  <r>
    <s v="DOCOB029HAB13665"/>
    <x v="1"/>
    <x v="1"/>
    <x v="0"/>
    <x v="1"/>
    <n v="2.82"/>
    <n v="2404.59008789062"/>
    <n v="2511.10009765625"/>
    <n v="2463.8613591817598"/>
    <x v="0"/>
    <n v="30.549029513598501"/>
    <x v="0"/>
    <n v="92.981269196693901"/>
    <x v="7"/>
    <n v="6"/>
    <x v="0"/>
  </r>
  <r>
    <s v="DOCOB029HAB13668"/>
    <x v="1"/>
    <x v="1"/>
    <x v="0"/>
    <x v="1"/>
    <n v="7.4399999999999994E-2"/>
    <n v="2388.39990234375"/>
    <n v="2416.72998046875"/>
    <n v="2402.0310311152998"/>
    <x v="0"/>
    <n v="30.908016820107701"/>
    <x v="0"/>
    <n v="120.380646490282"/>
    <x v="9"/>
    <n v="6"/>
    <x v="0"/>
  </r>
  <r>
    <s v="DOCOB029HAB13673"/>
    <x v="1"/>
    <x v="1"/>
    <x v="0"/>
    <x v="0"/>
    <n v="0.37780000000000002"/>
    <n v="2416.4599609375"/>
    <n v="2451.1201171875"/>
    <n v="2438.1832440350499"/>
    <x v="0"/>
    <n v="26.2045218865603"/>
    <x v="1"/>
    <n v="292.90359305072298"/>
    <x v="5"/>
    <n v="6"/>
    <x v="0"/>
  </r>
  <r>
    <s v="DOCOB029HAB13674"/>
    <x v="1"/>
    <x v="1"/>
    <x v="0"/>
    <x v="0"/>
    <n v="1.9495"/>
    <n v="2437.26000976562"/>
    <n v="2530.59008789062"/>
    <n v="2491.4993540381201"/>
    <x v="0"/>
    <n v="35.136128010185601"/>
    <x v="0"/>
    <n v="254.53632784739099"/>
    <x v="11"/>
    <n v="6"/>
    <x v="0"/>
  </r>
  <r>
    <s v="DOCOB029HAB13675"/>
    <x v="1"/>
    <x v="1"/>
    <x v="0"/>
    <x v="1"/>
    <n v="1.6178999999999999"/>
    <n v="2181.46997070312"/>
    <n v="2269.53002929688"/>
    <n v="2218.8135765582701"/>
    <x v="0"/>
    <n v="25.077700730481801"/>
    <x v="1"/>
    <n v="199.038162091027"/>
    <x v="3"/>
    <n v="6"/>
    <x v="0"/>
  </r>
  <r>
    <s v="DOCOB029HAB13676"/>
    <x v="1"/>
    <x v="1"/>
    <x v="0"/>
    <x v="1"/>
    <n v="1.9342999999999999"/>
    <n v="2337.53002929688"/>
    <n v="2463.26000976562"/>
    <n v="2404.1377801357198"/>
    <x v="0"/>
    <n v="36.187497507862702"/>
    <x v="0"/>
    <n v="98.657917945536099"/>
    <x v="7"/>
    <n v="6"/>
    <x v="0"/>
  </r>
  <r>
    <s v="DOCOB029HAB13677"/>
    <x v="1"/>
    <x v="1"/>
    <x v="0"/>
    <x v="1"/>
    <n v="2.1981999999999999"/>
    <n v="2231.69995117188"/>
    <n v="2396.28002929688"/>
    <n v="2316.9560607910198"/>
    <x v="0"/>
    <n v="35.903646732645697"/>
    <x v="0"/>
    <n v="105.951932861743"/>
    <x v="9"/>
    <n v="6"/>
    <x v="0"/>
  </r>
  <r>
    <s v="DOCOB029HAB13682"/>
    <x v="1"/>
    <x v="1"/>
    <x v="0"/>
    <x v="1"/>
    <n v="0.44019999999999998"/>
    <n v="2204.59008789062"/>
    <n v="2245.36010742188"/>
    <n v="2223.5434970316901"/>
    <x v="0"/>
    <n v="17.1638109517652"/>
    <x v="1"/>
    <n v="126.450933456421"/>
    <x v="1"/>
    <n v="6"/>
    <x v="0"/>
  </r>
  <r>
    <s v="DOCOB029HAB13685"/>
    <x v="1"/>
    <x v="1"/>
    <x v="1"/>
    <x v="0"/>
    <n v="3.6999999999999998E-2"/>
    <n v="2216.11010742188"/>
    <n v="2237.85009765625"/>
    <n v="2227.7907191685299"/>
    <x v="0"/>
    <n v="16.1843188149588"/>
    <x v="1"/>
    <n v="185.063241141183"/>
    <x v="0"/>
    <n v="9"/>
    <x v="4"/>
  </r>
  <r>
    <s v="DOCOB029HAB13688"/>
    <x v="1"/>
    <x v="1"/>
    <x v="1"/>
    <x v="0"/>
    <n v="1.1275999999999999"/>
    <n v="2218.080078125"/>
    <n v="2343.03002929688"/>
    <n v="2269.3874971850701"/>
    <x v="0"/>
    <n v="44.0718664453927"/>
    <x v="0"/>
    <n v="277.64581811985602"/>
    <x v="12"/>
    <n v="6"/>
    <x v="0"/>
  </r>
  <r>
    <s v="DOCOB029HAB13690"/>
    <x v="1"/>
    <x v="1"/>
    <x v="0"/>
    <x v="0"/>
    <n v="1.1231"/>
    <n v="2422.2900390625"/>
    <n v="2481.40991210938"/>
    <n v="2457.6341414079898"/>
    <x v="0"/>
    <n v="22.129662649676799"/>
    <x v="1"/>
    <n v="228.697041257649"/>
    <x v="10"/>
    <n v="6"/>
    <x v="0"/>
  </r>
  <r>
    <s v="DOCOB029HAB13694"/>
    <x v="1"/>
    <x v="1"/>
    <x v="0"/>
    <x v="0"/>
    <n v="9.1121999999999996"/>
    <n v="2092.080078125"/>
    <n v="2386.10009765625"/>
    <n v="2219.6789023758101"/>
    <x v="0"/>
    <n v="46.783641438315598"/>
    <x v="2"/>
    <n v="221.327188117042"/>
    <x v="10"/>
    <n v="6"/>
    <x v="0"/>
  </r>
  <r>
    <s v="DOCOB029HAB13695"/>
    <x v="1"/>
    <x v="1"/>
    <x v="0"/>
    <x v="0"/>
    <n v="0.20880000000000001"/>
    <n v="2179.6298828125"/>
    <n v="2213.84008789062"/>
    <n v="2195.7917565634102"/>
    <x v="0"/>
    <n v="19.033019633520201"/>
    <x v="1"/>
    <n v="201.32850229172499"/>
    <x v="3"/>
    <n v="7"/>
    <x v="2"/>
  </r>
  <r>
    <s v="DOCOB029HAB13698"/>
    <x v="0"/>
    <x v="0"/>
    <x v="0"/>
    <x v="0"/>
    <n v="0.26550000000000001"/>
    <n v="2214.2900390625"/>
    <n v="2255.65991210938"/>
    <n v="2235.2262030707502"/>
    <x v="0"/>
    <n v="26.681371579851401"/>
    <x v="1"/>
    <n v="86.234174383254299"/>
    <x v="7"/>
    <n v="6"/>
    <x v="0"/>
  </r>
  <r>
    <s v="DOCOB029HAB13699"/>
    <x v="1"/>
    <x v="1"/>
    <x v="0"/>
    <x v="0"/>
    <n v="2.3300999999999998"/>
    <n v="2381.830078125"/>
    <n v="2484.18994140625"/>
    <n v="2448.85906677908"/>
    <x v="0"/>
    <n v="34.362377372631897"/>
    <x v="0"/>
    <n v="197.51062853148201"/>
    <x v="3"/>
    <n v="6"/>
    <x v="0"/>
  </r>
  <r>
    <s v="DOCOB029HAB13702"/>
    <x v="1"/>
    <x v="1"/>
    <x v="0"/>
    <x v="1"/>
    <n v="0.65969999999999995"/>
    <n v="2246.13989257812"/>
    <n v="2375.72998046875"/>
    <n v="2312.4337631908802"/>
    <x v="0"/>
    <n v="35.283709694357498"/>
    <x v="0"/>
    <n v="75.828375782686095"/>
    <x v="8"/>
    <n v="6"/>
    <x v="0"/>
  </r>
  <r>
    <s v="DOCOB029HAB13707"/>
    <x v="1"/>
    <x v="1"/>
    <x v="0"/>
    <x v="0"/>
    <n v="0.37609999999999999"/>
    <n v="2411.19995117188"/>
    <n v="2475.61010742188"/>
    <n v="2449.8545429180199"/>
    <x v="0"/>
    <n v="31.4274197887901"/>
    <x v="0"/>
    <n v="147.85338107481701"/>
    <x v="2"/>
    <n v="6"/>
    <x v="0"/>
  </r>
  <r>
    <s v="DOCOB029HAB13711"/>
    <x v="0"/>
    <x v="0"/>
    <x v="0"/>
    <x v="0"/>
    <n v="1.0232000000000001"/>
    <n v="2372.40991210938"/>
    <n v="2528.8701171875"/>
    <n v="2456.5562372880499"/>
    <x v="0"/>
    <n v="34.816936070086001"/>
    <x v="0"/>
    <n v="88.482328171327893"/>
    <x v="7"/>
    <n v="6"/>
    <x v="0"/>
  </r>
  <r>
    <s v="DOCOB029HAB13713"/>
    <x v="1"/>
    <x v="1"/>
    <x v="0"/>
    <x v="1"/>
    <n v="0.35470000000000002"/>
    <n v="2150.01000976562"/>
    <n v="2191.57006835938"/>
    <n v="2168.9384490537"/>
    <x v="0"/>
    <n v="35.248197734355898"/>
    <x v="0"/>
    <n v="240.07194232940699"/>
    <x v="11"/>
    <n v="6"/>
    <x v="0"/>
  </r>
  <r>
    <s v="DOCOB029HAB13719"/>
    <x v="1"/>
    <x v="1"/>
    <x v="0"/>
    <x v="0"/>
    <n v="2.3938000000000001"/>
    <n v="2278.68994140625"/>
    <n v="2430.80004882812"/>
    <n v="2357.0953548545099"/>
    <x v="0"/>
    <n v="45.719796933101399"/>
    <x v="2"/>
    <n v="187.57623759780901"/>
    <x v="0"/>
    <n v="6"/>
    <x v="0"/>
  </r>
  <r>
    <s v="DOCOB029HAB13722"/>
    <x v="1"/>
    <x v="1"/>
    <x v="0"/>
    <x v="0"/>
    <n v="3.8536999999999999"/>
    <n v="2158.75"/>
    <n v="2382.8798828125"/>
    <n v="2269.01266366757"/>
    <x v="0"/>
    <n v="40.417280521405203"/>
    <x v="0"/>
    <n v="193.02262604213499"/>
    <x v="3"/>
    <n v="6"/>
    <x v="0"/>
  </r>
  <r>
    <s v="DOCOB029HAB13725"/>
    <x v="0"/>
    <x v="0"/>
    <x v="0"/>
    <x v="0"/>
    <n v="1.1264000000000001"/>
    <n v="2139.78002929688"/>
    <n v="2244.1201171875"/>
    <n v="2195.88908799913"/>
    <x v="0"/>
    <n v="41.366295938723397"/>
    <x v="0"/>
    <n v="104.220144663425"/>
    <x v="9"/>
    <n v="6"/>
    <x v="0"/>
  </r>
  <r>
    <s v="DOCOB029HAB13726"/>
    <x v="1"/>
    <x v="1"/>
    <x v="0"/>
    <x v="1"/>
    <n v="3.7938000000000001"/>
    <n v="2181.0400390625"/>
    <n v="2464.92993164062"/>
    <n v="2309.09445734884"/>
    <x v="0"/>
    <n v="44.746088171881297"/>
    <x v="0"/>
    <n v="150.20841859832501"/>
    <x v="2"/>
    <n v="6"/>
    <x v="0"/>
  </r>
  <r>
    <s v="DOCOB029HAB13727"/>
    <x v="1"/>
    <x v="1"/>
    <x v="1"/>
    <x v="0"/>
    <n v="1.9366000000000001"/>
    <n v="2401.55004882812"/>
    <n v="2587.13989257812"/>
    <n v="2503.7149369502099"/>
    <x v="2"/>
    <n v="34.040889900168096"/>
    <x v="0"/>
    <n v="104.87316478561701"/>
    <x v="9"/>
    <n v="6"/>
    <x v="0"/>
  </r>
  <r>
    <s v="DOCOB029HAB13728"/>
    <x v="1"/>
    <x v="0"/>
    <x v="0"/>
    <x v="0"/>
    <n v="1.2806"/>
    <n v="2091.01000976562"/>
    <n v="2176.1298828125"/>
    <n v="2128.5298487836299"/>
    <x v="0"/>
    <n v="41.778500265441799"/>
    <x v="0"/>
    <n v="166.583118103445"/>
    <x v="2"/>
    <n v="6"/>
    <x v="0"/>
  </r>
  <r>
    <s v="DOCOB029HAB13731"/>
    <x v="0"/>
    <x v="1"/>
    <x v="0"/>
    <x v="1"/>
    <n v="0.51400000000000001"/>
    <n v="2320.6201171875"/>
    <n v="2407.53002929688"/>
    <n v="2359.5970359692701"/>
    <x v="0"/>
    <n v="40.026447777700902"/>
    <x v="0"/>
    <n v="152.571683902552"/>
    <x v="2"/>
    <n v="6"/>
    <x v="0"/>
  </r>
  <r>
    <s v="DOCOB029HAB13734"/>
    <x v="0"/>
    <x v="1"/>
    <x v="0"/>
    <x v="1"/>
    <n v="0.76429999999999998"/>
    <n v="2349.1201171875"/>
    <n v="2468.080078125"/>
    <n v="2412.8162817704101"/>
    <x v="0"/>
    <n v="41.240334347228"/>
    <x v="0"/>
    <n v="123.109745679936"/>
    <x v="9"/>
    <n v="6"/>
    <x v="0"/>
  </r>
  <r>
    <s v="DOCOB029HAB13736"/>
    <x v="1"/>
    <x v="1"/>
    <x v="0"/>
    <x v="0"/>
    <n v="0.66620000000000001"/>
    <n v="2223.7900390625"/>
    <n v="2401.98999023438"/>
    <n v="2317.0459288399202"/>
    <x v="0"/>
    <n v="46.951531825012403"/>
    <x v="2"/>
    <n v="108.204483429295"/>
    <x v="9"/>
    <n v="6"/>
    <x v="0"/>
  </r>
  <r>
    <s v="DOCOB029HAB13737"/>
    <x v="1"/>
    <x v="1"/>
    <x v="0"/>
    <x v="1"/>
    <n v="0.55640000000000001"/>
    <n v="2227.1298828125"/>
    <n v="2354.28002929688"/>
    <n v="2287.66925691303"/>
    <x v="0"/>
    <n v="45.965053943319099"/>
    <x v="2"/>
    <n v="141.60032209343899"/>
    <x v="1"/>
    <n v="6"/>
    <x v="0"/>
  </r>
  <r>
    <s v="DOCOB029HAB13738"/>
    <x v="1"/>
    <x v="1"/>
    <x v="0"/>
    <x v="1"/>
    <n v="3.2067999999999999"/>
    <n v="2589.97998046875"/>
    <n v="2731.97998046875"/>
    <n v="2658.4061427748002"/>
    <x v="2"/>
    <n v="42.586804167257"/>
    <x v="0"/>
    <n v="204.562533701918"/>
    <x v="3"/>
    <n v="6"/>
    <x v="0"/>
  </r>
  <r>
    <s v="DOCOB029HAB13739"/>
    <x v="1"/>
    <x v="1"/>
    <x v="0"/>
    <x v="0"/>
    <n v="0.91059999999999997"/>
    <n v="2181.60009765625"/>
    <n v="2261.2099609375"/>
    <n v="2216.2847424748802"/>
    <x v="0"/>
    <n v="47.868252290402602"/>
    <x v="2"/>
    <n v="138.456259638885"/>
    <x v="1"/>
    <n v="6"/>
    <x v="0"/>
  </r>
  <r>
    <s v="DOCOB029HAB13742"/>
    <x v="1"/>
    <x v="0"/>
    <x v="0"/>
    <x v="0"/>
    <n v="0.51559999999999995"/>
    <n v="2146.69995117188"/>
    <n v="2198.34008789062"/>
    <n v="2173.98828358627"/>
    <x v="0"/>
    <n v="37.616533721702702"/>
    <x v="0"/>
    <n v="159.80527006140099"/>
    <x v="2"/>
    <n v="6"/>
    <x v="0"/>
  </r>
  <r>
    <s v="DOCOB029HAB13745"/>
    <x v="1"/>
    <x v="1"/>
    <x v="0"/>
    <x v="0"/>
    <n v="2.8477000000000001"/>
    <n v="2478.65991210938"/>
    <n v="2747.28002929688"/>
    <n v="2619.6453940943702"/>
    <x v="2"/>
    <n v="39.904378249684598"/>
    <x v="0"/>
    <n v="129.46914006025199"/>
    <x v="1"/>
    <n v="6"/>
    <x v="0"/>
  </r>
  <r>
    <s v="DOCOB029HAB13747"/>
    <x v="1"/>
    <x v="1"/>
    <x v="0"/>
    <x v="1"/>
    <n v="0.8014"/>
    <n v="2258.19995117188"/>
    <n v="2355.38989257812"/>
    <n v="2310.2587117640601"/>
    <x v="0"/>
    <n v="50.430167988885799"/>
    <x v="2"/>
    <n v="212.93993846072399"/>
    <x v="3"/>
    <n v="6"/>
    <x v="0"/>
  </r>
  <r>
    <s v="DOCOB029HAB13749"/>
    <x v="1"/>
    <x v="1"/>
    <x v="0"/>
    <x v="1"/>
    <n v="0.28289999999999998"/>
    <n v="2149.92993164062"/>
    <n v="2198.5"/>
    <n v="2169.4186553955101"/>
    <x v="0"/>
    <n v="39.7606655897292"/>
    <x v="0"/>
    <n v="147.29569487445099"/>
    <x v="2"/>
    <n v="6"/>
    <x v="0"/>
  </r>
  <r>
    <s v="DOCOB029HAB13750"/>
    <x v="1"/>
    <x v="0"/>
    <x v="0"/>
    <x v="0"/>
    <n v="0.60550000000000004"/>
    <n v="2111.88989257812"/>
    <n v="2185.55004882812"/>
    <n v="2147.89550487105"/>
    <x v="0"/>
    <n v="35.927527838671097"/>
    <x v="0"/>
    <n v="192.41345291456901"/>
    <x v="3"/>
    <n v="6"/>
    <x v="0"/>
  </r>
  <r>
    <s v="DOCOB029HAB13751"/>
    <x v="1"/>
    <x v="1"/>
    <x v="0"/>
    <x v="0"/>
    <n v="3.5476000000000001"/>
    <n v="2211.3701171875"/>
    <n v="2508.15991210938"/>
    <n v="2370.0331821937598"/>
    <x v="0"/>
    <n v="44.373338772957801"/>
    <x v="0"/>
    <n v="111.093988540382"/>
    <x v="9"/>
    <n v="6"/>
    <x v="0"/>
  </r>
  <r>
    <s v="DOCOB029HAB13752"/>
    <x v="1"/>
    <x v="1"/>
    <x v="0"/>
    <x v="0"/>
    <n v="0.9345"/>
    <n v="2558.07006835938"/>
    <n v="2660.19995117188"/>
    <n v="2610.0749170446902"/>
    <x v="2"/>
    <n v="35.124947512403402"/>
    <x v="0"/>
    <n v="177.36091970890101"/>
    <x v="0"/>
    <n v="6"/>
    <x v="0"/>
  </r>
  <r>
    <s v="DOCOB029HAB13753"/>
    <x v="1"/>
    <x v="1"/>
    <x v="0"/>
    <x v="1"/>
    <n v="1.1395"/>
    <n v="2152.55004882812"/>
    <n v="2371.15991210938"/>
    <n v="2283.47281724512"/>
    <x v="0"/>
    <n v="42.936430081757699"/>
    <x v="0"/>
    <n v="126.24861742683299"/>
    <x v="1"/>
    <n v="6"/>
    <x v="0"/>
  </r>
  <r>
    <s v="DOCOB029HAB13755"/>
    <x v="1"/>
    <x v="0"/>
    <x v="0"/>
    <x v="0"/>
    <n v="1.1862999999999999"/>
    <n v="2547.14990234375"/>
    <n v="2698.46997070312"/>
    <n v="2616.41096560695"/>
    <x v="2"/>
    <n v="37.825449763225897"/>
    <x v="0"/>
    <n v="154.81522539283"/>
    <x v="2"/>
    <n v="6"/>
    <x v="0"/>
  </r>
  <r>
    <s v="DOCOB029HAB13757"/>
    <x v="0"/>
    <x v="1"/>
    <x v="0"/>
    <x v="1"/>
    <n v="0.79079999999999995"/>
    <n v="2086.31005859375"/>
    <n v="2157.15991210938"/>
    <n v="2123.56788063671"/>
    <x v="0"/>
    <n v="32.367943692952402"/>
    <x v="0"/>
    <n v="162.631188130379"/>
    <x v="2"/>
    <n v="6"/>
    <x v="0"/>
  </r>
  <r>
    <s v="DOCOB029HAB13759"/>
    <x v="0"/>
    <x v="0"/>
    <x v="0"/>
    <x v="0"/>
    <n v="0.71660000000000001"/>
    <n v="2129.10009765625"/>
    <n v="2192.48999023438"/>
    <n v="2156.5331828503499"/>
    <x v="0"/>
    <n v="28.7798119991809"/>
    <x v="0"/>
    <n v="121.547998895178"/>
    <x v="9"/>
    <n v="6"/>
    <x v="0"/>
  </r>
  <r>
    <s v="DOCOB029HAB13762"/>
    <x v="1"/>
    <x v="1"/>
    <x v="0"/>
    <x v="1"/>
    <n v="5.3209"/>
    <n v="2057.26000976562"/>
    <n v="2226.85009765625"/>
    <n v="2138.9618868340699"/>
    <x v="0"/>
    <n v="36.900226102966101"/>
    <x v="0"/>
    <n v="205.83350046569001"/>
    <x v="3"/>
    <n v="6"/>
    <x v="0"/>
  </r>
  <r>
    <s v="DOCOB029HAB13764"/>
    <x v="1"/>
    <x v="1"/>
    <x v="0"/>
    <x v="1"/>
    <n v="2.1269999999999998"/>
    <n v="2441.580078125"/>
    <n v="2567.75"/>
    <n v="2506.1867175493098"/>
    <x v="2"/>
    <n v="42.810505946384097"/>
    <x v="0"/>
    <n v="140.09866728341001"/>
    <x v="1"/>
    <n v="6"/>
    <x v="0"/>
  </r>
  <r>
    <s v="DOCOB029HAB13765"/>
    <x v="1"/>
    <x v="0"/>
    <x v="0"/>
    <x v="0"/>
    <n v="0.35539999999999999"/>
    <n v="2145.07006835938"/>
    <n v="2255.34008789062"/>
    <n v="2199.1133383893002"/>
    <x v="0"/>
    <n v="39.744732498277202"/>
    <x v="0"/>
    <n v="106.71508456290999"/>
    <x v="9"/>
    <n v="6"/>
    <x v="0"/>
  </r>
  <r>
    <s v="DOCOB029HAB13768"/>
    <x v="1"/>
    <x v="1"/>
    <x v="0"/>
    <x v="1"/>
    <n v="0.67279999999999995"/>
    <n v="2071.5400390625"/>
    <n v="2112.419921875"/>
    <n v="2094.9262197989001"/>
    <x v="0"/>
    <n v="23.257524343097899"/>
    <x v="1"/>
    <n v="167.44349316989701"/>
    <x v="2"/>
    <n v="6"/>
    <x v="0"/>
  </r>
  <r>
    <s v="DOCOB029HAB13769"/>
    <x v="1"/>
    <x v="0"/>
    <x v="0"/>
    <x v="0"/>
    <n v="0.86919999999999997"/>
    <n v="2033.48999023438"/>
    <n v="2280.86010742188"/>
    <n v="2144.0983869379202"/>
    <x v="0"/>
    <n v="38.493415166031198"/>
    <x v="0"/>
    <n v="253.604708628221"/>
    <x v="11"/>
    <n v="6"/>
    <x v="0"/>
  </r>
  <r>
    <s v="DOCOB029HAB13770"/>
    <x v="1"/>
    <x v="0"/>
    <x v="0"/>
    <x v="0"/>
    <n v="0.50019999999999998"/>
    <n v="2539.05004882812"/>
    <n v="2605.419921875"/>
    <n v="2568.0292134804299"/>
    <x v="2"/>
    <n v="45.991013721543901"/>
    <x v="2"/>
    <n v="181.51321995014999"/>
    <x v="0"/>
    <n v="6"/>
    <x v="0"/>
  </r>
  <r>
    <s v="DOCOB029HAB13773"/>
    <x v="1"/>
    <x v="1"/>
    <x v="0"/>
    <x v="1"/>
    <n v="1.5234000000000001"/>
    <n v="2048.31005859375"/>
    <n v="2140.669921875"/>
    <n v="2088.9910055744799"/>
    <x v="0"/>
    <n v="39.986893044748598"/>
    <x v="0"/>
    <n v="184.84288827219299"/>
    <x v="0"/>
    <n v="6"/>
    <x v="0"/>
  </r>
  <r>
    <s v="DOCOB029HAB13774"/>
    <x v="1"/>
    <x v="1"/>
    <x v="0"/>
    <x v="1"/>
    <n v="2.0649999999999999"/>
    <n v="2265.169921875"/>
    <n v="2456.38989257812"/>
    <n v="2382.9143992253498"/>
    <x v="0"/>
    <n v="42.572331207918801"/>
    <x v="0"/>
    <n v="135.84832755399"/>
    <x v="1"/>
    <n v="6"/>
    <x v="0"/>
  </r>
  <r>
    <s v="DOCOB029HAB13777"/>
    <x v="1"/>
    <x v="0"/>
    <x v="0"/>
    <x v="0"/>
    <n v="0.53259999999999996"/>
    <n v="2136.26000976562"/>
    <n v="2209.19995117188"/>
    <n v="2171.0569319814999"/>
    <x v="0"/>
    <n v="33.520122073521101"/>
    <x v="0"/>
    <n v="70.005737037302197"/>
    <x v="8"/>
    <n v="6"/>
    <x v="0"/>
  </r>
  <r>
    <s v="DOCOB029HAB13784"/>
    <x v="1"/>
    <x v="0"/>
    <x v="0"/>
    <x v="0"/>
    <n v="0.8821"/>
    <n v="2080.44995117188"/>
    <n v="2136.82006835938"/>
    <n v="2105.2161020132198"/>
    <x v="0"/>
    <n v="24.515041640145402"/>
    <x v="1"/>
    <n v="84.866788351876394"/>
    <x v="7"/>
    <n v="6"/>
    <x v="0"/>
  </r>
  <r>
    <s v="DOCOB029HAB13785"/>
    <x v="1"/>
    <x v="0"/>
    <x v="0"/>
    <x v="0"/>
    <n v="7.0457999999999998"/>
    <n v="2096.8701171875"/>
    <n v="2380.39990234375"/>
    <n v="2241.80611120618"/>
    <x v="0"/>
    <n v="39.720368673242099"/>
    <x v="0"/>
    <n v="53.628303456188199"/>
    <x v="13"/>
    <n v="6"/>
    <x v="0"/>
  </r>
  <r>
    <s v="DOCOB029HAB13791"/>
    <x v="0"/>
    <x v="0"/>
    <x v="0"/>
    <x v="0"/>
    <n v="4.6166"/>
    <n v="2190.71997070312"/>
    <n v="2423.76000976562"/>
    <n v="2329.6129723049798"/>
    <x v="0"/>
    <n v="32.090415565293"/>
    <x v="0"/>
    <n v="38.834089629335999"/>
    <x v="13"/>
    <n v="6"/>
    <x v="0"/>
  </r>
  <r>
    <s v="DOCOB029HAB13792"/>
    <x v="0"/>
    <x v="1"/>
    <x v="0"/>
    <x v="1"/>
    <n v="1.0337000000000001"/>
    <n v="2020.84997558594"/>
    <n v="2083.67993164062"/>
    <n v="2051.0336046006901"/>
    <x v="0"/>
    <n v="32.341791830503702"/>
    <x v="0"/>
    <n v="181.54327533656999"/>
    <x v="0"/>
    <n v="6"/>
    <x v="0"/>
  </r>
  <r>
    <s v="DOCOB029HAB13800"/>
    <x v="1"/>
    <x v="1"/>
    <x v="0"/>
    <x v="1"/>
    <n v="1.1059000000000001"/>
    <n v="2009.52001953125"/>
    <n v="2067.84008789062"/>
    <n v="2036.90286592436"/>
    <x v="0"/>
    <n v="20.196834534138201"/>
    <x v="1"/>
    <n v="197.62751433226401"/>
    <x v="3"/>
    <n v="6"/>
    <x v="0"/>
  </r>
  <r>
    <s v="DOCOB029HAB13801"/>
    <x v="1"/>
    <x v="1"/>
    <x v="0"/>
    <x v="1"/>
    <n v="1.1665000000000001"/>
    <n v="2020.14001464844"/>
    <n v="2138.32006835938"/>
    <n v="2061.361305597"/>
    <x v="0"/>
    <n v="31.7798515242389"/>
    <x v="0"/>
    <n v="204.95559953216801"/>
    <x v="3"/>
    <n v="6"/>
    <x v="0"/>
  </r>
  <r>
    <s v="DOCOB029HAB13804"/>
    <x v="1"/>
    <x v="1"/>
    <x v="0"/>
    <x v="0"/>
    <n v="4.7073999999999998"/>
    <n v="2557.55004882812"/>
    <n v="2739.30004882812"/>
    <n v="2643.8130588136501"/>
    <x v="2"/>
    <n v="31.740174906558298"/>
    <x v="0"/>
    <n v="78.441342273463505"/>
    <x v="8"/>
    <n v="6"/>
    <x v="0"/>
  </r>
  <r>
    <s v="DOCOB029HAB13805"/>
    <x v="1"/>
    <x v="0"/>
    <x v="0"/>
    <x v="0"/>
    <n v="2.7723"/>
    <n v="2039.52001953125"/>
    <n v="2177.82006835938"/>
    <n v="2123.7902641606001"/>
    <x v="0"/>
    <n v="41.592931331444703"/>
    <x v="0"/>
    <n v="230.44017143422101"/>
    <x v="10"/>
    <n v="6"/>
    <x v="0"/>
  </r>
  <r>
    <s v="DOCOB029HAB13807"/>
    <x v="1"/>
    <x v="1"/>
    <x v="0"/>
    <x v="1"/>
    <n v="0.31580000000000003"/>
    <n v="2398.14990234375"/>
    <n v="2424.44995117188"/>
    <n v="2412.5352109374999"/>
    <x v="0"/>
    <n v="38.428491096797003"/>
    <x v="0"/>
    <n v="206.94634841558499"/>
    <x v="3"/>
    <n v="6"/>
    <x v="0"/>
  </r>
  <r>
    <s v="DOCOB029HAB13808"/>
    <x v="0"/>
    <x v="0"/>
    <x v="0"/>
    <x v="0"/>
    <n v="0.1202"/>
    <n v="2072.26000976562"/>
    <n v="2105.919921875"/>
    <n v="2082.4603944116702"/>
    <x v="0"/>
    <n v="18.089988689796598"/>
    <x v="1"/>
    <n v="80.842119329115903"/>
    <x v="7"/>
    <n v="6"/>
    <x v="0"/>
  </r>
  <r>
    <s v="DOCOB029HAB13815"/>
    <x v="1"/>
    <x v="1"/>
    <x v="0"/>
    <x v="1"/>
    <n v="2.3637000000000001"/>
    <n v="2301.52001953125"/>
    <n v="2412.48999023438"/>
    <n v="2365.8628660044801"/>
    <x v="0"/>
    <n v="47.868628412641797"/>
    <x v="2"/>
    <n v="200.516591518334"/>
    <x v="3"/>
    <n v="6"/>
    <x v="0"/>
  </r>
  <r>
    <s v="DOCOB029HAB13824"/>
    <x v="1"/>
    <x v="0"/>
    <x v="0"/>
    <x v="0"/>
    <n v="1.9681999999999999"/>
    <n v="1995.5400390625"/>
    <n v="2078.080078125"/>
    <n v="2022.43888726198"/>
    <x v="0"/>
    <n v="23.771429854556001"/>
    <x v="1"/>
    <n v="88.203405327132998"/>
    <x v="7"/>
    <n v="6"/>
    <x v="0"/>
  </r>
  <r>
    <s v="DOCOB029HAB13825"/>
    <x v="0"/>
    <x v="0"/>
    <x v="0"/>
    <x v="0"/>
    <n v="4.2900000000000001E-2"/>
    <n v="2084.5"/>
    <n v="2096.10009765625"/>
    <n v="2091.5822075737801"/>
    <x v="0"/>
    <n v="22.011053309721099"/>
    <x v="1"/>
    <n v="50.335361705106799"/>
    <x v="13"/>
    <n v="6"/>
    <x v="0"/>
  </r>
  <r>
    <s v="DOCOB029HAB13829"/>
    <x v="1"/>
    <x v="0"/>
    <x v="0"/>
    <x v="1"/>
    <n v="1.3414999999999999"/>
    <n v="2061.28002929688"/>
    <n v="2259.919921875"/>
    <n v="2184.5105202827299"/>
    <x v="0"/>
    <n v="51.101342059947797"/>
    <x v="2"/>
    <n v="203.46403432775401"/>
    <x v="3"/>
    <n v="6"/>
    <x v="0"/>
  </r>
  <r>
    <s v="DOCOB029HAB13831"/>
    <x v="1"/>
    <x v="0"/>
    <x v="0"/>
    <x v="0"/>
    <n v="0.52869999999999995"/>
    <n v="2094.669921875"/>
    <n v="2250.25"/>
    <n v="2157.6744980922999"/>
    <x v="0"/>
    <n v="38.991771095203902"/>
    <x v="0"/>
    <n v="141.95900978232299"/>
    <x v="1"/>
    <n v="6"/>
    <x v="0"/>
  </r>
  <r>
    <s v="DOCOB029HAB13832"/>
    <x v="1"/>
    <x v="0"/>
    <x v="0"/>
    <x v="0"/>
    <n v="1.758"/>
    <n v="2068.40991210938"/>
    <n v="2376.1201171875"/>
    <n v="2198.5411701663602"/>
    <x v="0"/>
    <n v="41.462241756342003"/>
    <x v="0"/>
    <n v="35.059406442615199"/>
    <x v="13"/>
    <n v="6"/>
    <x v="0"/>
  </r>
  <r>
    <s v="DOCOB029HAB13833"/>
    <x v="1"/>
    <x v="1"/>
    <x v="0"/>
    <x v="1"/>
    <n v="10.5465"/>
    <n v="2029.86999511719"/>
    <n v="2410.55004882812"/>
    <n v="2244.2466028436202"/>
    <x v="0"/>
    <n v="49.455642697488599"/>
    <x v="2"/>
    <n v="208.042505193907"/>
    <x v="3"/>
    <n v="6"/>
    <x v="0"/>
  </r>
  <r>
    <s v="DOCOB029HAB13835"/>
    <x v="1"/>
    <x v="0"/>
    <x v="0"/>
    <x v="0"/>
    <n v="2.7555999999999998"/>
    <n v="2048.0400390625"/>
    <n v="2271.84008789062"/>
    <n v="2139.1207522621598"/>
    <x v="0"/>
    <n v="39.5455074706232"/>
    <x v="0"/>
    <n v="40.330458888938701"/>
    <x v="13"/>
    <n v="6"/>
    <x v="0"/>
  </r>
  <r>
    <s v="DOCOB029HAB13839"/>
    <x v="1"/>
    <x v="0"/>
    <x v="0"/>
    <x v="0"/>
    <n v="2.3944000000000001"/>
    <n v="2309.36010742188"/>
    <n v="2450.22998046875"/>
    <n v="2394.4347966512"/>
    <x v="0"/>
    <n v="42.0771456691539"/>
    <x v="0"/>
    <n v="34.130965476997702"/>
    <x v="13"/>
    <n v="6"/>
    <x v="0"/>
  </r>
  <r>
    <s v="DOCOB029HAB13840"/>
    <x v="1"/>
    <x v="0"/>
    <x v="0"/>
    <x v="0"/>
    <n v="0.80249999999999999"/>
    <n v="2008.67004394531"/>
    <n v="2195.52001953125"/>
    <n v="2103.4777052777399"/>
    <x v="0"/>
    <n v="45.433376021501502"/>
    <x v="2"/>
    <n v="188.15448235302401"/>
    <x v="0"/>
    <n v="6"/>
    <x v="0"/>
  </r>
  <r>
    <s v="DOCOB029HAB13845"/>
    <x v="1"/>
    <x v="0"/>
    <x v="0"/>
    <x v="0"/>
    <n v="2.1800999999999999"/>
    <n v="2024.47998046875"/>
    <n v="2246.93994140625"/>
    <n v="2133.04890648941"/>
    <x v="0"/>
    <n v="41.273186702268397"/>
    <x v="0"/>
    <n v="57.629327456521402"/>
    <x v="8"/>
    <n v="6"/>
    <x v="0"/>
  </r>
  <r>
    <s v="DOCOB029HAB13846"/>
    <x v="1"/>
    <x v="1"/>
    <x v="0"/>
    <x v="1"/>
    <n v="1.4688000000000001"/>
    <n v="1982.76000976562"/>
    <n v="2166.19995117188"/>
    <n v="2052.04260212597"/>
    <x v="0"/>
    <n v="49.276644302626799"/>
    <x v="2"/>
    <n v="199.15786582817501"/>
    <x v="3"/>
    <n v="6"/>
    <x v="0"/>
  </r>
  <r>
    <s v="DOCOB029HAB13855"/>
    <x v="1"/>
    <x v="0"/>
    <x v="0"/>
    <x v="0"/>
    <n v="0.37119999999999997"/>
    <n v="1988.66003417969"/>
    <n v="2079.03002929688"/>
    <n v="2016.7745708945599"/>
    <x v="0"/>
    <n v="33.649802863192399"/>
    <x v="0"/>
    <n v="44.980333003868097"/>
    <x v="13"/>
    <n v="6"/>
    <x v="0"/>
  </r>
  <r>
    <s v="DOCOB029HAB13856"/>
    <x v="1"/>
    <x v="1"/>
    <x v="0"/>
    <x v="1"/>
    <n v="2.1410999999999998"/>
    <n v="1970.21997070312"/>
    <n v="2117.98999023438"/>
    <n v="2040.3511312319399"/>
    <x v="0"/>
    <n v="41.260901605217498"/>
    <x v="0"/>
    <n v="177.448551597863"/>
    <x v="0"/>
    <n v="6"/>
    <x v="0"/>
  </r>
  <r>
    <s v="DOCOB029HAB13858"/>
    <x v="1"/>
    <x v="0"/>
    <x v="0"/>
    <x v="0"/>
    <n v="1.8149"/>
    <n v="1974.7099609375"/>
    <n v="2147.09008789062"/>
    <n v="2046.10119914353"/>
    <x v="0"/>
    <n v="38.133150777424902"/>
    <x v="0"/>
    <n v="73.200567177550397"/>
    <x v="8"/>
    <n v="6"/>
    <x v="0"/>
  </r>
  <r>
    <s v="DOCOB029HAB13859"/>
    <x v="1"/>
    <x v="0"/>
    <x v="0"/>
    <x v="1"/>
    <n v="0.90149999999999997"/>
    <n v="2062.44995117188"/>
    <n v="2148.57006835938"/>
    <n v="2110.05478259345"/>
    <x v="0"/>
    <n v="53.777432904018902"/>
    <x v="2"/>
    <n v="203.645259445064"/>
    <x v="3"/>
    <n v="6"/>
    <x v="0"/>
  </r>
  <r>
    <s v="DOCOB029HAB13865"/>
    <x v="1"/>
    <x v="1"/>
    <x v="0"/>
    <x v="1"/>
    <n v="0.88109999999999999"/>
    <n v="1982.52001953125"/>
    <n v="2114.6298828125"/>
    <n v="2048.0010444555401"/>
    <x v="0"/>
    <n v="52.278051120942798"/>
    <x v="2"/>
    <n v="205.36776050882801"/>
    <x v="3"/>
    <n v="6"/>
    <x v="0"/>
  </r>
  <r>
    <s v="DOCOB029HAB13866"/>
    <x v="1"/>
    <x v="1"/>
    <x v="0"/>
    <x v="1"/>
    <n v="3.3687"/>
    <n v="1874.14001464844"/>
    <n v="2021.75"/>
    <n v="1918.2168822338001"/>
    <x v="1"/>
    <n v="29.8966480277766"/>
    <x v="0"/>
    <n v="199.64720604327701"/>
    <x v="3"/>
    <n v="6"/>
    <x v="0"/>
  </r>
  <r>
    <s v="DOCOB029HAB13867"/>
    <x v="1"/>
    <x v="0"/>
    <x v="0"/>
    <x v="0"/>
    <n v="1.8408"/>
    <n v="1892.26000976562"/>
    <n v="2036.52001953125"/>
    <n v="1961.49283608057"/>
    <x v="1"/>
    <n v="35.0873788360663"/>
    <x v="0"/>
    <n v="102.61650606670401"/>
    <x v="9"/>
    <n v="6"/>
    <x v="0"/>
  </r>
  <r>
    <s v="DOCOB029HAB13869"/>
    <x v="1"/>
    <x v="1"/>
    <x v="0"/>
    <x v="1"/>
    <n v="1.1878"/>
    <n v="1887.63000488281"/>
    <n v="1967.94995117188"/>
    <n v="1916.3491334292801"/>
    <x v="1"/>
    <n v="28.2803541409498"/>
    <x v="0"/>
    <n v="192.041115394005"/>
    <x v="3"/>
    <n v="6"/>
    <x v="0"/>
  </r>
  <r>
    <s v="DOCOB029HAB13875"/>
    <x v="1"/>
    <x v="0"/>
    <x v="0"/>
    <x v="1"/>
    <n v="13.835599999999999"/>
    <n v="2011.32995605469"/>
    <n v="2279.09008789062"/>
    <n v="2178.18562563146"/>
    <x v="0"/>
    <n v="33.974173280803697"/>
    <x v="0"/>
    <n v="190.105817303946"/>
    <x v="0"/>
    <n v="6"/>
    <x v="0"/>
  </r>
  <r>
    <s v="DOCOB029HAB13876"/>
    <x v="1"/>
    <x v="0"/>
    <x v="0"/>
    <x v="0"/>
    <n v="2.0798000000000001"/>
    <n v="2012"/>
    <n v="2267.46997070312"/>
    <n v="2137.7224906665901"/>
    <x v="0"/>
    <n v="45.592955687634898"/>
    <x v="2"/>
    <n v="85.639275658330803"/>
    <x v="7"/>
    <n v="6"/>
    <x v="0"/>
  </r>
  <r>
    <s v="DOCOB029HAB13881"/>
    <x v="1"/>
    <x v="0"/>
    <x v="0"/>
    <x v="0"/>
    <n v="0.2369"/>
    <n v="1890.92004394531"/>
    <n v="2002.03002929688"/>
    <n v="1939.1927962764601"/>
    <x v="1"/>
    <n v="26.594373848127301"/>
    <x v="1"/>
    <n v="76.467959611312196"/>
    <x v="8"/>
    <n v="6"/>
    <x v="0"/>
  </r>
  <r>
    <s v="DOCOB029HAB13882"/>
    <x v="0"/>
    <x v="0"/>
    <x v="0"/>
    <x v="0"/>
    <n v="2.0312999999999999"/>
    <n v="1874.98999023438"/>
    <n v="2009.23999023438"/>
    <n v="1923.1091999274499"/>
    <x v="1"/>
    <n v="27.926386125940699"/>
    <x v="0"/>
    <n v="49.891195476564597"/>
    <x v="13"/>
    <n v="6"/>
    <x v="0"/>
  </r>
  <r>
    <s v="DOCOB029HAB13888"/>
    <x v="1"/>
    <x v="0"/>
    <x v="0"/>
    <x v="0"/>
    <n v="5.8714000000000004"/>
    <n v="1961.88000488281"/>
    <n v="2192.8701171875"/>
    <n v="2071.1347564852199"/>
    <x v="0"/>
    <n v="39.182756774726997"/>
    <x v="0"/>
    <n v="49.986249145014099"/>
    <x v="13"/>
    <n v="6"/>
    <x v="0"/>
  </r>
  <r>
    <s v="DOCOB029HAB13890"/>
    <x v="1"/>
    <x v="0"/>
    <x v="0"/>
    <x v="0"/>
    <n v="4.3630000000000004"/>
    <n v="1872.76000976562"/>
    <n v="2123.35009765625"/>
    <n v="1999.5727503406199"/>
    <x v="1"/>
    <n v="37.839192913600399"/>
    <x v="0"/>
    <n v="45.871727689470603"/>
    <x v="13"/>
    <n v="6"/>
    <x v="0"/>
  </r>
  <r>
    <s v="DOCOB029HAB13893"/>
    <x v="1"/>
    <x v="0"/>
    <x v="0"/>
    <x v="1"/>
    <n v="3.4135"/>
    <n v="1854.72998046875"/>
    <n v="1931.56994628906"/>
    <n v="1871.07856568544"/>
    <x v="1"/>
    <n v="18.636281314768901"/>
    <x v="1"/>
    <n v="74.362994930200401"/>
    <x v="8"/>
    <n v="6"/>
    <x v="0"/>
  </r>
  <r>
    <s v="DOCOB029HAB13895"/>
    <x v="1"/>
    <x v="0"/>
    <x v="1"/>
    <x v="0"/>
    <n v="2.8334999999999999"/>
    <n v="2170.330078125"/>
    <n v="2301.05004882812"/>
    <n v="2229.88273247494"/>
    <x v="0"/>
    <n v="41.439418604765002"/>
    <x v="0"/>
    <n v="50.911655910431399"/>
    <x v="13"/>
    <n v="6"/>
    <x v="0"/>
  </r>
  <r>
    <s v="DOCOB029HAB13896"/>
    <x v="1"/>
    <x v="0"/>
    <x v="0"/>
    <x v="1"/>
    <n v="6.1242999999999999"/>
    <n v="1967.14001464844"/>
    <n v="2214.85009765625"/>
    <n v="2121.0233821176298"/>
    <x v="0"/>
    <n v="36.1156892402499"/>
    <x v="0"/>
    <n v="180.93977567884701"/>
    <x v="0"/>
    <n v="6"/>
    <x v="0"/>
  </r>
  <r>
    <s v="DOCOB029HAB13897"/>
    <x v="1"/>
    <x v="0"/>
    <x v="1"/>
    <x v="0"/>
    <n v="1.3322000000000001"/>
    <n v="2249.13989257812"/>
    <n v="2342.669921875"/>
    <n v="2297.2825186185701"/>
    <x v="0"/>
    <n v="39.250610222888596"/>
    <x v="0"/>
    <n v="46.663677013664"/>
    <x v="13"/>
    <n v="6"/>
    <x v="0"/>
  </r>
  <r>
    <s v="DOCOB029HAB13901"/>
    <x v="1"/>
    <x v="0"/>
    <x v="0"/>
    <x v="0"/>
    <n v="7.5499999999999998E-2"/>
    <n v="1969.56005859375"/>
    <n v="2007.11999511719"/>
    <n v="1989.2781575520801"/>
    <x v="1"/>
    <n v="34.029777526855497"/>
    <x v="0"/>
    <n v="27.6538185119629"/>
    <x v="6"/>
    <n v="6"/>
    <x v="0"/>
  </r>
  <r>
    <s v="DOCOB029HAB13904"/>
    <x v="1"/>
    <x v="1"/>
    <x v="1"/>
    <x v="0"/>
    <n v="2.6038000000000001"/>
    <n v="2278.48999023438"/>
    <n v="2426.8798828125"/>
    <n v="2349.29108877311"/>
    <x v="0"/>
    <n v="41.256708947756799"/>
    <x v="0"/>
    <n v="50.1361632929503"/>
    <x v="13"/>
    <n v="6"/>
    <x v="0"/>
  </r>
  <r>
    <s v="DOCOB029HAB13905"/>
    <x v="1"/>
    <x v="0"/>
    <x v="0"/>
    <x v="0"/>
    <n v="1.8782000000000001"/>
    <n v="2116.82006835938"/>
    <n v="2320.36010742188"/>
    <n v="2216.4649975521202"/>
    <x v="0"/>
    <n v="39.3008089736797"/>
    <x v="0"/>
    <n v="69.732427645172905"/>
    <x v="8"/>
    <n v="6"/>
    <x v="0"/>
  </r>
  <r>
    <s v="DOCOB029HAB13907"/>
    <x v="1"/>
    <x v="0"/>
    <x v="0"/>
    <x v="0"/>
    <n v="4.8480999999999996"/>
    <n v="2050.52001953125"/>
    <n v="2317.42993164062"/>
    <n v="2170.2405848490898"/>
    <x v="0"/>
    <n v="34.911516727243402"/>
    <x v="0"/>
    <n v="53.614129608060097"/>
    <x v="13"/>
    <n v="6"/>
    <x v="0"/>
  </r>
  <r>
    <s v="DOCOB029HAB13908"/>
    <x v="1"/>
    <x v="1"/>
    <x v="0"/>
    <x v="1"/>
    <n v="2.1882999999999999"/>
    <n v="1917.44995117188"/>
    <n v="2048.02001953125"/>
    <n v="1977.1071325179601"/>
    <x v="1"/>
    <n v="48.534534620202102"/>
    <x v="2"/>
    <n v="209.02804385606399"/>
    <x v="3"/>
    <n v="6"/>
    <x v="0"/>
  </r>
  <r>
    <s v="DOCOB029HAB13911"/>
    <x v="1"/>
    <x v="1"/>
    <x v="1"/>
    <x v="0"/>
    <n v="1.6119000000000001"/>
    <n v="2517.63989257812"/>
    <n v="2622.5400390625"/>
    <n v="2571.1418279130298"/>
    <x v="2"/>
    <n v="33.824069615877598"/>
    <x v="0"/>
    <n v="79.508776133610695"/>
    <x v="7"/>
    <n v="6"/>
    <x v="0"/>
  </r>
  <r>
    <s v="DOCOB029HAB13912"/>
    <x v="0"/>
    <x v="1"/>
    <x v="0"/>
    <x v="1"/>
    <n v="0.28549999999999998"/>
    <n v="1876.14001464844"/>
    <n v="1960.63000488281"/>
    <n v="1927.6924756694"/>
    <x v="1"/>
    <n v="55.188435039689097"/>
    <x v="2"/>
    <n v="228.90846995125801"/>
    <x v="10"/>
    <n v="6"/>
    <x v="0"/>
  </r>
  <r>
    <s v="DOCOB029HAB13915"/>
    <x v="1"/>
    <x v="0"/>
    <x v="0"/>
    <x v="0"/>
    <n v="0.16539999999999999"/>
    <n v="1887.21997070312"/>
    <n v="1930.68005371094"/>
    <n v="1904.5498593458501"/>
    <x v="1"/>
    <n v="44.376200519390999"/>
    <x v="0"/>
    <n v="46.055257541030201"/>
    <x v="13"/>
    <n v="6"/>
    <x v="0"/>
  </r>
  <r>
    <s v="DOCOB029HAB13918"/>
    <x v="1"/>
    <x v="1"/>
    <x v="0"/>
    <x v="0"/>
    <n v="1.7464999999999999"/>
    <n v="2439.5400390625"/>
    <n v="2521.53002929688"/>
    <n v="2487.0192713921701"/>
    <x v="0"/>
    <n v="28.973285588136001"/>
    <x v="0"/>
    <n v="125.74691800597699"/>
    <x v="1"/>
    <n v="6"/>
    <x v="0"/>
  </r>
  <r>
    <s v="DOCOB029HAB13919"/>
    <x v="1"/>
    <x v="1"/>
    <x v="1"/>
    <x v="0"/>
    <n v="0.71989999999999998"/>
    <n v="2694.59008789062"/>
    <n v="2757.40991210938"/>
    <n v="2723.70191023085"/>
    <x v="2"/>
    <n v="35.189207369442201"/>
    <x v="0"/>
    <n v="146.51598706395001"/>
    <x v="2"/>
    <n v="6"/>
    <x v="0"/>
  </r>
  <r>
    <s v="DOCOB029HAB13920"/>
    <x v="1"/>
    <x v="0"/>
    <x v="0"/>
    <x v="1"/>
    <n v="3.2795999999999998"/>
    <n v="1843.11999511719"/>
    <n v="1926.60998535156"/>
    <n v="1872.8843917033801"/>
    <x v="1"/>
    <n v="24.4640224594072"/>
    <x v="1"/>
    <n v="42.534902730252"/>
    <x v="13"/>
    <n v="6"/>
    <x v="0"/>
  </r>
  <r>
    <s v="DOCOB029HAB13921"/>
    <x v="1"/>
    <x v="1"/>
    <x v="0"/>
    <x v="1"/>
    <n v="2.1703999999999999"/>
    <n v="2360.2900390625"/>
    <n v="2479.51000976562"/>
    <n v="2419.7959819666698"/>
    <x v="0"/>
    <n v="34.3078609846267"/>
    <x v="0"/>
    <n v="93.263721308033297"/>
    <x v="7"/>
    <n v="6"/>
    <x v="0"/>
  </r>
  <r>
    <s v="DOCOB029HAB13922"/>
    <x v="1"/>
    <x v="1"/>
    <x v="0"/>
    <x v="0"/>
    <n v="0.61019999999999996"/>
    <n v="1954.82995605469"/>
    <n v="2036.42004394531"/>
    <n v="1984.3000404940101"/>
    <x v="1"/>
    <n v="33.764439812485101"/>
    <x v="0"/>
    <n v="112.27100185472101"/>
    <x v="9"/>
    <n v="6"/>
    <x v="0"/>
  </r>
  <r>
    <s v="DOCOB029HAB13923"/>
    <x v="1"/>
    <x v="0"/>
    <x v="0"/>
    <x v="1"/>
    <n v="5.3540000000000001"/>
    <n v="1885.46997070312"/>
    <n v="2160.96997070312"/>
    <n v="2030.1024958954399"/>
    <x v="0"/>
    <n v="47.083385793109301"/>
    <x v="2"/>
    <n v="45.5865462139041"/>
    <x v="13"/>
    <n v="6"/>
    <x v="0"/>
  </r>
  <r>
    <s v="DOCOB029HAB13925"/>
    <x v="0"/>
    <x v="0"/>
    <x v="0"/>
    <x v="0"/>
    <n v="0.91259999999999997"/>
    <n v="1918.31994628906"/>
    <n v="1989.69995117188"/>
    <n v="1950.63538474404"/>
    <x v="1"/>
    <n v="42.346340430272797"/>
    <x v="0"/>
    <n v="49.301135536089298"/>
    <x v="13"/>
    <n v="6"/>
    <x v="0"/>
  </r>
  <r>
    <s v="DOCOB029HAB13926"/>
    <x v="1"/>
    <x v="1"/>
    <x v="0"/>
    <x v="1"/>
    <n v="1.0185999999999999"/>
    <n v="1912.7900390625"/>
    <n v="2031.34997558594"/>
    <n v="1952.81799611262"/>
    <x v="1"/>
    <n v="41.684524937189003"/>
    <x v="0"/>
    <n v="215.48910100885601"/>
    <x v="10"/>
    <n v="6"/>
    <x v="0"/>
  </r>
  <r>
    <s v="DOCOB029HAB13927"/>
    <x v="1"/>
    <x v="1"/>
    <x v="0"/>
    <x v="1"/>
    <n v="0.79820000000000002"/>
    <n v="1928.28002929688"/>
    <n v="2029.16003417969"/>
    <n v="1974.3424754309301"/>
    <x v="1"/>
    <n v="36.671608519920902"/>
    <x v="0"/>
    <n v="184.951586256761"/>
    <x v="0"/>
    <n v="6"/>
    <x v="0"/>
  </r>
  <r>
    <s v="DOCOB029HAB13928"/>
    <x v="1"/>
    <x v="1"/>
    <x v="0"/>
    <x v="0"/>
    <n v="1.6974"/>
    <n v="2561.43994140625"/>
    <n v="2656.330078125"/>
    <n v="2608.9062093099001"/>
    <x v="2"/>
    <n v="42.830720406366297"/>
    <x v="0"/>
    <n v="119.13688517320099"/>
    <x v="9"/>
    <n v="6"/>
    <x v="0"/>
  </r>
  <r>
    <s v="DOCOB029HAB13929"/>
    <x v="1"/>
    <x v="0"/>
    <x v="0"/>
    <x v="0"/>
    <n v="0.42970000000000003"/>
    <n v="2137.72998046875"/>
    <n v="2202.28002929688"/>
    <n v="2170.96118164062"/>
    <x v="0"/>
    <n v="31.041001673494801"/>
    <x v="0"/>
    <n v="37.877896812524703"/>
    <x v="13"/>
    <n v="6"/>
    <x v="0"/>
  </r>
  <r>
    <s v="DOCOB029HAB13931"/>
    <x v="1"/>
    <x v="0"/>
    <x v="0"/>
    <x v="0"/>
    <n v="9.1710999999999991"/>
    <n v="2115.84008789062"/>
    <n v="2372.14990234375"/>
    <n v="2234.7935671598998"/>
    <x v="0"/>
    <n v="43.514754674536498"/>
    <x v="0"/>
    <n v="85.764901094537805"/>
    <x v="7"/>
    <n v="6"/>
    <x v="0"/>
  </r>
  <r>
    <s v="DOCOB029HAB13934"/>
    <x v="1"/>
    <x v="1"/>
    <x v="0"/>
    <x v="1"/>
    <n v="0.70779999999999998"/>
    <n v="2512.59008789062"/>
    <n v="2547.10009765625"/>
    <n v="2525.3934912630698"/>
    <x v="2"/>
    <n v="20.0143536383646"/>
    <x v="1"/>
    <n v="131.201790605512"/>
    <x v="1"/>
    <n v="6"/>
    <x v="0"/>
  </r>
  <r>
    <s v="DOCOB029HAB13935"/>
    <x v="1"/>
    <x v="1"/>
    <x v="1"/>
    <x v="0"/>
    <n v="1.6223000000000001"/>
    <n v="2647.40991210938"/>
    <n v="2724.34008789062"/>
    <n v="2693.0803847985799"/>
    <x v="2"/>
    <n v="33.052555577106098"/>
    <x v="0"/>
    <n v="109.75762309503099"/>
    <x v="9"/>
    <n v="6"/>
    <x v="0"/>
  </r>
  <r>
    <s v="DOCOB029HAB13941"/>
    <x v="0"/>
    <x v="0"/>
    <x v="0"/>
    <x v="0"/>
    <n v="1.1185"/>
    <n v="1860.77001953125"/>
    <n v="1926.05004882812"/>
    <n v="1891.5170560853701"/>
    <x v="1"/>
    <n v="33.227239489820903"/>
    <x v="0"/>
    <n v="34.902648874805301"/>
    <x v="13"/>
    <n v="6"/>
    <x v="0"/>
  </r>
  <r>
    <s v="DOCOB029HAB13944"/>
    <x v="1"/>
    <x v="0"/>
    <x v="0"/>
    <x v="0"/>
    <n v="0.31690000000000002"/>
    <n v="2257.9599609375"/>
    <n v="2310.05004882812"/>
    <n v="2282.3712886687199"/>
    <x v="0"/>
    <n v="30.889291823379601"/>
    <x v="0"/>
    <n v="44.015327964241997"/>
    <x v="13"/>
    <n v="6"/>
    <x v="0"/>
  </r>
  <r>
    <s v="DOCOB029HAB13946"/>
    <x v="1"/>
    <x v="0"/>
    <x v="0"/>
    <x v="0"/>
    <n v="1.6182000000000001"/>
    <n v="2659.96997070312"/>
    <n v="2737.86010742188"/>
    <n v="2707.7780780585899"/>
    <x v="2"/>
    <n v="26.2251521113478"/>
    <x v="1"/>
    <n v="107.93136732666601"/>
    <x v="9"/>
    <n v="6"/>
    <x v="0"/>
  </r>
  <r>
    <s v="DOCOB029HAB13947"/>
    <x v="1"/>
    <x v="0"/>
    <x v="0"/>
    <x v="0"/>
    <n v="2.2483"/>
    <n v="2246.44995117188"/>
    <n v="2373.09008789062"/>
    <n v="2329.1180180674901"/>
    <x v="0"/>
    <n v="38.320944664628101"/>
    <x v="0"/>
    <n v="163.070157178313"/>
    <x v="2"/>
    <n v="6"/>
    <x v="0"/>
  </r>
  <r>
    <s v="DOCOB029HAB13948"/>
    <x v="1"/>
    <x v="1"/>
    <x v="0"/>
    <x v="0"/>
    <n v="0.36370000000000002"/>
    <n v="2454.51000976562"/>
    <n v="2501.82006835938"/>
    <n v="2481.0935560252601"/>
    <x v="0"/>
    <n v="29.900844898353601"/>
    <x v="0"/>
    <n v="131.020774270402"/>
    <x v="1"/>
    <n v="6"/>
    <x v="0"/>
  </r>
  <r>
    <s v="DOCOB029HAB13950"/>
    <x v="1"/>
    <x v="1"/>
    <x v="0"/>
    <x v="1"/>
    <n v="2.1549999999999998"/>
    <n v="1834.5"/>
    <n v="1876.88000488281"/>
    <n v="1847.96701487788"/>
    <x v="1"/>
    <n v="19.635344619282399"/>
    <x v="1"/>
    <n v="206.06265468707701"/>
    <x v="3"/>
    <n v="6"/>
    <x v="0"/>
  </r>
  <r>
    <s v="DOCOB029HAB13952"/>
    <x v="1"/>
    <x v="1"/>
    <x v="1"/>
    <x v="0"/>
    <n v="0.55600000000000005"/>
    <n v="2386.78002929688"/>
    <n v="2432.35009765625"/>
    <n v="2413.6669734074499"/>
    <x v="0"/>
    <n v="20.9359590878936"/>
    <x v="1"/>
    <n v="85.183786383658799"/>
    <x v="7"/>
    <n v="6"/>
    <x v="0"/>
  </r>
  <r>
    <s v="DOCOB029HAB13955"/>
    <x v="1"/>
    <x v="1"/>
    <x v="0"/>
    <x v="1"/>
    <n v="0.78779999999999994"/>
    <n v="2457.03002929688"/>
    <n v="2512.64990234375"/>
    <n v="2483.6128070087898"/>
    <x v="0"/>
    <n v="29.5922148430761"/>
    <x v="0"/>
    <n v="162.11424965362099"/>
    <x v="2"/>
    <n v="6"/>
    <x v="0"/>
  </r>
  <r>
    <s v="DOCOB029HAB13959"/>
    <x v="1"/>
    <x v="0"/>
    <x v="0"/>
    <x v="0"/>
    <n v="0.37890000000000001"/>
    <n v="1871.48999023438"/>
    <n v="1941.41003417969"/>
    <n v="1901.5593430368499"/>
    <x v="1"/>
    <n v="35.174908474871998"/>
    <x v="0"/>
    <n v="29.000773454967302"/>
    <x v="6"/>
    <n v="6"/>
    <x v="0"/>
  </r>
  <r>
    <s v="DOCOB029HAB13960"/>
    <x v="1"/>
    <x v="1"/>
    <x v="1"/>
    <x v="0"/>
    <n v="0.90010000000000001"/>
    <n v="2590.77001953125"/>
    <n v="2676.330078125"/>
    <n v="2632.3358866373701"/>
    <x v="2"/>
    <n v="41.2654031806522"/>
    <x v="0"/>
    <n v="107.68660687340601"/>
    <x v="9"/>
    <n v="6"/>
    <x v="0"/>
  </r>
  <r>
    <s v="DOCOB029HAB13963"/>
    <x v="1"/>
    <x v="1"/>
    <x v="0"/>
    <x v="0"/>
    <n v="0.97709999999999997"/>
    <n v="2382.35009765625"/>
    <n v="2426.65991210938"/>
    <n v="2403.49637554728"/>
    <x v="0"/>
    <n v="25.223696758552499"/>
    <x v="1"/>
    <n v="113.578720968597"/>
    <x v="9"/>
    <n v="6"/>
    <x v="0"/>
  </r>
  <r>
    <s v="DOCOB029HAB13965"/>
    <x v="1"/>
    <x v="1"/>
    <x v="0"/>
    <x v="1"/>
    <n v="1.0653999999999999"/>
    <n v="1836.41003417969"/>
    <n v="1896.82995605469"/>
    <n v="1850.3706880032901"/>
    <x v="1"/>
    <n v="14.1241204055243"/>
    <x v="1"/>
    <n v="185.41998900479999"/>
    <x v="0"/>
    <n v="6"/>
    <x v="0"/>
  </r>
  <r>
    <s v="DOCOB029HAB13966"/>
    <x v="1"/>
    <x v="0"/>
    <x v="0"/>
    <x v="0"/>
    <n v="1.7992999999999999"/>
    <n v="2056.77001953125"/>
    <n v="2311.36010742188"/>
    <n v="2206.7162538491302"/>
    <x v="0"/>
    <n v="43.876161336567201"/>
    <x v="0"/>
    <n v="228.88852103263801"/>
    <x v="10"/>
    <n v="6"/>
    <x v="0"/>
  </r>
  <r>
    <s v="DOCOB029HAB13967"/>
    <x v="1"/>
    <x v="1"/>
    <x v="0"/>
    <x v="1"/>
    <n v="8.5099999999999995E-2"/>
    <n v="1832.73999023438"/>
    <n v="1836.9599609375"/>
    <n v="1835.6027277166199"/>
    <x v="1"/>
    <n v="10.791914129257201"/>
    <x v="1"/>
    <n v="167.26082676478799"/>
    <x v="2"/>
    <n v="6"/>
    <x v="0"/>
  </r>
  <r>
    <s v="DOCOB029HAB13968"/>
    <x v="1"/>
    <x v="0"/>
    <x v="0"/>
    <x v="0"/>
    <n v="0.68540000000000001"/>
    <n v="2520.01000976562"/>
    <n v="2604.22998046875"/>
    <n v="2556.0609946162899"/>
    <x v="2"/>
    <n v="31.7702036619186"/>
    <x v="0"/>
    <n v="101.26876953670001"/>
    <x v="9"/>
    <n v="6"/>
    <x v="0"/>
  </r>
  <r>
    <s v="DOCOB029HAB13970"/>
    <x v="1"/>
    <x v="0"/>
    <x v="0"/>
    <x v="1"/>
    <n v="0.66830000000000001"/>
    <n v="1842.5400390625"/>
    <n v="1882.65002441406"/>
    <n v="1858.51252994177"/>
    <x v="1"/>
    <n v="28.8726634374305"/>
    <x v="0"/>
    <n v="42.490009435966797"/>
    <x v="13"/>
    <n v="6"/>
    <x v="0"/>
  </r>
  <r>
    <s v="DOCOB029HAB13974"/>
    <x v="1"/>
    <x v="1"/>
    <x v="1"/>
    <x v="1"/>
    <n v="0.3584"/>
    <n v="2420.830078125"/>
    <n v="2432.830078125"/>
    <n v="2428.3177100287498"/>
    <x v="0"/>
    <n v="10.6679797164151"/>
    <x v="1"/>
    <n v="227.03647895598101"/>
    <x v="10"/>
    <n v="6"/>
    <x v="0"/>
  </r>
  <r>
    <s v="DOCOB029HAB13980"/>
    <x v="1"/>
    <x v="1"/>
    <x v="0"/>
    <x v="1"/>
    <n v="0.29110000000000003"/>
    <n v="2430.7099609375"/>
    <n v="2458.94995117188"/>
    <n v="2442.1620390294001"/>
    <x v="0"/>
    <n v="18.0417585496245"/>
    <x v="1"/>
    <n v="132.75341415405299"/>
    <x v="1"/>
    <n v="6"/>
    <x v="0"/>
  </r>
  <r>
    <s v="DOCOB029HAB13982"/>
    <x v="1"/>
    <x v="1"/>
    <x v="1"/>
    <x v="0"/>
    <n v="0.25840000000000002"/>
    <n v="2427.02001953125"/>
    <n v="2439.07006835938"/>
    <n v="2433.3120861235102"/>
    <x v="0"/>
    <n v="9.3774943760463199"/>
    <x v="1"/>
    <n v="184.147543116978"/>
    <x v="0"/>
    <n v="6"/>
    <x v="0"/>
  </r>
  <r>
    <s v="DOCOB029HAB13983"/>
    <x v="1"/>
    <x v="0"/>
    <x v="0"/>
    <x v="0"/>
    <n v="0.48320000000000002"/>
    <n v="2517.39990234375"/>
    <n v="2588.75"/>
    <n v="2546.5864418920501"/>
    <x v="2"/>
    <n v="24.9559615049413"/>
    <x v="1"/>
    <n v="74.172734215145994"/>
    <x v="8"/>
    <n v="6"/>
    <x v="0"/>
  </r>
  <r>
    <s v="DOCOB029HAB13984"/>
    <x v="1"/>
    <x v="1"/>
    <x v="1"/>
    <x v="0"/>
    <n v="0.47120000000000001"/>
    <n v="2450.34008789062"/>
    <n v="2485.8701171875"/>
    <n v="2465.05910011574"/>
    <x v="0"/>
    <n v="25.8136841951207"/>
    <x v="1"/>
    <n v="89.499081841127094"/>
    <x v="7"/>
    <n v="6"/>
    <x v="0"/>
  </r>
  <r>
    <s v="DOCOB029HAB13985"/>
    <x v="1"/>
    <x v="1"/>
    <x v="1"/>
    <x v="0"/>
    <n v="0.30430000000000001"/>
    <n v="2404.31005859375"/>
    <n v="2435.59008789062"/>
    <n v="2424.3790123110898"/>
    <x v="0"/>
    <n v="22.301239580404602"/>
    <x v="1"/>
    <n v="66.5305500030518"/>
    <x v="8"/>
    <n v="6"/>
    <x v="0"/>
  </r>
  <r>
    <s v="DOCOB029HAB13987"/>
    <x v="1"/>
    <x v="1"/>
    <x v="1"/>
    <x v="0"/>
    <n v="0.35289999999999999"/>
    <n v="2516.21997070312"/>
    <n v="2559"/>
    <n v="2541.1856998927201"/>
    <x v="2"/>
    <n v="40.049486688945599"/>
    <x v="0"/>
    <n v="95.978423077127204"/>
    <x v="7"/>
    <n v="6"/>
    <x v="0"/>
  </r>
  <r>
    <s v="DOCOB029HAB13990"/>
    <x v="1"/>
    <x v="0"/>
    <x v="0"/>
    <x v="0"/>
    <n v="1.7470000000000001"/>
    <n v="2360.080078125"/>
    <n v="2388.59008789062"/>
    <n v="2378.7583066850798"/>
    <x v="0"/>
    <n v="16.832588679203798"/>
    <x v="1"/>
    <n v="174.08948394600799"/>
    <x v="0"/>
    <n v="6"/>
    <x v="0"/>
  </r>
  <r>
    <s v="DOCOB029HAB13993"/>
    <x v="1"/>
    <x v="1"/>
    <x v="1"/>
    <x v="0"/>
    <n v="0.72"/>
    <n v="2615.830078125"/>
    <n v="2697.67993164062"/>
    <n v="2651.61419054927"/>
    <x v="2"/>
    <n v="39.261304329181499"/>
    <x v="0"/>
    <n v="120.925911396947"/>
    <x v="9"/>
    <n v="6"/>
    <x v="0"/>
  </r>
  <r>
    <s v="DOCOB029HAB13996"/>
    <x v="1"/>
    <x v="1"/>
    <x v="0"/>
    <x v="0"/>
    <n v="0.21990000000000001"/>
    <n v="2432.3798828125"/>
    <n v="2441.52001953125"/>
    <n v="2435.8370178924201"/>
    <x v="0"/>
    <n v="12.071962362243999"/>
    <x v="1"/>
    <n v="279.78318050929499"/>
    <x v="12"/>
    <n v="6"/>
    <x v="0"/>
  </r>
  <r>
    <s v="DOCOB029HAB13997"/>
    <x v="1"/>
    <x v="1"/>
    <x v="0"/>
    <x v="1"/>
    <n v="0.75349999999999995"/>
    <n v="2453.61010742188"/>
    <n v="2507.44995117188"/>
    <n v="2481.5995654296898"/>
    <x v="0"/>
    <n v="33.777517947212601"/>
    <x v="0"/>
    <n v="102.877710111024"/>
    <x v="9"/>
    <n v="6"/>
    <x v="0"/>
  </r>
  <r>
    <s v="DOCOB029HAB13999"/>
    <x v="1"/>
    <x v="1"/>
    <x v="1"/>
    <x v="0"/>
    <n v="0.3448"/>
    <n v="2398.03002929688"/>
    <n v="2437.0400390625"/>
    <n v="2421.54080403646"/>
    <x v="0"/>
    <n v="21.7979613517548"/>
    <x v="1"/>
    <n v="76.118641566563298"/>
    <x v="8"/>
    <n v="6"/>
    <x v="0"/>
  </r>
  <r>
    <s v="DOCOB029HAB14001"/>
    <x v="1"/>
    <x v="1"/>
    <x v="0"/>
    <x v="0"/>
    <n v="0.86250000000000004"/>
    <n v="2596.94995117188"/>
    <n v="2697.93994140625"/>
    <n v="2646.3612744987399"/>
    <x v="2"/>
    <n v="29.5445475661964"/>
    <x v="0"/>
    <n v="149.511962890625"/>
    <x v="2"/>
    <n v="6"/>
    <x v="0"/>
  </r>
  <r>
    <s v="DOCOB029HAB14003"/>
    <x v="1"/>
    <x v="1"/>
    <x v="1"/>
    <x v="0"/>
    <n v="0.32590000000000002"/>
    <n v="2448.27001953125"/>
    <n v="2461.63989257812"/>
    <n v="2455.0268316053798"/>
    <x v="0"/>
    <n v="13.787703395799801"/>
    <x v="1"/>
    <n v="118.87507352756199"/>
    <x v="9"/>
    <n v="6"/>
    <x v="0"/>
  </r>
  <r>
    <s v="DOCOB029HAB14004"/>
    <x v="1"/>
    <x v="0"/>
    <x v="0"/>
    <x v="0"/>
    <n v="0.16919999999999999"/>
    <n v="1833.93994140625"/>
    <n v="1879.18005371094"/>
    <n v="1855.32985193589"/>
    <x v="1"/>
    <n v="22.344277895413899"/>
    <x v="1"/>
    <n v="28.767433225191599"/>
    <x v="6"/>
    <n v="6"/>
    <x v="0"/>
  </r>
  <r>
    <s v="DOCOB029HAB14006"/>
    <x v="1"/>
    <x v="0"/>
    <x v="0"/>
    <x v="0"/>
    <n v="0.44940000000000002"/>
    <n v="1833.18005371094"/>
    <n v="1874.4599609375"/>
    <n v="1857.5523030141801"/>
    <x v="1"/>
    <n v="21.345500385693899"/>
    <x v="1"/>
    <n v="168.33723520828499"/>
    <x v="2"/>
    <n v="6"/>
    <x v="0"/>
  </r>
  <r>
    <s v="DOCOB029HAB14014"/>
    <x v="1"/>
    <x v="1"/>
    <x v="1"/>
    <x v="0"/>
    <n v="0.64349999999999996"/>
    <n v="2422.28002929688"/>
    <n v="2443.2900390625"/>
    <n v="2437.7225285886798"/>
    <x v="0"/>
    <n v="9.0205089651693502"/>
    <x v="1"/>
    <n v="114.763203868716"/>
    <x v="9"/>
    <n v="6"/>
    <x v="0"/>
  </r>
  <r>
    <s v="DOCOB029HAB14029"/>
    <x v="1"/>
    <x v="0"/>
    <x v="0"/>
    <x v="0"/>
    <n v="1.1035999999999999"/>
    <n v="2393.8701171875"/>
    <n v="2435.5400390625"/>
    <n v="2422.7777135593801"/>
    <x v="0"/>
    <n v="19.094189235547798"/>
    <x v="1"/>
    <n v="112.41737700481799"/>
    <x v="9"/>
    <n v="6"/>
    <x v="0"/>
  </r>
  <r>
    <s v="DOCOB029HAB14035"/>
    <x v="1"/>
    <x v="0"/>
    <x v="0"/>
    <x v="0"/>
    <n v="0.4526"/>
    <n v="2430.17993164062"/>
    <n v="2436.6201171875"/>
    <n v="2433.3060175994701"/>
    <x v="0"/>
    <n v="7.0231639215959403"/>
    <x v="1"/>
    <n v="156.78709356824299"/>
    <x v="2"/>
    <n v="6"/>
    <x v="0"/>
  </r>
  <r>
    <s v="DOCOB029HAB14036"/>
    <x v="1"/>
    <x v="1"/>
    <x v="1"/>
    <x v="0"/>
    <n v="0.22470000000000001"/>
    <n v="2579.8701171875"/>
    <n v="2604.07006835938"/>
    <n v="2592.78898569171"/>
    <x v="2"/>
    <n v="33.795563579945103"/>
    <x v="0"/>
    <n v="138.91927363363499"/>
    <x v="1"/>
    <n v="6"/>
    <x v="0"/>
  </r>
  <r>
    <s v="DOCOB029HAB14042"/>
    <x v="1"/>
    <x v="0"/>
    <x v="0"/>
    <x v="0"/>
    <n v="0.13200000000000001"/>
    <n v="2434.22998046875"/>
    <n v="2438.48999023438"/>
    <n v="2436.6622088396998"/>
    <x v="0"/>
    <n v="7.9655618397694701"/>
    <x v="1"/>
    <n v="115.786013909106"/>
    <x v="9"/>
    <n v="6"/>
    <x v="0"/>
  </r>
  <r>
    <s v="DOCOB029HAB14055"/>
    <x v="1"/>
    <x v="0"/>
    <x v="0"/>
    <x v="0"/>
    <n v="1.4673"/>
    <n v="2275.0400390625"/>
    <n v="2346.42993164062"/>
    <n v="2318.4307503033001"/>
    <x v="0"/>
    <n v="20.9550717196222"/>
    <x v="1"/>
    <n v="129.98661629628299"/>
    <x v="1"/>
    <n v="6"/>
    <x v="0"/>
  </r>
  <r>
    <s v="DOCOB029HAB14056"/>
    <x v="1"/>
    <x v="1"/>
    <x v="0"/>
    <x v="1"/>
    <n v="0.32400000000000001"/>
    <n v="2554.96997070312"/>
    <n v="2593.46997070312"/>
    <n v="2571.6415557861301"/>
    <x v="2"/>
    <n v="32.168863698840099"/>
    <x v="0"/>
    <n v="161.06019473075901"/>
    <x v="2"/>
    <n v="6"/>
    <x v="0"/>
  </r>
  <r>
    <s v="DOCOB029HAB14058"/>
    <x v="1"/>
    <x v="1"/>
    <x v="0"/>
    <x v="1"/>
    <n v="0.17510000000000001"/>
    <n v="1869.64001464844"/>
    <n v="1889.19995117188"/>
    <n v="1878.26732538787"/>
    <x v="1"/>
    <n v="31.431546090354399"/>
    <x v="0"/>
    <n v="88.935590287329404"/>
    <x v="7"/>
    <n v="6"/>
    <x v="0"/>
  </r>
  <r>
    <s v="DOCOB029HAB14062"/>
    <x v="1"/>
    <x v="0"/>
    <x v="0"/>
    <x v="0"/>
    <n v="0.39410000000000001"/>
    <n v="2546.05004882812"/>
    <n v="2600.919921875"/>
    <n v="2575.4559448242198"/>
    <x v="2"/>
    <n v="33.2428574712022"/>
    <x v="0"/>
    <n v="122.404242125697"/>
    <x v="9"/>
    <n v="6"/>
    <x v="0"/>
  </r>
  <r>
    <s v="DOCOB029HAB14064"/>
    <x v="1"/>
    <x v="0"/>
    <x v="0"/>
    <x v="0"/>
    <n v="2.3300000000000001E-2"/>
    <n v="1853.15002441406"/>
    <n v="1853.51000976562"/>
    <n v="1853.37398681641"/>
    <x v="1"/>
    <n v="3.7423219340188201"/>
    <x v="3"/>
    <n v="78.599581037248896"/>
    <x v="8"/>
    <n v="6"/>
    <x v="0"/>
  </r>
  <r>
    <s v="DOCOB029HAB14075"/>
    <x v="1"/>
    <x v="1"/>
    <x v="0"/>
    <x v="1"/>
    <n v="0.40889999999999999"/>
    <n v="2452.35009765625"/>
    <n v="2510.01000976562"/>
    <n v="2486.9572530606902"/>
    <x v="0"/>
    <n v="31.7577909216823"/>
    <x v="0"/>
    <n v="123.824771375541"/>
    <x v="1"/>
    <n v="6"/>
    <x v="0"/>
  </r>
  <r>
    <s v="DOCOB029HAB14077"/>
    <x v="1"/>
    <x v="0"/>
    <x v="0"/>
    <x v="0"/>
    <n v="0.4259"/>
    <n v="2189.19995117188"/>
    <n v="2241.830078125"/>
    <n v="2211.3931969931"/>
    <x v="0"/>
    <n v="24.4632251417849"/>
    <x v="1"/>
    <n v="107.21186047616099"/>
    <x v="9"/>
    <n v="6"/>
    <x v="0"/>
  </r>
  <r>
    <s v="DOCOB029HAB14080"/>
    <x v="1"/>
    <x v="0"/>
    <x v="0"/>
    <x v="0"/>
    <n v="0.23899999999999999"/>
    <n v="2247.32006835938"/>
    <n v="2293.3701171875"/>
    <n v="2270.8891925422499"/>
    <x v="0"/>
    <n v="32.833834245032897"/>
    <x v="0"/>
    <n v="117.45877932518999"/>
    <x v="9"/>
    <n v="6"/>
    <x v="0"/>
  </r>
  <r>
    <s v="DOCOB029HAB14082"/>
    <x v="1"/>
    <x v="1"/>
    <x v="0"/>
    <x v="1"/>
    <n v="4.1799999999999997E-2"/>
    <n v="1869.46997070312"/>
    <n v="1884.76000976562"/>
    <n v="1877.44630833676"/>
    <x v="1"/>
    <n v="29.4321401119232"/>
    <x v="0"/>
    <n v="82.189778804779095"/>
    <x v="7"/>
    <n v="6"/>
    <x v="0"/>
  </r>
  <r>
    <s v="DOCOB029HAB14099"/>
    <x v="1"/>
    <x v="1"/>
    <x v="0"/>
    <x v="1"/>
    <n v="0.21820000000000001"/>
    <n v="2281.84008789062"/>
    <n v="2359.3798828125"/>
    <n v="2312.6814623200498"/>
    <x v="0"/>
    <n v="50.204379949676898"/>
    <x v="2"/>
    <n v="244.67779678173301"/>
    <x v="11"/>
    <n v="6"/>
    <x v="0"/>
  </r>
  <r>
    <s v="DOCOB029HAB14101"/>
    <x v="1"/>
    <x v="0"/>
    <x v="0"/>
    <x v="0"/>
    <n v="1.1711"/>
    <n v="2323.61010742188"/>
    <n v="2420.7900390625"/>
    <n v="2380.5308563428498"/>
    <x v="0"/>
    <n v="33.996092602357997"/>
    <x v="0"/>
    <n v="292.24808069002802"/>
    <x v="5"/>
    <n v="6"/>
    <x v="0"/>
  </r>
  <r>
    <s v="DOCOB029HAB14104"/>
    <x v="1"/>
    <x v="1"/>
    <x v="1"/>
    <x v="0"/>
    <n v="0.28539999999999999"/>
    <n v="2387.10009765625"/>
    <n v="2434.76000976562"/>
    <n v="2413.3709925746102"/>
    <x v="0"/>
    <n v="28.965809319236101"/>
    <x v="0"/>
    <n v="239.623615889116"/>
    <x v="11"/>
    <n v="6"/>
    <x v="0"/>
  </r>
  <r>
    <s v="DOCOB029HAB14105"/>
    <x v="1"/>
    <x v="1"/>
    <x v="0"/>
    <x v="0"/>
    <n v="0.41220000000000001"/>
    <n v="2388.81005859375"/>
    <n v="2434.97998046875"/>
    <n v="2413.11798059588"/>
    <x v="0"/>
    <n v="21.037929819851399"/>
    <x v="1"/>
    <n v="84.682897614269706"/>
    <x v="7"/>
    <n v="6"/>
    <x v="0"/>
  </r>
  <r>
    <s v="DOCOB029HAB14106"/>
    <x v="1"/>
    <x v="1"/>
    <x v="0"/>
    <x v="0"/>
    <n v="0.2417"/>
    <n v="2378.57006835938"/>
    <n v="2394.669921875"/>
    <n v="2385.4764059315598"/>
    <x v="0"/>
    <n v="17.509331015395201"/>
    <x v="1"/>
    <n v="162.43966566347601"/>
    <x v="2"/>
    <n v="6"/>
    <x v="0"/>
  </r>
  <r>
    <s v="DOCOB029HAB14107"/>
    <x v="1"/>
    <x v="1"/>
    <x v="1"/>
    <x v="0"/>
    <n v="0.10340000000000001"/>
    <n v="2434.06005859375"/>
    <n v="2435.59008789062"/>
    <n v="2435.1881472565401"/>
    <x v="0"/>
    <n v="3.5915283089460299"/>
    <x v="3"/>
    <n v="127.055825433066"/>
    <x v="1"/>
    <n v="6"/>
    <x v="0"/>
  </r>
  <r>
    <s v="DOCOB029HAB14109"/>
    <x v="0"/>
    <x v="1"/>
    <x v="1"/>
    <x v="0"/>
    <n v="0.22239999999999999"/>
    <n v="2419.55004882812"/>
    <n v="2441.40991210938"/>
    <n v="2430.8211515580101"/>
    <x v="0"/>
    <n v="21.410212866465301"/>
    <x v="1"/>
    <n v="126.812410142687"/>
    <x v="1"/>
    <n v="6"/>
    <x v="0"/>
  </r>
  <r>
    <s v="DOCOB029HAB14116"/>
    <x v="1"/>
    <x v="0"/>
    <x v="0"/>
    <x v="0"/>
    <n v="0.64839999999999998"/>
    <n v="2172.6298828125"/>
    <n v="2246.71997070312"/>
    <n v="2207.9163506086502"/>
    <x v="0"/>
    <n v="25.954973703185601"/>
    <x v="1"/>
    <n v="83.783021904787006"/>
    <x v="7"/>
    <n v="6"/>
    <x v="0"/>
  </r>
  <r>
    <s v="DOCOB029HAB14117"/>
    <x v="1"/>
    <x v="0"/>
    <x v="0"/>
    <x v="0"/>
    <n v="0.59630000000000005"/>
    <n v="2303.3701171875"/>
    <n v="2352.11010742188"/>
    <n v="2332.58841145833"/>
    <x v="0"/>
    <n v="19.551888668790799"/>
    <x v="1"/>
    <n v="104.239686487076"/>
    <x v="9"/>
    <n v="6"/>
    <x v="0"/>
  </r>
  <r>
    <s v="DOCOB029HAB14126"/>
    <x v="0"/>
    <x v="1"/>
    <x v="1"/>
    <x v="0"/>
    <n v="0.1835"/>
    <n v="2610.39990234375"/>
    <n v="2680.77001953125"/>
    <n v="2646.89915635851"/>
    <x v="2"/>
    <n v="48.6786011250814"/>
    <x v="2"/>
    <n v="52.831112772623698"/>
    <x v="13"/>
    <n v="6"/>
    <x v="0"/>
  </r>
  <r>
    <s v="DOCOB029HAB14170"/>
    <x v="1"/>
    <x v="1"/>
    <x v="0"/>
    <x v="1"/>
    <n v="1.6044"/>
    <n v="2427.40991210938"/>
    <n v="2616.35009765625"/>
    <n v="2502.3527797912202"/>
    <x v="2"/>
    <n v="43.2763373436321"/>
    <x v="0"/>
    <n v="184.17852742481099"/>
    <x v="0"/>
    <n v="6"/>
    <x v="0"/>
  </r>
  <r>
    <s v="DOCOB029HAB14171"/>
    <x v="1"/>
    <x v="1"/>
    <x v="1"/>
    <x v="0"/>
    <n v="2.6474000000000002"/>
    <n v="2287.30004882812"/>
    <n v="2460.85009765625"/>
    <n v="2382.8977156829101"/>
    <x v="0"/>
    <n v="35.535070584146901"/>
    <x v="0"/>
    <n v="292.76145243689399"/>
    <x v="5"/>
    <n v="6"/>
    <x v="0"/>
  </r>
  <r>
    <s v="DOCOB029HAB14178"/>
    <x v="1"/>
    <x v="1"/>
    <x v="0"/>
    <x v="0"/>
    <n v="0.60740000000000005"/>
    <n v="2636.47998046875"/>
    <n v="2651.44995117188"/>
    <n v="2643.3234260590998"/>
    <x v="2"/>
    <n v="9.3835756101725991"/>
    <x v="1"/>
    <n v="139.57667310738299"/>
    <x v="1"/>
    <n v="6"/>
    <x v="0"/>
  </r>
  <r>
    <s v="DOCOB029HAB14179"/>
    <x v="1"/>
    <x v="1"/>
    <x v="0"/>
    <x v="0"/>
    <n v="0.2641"/>
    <n v="2637.6298828125"/>
    <n v="2646.89990234375"/>
    <n v="2643.4771299008999"/>
    <x v="2"/>
    <n v="5.9930645511784704"/>
    <x v="3"/>
    <n v="177.554389183674"/>
    <x v="0"/>
    <n v="6"/>
    <x v="0"/>
  </r>
  <r>
    <s v="DOCOB029HAB14181"/>
    <x v="1"/>
    <x v="1"/>
    <x v="0"/>
    <x v="0"/>
    <n v="0.49399999999999999"/>
    <n v="2626.15991210938"/>
    <n v="2650.44995117188"/>
    <n v="2640.4927290708301"/>
    <x v="2"/>
    <n v="20.9324370948829"/>
    <x v="1"/>
    <n v="200.31976811802801"/>
    <x v="3"/>
    <n v="6"/>
    <x v="0"/>
  </r>
  <r>
    <s v="DOCOB029HAB14182"/>
    <x v="1"/>
    <x v="1"/>
    <x v="0"/>
    <x v="1"/>
    <n v="0.30059999999999998"/>
    <n v="2620.93994140625"/>
    <n v="2641.32006835938"/>
    <n v="2634.4327852843198"/>
    <x v="2"/>
    <n v="19.5260470216557"/>
    <x v="1"/>
    <n v="196.11750651214101"/>
    <x v="3"/>
    <n v="6"/>
    <x v="0"/>
  </r>
  <r>
    <s v="DOCOB029HAB14187"/>
    <x v="1"/>
    <x v="1"/>
    <x v="0"/>
    <x v="0"/>
    <n v="0.61119999999999997"/>
    <n v="2627.4599609375"/>
    <n v="2649.13989257812"/>
    <n v="2637.6599961577899"/>
    <x v="2"/>
    <n v="9.1290231267611208"/>
    <x v="1"/>
    <n v="125.737092129389"/>
    <x v="1"/>
    <n v="6"/>
    <x v="0"/>
  </r>
  <r>
    <s v="DOCOB029HAB14188"/>
    <x v="1"/>
    <x v="1"/>
    <x v="0"/>
    <x v="0"/>
    <n v="5.1200000000000002E-2"/>
    <n v="2624.9599609375"/>
    <n v="2635.63989257812"/>
    <n v="2629.6569399626401"/>
    <x v="2"/>
    <n v="13.403830346607"/>
    <x v="1"/>
    <n v="78.325012025378996"/>
    <x v="8"/>
    <n v="6"/>
    <x v="0"/>
  </r>
  <r>
    <s v="DOCOB029HAB14189"/>
    <x v="1"/>
    <x v="1"/>
    <x v="0"/>
    <x v="0"/>
    <n v="0.46500000000000002"/>
    <n v="2632.94995117188"/>
    <n v="2648.96997070312"/>
    <n v="2640.39015630222"/>
    <x v="2"/>
    <n v="8.6005174682495404"/>
    <x v="1"/>
    <n v="77.993047633069594"/>
    <x v="8"/>
    <n v="6"/>
    <x v="0"/>
  </r>
  <r>
    <s v="DOCOB029HAB14192"/>
    <x v="1"/>
    <x v="1"/>
    <x v="0"/>
    <x v="0"/>
    <n v="0.17469999999999999"/>
    <n v="2622.09008789062"/>
    <n v="2641.51000976562"/>
    <n v="2634.5824218749999"/>
    <x v="2"/>
    <n v="13.318774016007101"/>
    <x v="1"/>
    <n v="132.316309500432"/>
    <x v="1"/>
    <n v="6"/>
    <x v="0"/>
  </r>
  <r>
    <s v="DOCOB029HAB14204"/>
    <x v="1"/>
    <x v="1"/>
    <x v="1"/>
    <x v="0"/>
    <n v="1.6076999999999999"/>
    <n v="2574.22998046875"/>
    <n v="2683.68994140625"/>
    <n v="2635.65505450091"/>
    <x v="2"/>
    <n v="41.133042528832597"/>
    <x v="0"/>
    <n v="56.133389329540599"/>
    <x v="13"/>
    <n v="6"/>
    <x v="0"/>
  </r>
  <r>
    <s v="DOCOB029HAB14221"/>
    <x v="1"/>
    <x v="1"/>
    <x v="0"/>
    <x v="1"/>
    <n v="1.3082"/>
    <n v="2060.78002929688"/>
    <n v="2097.57006835938"/>
    <n v="2080.6537233309"/>
    <x v="0"/>
    <n v="16.012264602726798"/>
    <x v="1"/>
    <n v="273.08836019745701"/>
    <x v="12"/>
    <n v="6"/>
    <x v="0"/>
  </r>
  <r>
    <s v="DOCOB029HAB14321"/>
    <x v="1"/>
    <x v="1"/>
    <x v="0"/>
    <x v="0"/>
    <n v="1.0785"/>
    <n v="2079.919921875"/>
    <n v="2154.88989257812"/>
    <n v="2123.2677160192402"/>
    <x v="0"/>
    <n v="28.445299606501099"/>
    <x v="0"/>
    <n v="277.053811062188"/>
    <x v="12"/>
    <n v="6"/>
    <x v="0"/>
  </r>
  <r>
    <s v="DOCOB029HAB14340"/>
    <x v="1"/>
    <x v="1"/>
    <x v="0"/>
    <x v="1"/>
    <n v="2.6722999999999999"/>
    <n v="2246.97998046875"/>
    <n v="2336.61010742188"/>
    <n v="2278.06527418103"/>
    <x v="0"/>
    <n v="11.404666341227299"/>
    <x v="1"/>
    <n v="115.039204673445"/>
    <x v="9"/>
    <n v="6"/>
    <x v="0"/>
  </r>
  <r>
    <s v="DOCOB029HAB14341"/>
    <x v="1"/>
    <x v="1"/>
    <x v="0"/>
    <x v="1"/>
    <n v="1.2135"/>
    <n v="2247.89990234375"/>
    <n v="2279.669921875"/>
    <n v="2264.8167266845699"/>
    <x v="0"/>
    <n v="12.168210678413301"/>
    <x v="1"/>
    <n v="52.762539715063397"/>
    <x v="13"/>
    <n v="6"/>
    <x v="0"/>
  </r>
  <r>
    <s v="DOCOB029HAB14349"/>
    <x v="1"/>
    <x v="1"/>
    <x v="0"/>
    <x v="1"/>
    <n v="3.1757"/>
    <n v="2323.9599609375"/>
    <n v="2373.27001953125"/>
    <n v="2347.1409690599198"/>
    <x v="0"/>
    <n v="10.021249662801299"/>
    <x v="1"/>
    <n v="163.11419490141"/>
    <x v="2"/>
    <n v="6"/>
    <x v="0"/>
  </r>
  <r>
    <s v="DOCOB029HAB14353"/>
    <x v="1"/>
    <x v="1"/>
    <x v="0"/>
    <x v="1"/>
    <n v="1.5161"/>
    <n v="2079.27001953125"/>
    <n v="2133.9599609375"/>
    <n v="2098.7499368532499"/>
    <x v="0"/>
    <n v="19.497233059214398"/>
    <x v="1"/>
    <n v="248.420065004446"/>
    <x v="11"/>
    <n v="6"/>
    <x v="0"/>
  </r>
  <r>
    <s v="DOCOB029HAB14368"/>
    <x v="1"/>
    <x v="1"/>
    <x v="0"/>
    <x v="1"/>
    <n v="3.9062000000000001"/>
    <n v="2156.72998046875"/>
    <n v="2248.84008789062"/>
    <n v="2191.4538311250199"/>
    <x v="0"/>
    <n v="25.232520840591999"/>
    <x v="1"/>
    <n v="273.64983313458998"/>
    <x v="12"/>
    <n v="6"/>
    <x v="0"/>
  </r>
  <r>
    <s v="DOCOB029HAB14376"/>
    <x v="1"/>
    <x v="1"/>
    <x v="1"/>
    <x v="0"/>
    <n v="1.7164999999999999"/>
    <n v="2508.65991210938"/>
    <n v="2590.080078125"/>
    <n v="2558.4278026485899"/>
    <x v="2"/>
    <n v="30.396365301650899"/>
    <x v="0"/>
    <n v="255.13835078791601"/>
    <x v="11"/>
    <n v="6"/>
    <x v="0"/>
  </r>
  <r>
    <s v="DOCOB029HAB14382"/>
    <x v="1"/>
    <x v="1"/>
    <x v="1"/>
    <x v="0"/>
    <n v="1.0007999999999999"/>
    <n v="2611.81005859375"/>
    <n v="2713.93994140625"/>
    <n v="2659.6819368651099"/>
    <x v="2"/>
    <n v="39.349234638214099"/>
    <x v="0"/>
    <n v="59.851596717834497"/>
    <x v="8"/>
    <n v="6"/>
    <x v="0"/>
  </r>
  <r>
    <s v="DOCOB029HAB14384"/>
    <x v="1"/>
    <x v="1"/>
    <x v="0"/>
    <x v="0"/>
    <n v="2.6555"/>
    <n v="2599.2099609375"/>
    <n v="2681.69995117188"/>
    <n v="2639.3798664750998"/>
    <x v="2"/>
    <n v="14.3410405716049"/>
    <x v="1"/>
    <n v="196.11222513858399"/>
    <x v="3"/>
    <n v="6"/>
    <x v="0"/>
  </r>
  <r>
    <s v="DOCOB029HAB14389"/>
    <x v="1"/>
    <x v="1"/>
    <x v="0"/>
    <x v="0"/>
    <n v="0.81969999999999998"/>
    <n v="2558.14990234375"/>
    <n v="2608.6201171875"/>
    <n v="2587.3264811197901"/>
    <x v="2"/>
    <n v="15.566224115650799"/>
    <x v="1"/>
    <n v="119.42170191974201"/>
    <x v="9"/>
    <n v="6"/>
    <x v="0"/>
  </r>
  <r>
    <s v="DOCOB029HAB14397"/>
    <x v="1"/>
    <x v="1"/>
    <x v="0"/>
    <x v="1"/>
    <n v="3.3228"/>
    <n v="2236.43994140625"/>
    <n v="2445.31005859375"/>
    <n v="2341.6678680168102"/>
    <x v="0"/>
    <n v="37.436464253720501"/>
    <x v="0"/>
    <n v="136.82763104119499"/>
    <x v="1"/>
    <n v="6"/>
    <x v="0"/>
  </r>
  <r>
    <s v="DOCOB029HAB14399"/>
    <x v="1"/>
    <x v="0"/>
    <x v="0"/>
    <x v="0"/>
    <n v="3.3258999999999999"/>
    <n v="2176.3701171875"/>
    <n v="2453.48999023438"/>
    <n v="2322.7427787608699"/>
    <x v="0"/>
    <n v="38.710725594670798"/>
    <x v="0"/>
    <n v="61.402073832391501"/>
    <x v="8"/>
    <n v="6"/>
    <x v="0"/>
  </r>
  <r>
    <s v="DOCOB029HAB14404"/>
    <x v="0"/>
    <x v="0"/>
    <x v="0"/>
    <x v="0"/>
    <n v="1.7625"/>
    <n v="2025.81994628906"/>
    <n v="2124.82006835938"/>
    <n v="2067.0549008622102"/>
    <x v="0"/>
    <n v="30.4782296834519"/>
    <x v="0"/>
    <n v="45.530850478002101"/>
    <x v="13"/>
    <n v="6"/>
    <x v="0"/>
  </r>
  <r>
    <s v="DOCOB029HAB14406"/>
    <x v="1"/>
    <x v="0"/>
    <x v="0"/>
    <x v="0"/>
    <n v="3.9727999999999999"/>
    <n v="2192.57006835938"/>
    <n v="2394"/>
    <n v="2322.2536917484699"/>
    <x v="0"/>
    <n v="33.612880136199898"/>
    <x v="0"/>
    <n v="84.826021136950004"/>
    <x v="7"/>
    <n v="6"/>
    <x v="0"/>
  </r>
  <r>
    <s v="DOCOB029HAB14411"/>
    <x v="1"/>
    <x v="1"/>
    <x v="0"/>
    <x v="1"/>
    <n v="0.71330000000000005"/>
    <n v="2439.23999023438"/>
    <n v="2448.6298828125"/>
    <n v="2443.9167437637102"/>
    <x v="0"/>
    <n v="5.79394884638383"/>
    <x v="3"/>
    <n v="167.451355719231"/>
    <x v="2"/>
    <n v="6"/>
    <x v="0"/>
  </r>
  <r>
    <s v="DOCOB029HAB14414"/>
    <x v="1"/>
    <x v="1"/>
    <x v="0"/>
    <x v="1"/>
    <n v="3.3399999999999999E-2"/>
    <n v="1873.7099609375"/>
    <n v="1884.68005371094"/>
    <n v="1881.11077411358"/>
    <x v="1"/>
    <n v="25.148752348763601"/>
    <x v="1"/>
    <n v="101.97984913417299"/>
    <x v="9"/>
    <n v="6"/>
    <x v="0"/>
  </r>
  <r>
    <s v="DOCOB029HAB14427"/>
    <x v="1"/>
    <x v="1"/>
    <x v="1"/>
    <x v="0"/>
    <n v="1.6326000000000001"/>
    <n v="2599.17993164062"/>
    <n v="2712.3798828125"/>
    <n v="2657.9451322744198"/>
    <x v="2"/>
    <n v="45.1146768053069"/>
    <x v="2"/>
    <n v="70.486618653508501"/>
    <x v="8"/>
    <n v="6"/>
    <x v="0"/>
  </r>
  <r>
    <s v="DOCOB029HAB14432"/>
    <x v="1"/>
    <x v="1"/>
    <x v="0"/>
    <x v="1"/>
    <n v="5.4427000000000003"/>
    <n v="2633.39990234375"/>
    <n v="2695.7900390625"/>
    <n v="2676.59285726691"/>
    <x v="2"/>
    <n v="16.706482790396802"/>
    <x v="1"/>
    <n v="144.446474559167"/>
    <x v="1"/>
    <n v="6"/>
    <x v="0"/>
  </r>
  <r>
    <s v="DOCOB029HAB14435"/>
    <x v="1"/>
    <x v="1"/>
    <x v="0"/>
    <x v="0"/>
    <n v="0.75029999999999997"/>
    <n v="2635.22998046875"/>
    <n v="2651.40991210938"/>
    <n v="2642.29920491536"/>
    <x v="2"/>
    <n v="7.0021180397768799"/>
    <x v="1"/>
    <n v="91.713021024068198"/>
    <x v="7"/>
    <n v="6"/>
    <x v="0"/>
  </r>
  <r>
    <s v="DOCOB030HAB10091"/>
    <x v="1"/>
    <x v="0"/>
    <x v="0"/>
    <x v="0"/>
    <n v="2.7625999999999999"/>
    <n v="2011"/>
    <n v="2166.4599609375"/>
    <n v="2103.6617581474202"/>
    <x v="0"/>
    <n v="37.310031833856002"/>
    <x v="0"/>
    <n v="91.435623911843805"/>
    <x v="7"/>
    <n v="6"/>
    <x v="0"/>
  </r>
  <r>
    <s v="DOCOB030HAB10099"/>
    <x v="1"/>
    <x v="0"/>
    <x v="0"/>
    <x v="0"/>
    <n v="1.0611999999999999"/>
    <n v="2192.43994140625"/>
    <n v="2286.2900390625"/>
    <n v="2241.26533329207"/>
    <x v="0"/>
    <n v="33.967760172757202"/>
    <x v="0"/>
    <n v="61.958069815019698"/>
    <x v="8"/>
    <n v="6"/>
    <x v="0"/>
  </r>
  <r>
    <s v="DOCOB030HAB10107"/>
    <x v="1"/>
    <x v="0"/>
    <x v="1"/>
    <x v="0"/>
    <n v="0.46729999999999999"/>
    <n v="2276.65991210938"/>
    <n v="2352.7099609375"/>
    <n v="2316.3778193047701"/>
    <x v="0"/>
    <n v="42.586785511304001"/>
    <x v="0"/>
    <n v="44.115459544684299"/>
    <x v="13"/>
    <n v="6"/>
    <x v="0"/>
  </r>
  <r>
    <s v="DOCOB030HAB10109"/>
    <x v="1"/>
    <x v="1"/>
    <x v="0"/>
    <x v="1"/>
    <n v="1.5663"/>
    <n v="2247.63989257812"/>
    <n v="2329.36010742188"/>
    <n v="2287.2583306680999"/>
    <x v="0"/>
    <n v="24.085916928532399"/>
    <x v="1"/>
    <n v="308.86508081675697"/>
    <x v="4"/>
    <n v="6"/>
    <x v="0"/>
  </r>
  <r>
    <s v="DOCOB030HAB10114"/>
    <x v="1"/>
    <x v="1"/>
    <x v="1"/>
    <x v="0"/>
    <n v="0.32719999999999999"/>
    <n v="2259.52001953125"/>
    <n v="2277.72998046875"/>
    <n v="2269.8222393329302"/>
    <x v="0"/>
    <n v="24.588231007258099"/>
    <x v="1"/>
    <n v="130.22623336676401"/>
    <x v="1"/>
    <n v="6"/>
    <x v="0"/>
  </r>
  <r>
    <s v="DOCOB030HAB10121"/>
    <x v="1"/>
    <x v="1"/>
    <x v="1"/>
    <x v="0"/>
    <n v="0.80059999999999998"/>
    <n v="2316.23999023438"/>
    <n v="2413.60009765625"/>
    <n v="2359.3225569205101"/>
    <x v="0"/>
    <n v="41.498398616396102"/>
    <x v="0"/>
    <n v="60.872445707410897"/>
    <x v="8"/>
    <n v="6"/>
    <x v="0"/>
  </r>
  <r>
    <s v="DOCOB030HAB10123"/>
    <x v="1"/>
    <x v="0"/>
    <x v="0"/>
    <x v="1"/>
    <n v="6.7442000000000002"/>
    <n v="1953.67004394531"/>
    <n v="2374.419921875"/>
    <n v="2156.3247461534502"/>
    <x v="0"/>
    <n v="40.702037515884101"/>
    <x v="0"/>
    <n v="103.289807922092"/>
    <x v="9"/>
    <n v="6"/>
    <x v="0"/>
  </r>
  <r>
    <s v="DOCOB030HAB10135"/>
    <x v="1"/>
    <x v="0"/>
    <x v="0"/>
    <x v="1"/>
    <n v="3.3744000000000001"/>
    <n v="2212.36010742188"/>
    <n v="2449.15991210938"/>
    <n v="2352.62234204065"/>
    <x v="0"/>
    <n v="43.409736582774997"/>
    <x v="0"/>
    <n v="105.780364496204"/>
    <x v="9"/>
    <n v="6"/>
    <x v="0"/>
  </r>
  <r>
    <s v="DOCOB030HAB10140"/>
    <x v="1"/>
    <x v="1"/>
    <x v="1"/>
    <x v="0"/>
    <n v="2.2898999999999998"/>
    <n v="1936.98999023438"/>
    <n v="2197.5"/>
    <n v="2039.6629273390699"/>
    <x v="0"/>
    <n v="42.366697138385"/>
    <x v="0"/>
    <n v="77.246170644291098"/>
    <x v="8"/>
    <n v="6"/>
    <x v="0"/>
  </r>
  <r>
    <s v="DOCOB030HAB10155"/>
    <x v="1"/>
    <x v="1"/>
    <x v="0"/>
    <x v="1"/>
    <n v="0.96960000000000002"/>
    <n v="2298.28002929688"/>
    <n v="2420.6201171875"/>
    <n v="2350.0247268871899"/>
    <x v="0"/>
    <n v="39.513336240936397"/>
    <x v="0"/>
    <n v="129.291077727481"/>
    <x v="1"/>
    <n v="6"/>
    <x v="0"/>
  </r>
  <r>
    <s v="DOCOB030HAB10199"/>
    <x v="1"/>
    <x v="1"/>
    <x v="0"/>
    <x v="1"/>
    <n v="0.27760000000000001"/>
    <n v="2319.7099609375"/>
    <n v="2337.09008789062"/>
    <n v="2327.2129165514398"/>
    <x v="0"/>
    <n v="20.213010604228401"/>
    <x v="1"/>
    <n v="224.138598800799"/>
    <x v="10"/>
    <n v="6"/>
    <x v="0"/>
  </r>
  <r>
    <s v="DOCOB030HAB10273"/>
    <x v="0"/>
    <x v="0"/>
    <x v="0"/>
    <x v="0"/>
    <n v="1.4000999999999999"/>
    <n v="1937.60998535156"/>
    <n v="2045.60998535156"/>
    <n v="1983.1990754312101"/>
    <x v="1"/>
    <n v="31.817946856925001"/>
    <x v="0"/>
    <n v="184.47333403335699"/>
    <x v="0"/>
    <n v="6"/>
    <x v="0"/>
  </r>
  <r>
    <s v="DOCOB030HAB10329"/>
    <x v="1"/>
    <x v="0"/>
    <x v="1"/>
    <x v="0"/>
    <n v="7.8452999999999999"/>
    <n v="2133.78002929688"/>
    <n v="2516.35009765625"/>
    <n v="2294.6006174420099"/>
    <x v="0"/>
    <n v="47.634352797004098"/>
    <x v="2"/>
    <n v="67.201414904017398"/>
    <x v="8"/>
    <n v="6"/>
    <x v="0"/>
  </r>
  <r>
    <s v="DOCOB030HAB10334"/>
    <x v="0"/>
    <x v="1"/>
    <x v="0"/>
    <x v="1"/>
    <n v="1.617"/>
    <n v="2022.61999511719"/>
    <n v="2105.5"/>
    <n v="2060.6822667761098"/>
    <x v="0"/>
    <n v="25.231452317831199"/>
    <x v="1"/>
    <n v="76.348881377236296"/>
    <x v="8"/>
    <n v="6"/>
    <x v="0"/>
  </r>
  <r>
    <s v="DOCOB030HAB10353"/>
    <x v="0"/>
    <x v="0"/>
    <x v="0"/>
    <x v="0"/>
    <n v="3.0122"/>
    <n v="2002.67004394531"/>
    <n v="2228.09008789062"/>
    <n v="2136.0621826575698"/>
    <x v="0"/>
    <n v="33.309592359299302"/>
    <x v="0"/>
    <n v="34.019198384451002"/>
    <x v="13"/>
    <n v="6"/>
    <x v="0"/>
  </r>
  <r>
    <s v="DOCOB030HAB10380"/>
    <x v="0"/>
    <x v="1"/>
    <x v="1"/>
    <x v="0"/>
    <n v="0.30840000000000001"/>
    <n v="2465.69995117188"/>
    <n v="2515.44995117188"/>
    <n v="2485.5190507192501"/>
    <x v="0"/>
    <n v="42.266387846411703"/>
    <x v="0"/>
    <n v="32.472178916620997"/>
    <x v="6"/>
    <n v="6"/>
    <x v="0"/>
  </r>
  <r>
    <s v="DOCOB030HAB10384"/>
    <x v="1"/>
    <x v="0"/>
    <x v="0"/>
    <x v="0"/>
    <n v="0.62770000000000004"/>
    <n v="2097.23999023438"/>
    <n v="2174.72998046875"/>
    <n v="2136.0113603515601"/>
    <x v="0"/>
    <n v="32.277792752026599"/>
    <x v="0"/>
    <n v="304.97302951280801"/>
    <x v="4"/>
    <n v="6"/>
    <x v="0"/>
  </r>
  <r>
    <s v="DOCOB030HAB10395"/>
    <x v="1"/>
    <x v="0"/>
    <x v="0"/>
    <x v="0"/>
    <n v="2.8449"/>
    <n v="2089.60009765625"/>
    <n v="2178.8798828125"/>
    <n v="2130.0302273530101"/>
    <x v="0"/>
    <n v="32.936057660303199"/>
    <x v="0"/>
    <n v="56.3934752340408"/>
    <x v="8"/>
    <n v="6"/>
    <x v="0"/>
  </r>
  <r>
    <s v="DOCOB030HAB10401"/>
    <x v="1"/>
    <x v="0"/>
    <x v="1"/>
    <x v="0"/>
    <n v="0.94359999999999999"/>
    <n v="2219.11010742188"/>
    <n v="2317.53002929688"/>
    <n v="2254.04271811627"/>
    <x v="0"/>
    <n v="43.980916378345903"/>
    <x v="0"/>
    <n v="35.116478412709299"/>
    <x v="13"/>
    <n v="6"/>
    <x v="0"/>
  </r>
  <r>
    <s v="DOCOB030HAB10538"/>
    <x v="1"/>
    <x v="0"/>
    <x v="0"/>
    <x v="0"/>
    <n v="0.79710000000000003"/>
    <n v="2209.669921875"/>
    <n v="2289.7099609375"/>
    <n v="2249.0660048918799"/>
    <x v="0"/>
    <n v="45.4374529560532"/>
    <x v="2"/>
    <n v="111.87330584391501"/>
    <x v="9"/>
    <n v="6"/>
    <x v="0"/>
  </r>
  <r>
    <s v="DOCOB030HAB10656"/>
    <x v="1"/>
    <x v="0"/>
    <x v="0"/>
    <x v="0"/>
    <n v="8.0699999999999994E-2"/>
    <n v="2204.68994140625"/>
    <n v="2275.98999023438"/>
    <n v="2223.3726058467701"/>
    <x v="0"/>
    <n v="44.2730957154305"/>
    <x v="0"/>
    <n v="161.444667939217"/>
    <x v="2"/>
    <n v="7"/>
    <x v="2"/>
  </r>
  <r>
    <s v="DOCOB030HAB10676"/>
    <x v="1"/>
    <x v="0"/>
    <x v="0"/>
    <x v="0"/>
    <n v="8.3000000000000004E-2"/>
    <n v="1950.5"/>
    <n v="1965.98999023438"/>
    <n v="1957.31031036377"/>
    <x v="1"/>
    <n v="34.6177310347557"/>
    <x v="0"/>
    <n v="85.187813520431504"/>
    <x v="7"/>
    <n v="6"/>
    <x v="0"/>
  </r>
  <r>
    <s v="DOCOB030HAB10698"/>
    <x v="1"/>
    <x v="0"/>
    <x v="0"/>
    <x v="0"/>
    <n v="1.7699"/>
    <n v="1947.52001953125"/>
    <n v="2152.80004882812"/>
    <n v="2050.6214803059902"/>
    <x v="0"/>
    <n v="31.611414960404499"/>
    <x v="0"/>
    <n v="87.101487694323893"/>
    <x v="7"/>
    <n v="6"/>
    <x v="0"/>
  </r>
  <r>
    <s v="DOCOB030HAB10735"/>
    <x v="0"/>
    <x v="0"/>
    <x v="0"/>
    <x v="0"/>
    <n v="0.71840000000000004"/>
    <n v="2108.7900390625"/>
    <n v="2197.77001953125"/>
    <n v="2145.65179170694"/>
    <x v="0"/>
    <n v="33.077302564423697"/>
    <x v="0"/>
    <n v="90.428511007900894"/>
    <x v="7"/>
    <n v="6"/>
    <x v="0"/>
  </r>
  <r>
    <s v="DOCOB030HAB10779"/>
    <x v="1"/>
    <x v="0"/>
    <x v="0"/>
    <x v="0"/>
    <n v="1.4357"/>
    <n v="1775.5"/>
    <n v="1812.03002929688"/>
    <n v="1797.5661269293901"/>
    <x v="1"/>
    <n v="14.2562085119161"/>
    <x v="1"/>
    <n v="119.026351255137"/>
    <x v="9"/>
    <n v="6"/>
    <x v="0"/>
  </r>
  <r>
    <s v="DOCOB030HAB10784"/>
    <x v="1"/>
    <x v="0"/>
    <x v="0"/>
    <x v="0"/>
    <n v="9.4600000000000004E-2"/>
    <n v="1792.26000976562"/>
    <n v="1798.4599609375"/>
    <n v="1794.59263209293"/>
    <x v="1"/>
    <n v="14.730277935663899"/>
    <x v="1"/>
    <n v="313.80230373806398"/>
    <x v="4"/>
    <n v="6"/>
    <x v="0"/>
  </r>
  <r>
    <s v="DOCOB030HAB10789"/>
    <x v="0"/>
    <x v="0"/>
    <x v="0"/>
    <x v="0"/>
    <n v="3.7709000000000001"/>
    <n v="1756.03002929688"/>
    <n v="1852.68994140625"/>
    <n v="1780.49324873973"/>
    <x v="1"/>
    <n v="18.3384787974564"/>
    <x v="1"/>
    <n v="192.96721835722599"/>
    <x v="3"/>
    <n v="6"/>
    <x v="0"/>
  </r>
  <r>
    <s v="DOCOB030HAB10797"/>
    <x v="0"/>
    <x v="0"/>
    <x v="0"/>
    <x v="0"/>
    <n v="0.93410000000000004"/>
    <n v="1795.61999511719"/>
    <n v="1923.40002441406"/>
    <n v="1846.9586106770801"/>
    <x v="1"/>
    <n v="29.513704147288401"/>
    <x v="0"/>
    <n v="206.00292726546999"/>
    <x v="3"/>
    <n v="6"/>
    <x v="0"/>
  </r>
  <r>
    <s v="DOCOB030HAB10799"/>
    <x v="1"/>
    <x v="0"/>
    <x v="0"/>
    <x v="0"/>
    <n v="1.3678999999999999"/>
    <n v="1749.65002441406"/>
    <n v="1860"/>
    <n v="1784.3600929691099"/>
    <x v="1"/>
    <n v="23.411327637025"/>
    <x v="1"/>
    <n v="234.24605721800901"/>
    <x v="10"/>
    <n v="6"/>
    <x v="0"/>
  </r>
  <r>
    <s v="DOCOB030HAB10800"/>
    <x v="1"/>
    <x v="0"/>
    <x v="0"/>
    <x v="0"/>
    <n v="0.62490000000000001"/>
    <n v="1774.39001464844"/>
    <n v="1811.90002441406"/>
    <n v="1790.90015718377"/>
    <x v="1"/>
    <n v="22.849634106890601"/>
    <x v="1"/>
    <n v="69.042048192119196"/>
    <x v="8"/>
    <n v="6"/>
    <x v="0"/>
  </r>
  <r>
    <s v="DOCOB030HAB10811"/>
    <x v="1"/>
    <x v="0"/>
    <x v="0"/>
    <x v="0"/>
    <n v="1.1735"/>
    <n v="2127.7900390625"/>
    <n v="2188.43994140625"/>
    <n v="2158.4522770147601"/>
    <x v="0"/>
    <n v="27.364949794685302"/>
    <x v="0"/>
    <n v="78.889626325051495"/>
    <x v="7"/>
    <n v="6"/>
    <x v="0"/>
  </r>
  <r>
    <s v="DOCOB030HAB10812"/>
    <x v="1"/>
    <x v="0"/>
    <x v="0"/>
    <x v="0"/>
    <n v="0.71789999999999998"/>
    <n v="1768.0400390625"/>
    <n v="1847.5400390625"/>
    <n v="1800.95083438649"/>
    <x v="1"/>
    <n v="25.341981534726902"/>
    <x v="1"/>
    <n v="286.963361377122"/>
    <x v="5"/>
    <n v="6"/>
    <x v="0"/>
  </r>
  <r>
    <s v="DOCOB030HAB10814"/>
    <x v="0"/>
    <x v="0"/>
    <x v="0"/>
    <x v="0"/>
    <n v="1.0234000000000001"/>
    <n v="1805.76000976562"/>
    <n v="1919.18005371094"/>
    <n v="1851.3388837795801"/>
    <x v="1"/>
    <n v="32.714355250102699"/>
    <x v="0"/>
    <n v="50.737189967457802"/>
    <x v="13"/>
    <n v="6"/>
    <x v="0"/>
  </r>
  <r>
    <s v="DOCOB030HAB10815"/>
    <x v="1"/>
    <x v="0"/>
    <x v="1"/>
    <x v="0"/>
    <n v="15.168200000000001"/>
    <n v="1996.93005371094"/>
    <n v="2179.59008789062"/>
    <n v="2095.6630559817199"/>
    <x v="0"/>
    <n v="18.676100882210601"/>
    <x v="1"/>
    <n v="57.981616093899198"/>
    <x v="8"/>
    <n v="6"/>
    <x v="0"/>
  </r>
  <r>
    <s v="DOCOB030HAB10821"/>
    <x v="1"/>
    <x v="0"/>
    <x v="0"/>
    <x v="0"/>
    <n v="1.2578"/>
    <n v="1791.32995605469"/>
    <n v="1844.65002441406"/>
    <n v="1816.2179570273699"/>
    <x v="1"/>
    <n v="36.452947639193901"/>
    <x v="0"/>
    <n v="125.17092529869799"/>
    <x v="1"/>
    <n v="6"/>
    <x v="0"/>
  </r>
  <r>
    <s v="DOCOB030HAB10825"/>
    <x v="0"/>
    <x v="0"/>
    <x v="0"/>
    <x v="0"/>
    <n v="1.0945"/>
    <n v="1853.35998535156"/>
    <n v="1981.03002929688"/>
    <n v="1909.11959173029"/>
    <x v="1"/>
    <n v="34.581884857733897"/>
    <x v="0"/>
    <n v="167.59608944347599"/>
    <x v="2"/>
    <n v="6"/>
    <x v="0"/>
  </r>
  <r>
    <s v="DOCOB030HAB10826"/>
    <x v="1"/>
    <x v="0"/>
    <x v="0"/>
    <x v="0"/>
    <n v="0.1381"/>
    <n v="2011.81994628906"/>
    <n v="2046.83996582031"/>
    <n v="2030.17636274858"/>
    <x v="0"/>
    <n v="22.8318882323148"/>
    <x v="1"/>
    <n v="17.491399129231802"/>
    <x v="6"/>
    <n v="6"/>
    <x v="0"/>
  </r>
  <r>
    <s v="DOCOB030HAB10828"/>
    <x v="1"/>
    <x v="0"/>
    <x v="0"/>
    <x v="0"/>
    <n v="0.27910000000000001"/>
    <n v="2012.35998535156"/>
    <n v="2047.10998535156"/>
    <n v="2029.8166341865999"/>
    <x v="0"/>
    <n v="23.953937631792702"/>
    <x v="1"/>
    <n v="17.396674029595001"/>
    <x v="6"/>
    <n v="6"/>
    <x v="0"/>
  </r>
  <r>
    <s v="DOCOB030HAB10831"/>
    <x v="1"/>
    <x v="0"/>
    <x v="0"/>
    <x v="0"/>
    <n v="1.9349000000000001"/>
    <n v="1868.85998535156"/>
    <n v="2076.080078125"/>
    <n v="1923.0593033034099"/>
    <x v="1"/>
    <n v="33.392985651173497"/>
    <x v="0"/>
    <n v="134.01149555088301"/>
    <x v="1"/>
    <n v="6"/>
    <x v="0"/>
  </r>
  <r>
    <s v="DOCOB030HAB10833"/>
    <x v="1"/>
    <x v="0"/>
    <x v="0"/>
    <x v="0"/>
    <n v="5.4988000000000001"/>
    <n v="2279.43994140625"/>
    <n v="2487.88989257812"/>
    <n v="2362.49644705019"/>
    <x v="0"/>
    <n v="29.789721730717101"/>
    <x v="0"/>
    <n v="47.269802651290902"/>
    <x v="13"/>
    <n v="6"/>
    <x v="0"/>
  </r>
  <r>
    <s v="DOCOB030HAB10834"/>
    <x v="1"/>
    <x v="0"/>
    <x v="0"/>
    <x v="0"/>
    <n v="8.7868999999999993"/>
    <n v="1872.89001464844"/>
    <n v="1996.48999023438"/>
    <n v="1937.3514216496401"/>
    <x v="1"/>
    <n v="19.0599087967448"/>
    <x v="1"/>
    <n v="187.47988967377401"/>
    <x v="0"/>
    <n v="6"/>
    <x v="0"/>
  </r>
  <r>
    <s v="DOCOB030HAB10836"/>
    <x v="1"/>
    <x v="0"/>
    <x v="0"/>
    <x v="0"/>
    <n v="1.9384999999999999"/>
    <n v="1826.86999511719"/>
    <n v="1927.88000488281"/>
    <n v="1873.70686632858"/>
    <x v="1"/>
    <n v="48.718085526807101"/>
    <x v="2"/>
    <n v="72.495672902595103"/>
    <x v="8"/>
    <n v="6"/>
    <x v="0"/>
  </r>
  <r>
    <s v="DOCOB030HAB10837"/>
    <x v="1"/>
    <x v="1"/>
    <x v="1"/>
    <x v="0"/>
    <n v="2.7010000000000001"/>
    <n v="2221.25"/>
    <n v="2339.98999023438"/>
    <n v="2269.4097796979299"/>
    <x v="0"/>
    <n v="23.205068935528299"/>
    <x v="1"/>
    <n v="57.449338817772698"/>
    <x v="8"/>
    <n v="6"/>
    <x v="0"/>
  </r>
  <r>
    <s v="DOCOB030HAB10839"/>
    <x v="1"/>
    <x v="0"/>
    <x v="0"/>
    <x v="0"/>
    <n v="13.2639"/>
    <n v="1893.21997070312"/>
    <n v="2235.93994140625"/>
    <n v="2116.7583687535198"/>
    <x v="0"/>
    <n v="39.5628650733467"/>
    <x v="0"/>
    <n v="276.30074754357901"/>
    <x v="12"/>
    <n v="6"/>
    <x v="0"/>
  </r>
  <r>
    <s v="DOCOB030HAB10841"/>
    <x v="1"/>
    <x v="0"/>
    <x v="0"/>
    <x v="0"/>
    <n v="2.3132999999999999"/>
    <n v="2407.26000976562"/>
    <n v="2503.01000976562"/>
    <n v="2468.8363458041499"/>
    <x v="0"/>
    <n v="36.427576206063698"/>
    <x v="0"/>
    <n v="117.70579080479099"/>
    <x v="9"/>
    <n v="6"/>
    <x v="0"/>
  </r>
  <r>
    <s v="DOCOB030HAB10843"/>
    <x v="1"/>
    <x v="0"/>
    <x v="0"/>
    <x v="0"/>
    <n v="0.71120000000000005"/>
    <n v="1897.15002441406"/>
    <n v="2047.88000488281"/>
    <n v="1973.4337180001401"/>
    <x v="1"/>
    <n v="49.733233027988"/>
    <x v="2"/>
    <n v="327.11804506513801"/>
    <x v="14"/>
    <n v="6"/>
    <x v="0"/>
  </r>
  <r>
    <s v="DOCOB030HAB10844"/>
    <x v="0"/>
    <x v="0"/>
    <x v="0"/>
    <x v="0"/>
    <n v="0.94550000000000001"/>
    <n v="1849.42004394531"/>
    <n v="1942.0400390625"/>
    <n v="1897.9374255273999"/>
    <x v="1"/>
    <n v="39.017458948422203"/>
    <x v="0"/>
    <n v="225.84724903358301"/>
    <x v="10"/>
    <n v="6"/>
    <x v="0"/>
  </r>
  <r>
    <s v="DOCOB030HAB10848"/>
    <x v="1"/>
    <x v="0"/>
    <x v="0"/>
    <x v="0"/>
    <n v="8.4910999999999994"/>
    <n v="1986.42004394531"/>
    <n v="2155.28002929688"/>
    <n v="2078.40170349049"/>
    <x v="0"/>
    <n v="18.336463058986801"/>
    <x v="1"/>
    <n v="53.268081255640503"/>
    <x v="13"/>
    <n v="6"/>
    <x v="0"/>
  </r>
  <r>
    <s v="DOCOB030HAB10849"/>
    <x v="1"/>
    <x v="0"/>
    <x v="0"/>
    <x v="0"/>
    <n v="48.363"/>
    <n v="1891.31005859375"/>
    <n v="2442.6201171875"/>
    <n v="2223.9650901129498"/>
    <x v="0"/>
    <n v="38.060388806986197"/>
    <x v="0"/>
    <n v="126.864595150875"/>
    <x v="1"/>
    <n v="6"/>
    <x v="0"/>
  </r>
  <r>
    <s v="DOCOB030HAB10850"/>
    <x v="1"/>
    <x v="0"/>
    <x v="0"/>
    <x v="0"/>
    <n v="1.1596"/>
    <n v="1933.97998046875"/>
    <n v="2178.15991210938"/>
    <n v="2021.5658194141499"/>
    <x v="0"/>
    <n v="50.709082943175503"/>
    <x v="2"/>
    <n v="89.831262424780107"/>
    <x v="7"/>
    <n v="6"/>
    <x v="0"/>
  </r>
  <r>
    <s v="DOCOB030HAB10854"/>
    <x v="1"/>
    <x v="0"/>
    <x v="0"/>
    <x v="0"/>
    <n v="0.56440000000000001"/>
    <n v="2326.56005859375"/>
    <n v="2370.19995117188"/>
    <n v="2348.5302256944401"/>
    <x v="0"/>
    <n v="43.065869143956597"/>
    <x v="0"/>
    <n v="181.64059861362199"/>
    <x v="0"/>
    <n v="6"/>
    <x v="0"/>
  </r>
  <r>
    <s v="DOCOB030HAB10855"/>
    <x v="1"/>
    <x v="0"/>
    <x v="0"/>
    <x v="0"/>
    <n v="0.3473"/>
    <n v="2292.0400390625"/>
    <n v="2330.13989257812"/>
    <n v="2312.2409334251302"/>
    <x v="0"/>
    <n v="38.141804066110197"/>
    <x v="0"/>
    <n v="213.60896853183201"/>
    <x v="3"/>
    <n v="6"/>
    <x v="0"/>
  </r>
  <r>
    <s v="DOCOB030HAB10856"/>
    <x v="0"/>
    <x v="0"/>
    <x v="0"/>
    <x v="0"/>
    <n v="2.5087999999999999"/>
    <n v="1930.48999023438"/>
    <n v="2077.02001953125"/>
    <n v="1979.7497316894501"/>
    <x v="1"/>
    <n v="25.141872436723801"/>
    <x v="1"/>
    <n v="110.52431277831801"/>
    <x v="9"/>
    <n v="6"/>
    <x v="0"/>
  </r>
  <r>
    <s v="DOCOB030HAB10860"/>
    <x v="1"/>
    <x v="0"/>
    <x v="0"/>
    <x v="0"/>
    <n v="4.8129999999999997"/>
    <n v="1929.42004394531"/>
    <n v="2009.73999023438"/>
    <n v="1964.0815357695701"/>
    <x v="1"/>
    <n v="16.108179518258599"/>
    <x v="1"/>
    <n v="153.39632331594601"/>
    <x v="2"/>
    <n v="6"/>
    <x v="0"/>
  </r>
  <r>
    <s v="DOCOB030HAB10865"/>
    <x v="1"/>
    <x v="1"/>
    <x v="0"/>
    <x v="1"/>
    <n v="3.4281000000000001"/>
    <n v="1726.53002929688"/>
    <n v="2500.580078125"/>
    <n v="1941.37398494526"/>
    <x v="1"/>
    <n v="32.590867355357801"/>
    <x v="0"/>
    <n v="200.39945145649901"/>
    <x v="3"/>
    <n v="6"/>
    <x v="0"/>
  </r>
  <r>
    <s v="DOCOB030HAB10868"/>
    <x v="1"/>
    <x v="0"/>
    <x v="1"/>
    <x v="0"/>
    <n v="0.56069999999999998"/>
    <n v="2413.18994140625"/>
    <n v="2476.6201171875"/>
    <n v="2448.0827463875798"/>
    <x v="0"/>
    <n v="34.394800958633397"/>
    <x v="0"/>
    <n v="49.653818155924498"/>
    <x v="13"/>
    <n v="6"/>
    <x v="0"/>
  </r>
  <r>
    <s v="DOCOB030HAB10872"/>
    <x v="1"/>
    <x v="0"/>
    <x v="0"/>
    <x v="0"/>
    <n v="1.1399999999999999"/>
    <n v="2024.11999511719"/>
    <n v="2115.53002929688"/>
    <n v="2062.1295855165299"/>
    <x v="0"/>
    <n v="33.001388280927301"/>
    <x v="0"/>
    <n v="318.86290680469398"/>
    <x v="4"/>
    <n v="6"/>
    <x v="0"/>
  </r>
  <r>
    <s v="DOCOB030HAB10880"/>
    <x v="0"/>
    <x v="0"/>
    <x v="0"/>
    <x v="1"/>
    <n v="0.94599999999999995"/>
    <n v="2044.81994628906"/>
    <n v="2132.10009765625"/>
    <n v="2095.2146675693598"/>
    <x v="0"/>
    <n v="24.089176939922002"/>
    <x v="1"/>
    <n v="191.09671579266299"/>
    <x v="0"/>
    <n v="6"/>
    <x v="0"/>
  </r>
  <r>
    <s v="DOCOB030HAB10887"/>
    <x v="1"/>
    <x v="0"/>
    <x v="1"/>
    <x v="0"/>
    <n v="2.2480000000000002"/>
    <n v="1990.34997558594"/>
    <n v="2102.81005859375"/>
    <n v="2051.5811877197798"/>
    <x v="0"/>
    <n v="36.241569788651603"/>
    <x v="0"/>
    <n v="97.295659930108698"/>
    <x v="7"/>
    <n v="6"/>
    <x v="0"/>
  </r>
  <r>
    <s v="DOCOB030HAB10890"/>
    <x v="1"/>
    <x v="0"/>
    <x v="0"/>
    <x v="0"/>
    <n v="0.47749999999999998"/>
    <n v="1921.46997070312"/>
    <n v="1937.43005371094"/>
    <n v="1930.5816810168501"/>
    <x v="1"/>
    <n v="12.3905940800905"/>
    <x v="1"/>
    <n v="66.072370330492703"/>
    <x v="8"/>
    <n v="6"/>
    <x v="0"/>
  </r>
  <r>
    <s v="DOCOB030HAB10899"/>
    <x v="1"/>
    <x v="0"/>
    <x v="1"/>
    <x v="0"/>
    <n v="0.85409999999999997"/>
    <n v="1984.32995605469"/>
    <n v="2022.10998535156"/>
    <n v="2002.5706119648901"/>
    <x v="0"/>
    <n v="25.510154333856701"/>
    <x v="1"/>
    <n v="114.004618619979"/>
    <x v="9"/>
    <n v="6"/>
    <x v="0"/>
  </r>
  <r>
    <s v="DOCOB030HAB10901"/>
    <x v="1"/>
    <x v="0"/>
    <x v="0"/>
    <x v="0"/>
    <n v="2.9967999999999999"/>
    <n v="1983.56994628906"/>
    <n v="2092.80004882812"/>
    <n v="2052.0800511678099"/>
    <x v="0"/>
    <n v="23.842440412717199"/>
    <x v="1"/>
    <n v="150.16404217511499"/>
    <x v="2"/>
    <n v="6"/>
    <x v="0"/>
  </r>
  <r>
    <s v="DOCOB030HAB10903"/>
    <x v="1"/>
    <x v="1"/>
    <x v="0"/>
    <x v="1"/>
    <n v="2.0529999999999999"/>
    <n v="2020.97998046875"/>
    <n v="2249.5400390625"/>
    <n v="2110.14699989877"/>
    <x v="0"/>
    <n v="38.219977151342199"/>
    <x v="0"/>
    <n v="202.29201474477"/>
    <x v="3"/>
    <n v="6"/>
    <x v="0"/>
  </r>
  <r>
    <s v="DOCOB030HAB10910"/>
    <x v="1"/>
    <x v="1"/>
    <x v="0"/>
    <x v="1"/>
    <n v="10.553000000000001"/>
    <n v="1905"/>
    <n v="2163.21997070312"/>
    <n v="2021.5550104338199"/>
    <x v="0"/>
    <n v="42.604338086512101"/>
    <x v="0"/>
    <n v="188.03970575985201"/>
    <x v="0"/>
    <n v="6"/>
    <x v="0"/>
  </r>
  <r>
    <s v="DOCOB030HAB10913"/>
    <x v="1"/>
    <x v="0"/>
    <x v="1"/>
    <x v="0"/>
    <n v="3.2109000000000001"/>
    <n v="2006.31005859375"/>
    <n v="2165.23999023438"/>
    <n v="2083.27841516123"/>
    <x v="0"/>
    <n v="17.328127869022602"/>
    <x v="1"/>
    <n v="158.308704826053"/>
    <x v="2"/>
    <n v="6"/>
    <x v="0"/>
  </r>
  <r>
    <s v="DOCOB030HAB10922"/>
    <x v="1"/>
    <x v="1"/>
    <x v="0"/>
    <x v="1"/>
    <n v="0.61299999999999999"/>
    <n v="1895.43005371094"/>
    <n v="1973.14001464844"/>
    <n v="1928.81500045652"/>
    <x v="1"/>
    <n v="32.534235793423903"/>
    <x v="0"/>
    <n v="140.01683326322899"/>
    <x v="1"/>
    <n v="6"/>
    <x v="0"/>
  </r>
  <r>
    <s v="DOCOB030HAB10925"/>
    <x v="0"/>
    <x v="1"/>
    <x v="0"/>
    <x v="1"/>
    <n v="0.52170000000000005"/>
    <n v="2156.75"/>
    <n v="2218.7900390625"/>
    <n v="2187.6971028645798"/>
    <x v="0"/>
    <n v="22.0316729801457"/>
    <x v="1"/>
    <n v="43.609440035936302"/>
    <x v="13"/>
    <n v="6"/>
    <x v="0"/>
  </r>
  <r>
    <s v="DOCOB030HAB10934"/>
    <x v="1"/>
    <x v="1"/>
    <x v="1"/>
    <x v="0"/>
    <n v="0.31419999999999998"/>
    <n v="2209.02001953125"/>
    <n v="2248.46997070312"/>
    <n v="2228.3634963262598"/>
    <x v="0"/>
    <n v="22.295873695373501"/>
    <x v="1"/>
    <n v="54.748044342040998"/>
    <x v="13"/>
    <n v="6"/>
    <x v="0"/>
  </r>
  <r>
    <s v="DOCOB030HAB10940"/>
    <x v="1"/>
    <x v="0"/>
    <x v="0"/>
    <x v="0"/>
    <n v="0.87039999999999995"/>
    <n v="2233.68994140625"/>
    <n v="2294.17993164062"/>
    <n v="2267.9641099330402"/>
    <x v="0"/>
    <n v="20.6491404853315"/>
    <x v="1"/>
    <n v="139.814124474159"/>
    <x v="1"/>
    <n v="6"/>
    <x v="0"/>
  </r>
  <r>
    <s v="DOCOB030HAB10951"/>
    <x v="1"/>
    <x v="0"/>
    <x v="0"/>
    <x v="0"/>
    <n v="3.3696999999999999"/>
    <n v="1808.83996582031"/>
    <n v="1888.73999023438"/>
    <n v="1841.7585137050801"/>
    <x v="1"/>
    <n v="18.097349352558101"/>
    <x v="1"/>
    <n v="130.35081586667499"/>
    <x v="1"/>
    <n v="6"/>
    <x v="0"/>
  </r>
  <r>
    <s v="DOCOB030HAB10955"/>
    <x v="1"/>
    <x v="0"/>
    <x v="1"/>
    <x v="0"/>
    <n v="2.7467999999999999"/>
    <n v="2249.48999023438"/>
    <n v="2410.669921875"/>
    <n v="2326.21883663771"/>
    <x v="0"/>
    <n v="35.839563642970496"/>
    <x v="0"/>
    <n v="322.71750734248002"/>
    <x v="4"/>
    <n v="6"/>
    <x v="0"/>
  </r>
  <r>
    <s v="DOCOB030HAB10961"/>
    <x v="1"/>
    <x v="1"/>
    <x v="1"/>
    <x v="0"/>
    <n v="0.20419999999999999"/>
    <n v="2282.06005859375"/>
    <n v="2311.5400390625"/>
    <n v="2296.44670886528"/>
    <x v="0"/>
    <n v="35.402516094254899"/>
    <x v="0"/>
    <n v="284.22918823618897"/>
    <x v="5"/>
    <n v="6"/>
    <x v="0"/>
  </r>
  <r>
    <s v="DOCOB030HAB10963"/>
    <x v="0"/>
    <x v="0"/>
    <x v="0"/>
    <x v="0"/>
    <n v="9.4349000000000007"/>
    <n v="2423.2099609375"/>
    <n v="2568.96997070312"/>
    <n v="2493.7492362335802"/>
    <x v="0"/>
    <n v="32.445984487595403"/>
    <x v="0"/>
    <n v="104.722766967143"/>
    <x v="9"/>
    <n v="6"/>
    <x v="0"/>
  </r>
  <r>
    <s v="DOCOB030HAB10972"/>
    <x v="1"/>
    <x v="1"/>
    <x v="0"/>
    <x v="1"/>
    <n v="0.61850000000000005"/>
    <n v="1777.7900390625"/>
    <n v="1826.38000488281"/>
    <n v="1797.79979468174"/>
    <x v="1"/>
    <n v="24.165361546129599"/>
    <x v="1"/>
    <n v="213.310331168424"/>
    <x v="3"/>
    <n v="6"/>
    <x v="0"/>
  </r>
  <r>
    <s v="DOCOB030HAB10981"/>
    <x v="1"/>
    <x v="1"/>
    <x v="0"/>
    <x v="1"/>
    <n v="1.216"/>
    <n v="2033.21997070312"/>
    <n v="2174.65991210938"/>
    <n v="2114.3527777224199"/>
    <x v="0"/>
    <n v="33.426536595452703"/>
    <x v="0"/>
    <n v="198.840757893041"/>
    <x v="3"/>
    <n v="6"/>
    <x v="0"/>
  </r>
  <r>
    <s v="DOCOB030HAB10983"/>
    <x v="1"/>
    <x v="1"/>
    <x v="0"/>
    <x v="1"/>
    <n v="1.9453"/>
    <n v="2190.40991210938"/>
    <n v="2361.6298828125"/>
    <n v="2275.99439259065"/>
    <x v="0"/>
    <n v="45.471234521597502"/>
    <x v="2"/>
    <n v="223.778317814898"/>
    <x v="10"/>
    <n v="6"/>
    <x v="0"/>
  </r>
  <r>
    <s v="DOCOB030HAB10985"/>
    <x v="1"/>
    <x v="1"/>
    <x v="0"/>
    <x v="1"/>
    <n v="1.3774"/>
    <n v="1738.47998046875"/>
    <n v="1843.44995117188"/>
    <n v="1771.5589150108599"/>
    <x v="1"/>
    <n v="21.445682719485099"/>
    <x v="1"/>
    <n v="194.19781712914599"/>
    <x v="3"/>
    <n v="6"/>
    <x v="0"/>
  </r>
  <r>
    <s v="DOCOB030HAB10991"/>
    <x v="1"/>
    <x v="1"/>
    <x v="0"/>
    <x v="1"/>
    <n v="7.4535"/>
    <n v="2204.68994140625"/>
    <n v="2563.61010742188"/>
    <n v="2408.7001775182298"/>
    <x v="0"/>
    <n v="48.424677109798097"/>
    <x v="2"/>
    <n v="200.40619494077799"/>
    <x v="3"/>
    <n v="6"/>
    <x v="0"/>
  </r>
  <r>
    <s v="DOCOB030HAB10994"/>
    <x v="1"/>
    <x v="1"/>
    <x v="0"/>
    <x v="1"/>
    <n v="1.4975000000000001"/>
    <n v="1931.78002929688"/>
    <n v="2126.11010742188"/>
    <n v="2027.2664293488299"/>
    <x v="0"/>
    <n v="41.702704976399701"/>
    <x v="0"/>
    <n v="214.30015230814601"/>
    <x v="10"/>
    <n v="6"/>
    <x v="0"/>
  </r>
  <r>
    <s v="DOCOB030HAB11006"/>
    <x v="1"/>
    <x v="1"/>
    <x v="0"/>
    <x v="1"/>
    <n v="0.51749999999999996"/>
    <n v="2280.93994140625"/>
    <n v="2353.11010742188"/>
    <n v="2315.12892649581"/>
    <x v="0"/>
    <n v="52.736020870118303"/>
    <x v="2"/>
    <n v="191.960729445326"/>
    <x v="3"/>
    <n v="6"/>
    <x v="0"/>
  </r>
  <r>
    <s v="DOCOB030HAB11007"/>
    <x v="1"/>
    <x v="0"/>
    <x v="1"/>
    <x v="0"/>
    <n v="1.7522"/>
    <n v="2131.669921875"/>
    <n v="2280.5400390625"/>
    <n v="2216.2412416294601"/>
    <x v="0"/>
    <n v="44.335121489313103"/>
    <x v="0"/>
    <n v="194.69494577647899"/>
    <x v="3"/>
    <n v="6"/>
    <x v="0"/>
  </r>
  <r>
    <s v="DOCOB030HAB11008"/>
    <x v="1"/>
    <x v="1"/>
    <x v="0"/>
    <x v="1"/>
    <n v="0.2051"/>
    <n v="2248.57006835938"/>
    <n v="2333.1201171875"/>
    <n v="2281.5800036918799"/>
    <x v="0"/>
    <n v="44.891716003417997"/>
    <x v="0"/>
    <n v="190.040042114258"/>
    <x v="0"/>
    <n v="6"/>
    <x v="0"/>
  </r>
  <r>
    <s v="DOCOB030HAB11009"/>
    <x v="0"/>
    <x v="1"/>
    <x v="0"/>
    <x v="1"/>
    <n v="0.98129999999999995"/>
    <n v="2261.11010742188"/>
    <n v="2329.919921875"/>
    <n v="2293.6952769217201"/>
    <x v="0"/>
    <n v="41.210417133893202"/>
    <x v="0"/>
    <n v="170.94401207265901"/>
    <x v="0"/>
    <n v="6"/>
    <x v="0"/>
  </r>
  <r>
    <s v="DOCOB030HAB11012"/>
    <x v="1"/>
    <x v="1"/>
    <x v="0"/>
    <x v="1"/>
    <n v="3.0143"/>
    <n v="2037.30004882812"/>
    <n v="2223.89990234375"/>
    <n v="2116.1665002683899"/>
    <x v="0"/>
    <n v="32.375949016105203"/>
    <x v="0"/>
    <n v="218.72384413162101"/>
    <x v="10"/>
    <n v="6"/>
    <x v="0"/>
  </r>
  <r>
    <s v="DOCOB030HAB11015"/>
    <x v="1"/>
    <x v="1"/>
    <x v="0"/>
    <x v="1"/>
    <n v="0.16200000000000001"/>
    <n v="2273.55004882812"/>
    <n v="2337.2900390625"/>
    <n v="2304.3551655430902"/>
    <x v="0"/>
    <n v="50.6204393870795"/>
    <x v="2"/>
    <n v="194.980133967613"/>
    <x v="3"/>
    <n v="6"/>
    <x v="0"/>
  </r>
  <r>
    <s v="DOCOB030HAB11017"/>
    <x v="1"/>
    <x v="1"/>
    <x v="0"/>
    <x v="1"/>
    <n v="0.23150000000000001"/>
    <n v="2281.3798828125"/>
    <n v="2351.65991210938"/>
    <n v="2313.7993605593401"/>
    <x v="0"/>
    <n v="53.805566724840098"/>
    <x v="2"/>
    <n v="200.85798963609599"/>
    <x v="3"/>
    <n v="6"/>
    <x v="0"/>
  </r>
  <r>
    <s v="DOCOB030HAB11022"/>
    <x v="1"/>
    <x v="1"/>
    <x v="0"/>
    <x v="1"/>
    <n v="0.77059999999999995"/>
    <n v="2251.05004882812"/>
    <n v="2414.82006835938"/>
    <n v="2319.5655761718699"/>
    <x v="0"/>
    <n v="47.657530573019997"/>
    <x v="2"/>
    <n v="208.286848650868"/>
    <x v="3"/>
    <n v="6"/>
    <x v="0"/>
  </r>
  <r>
    <s v="DOCOB030HAB11023"/>
    <x v="1"/>
    <x v="1"/>
    <x v="0"/>
    <x v="1"/>
    <n v="0.26840000000000003"/>
    <n v="2244.48999023438"/>
    <n v="2286.26000976562"/>
    <n v="2263.6180555555602"/>
    <x v="0"/>
    <n v="36.819651844345501"/>
    <x v="0"/>
    <n v="161.783759286471"/>
    <x v="2"/>
    <n v="6"/>
    <x v="0"/>
  </r>
  <r>
    <s v="DOCOB030HAB11031"/>
    <x v="1"/>
    <x v="1"/>
    <x v="0"/>
    <x v="1"/>
    <n v="0.42799999999999999"/>
    <n v="1759.43994140625"/>
    <n v="1781.57995605469"/>
    <n v="1771.7088339162401"/>
    <x v="1"/>
    <n v="21.344766070271099"/>
    <x v="1"/>
    <n v="90.0899388051172"/>
    <x v="7"/>
    <n v="6"/>
    <x v="0"/>
  </r>
  <r>
    <s v="DOCOB030HAB11091"/>
    <x v="1"/>
    <x v="1"/>
    <x v="0"/>
    <x v="1"/>
    <n v="0.66190000000000004"/>
    <n v="1727.18994140625"/>
    <n v="1752.01000976562"/>
    <n v="1738.58737403086"/>
    <x v="1"/>
    <n v="21.007562973814199"/>
    <x v="1"/>
    <n v="124.136925549777"/>
    <x v="1"/>
    <n v="6"/>
    <x v="0"/>
  </r>
  <r>
    <s v="DOCOB030HAB11092"/>
    <x v="1"/>
    <x v="1"/>
    <x v="0"/>
    <x v="1"/>
    <n v="0.74260000000000004"/>
    <n v="2015.89001464844"/>
    <n v="2142.53002929688"/>
    <n v="2071.9746081419698"/>
    <x v="0"/>
    <n v="50.046299107869501"/>
    <x v="2"/>
    <n v="224.590228780111"/>
    <x v="10"/>
    <n v="6"/>
    <x v="0"/>
  </r>
  <r>
    <s v="DOCOB030HAB11116"/>
    <x v="1"/>
    <x v="0"/>
    <x v="0"/>
    <x v="0"/>
    <n v="19.459499999999998"/>
    <n v="1612.22998046875"/>
    <n v="2263.28002929688"/>
    <n v="1948.4322481813001"/>
    <x v="1"/>
    <n v="49.434009501686397"/>
    <x v="2"/>
    <n v="75.344483346117201"/>
    <x v="8"/>
    <n v="6"/>
    <x v="0"/>
  </r>
  <r>
    <s v="DOCOB030HAB11173"/>
    <x v="1"/>
    <x v="1"/>
    <x v="0"/>
    <x v="1"/>
    <n v="2.4672000000000001"/>
    <n v="1763.09997558594"/>
    <n v="1902.56994628906"/>
    <n v="1847.9187260060201"/>
    <x v="1"/>
    <n v="25.241226691224799"/>
    <x v="1"/>
    <n v="111.335094644956"/>
    <x v="9"/>
    <n v="6"/>
    <x v="0"/>
  </r>
  <r>
    <s v="DOCOB030HAB11205"/>
    <x v="1"/>
    <x v="0"/>
    <x v="1"/>
    <x v="0"/>
    <n v="5.0038"/>
    <n v="2192.36010742188"/>
    <n v="2317.330078125"/>
    <n v="2256.5694311316201"/>
    <x v="0"/>
    <n v="32.084740025926301"/>
    <x v="0"/>
    <n v="97.841050506818405"/>
    <x v="7"/>
    <n v="6"/>
    <x v="0"/>
  </r>
  <r>
    <s v="DOCOB030HAB11256"/>
    <x v="1"/>
    <x v="1"/>
    <x v="0"/>
    <x v="1"/>
    <n v="0.9284"/>
    <n v="1798.78002929688"/>
    <n v="1890.51000976562"/>
    <n v="1838.8010599827601"/>
    <x v="1"/>
    <n v="45.932257753737403"/>
    <x v="2"/>
    <n v="227.91370497358599"/>
    <x v="10"/>
    <n v="6"/>
    <x v="0"/>
  </r>
  <r>
    <s v="DOCOB030HAB11328"/>
    <x v="1"/>
    <x v="0"/>
    <x v="0"/>
    <x v="0"/>
    <n v="2.3900000000000001E-2"/>
    <n v="1683.66003417969"/>
    <n v="1694.41003417969"/>
    <n v="1688.6022271050299"/>
    <x v="1"/>
    <n v="26.441349665323902"/>
    <x v="1"/>
    <n v="52.4525769551595"/>
    <x v="13"/>
    <n v="6"/>
    <x v="0"/>
  </r>
  <r>
    <s v="DOCOB030HAB11336"/>
    <x v="1"/>
    <x v="0"/>
    <x v="0"/>
    <x v="0"/>
    <n v="0.1666"/>
    <n v="1675.28002929688"/>
    <n v="1705.38000488281"/>
    <n v="1685.6952898298"/>
    <x v="1"/>
    <n v="16.990202017233401"/>
    <x v="1"/>
    <n v="37.634619591941302"/>
    <x v="13"/>
    <n v="6"/>
    <x v="0"/>
  </r>
  <r>
    <s v="DOCOB030HAB11339"/>
    <x v="1"/>
    <x v="0"/>
    <x v="0"/>
    <x v="0"/>
    <n v="0.75819999999999999"/>
    <n v="1672.31994628906"/>
    <n v="1777.25"/>
    <n v="1702.85809719947"/>
    <x v="1"/>
    <n v="23.7948161292076"/>
    <x v="1"/>
    <n v="106.06220106760701"/>
    <x v="9"/>
    <n v="6"/>
    <x v="0"/>
  </r>
  <r>
    <s v="DOCOB030HAB11341"/>
    <x v="1"/>
    <x v="1"/>
    <x v="0"/>
    <x v="1"/>
    <n v="4.3863000000000003"/>
    <n v="1664.90002441406"/>
    <n v="1864.22998046875"/>
    <n v="1778.3445386604201"/>
    <x v="1"/>
    <n v="43.087398269254997"/>
    <x v="0"/>
    <n v="197.55754531877699"/>
    <x v="3"/>
    <n v="6"/>
    <x v="0"/>
  </r>
  <r>
    <s v="DOCOB030HAB11349"/>
    <x v="1"/>
    <x v="1"/>
    <x v="0"/>
    <x v="1"/>
    <n v="2.1871"/>
    <n v="1534.55004882812"/>
    <n v="1672.43994140625"/>
    <n v="1600.6449551440501"/>
    <x v="1"/>
    <n v="42.276679570734103"/>
    <x v="0"/>
    <n v="205.67893105328201"/>
    <x v="3"/>
    <n v="6"/>
    <x v="0"/>
  </r>
  <r>
    <s v="DOCOB030HAB11352"/>
    <x v="1"/>
    <x v="0"/>
    <x v="0"/>
    <x v="0"/>
    <n v="5.5999999999999999E-3"/>
    <n v="1783.09997558594"/>
    <n v="1794.57995605469"/>
    <n v="1790.75940686736"/>
    <x v="1"/>
    <n v="35.584255218505902"/>
    <x v="0"/>
    <n v="85.913276672363295"/>
    <x v="7"/>
    <n v="6"/>
    <x v="0"/>
  </r>
  <r>
    <s v="DOCOB030HAB11361"/>
    <x v="1"/>
    <x v="1"/>
    <x v="0"/>
    <x v="1"/>
    <n v="1.5225"/>
    <n v="2319.01000976562"/>
    <n v="2388.64990234375"/>
    <n v="2354.4459244577502"/>
    <x v="0"/>
    <n v="24.549271905849299"/>
    <x v="1"/>
    <n v="41.0774036245936"/>
    <x v="13"/>
    <n v="6"/>
    <x v="0"/>
  </r>
  <r>
    <s v="DOCOB030HAB11371"/>
    <x v="1"/>
    <x v="1"/>
    <x v="1"/>
    <x v="0"/>
    <n v="5.7824999999999998"/>
    <n v="2366.71997070312"/>
    <n v="2496.72998046875"/>
    <n v="2432.4445617280298"/>
    <x v="0"/>
    <n v="27.564406787985401"/>
    <x v="0"/>
    <n v="67.357846780144996"/>
    <x v="8"/>
    <n v="6"/>
    <x v="0"/>
  </r>
  <r>
    <s v="DOCOB030HAB11384"/>
    <x v="1"/>
    <x v="1"/>
    <x v="0"/>
    <x v="1"/>
    <n v="0.1145"/>
    <n v="2266.669921875"/>
    <n v="2294.330078125"/>
    <n v="2284.58569335938"/>
    <x v="0"/>
    <n v="17.456427437918499"/>
    <x v="1"/>
    <n v="113.102036768076"/>
    <x v="9"/>
    <n v="6"/>
    <x v="0"/>
  </r>
  <r>
    <s v="DOCOB030HAB11390"/>
    <x v="1"/>
    <x v="1"/>
    <x v="0"/>
    <x v="1"/>
    <n v="1.8867"/>
    <n v="1531.02001953125"/>
    <n v="1646.56994628906"/>
    <n v="1587.6003820575299"/>
    <x v="1"/>
    <n v="36.351716526623399"/>
    <x v="0"/>
    <n v="165.757637884003"/>
    <x v="2"/>
    <n v="6"/>
    <x v="0"/>
  </r>
  <r>
    <s v="DOCOB030HAB11391"/>
    <x v="1"/>
    <x v="1"/>
    <x v="0"/>
    <x v="1"/>
    <n v="0.3841"/>
    <n v="2263.80004882812"/>
    <n v="2310.90991210938"/>
    <n v="2291.4256656900998"/>
    <x v="0"/>
    <n v="27.529993231779599"/>
    <x v="0"/>
    <n v="79.896259257995993"/>
    <x v="7"/>
    <n v="6"/>
    <x v="0"/>
  </r>
  <r>
    <s v="DOCOB030HAB11401"/>
    <x v="0"/>
    <x v="0"/>
    <x v="0"/>
    <x v="0"/>
    <n v="0.89829999999999999"/>
    <n v="1734.93994140625"/>
    <n v="1815.72998046875"/>
    <n v="1779.8292737566601"/>
    <x v="1"/>
    <n v="32.356027019479903"/>
    <x v="0"/>
    <n v="105.289551229425"/>
    <x v="9"/>
    <n v="6"/>
    <x v="0"/>
  </r>
  <r>
    <s v="DOCOB030HAB11408"/>
    <x v="1"/>
    <x v="1"/>
    <x v="0"/>
    <x v="1"/>
    <n v="1.9800000000000002E-2"/>
    <n v="2309.38989257812"/>
    <n v="2317.77001953125"/>
    <n v="2313.5871233258899"/>
    <x v="0"/>
    <n v="25.210830052693701"/>
    <x v="1"/>
    <n v="44.303638458252003"/>
    <x v="13"/>
    <n v="6"/>
    <x v="0"/>
  </r>
  <r>
    <s v="DOCOB030HAB11435"/>
    <x v="1"/>
    <x v="1"/>
    <x v="1"/>
    <x v="0"/>
    <n v="3.1259999999999999"/>
    <n v="2267.63989257812"/>
    <n v="2362.3701171875"/>
    <n v="2322.7026002827602"/>
    <x v="0"/>
    <n v="22.091834959380702"/>
    <x v="1"/>
    <n v="82.595212689068205"/>
    <x v="7"/>
    <n v="6"/>
    <x v="0"/>
  </r>
  <r>
    <s v="DOCOB030HAB11439"/>
    <x v="0"/>
    <x v="1"/>
    <x v="0"/>
    <x v="1"/>
    <n v="0.47120000000000001"/>
    <n v="1503.25"/>
    <n v="1525.19995117188"/>
    <n v="1512.7208113386801"/>
    <x v="1"/>
    <n v="32.806282812388197"/>
    <x v="0"/>
    <n v="149.98759977730199"/>
    <x v="2"/>
    <n v="6"/>
    <x v="0"/>
  </r>
  <r>
    <s v="DOCOB030HAB11444"/>
    <x v="1"/>
    <x v="1"/>
    <x v="0"/>
    <x v="1"/>
    <n v="0.61719999999999997"/>
    <n v="2368.51000976562"/>
    <n v="2413.17993164062"/>
    <n v="2395.4594270039402"/>
    <x v="0"/>
    <n v="17.698005493386201"/>
    <x v="1"/>
    <n v="96.480217837904306"/>
    <x v="7"/>
    <n v="6"/>
    <x v="0"/>
  </r>
  <r>
    <s v="DOCOB030HAB11450"/>
    <x v="1"/>
    <x v="1"/>
    <x v="0"/>
    <x v="1"/>
    <n v="0.31850000000000001"/>
    <n v="1554.21997070312"/>
    <n v="1609.22998046875"/>
    <n v="1576.47099891076"/>
    <x v="1"/>
    <n v="35.497850477695501"/>
    <x v="0"/>
    <n v="25.377155333757401"/>
    <x v="6"/>
    <n v="6"/>
    <x v="0"/>
  </r>
  <r>
    <s v="DOCOB030HAB11455"/>
    <x v="1"/>
    <x v="1"/>
    <x v="0"/>
    <x v="1"/>
    <n v="7.9861000000000004"/>
    <n v="1645.83996582031"/>
    <n v="1946.06994628906"/>
    <n v="1835.59219782727"/>
    <x v="1"/>
    <n v="40.426847265451599"/>
    <x v="0"/>
    <n v="170.88674134960701"/>
    <x v="0"/>
    <n v="6"/>
    <x v="0"/>
  </r>
  <r>
    <s v="DOCOB030HAB11456"/>
    <x v="1"/>
    <x v="1"/>
    <x v="0"/>
    <x v="1"/>
    <n v="0.32029999999999997"/>
    <n v="1528.31005859375"/>
    <n v="1613.67004394531"/>
    <n v="1551.6507907443599"/>
    <x v="1"/>
    <n v="30.5016045570374"/>
    <x v="0"/>
    <n v="163.22925717280501"/>
    <x v="2"/>
    <n v="6"/>
    <x v="0"/>
  </r>
  <r>
    <s v="DOCOB030HAB11463"/>
    <x v="0"/>
    <x v="1"/>
    <x v="0"/>
    <x v="1"/>
    <n v="5.2865000000000002"/>
    <n v="1651.7099609375"/>
    <n v="1740.07995605469"/>
    <n v="1684.2869824034201"/>
    <x v="1"/>
    <n v="27.438314405017699"/>
    <x v="0"/>
    <n v="196.47920557490201"/>
    <x v="3"/>
    <n v="6"/>
    <x v="0"/>
  </r>
  <r>
    <s v="DOCOB030HAB11491"/>
    <x v="1"/>
    <x v="1"/>
    <x v="0"/>
    <x v="1"/>
    <n v="1.6813"/>
    <n v="1508.16003417969"/>
    <n v="1622.43005371094"/>
    <n v="1552.81520096437"/>
    <x v="1"/>
    <n v="36.6702692331829"/>
    <x v="0"/>
    <n v="179.225927449122"/>
    <x v="0"/>
    <n v="6"/>
    <x v="0"/>
  </r>
  <r>
    <s v="DOCOB030HAB11512"/>
    <x v="1"/>
    <x v="1"/>
    <x v="1"/>
    <x v="0"/>
    <n v="2.4971000000000001"/>
    <n v="2260.669921875"/>
    <n v="2366.15991210938"/>
    <n v="2317.6228010253899"/>
    <x v="0"/>
    <n v="21.751223410498401"/>
    <x v="1"/>
    <n v="119.372254030772"/>
    <x v="9"/>
    <n v="6"/>
    <x v="0"/>
  </r>
  <r>
    <s v="DOCOB030HAB11519"/>
    <x v="1"/>
    <x v="1"/>
    <x v="0"/>
    <x v="1"/>
    <n v="2.3296999999999999"/>
    <n v="1497.23999023438"/>
    <n v="1698.26000976562"/>
    <n v="1583.2762923405101"/>
    <x v="1"/>
    <n v="34.757437268509598"/>
    <x v="0"/>
    <n v="104.81553147000101"/>
    <x v="9"/>
    <n v="6"/>
    <x v="0"/>
  </r>
  <r>
    <s v="DOCOB030HAB11524"/>
    <x v="1"/>
    <x v="1"/>
    <x v="0"/>
    <x v="1"/>
    <n v="2.6661000000000001"/>
    <n v="1962.80004882812"/>
    <n v="2090.1201171875"/>
    <n v="2016.20488840403"/>
    <x v="0"/>
    <n v="26.2662005632255"/>
    <x v="1"/>
    <n v="93.804255248227093"/>
    <x v="7"/>
    <n v="6"/>
    <x v="0"/>
  </r>
  <r>
    <s v="DOCOB030HAB11549"/>
    <x v="0"/>
    <x v="0"/>
    <x v="0"/>
    <x v="0"/>
    <n v="0.87419999999999998"/>
    <n v="1628.07995605469"/>
    <n v="1781.2099609375"/>
    <n v="1707.46679927526"/>
    <x v="1"/>
    <n v="34.275203803774303"/>
    <x v="0"/>
    <n v="271.79365227339201"/>
    <x v="12"/>
    <n v="6"/>
    <x v="0"/>
  </r>
  <r>
    <s v="DOCOB030HAB11557"/>
    <x v="1"/>
    <x v="1"/>
    <x v="1"/>
    <x v="0"/>
    <n v="2.6059000000000001"/>
    <n v="2054.5"/>
    <n v="2132.919921875"/>
    <n v="2091.4052392578101"/>
    <x v="0"/>
    <n v="33.915999538476399"/>
    <x v="0"/>
    <n v="236.30869235171099"/>
    <x v="11"/>
    <n v="6"/>
    <x v="0"/>
  </r>
  <r>
    <s v="DOCOB030HAB11559"/>
    <x v="0"/>
    <x v="0"/>
    <x v="0"/>
    <x v="0"/>
    <n v="5.6883999999999997"/>
    <n v="2050.0400390625"/>
    <n v="2145.22998046875"/>
    <n v="2104.9352409522799"/>
    <x v="0"/>
    <n v="26.532887787466301"/>
    <x v="1"/>
    <n v="45.345407072926903"/>
    <x v="13"/>
    <n v="6"/>
    <x v="0"/>
  </r>
  <r>
    <s v="DOCOB030HAB11560"/>
    <x v="1"/>
    <x v="0"/>
    <x v="0"/>
    <x v="0"/>
    <n v="0.91739999999999999"/>
    <n v="1950.64001464844"/>
    <n v="1974.14001464844"/>
    <n v="1962.4453141721999"/>
    <x v="1"/>
    <n v="19.599375013445201"/>
    <x v="1"/>
    <n v="319.79607762404498"/>
    <x v="4"/>
    <n v="6"/>
    <x v="0"/>
  </r>
  <r>
    <s v="DOCOB030HAB11562"/>
    <x v="1"/>
    <x v="0"/>
    <x v="0"/>
    <x v="0"/>
    <n v="2.0002"/>
    <n v="1627.85998535156"/>
    <n v="1751.39001464844"/>
    <n v="1667.39582224983"/>
    <x v="1"/>
    <n v="31.2183189130483"/>
    <x v="0"/>
    <n v="215.37063474488701"/>
    <x v="10"/>
    <n v="6"/>
    <x v="0"/>
  </r>
  <r>
    <s v="DOCOB030HAB11563"/>
    <x v="0"/>
    <x v="1"/>
    <x v="0"/>
    <x v="1"/>
    <n v="0.50080000000000002"/>
    <n v="1496.40002441406"/>
    <n v="1570.38000488281"/>
    <n v="1534.7359710237899"/>
    <x v="1"/>
    <n v="35.538720643700103"/>
    <x v="0"/>
    <n v="99.535553323563605"/>
    <x v="7"/>
    <n v="6"/>
    <x v="0"/>
  </r>
  <r>
    <s v="DOCOB030HAB11564"/>
    <x v="1"/>
    <x v="0"/>
    <x v="0"/>
    <x v="0"/>
    <n v="0.42270000000000002"/>
    <n v="1629.98999023438"/>
    <n v="1742.97998046875"/>
    <n v="1668.6301196870299"/>
    <x v="1"/>
    <n v="36.067174832496399"/>
    <x v="0"/>
    <n v="329.80033793251903"/>
    <x v="14"/>
    <n v="6"/>
    <x v="0"/>
  </r>
  <r>
    <s v="DOCOB030HAB11575"/>
    <x v="1"/>
    <x v="1"/>
    <x v="0"/>
    <x v="1"/>
    <n v="4.2220000000000004"/>
    <n v="1578.52001953125"/>
    <n v="1875.27001953125"/>
    <n v="1695.71585975723"/>
    <x v="1"/>
    <n v="58.082365208585699"/>
    <x v="2"/>
    <n v="178.76081298611601"/>
    <x v="0"/>
    <n v="6"/>
    <x v="0"/>
  </r>
  <r>
    <s v="DOCOB030HAB11584"/>
    <x v="1"/>
    <x v="1"/>
    <x v="0"/>
    <x v="1"/>
    <n v="0.86699999999999999"/>
    <n v="1504.89001464844"/>
    <n v="1590.47998046875"/>
    <n v="1536.8062326716299"/>
    <x v="1"/>
    <n v="41.037508584708398"/>
    <x v="0"/>
    <n v="209.04542965602101"/>
    <x v="3"/>
    <n v="6"/>
    <x v="0"/>
  </r>
  <r>
    <s v="DOCOB030HAB11591"/>
    <x v="1"/>
    <x v="1"/>
    <x v="1"/>
    <x v="0"/>
    <n v="0.25459999999999999"/>
    <n v="2279.7900390625"/>
    <n v="2296.30004882812"/>
    <n v="2288.12360839844"/>
    <x v="0"/>
    <n v="17.630443967305698"/>
    <x v="1"/>
    <n v="220.57479719015299"/>
    <x v="10"/>
    <n v="6"/>
    <x v="0"/>
  </r>
  <r>
    <s v="DOCOB030HAB11597"/>
    <x v="1"/>
    <x v="0"/>
    <x v="0"/>
    <x v="0"/>
    <n v="8.5336999999999996"/>
    <n v="2113.69995117188"/>
    <n v="2300.11010742188"/>
    <n v="2198.66010325658"/>
    <x v="0"/>
    <n v="40.926691159466699"/>
    <x v="0"/>
    <n v="82.118571727075306"/>
    <x v="7"/>
    <n v="6"/>
    <x v="0"/>
  </r>
  <r>
    <s v="DOCOB030HAB11602"/>
    <x v="1"/>
    <x v="1"/>
    <x v="1"/>
    <x v="0"/>
    <n v="3.7763"/>
    <n v="2026.97998046875"/>
    <n v="2136.8798828125"/>
    <n v="2097.9930768579202"/>
    <x v="0"/>
    <n v="26.105715223369799"/>
    <x v="1"/>
    <n v="92.524428669139496"/>
    <x v="7"/>
    <n v="6"/>
    <x v="0"/>
  </r>
  <r>
    <s v="DOCOB030HAB11603"/>
    <x v="1"/>
    <x v="1"/>
    <x v="1"/>
    <x v="0"/>
    <n v="0.4995"/>
    <n v="2319.65991210938"/>
    <n v="2385.80004882812"/>
    <n v="2351.2132334082999"/>
    <x v="0"/>
    <n v="24.195132835238599"/>
    <x v="1"/>
    <n v="76.970495710185901"/>
    <x v="8"/>
    <n v="6"/>
    <x v="0"/>
  </r>
  <r>
    <s v="DOCOB030HAB11613"/>
    <x v="1"/>
    <x v="0"/>
    <x v="0"/>
    <x v="0"/>
    <n v="16.212700000000002"/>
    <n v="1999.09997558594"/>
    <n v="2199.669921875"/>
    <n v="2064.9904388258901"/>
    <x v="0"/>
    <n v="29.1099695965694"/>
    <x v="0"/>
    <n v="296.33162103741"/>
    <x v="5"/>
    <n v="6"/>
    <x v="0"/>
  </r>
  <r>
    <s v="DOCOB030HAB11627"/>
    <x v="1"/>
    <x v="0"/>
    <x v="0"/>
    <x v="0"/>
    <n v="0.65069999999999995"/>
    <n v="1946.18994140625"/>
    <n v="1985.47998046875"/>
    <n v="1961.98442136779"/>
    <x v="1"/>
    <n v="36.352953937523203"/>
    <x v="0"/>
    <n v="312.59940326351898"/>
    <x v="4"/>
    <n v="6"/>
    <x v="0"/>
  </r>
  <r>
    <s v="DOCOB030HAB11634"/>
    <x v="0"/>
    <x v="1"/>
    <x v="0"/>
    <x v="1"/>
    <n v="0.39560000000000001"/>
    <n v="1609.65002441406"/>
    <n v="1685.77001953125"/>
    <n v="1644.3205013634999"/>
    <x v="1"/>
    <n v="46.224415356599799"/>
    <x v="2"/>
    <n v="162.77440160437499"/>
    <x v="2"/>
    <n v="6"/>
    <x v="0"/>
  </r>
  <r>
    <s v="DOCOB030HAB11638"/>
    <x v="1"/>
    <x v="1"/>
    <x v="0"/>
    <x v="1"/>
    <n v="2.1974"/>
    <n v="2099.1201171875"/>
    <n v="2192.669921875"/>
    <n v="2138.6500101100301"/>
    <x v="0"/>
    <n v="25.827290718413899"/>
    <x v="1"/>
    <n v="69.978721705745897"/>
    <x v="8"/>
    <n v="6"/>
    <x v="0"/>
  </r>
  <r>
    <s v="DOCOB030HAB11643"/>
    <x v="1"/>
    <x v="1"/>
    <x v="0"/>
    <x v="1"/>
    <n v="4.9309000000000003"/>
    <n v="1460.31005859375"/>
    <n v="1615.06994628906"/>
    <n v="1537.4190559213901"/>
    <x v="1"/>
    <n v="36.005465851352398"/>
    <x v="0"/>
    <n v="196.89609307062801"/>
    <x v="3"/>
    <n v="6"/>
    <x v="0"/>
  </r>
  <r>
    <s v="DOCOB030HAB11644"/>
    <x v="1"/>
    <x v="0"/>
    <x v="0"/>
    <x v="0"/>
    <n v="1.4705999999999999"/>
    <n v="1707.21997070312"/>
    <n v="1892.68994140625"/>
    <n v="1815.7135964470899"/>
    <x v="1"/>
    <n v="39.998095066913301"/>
    <x v="0"/>
    <n v="309.74309041890098"/>
    <x v="4"/>
    <n v="6"/>
    <x v="0"/>
  </r>
  <r>
    <s v="DOCOB030HAB11649"/>
    <x v="0"/>
    <x v="0"/>
    <x v="0"/>
    <x v="0"/>
    <n v="0.76619999999999999"/>
    <n v="1951.60998535156"/>
    <n v="1966.93005371094"/>
    <n v="1960.2250637915799"/>
    <x v="1"/>
    <n v="12.7773478318503"/>
    <x v="1"/>
    <n v="111.23225385436"/>
    <x v="9"/>
    <n v="6"/>
    <x v="0"/>
  </r>
  <r>
    <s v="DOCOB030HAB11651"/>
    <x v="1"/>
    <x v="0"/>
    <x v="0"/>
    <x v="0"/>
    <n v="1.8200000000000001E-2"/>
    <n v="1978.73999023438"/>
    <n v="1987.82995605469"/>
    <n v="1983.48374938965"/>
    <x v="1"/>
    <n v="20.802195140293701"/>
    <x v="1"/>
    <n v="3.1461334228515598"/>
    <x v="15"/>
    <n v="6"/>
    <x v="0"/>
  </r>
  <r>
    <s v="DOCOB030HAB11653"/>
    <x v="1"/>
    <x v="0"/>
    <x v="0"/>
    <x v="0"/>
    <n v="1.3669"/>
    <n v="1973.82995605469"/>
    <n v="2009.84997558594"/>
    <n v="1996.66745859875"/>
    <x v="1"/>
    <n v="19.464414570419098"/>
    <x v="1"/>
    <n v="210.327627577475"/>
    <x v="3"/>
    <n v="6"/>
    <x v="0"/>
  </r>
  <r>
    <s v="DOCOB030HAB11654"/>
    <x v="0"/>
    <x v="0"/>
    <x v="0"/>
    <x v="0"/>
    <n v="0.46689999999999998"/>
    <n v="1948.77001953125"/>
    <n v="1976.48999023438"/>
    <n v="1959.3902159345901"/>
    <x v="1"/>
    <n v="29.921512247406898"/>
    <x v="0"/>
    <n v="254.88598008589301"/>
    <x v="11"/>
    <n v="6"/>
    <x v="0"/>
  </r>
  <r>
    <s v="DOCOB030HAB11662"/>
    <x v="1"/>
    <x v="1"/>
    <x v="0"/>
    <x v="1"/>
    <n v="0.2732"/>
    <n v="1581.06994628906"/>
    <n v="1611.47998046875"/>
    <n v="1595.5939403848899"/>
    <x v="1"/>
    <n v="38.987091554414199"/>
    <x v="0"/>
    <n v="184.982504468445"/>
    <x v="0"/>
    <n v="6"/>
    <x v="0"/>
  </r>
  <r>
    <s v="DOCOB030HAB11669"/>
    <x v="1"/>
    <x v="1"/>
    <x v="0"/>
    <x v="1"/>
    <n v="0.88619999999999999"/>
    <n v="1491.41003417969"/>
    <n v="1560.90002441406"/>
    <n v="1525.52923044927"/>
    <x v="1"/>
    <n v="33.635753695347198"/>
    <x v="0"/>
    <n v="186.22514385765299"/>
    <x v="0"/>
    <n v="6"/>
    <x v="0"/>
  </r>
  <r>
    <s v="DOCOB030HAB11676"/>
    <x v="1"/>
    <x v="0"/>
    <x v="0"/>
    <x v="0"/>
    <n v="1.1875"/>
    <n v="1643.93005371094"/>
    <n v="1735.53002929688"/>
    <n v="1678.7251918904501"/>
    <x v="1"/>
    <n v="28.807902051621099"/>
    <x v="0"/>
    <n v="17.090126790920198"/>
    <x v="6"/>
    <n v="6"/>
    <x v="0"/>
  </r>
  <r>
    <s v="DOCOB030HAB11678"/>
    <x v="0"/>
    <x v="0"/>
    <x v="0"/>
    <x v="0"/>
    <n v="0.79249999999999998"/>
    <n v="1752.42004394531"/>
    <n v="1839.10998535156"/>
    <n v="1794.1882864218301"/>
    <x v="1"/>
    <n v="39.275319809350002"/>
    <x v="0"/>
    <n v="143.09368460170799"/>
    <x v="1"/>
    <n v="6"/>
    <x v="0"/>
  </r>
  <r>
    <s v="DOCOB030HAB11679"/>
    <x v="1"/>
    <x v="0"/>
    <x v="0"/>
    <x v="0"/>
    <n v="5.8999999999999997E-2"/>
    <n v="1619.48999023438"/>
    <n v="1658.68005371094"/>
    <n v="1637.3686894955799"/>
    <x v="1"/>
    <n v="47.886412277221702"/>
    <x v="2"/>
    <n v="22.8875643920898"/>
    <x v="6"/>
    <n v="6"/>
    <x v="0"/>
  </r>
  <r>
    <s v="DOCOB030HAB11680"/>
    <x v="1"/>
    <x v="0"/>
    <x v="0"/>
    <x v="0"/>
    <n v="0.60240000000000005"/>
    <n v="1637.38000488281"/>
    <n v="1762.09997558594"/>
    <n v="1708.4430032109999"/>
    <x v="1"/>
    <n v="35.546849864152499"/>
    <x v="0"/>
    <n v="37.316519060570201"/>
    <x v="13"/>
    <n v="6"/>
    <x v="0"/>
  </r>
  <r>
    <s v="DOCOB030HAB11681"/>
    <x v="0"/>
    <x v="0"/>
    <x v="0"/>
    <x v="0"/>
    <n v="9.8799999999999999E-2"/>
    <n v="1763"/>
    <n v="1816.08996582031"/>
    <n v="1789.0156437800499"/>
    <x v="1"/>
    <n v="45.409327602386497"/>
    <x v="2"/>
    <n v="339.39356155395501"/>
    <x v="14"/>
    <n v="6"/>
    <x v="0"/>
  </r>
  <r>
    <s v="DOCOB030HAB11683"/>
    <x v="1"/>
    <x v="0"/>
    <x v="0"/>
    <x v="0"/>
    <n v="3.6539999999999999"/>
    <n v="1608.63000488281"/>
    <n v="1768.7900390625"/>
    <n v="1686.52037441779"/>
    <x v="1"/>
    <n v="45.622289277161798"/>
    <x v="2"/>
    <n v="38.0132016415008"/>
    <x v="13"/>
    <n v="6"/>
    <x v="0"/>
  </r>
  <r>
    <s v="DOCOB030HAB11689"/>
    <x v="1"/>
    <x v="0"/>
    <x v="0"/>
    <x v="0"/>
    <n v="1.7961"/>
    <n v="1662.41003417969"/>
    <n v="1787.63000488281"/>
    <n v="1733.0503341674801"/>
    <x v="1"/>
    <n v="35.525462929650303"/>
    <x v="0"/>
    <n v="192.25698681115799"/>
    <x v="3"/>
    <n v="6"/>
    <x v="0"/>
  </r>
  <r>
    <s v="DOCOB030HAB11690"/>
    <x v="1"/>
    <x v="0"/>
    <x v="0"/>
    <x v="0"/>
    <n v="0.41199999999999998"/>
    <n v="1952.98999023438"/>
    <n v="2001.96997070312"/>
    <n v="1983.90260712595"/>
    <x v="1"/>
    <n v="37.017557345241002"/>
    <x v="0"/>
    <n v="286.40594997176203"/>
    <x v="5"/>
    <n v="6"/>
    <x v="0"/>
  </r>
  <r>
    <s v="DOCOB030HAB11691"/>
    <x v="0"/>
    <x v="1"/>
    <x v="0"/>
    <x v="1"/>
    <n v="0.99260000000000004"/>
    <n v="2124.21997070312"/>
    <n v="2231.919921875"/>
    <n v="2168.4381943899202"/>
    <x v="0"/>
    <n v="28.969472410690798"/>
    <x v="0"/>
    <n v="103.381059454913"/>
    <x v="9"/>
    <n v="6"/>
    <x v="0"/>
  </r>
  <r>
    <s v="DOCOB030HAB11698"/>
    <x v="1"/>
    <x v="0"/>
    <x v="0"/>
    <x v="0"/>
    <n v="8.1000000000000003E-2"/>
    <n v="1676.06005859375"/>
    <n v="1749.65002441406"/>
    <n v="1707.98441090303"/>
    <x v="1"/>
    <n v="38.0517191045424"/>
    <x v="0"/>
    <n v="28.1916487076703"/>
    <x v="6"/>
    <n v="6"/>
    <x v="0"/>
  </r>
  <r>
    <s v="DOCOB030HAB11699"/>
    <x v="1"/>
    <x v="1"/>
    <x v="0"/>
    <x v="1"/>
    <n v="7.1599999999999997E-2"/>
    <n v="2062.1201171875"/>
    <n v="2081.89990234375"/>
    <n v="2071.68701171875"/>
    <x v="0"/>
    <n v="29.3289798868114"/>
    <x v="0"/>
    <n v="100.25970458984401"/>
    <x v="7"/>
    <n v="6"/>
    <x v="0"/>
  </r>
  <r>
    <s v="DOCOB030HAB11710"/>
    <x v="1"/>
    <x v="0"/>
    <x v="0"/>
    <x v="0"/>
    <n v="6.7240000000000002"/>
    <n v="2023.33996582031"/>
    <n v="2195.96997070312"/>
    <n v="2115.5480412987799"/>
    <x v="0"/>
    <n v="41.197976576468399"/>
    <x v="0"/>
    <n v="98.9185101596821"/>
    <x v="7"/>
    <n v="6"/>
    <x v="0"/>
  </r>
  <r>
    <s v="DOCOB030HAB11711"/>
    <x v="0"/>
    <x v="0"/>
    <x v="0"/>
    <x v="0"/>
    <n v="0.46539999999999998"/>
    <n v="1846.0400390625"/>
    <n v="1879.41003417969"/>
    <n v="1866.37842327615"/>
    <x v="1"/>
    <n v="18.746125980325601"/>
    <x v="1"/>
    <n v="209.95249786376999"/>
    <x v="3"/>
    <n v="6"/>
    <x v="0"/>
  </r>
  <r>
    <s v="DOCOB030HAB11725"/>
    <x v="0"/>
    <x v="0"/>
    <x v="0"/>
    <x v="0"/>
    <n v="0.25190000000000001"/>
    <n v="1956.44995117188"/>
    <n v="1968.32995605469"/>
    <n v="1961.31989624023"/>
    <x v="1"/>
    <n v="15.666806071145199"/>
    <x v="1"/>
    <n v="166.649423363095"/>
    <x v="2"/>
    <n v="6"/>
    <x v="0"/>
  </r>
  <r>
    <s v="DOCOB030HAB11738"/>
    <x v="1"/>
    <x v="1"/>
    <x v="1"/>
    <x v="0"/>
    <n v="1.851"/>
    <n v="2242.97998046875"/>
    <n v="2284.80004882812"/>
    <n v="2259.0861474214498"/>
    <x v="0"/>
    <n v="16.110641291797599"/>
    <x v="1"/>
    <n v="102.457426396312"/>
    <x v="9"/>
    <n v="6"/>
    <x v="0"/>
  </r>
  <r>
    <s v="DOCOB030HAB11740"/>
    <x v="1"/>
    <x v="0"/>
    <x v="0"/>
    <x v="0"/>
    <n v="0.45140000000000002"/>
    <n v="2139.0400390625"/>
    <n v="2179.28002929688"/>
    <n v="2163.4369862315398"/>
    <x v="0"/>
    <n v="16.486793603789899"/>
    <x v="1"/>
    <n v="52.914091324538298"/>
    <x v="13"/>
    <n v="6"/>
    <x v="0"/>
  </r>
  <r>
    <s v="DOCOB030HAB11744"/>
    <x v="1"/>
    <x v="0"/>
    <x v="1"/>
    <x v="0"/>
    <n v="19.089099999999998"/>
    <n v="2099.18994140625"/>
    <n v="2599.06005859375"/>
    <n v="2383.4479372988699"/>
    <x v="0"/>
    <n v="40.454897635763302"/>
    <x v="0"/>
    <n v="269.54569867262597"/>
    <x v="12"/>
    <n v="6"/>
    <x v="0"/>
  </r>
  <r>
    <s v="DOCOB030HAB11758"/>
    <x v="1"/>
    <x v="0"/>
    <x v="0"/>
    <x v="0"/>
    <n v="3.5289000000000001"/>
    <n v="1934.98999023438"/>
    <n v="2114.0400390625"/>
    <n v="2038.60228496579"/>
    <x v="0"/>
    <n v="29.6889197175846"/>
    <x v="0"/>
    <n v="272.94386349900401"/>
    <x v="12"/>
    <n v="6"/>
    <x v="0"/>
  </r>
  <r>
    <s v="DOCOB030HAB11788"/>
    <x v="1"/>
    <x v="0"/>
    <x v="0"/>
    <x v="0"/>
    <n v="1.1932"/>
    <n v="2275.580078125"/>
    <n v="2348.92993164062"/>
    <n v="2312.5448015811799"/>
    <x v="0"/>
    <n v="30.922881904872799"/>
    <x v="0"/>
    <n v="145.19089384616501"/>
    <x v="1"/>
    <n v="6"/>
    <x v="0"/>
  </r>
  <r>
    <s v="DOCOB030HAB11798"/>
    <x v="1"/>
    <x v="1"/>
    <x v="0"/>
    <x v="1"/>
    <n v="2.2713999999999999"/>
    <n v="1965.98999023438"/>
    <n v="2069.27001953125"/>
    <n v="2002.2712261183101"/>
    <x v="0"/>
    <n v="26.8362968800873"/>
    <x v="1"/>
    <n v="109.99285130363999"/>
    <x v="9"/>
    <n v="6"/>
    <x v="0"/>
  </r>
  <r>
    <s v="DOCOB030HAB11806"/>
    <x v="1"/>
    <x v="1"/>
    <x v="1"/>
    <x v="0"/>
    <n v="0.61839999999999995"/>
    <n v="2187.28002929688"/>
    <n v="2216.53002929688"/>
    <n v="2201.7999130859398"/>
    <x v="0"/>
    <n v="16.210018571600902"/>
    <x v="1"/>
    <n v="331.765928980816"/>
    <x v="14"/>
    <n v="6"/>
    <x v="0"/>
  </r>
  <r>
    <s v="DOCOB030HAB11808"/>
    <x v="1"/>
    <x v="1"/>
    <x v="1"/>
    <x v="0"/>
    <n v="5.6985000000000001"/>
    <n v="2439.34008789062"/>
    <n v="2641.080078125"/>
    <n v="2552.4501745845901"/>
    <x v="2"/>
    <n v="43.537985424061802"/>
    <x v="0"/>
    <n v="49.765572274481499"/>
    <x v="13"/>
    <n v="6"/>
    <x v="0"/>
  </r>
  <r>
    <s v="DOCOB030HAB11824"/>
    <x v="1"/>
    <x v="0"/>
    <x v="0"/>
    <x v="0"/>
    <n v="0.67749999999999999"/>
    <n v="2035.43994140625"/>
    <n v="2072.2900390625"/>
    <n v="2055.0713713469299"/>
    <x v="0"/>
    <n v="25.013740036704299"/>
    <x v="1"/>
    <n v="149.357722473145"/>
    <x v="2"/>
    <n v="6"/>
    <x v="0"/>
  </r>
  <r>
    <s v="DOCOB030HAB11831"/>
    <x v="0"/>
    <x v="0"/>
    <x v="0"/>
    <x v="0"/>
    <n v="0.69569999999999999"/>
    <n v="1959.11999511719"/>
    <n v="2053.07006835938"/>
    <n v="1998.9010559941701"/>
    <x v="1"/>
    <n v="25.961227982384798"/>
    <x v="1"/>
    <n v="343.62336180550699"/>
    <x v="14"/>
    <n v="6"/>
    <x v="0"/>
  </r>
  <r>
    <s v="DOCOB030HAB11832"/>
    <x v="1"/>
    <x v="1"/>
    <x v="1"/>
    <x v="0"/>
    <n v="5.2530000000000001"/>
    <n v="2258.71997070312"/>
    <n v="2498.35009765625"/>
    <n v="2388.8047516926499"/>
    <x v="0"/>
    <n v="32.715836065317703"/>
    <x v="0"/>
    <n v="276.81328438717202"/>
    <x v="12"/>
    <n v="6"/>
    <x v="0"/>
  </r>
  <r>
    <s v="DOCOB030HAB11836"/>
    <x v="1"/>
    <x v="1"/>
    <x v="1"/>
    <x v="0"/>
    <n v="7.5578000000000003"/>
    <n v="1975.31005859375"/>
    <n v="2256.75"/>
    <n v="2107.94133307225"/>
    <x v="0"/>
    <n v="29.3754260035798"/>
    <x v="0"/>
    <n v="216.16600988092901"/>
    <x v="10"/>
    <n v="6"/>
    <x v="0"/>
  </r>
  <r>
    <s v="DOCOB030HAB11840"/>
    <x v="1"/>
    <x v="0"/>
    <x v="0"/>
    <x v="0"/>
    <n v="0.1638"/>
    <n v="2004.7099609375"/>
    <n v="2099.34008789062"/>
    <n v="2051.7452074133798"/>
    <x v="0"/>
    <n v="25.4412282005189"/>
    <x v="1"/>
    <n v="301.99808417426198"/>
    <x v="5"/>
    <n v="6"/>
    <x v="0"/>
  </r>
  <r>
    <s v="DOCOB030HAB11842"/>
    <x v="1"/>
    <x v="0"/>
    <x v="0"/>
    <x v="0"/>
    <n v="10.571"/>
    <n v="2104.080078125"/>
    <n v="2458.75"/>
    <n v="2246.9469252676299"/>
    <x v="0"/>
    <n v="32.812291485504602"/>
    <x v="0"/>
    <n v="292.842110080917"/>
    <x v="5"/>
    <n v="6"/>
    <x v="0"/>
  </r>
  <r>
    <s v="DOCOB030HAB11850"/>
    <x v="1"/>
    <x v="0"/>
    <x v="0"/>
    <x v="0"/>
    <n v="1.3223"/>
    <n v="1997.27001953125"/>
    <n v="2144.7900390625"/>
    <n v="2070.8739984737799"/>
    <x v="0"/>
    <n v="40.922830348706398"/>
    <x v="0"/>
    <n v="87.901667609469598"/>
    <x v="7"/>
    <n v="6"/>
    <x v="0"/>
  </r>
  <r>
    <s v="DOCOB030HAB11856"/>
    <x v="0"/>
    <x v="1"/>
    <x v="0"/>
    <x v="1"/>
    <n v="1.3376999999999999"/>
    <n v="1982.89001464844"/>
    <n v="2062.5"/>
    <n v="2017.3054679270499"/>
    <x v="0"/>
    <n v="30.196738341637602"/>
    <x v="0"/>
    <n v="109.56606498239699"/>
    <x v="9"/>
    <n v="6"/>
    <x v="0"/>
  </r>
  <r>
    <s v="DOCOB030HAB11858"/>
    <x v="0"/>
    <x v="0"/>
    <x v="0"/>
    <x v="0"/>
    <n v="8.9499999999999996E-2"/>
    <n v="2018.86999511719"/>
    <n v="2072.84008789062"/>
    <n v="2043.4347139246299"/>
    <x v="0"/>
    <n v="44.7765193939209"/>
    <x v="0"/>
    <n v="97.713687515258798"/>
    <x v="7"/>
    <n v="6"/>
    <x v="0"/>
  </r>
  <r>
    <s v="DOCOB030HAB11859"/>
    <x v="0"/>
    <x v="0"/>
    <x v="0"/>
    <x v="0"/>
    <n v="3.8189000000000002"/>
    <n v="1921.2900390625"/>
    <n v="2054.1201171875"/>
    <n v="1980.2766906100801"/>
    <x v="1"/>
    <n v="31.838394752438202"/>
    <x v="0"/>
    <n v="286.66647510824998"/>
    <x v="5"/>
    <n v="6"/>
    <x v="0"/>
  </r>
  <r>
    <s v="DOCOB030HAB11861"/>
    <x v="0"/>
    <x v="0"/>
    <x v="0"/>
    <x v="0"/>
    <n v="2.0183"/>
    <n v="1920.15002441406"/>
    <n v="2087.97998046875"/>
    <n v="1992.4266967020801"/>
    <x v="1"/>
    <n v="32.604401419867102"/>
    <x v="0"/>
    <n v="64.192646568873599"/>
    <x v="8"/>
    <n v="6"/>
    <x v="0"/>
  </r>
  <r>
    <s v="DOCOB030HAB11880"/>
    <x v="1"/>
    <x v="0"/>
    <x v="0"/>
    <x v="0"/>
    <n v="11.273400000000001"/>
    <n v="1931.94995117188"/>
    <n v="2454.09008789062"/>
    <n v="2113.3054354267201"/>
    <x v="0"/>
    <n v="44.868094524099703"/>
    <x v="0"/>
    <n v="82.4890655444933"/>
    <x v="7"/>
    <n v="6"/>
    <x v="0"/>
  </r>
  <r>
    <s v="DOCOB030HAB11881"/>
    <x v="0"/>
    <x v="0"/>
    <x v="0"/>
    <x v="0"/>
    <n v="1.0426"/>
    <n v="1999.5"/>
    <n v="2118.3701171875"/>
    <n v="2039.95038497306"/>
    <x v="0"/>
    <n v="34.673063797142703"/>
    <x v="0"/>
    <n v="36.9364881674828"/>
    <x v="13"/>
    <n v="6"/>
    <x v="0"/>
  </r>
  <r>
    <s v="DOCOB030HAB11883"/>
    <x v="1"/>
    <x v="0"/>
    <x v="0"/>
    <x v="0"/>
    <n v="4.2603999999999997"/>
    <n v="1984.81994628906"/>
    <n v="2128.31005859375"/>
    <n v="2062.0917527127999"/>
    <x v="0"/>
    <n v="32.317381723921798"/>
    <x v="0"/>
    <n v="279.63341384271598"/>
    <x v="12"/>
    <n v="6"/>
    <x v="0"/>
  </r>
  <r>
    <s v="DOCOB030HAB11885"/>
    <x v="0"/>
    <x v="0"/>
    <x v="0"/>
    <x v="0"/>
    <n v="2.9767999999999999"/>
    <n v="1902.9599609375"/>
    <n v="1940.59997558594"/>
    <n v="1917.85307418349"/>
    <x v="1"/>
    <n v="20.568393515243699"/>
    <x v="1"/>
    <n v="84.373062044407007"/>
    <x v="7"/>
    <n v="6"/>
    <x v="0"/>
  </r>
  <r>
    <s v="DOCOB030HAB11886"/>
    <x v="1"/>
    <x v="0"/>
    <x v="0"/>
    <x v="0"/>
    <n v="0.10059999999999999"/>
    <n v="2088.94995117188"/>
    <n v="2104.6201171875"/>
    <n v="2098.3048720941301"/>
    <x v="0"/>
    <n v="22.735381199763399"/>
    <x v="1"/>
    <n v="289.90017934945899"/>
    <x v="5"/>
    <n v="6"/>
    <x v="0"/>
  </r>
  <r>
    <s v="DOCOB030HAB11890"/>
    <x v="0"/>
    <x v="1"/>
    <x v="0"/>
    <x v="1"/>
    <n v="0.52659999999999996"/>
    <n v="1994.14001464844"/>
    <n v="2043.42004394531"/>
    <n v="2011.1959042503699"/>
    <x v="0"/>
    <n v="31.892212259201798"/>
    <x v="0"/>
    <n v="119.993866584415"/>
    <x v="9"/>
    <n v="6"/>
    <x v="0"/>
  </r>
  <r>
    <s v="DOCOB030HAB11893"/>
    <x v="0"/>
    <x v="0"/>
    <x v="0"/>
    <x v="0"/>
    <n v="5.5220000000000002"/>
    <n v="1989.73999023438"/>
    <n v="2189.13989257812"/>
    <n v="2081.82825730276"/>
    <x v="0"/>
    <n v="29.899960864948302"/>
    <x v="0"/>
    <n v="308.43017579504601"/>
    <x v="4"/>
    <n v="6"/>
    <x v="0"/>
  </r>
  <r>
    <s v="DOCOB030HAB11895"/>
    <x v="1"/>
    <x v="0"/>
    <x v="0"/>
    <x v="1"/>
    <n v="0.1229"/>
    <n v="2012.28002929688"/>
    <n v="2147.67993164062"/>
    <n v="2086.3071972656198"/>
    <x v="0"/>
    <n v="41.714262698559097"/>
    <x v="0"/>
    <n v="125.695723188684"/>
    <x v="1"/>
    <n v="6"/>
    <x v="0"/>
  </r>
  <r>
    <s v="DOCOB030HAB11896"/>
    <x v="1"/>
    <x v="0"/>
    <x v="0"/>
    <x v="0"/>
    <n v="0.79200000000000004"/>
    <n v="2037.06994628906"/>
    <n v="2152.56005859375"/>
    <n v="2093.15906833182"/>
    <x v="0"/>
    <n v="28.162707313754201"/>
    <x v="0"/>
    <n v="177.27904426261799"/>
    <x v="0"/>
    <n v="6"/>
    <x v="0"/>
  </r>
  <r>
    <s v="DOCOB030HAB11897"/>
    <x v="1"/>
    <x v="0"/>
    <x v="0"/>
    <x v="1"/>
    <n v="0.94650000000000001"/>
    <n v="2007.53002929688"/>
    <n v="2148.97998046875"/>
    <n v="2080.7336801872598"/>
    <x v="0"/>
    <n v="39.421579845367901"/>
    <x v="0"/>
    <n v="127.113285347267"/>
    <x v="1"/>
    <n v="6"/>
    <x v="0"/>
  </r>
  <r>
    <s v="DOCOB030HAB11899"/>
    <x v="1"/>
    <x v="1"/>
    <x v="1"/>
    <x v="0"/>
    <n v="11.791600000000001"/>
    <n v="2154.03002929688"/>
    <n v="2395.6298828125"/>
    <n v="2275.5651083329499"/>
    <x v="0"/>
    <n v="21.134263586916099"/>
    <x v="1"/>
    <n v="106.01339578124499"/>
    <x v="9"/>
    <n v="6"/>
    <x v="0"/>
  </r>
  <r>
    <s v="DOCOB030HAB11900"/>
    <x v="0"/>
    <x v="0"/>
    <x v="0"/>
    <x v="0"/>
    <n v="1.4596"/>
    <n v="1908.90002441406"/>
    <n v="1954.21997070312"/>
    <n v="1926.5380850956401"/>
    <x v="1"/>
    <n v="25.617117029346801"/>
    <x v="1"/>
    <n v="269.06192884053303"/>
    <x v="12"/>
    <n v="6"/>
    <x v="0"/>
  </r>
  <r>
    <s v="DOCOB030HAB11902"/>
    <x v="1"/>
    <x v="0"/>
    <x v="0"/>
    <x v="0"/>
    <n v="12.095700000000001"/>
    <n v="2128.69995117188"/>
    <n v="2466.26000976562"/>
    <n v="2258.8225992602902"/>
    <x v="0"/>
    <n v="30.846243417771699"/>
    <x v="0"/>
    <n v="73.926554547563299"/>
    <x v="8"/>
    <n v="6"/>
    <x v="0"/>
  </r>
  <r>
    <s v="DOCOB030HAB11911"/>
    <x v="1"/>
    <x v="0"/>
    <x v="0"/>
    <x v="0"/>
    <n v="6.8400000000000002E-2"/>
    <n v="1984.21997070312"/>
    <n v="1990.96997070312"/>
    <n v="1987.2525906033"/>
    <x v="1"/>
    <n v="10.706697728898799"/>
    <x v="1"/>
    <n v="123.729947690611"/>
    <x v="9"/>
    <n v="9"/>
    <x v="4"/>
  </r>
  <r>
    <s v="DOCOB030HAB11912"/>
    <x v="1"/>
    <x v="0"/>
    <x v="0"/>
    <x v="1"/>
    <n v="0.1371"/>
    <n v="2102.8798828125"/>
    <n v="2144.69995117188"/>
    <n v="2126.8981844815298"/>
    <x v="0"/>
    <n v="36.441932678222699"/>
    <x v="0"/>
    <n v="133.28579643794501"/>
    <x v="1"/>
    <n v="6"/>
    <x v="0"/>
  </r>
  <r>
    <s v="DOCOB030HAB11915"/>
    <x v="1"/>
    <x v="0"/>
    <x v="0"/>
    <x v="0"/>
    <n v="8.3999999999999995E-3"/>
    <n v="1987.83996582031"/>
    <n v="1989.59997558594"/>
    <n v="1988.73999023438"/>
    <x v="1"/>
    <n v="20.308580207824701"/>
    <x v="1"/>
    <n v="290.500164794922"/>
    <x v="5"/>
    <n v="6"/>
    <x v="0"/>
  </r>
  <r>
    <s v="DOCOB030HAB11916"/>
    <x v="1"/>
    <x v="1"/>
    <x v="1"/>
    <x v="0"/>
    <n v="2.1758999999999999"/>
    <n v="2070.830078125"/>
    <n v="2190.67993164062"/>
    <n v="2132.0957413504502"/>
    <x v="0"/>
    <n v="26.870238448336401"/>
    <x v="1"/>
    <n v="204.006535371691"/>
    <x v="3"/>
    <n v="6"/>
    <x v="0"/>
  </r>
  <r>
    <s v="DOCOB030HAB11917"/>
    <x v="1"/>
    <x v="1"/>
    <x v="0"/>
    <x v="1"/>
    <n v="7.0199999999999999E-2"/>
    <n v="2075.27001953125"/>
    <n v="2100.3798828125"/>
    <n v="2088.8873969184001"/>
    <x v="0"/>
    <n v="42.064634831746403"/>
    <x v="0"/>
    <n v="138.67244415283201"/>
    <x v="1"/>
    <n v="6"/>
    <x v="0"/>
  </r>
  <r>
    <s v="DOCOB030HAB11919"/>
    <x v="1"/>
    <x v="0"/>
    <x v="0"/>
    <x v="0"/>
    <n v="9.1999999999999998E-3"/>
    <n v="1986.94995117188"/>
    <n v="1989.01000976562"/>
    <n v="1988.04748535156"/>
    <x v="1"/>
    <n v="15.0170254707336"/>
    <x v="1"/>
    <n v="301.61164855957003"/>
    <x v="5"/>
    <n v="6"/>
    <x v="0"/>
  </r>
  <r>
    <s v="DOCOB030HAB11920"/>
    <x v="1"/>
    <x v="0"/>
    <x v="0"/>
    <x v="0"/>
    <n v="8.8999999999999999E-3"/>
    <n v="1987.7900390625"/>
    <n v="1989.17004394531"/>
    <n v="1988.6866861979199"/>
    <x v="1"/>
    <n v="10.3661994934082"/>
    <x v="1"/>
    <n v="76.436861673990904"/>
    <x v="8"/>
    <n v="6"/>
    <x v="0"/>
  </r>
  <r>
    <s v="DOCOB030HAB11921"/>
    <x v="1"/>
    <x v="0"/>
    <x v="0"/>
    <x v="1"/>
    <n v="5.7405999999999997"/>
    <n v="2011.63000488281"/>
    <n v="2240.56005859375"/>
    <n v="2111.0719233203799"/>
    <x v="0"/>
    <n v="36.510989864787902"/>
    <x v="0"/>
    <n v="113.005843570072"/>
    <x v="9"/>
    <n v="6"/>
    <x v="0"/>
  </r>
  <r>
    <s v="DOCOB030HAB11923"/>
    <x v="1"/>
    <x v="0"/>
    <x v="0"/>
    <x v="0"/>
    <n v="0.32829999999999998"/>
    <n v="1987.46997070312"/>
    <n v="1999.35998535156"/>
    <n v="1992.50030657353"/>
    <x v="1"/>
    <n v="13.4021381836671"/>
    <x v="1"/>
    <n v="266.42621662433299"/>
    <x v="12"/>
    <n v="6"/>
    <x v="0"/>
  </r>
  <r>
    <s v="DOCOB030HAB11924"/>
    <x v="1"/>
    <x v="1"/>
    <x v="0"/>
    <x v="1"/>
    <n v="7.1000000000000004E-3"/>
    <n v="2093.67993164062"/>
    <n v="2099.84008789062"/>
    <n v="2096.76000976562"/>
    <x v="0"/>
    <n v="41.352827072143597"/>
    <x v="0"/>
    <n v="133.31085205078099"/>
    <x v="1"/>
    <n v="6"/>
    <x v="0"/>
  </r>
  <r>
    <s v="DOCOB030HAB11926"/>
    <x v="1"/>
    <x v="1"/>
    <x v="0"/>
    <x v="1"/>
    <n v="1.6660999999999999"/>
    <n v="2056.72998046875"/>
    <n v="2127.64990234375"/>
    <n v="2090.69493100726"/>
    <x v="0"/>
    <n v="39.588701818082399"/>
    <x v="0"/>
    <n v="115.658673707429"/>
    <x v="9"/>
    <n v="6"/>
    <x v="0"/>
  </r>
  <r>
    <s v="DOCOB030HAB11927"/>
    <x v="0"/>
    <x v="1"/>
    <x v="0"/>
    <x v="1"/>
    <n v="2.1918000000000002"/>
    <n v="1926.97998046875"/>
    <n v="2055.57006835938"/>
    <n v="1969.97228200265"/>
    <x v="1"/>
    <n v="35.518250354348801"/>
    <x v="0"/>
    <n v="100.137139934383"/>
    <x v="7"/>
    <n v="6"/>
    <x v="0"/>
  </r>
  <r>
    <s v="DOCOB030HAB11928"/>
    <x v="1"/>
    <x v="1"/>
    <x v="0"/>
    <x v="1"/>
    <n v="3.3614999999999999"/>
    <n v="1992"/>
    <n v="2191"/>
    <n v="2060.6343433714701"/>
    <x v="0"/>
    <n v="28.754329936087"/>
    <x v="0"/>
    <n v="304.49623847927501"/>
    <x v="4"/>
    <n v="6"/>
    <x v="0"/>
  </r>
  <r>
    <s v="DOCOB030HAB11932"/>
    <x v="1"/>
    <x v="0"/>
    <x v="0"/>
    <x v="0"/>
    <n v="3.7094999999999998"/>
    <n v="1995.17004394531"/>
    <n v="2063.92993164062"/>
    <n v="2025.1661870988501"/>
    <x v="0"/>
    <n v="12.9710835004547"/>
    <x v="1"/>
    <n v="88.513090109130999"/>
    <x v="7"/>
    <n v="6"/>
    <x v="0"/>
  </r>
  <r>
    <s v="DOCOB030HAB11943"/>
    <x v="1"/>
    <x v="1"/>
    <x v="0"/>
    <x v="1"/>
    <n v="4.7746000000000004"/>
    <n v="2015.40002441406"/>
    <n v="2232.93994140625"/>
    <n v="2103.0831808305702"/>
    <x v="0"/>
    <n v="35.139779853920601"/>
    <x v="0"/>
    <n v="307.56256014086802"/>
    <x v="4"/>
    <n v="6"/>
    <x v="0"/>
  </r>
  <r>
    <s v="DOCOB030HAB11945"/>
    <x v="1"/>
    <x v="1"/>
    <x v="0"/>
    <x v="1"/>
    <n v="2.1537999999999999"/>
    <n v="2183.71997070312"/>
    <n v="2228.23999023438"/>
    <n v="2205.9866987310402"/>
    <x v="0"/>
    <n v="22.404883963254601"/>
    <x v="1"/>
    <n v="93.9116082724953"/>
    <x v="7"/>
    <n v="6"/>
    <x v="0"/>
  </r>
  <r>
    <s v="DOCOB030HAB11954"/>
    <x v="0"/>
    <x v="0"/>
    <x v="0"/>
    <x v="0"/>
    <n v="9.1499999999999998E-2"/>
    <n v="1916.58996582031"/>
    <n v="1930.86999511719"/>
    <n v="1923.88793945312"/>
    <x v="1"/>
    <n v="31.089432615982901"/>
    <x v="0"/>
    <n v="311.430550826223"/>
    <x v="4"/>
    <n v="6"/>
    <x v="0"/>
  </r>
  <r>
    <s v="DOCOB030HAB11957"/>
    <x v="0"/>
    <x v="1"/>
    <x v="0"/>
    <x v="1"/>
    <n v="0.74990000000000001"/>
    <n v="1931"/>
    <n v="2048.25"/>
    <n v="1978.3085331217401"/>
    <x v="1"/>
    <n v="33.980851582118397"/>
    <x v="0"/>
    <n v="116.121124723821"/>
    <x v="9"/>
    <n v="6"/>
    <x v="0"/>
  </r>
  <r>
    <s v="DOCOB030HAB11964"/>
    <x v="1"/>
    <x v="0"/>
    <x v="0"/>
    <x v="0"/>
    <n v="0.2132"/>
    <n v="1912.5400390625"/>
    <n v="1936.59997558594"/>
    <n v="1926.07833135696"/>
    <x v="1"/>
    <n v="16.750670319511801"/>
    <x v="1"/>
    <n v="301.76038283393501"/>
    <x v="5"/>
    <n v="6"/>
    <x v="0"/>
  </r>
  <r>
    <s v="DOCOB030HAB11968"/>
    <x v="1"/>
    <x v="1"/>
    <x v="0"/>
    <x v="1"/>
    <n v="9.0999999999999998E-2"/>
    <n v="2142.97998046875"/>
    <n v="2193.7099609375"/>
    <n v="2168.6885742187501"/>
    <x v="0"/>
    <n v="52.533171727107103"/>
    <x v="2"/>
    <n v="311.44682429387001"/>
    <x v="4"/>
    <n v="6"/>
    <x v="0"/>
  </r>
  <r>
    <s v="DOCOB030HAB11969"/>
    <x v="1"/>
    <x v="0"/>
    <x v="0"/>
    <x v="0"/>
    <n v="1.3520000000000001"/>
    <n v="2212.18994140625"/>
    <n v="2358.7099609375"/>
    <n v="2279.7571693869199"/>
    <x v="0"/>
    <n v="30.724997502916001"/>
    <x v="0"/>
    <n v="281.09614156274199"/>
    <x v="12"/>
    <n v="6"/>
    <x v="0"/>
  </r>
  <r>
    <s v="DOCOB030HAB11971"/>
    <x v="1"/>
    <x v="1"/>
    <x v="0"/>
    <x v="1"/>
    <n v="2.1362999999999999"/>
    <n v="2238.1298828125"/>
    <n v="2389.47998046875"/>
    <n v="2322.5358612916202"/>
    <x v="0"/>
    <n v="36.7047647924134"/>
    <x v="0"/>
    <n v="279.21201259106198"/>
    <x v="12"/>
    <n v="6"/>
    <x v="0"/>
  </r>
  <r>
    <s v="DOCOB030HAB11973"/>
    <x v="1"/>
    <x v="1"/>
    <x v="0"/>
    <x v="1"/>
    <n v="0.95989999999999998"/>
    <n v="2165.06005859375"/>
    <n v="2250.59008789062"/>
    <n v="2197.6748930613198"/>
    <x v="0"/>
    <n v="26.1390978305371"/>
    <x v="1"/>
    <n v="293.80766141817202"/>
    <x v="5"/>
    <n v="6"/>
    <x v="0"/>
  </r>
  <r>
    <s v="DOCOB030HAB11988"/>
    <x v="0"/>
    <x v="1"/>
    <x v="0"/>
    <x v="1"/>
    <n v="2.0558000000000001"/>
    <n v="2053.68994140625"/>
    <n v="2240.02001953125"/>
    <n v="2117.4857758457201"/>
    <x v="0"/>
    <n v="30.411494497819401"/>
    <x v="0"/>
    <n v="104.090288317131"/>
    <x v="9"/>
    <n v="6"/>
    <x v="0"/>
  </r>
  <r>
    <s v="DOCOB030HAB11989"/>
    <x v="1"/>
    <x v="1"/>
    <x v="1"/>
    <x v="0"/>
    <n v="8.2234999999999996"/>
    <n v="2383.92993164062"/>
    <n v="2493.31005859375"/>
    <n v="2424.9217049270201"/>
    <x v="0"/>
    <n v="16.165936487432901"/>
    <x v="1"/>
    <n v="210.87527330898999"/>
    <x v="3"/>
    <n v="6"/>
    <x v="0"/>
  </r>
  <r>
    <s v="DOCOB030HAB11990"/>
    <x v="1"/>
    <x v="1"/>
    <x v="1"/>
    <x v="1"/>
    <n v="0.48720000000000002"/>
    <n v="2180.96997070312"/>
    <n v="2229.44995117188"/>
    <n v="2203.6148507254502"/>
    <x v="0"/>
    <n v="34.004265942524398"/>
    <x v="0"/>
    <n v="316.82933532085599"/>
    <x v="4"/>
    <n v="6"/>
    <x v="0"/>
  </r>
  <r>
    <s v="DOCOB030HAB11992"/>
    <x v="1"/>
    <x v="1"/>
    <x v="1"/>
    <x v="0"/>
    <n v="13.099500000000001"/>
    <n v="2225.52001953125"/>
    <n v="2544.44995117188"/>
    <n v="2382.15724147008"/>
    <x v="0"/>
    <n v="29.677159166626801"/>
    <x v="0"/>
    <n v="99.968187958246205"/>
    <x v="7"/>
    <n v="6"/>
    <x v="0"/>
  </r>
  <r>
    <s v="DOCOB030HAB12000"/>
    <x v="1"/>
    <x v="1"/>
    <x v="0"/>
    <x v="1"/>
    <n v="1.4533"/>
    <n v="2205.48999023438"/>
    <n v="2322.3798828125"/>
    <n v="2261.45116520904"/>
    <x v="0"/>
    <n v="42.811287010464902"/>
    <x v="0"/>
    <n v="118.60454125396301"/>
    <x v="9"/>
    <n v="6"/>
    <x v="0"/>
  </r>
  <r>
    <s v="DOCOB030HAB12001"/>
    <x v="1"/>
    <x v="1"/>
    <x v="1"/>
    <x v="0"/>
    <n v="3.6518000000000002"/>
    <n v="2222.55004882812"/>
    <n v="2374.25"/>
    <n v="2320.6296086750699"/>
    <x v="0"/>
    <n v="24.368921272162702"/>
    <x v="1"/>
    <n v="95.014719429794596"/>
    <x v="7"/>
    <n v="6"/>
    <x v="0"/>
  </r>
  <r>
    <s v="DOCOB030HAB12004"/>
    <x v="1"/>
    <x v="1"/>
    <x v="0"/>
    <x v="1"/>
    <n v="3.8828"/>
    <n v="2060.67993164062"/>
    <n v="2236.44995117188"/>
    <n v="2139.82978439825"/>
    <x v="0"/>
    <n v="31.118113985705602"/>
    <x v="0"/>
    <n v="108.91990801943101"/>
    <x v="9"/>
    <n v="6"/>
    <x v="0"/>
  </r>
  <r>
    <s v="DOCOB030HAB12005"/>
    <x v="1"/>
    <x v="1"/>
    <x v="0"/>
    <x v="1"/>
    <n v="0.6996"/>
    <n v="2179.6201171875"/>
    <n v="2262.57006835938"/>
    <n v="2223.62903442383"/>
    <x v="0"/>
    <n v="29.6852861404419"/>
    <x v="0"/>
    <n v="290.807696533203"/>
    <x v="5"/>
    <n v="6"/>
    <x v="0"/>
  </r>
  <r>
    <s v="DOCOB030HAB12008"/>
    <x v="1"/>
    <x v="1"/>
    <x v="0"/>
    <x v="1"/>
    <n v="0.56699999999999995"/>
    <n v="2067.919921875"/>
    <n v="2190.57006835938"/>
    <n v="2107.0214119970301"/>
    <x v="0"/>
    <n v="28.7453607855903"/>
    <x v="0"/>
    <n v="313.35435112847199"/>
    <x v="4"/>
    <n v="6"/>
    <x v="0"/>
  </r>
  <r>
    <s v="DOCOB030HAB12012"/>
    <x v="1"/>
    <x v="1"/>
    <x v="0"/>
    <x v="1"/>
    <n v="1.3084"/>
    <n v="2302.35009765625"/>
    <n v="2357.11010742188"/>
    <n v="2326.9089421072799"/>
    <x v="0"/>
    <n v="33.540193464876097"/>
    <x v="0"/>
    <n v="269.652045826495"/>
    <x v="12"/>
    <n v="6"/>
    <x v="0"/>
  </r>
  <r>
    <s v="DOCOB030HAB12015"/>
    <x v="0"/>
    <x v="0"/>
    <x v="0"/>
    <x v="0"/>
    <n v="7.0900000000000005E-2"/>
    <n v="1935.5"/>
    <n v="1941.27001953125"/>
    <n v="1936.9833333333299"/>
    <x v="1"/>
    <n v="12.71601481239"/>
    <x v="1"/>
    <n v="205.710791269938"/>
    <x v="3"/>
    <n v="6"/>
    <x v="0"/>
  </r>
  <r>
    <s v="DOCOB030HAB12017"/>
    <x v="0"/>
    <x v="0"/>
    <x v="0"/>
    <x v="0"/>
    <n v="0.30080000000000001"/>
    <n v="1936.98999023438"/>
    <n v="1951.21997070312"/>
    <n v="1942.74260333302"/>
    <x v="1"/>
    <n v="11.1860184514426"/>
    <x v="1"/>
    <n v="253.058770280543"/>
    <x v="11"/>
    <n v="6"/>
    <x v="0"/>
  </r>
  <r>
    <s v="DOCOB030HAB12022"/>
    <x v="1"/>
    <x v="1"/>
    <x v="0"/>
    <x v="1"/>
    <n v="0.29549999999999998"/>
    <n v="2108.9599609375"/>
    <n v="2190.97998046875"/>
    <n v="2153.3472114175102"/>
    <x v="0"/>
    <n v="34.607367363296603"/>
    <x v="0"/>
    <n v="306.46053333442802"/>
    <x v="4"/>
    <n v="6"/>
    <x v="0"/>
  </r>
  <r>
    <s v="DOCOB030HAB12023"/>
    <x v="0"/>
    <x v="1"/>
    <x v="0"/>
    <x v="1"/>
    <n v="0.64480000000000004"/>
    <n v="1940.19995117188"/>
    <n v="2026.42004394531"/>
    <n v="1977.4469899063399"/>
    <x v="1"/>
    <n v="33.230203378154499"/>
    <x v="0"/>
    <n v="96.384559749176105"/>
    <x v="7"/>
    <n v="6"/>
    <x v="0"/>
  </r>
  <r>
    <s v="DOCOB030HAB12024"/>
    <x v="1"/>
    <x v="1"/>
    <x v="0"/>
    <x v="1"/>
    <n v="0.12690000000000001"/>
    <n v="2136.02001953125"/>
    <n v="2190.53002929688"/>
    <n v="2168.4194042968802"/>
    <x v="0"/>
    <n v="38.034010195264599"/>
    <x v="0"/>
    <n v="309.20312619676798"/>
    <x v="4"/>
    <n v="6"/>
    <x v="0"/>
  </r>
  <r>
    <s v="DOCOB030HAB12026"/>
    <x v="0"/>
    <x v="0"/>
    <x v="0"/>
    <x v="0"/>
    <n v="7.17E-2"/>
    <n v="1935.76000976562"/>
    <n v="1940.43005371094"/>
    <n v="1936.9958580280199"/>
    <x v="1"/>
    <n v="12.839047670364399"/>
    <x v="1"/>
    <n v="202.05162184579001"/>
    <x v="3"/>
    <n v="9"/>
    <x v="4"/>
  </r>
  <r>
    <s v="DOCOB030HAB12030"/>
    <x v="0"/>
    <x v="0"/>
    <x v="0"/>
    <x v="0"/>
    <n v="0.43619999999999998"/>
    <n v="2022.7099609375"/>
    <n v="2083.02001953125"/>
    <n v="2047.2730932342899"/>
    <x v="0"/>
    <n v="18.117044454397199"/>
    <x v="1"/>
    <n v="275.17270181345401"/>
    <x v="12"/>
    <n v="6"/>
    <x v="0"/>
  </r>
  <r>
    <s v="DOCOB030HAB12034"/>
    <x v="1"/>
    <x v="1"/>
    <x v="0"/>
    <x v="1"/>
    <n v="3.2500000000000001E-2"/>
    <n v="1936.05004882812"/>
    <n v="1944.90002441406"/>
    <n v="1939.61694335938"/>
    <x v="1"/>
    <n v="22.722205198728101"/>
    <x v="1"/>
    <n v="92.937167534461395"/>
    <x v="7"/>
    <n v="6"/>
    <x v="0"/>
  </r>
  <r>
    <s v="DOCOB030HAB12037"/>
    <x v="0"/>
    <x v="1"/>
    <x v="0"/>
    <x v="1"/>
    <n v="0.1565"/>
    <n v="1947.18994140625"/>
    <n v="2023.96997070312"/>
    <n v="1986.37122708834"/>
    <x v="1"/>
    <n v="33.436359159408099"/>
    <x v="0"/>
    <n v="98.431729716639396"/>
    <x v="7"/>
    <n v="6"/>
    <x v="0"/>
  </r>
  <r>
    <s v="DOCOB030HAB12038"/>
    <x v="1"/>
    <x v="0"/>
    <x v="0"/>
    <x v="0"/>
    <n v="2.7128999999999999"/>
    <n v="2050.77001953125"/>
    <n v="2178.2900390625"/>
    <n v="2108.3783587221701"/>
    <x v="0"/>
    <n v="27.6904648237246"/>
    <x v="0"/>
    <n v="285.97019889648902"/>
    <x v="5"/>
    <n v="6"/>
    <x v="0"/>
  </r>
  <r>
    <s v="DOCOB030HAB12039"/>
    <x v="0"/>
    <x v="0"/>
    <x v="0"/>
    <x v="0"/>
    <n v="0.2213"/>
    <n v="2045.17004394531"/>
    <n v="2086.1201171875"/>
    <n v="2062.2494403967698"/>
    <x v="0"/>
    <n v="24.866105261813399"/>
    <x v="1"/>
    <n v="275.36313997761602"/>
    <x v="12"/>
    <n v="6"/>
    <x v="0"/>
  </r>
  <r>
    <s v="DOCOB030HAB12040"/>
    <x v="0"/>
    <x v="0"/>
    <x v="0"/>
    <x v="0"/>
    <n v="0.1704"/>
    <n v="1937"/>
    <n v="1942.5400390625"/>
    <n v="1939.9734305766101"/>
    <x v="1"/>
    <n v="5.8726882276250398"/>
    <x v="3"/>
    <n v="174.096048440506"/>
    <x v="0"/>
    <n v="6"/>
    <x v="0"/>
  </r>
  <r>
    <s v="DOCOB030HAB12042"/>
    <x v="1"/>
    <x v="1"/>
    <x v="0"/>
    <x v="1"/>
    <n v="0.79679999999999995"/>
    <n v="1937.61999511719"/>
    <n v="1950.13000488281"/>
    <n v="1944.0681900024399"/>
    <x v="1"/>
    <n v="8.6007168194279107"/>
    <x v="1"/>
    <n v="102.07755125761"/>
    <x v="9"/>
    <n v="6"/>
    <x v="0"/>
  </r>
  <r>
    <s v="DOCOB030HAB12043"/>
    <x v="1"/>
    <x v="0"/>
    <x v="0"/>
    <x v="0"/>
    <n v="4.7655000000000003"/>
    <n v="2064.71997070312"/>
    <n v="2360.7099609375"/>
    <n v="2203.0536203259799"/>
    <x v="0"/>
    <n v="36.807819945703599"/>
    <x v="0"/>
    <n v="280.60953765117802"/>
    <x v="12"/>
    <n v="6"/>
    <x v="0"/>
  </r>
  <r>
    <s v="DOCOB030HAB12045"/>
    <x v="1"/>
    <x v="0"/>
    <x v="0"/>
    <x v="0"/>
    <n v="2.07E-2"/>
    <n v="2184.19995117188"/>
    <n v="2201.69995117188"/>
    <n v="2195.4566514756898"/>
    <x v="0"/>
    <n v="37.736710739135702"/>
    <x v="0"/>
    <n v="276.889483642578"/>
    <x v="12"/>
    <n v="6"/>
    <x v="0"/>
  </r>
  <r>
    <s v="DOCOB030HAB12050"/>
    <x v="1"/>
    <x v="0"/>
    <x v="0"/>
    <x v="0"/>
    <n v="0.13239999999999999"/>
    <n v="2270.64990234375"/>
    <n v="2290.46997070312"/>
    <n v="2276.2384408804101"/>
    <x v="0"/>
    <n v="13.5418621956133"/>
    <x v="1"/>
    <n v="145.29977476830601"/>
    <x v="1"/>
    <n v="6"/>
    <x v="0"/>
  </r>
  <r>
    <s v="DOCOB030HAB12055"/>
    <x v="1"/>
    <x v="0"/>
    <x v="0"/>
    <x v="0"/>
    <n v="2.5278"/>
    <n v="1957.28002929688"/>
    <n v="2065.98999023438"/>
    <n v="2009.73340060229"/>
    <x v="0"/>
    <n v="27.001633106133902"/>
    <x v="0"/>
    <n v="274.00677795711101"/>
    <x v="12"/>
    <n v="6"/>
    <x v="0"/>
  </r>
  <r>
    <s v="DOCOB030HAB12060"/>
    <x v="0"/>
    <x v="0"/>
    <x v="0"/>
    <x v="0"/>
    <n v="0.65800000000000003"/>
    <n v="1943.34997558594"/>
    <n v="1965.98999023438"/>
    <n v="1952.5743625007501"/>
    <x v="1"/>
    <n v="7.8345478732934204"/>
    <x v="1"/>
    <n v="301.008232088125"/>
    <x v="5"/>
    <n v="6"/>
    <x v="0"/>
  </r>
  <r>
    <s v="DOCOB030HAB12063"/>
    <x v="0"/>
    <x v="0"/>
    <x v="0"/>
    <x v="0"/>
    <n v="9.7999999999999997E-3"/>
    <n v="1943.0400390625"/>
    <n v="1943.31005859375"/>
    <n v="1943.21252441406"/>
    <x v="1"/>
    <n v="3.2213186740875202"/>
    <x v="3"/>
    <n v="318.545416259766"/>
    <x v="4"/>
    <n v="6"/>
    <x v="0"/>
  </r>
  <r>
    <s v="DOCOB030HAB12064"/>
    <x v="1"/>
    <x v="1"/>
    <x v="1"/>
    <x v="1"/>
    <n v="0.83789999999999998"/>
    <n v="2154.85009765625"/>
    <n v="2353.78002929688"/>
    <n v="2249.6439985132902"/>
    <x v="0"/>
    <n v="39.298221164906501"/>
    <x v="0"/>
    <n v="280.36661633373001"/>
    <x v="12"/>
    <n v="6"/>
    <x v="0"/>
  </r>
  <r>
    <s v="DOCOB030HAB12065"/>
    <x v="1"/>
    <x v="0"/>
    <x v="0"/>
    <x v="0"/>
    <n v="1.7664"/>
    <n v="2231.67993164062"/>
    <n v="2303.25"/>
    <n v="2273.2563597595399"/>
    <x v="0"/>
    <n v="16.609503343490299"/>
    <x v="1"/>
    <n v="63.133948031633501"/>
    <x v="8"/>
    <n v="6"/>
    <x v="0"/>
  </r>
  <r>
    <s v="DOCOB030HAB12069"/>
    <x v="1"/>
    <x v="1"/>
    <x v="0"/>
    <x v="1"/>
    <n v="0.41370000000000001"/>
    <n v="1942.01000976562"/>
    <n v="1949.2099609375"/>
    <n v="1945.6523956481601"/>
    <x v="1"/>
    <n v="5.8070937724201199"/>
    <x v="3"/>
    <n v="149.40027440545001"/>
    <x v="2"/>
    <n v="6"/>
    <x v="0"/>
  </r>
  <r>
    <s v="DOCOB030HAB12071"/>
    <x v="0"/>
    <x v="0"/>
    <x v="0"/>
    <x v="0"/>
    <n v="0.21510000000000001"/>
    <n v="1945.41003417969"/>
    <n v="1954.78002929688"/>
    <n v="1949.1448195124201"/>
    <x v="1"/>
    <n v="6.4843643320931301"/>
    <x v="1"/>
    <n v="307.00271335178002"/>
    <x v="4"/>
    <n v="6"/>
    <x v="0"/>
  </r>
  <r>
    <s v="DOCOB030HAB12072"/>
    <x v="1"/>
    <x v="1"/>
    <x v="1"/>
    <x v="1"/>
    <n v="0.23449999999999999"/>
    <n v="2154.169921875"/>
    <n v="2241.57006835938"/>
    <n v="2202.0905294215399"/>
    <x v="0"/>
    <n v="38.1248864924654"/>
    <x v="0"/>
    <n v="300.31978672108698"/>
    <x v="5"/>
    <n v="6"/>
    <x v="0"/>
  </r>
  <r>
    <s v="DOCOB030HAB12076"/>
    <x v="1"/>
    <x v="1"/>
    <x v="0"/>
    <x v="1"/>
    <n v="0.85670000000000002"/>
    <n v="1944.65002441406"/>
    <n v="1971.01000976562"/>
    <n v="1955.2296220646299"/>
    <x v="1"/>
    <n v="8.2312999591883003"/>
    <x v="1"/>
    <n v="288.49891729327101"/>
    <x v="5"/>
    <n v="6"/>
    <x v="0"/>
  </r>
  <r>
    <s v="DOCOB030HAB12077"/>
    <x v="1"/>
    <x v="1"/>
    <x v="1"/>
    <x v="1"/>
    <n v="2.5402"/>
    <n v="2249.4599609375"/>
    <n v="2370.47998046875"/>
    <n v="2313.4604643872499"/>
    <x v="0"/>
    <n v="32.331751096505201"/>
    <x v="0"/>
    <n v="243.83515706594201"/>
    <x v="11"/>
    <n v="6"/>
    <x v="0"/>
  </r>
  <r>
    <s v="DOCOB030HAB12080"/>
    <x v="1"/>
    <x v="0"/>
    <x v="0"/>
    <x v="0"/>
    <n v="0.36849999999999999"/>
    <n v="1948.68005371094"/>
    <n v="2019.48999023438"/>
    <n v="1978.2521568504501"/>
    <x v="1"/>
    <n v="26.330892569398198"/>
    <x v="1"/>
    <n v="117.661411311528"/>
    <x v="9"/>
    <n v="7"/>
    <x v="2"/>
  </r>
  <r>
    <s v="DOCOB030HAB12084"/>
    <x v="1"/>
    <x v="1"/>
    <x v="0"/>
    <x v="1"/>
    <n v="4.0599999999999997E-2"/>
    <n v="1946.16003417969"/>
    <n v="1951.18994140625"/>
    <n v="1948.9413492838501"/>
    <x v="1"/>
    <n v="11.6053147035487"/>
    <x v="1"/>
    <n v="21.734133103314601"/>
    <x v="6"/>
    <n v="6"/>
    <x v="0"/>
  </r>
  <r>
    <s v="DOCOB030HAB12085"/>
    <x v="1"/>
    <x v="1"/>
    <x v="0"/>
    <x v="1"/>
    <n v="6.1658999999999997"/>
    <n v="2066.84008789062"/>
    <n v="2330.080078125"/>
    <n v="2196.7041665545498"/>
    <x v="0"/>
    <n v="28.866450362415002"/>
    <x v="0"/>
    <n v="122.54072108916399"/>
    <x v="9"/>
    <n v="6"/>
    <x v="0"/>
  </r>
  <r>
    <s v="DOCOB030HAB12090"/>
    <x v="1"/>
    <x v="1"/>
    <x v="1"/>
    <x v="1"/>
    <n v="1.7437"/>
    <n v="2280.68994140625"/>
    <n v="2410.30004882812"/>
    <n v="2345.2576555524602"/>
    <x v="0"/>
    <n v="34.731431684098403"/>
    <x v="0"/>
    <n v="268.87985805789799"/>
    <x v="12"/>
    <n v="6"/>
    <x v="0"/>
  </r>
  <r>
    <s v="DOCOB030HAB12091"/>
    <x v="1"/>
    <x v="0"/>
    <x v="0"/>
    <x v="0"/>
    <n v="2.3860000000000001"/>
    <n v="1947.75"/>
    <n v="2021.76000976562"/>
    <n v="1968.9810787184999"/>
    <x v="1"/>
    <n v="16.538903034094599"/>
    <x v="1"/>
    <n v="74.529811735561793"/>
    <x v="8"/>
    <n v="6"/>
    <x v="0"/>
  </r>
  <r>
    <s v="DOCOB030HAB12092"/>
    <x v="1"/>
    <x v="0"/>
    <x v="0"/>
    <x v="0"/>
    <n v="1.181"/>
    <n v="1948.86999511719"/>
    <n v="2009.17004394531"/>
    <n v="1978.2978805283401"/>
    <x v="1"/>
    <n v="18.547774785706999"/>
    <x v="1"/>
    <n v="60.151515864524498"/>
    <x v="8"/>
    <n v="6"/>
    <x v="0"/>
  </r>
  <r>
    <s v="DOCOB030HAB12094"/>
    <x v="1"/>
    <x v="0"/>
    <x v="0"/>
    <x v="0"/>
    <n v="0.77990000000000004"/>
    <n v="1952.5400390625"/>
    <n v="2107.7099609375"/>
    <n v="2034.6214159999199"/>
    <x v="0"/>
    <n v="26.252420531726301"/>
    <x v="1"/>
    <n v="223.44786643356599"/>
    <x v="10"/>
    <n v="6"/>
    <x v="0"/>
  </r>
  <r>
    <s v="DOCOB030HAB12095"/>
    <x v="1"/>
    <x v="1"/>
    <x v="0"/>
    <x v="1"/>
    <n v="4.1254999999999997"/>
    <n v="2286.27001953125"/>
    <n v="2448.2900390625"/>
    <n v="2366.7060167427499"/>
    <x v="0"/>
    <n v="29.763421880902499"/>
    <x v="0"/>
    <n v="125.74284593664299"/>
    <x v="1"/>
    <n v="6"/>
    <x v="0"/>
  </r>
  <r>
    <s v="DOCOB030HAB12101"/>
    <x v="1"/>
    <x v="0"/>
    <x v="0"/>
    <x v="0"/>
    <n v="0.1537"/>
    <n v="2032.56994628906"/>
    <n v="2066.35009765625"/>
    <n v="2053.53408037606"/>
    <x v="0"/>
    <n v="29.847915467761801"/>
    <x v="0"/>
    <n v="273.17581273639001"/>
    <x v="12"/>
    <n v="6"/>
    <x v="0"/>
  </r>
  <r>
    <s v="DOCOB030HAB12104"/>
    <x v="1"/>
    <x v="1"/>
    <x v="1"/>
    <x v="0"/>
    <n v="0.21809999999999999"/>
    <n v="2123.13989257812"/>
    <n v="2172.64990234375"/>
    <n v="2147.4865470097002"/>
    <x v="0"/>
    <n v="16.308154453950799"/>
    <x v="1"/>
    <n v="49.670034027099597"/>
    <x v="13"/>
    <n v="6"/>
    <x v="0"/>
  </r>
  <r>
    <s v="DOCOB030HAB12106"/>
    <x v="1"/>
    <x v="1"/>
    <x v="1"/>
    <x v="0"/>
    <n v="0.60870000000000002"/>
    <n v="2121.19995117188"/>
    <n v="2238.19995117188"/>
    <n v="2159.98337733893"/>
    <x v="0"/>
    <n v="18.213075013664699"/>
    <x v="1"/>
    <n v="59.947795278657701"/>
    <x v="8"/>
    <n v="6"/>
    <x v="0"/>
  </r>
  <r>
    <s v="DOCOB030HAB12108"/>
    <x v="1"/>
    <x v="0"/>
    <x v="0"/>
    <x v="0"/>
    <n v="0.2535"/>
    <n v="1972"/>
    <n v="2061.53002929688"/>
    <n v="2020.52469848633"/>
    <x v="0"/>
    <n v="27.582021435487601"/>
    <x v="0"/>
    <n v="269.49119893787002"/>
    <x v="12"/>
    <n v="6"/>
    <x v="0"/>
  </r>
  <r>
    <s v="DOCOB030HAB12113"/>
    <x v="1"/>
    <x v="1"/>
    <x v="0"/>
    <x v="1"/>
    <n v="5.1499999999999997E-2"/>
    <n v="1948.56005859375"/>
    <n v="1952.31994628906"/>
    <n v="1950.0461832682299"/>
    <x v="1"/>
    <n v="4.9720490845766898"/>
    <x v="3"/>
    <n v="293.40032542835598"/>
    <x v="5"/>
    <n v="6"/>
    <x v="0"/>
  </r>
  <r>
    <s v="DOCOB030HAB12115"/>
    <x v="1"/>
    <x v="1"/>
    <x v="1"/>
    <x v="0"/>
    <n v="0.79269999999999996"/>
    <n v="2323.02001953125"/>
    <n v="2383.81005859375"/>
    <n v="2357.4871703333802"/>
    <x v="0"/>
    <n v="16.362261964465102"/>
    <x v="1"/>
    <n v="152.48760895159299"/>
    <x v="2"/>
    <n v="6"/>
    <x v="0"/>
  </r>
  <r>
    <s v="DOCOB030HAB12117"/>
    <x v="1"/>
    <x v="1"/>
    <x v="0"/>
    <x v="1"/>
    <n v="2.5537999999999998"/>
    <n v="1983.64001464844"/>
    <n v="2107.73999023438"/>
    <n v="2043.37736978215"/>
    <x v="0"/>
    <n v="40.661362770110202"/>
    <x v="0"/>
    <n v="77.640671779066494"/>
    <x v="8"/>
    <n v="6"/>
    <x v="0"/>
  </r>
  <r>
    <s v="DOCOB030HAB12118"/>
    <x v="1"/>
    <x v="0"/>
    <x v="1"/>
    <x v="0"/>
    <n v="8.1682000000000006"/>
    <n v="2086.59008789062"/>
    <n v="2455.35009765625"/>
    <n v="2288.2090177144701"/>
    <x v="0"/>
    <n v="33.854821138475103"/>
    <x v="0"/>
    <n v="111.31494871426"/>
    <x v="9"/>
    <n v="6"/>
    <x v="0"/>
  </r>
  <r>
    <s v="DOCOB030HAB12119"/>
    <x v="1"/>
    <x v="0"/>
    <x v="0"/>
    <x v="1"/>
    <n v="2.2810999999999999"/>
    <n v="2017.83996582031"/>
    <n v="2141.8701171875"/>
    <n v="2079.5524586209499"/>
    <x v="0"/>
    <n v="31.142696100675799"/>
    <x v="0"/>
    <n v="56.695971690550799"/>
    <x v="8"/>
    <n v="6"/>
    <x v="0"/>
  </r>
  <r>
    <s v="DOCOB030HAB12120"/>
    <x v="1"/>
    <x v="0"/>
    <x v="0"/>
    <x v="0"/>
    <n v="0.2361"/>
    <n v="2063.78002929688"/>
    <n v="2159.6201171875"/>
    <n v="2111.97217592986"/>
    <x v="0"/>
    <n v="26.134489380685899"/>
    <x v="1"/>
    <n v="274.12980507298499"/>
    <x v="12"/>
    <n v="6"/>
    <x v="0"/>
  </r>
  <r>
    <s v="DOCOB030HAB12121"/>
    <x v="1"/>
    <x v="0"/>
    <x v="0"/>
    <x v="0"/>
    <n v="2.24E-2"/>
    <n v="1948.73999023438"/>
    <n v="1950.59997558594"/>
    <n v="1949.5955403645801"/>
    <x v="1"/>
    <n v="4.0627146482467698"/>
    <x v="3"/>
    <n v="317.23043518066402"/>
    <x v="4"/>
    <n v="6"/>
    <x v="0"/>
  </r>
  <r>
    <s v="DOCOB030HAB12126"/>
    <x v="1"/>
    <x v="0"/>
    <x v="0"/>
    <x v="0"/>
    <n v="0.3826"/>
    <n v="2009.63000488281"/>
    <n v="2108.2099609375"/>
    <n v="2049.29847969914"/>
    <x v="0"/>
    <n v="27.981890746085899"/>
    <x v="0"/>
    <n v="156.76935296827699"/>
    <x v="2"/>
    <n v="6"/>
    <x v="0"/>
  </r>
  <r>
    <s v="DOCOB030HAB12129"/>
    <x v="1"/>
    <x v="1"/>
    <x v="0"/>
    <x v="1"/>
    <n v="4.87E-2"/>
    <n v="1952.83996582031"/>
    <n v="1963.91003417969"/>
    <n v="1957.5972222222199"/>
    <x v="1"/>
    <n v="9.5846713969581998"/>
    <x v="1"/>
    <n v="284.37188720703102"/>
    <x v="5"/>
    <n v="6"/>
    <x v="0"/>
  </r>
  <r>
    <s v="DOCOB030HAB12134"/>
    <x v="1"/>
    <x v="1"/>
    <x v="0"/>
    <x v="1"/>
    <n v="2.2499999999999999E-2"/>
    <n v="1966.86999511719"/>
    <n v="1974.60998535156"/>
    <n v="1970.9399820963499"/>
    <x v="1"/>
    <n v="17.055228805542001"/>
    <x v="1"/>
    <n v="303.623858642578"/>
    <x v="5"/>
    <n v="6"/>
    <x v="0"/>
  </r>
  <r>
    <s v="DOCOB030HAB12141"/>
    <x v="1"/>
    <x v="0"/>
    <x v="0"/>
    <x v="1"/>
    <n v="1.7490000000000001"/>
    <n v="2124.27001953125"/>
    <n v="2247.78002929688"/>
    <n v="2179.9585617304201"/>
    <x v="0"/>
    <n v="35.241930926237202"/>
    <x v="0"/>
    <n v="243.50404534224299"/>
    <x v="11"/>
    <n v="6"/>
    <x v="0"/>
  </r>
  <r>
    <s v="DOCOB030HAB12143"/>
    <x v="1"/>
    <x v="1"/>
    <x v="1"/>
    <x v="0"/>
    <n v="6.7554999999999996"/>
    <n v="2145.34008789062"/>
    <n v="2439.67993164062"/>
    <n v="2298.2174447658799"/>
    <x v="0"/>
    <n v="27.1988610486769"/>
    <x v="0"/>
    <n v="74.943628912179904"/>
    <x v="8"/>
    <n v="6"/>
    <x v="0"/>
  </r>
  <r>
    <s v="DOCOB030HAB12152"/>
    <x v="0"/>
    <x v="0"/>
    <x v="0"/>
    <x v="0"/>
    <n v="2.3641999999999999"/>
    <n v="1964.05004882812"/>
    <n v="2058.56005859375"/>
    <n v="2006.02973668905"/>
    <x v="0"/>
    <n v="21.3384084085287"/>
    <x v="1"/>
    <n v="313.08887665958702"/>
    <x v="4"/>
    <n v="6"/>
    <x v="0"/>
  </r>
  <r>
    <s v="DOCOB030HAB12156"/>
    <x v="1"/>
    <x v="0"/>
    <x v="0"/>
    <x v="0"/>
    <n v="4.4550000000000001"/>
    <n v="2068.35009765625"/>
    <n v="2255.1201171875"/>
    <n v="2180.3443106749701"/>
    <x v="0"/>
    <n v="32.698201009167299"/>
    <x v="0"/>
    <n v="329.90892333813503"/>
    <x v="14"/>
    <n v="6"/>
    <x v="0"/>
  </r>
  <r>
    <s v="DOCOB030HAB12169"/>
    <x v="0"/>
    <x v="0"/>
    <x v="0"/>
    <x v="0"/>
    <n v="5.6800000000000003E-2"/>
    <n v="1967.06994628906"/>
    <n v="1981.90002441406"/>
    <n v="1973.26695185122"/>
    <x v="1"/>
    <n v="17.667872524261501"/>
    <x v="1"/>
    <n v="321.08063201904298"/>
    <x v="4"/>
    <n v="6"/>
    <x v="0"/>
  </r>
  <r>
    <s v="DOCOB030HAB12173"/>
    <x v="0"/>
    <x v="0"/>
    <x v="0"/>
    <x v="0"/>
    <n v="1.0019"/>
    <n v="2094.09008789062"/>
    <n v="2196.580078125"/>
    <n v="2137.2185974889799"/>
    <x v="0"/>
    <n v="22.749017277760299"/>
    <x v="1"/>
    <n v="68.643800403348294"/>
    <x v="8"/>
    <n v="6"/>
    <x v="0"/>
  </r>
  <r>
    <s v="DOCOB030HAB12177"/>
    <x v="1"/>
    <x v="0"/>
    <x v="0"/>
    <x v="1"/>
    <n v="3.2221000000000002"/>
    <n v="2171.47998046875"/>
    <n v="2277.76000976562"/>
    <n v="2231.9773498252098"/>
    <x v="0"/>
    <n v="22.249357927277501"/>
    <x v="1"/>
    <n v="69.873934552406695"/>
    <x v="8"/>
    <n v="6"/>
    <x v="0"/>
  </r>
  <r>
    <s v="DOCOB030HAB12181"/>
    <x v="0"/>
    <x v="0"/>
    <x v="0"/>
    <x v="1"/>
    <n v="3.6789000000000001"/>
    <n v="2018.72998046875"/>
    <n v="2167.40991210938"/>
    <n v="2093.2796710470402"/>
    <x v="0"/>
    <n v="33.431055243304201"/>
    <x v="0"/>
    <n v="304.74638109458999"/>
    <x v="4"/>
    <n v="6"/>
    <x v="0"/>
  </r>
  <r>
    <s v="DOCOB030HAB12191"/>
    <x v="1"/>
    <x v="0"/>
    <x v="0"/>
    <x v="0"/>
    <n v="0.5363"/>
    <n v="1981.64001464844"/>
    <n v="2031.84997558594"/>
    <n v="2007.1980272749799"/>
    <x v="0"/>
    <n v="21.898296044169498"/>
    <x v="1"/>
    <n v="49.357683102656097"/>
    <x v="13"/>
    <n v="6"/>
    <x v="0"/>
  </r>
  <r>
    <s v="DOCOB030HAB12202"/>
    <x v="0"/>
    <x v="0"/>
    <x v="0"/>
    <x v="0"/>
    <n v="2.5100000000000001E-2"/>
    <n v="2118.73999023438"/>
    <n v="2125.27001953125"/>
    <n v="2122.5408121744799"/>
    <x v="0"/>
    <n v="14.900020599365201"/>
    <x v="1"/>
    <n v="23.358665466308601"/>
    <x v="6"/>
    <n v="6"/>
    <x v="0"/>
  </r>
  <r>
    <s v="DOCOB030HAB12211"/>
    <x v="1"/>
    <x v="1"/>
    <x v="1"/>
    <x v="1"/>
    <n v="0.62819999999999998"/>
    <n v="2209.7900390625"/>
    <n v="2303.15991210938"/>
    <n v="2255.8410821018401"/>
    <x v="0"/>
    <n v="24.1180490208423"/>
    <x v="1"/>
    <n v="59.214808351411598"/>
    <x v="8"/>
    <n v="6"/>
    <x v="0"/>
  </r>
  <r>
    <s v="DOCOB030HAB12212"/>
    <x v="1"/>
    <x v="1"/>
    <x v="0"/>
    <x v="1"/>
    <n v="2.0057999999999998"/>
    <n v="2131.07006835938"/>
    <n v="2295.6298828125"/>
    <n v="2218.4243306959302"/>
    <x v="0"/>
    <n v="28.448216472735002"/>
    <x v="0"/>
    <n v="86.547512021189505"/>
    <x v="7"/>
    <n v="6"/>
    <x v="0"/>
  </r>
  <r>
    <s v="DOCOB030HAB12214"/>
    <x v="1"/>
    <x v="1"/>
    <x v="0"/>
    <x v="1"/>
    <n v="0.43669999999999998"/>
    <n v="2025.57995605469"/>
    <n v="2074.78002929688"/>
    <n v="2049.3287560414501"/>
    <x v="0"/>
    <n v="36.087058444355797"/>
    <x v="0"/>
    <n v="66.115481931109798"/>
    <x v="8"/>
    <n v="6"/>
    <x v="0"/>
  </r>
  <r>
    <s v="DOCOB030HAB12222"/>
    <x v="1"/>
    <x v="0"/>
    <x v="0"/>
    <x v="0"/>
    <n v="0.628"/>
    <n v="2071.1201171875"/>
    <n v="2124.15991210938"/>
    <n v="2101.3181181066202"/>
    <x v="0"/>
    <n v="28.3152428087981"/>
    <x v="0"/>
    <n v="71.082786077567206"/>
    <x v="8"/>
    <n v="6"/>
    <x v="0"/>
  </r>
  <r>
    <s v="DOCOB030HAB12237"/>
    <x v="1"/>
    <x v="1"/>
    <x v="0"/>
    <x v="1"/>
    <n v="1.1738999999999999"/>
    <n v="2047.11999511719"/>
    <n v="2186.32006835938"/>
    <n v="2110.1018204648299"/>
    <x v="0"/>
    <n v="34.363654842254697"/>
    <x v="0"/>
    <n v="41.363088790795899"/>
    <x v="13"/>
    <n v="6"/>
    <x v="0"/>
  </r>
  <r>
    <s v="DOCOB030HAB12238"/>
    <x v="1"/>
    <x v="1"/>
    <x v="1"/>
    <x v="1"/>
    <n v="0.19520000000000001"/>
    <n v="2249.5400390625"/>
    <n v="2290.8798828125"/>
    <n v="2269.28918127112"/>
    <x v="0"/>
    <n v="22.1176278710365"/>
    <x v="1"/>
    <n v="64.138741970062298"/>
    <x v="8"/>
    <n v="6"/>
    <x v="0"/>
  </r>
  <r>
    <s v="DOCOB030HAB12243"/>
    <x v="1"/>
    <x v="0"/>
    <x v="0"/>
    <x v="0"/>
    <n v="12.3225"/>
    <n v="2073.32006835938"/>
    <n v="2328.52001953125"/>
    <n v="2219.1992650789298"/>
    <x v="0"/>
    <n v="24.959323589069701"/>
    <x v="1"/>
    <n v="63.435633267444501"/>
    <x v="8"/>
    <n v="6"/>
    <x v="0"/>
  </r>
  <r>
    <s v="DOCOB030HAB12246"/>
    <x v="1"/>
    <x v="1"/>
    <x v="1"/>
    <x v="1"/>
    <n v="0.13439999999999999"/>
    <n v="2252.27001953125"/>
    <n v="2277.2900390625"/>
    <n v="2265.6083762428998"/>
    <x v="0"/>
    <n v="23.024612426757798"/>
    <x v="1"/>
    <n v="38.5165614002156"/>
    <x v="13"/>
    <n v="6"/>
    <x v="0"/>
  </r>
  <r>
    <s v="DOCOB030HAB12255"/>
    <x v="1"/>
    <x v="0"/>
    <x v="0"/>
    <x v="0"/>
    <n v="0.2525"/>
    <n v="2139.15991210938"/>
    <n v="2231.25"/>
    <n v="2185.49439223932"/>
    <x v="0"/>
    <n v="22.898981250249399"/>
    <x v="1"/>
    <n v="61.082267174354001"/>
    <x v="8"/>
    <n v="6"/>
    <x v="0"/>
  </r>
  <r>
    <s v="DOCOB030HAB12264"/>
    <x v="0"/>
    <x v="0"/>
    <x v="0"/>
    <x v="0"/>
    <n v="0.1646"/>
    <n v="2400.17993164062"/>
    <n v="2424.27001953125"/>
    <n v="2409.8872178021602"/>
    <x v="0"/>
    <n v="25.238758703378501"/>
    <x v="1"/>
    <n v="280.20602334829499"/>
    <x v="12"/>
    <n v="6"/>
    <x v="0"/>
  </r>
  <r>
    <s v="DOCOB030HAB12269"/>
    <x v="1"/>
    <x v="1"/>
    <x v="1"/>
    <x v="0"/>
    <n v="4.6032000000000002"/>
    <n v="2450.18994140625"/>
    <n v="2646.3701171875"/>
    <n v="2543.3238388877598"/>
    <x v="2"/>
    <n v="30.7608552554379"/>
    <x v="0"/>
    <n v="227.38906316342599"/>
    <x v="10"/>
    <n v="6"/>
    <x v="0"/>
  </r>
  <r>
    <s v="DOCOB030HAB12270"/>
    <x v="1"/>
    <x v="1"/>
    <x v="0"/>
    <x v="1"/>
    <n v="0.51980000000000004"/>
    <n v="2312.52001953125"/>
    <n v="2370.580078125"/>
    <n v="2347.5771956144299"/>
    <x v="0"/>
    <n v="31.1351561984002"/>
    <x v="0"/>
    <n v="318.33526920926698"/>
    <x v="4"/>
    <n v="6"/>
    <x v="0"/>
  </r>
  <r>
    <s v="DOCOB030HAB12273"/>
    <x v="1"/>
    <x v="1"/>
    <x v="0"/>
    <x v="1"/>
    <n v="1.0706"/>
    <n v="2308.8701171875"/>
    <n v="2394.84008789062"/>
    <n v="2365.5088124498002"/>
    <x v="0"/>
    <n v="22.923870744661201"/>
    <x v="1"/>
    <n v="179.08295707614499"/>
    <x v="0"/>
    <n v="6"/>
    <x v="0"/>
  </r>
  <r>
    <s v="DOCOB030HAB12279"/>
    <x v="1"/>
    <x v="1"/>
    <x v="1"/>
    <x v="0"/>
    <n v="1.0893999999999999"/>
    <n v="2456"/>
    <n v="2532.32006835938"/>
    <n v="2487.95977505771"/>
    <x v="0"/>
    <n v="29.510765629430001"/>
    <x v="0"/>
    <n v="301.18894761608499"/>
    <x v="5"/>
    <n v="6"/>
    <x v="0"/>
  </r>
  <r>
    <s v="DOCOB030HAB12281"/>
    <x v="1"/>
    <x v="1"/>
    <x v="0"/>
    <x v="1"/>
    <n v="5.9200000000000003E-2"/>
    <n v="2341.93994140625"/>
    <n v="2360.80004882812"/>
    <n v="2353.53416951497"/>
    <x v="0"/>
    <n v="27.966531587683601"/>
    <x v="0"/>
    <n v="330.42445174507498"/>
    <x v="14"/>
    <n v="6"/>
    <x v="0"/>
  </r>
  <r>
    <s v="DOCOB030HAB12284"/>
    <x v="1"/>
    <x v="1"/>
    <x v="0"/>
    <x v="1"/>
    <n v="0.88109999999999999"/>
    <n v="2432.9599609375"/>
    <n v="2469.05004882812"/>
    <n v="2448.3807362613502"/>
    <x v="0"/>
    <n v="18.797502473499001"/>
    <x v="1"/>
    <n v="240.26355355509199"/>
    <x v="11"/>
    <n v="6"/>
    <x v="0"/>
  </r>
  <r>
    <s v="DOCOB030HAB12312"/>
    <x v="0"/>
    <x v="0"/>
    <x v="0"/>
    <x v="0"/>
    <n v="1.1984999999999999"/>
    <n v="1795.55004882812"/>
    <n v="1840.78002929688"/>
    <n v="1806.8395035168401"/>
    <x v="1"/>
    <n v="14.4094476441003"/>
    <x v="1"/>
    <n v="95.602744578319701"/>
    <x v="7"/>
    <n v="6"/>
    <x v="0"/>
  </r>
  <r>
    <s v="DOCOB030HAB12328"/>
    <x v="1"/>
    <x v="0"/>
    <x v="0"/>
    <x v="0"/>
    <n v="3.1307999999999998"/>
    <n v="2095.5"/>
    <n v="2243.8798828125"/>
    <n v="2160.17586949828"/>
    <x v="0"/>
    <n v="29.439431662120199"/>
    <x v="0"/>
    <n v="60.245481044172401"/>
    <x v="8"/>
    <n v="6"/>
    <x v="0"/>
  </r>
  <r>
    <s v="DOCOB030HAB12330"/>
    <x v="1"/>
    <x v="1"/>
    <x v="0"/>
    <x v="1"/>
    <n v="4.2576000000000001"/>
    <n v="1994.72998046875"/>
    <n v="2220.2099609375"/>
    <n v="2112.65176429145"/>
    <x v="0"/>
    <n v="31.7681336874981"/>
    <x v="0"/>
    <n v="205.76459199696399"/>
    <x v="3"/>
    <n v="6"/>
    <x v="0"/>
  </r>
  <r>
    <s v="DOCOB030HAB12406"/>
    <x v="1"/>
    <x v="0"/>
    <x v="0"/>
    <x v="0"/>
    <n v="13.044499999999999"/>
    <n v="1731.31005859375"/>
    <n v="1923.65002441406"/>
    <n v="1808.0072944773899"/>
    <x v="1"/>
    <n v="27.2371107083572"/>
    <x v="0"/>
    <n v="229.341647436953"/>
    <x v="10"/>
    <n v="6"/>
    <x v="0"/>
  </r>
  <r>
    <s v="DOCOB030HAB12429"/>
    <x v="1"/>
    <x v="0"/>
    <x v="0"/>
    <x v="0"/>
    <n v="0.72870000000000001"/>
    <n v="1677.34997558594"/>
    <n v="1748.56005859375"/>
    <n v="1705.33552796035"/>
    <x v="1"/>
    <n v="25.163391577187198"/>
    <x v="1"/>
    <n v="51.816757189217299"/>
    <x v="13"/>
    <n v="6"/>
    <x v="0"/>
  </r>
  <r>
    <s v="DOCOB030HAB12437"/>
    <x v="0"/>
    <x v="1"/>
    <x v="0"/>
    <x v="1"/>
    <n v="0.93610000000000004"/>
    <n v="1638.81005859375"/>
    <n v="1684.2900390625"/>
    <n v="1655.08482414021"/>
    <x v="1"/>
    <n v="26.8921214065325"/>
    <x v="1"/>
    <n v="63.674996660378497"/>
    <x v="8"/>
    <n v="6"/>
    <x v="0"/>
  </r>
  <r>
    <s v="DOCOB030HAB12443"/>
    <x v="0"/>
    <x v="0"/>
    <x v="0"/>
    <x v="0"/>
    <n v="4.0991999999999997"/>
    <n v="1692.32995605469"/>
    <n v="1781.53002929688"/>
    <n v="1736.90530181903"/>
    <x v="1"/>
    <n v="30.188168190401498"/>
    <x v="0"/>
    <n v="203.96256593021999"/>
    <x v="3"/>
    <n v="6"/>
    <x v="0"/>
  </r>
  <r>
    <s v="DOCOB030HAB12457"/>
    <x v="1"/>
    <x v="0"/>
    <x v="0"/>
    <x v="0"/>
    <n v="0.79100000000000004"/>
    <n v="1969.5400390625"/>
    <n v="2008.78002929688"/>
    <n v="1984.84484013425"/>
    <x v="1"/>
    <n v="22.188703347302098"/>
    <x v="1"/>
    <n v="134.954124546651"/>
    <x v="1"/>
    <n v="6"/>
    <x v="0"/>
  </r>
  <r>
    <s v="DOCOB030HAB12458"/>
    <x v="1"/>
    <x v="0"/>
    <x v="0"/>
    <x v="0"/>
    <n v="1.0395000000000001"/>
    <n v="1976.18994140625"/>
    <n v="2032.38000488281"/>
    <n v="1998.5160867695599"/>
    <x v="1"/>
    <n v="23.2799493657661"/>
    <x v="1"/>
    <n v="310.41334610167399"/>
    <x v="4"/>
    <n v="6"/>
    <x v="0"/>
  </r>
  <r>
    <s v="DOCOB030HAB12459"/>
    <x v="1"/>
    <x v="1"/>
    <x v="1"/>
    <x v="0"/>
    <n v="16.8002"/>
    <n v="2119.63989257812"/>
    <n v="2415.14990234375"/>
    <n v="2293.8081528750499"/>
    <x v="0"/>
    <n v="34.756731535095"/>
    <x v="0"/>
    <n v="293.49086671887"/>
    <x v="5"/>
    <n v="6"/>
    <x v="0"/>
  </r>
  <r>
    <s v="DOCOB030HAB12461"/>
    <x v="1"/>
    <x v="0"/>
    <x v="0"/>
    <x v="0"/>
    <n v="0.2979"/>
    <n v="1991.23999023438"/>
    <n v="2008.41003417969"/>
    <n v="1999.52661132812"/>
    <x v="1"/>
    <n v="16.142479640393201"/>
    <x v="1"/>
    <n v="108.968112409607"/>
    <x v="9"/>
    <n v="6"/>
    <x v="0"/>
  </r>
  <r>
    <s v="DOCOB030HAB12463"/>
    <x v="0"/>
    <x v="1"/>
    <x v="0"/>
    <x v="1"/>
    <n v="0.92310000000000003"/>
    <n v="2006.31005859375"/>
    <n v="2076.07006835938"/>
    <n v="2038.50226800718"/>
    <x v="0"/>
    <n v="28.118657885857299"/>
    <x v="0"/>
    <n v="307.61099646226398"/>
    <x v="4"/>
    <n v="6"/>
    <x v="0"/>
  </r>
  <r>
    <s v="DOCOB030HAB12464"/>
    <x v="1"/>
    <x v="0"/>
    <x v="0"/>
    <x v="0"/>
    <n v="0.39850000000000002"/>
    <n v="1917.5400390625"/>
    <n v="1942.08996582031"/>
    <n v="1931.5395014982"/>
    <x v="1"/>
    <n v="18.0528238815597"/>
    <x v="1"/>
    <n v="323.70585960677897"/>
    <x v="4"/>
    <n v="6"/>
    <x v="0"/>
  </r>
  <r>
    <s v="DOCOB030HAB12465"/>
    <x v="0"/>
    <x v="1"/>
    <x v="0"/>
    <x v="1"/>
    <n v="1.4288000000000001"/>
    <n v="1927.61999511719"/>
    <n v="1993.30004882812"/>
    <n v="1956.2239051725301"/>
    <x v="1"/>
    <n v="31.9889465401344"/>
    <x v="0"/>
    <n v="108.097095135423"/>
    <x v="9"/>
    <n v="6"/>
    <x v="0"/>
  </r>
  <r>
    <s v="DOCOB030HAB12486"/>
    <x v="1"/>
    <x v="0"/>
    <x v="0"/>
    <x v="0"/>
    <n v="3.1783999999999999"/>
    <n v="1980.69995117188"/>
    <n v="2228.56005859375"/>
    <n v="2146.71934837449"/>
    <x v="0"/>
    <n v="36.528860102634802"/>
    <x v="0"/>
    <n v="248.01354893104701"/>
    <x v="11"/>
    <n v="6"/>
    <x v="0"/>
  </r>
  <r>
    <s v="DOCOB030HAB12497"/>
    <x v="1"/>
    <x v="0"/>
    <x v="0"/>
    <x v="0"/>
    <n v="8.7788000000000004"/>
    <n v="2184.01000976562"/>
    <n v="2449.60009765625"/>
    <n v="2312.09108198081"/>
    <x v="0"/>
    <n v="31.656806509309298"/>
    <x v="0"/>
    <n v="51.891738879687402"/>
    <x v="13"/>
    <n v="6"/>
    <x v="0"/>
  </r>
  <r>
    <s v="DOCOB030HAB12506"/>
    <x v="1"/>
    <x v="0"/>
    <x v="0"/>
    <x v="0"/>
    <n v="1.5069999999999999"/>
    <n v="2204.44995117188"/>
    <n v="2280.52001953125"/>
    <n v="2244.4810285757699"/>
    <x v="0"/>
    <n v="42.477508484219001"/>
    <x v="0"/>
    <n v="125.825002941854"/>
    <x v="1"/>
    <n v="6"/>
    <x v="0"/>
  </r>
  <r>
    <s v="DOCOB050HAB10034"/>
    <x v="0"/>
    <x v="0"/>
    <x v="0"/>
    <x v="1"/>
    <n v="6.3061999999999996"/>
    <n v="986.14001464843795"/>
    <n v="1166.11999511719"/>
    <n v="1065.2899953174101"/>
    <x v="3"/>
    <n v="27.381583423047999"/>
    <x v="0"/>
    <n v="214.441870327185"/>
    <x v="10"/>
    <n v="6"/>
    <x v="0"/>
  </r>
  <r>
    <s v="DOCOB050HAB10036"/>
    <x v="0"/>
    <x v="0"/>
    <x v="0"/>
    <x v="1"/>
    <n v="10.718"/>
    <n v="1397.72998046875"/>
    <n v="1490.86999511719"/>
    <n v="1440.6619987558799"/>
    <x v="3"/>
    <n v="18.557917745312899"/>
    <x v="1"/>
    <n v="146.94501400149801"/>
    <x v="2"/>
    <n v="6"/>
    <x v="0"/>
  </r>
  <r>
    <s v="DOCOB050HAB10037"/>
    <x v="0"/>
    <x v="0"/>
    <x v="0"/>
    <x v="1"/>
    <n v="20.1754"/>
    <n v="1258.7900390625"/>
    <n v="1484.23999023438"/>
    <n v="1383.6191294533901"/>
    <x v="3"/>
    <n v="34.124985144532303"/>
    <x v="0"/>
    <n v="103.87868817160501"/>
    <x v="9"/>
    <n v="6"/>
    <x v="0"/>
  </r>
  <r>
    <s v="DOCOB050HAB10047"/>
    <x v="0"/>
    <x v="0"/>
    <x v="0"/>
    <x v="1"/>
    <n v="4.9862000000000002"/>
    <n v="1257.26000976562"/>
    <n v="1471.7099609375"/>
    <n v="1386.8690780685299"/>
    <x v="3"/>
    <n v="38.601778781109601"/>
    <x v="0"/>
    <n v="64.072236990892804"/>
    <x v="8"/>
    <n v="6"/>
    <x v="0"/>
  </r>
  <r>
    <s v="DOCOB050HAB10052"/>
    <x v="0"/>
    <x v="0"/>
    <x v="0"/>
    <x v="0"/>
    <n v="4.8724999999999996"/>
    <n v="1313.68005371094"/>
    <n v="1517.83996582031"/>
    <n v="1428.1805421168799"/>
    <x v="3"/>
    <n v="38.881851067308503"/>
    <x v="0"/>
    <n v="306.28123491318502"/>
    <x v="4"/>
    <n v="6"/>
    <x v="0"/>
  </r>
  <r>
    <s v="DOCOB050HAB10119"/>
    <x v="1"/>
    <x v="1"/>
    <x v="0"/>
    <x v="1"/>
    <n v="84.977000000000004"/>
    <n v="1028.56005859375"/>
    <n v="1840.30004882812"/>
    <n v="1444.43064024355"/>
    <x v="3"/>
    <n v="41.105117186878999"/>
    <x v="0"/>
    <n v="230.18465012187801"/>
    <x v="10"/>
    <n v="6"/>
    <x v="0"/>
  </r>
  <r>
    <s v="DOCOB050HAB10144"/>
    <x v="0"/>
    <x v="0"/>
    <x v="0"/>
    <x v="1"/>
    <n v="6.2228000000000003"/>
    <n v="1490.26000976562"/>
    <n v="1823.97998046875"/>
    <n v="1636.56067345011"/>
    <x v="1"/>
    <n v="35.746025803571698"/>
    <x v="0"/>
    <n v="277.448904342498"/>
    <x v="12"/>
    <n v="6"/>
    <x v="0"/>
  </r>
  <r>
    <s v="DOCOB050HAB10151"/>
    <x v="1"/>
    <x v="1"/>
    <x v="0"/>
    <x v="1"/>
    <n v="11.8195"/>
    <n v="1564.71997070312"/>
    <n v="1798.16003417969"/>
    <n v="1654.6049203995401"/>
    <x v="1"/>
    <n v="31.044069717388702"/>
    <x v="0"/>
    <n v="54.775940742420097"/>
    <x v="13"/>
    <n v="6"/>
    <x v="0"/>
  </r>
  <r>
    <s v="DOCOB050HAB10152"/>
    <x v="1"/>
    <x v="1"/>
    <x v="0"/>
    <x v="1"/>
    <n v="2.3988"/>
    <n v="1537.61999511719"/>
    <n v="1614.31994628906"/>
    <n v="1577.14597940146"/>
    <x v="1"/>
    <n v="29.133360963380898"/>
    <x v="0"/>
    <n v="53.283548265415298"/>
    <x v="13"/>
    <n v="6"/>
    <x v="0"/>
  </r>
  <r>
    <s v="DOCOB050HAB10158"/>
    <x v="1"/>
    <x v="0"/>
    <x v="0"/>
    <x v="0"/>
    <n v="13.3142"/>
    <n v="1477.36999511719"/>
    <n v="1839.4599609375"/>
    <n v="1673.0577908606799"/>
    <x v="1"/>
    <n v="36.1843430035197"/>
    <x v="0"/>
    <n v="150.89027135078601"/>
    <x v="2"/>
    <n v="6"/>
    <x v="0"/>
  </r>
  <r>
    <s v="DOCOB050HAB10159"/>
    <x v="1"/>
    <x v="1"/>
    <x v="0"/>
    <x v="1"/>
    <n v="3.1661000000000001"/>
    <n v="1531.64001464844"/>
    <n v="1655.06994628906"/>
    <n v="1600.3167676512301"/>
    <x v="1"/>
    <n v="35.011141707037197"/>
    <x v="0"/>
    <n v="259.88198649911499"/>
    <x v="12"/>
    <n v="6"/>
    <x v="0"/>
  </r>
  <r>
    <s v="DOCOB050HAB10162"/>
    <x v="1"/>
    <x v="0"/>
    <x v="0"/>
    <x v="1"/>
    <n v="10.807700000000001"/>
    <n v="1309.21997070312"/>
    <n v="1799.76000976562"/>
    <n v="1503.19228212348"/>
    <x v="1"/>
    <n v="31.954860159794801"/>
    <x v="0"/>
    <n v="122.94233454959399"/>
    <x v="9"/>
    <n v="6"/>
    <x v="0"/>
  </r>
  <r>
    <s v="DOCOB050HAB10169"/>
    <x v="1"/>
    <x v="1"/>
    <x v="0"/>
    <x v="1"/>
    <n v="1.7528999999999999"/>
    <n v="1441.2099609375"/>
    <n v="1560.91003417969"/>
    <n v="1505.3235800140401"/>
    <x v="1"/>
    <n v="31.794928193602502"/>
    <x v="0"/>
    <n v="259.00604591424002"/>
    <x v="12"/>
    <n v="6"/>
    <x v="0"/>
  </r>
  <r>
    <s v="DOCOB050HAB10171"/>
    <x v="1"/>
    <x v="1"/>
    <x v="0"/>
    <x v="1"/>
    <n v="0.75800000000000001"/>
    <n v="1687.15002441406"/>
    <n v="1792.03002929688"/>
    <n v="1733.6874775870899"/>
    <x v="1"/>
    <n v="27.484428669527102"/>
    <x v="0"/>
    <n v="254.236294793924"/>
    <x v="11"/>
    <n v="6"/>
    <x v="0"/>
  </r>
  <r>
    <s v="DOCOB050HAB10173"/>
    <x v="1"/>
    <x v="1"/>
    <x v="0"/>
    <x v="1"/>
    <n v="0.65380000000000005"/>
    <n v="1612.2099609375"/>
    <n v="1654.31994628906"/>
    <n v="1628.2959960937501"/>
    <x v="1"/>
    <n v="22.0913136908502"/>
    <x v="1"/>
    <n v="93.130180012096105"/>
    <x v="7"/>
    <n v="6"/>
    <x v="0"/>
  </r>
  <r>
    <s v="DOCOB050HAB10178"/>
    <x v="1"/>
    <x v="1"/>
    <x v="0"/>
    <x v="1"/>
    <n v="1.5107999999999999"/>
    <n v="1654.26000976562"/>
    <n v="1782.4599609375"/>
    <n v="1720.8381668469101"/>
    <x v="1"/>
    <n v="28.4764054069834"/>
    <x v="0"/>
    <n v="284.36784181200801"/>
    <x v="5"/>
    <n v="6"/>
    <x v="0"/>
  </r>
  <r>
    <s v="DOCOB050HAB10186"/>
    <x v="0"/>
    <x v="1"/>
    <x v="0"/>
    <x v="1"/>
    <n v="11.4617"/>
    <n v="1615.88000488281"/>
    <n v="1795.96997070312"/>
    <n v="1695.8494701626701"/>
    <x v="1"/>
    <n v="25.354792797837899"/>
    <x v="1"/>
    <n v="148.86631362217699"/>
    <x v="2"/>
    <n v="6"/>
    <x v="0"/>
  </r>
  <r>
    <s v="DOCOB050HAB10190"/>
    <x v="1"/>
    <x v="1"/>
    <x v="0"/>
    <x v="1"/>
    <n v="0.442"/>
    <n v="1656.84997558594"/>
    <n v="1718.01000976562"/>
    <n v="1682.1368003627199"/>
    <x v="1"/>
    <n v="30.895761675153501"/>
    <x v="0"/>
    <n v="39.789532296316999"/>
    <x v="13"/>
    <n v="6"/>
    <x v="0"/>
  </r>
  <r>
    <s v="DOCOB050HAB10192"/>
    <x v="0"/>
    <x v="0"/>
    <x v="0"/>
    <x v="1"/>
    <n v="2.9344000000000001"/>
    <n v="1574.16003417969"/>
    <n v="1714.98999023438"/>
    <n v="1623.04322656913"/>
    <x v="1"/>
    <n v="34.273732263753502"/>
    <x v="0"/>
    <n v="116.854352762589"/>
    <x v="9"/>
    <n v="6"/>
    <x v="0"/>
  </r>
  <r>
    <s v="DOCOB050HAB10195"/>
    <x v="1"/>
    <x v="1"/>
    <x v="0"/>
    <x v="1"/>
    <n v="4.6996000000000002"/>
    <n v="1612.05004882812"/>
    <n v="1815.81994628906"/>
    <n v="1714.1706273429199"/>
    <x v="1"/>
    <n v="34.339787611915803"/>
    <x v="0"/>
    <n v="78.643505829408198"/>
    <x v="8"/>
    <n v="6"/>
    <x v="0"/>
  </r>
  <r>
    <s v="DOCOB050HAB10197"/>
    <x v="0"/>
    <x v="0"/>
    <x v="0"/>
    <x v="0"/>
    <n v="3.2347000000000001"/>
    <n v="1447.80004882812"/>
    <n v="1641.63000488281"/>
    <n v="1530.17874481438"/>
    <x v="1"/>
    <n v="31.974701574580799"/>
    <x v="0"/>
    <n v="319.67644739114098"/>
    <x v="4"/>
    <n v="6"/>
    <x v="0"/>
  </r>
  <r>
    <s v="DOCOB050HAB10199"/>
    <x v="1"/>
    <x v="1"/>
    <x v="0"/>
    <x v="1"/>
    <n v="3.3868"/>
    <n v="1627.0400390625"/>
    <n v="1803.21997070312"/>
    <n v="1683.0893071267501"/>
    <x v="1"/>
    <n v="26.5651036759775"/>
    <x v="1"/>
    <n v="151.10445625778499"/>
    <x v="2"/>
    <n v="6"/>
    <x v="0"/>
  </r>
  <r>
    <s v="DOCOB050HAB10200"/>
    <x v="1"/>
    <x v="1"/>
    <x v="0"/>
    <x v="1"/>
    <n v="2.9662999999999999"/>
    <n v="1453.81005859375"/>
    <n v="1597.80004882812"/>
    <n v="1539.4934133235199"/>
    <x v="1"/>
    <n v="30.057830759083799"/>
    <x v="0"/>
    <n v="177.18263051642501"/>
    <x v="0"/>
    <n v="6"/>
    <x v="0"/>
  </r>
  <r>
    <s v="DOCOB050HAB10206"/>
    <x v="1"/>
    <x v="0"/>
    <x v="0"/>
    <x v="1"/>
    <n v="7.9260000000000002"/>
    <n v="1632.07995605469"/>
    <n v="1872.40002441406"/>
    <n v="1804.64984003943"/>
    <x v="1"/>
    <n v="26.4955173230898"/>
    <x v="1"/>
    <n v="211.761098208329"/>
    <x v="3"/>
    <n v="6"/>
    <x v="0"/>
  </r>
  <r>
    <s v="DOCOB050HAB10210"/>
    <x v="0"/>
    <x v="0"/>
    <x v="0"/>
    <x v="0"/>
    <n v="12.263999999999999"/>
    <n v="1556.96997070312"/>
    <n v="1827.16003417969"/>
    <n v="1699.29185993429"/>
    <x v="1"/>
    <n v="31.830250298944801"/>
    <x v="0"/>
    <n v="293.22281729164399"/>
    <x v="5"/>
    <n v="6"/>
    <x v="0"/>
  </r>
  <r>
    <s v="DOCOB050HAB10213"/>
    <x v="0"/>
    <x v="1"/>
    <x v="0"/>
    <x v="1"/>
    <n v="9.6765000000000008"/>
    <n v="1657.9599609375"/>
    <n v="1847.28002929688"/>
    <n v="1751.1402168106999"/>
    <x v="1"/>
    <n v="32.552235695005997"/>
    <x v="0"/>
    <n v="83.625479222942104"/>
    <x v="7"/>
    <n v="6"/>
    <x v="0"/>
  </r>
  <r>
    <s v="DOCOB050HAB10215"/>
    <x v="0"/>
    <x v="1"/>
    <x v="0"/>
    <x v="1"/>
    <n v="3.4097"/>
    <n v="1069.7900390625"/>
    <n v="1232.77001953125"/>
    <n v="1156.87510503932"/>
    <x v="3"/>
    <n v="38.879372659390903"/>
    <x v="0"/>
    <n v="103.153090701138"/>
    <x v="9"/>
    <n v="6"/>
    <x v="0"/>
  </r>
  <r>
    <s v="DOCOB050HAB10218"/>
    <x v="0"/>
    <x v="0"/>
    <x v="0"/>
    <x v="0"/>
    <n v="7.5140000000000002"/>
    <n v="1597.26000976562"/>
    <n v="1776.19995117188"/>
    <n v="1666.87108015951"/>
    <x v="1"/>
    <n v="28.300383843578"/>
    <x v="0"/>
    <n v="129.42690833035101"/>
    <x v="1"/>
    <n v="6"/>
    <x v="0"/>
  </r>
  <r>
    <s v="DOCOB050HAB10221"/>
    <x v="0"/>
    <x v="1"/>
    <x v="0"/>
    <x v="1"/>
    <n v="22.013999999999999"/>
    <n v="1655.78002929688"/>
    <n v="1875.93994140625"/>
    <n v="1797.03307125473"/>
    <x v="1"/>
    <n v="36.590315502788002"/>
    <x v="0"/>
    <n v="172.54430806567899"/>
    <x v="0"/>
    <n v="6"/>
    <x v="0"/>
  </r>
  <r>
    <s v="DOCOB050HAB10368"/>
    <x v="1"/>
    <x v="1"/>
    <x v="0"/>
    <x v="1"/>
    <n v="3.5962000000000001"/>
    <n v="1584.07995605469"/>
    <n v="1728.55004882812"/>
    <n v="1649.2661435871901"/>
    <x v="1"/>
    <n v="37.275610753989199"/>
    <x v="0"/>
    <n v="81.571294914532103"/>
    <x v="7"/>
    <n v="6"/>
    <x v="0"/>
  </r>
  <r>
    <s v="DOCOB051HAB10006"/>
    <x v="0"/>
    <x v="0"/>
    <x v="0"/>
    <x v="0"/>
    <n v="0.90129999999999999"/>
    <n v="1633.92004394531"/>
    <n v="1911.48999023438"/>
    <n v="1741.17986322759"/>
    <x v="1"/>
    <n v="33.303522183242499"/>
    <x v="0"/>
    <n v="76.650762472738805"/>
    <x v="8"/>
    <n v="6"/>
    <x v="0"/>
  </r>
  <r>
    <s v="DOCOB051HAB10089"/>
    <x v="0"/>
    <x v="0"/>
    <x v="0"/>
    <x v="0"/>
    <n v="1.6826000000000001"/>
    <n v="1641.2900390625"/>
    <n v="1875.14001464844"/>
    <n v="1748.8245806462301"/>
    <x v="1"/>
    <n v="32.1815220956845"/>
    <x v="0"/>
    <n v="83.911280268510893"/>
    <x v="7"/>
    <n v="6"/>
    <x v="0"/>
  </r>
  <r>
    <s v="DOCOB051HAB10213"/>
    <x v="1"/>
    <x v="0"/>
    <x v="0"/>
    <x v="0"/>
    <n v="0.77880000000000005"/>
    <n v="1643.84997558594"/>
    <n v="1696.73999023438"/>
    <n v="1665.0090460321701"/>
    <x v="1"/>
    <n v="27.2176878551325"/>
    <x v="0"/>
    <n v="70.057177083560802"/>
    <x v="8"/>
    <n v="6"/>
    <x v="0"/>
  </r>
  <r>
    <s v="DOCOB051HAB10214"/>
    <x v="0"/>
    <x v="0"/>
    <x v="0"/>
    <x v="0"/>
    <n v="0.68030000000000002"/>
    <n v="1638.5"/>
    <n v="1701.53002929688"/>
    <n v="1663.3926544744299"/>
    <x v="1"/>
    <n v="19.8727142837215"/>
    <x v="1"/>
    <n v="74.639621396786197"/>
    <x v="8"/>
    <n v="6"/>
    <x v="0"/>
  </r>
  <r>
    <s v="DOCOB051HAB10215"/>
    <x v="1"/>
    <x v="0"/>
    <x v="0"/>
    <x v="0"/>
    <n v="3.3466999999999998"/>
    <n v="1670.0400390625"/>
    <n v="1964.68005371094"/>
    <n v="1773.5611044689001"/>
    <x v="1"/>
    <n v="33.543206960918504"/>
    <x v="0"/>
    <n v="70.355396947782495"/>
    <x v="8"/>
    <n v="6"/>
    <x v="0"/>
  </r>
  <r>
    <s v="DOCOB051HAB10358"/>
    <x v="0"/>
    <x v="0"/>
    <x v="0"/>
    <x v="0"/>
    <n v="0.21909999999999999"/>
    <n v="1949.76000976562"/>
    <n v="2062.32006835938"/>
    <n v="1994.0336829876101"/>
    <x v="1"/>
    <n v="43.150171871843"/>
    <x v="0"/>
    <n v="57.659828887588702"/>
    <x v="8"/>
    <n v="6"/>
    <x v="0"/>
  </r>
  <r>
    <s v="DOCOB051HAB10378"/>
    <x v="1"/>
    <x v="1"/>
    <x v="0"/>
    <x v="1"/>
    <n v="1.6225000000000001"/>
    <n v="2150.02001953125"/>
    <n v="2280.2099609375"/>
    <n v="2212.5769208233201"/>
    <x v="0"/>
    <n v="33.631206374322701"/>
    <x v="0"/>
    <n v="78.872777371634299"/>
    <x v="7"/>
    <n v="6"/>
    <x v="0"/>
  </r>
  <r>
    <s v="DOCOB051HAB10387"/>
    <x v="0"/>
    <x v="0"/>
    <x v="0"/>
    <x v="0"/>
    <n v="11.3947"/>
    <n v="1656.86999511719"/>
    <n v="2223.47998046875"/>
    <n v="1856.42072805158"/>
    <x v="1"/>
    <n v="34.6229913945729"/>
    <x v="0"/>
    <n v="73.479787444398696"/>
    <x v="8"/>
    <n v="6"/>
    <x v="0"/>
  </r>
  <r>
    <s v="DOCOB051HAB10388"/>
    <x v="1"/>
    <x v="0"/>
    <x v="0"/>
    <x v="0"/>
    <n v="1.9619"/>
    <n v="1610.73999023438"/>
    <n v="1810.06994628906"/>
    <n v="1695.4445313440201"/>
    <x v="1"/>
    <n v="26.757408788321701"/>
    <x v="1"/>
    <n v="73.849278219731801"/>
    <x v="8"/>
    <n v="6"/>
    <x v="0"/>
  </r>
  <r>
    <s v="DOCOB061HAB10857"/>
    <x v="1"/>
    <x v="1"/>
    <x v="1"/>
    <x v="0"/>
    <n v="6.0315000000000003"/>
    <n v="2086.34008789062"/>
    <n v="2493.22998046875"/>
    <n v="2299.7704409897501"/>
    <x v="0"/>
    <n v="40.007808688468501"/>
    <x v="0"/>
    <n v="70.058537404863699"/>
    <x v="8"/>
    <n v="6"/>
    <x v="0"/>
  </r>
  <r>
    <s v="DOCOB061HAB10877"/>
    <x v="1"/>
    <x v="1"/>
    <x v="1"/>
    <x v="0"/>
    <n v="2.4815999999999998"/>
    <n v="2294.21997070312"/>
    <n v="2407.080078125"/>
    <n v="2347.7399735325998"/>
    <x v="0"/>
    <n v="22.950436107349599"/>
    <x v="1"/>
    <n v="268.59604166978801"/>
    <x v="12"/>
    <n v="6"/>
    <x v="0"/>
  </r>
  <r>
    <s v="DOCOB061HAB11443"/>
    <x v="1"/>
    <x v="1"/>
    <x v="1"/>
    <x v="0"/>
    <n v="2.5488"/>
    <n v="2438.919921875"/>
    <n v="2710.09008789062"/>
    <n v="2598.8971731236302"/>
    <x v="2"/>
    <n v="41.181526146646299"/>
    <x v="0"/>
    <n v="251.63461351628601"/>
    <x v="11"/>
    <n v="6"/>
    <x v="0"/>
  </r>
  <r>
    <s v="DOCOB061HAB11470"/>
    <x v="1"/>
    <x v="1"/>
    <x v="1"/>
    <x v="0"/>
    <n v="2.1400999999999999"/>
    <n v="2516.65991210938"/>
    <n v="2673.90991210938"/>
    <n v="2620.5373102646099"/>
    <x v="2"/>
    <n v="37.614547387981197"/>
    <x v="0"/>
    <n v="282.06687394166602"/>
    <x v="5"/>
    <n v="6"/>
    <x v="0"/>
  </r>
  <r>
    <s v="DOCOB061HAB11489"/>
    <x v="1"/>
    <x v="1"/>
    <x v="1"/>
    <x v="0"/>
    <n v="0.77769999999999995"/>
    <n v="2382.75"/>
    <n v="2545.06005859375"/>
    <n v="2472.6930409650599"/>
    <x v="0"/>
    <n v="39.660776487884"/>
    <x v="0"/>
    <n v="107.77863520288"/>
    <x v="9"/>
    <n v="6"/>
    <x v="0"/>
  </r>
  <r>
    <s v="DOCOB061HAB11494"/>
    <x v="1"/>
    <x v="1"/>
    <x v="1"/>
    <x v="0"/>
    <n v="0.90410000000000001"/>
    <n v="2341.8701171875"/>
    <n v="2511.56005859375"/>
    <n v="2421.1485782477398"/>
    <x v="0"/>
    <n v="44.0644020230583"/>
    <x v="0"/>
    <n v="80.681171920862099"/>
    <x v="7"/>
    <n v="6"/>
    <x v="0"/>
  </r>
  <r>
    <s v="DOCOB062HAB10027"/>
    <x v="1"/>
    <x v="0"/>
    <x v="0"/>
    <x v="0"/>
    <n v="1.2522"/>
    <n v="1510.90002441406"/>
    <n v="1587.55004882812"/>
    <n v="1540.8084279964701"/>
    <x v="1"/>
    <n v="46.696289464446203"/>
    <x v="2"/>
    <n v="319.41655832825302"/>
    <x v="4"/>
    <n v="6"/>
    <x v="0"/>
  </r>
  <r>
    <s v="DOCOB062HAB10063"/>
    <x v="1"/>
    <x v="0"/>
    <x v="0"/>
    <x v="0"/>
    <n v="25.509399999999999"/>
    <n v="1410.93005371094"/>
    <n v="1721.5400390625"/>
    <n v="1536.20527433244"/>
    <x v="1"/>
    <n v="30.495043781284402"/>
    <x v="0"/>
    <n v="195.61740751193801"/>
    <x v="3"/>
    <n v="6"/>
    <x v="0"/>
  </r>
  <r>
    <s v="DOCOB062HAB10067"/>
    <x v="1"/>
    <x v="0"/>
    <x v="0"/>
    <x v="0"/>
    <n v="11.117100000000001"/>
    <n v="1479.09997558594"/>
    <n v="1648.52001953125"/>
    <n v="1561.4164180789901"/>
    <x v="1"/>
    <n v="27.642516547579401"/>
    <x v="0"/>
    <n v="65.328420476701396"/>
    <x v="8"/>
    <n v="6"/>
    <x v="0"/>
  </r>
  <r>
    <s v="DOCOB062HAB10074"/>
    <x v="0"/>
    <x v="0"/>
    <x v="0"/>
    <x v="0"/>
    <n v="0.502"/>
    <n v="1498.80004882812"/>
    <n v="1566.52001953125"/>
    <n v="1534.07765014648"/>
    <x v="1"/>
    <n v="31.963650217243298"/>
    <x v="0"/>
    <n v="7.5580006019741903"/>
    <x v="15"/>
    <n v="6"/>
    <x v="0"/>
  </r>
  <r>
    <s v="DOCOB062HAB10077"/>
    <x v="1"/>
    <x v="0"/>
    <x v="0"/>
    <x v="0"/>
    <n v="23.7288"/>
    <n v="1466.51000976562"/>
    <n v="1691.28002929688"/>
    <n v="1576.20751819673"/>
    <x v="1"/>
    <n v="24.693412713736301"/>
    <x v="1"/>
    <n v="267.577166415514"/>
    <x v="12"/>
    <n v="6"/>
    <x v="0"/>
  </r>
  <r>
    <s v="DOCOB062HAB10097"/>
    <x v="1"/>
    <x v="0"/>
    <x v="0"/>
    <x v="0"/>
    <n v="12.2346"/>
    <n v="1422.97998046875"/>
    <n v="1516.2900390625"/>
    <n v="1457.60655081613"/>
    <x v="3"/>
    <n v="14.566115994902001"/>
    <x v="1"/>
    <n v="179.22003550323501"/>
    <x v="0"/>
    <n v="6"/>
    <x v="0"/>
  </r>
  <r>
    <s v="DOCOB062HAB10100"/>
    <x v="0"/>
    <x v="0"/>
    <x v="0"/>
    <x v="0"/>
    <n v="0.48130000000000001"/>
    <n v="1565.4599609375"/>
    <n v="1609.97998046875"/>
    <n v="1588.6369951475499"/>
    <x v="1"/>
    <n v="16.0223355644628"/>
    <x v="1"/>
    <n v="77.575976502267906"/>
    <x v="8"/>
    <n v="6"/>
    <x v="0"/>
  </r>
  <r>
    <s v="DOCOB062HAB10102"/>
    <x v="1"/>
    <x v="0"/>
    <x v="0"/>
    <x v="0"/>
    <n v="2.5419"/>
    <n v="1681.10998535156"/>
    <n v="1805.17004394531"/>
    <n v="1741.5495987612301"/>
    <x v="1"/>
    <n v="34.564169979189003"/>
    <x v="0"/>
    <n v="192.76007939601701"/>
    <x v="3"/>
    <n v="6"/>
    <x v="0"/>
  </r>
  <r>
    <s v="DOCOB062HAB10109"/>
    <x v="1"/>
    <x v="0"/>
    <x v="0"/>
    <x v="0"/>
    <n v="3.0731999999999999"/>
    <n v="1670.38000488281"/>
    <n v="1773.02001953125"/>
    <n v="1737.99788669493"/>
    <x v="1"/>
    <n v="25.277545559048601"/>
    <x v="1"/>
    <n v="238.025300934754"/>
    <x v="11"/>
    <n v="6"/>
    <x v="0"/>
  </r>
  <r>
    <s v="DOCOB062HAB10110"/>
    <x v="0"/>
    <x v="0"/>
    <x v="0"/>
    <x v="0"/>
    <n v="9.3613"/>
    <n v="1591.7099609375"/>
    <n v="1830.06005859375"/>
    <n v="1690.9476938135999"/>
    <x v="1"/>
    <n v="36.722947539993697"/>
    <x v="0"/>
    <n v="230.54914351494801"/>
    <x v="10"/>
    <n v="6"/>
    <x v="0"/>
  </r>
  <r>
    <s v="DOCOB062HAB10115"/>
    <x v="1"/>
    <x v="0"/>
    <x v="0"/>
    <x v="0"/>
    <n v="26.659300000000002"/>
    <n v="1611.36999511719"/>
    <n v="2014.05004882812"/>
    <n v="1823.1178747706999"/>
    <x v="1"/>
    <n v="33.783950281673803"/>
    <x v="0"/>
    <n v="120.44985148071601"/>
    <x v="9"/>
    <n v="6"/>
    <x v="0"/>
  </r>
  <r>
    <s v="DOCOB062HAB10121"/>
    <x v="1"/>
    <x v="0"/>
    <x v="0"/>
    <x v="0"/>
    <n v="1.1364000000000001"/>
    <n v="1756.38000488281"/>
    <n v="1832.38000488281"/>
    <n v="1796.1989475718699"/>
    <x v="1"/>
    <n v="25.214592641264499"/>
    <x v="1"/>
    <n v="103.549830074101"/>
    <x v="9"/>
    <n v="6"/>
    <x v="0"/>
  </r>
  <r>
    <s v="DOCOB062HAB10128"/>
    <x v="1"/>
    <x v="0"/>
    <x v="0"/>
    <x v="0"/>
    <n v="8.6546000000000003"/>
    <n v="1549.25"/>
    <n v="1753.11999511719"/>
    <n v="1653.25683165187"/>
    <x v="1"/>
    <n v="29.305256025274598"/>
    <x v="0"/>
    <n v="202.70673146356799"/>
    <x v="3"/>
    <n v="6"/>
    <x v="0"/>
  </r>
  <r>
    <s v="DOCOB062HAB10147"/>
    <x v="0"/>
    <x v="0"/>
    <x v="0"/>
    <x v="0"/>
    <n v="8.1766000000000005"/>
    <n v="1478.30004882812"/>
    <n v="1581.0400390625"/>
    <n v="1540.04109572314"/>
    <x v="1"/>
    <n v="17.210088542130901"/>
    <x v="1"/>
    <n v="237.92206057284699"/>
    <x v="11"/>
    <n v="6"/>
    <x v="0"/>
  </r>
  <r>
    <s v="DOCOB062HAB10151"/>
    <x v="1"/>
    <x v="0"/>
    <x v="0"/>
    <x v="0"/>
    <n v="2.6823999999999999"/>
    <n v="1549.56005859375"/>
    <n v="1659.22998046875"/>
    <n v="1597.52999008848"/>
    <x v="1"/>
    <n v="26.202556212005899"/>
    <x v="1"/>
    <n v="211.10708266419201"/>
    <x v="3"/>
    <n v="6"/>
    <x v="0"/>
  </r>
  <r>
    <s v="DOCOB062HAB10156"/>
    <x v="0"/>
    <x v="0"/>
    <x v="0"/>
    <x v="0"/>
    <n v="2.5798000000000001"/>
    <n v="1588.64001464844"/>
    <n v="1739.60998535156"/>
    <n v="1669.8518046394699"/>
    <x v="1"/>
    <n v="33.190539949406002"/>
    <x v="0"/>
    <n v="76.5272944983477"/>
    <x v="8"/>
    <n v="6"/>
    <x v="0"/>
  </r>
  <r>
    <s v="DOCOB062HAB10163"/>
    <x v="0"/>
    <x v="0"/>
    <x v="0"/>
    <x v="0"/>
    <n v="5.4488000000000003"/>
    <n v="1511.89001464844"/>
    <n v="1670.59997558594"/>
    <n v="1570.1050539566399"/>
    <x v="1"/>
    <n v="29.902353954931002"/>
    <x v="0"/>
    <n v="171.446437816338"/>
    <x v="0"/>
    <n v="6"/>
    <x v="0"/>
  </r>
  <r>
    <s v="DOCOB062HAB10165"/>
    <x v="1"/>
    <x v="0"/>
    <x v="0"/>
    <x v="0"/>
    <n v="10.087199999999999"/>
    <n v="1557.15002441406"/>
    <n v="1692.34997558594"/>
    <n v="1627.05110117607"/>
    <x v="1"/>
    <n v="25.9185937853611"/>
    <x v="1"/>
    <n v="176.58721997144201"/>
    <x v="0"/>
    <n v="6"/>
    <x v="0"/>
  </r>
  <r>
    <s v="DOCOB062HAB10171"/>
    <x v="0"/>
    <x v="0"/>
    <x v="0"/>
    <x v="0"/>
    <n v="7.6737000000000002"/>
    <n v="1680.4599609375"/>
    <n v="1832.66003417969"/>
    <n v="1748.33826830111"/>
    <x v="1"/>
    <n v="30.1153616590422"/>
    <x v="0"/>
    <n v="298.06935057601299"/>
    <x v="5"/>
    <n v="6"/>
    <x v="0"/>
  </r>
  <r>
    <s v="DOCOB062HAB10172"/>
    <x v="0"/>
    <x v="0"/>
    <x v="0"/>
    <x v="0"/>
    <n v="0.60019999999999996"/>
    <n v="1780.46997070312"/>
    <n v="1877.55004882812"/>
    <n v="1819.5582974382501"/>
    <x v="1"/>
    <n v="33.888379874349603"/>
    <x v="0"/>
    <n v="273.61980128889297"/>
    <x v="12"/>
    <n v="6"/>
    <x v="0"/>
  </r>
  <r>
    <s v="DOCOB062HAB10176"/>
    <x v="1"/>
    <x v="0"/>
    <x v="0"/>
    <x v="0"/>
    <n v="2.0497999999999998"/>
    <n v="1810.15002441406"/>
    <n v="1947.02001953125"/>
    <n v="1890.6761651976501"/>
    <x v="1"/>
    <n v="48.245025604783102"/>
    <x v="2"/>
    <n v="275.97213385327098"/>
    <x v="12"/>
    <n v="6"/>
    <x v="0"/>
  </r>
  <r>
    <s v="DOCOB062HAB10177"/>
    <x v="0"/>
    <x v="0"/>
    <x v="0"/>
    <x v="0"/>
    <n v="1.1531"/>
    <n v="1862.72998046875"/>
    <n v="1975.68994140625"/>
    <n v="1906.6502140965999"/>
    <x v="1"/>
    <n v="37.419339640244203"/>
    <x v="0"/>
    <n v="38.190966589554499"/>
    <x v="13"/>
    <n v="6"/>
    <x v="0"/>
  </r>
  <r>
    <s v="DOCOB062HAB10185"/>
    <x v="1"/>
    <x v="0"/>
    <x v="0"/>
    <x v="0"/>
    <n v="2.9127999999999998"/>
    <n v="1908.07995605469"/>
    <n v="1981.68005371094"/>
    <n v="1957.3002839807"/>
    <x v="1"/>
    <n v="22.2687326745422"/>
    <x v="1"/>
    <n v="223.818301762191"/>
    <x v="10"/>
    <n v="6"/>
    <x v="0"/>
  </r>
  <r>
    <s v="DOCOB062HAB10187"/>
    <x v="0"/>
    <x v="0"/>
    <x v="0"/>
    <x v="0"/>
    <n v="11.7197"/>
    <n v="1459.72998046875"/>
    <n v="1703.86999511719"/>
    <n v="1589.86923029072"/>
    <x v="1"/>
    <n v="37.264739954608601"/>
    <x v="0"/>
    <n v="213.87081699119599"/>
    <x v="10"/>
    <n v="6"/>
    <x v="0"/>
  </r>
  <r>
    <s v="DOCOB062HAB10193"/>
    <x v="1"/>
    <x v="0"/>
    <x v="0"/>
    <x v="0"/>
    <n v="2.3666"/>
    <n v="1906.59997558594"/>
    <n v="2013.22998046875"/>
    <n v="1959.5317612016299"/>
    <x v="1"/>
    <n v="25.472065719110599"/>
    <x v="1"/>
    <n v="162.59293373492599"/>
    <x v="2"/>
    <n v="6"/>
    <x v="0"/>
  </r>
  <r>
    <s v="DOCOB062HAB10197"/>
    <x v="1"/>
    <x v="1"/>
    <x v="0"/>
    <x v="1"/>
    <n v="39.620199999999997"/>
    <n v="1694.65002441406"/>
    <n v="1966.13000488281"/>
    <n v="1820.6910980478101"/>
    <x v="1"/>
    <n v="26.759335194861201"/>
    <x v="1"/>
    <n v="180.04270311857599"/>
    <x v="0"/>
    <n v="6"/>
    <x v="0"/>
  </r>
  <r>
    <s v="DOCOB062HAB10203"/>
    <x v="1"/>
    <x v="0"/>
    <x v="0"/>
    <x v="0"/>
    <n v="1.1525000000000001"/>
    <n v="1538.68005371094"/>
    <n v="1640.93994140625"/>
    <n v="1599.2093965604699"/>
    <x v="1"/>
    <n v="42.900367075331701"/>
    <x v="0"/>
    <n v="182.63665761744701"/>
    <x v="0"/>
    <n v="6"/>
    <x v="0"/>
  </r>
  <r>
    <s v="DOCOB062HAB10210"/>
    <x v="1"/>
    <x v="1"/>
    <x v="0"/>
    <x v="1"/>
    <n v="8.6679999999999993"/>
    <n v="1884.08996582031"/>
    <n v="1998.02001953125"/>
    <n v="1969.5014806696299"/>
    <x v="1"/>
    <n v="18.5461695025047"/>
    <x v="1"/>
    <n v="163.66374760151299"/>
    <x v="2"/>
    <n v="6"/>
    <x v="0"/>
  </r>
  <r>
    <s v="DOCOB062HAB10211"/>
    <x v="0"/>
    <x v="1"/>
    <x v="0"/>
    <x v="1"/>
    <n v="2.3506"/>
    <n v="1866.28002929688"/>
    <n v="1958.22998046875"/>
    <n v="1915.2579979330801"/>
    <x v="1"/>
    <n v="33.198891790396097"/>
    <x v="0"/>
    <n v="292.300887608452"/>
    <x v="5"/>
    <n v="6"/>
    <x v="0"/>
  </r>
  <r>
    <s v="DOCOB062HAB10216"/>
    <x v="1"/>
    <x v="1"/>
    <x v="0"/>
    <x v="1"/>
    <n v="7.1176000000000004"/>
    <n v="1591.26000976562"/>
    <n v="1790.71997070312"/>
    <n v="1675.5085540085699"/>
    <x v="1"/>
    <n v="31.908111793499401"/>
    <x v="0"/>
    <n v="275.80779856314098"/>
    <x v="12"/>
    <n v="6"/>
    <x v="0"/>
  </r>
  <r>
    <s v="DOCOB062HAB10218"/>
    <x v="1"/>
    <x v="1"/>
    <x v="0"/>
    <x v="1"/>
    <n v="8.6842000000000006"/>
    <n v="1824.56994628906"/>
    <n v="1990"/>
    <n v="1896.88665959528"/>
    <x v="1"/>
    <n v="34.713744530068901"/>
    <x v="0"/>
    <n v="268.04998957498498"/>
    <x v="12"/>
    <n v="6"/>
    <x v="0"/>
  </r>
  <r>
    <s v="DOCOB062HAB10228"/>
    <x v="0"/>
    <x v="0"/>
    <x v="0"/>
    <x v="0"/>
    <n v="8.2200000000000006"/>
    <n v="1847.18005371094"/>
    <n v="2082.3701171875"/>
    <n v="1930.8563234645401"/>
    <x v="1"/>
    <n v="24.4128299671953"/>
    <x v="1"/>
    <n v="224.50810018365999"/>
    <x v="10"/>
    <n v="6"/>
    <x v="0"/>
  </r>
  <r>
    <s v="DOCOB062HAB10235"/>
    <x v="1"/>
    <x v="0"/>
    <x v="0"/>
    <x v="0"/>
    <n v="2.1690999999999998"/>
    <n v="1811.83996582031"/>
    <n v="1854.15002441406"/>
    <n v="1834.4615561681301"/>
    <x v="1"/>
    <n v="21.829483628960499"/>
    <x v="1"/>
    <n v="182.373564151469"/>
    <x v="0"/>
    <n v="6"/>
    <x v="0"/>
  </r>
  <r>
    <s v="DOCOB062HAB10236"/>
    <x v="1"/>
    <x v="0"/>
    <x v="0"/>
    <x v="0"/>
    <n v="2.1292"/>
    <n v="1832.14001464844"/>
    <n v="1930.52001953125"/>
    <n v="1870.33371910408"/>
    <x v="1"/>
    <n v="30.787338497213401"/>
    <x v="0"/>
    <n v="203.614569081947"/>
    <x v="3"/>
    <n v="6"/>
    <x v="0"/>
  </r>
  <r>
    <s v="DOCOB062HAB10254"/>
    <x v="1"/>
    <x v="0"/>
    <x v="0"/>
    <x v="0"/>
    <n v="2.9578000000000002"/>
    <n v="1720.39001464844"/>
    <n v="1832.31005859375"/>
    <n v="1771.8982313071001"/>
    <x v="1"/>
    <n v="26.099838822074901"/>
    <x v="1"/>
    <n v="167.063358136413"/>
    <x v="2"/>
    <n v="6"/>
    <x v="0"/>
  </r>
  <r>
    <s v="DOCOB062HAB10271"/>
    <x v="0"/>
    <x v="1"/>
    <x v="0"/>
    <x v="1"/>
    <n v="1.3871"/>
    <n v="1642.93005371094"/>
    <n v="1720.93005371094"/>
    <n v="1691.1875913347501"/>
    <x v="1"/>
    <n v="38.6463138463265"/>
    <x v="0"/>
    <n v="155.54850116275301"/>
    <x v="2"/>
    <n v="6"/>
    <x v="0"/>
  </r>
  <r>
    <s v="DOCOB062HAB10304"/>
    <x v="1"/>
    <x v="0"/>
    <x v="0"/>
    <x v="0"/>
    <n v="1.1956"/>
    <n v="1563.06005859375"/>
    <n v="1631.96997070312"/>
    <n v="1596.82685267131"/>
    <x v="1"/>
    <n v="39.639225983719399"/>
    <x v="0"/>
    <n v="154.523263284851"/>
    <x v="2"/>
    <n v="6"/>
    <x v="0"/>
  </r>
  <r>
    <s v="DOCOB062HAB10312"/>
    <x v="1"/>
    <x v="0"/>
    <x v="0"/>
    <x v="0"/>
    <n v="3.661"/>
    <n v="1409.41003417969"/>
    <n v="1503.40002441406"/>
    <n v="1444.61211356647"/>
    <x v="3"/>
    <n v="32.658102963264099"/>
    <x v="0"/>
    <n v="191.292311408421"/>
    <x v="3"/>
    <n v="6"/>
    <x v="0"/>
  </r>
  <r>
    <s v="DOCOB065HAB10022"/>
    <x v="0"/>
    <x v="0"/>
    <x v="0"/>
    <x v="0"/>
    <n v="0.62890000000000001"/>
    <n v="1367.60998535156"/>
    <n v="1535.60998535156"/>
    <n v="1436.1377855383801"/>
    <x v="3"/>
    <n v="36.547937826331399"/>
    <x v="0"/>
    <n v="304.74816025205803"/>
    <x v="4"/>
    <n v="6"/>
    <x v="0"/>
  </r>
  <r>
    <s v="DOCOB065HAB10024"/>
    <x v="0"/>
    <x v="0"/>
    <x v="0"/>
    <x v="0"/>
    <n v="0.1108"/>
    <n v="1366.38000488281"/>
    <n v="1412.93994140625"/>
    <n v="1385.7752075195301"/>
    <x v="3"/>
    <n v="34.210410012139199"/>
    <x v="0"/>
    <n v="244.36662326388901"/>
    <x v="11"/>
    <n v="6"/>
    <x v="0"/>
  </r>
  <r>
    <s v="DOCOB065HAB10044"/>
    <x v="0"/>
    <x v="0"/>
    <x v="0"/>
    <x v="0"/>
    <n v="0.75619999999999998"/>
    <n v="1493.43005371094"/>
    <n v="1610.66003417969"/>
    <n v="1554.9169857202"/>
    <x v="1"/>
    <n v="41.919623537532601"/>
    <x v="0"/>
    <n v="208.224158802971"/>
    <x v="3"/>
    <n v="6"/>
    <x v="0"/>
  </r>
  <r>
    <s v="DOCOB065HAB10057"/>
    <x v="0"/>
    <x v="0"/>
    <x v="0"/>
    <x v="0"/>
    <n v="0.25440000000000002"/>
    <n v="1545.56994628906"/>
    <n v="1595.59997558594"/>
    <n v="1565.08859985352"/>
    <x v="1"/>
    <n v="33.089172344015097"/>
    <x v="0"/>
    <n v="35.202733165085903"/>
    <x v="13"/>
    <n v="6"/>
    <x v="0"/>
  </r>
  <r>
    <s v="DOCOB065HAB10067"/>
    <x v="1"/>
    <x v="0"/>
    <x v="0"/>
    <x v="0"/>
    <n v="2.4299999999999999E-2"/>
    <n v="1546.56005859375"/>
    <n v="1564.56005859375"/>
    <n v="1554.8554576526999"/>
    <x v="1"/>
    <n v="24.354493141174299"/>
    <x v="1"/>
    <n v="342.335010528564"/>
    <x v="14"/>
    <n v="6"/>
    <x v="0"/>
  </r>
  <r>
    <s v="DOCOB065HAB10070"/>
    <x v="1"/>
    <x v="1"/>
    <x v="0"/>
    <x v="1"/>
    <n v="18.801300000000001"/>
    <n v="1519.68005371094"/>
    <n v="2196.080078125"/>
    <n v="1825.50580633409"/>
    <x v="1"/>
    <n v="36.609134211688499"/>
    <x v="0"/>
    <n v="132.933047544933"/>
    <x v="1"/>
    <n v="6"/>
    <x v="0"/>
  </r>
  <r>
    <s v="DOCOB065HAB10079"/>
    <x v="0"/>
    <x v="1"/>
    <x v="0"/>
    <x v="0"/>
    <n v="2.3578000000000001"/>
    <n v="1547.23999023438"/>
    <n v="1683.5400390625"/>
    <n v="1625.76010589113"/>
    <x v="1"/>
    <n v="34.3948860751929"/>
    <x v="0"/>
    <n v="46.166275716532098"/>
    <x v="13"/>
    <n v="6"/>
    <x v="0"/>
  </r>
  <r>
    <s v="DOCOB065HAB10080"/>
    <x v="1"/>
    <x v="0"/>
    <x v="0"/>
    <x v="0"/>
    <n v="0.55730000000000002"/>
    <n v="1562.60998535156"/>
    <n v="1672.4599609375"/>
    <n v="1619.75360469731"/>
    <x v="1"/>
    <n v="23.560219756307099"/>
    <x v="1"/>
    <n v="230.4924903063"/>
    <x v="10"/>
    <n v="6"/>
    <x v="0"/>
  </r>
  <r>
    <s v="DOCOB065HAB10112"/>
    <x v="1"/>
    <x v="1"/>
    <x v="0"/>
    <x v="0"/>
    <n v="1.0569"/>
    <n v="1656.23999023438"/>
    <n v="1766.96997070312"/>
    <n v="1694.8433952242201"/>
    <x v="1"/>
    <n v="39.586029235255801"/>
    <x v="0"/>
    <n v="41.8309318779758"/>
    <x v="13"/>
    <n v="6"/>
    <x v="0"/>
  </r>
  <r>
    <s v="DOCOB065HAB10113"/>
    <x v="0"/>
    <x v="1"/>
    <x v="0"/>
    <x v="0"/>
    <n v="2.4396"/>
    <n v="1698.68994140625"/>
    <n v="1812.30004882812"/>
    <n v="1757.24115847857"/>
    <x v="1"/>
    <n v="26.489076844458701"/>
    <x v="1"/>
    <n v="81.681698135878307"/>
    <x v="7"/>
    <n v="6"/>
    <x v="0"/>
  </r>
  <r>
    <s v="DOCOB065HAB10149"/>
    <x v="1"/>
    <x v="1"/>
    <x v="0"/>
    <x v="1"/>
    <n v="4.3597000000000001"/>
    <n v="1727.02001953125"/>
    <n v="1901.57995605469"/>
    <n v="1823.93837441919"/>
    <x v="1"/>
    <n v="28.3573409065229"/>
    <x v="0"/>
    <n v="64.686062897915704"/>
    <x v="8"/>
    <n v="6"/>
    <x v="0"/>
  </r>
  <r>
    <s v="DOCOB065HAB10167"/>
    <x v="1"/>
    <x v="0"/>
    <x v="0"/>
    <x v="1"/>
    <n v="0.15890000000000001"/>
    <n v="1852.35998535156"/>
    <n v="1902.57995605469"/>
    <n v="1877.7792263030999"/>
    <x v="1"/>
    <n v="43.218231316768801"/>
    <x v="0"/>
    <n v="316.818617849639"/>
    <x v="4"/>
    <n v="6"/>
    <x v="0"/>
  </r>
  <r>
    <s v="DOCOB065HAB10172"/>
    <x v="0"/>
    <x v="1"/>
    <x v="0"/>
    <x v="1"/>
    <n v="0.47599999999999998"/>
    <n v="1845.06005859375"/>
    <n v="1935.88000488281"/>
    <n v="1882.34052887762"/>
    <x v="1"/>
    <n v="43.641174108870899"/>
    <x v="0"/>
    <n v="282.35096800018499"/>
    <x v="5"/>
    <n v="6"/>
    <x v="0"/>
  </r>
  <r>
    <s v="DOCOB065HAB10175"/>
    <x v="0"/>
    <x v="1"/>
    <x v="0"/>
    <x v="1"/>
    <n v="0.3105"/>
    <n v="1871.73999023438"/>
    <n v="1915.65002441406"/>
    <n v="1897.4837996608501"/>
    <x v="1"/>
    <n v="28.0048754645176"/>
    <x v="0"/>
    <n v="158.32258455870601"/>
    <x v="2"/>
    <n v="6"/>
    <x v="0"/>
  </r>
  <r>
    <s v="DOCOB065HAB10178"/>
    <x v="1"/>
    <x v="1"/>
    <x v="0"/>
    <x v="1"/>
    <n v="1.0388999999999999"/>
    <n v="1883.47998046875"/>
    <n v="2020.92004394531"/>
    <n v="1946.1030766413801"/>
    <x v="1"/>
    <n v="48.054871542820997"/>
    <x v="2"/>
    <n v="282.64024345565798"/>
    <x v="5"/>
    <n v="6"/>
    <x v="0"/>
  </r>
  <r>
    <s v="DOCOB065HAB10181"/>
    <x v="1"/>
    <x v="1"/>
    <x v="0"/>
    <x v="1"/>
    <n v="1.6635"/>
    <n v="1913.66003417969"/>
    <n v="2116.0400390625"/>
    <n v="2013.7739831173101"/>
    <x v="0"/>
    <n v="37.804077224216698"/>
    <x v="0"/>
    <n v="264.90996028208099"/>
    <x v="12"/>
    <n v="6"/>
    <x v="0"/>
  </r>
  <r>
    <s v="DOCOB065HAB10183"/>
    <x v="1"/>
    <x v="1"/>
    <x v="0"/>
    <x v="1"/>
    <n v="9.9059000000000008"/>
    <n v="1959.23999023438"/>
    <n v="2312.3798828125"/>
    <n v="2144.2839034004601"/>
    <x v="0"/>
    <n v="39.480763434643499"/>
    <x v="0"/>
    <n v="163.005007387528"/>
    <x v="2"/>
    <n v="6"/>
    <x v="0"/>
  </r>
  <r>
    <s v="DOCOB065HAB10187"/>
    <x v="0"/>
    <x v="1"/>
    <x v="0"/>
    <x v="1"/>
    <n v="0.50549999999999995"/>
    <n v="2096.44995117188"/>
    <n v="2141.7099609375"/>
    <n v="2118.83473227896"/>
    <x v="0"/>
    <n v="40.958498029011103"/>
    <x v="0"/>
    <n v="89.367735476610093"/>
    <x v="7"/>
    <n v="6"/>
    <x v="0"/>
  </r>
  <r>
    <s v="DOCOB065HAB10193"/>
    <x v="1"/>
    <x v="1"/>
    <x v="0"/>
    <x v="1"/>
    <n v="8.3117999999999999"/>
    <n v="1945.66003417969"/>
    <n v="2296.76000976562"/>
    <n v="2140.7713159414402"/>
    <x v="0"/>
    <n v="41.758166308841098"/>
    <x v="0"/>
    <n v="48.660057351883403"/>
    <x v="13"/>
    <n v="6"/>
    <x v="0"/>
  </r>
  <r>
    <s v="DOCOB065HAB10206"/>
    <x v="1"/>
    <x v="1"/>
    <x v="0"/>
    <x v="1"/>
    <n v="12.809100000000001"/>
    <n v="2010.43005371094"/>
    <n v="2387.17993164062"/>
    <n v="2177.8639892911101"/>
    <x v="0"/>
    <n v="36.139300341727903"/>
    <x v="0"/>
    <n v="152.14419542802199"/>
    <x v="2"/>
    <n v="6"/>
    <x v="0"/>
  </r>
  <r>
    <s v="DOCOB065HAB10208"/>
    <x v="1"/>
    <x v="1"/>
    <x v="0"/>
    <x v="1"/>
    <n v="5.7789000000000001"/>
    <n v="1834.84997558594"/>
    <n v="2048.11010742188"/>
    <n v="1967.08219458945"/>
    <x v="1"/>
    <n v="34.077297671793701"/>
    <x v="0"/>
    <n v="154.354514145872"/>
    <x v="2"/>
    <n v="6"/>
    <x v="0"/>
  </r>
  <r>
    <s v="DOCOB065HAB10210"/>
    <x v="1"/>
    <x v="1"/>
    <x v="0"/>
    <x v="1"/>
    <n v="4.6016000000000004"/>
    <n v="2014.66003417969"/>
    <n v="2270.10009765625"/>
    <n v="2157.80662913371"/>
    <x v="0"/>
    <n v="23.957744013769702"/>
    <x v="1"/>
    <n v="111.549918762739"/>
    <x v="9"/>
    <n v="6"/>
    <x v="0"/>
  </r>
  <r>
    <s v="DOCOB065HAB10211"/>
    <x v="1"/>
    <x v="1"/>
    <x v="0"/>
    <x v="1"/>
    <n v="1.6777"/>
    <n v="1991.93994140625"/>
    <n v="2173.2900390625"/>
    <n v="2079.7144670345001"/>
    <x v="0"/>
    <n v="25.831163607593101"/>
    <x v="1"/>
    <n v="98.598387804640694"/>
    <x v="7"/>
    <n v="6"/>
    <x v="0"/>
  </r>
  <r>
    <s v="DOCOB065HAB10221"/>
    <x v="1"/>
    <x v="1"/>
    <x v="0"/>
    <x v="1"/>
    <n v="1.0190999999999999"/>
    <n v="2101.02001953125"/>
    <n v="2245.580078125"/>
    <n v="2177.3097555021"/>
    <x v="0"/>
    <n v="34.214722813911798"/>
    <x v="0"/>
    <n v="111.497721681317"/>
    <x v="9"/>
    <n v="6"/>
    <x v="0"/>
  </r>
  <r>
    <s v="DOCOB065HAB10225"/>
    <x v="1"/>
    <x v="1"/>
    <x v="0"/>
    <x v="1"/>
    <n v="6.4718"/>
    <n v="1604.02001953125"/>
    <n v="1897.22998046875"/>
    <n v="1737.60036567612"/>
    <x v="1"/>
    <n v="48.762319752246697"/>
    <x v="2"/>
    <n v="185.82388549099099"/>
    <x v="0"/>
    <n v="6"/>
    <x v="0"/>
  </r>
  <r>
    <s v="DOCOB065HAB10226"/>
    <x v="1"/>
    <x v="1"/>
    <x v="0"/>
    <x v="1"/>
    <n v="1.1243000000000001"/>
    <n v="2002.75"/>
    <n v="2100.21997070312"/>
    <n v="2063.2485421624901"/>
    <x v="0"/>
    <n v="31.257596037122902"/>
    <x v="0"/>
    <n v="100.92564730326301"/>
    <x v="7"/>
    <n v="6"/>
    <x v="0"/>
  </r>
  <r>
    <s v="DOCOB065HAB10316"/>
    <x v="0"/>
    <x v="1"/>
    <x v="0"/>
    <x v="1"/>
    <n v="1.2085999999999999"/>
    <n v="1919.81994628906"/>
    <n v="2062.78002929688"/>
    <n v="1988.0389143612799"/>
    <x v="1"/>
    <n v="35.4769157641161"/>
    <x v="0"/>
    <n v="160.25302287058199"/>
    <x v="2"/>
    <n v="6"/>
    <x v="0"/>
  </r>
  <r>
    <s v="DOCOB065HAB10319"/>
    <x v="0"/>
    <x v="1"/>
    <x v="0"/>
    <x v="1"/>
    <n v="3.9527000000000001"/>
    <n v="1930.5400390625"/>
    <n v="2077.23999023438"/>
    <n v="1984.0670691691901"/>
    <x v="1"/>
    <n v="35.269158729582202"/>
    <x v="0"/>
    <n v="159.84604596910401"/>
    <x v="2"/>
    <n v="6"/>
    <x v="0"/>
  </r>
  <r>
    <s v="DOCOB065HAB10490"/>
    <x v="1"/>
    <x v="1"/>
    <x v="0"/>
    <x v="1"/>
    <n v="2.4262000000000001"/>
    <n v="2275.73999023438"/>
    <n v="2385.14990234375"/>
    <n v="2317.8442934826198"/>
    <x v="0"/>
    <n v="24.449585772935698"/>
    <x v="1"/>
    <n v="91.225443890116793"/>
    <x v="7"/>
    <n v="6"/>
    <x v="0"/>
  </r>
  <r>
    <s v="DOCOB065HAB10727"/>
    <x v="1"/>
    <x v="0"/>
    <x v="0"/>
    <x v="0"/>
    <n v="0.80979999999999996"/>
    <n v="1494.63000488281"/>
    <n v="1683.72998046875"/>
    <n v="1601.8370470252401"/>
    <x v="1"/>
    <n v="28.220543390384901"/>
    <x v="0"/>
    <n v="75.206989859951406"/>
    <x v="8"/>
    <n v="6"/>
    <x v="0"/>
  </r>
  <r>
    <s v="DOCOB065HAB10729"/>
    <x v="1"/>
    <x v="0"/>
    <x v="0"/>
    <x v="0"/>
    <n v="0.1061"/>
    <n v="1491.81994628906"/>
    <n v="1545.28002929688"/>
    <n v="1522.4910200070101"/>
    <x v="1"/>
    <n v="27.321440696716301"/>
    <x v="0"/>
    <n v="268.46215040033502"/>
    <x v="12"/>
    <n v="6"/>
    <x v="0"/>
  </r>
  <r>
    <s v="DOCOB066HAB10066"/>
    <x v="1"/>
    <x v="1"/>
    <x v="0"/>
    <x v="0"/>
    <n v="70.716200000000001"/>
    <n v="1748.86999511719"/>
    <n v="2349.11010742188"/>
    <n v="2002.6162610552899"/>
    <x v="0"/>
    <n v="33.134004733243401"/>
    <x v="0"/>
    <n v="252.78557095812701"/>
    <x v="11"/>
    <n v="6"/>
    <x v="0"/>
  </r>
  <r>
    <s v="DOCOB066HAB10082"/>
    <x v="1"/>
    <x v="0"/>
    <x v="0"/>
    <x v="0"/>
    <n v="8.4419000000000004"/>
    <n v="1741.51000976562"/>
    <n v="2043.38000488281"/>
    <n v="1884.09746434781"/>
    <x v="1"/>
    <n v="44.727970880363401"/>
    <x v="0"/>
    <n v="140.46265965585599"/>
    <x v="1"/>
    <n v="6"/>
    <x v="0"/>
  </r>
  <r>
    <s v="DOCOB066HAB10118"/>
    <x v="1"/>
    <x v="1"/>
    <x v="0"/>
    <x v="1"/>
    <n v="18.6416"/>
    <n v="2036.7099609375"/>
    <n v="2360.77001953125"/>
    <n v="2174.5667465326201"/>
    <x v="0"/>
    <n v="32.448960735121702"/>
    <x v="0"/>
    <n v="84.675317189853502"/>
    <x v="7"/>
    <n v="6"/>
    <x v="0"/>
  </r>
  <r>
    <s v="DOCOB066HAB10121"/>
    <x v="1"/>
    <x v="0"/>
    <x v="0"/>
    <x v="0"/>
    <n v="7.2450000000000001"/>
    <n v="2071.97998046875"/>
    <n v="2229.75"/>
    <n v="2129.1810933235101"/>
    <x v="0"/>
    <n v="30.3440460338701"/>
    <x v="0"/>
    <n v="70.493554327186501"/>
    <x v="8"/>
    <n v="6"/>
    <x v="0"/>
  </r>
  <r>
    <s v="DOCOB066HAB10135"/>
    <x v="1"/>
    <x v="1"/>
    <x v="0"/>
    <x v="1"/>
    <n v="14.1762"/>
    <n v="1949.32995605469"/>
    <n v="2359.15991210938"/>
    <n v="2066.1676871784998"/>
    <x v="0"/>
    <n v="35.181834402917801"/>
    <x v="0"/>
    <n v="101.891648770301"/>
    <x v="9"/>
    <n v="6"/>
    <x v="0"/>
  </r>
  <r>
    <s v="DOCOB066HAB10137"/>
    <x v="1"/>
    <x v="0"/>
    <x v="0"/>
    <x v="0"/>
    <n v="5.0133000000000001"/>
    <n v="1895.52001953125"/>
    <n v="2214.669921875"/>
    <n v="2019.32823750692"/>
    <x v="0"/>
    <n v="42.857427477718197"/>
    <x v="0"/>
    <n v="328.36696557326297"/>
    <x v="14"/>
    <n v="6"/>
    <x v="0"/>
  </r>
  <r>
    <s v="DOCOB066HAB10143"/>
    <x v="1"/>
    <x v="0"/>
    <x v="0"/>
    <x v="0"/>
    <n v="8.8247999999999998"/>
    <n v="2144.81005859375"/>
    <n v="2412.7099609375"/>
    <n v="2255.5022812902898"/>
    <x v="0"/>
    <n v="39.301043600772701"/>
    <x v="0"/>
    <n v="47.260217328382303"/>
    <x v="13"/>
    <n v="6"/>
    <x v="0"/>
  </r>
  <r>
    <s v="DOCOB066HAB10146"/>
    <x v="1"/>
    <x v="1"/>
    <x v="0"/>
    <x v="1"/>
    <n v="23.596900000000002"/>
    <n v="2137.82006835938"/>
    <n v="2606.92993164062"/>
    <n v="2386.82294036247"/>
    <x v="0"/>
    <n v="37.851413128050602"/>
    <x v="0"/>
    <n v="259.21465893378502"/>
    <x v="12"/>
    <n v="6"/>
    <x v="0"/>
  </r>
  <r>
    <s v="DOCOB066HAB10147"/>
    <x v="1"/>
    <x v="0"/>
    <x v="0"/>
    <x v="0"/>
    <n v="42.863199999999999"/>
    <n v="1950.51000976562"/>
    <n v="2367.669921875"/>
    <n v="2154.8639389455302"/>
    <x v="0"/>
    <n v="31.947014295485602"/>
    <x v="0"/>
    <n v="103.065626179387"/>
    <x v="9"/>
    <n v="6"/>
    <x v="0"/>
  </r>
  <r>
    <s v="DOCOB066HAB10149"/>
    <x v="1"/>
    <x v="0"/>
    <x v="0"/>
    <x v="0"/>
    <n v="4.1357999999999997"/>
    <n v="2028.59997558594"/>
    <n v="2157.69995117188"/>
    <n v="2079.4378412487399"/>
    <x v="0"/>
    <n v="21.223291927360599"/>
    <x v="1"/>
    <n v="129.731732543118"/>
    <x v="1"/>
    <n v="6"/>
    <x v="0"/>
  </r>
  <r>
    <s v="DOCOB066HAB10155"/>
    <x v="1"/>
    <x v="0"/>
    <x v="0"/>
    <x v="0"/>
    <n v="7.8851000000000004"/>
    <n v="2338.53002929688"/>
    <n v="2604.55004882812"/>
    <n v="2496.7719561843001"/>
    <x v="0"/>
    <n v="48.855803256320002"/>
    <x v="2"/>
    <n v="113.78063879160899"/>
    <x v="9"/>
    <n v="6"/>
    <x v="0"/>
  </r>
  <r>
    <s v="DOCOB066HAB10156"/>
    <x v="1"/>
    <x v="0"/>
    <x v="0"/>
    <x v="0"/>
    <n v="20.5944"/>
    <n v="1978.07995605469"/>
    <n v="2389.01000976562"/>
    <n v="2143.2432637216998"/>
    <x v="0"/>
    <n v="35.1763726548958"/>
    <x v="0"/>
    <n v="175.344920290896"/>
    <x v="0"/>
    <n v="6"/>
    <x v="0"/>
  </r>
  <r>
    <s v="DOCOB066HAB10166"/>
    <x v="1"/>
    <x v="0"/>
    <x v="0"/>
    <x v="0"/>
    <n v="16.284400000000002"/>
    <n v="2228.4599609375"/>
    <n v="2468.06005859375"/>
    <n v="2342.0002833287699"/>
    <x v="0"/>
    <n v="32.247709832826203"/>
    <x v="0"/>
    <n v="274.882143485987"/>
    <x v="12"/>
    <n v="6"/>
    <x v="0"/>
  </r>
  <r>
    <s v="DOCOB066HAB10167"/>
    <x v="1"/>
    <x v="0"/>
    <x v="0"/>
    <x v="0"/>
    <n v="12.3781"/>
    <n v="2157.64990234375"/>
    <n v="2460.919921875"/>
    <n v="2271.90223595404"/>
    <x v="0"/>
    <n v="33.424658151151903"/>
    <x v="0"/>
    <n v="63.058314037592297"/>
    <x v="8"/>
    <n v="6"/>
    <x v="0"/>
  </r>
  <r>
    <s v="DOCOB066HAB10170"/>
    <x v="1"/>
    <x v="0"/>
    <x v="0"/>
    <x v="0"/>
    <n v="2.3892000000000002"/>
    <n v="2204.5400390625"/>
    <n v="2387.3798828125"/>
    <n v="2292.5895569167201"/>
    <x v="0"/>
    <n v="42.616875643526299"/>
    <x v="0"/>
    <n v="122.396872125651"/>
    <x v="9"/>
    <n v="6"/>
    <x v="0"/>
  </r>
  <r>
    <s v="DOCOB066HAB10172"/>
    <x v="1"/>
    <x v="0"/>
    <x v="0"/>
    <x v="0"/>
    <n v="2.7839999999999998"/>
    <n v="2243.42993164062"/>
    <n v="2384.88989257812"/>
    <n v="2299.0732325704998"/>
    <x v="0"/>
    <n v="34.422608685472099"/>
    <x v="0"/>
    <n v="227.16521975005901"/>
    <x v="10"/>
    <n v="6"/>
    <x v="0"/>
  </r>
  <r>
    <s v="DOCOB066HAB10174"/>
    <x v="1"/>
    <x v="0"/>
    <x v="0"/>
    <x v="0"/>
    <n v="18.065000000000001"/>
    <n v="2081.96997070312"/>
    <n v="2470.93994140625"/>
    <n v="2239.3043253738301"/>
    <x v="0"/>
    <n v="30.052738276098101"/>
    <x v="0"/>
    <n v="174.476659315511"/>
    <x v="0"/>
    <n v="6"/>
    <x v="0"/>
  </r>
  <r>
    <s v="DOCOB066HAB10175"/>
    <x v="1"/>
    <x v="1"/>
    <x v="0"/>
    <x v="0"/>
    <n v="6.1220999999999997"/>
    <n v="1967.4599609375"/>
    <n v="2118.60009765625"/>
    <n v="2036.6419338538999"/>
    <x v="0"/>
    <n v="26.556991375558699"/>
    <x v="1"/>
    <n v="62.959479499444697"/>
    <x v="8"/>
    <n v="6"/>
    <x v="0"/>
  </r>
  <r>
    <s v="DOCOB066HAB10176"/>
    <x v="1"/>
    <x v="0"/>
    <x v="0"/>
    <x v="0"/>
    <n v="21.3491"/>
    <n v="2170.56005859375"/>
    <n v="2481.4599609375"/>
    <n v="2362.6686271820899"/>
    <x v="0"/>
    <n v="40.300168603136299"/>
    <x v="0"/>
    <n v="223.58141030215501"/>
    <x v="10"/>
    <n v="6"/>
    <x v="0"/>
  </r>
  <r>
    <s v="DOCOB066HAB10177"/>
    <x v="1"/>
    <x v="0"/>
    <x v="0"/>
    <x v="0"/>
    <n v="12.7432"/>
    <n v="2065.13989257812"/>
    <n v="2254.580078125"/>
    <n v="2167.3501515114999"/>
    <x v="0"/>
    <n v="28.695586441686899"/>
    <x v="0"/>
    <n v="71.997714256852802"/>
    <x v="8"/>
    <n v="6"/>
    <x v="0"/>
  </r>
  <r>
    <s v="DOCOB066HAB10182"/>
    <x v="1"/>
    <x v="0"/>
    <x v="0"/>
    <x v="0"/>
    <n v="4.2858999999999998"/>
    <n v="2196.86010742188"/>
    <n v="2385.69995117188"/>
    <n v="2268.3480216052999"/>
    <x v="0"/>
    <n v="34.070918279143797"/>
    <x v="0"/>
    <n v="43.032400988311203"/>
    <x v="13"/>
    <n v="6"/>
    <x v="0"/>
  </r>
  <r>
    <s v="DOCOB066HAB10183"/>
    <x v="1"/>
    <x v="1"/>
    <x v="0"/>
    <x v="0"/>
    <n v="2.4723000000000002"/>
    <n v="2296.96997070312"/>
    <n v="2437.63989257812"/>
    <n v="2383.0862974791198"/>
    <x v="0"/>
    <n v="45.586617311483401"/>
    <x v="2"/>
    <n v="32.312807712497197"/>
    <x v="6"/>
    <n v="6"/>
    <x v="0"/>
  </r>
  <r>
    <s v="DOCOB066HAB10185"/>
    <x v="1"/>
    <x v="1"/>
    <x v="0"/>
    <x v="0"/>
    <n v="9.8748000000000005"/>
    <n v="2185.080078125"/>
    <n v="2422.7900390625"/>
    <n v="2336.5566310617501"/>
    <x v="0"/>
    <n v="41.469511995916299"/>
    <x v="0"/>
    <n v="265.31618573986799"/>
    <x v="12"/>
    <n v="6"/>
    <x v="0"/>
  </r>
  <r>
    <s v="DOCOB066HAB10190"/>
    <x v="1"/>
    <x v="1"/>
    <x v="0"/>
    <x v="0"/>
    <n v="6.5862999999999996"/>
    <n v="2067.2099609375"/>
    <n v="2336.73999023438"/>
    <n v="2205.4355746814499"/>
    <x v="0"/>
    <n v="30.861804945038202"/>
    <x v="0"/>
    <n v="257.45908839397998"/>
    <x v="11"/>
    <n v="6"/>
    <x v="0"/>
  </r>
  <r>
    <s v="DOCOB066HAB10202"/>
    <x v="1"/>
    <x v="0"/>
    <x v="0"/>
    <x v="0"/>
    <n v="5.6919000000000004"/>
    <n v="2161.6201171875"/>
    <n v="2376.330078125"/>
    <n v="2275.3213306228899"/>
    <x v="0"/>
    <n v="31.5327180010154"/>
    <x v="0"/>
    <n v="102.32028418308001"/>
    <x v="9"/>
    <n v="6"/>
    <x v="0"/>
  </r>
  <r>
    <s v="DOCOB066HAB10204"/>
    <x v="1"/>
    <x v="1"/>
    <x v="0"/>
    <x v="0"/>
    <n v="4.3856999999999999"/>
    <n v="2304.65991210938"/>
    <n v="2462.82006835938"/>
    <n v="2372.4110913572799"/>
    <x v="0"/>
    <n v="38.607460014066298"/>
    <x v="0"/>
    <n v="169.08825041922"/>
    <x v="0"/>
    <n v="6"/>
    <x v="0"/>
  </r>
  <r>
    <s v="DOCOB066HAB10205"/>
    <x v="1"/>
    <x v="1"/>
    <x v="0"/>
    <x v="0"/>
    <n v="15.381500000000001"/>
    <n v="2135.71997070312"/>
    <n v="2404.47998046875"/>
    <n v="2269.9371111702699"/>
    <x v="0"/>
    <n v="29.328020316987299"/>
    <x v="0"/>
    <n v="128.01827737658999"/>
    <x v="1"/>
    <n v="6"/>
    <x v="0"/>
  </r>
  <r>
    <s v="DOCOB066HAB10209"/>
    <x v="1"/>
    <x v="1"/>
    <x v="0"/>
    <x v="0"/>
    <n v="5.3974000000000002"/>
    <n v="2108.46997070312"/>
    <n v="2271.06005859375"/>
    <n v="2186.1905366818501"/>
    <x v="0"/>
    <n v="30.676314121694102"/>
    <x v="0"/>
    <n v="54.643810288082001"/>
    <x v="13"/>
    <n v="6"/>
    <x v="0"/>
  </r>
  <r>
    <s v="DOCOB066HAB10213"/>
    <x v="1"/>
    <x v="0"/>
    <x v="0"/>
    <x v="0"/>
    <n v="4.3202999999999996"/>
    <n v="2133.5400390625"/>
    <n v="2328.6201171875"/>
    <n v="2203.0521885240901"/>
    <x v="0"/>
    <n v="34.8065437565213"/>
    <x v="0"/>
    <n v="291.42672547777101"/>
    <x v="5"/>
    <n v="6"/>
    <x v="0"/>
  </r>
  <r>
    <s v="DOCOB066HAB10226"/>
    <x v="1"/>
    <x v="0"/>
    <x v="0"/>
    <x v="0"/>
    <n v="11.696999999999999"/>
    <n v="2283.2900390625"/>
    <n v="2438.30004882812"/>
    <n v="2353.31612086306"/>
    <x v="0"/>
    <n v="23.479838580863898"/>
    <x v="1"/>
    <n v="250.44278244122501"/>
    <x v="11"/>
    <n v="6"/>
    <x v="0"/>
  </r>
  <r>
    <s v="DOCOB066HAB10236"/>
    <x v="1"/>
    <x v="1"/>
    <x v="0"/>
    <x v="0"/>
    <n v="4.9736000000000002"/>
    <n v="2294.5400390625"/>
    <n v="2401.0400390625"/>
    <n v="2346.2453200252198"/>
    <x v="0"/>
    <n v="30.531022602346599"/>
    <x v="0"/>
    <n v="164.678695844733"/>
    <x v="2"/>
    <n v="6"/>
    <x v="0"/>
  </r>
  <r>
    <s v="DOCOB066HAB10334"/>
    <x v="1"/>
    <x v="0"/>
    <x v="0"/>
    <x v="0"/>
    <n v="8.5152999999999999"/>
    <n v="2007.18005371094"/>
    <n v="2222.2099609375"/>
    <n v="2147.46949185312"/>
    <x v="0"/>
    <n v="39.649778751883296"/>
    <x v="0"/>
    <n v="137.90823475664399"/>
    <x v="1"/>
    <n v="6"/>
    <x v="0"/>
  </r>
  <r>
    <s v="DOCOB066HAB10336"/>
    <x v="1"/>
    <x v="0"/>
    <x v="0"/>
    <x v="0"/>
    <n v="2.8123"/>
    <n v="1836.21997070312"/>
    <n v="2144.46997070312"/>
    <n v="1987.9599830233101"/>
    <x v="1"/>
    <n v="38.958421791698903"/>
    <x v="0"/>
    <n v="59.384193041645901"/>
    <x v="8"/>
    <n v="6"/>
    <x v="0"/>
  </r>
  <r>
    <s v="DOCOB066HAB10372"/>
    <x v="1"/>
    <x v="1"/>
    <x v="0"/>
    <x v="0"/>
    <n v="12.449"/>
    <n v="2184.52001953125"/>
    <n v="2446.6201171875"/>
    <n v="2281.0206641250302"/>
    <x v="0"/>
    <n v="32.499950385743396"/>
    <x v="0"/>
    <n v="164.128066138403"/>
    <x v="2"/>
    <n v="6"/>
    <x v="0"/>
  </r>
  <r>
    <s v="DOCOB066HAB10387"/>
    <x v="1"/>
    <x v="1"/>
    <x v="0"/>
    <x v="1"/>
    <n v="13.126200000000001"/>
    <n v="1798.23999023438"/>
    <n v="2177.13989257812"/>
    <n v="2038.6908605061601"/>
    <x v="0"/>
    <n v="41.143058946172502"/>
    <x v="0"/>
    <n v="209.38683726754999"/>
    <x v="3"/>
    <n v="6"/>
    <x v="0"/>
  </r>
  <r>
    <s v="DOCOB066HAB10390"/>
    <x v="0"/>
    <x v="1"/>
    <x v="0"/>
    <x v="1"/>
    <n v="0.8216"/>
    <n v="1951.44995117188"/>
    <n v="2151.81005859375"/>
    <n v="2062.1853447767198"/>
    <x v="0"/>
    <n v="35.626267981386498"/>
    <x v="0"/>
    <n v="239.60951598390099"/>
    <x v="11"/>
    <n v="6"/>
    <x v="0"/>
  </r>
  <r>
    <s v="DOCOB066HAB10424"/>
    <x v="1"/>
    <x v="1"/>
    <x v="0"/>
    <x v="1"/>
    <n v="1.2177"/>
    <n v="2053.64990234375"/>
    <n v="2205.07006835938"/>
    <n v="2142.00452331419"/>
    <x v="0"/>
    <n v="35.100734669738003"/>
    <x v="0"/>
    <n v="271.61971062970298"/>
    <x v="12"/>
    <n v="6"/>
    <x v="0"/>
  </r>
  <r>
    <s v="DOCOB066HAB10503"/>
    <x v="0"/>
    <x v="0"/>
    <x v="0"/>
    <x v="0"/>
    <n v="4.5281000000000002"/>
    <n v="1758.91003417969"/>
    <n v="2169.580078125"/>
    <n v="1984.1268332717"/>
    <x v="1"/>
    <n v="38.807916816357"/>
    <x v="0"/>
    <n v="89.7656520510142"/>
    <x v="7"/>
    <n v="6"/>
    <x v="0"/>
  </r>
  <r>
    <s v="DOCOB066HAB10506"/>
    <x v="0"/>
    <x v="0"/>
    <x v="0"/>
    <x v="0"/>
    <n v="0.94610000000000005"/>
    <n v="1908.27001953125"/>
    <n v="2080.92993164062"/>
    <n v="1981.0421068498499"/>
    <x v="1"/>
    <n v="42.735295549860702"/>
    <x v="0"/>
    <n v="333.27708640387903"/>
    <x v="14"/>
    <n v="6"/>
    <x v="0"/>
  </r>
  <r>
    <s v="DOCOB066HAB10507"/>
    <x v="1"/>
    <x v="0"/>
    <x v="0"/>
    <x v="0"/>
    <n v="1.3569"/>
    <n v="1891.25"/>
    <n v="2126.92993164062"/>
    <n v="2002.3468885633699"/>
    <x v="0"/>
    <n v="41.679401019735103"/>
    <x v="0"/>
    <n v="310.10197598518602"/>
    <x v="4"/>
    <n v="6"/>
    <x v="0"/>
  </r>
  <r>
    <s v="DOCOB066HAB10508"/>
    <x v="1"/>
    <x v="0"/>
    <x v="0"/>
    <x v="0"/>
    <n v="16.185700000000001"/>
    <n v="1718.2900390625"/>
    <n v="1947.03002929688"/>
    <n v="1817.4013153174899"/>
    <x v="1"/>
    <n v="30.431064543202499"/>
    <x v="0"/>
    <n v="141.99919782366101"/>
    <x v="1"/>
    <n v="6"/>
    <x v="0"/>
  </r>
  <r>
    <s v="DOCOB066HAB10510"/>
    <x v="0"/>
    <x v="0"/>
    <x v="0"/>
    <x v="0"/>
    <n v="3.25"/>
    <n v="1949.69995117188"/>
    <n v="2112.65991210938"/>
    <n v="2029.26455845639"/>
    <x v="0"/>
    <n v="35.982844837203302"/>
    <x v="0"/>
    <n v="59.129852699687497"/>
    <x v="8"/>
    <n v="6"/>
    <x v="0"/>
  </r>
  <r>
    <s v="DOCOB066HAB10511"/>
    <x v="1"/>
    <x v="0"/>
    <x v="0"/>
    <x v="0"/>
    <n v="3.0522999999999998"/>
    <n v="2077.25"/>
    <n v="2197.94995117188"/>
    <n v="2147.5775087787201"/>
    <x v="0"/>
    <n v="31.910437621769098"/>
    <x v="0"/>
    <n v="215.66042415190199"/>
    <x v="10"/>
    <n v="6"/>
    <x v="0"/>
  </r>
  <r>
    <s v="DOCOB066HAB10516"/>
    <x v="0"/>
    <x v="0"/>
    <x v="0"/>
    <x v="0"/>
    <n v="3.5594000000000001"/>
    <n v="1869.06994628906"/>
    <n v="2115.71997070312"/>
    <n v="2009.66035200858"/>
    <x v="0"/>
    <n v="35.7328805086673"/>
    <x v="0"/>
    <n v="57.105477545586801"/>
    <x v="8"/>
    <n v="6"/>
    <x v="0"/>
  </r>
  <r>
    <s v="DOCOB066HAB10518"/>
    <x v="0"/>
    <x v="0"/>
    <x v="0"/>
    <x v="0"/>
    <n v="3.4316"/>
    <n v="2059.68994140625"/>
    <n v="2192.3701171875"/>
    <n v="2124.2985864719799"/>
    <x v="0"/>
    <n v="34.700019772616301"/>
    <x v="0"/>
    <n v="161.44420421531001"/>
    <x v="2"/>
    <n v="6"/>
    <x v="0"/>
  </r>
  <r>
    <s v="DOCOB066HAB10523"/>
    <x v="1"/>
    <x v="0"/>
    <x v="0"/>
    <x v="0"/>
    <n v="7.2933000000000003"/>
    <n v="1983.11999511719"/>
    <n v="2176.67993164062"/>
    <n v="2052.6306713433"/>
    <x v="0"/>
    <n v="32.496305285824299"/>
    <x v="0"/>
    <n v="105.97614007446199"/>
    <x v="9"/>
    <n v="6"/>
    <x v="0"/>
  </r>
  <r>
    <s v="DOCOB066HAB10524"/>
    <x v="1"/>
    <x v="0"/>
    <x v="0"/>
    <x v="0"/>
    <n v="7.6439000000000004"/>
    <n v="1957.40002441406"/>
    <n v="2316.90991210938"/>
    <n v="2140.0079017052299"/>
    <x v="0"/>
    <n v="40.030231351669997"/>
    <x v="0"/>
    <n v="192.067330145228"/>
    <x v="3"/>
    <n v="6"/>
    <x v="0"/>
  </r>
  <r>
    <s v="DOCOB066HAB10540"/>
    <x v="1"/>
    <x v="0"/>
    <x v="0"/>
    <x v="0"/>
    <n v="14.6107"/>
    <n v="1738.90002441406"/>
    <n v="2148.59008789062"/>
    <n v="1939.5227514036301"/>
    <x v="1"/>
    <n v="35.707458490626102"/>
    <x v="0"/>
    <n v="294.39530219679898"/>
    <x v="5"/>
    <n v="6"/>
    <x v="0"/>
  </r>
  <r>
    <s v="DOCOB066HAB10543"/>
    <x v="0"/>
    <x v="0"/>
    <x v="0"/>
    <x v="0"/>
    <n v="0.5847"/>
    <n v="1805.5"/>
    <n v="1905.18005371094"/>
    <n v="1836.1005957651901"/>
    <x v="1"/>
    <n v="38.472587707194897"/>
    <x v="0"/>
    <n v="301.20621670662098"/>
    <x v="5"/>
    <n v="6"/>
    <x v="0"/>
  </r>
  <r>
    <s v="DOCOB066HAB10576"/>
    <x v="1"/>
    <x v="0"/>
    <x v="0"/>
    <x v="0"/>
    <n v="12.958600000000001"/>
    <n v="2145.77001953125"/>
    <n v="2445.23999023438"/>
    <n v="2342.08322809436"/>
    <x v="0"/>
    <n v="40.544948966120899"/>
    <x v="0"/>
    <n v="80.006962929646804"/>
    <x v="7"/>
    <n v="6"/>
    <x v="0"/>
  </r>
  <r>
    <s v="DOCOB066HAB10685"/>
    <x v="0"/>
    <x v="0"/>
    <x v="1"/>
    <x v="0"/>
    <n v="2.42"/>
    <n v="2314.67993164062"/>
    <n v="2394.42993164062"/>
    <n v="2341.5798770236001"/>
    <x v="0"/>
    <n v="18.382859382881801"/>
    <x v="1"/>
    <n v="143.16000146267999"/>
    <x v="1"/>
    <n v="6"/>
    <x v="0"/>
  </r>
  <r>
    <s v="DOCOB066HAB10686"/>
    <x v="0"/>
    <x v="0"/>
    <x v="0"/>
    <x v="0"/>
    <n v="4.6402999999999999"/>
    <n v="2245.3701171875"/>
    <n v="2512.68994140625"/>
    <n v="2408.3859612847"/>
    <x v="0"/>
    <n v="31.964919700509"/>
    <x v="0"/>
    <n v="146.032304619298"/>
    <x v="1"/>
    <n v="6"/>
    <x v="0"/>
  </r>
  <r>
    <s v="DOCOB066HAB10709"/>
    <x v="1"/>
    <x v="0"/>
    <x v="0"/>
    <x v="0"/>
    <n v="0.89419999999999999"/>
    <n v="2005.61999511719"/>
    <n v="2099.69995117188"/>
    <n v="2051.2473881753599"/>
    <x v="0"/>
    <n v="52.209380680834499"/>
    <x v="2"/>
    <n v="32.494849503535598"/>
    <x v="6"/>
    <n v="6"/>
    <x v="0"/>
  </r>
  <r>
    <s v="DOCOB066HAB10719"/>
    <x v="1"/>
    <x v="1"/>
    <x v="0"/>
    <x v="0"/>
    <n v="18.332899999999999"/>
    <n v="2246.06005859375"/>
    <n v="2519.82006835938"/>
    <n v="2371.6641270853602"/>
    <x v="0"/>
    <n v="30.699535654599401"/>
    <x v="0"/>
    <n v="79.082071646226595"/>
    <x v="7"/>
    <n v="6"/>
    <x v="0"/>
  </r>
  <r>
    <s v="DOCOB066HAB10720"/>
    <x v="1"/>
    <x v="1"/>
    <x v="0"/>
    <x v="0"/>
    <n v="46.624400000000001"/>
    <n v="2081.65991210938"/>
    <n v="2338.92993164062"/>
    <n v="2222.9450966806799"/>
    <x v="0"/>
    <n v="18.573356426423501"/>
    <x v="1"/>
    <n v="204.744858792147"/>
    <x v="3"/>
    <n v="6"/>
    <x v="0"/>
  </r>
  <r>
    <s v="DOCOB067HAB10113"/>
    <x v="0"/>
    <x v="0"/>
    <x v="0"/>
    <x v="0"/>
    <n v="10.235900000000001"/>
    <n v="1733.83996582031"/>
    <n v="2020.9599609375"/>
    <n v="1866.1026195490699"/>
    <x v="1"/>
    <n v="34.764615945365698"/>
    <x v="0"/>
    <n v="102.140490764072"/>
    <x v="9"/>
    <n v="6"/>
    <x v="0"/>
  </r>
  <r>
    <s v="DOCOB067HAB10114"/>
    <x v="0"/>
    <x v="0"/>
    <x v="0"/>
    <x v="0"/>
    <n v="1.3613"/>
    <n v="1721.72998046875"/>
    <n v="1850.18005371094"/>
    <n v="1773.9746796714301"/>
    <x v="1"/>
    <n v="29.095592535459101"/>
    <x v="0"/>
    <n v="132.22403314611401"/>
    <x v="1"/>
    <n v="6"/>
    <x v="0"/>
  </r>
  <r>
    <s v="DOCOB067HAB10119"/>
    <x v="0"/>
    <x v="1"/>
    <x v="0"/>
    <x v="1"/>
    <n v="2.0638999999999998"/>
    <n v="1866.69995117188"/>
    <n v="1971.72998046875"/>
    <n v="1915.3889124687901"/>
    <x v="1"/>
    <n v="32.850458562086203"/>
    <x v="0"/>
    <n v="297.99881774331101"/>
    <x v="5"/>
    <n v="6"/>
    <x v="0"/>
  </r>
  <r>
    <s v="DOCOB067HAB10120"/>
    <x v="0"/>
    <x v="1"/>
    <x v="0"/>
    <x v="1"/>
    <n v="5.6292"/>
    <n v="1770.96997070312"/>
    <n v="2023.26000976562"/>
    <n v="1854.2264505302001"/>
    <x v="1"/>
    <n v="31.399577318909"/>
    <x v="0"/>
    <n v="320.58964879987099"/>
    <x v="4"/>
    <n v="6"/>
    <x v="0"/>
  </r>
  <r>
    <s v="DOCOB067HAB10121"/>
    <x v="0"/>
    <x v="0"/>
    <x v="0"/>
    <x v="0"/>
    <n v="11.1462"/>
    <n v="1814.41003417969"/>
    <n v="2193.81005859375"/>
    <n v="2016.9913995618101"/>
    <x v="0"/>
    <n v="42.431620527782201"/>
    <x v="0"/>
    <n v="300.97349942966599"/>
    <x v="5"/>
    <n v="6"/>
    <x v="0"/>
  </r>
  <r>
    <s v="DOCOB067HAB10122"/>
    <x v="0"/>
    <x v="0"/>
    <x v="0"/>
    <x v="0"/>
    <n v="1.5716000000000001"/>
    <n v="1920.52001953125"/>
    <n v="2084.75"/>
    <n v="2006.8452937735201"/>
    <x v="0"/>
    <n v="36.211769758038898"/>
    <x v="0"/>
    <n v="304.94737177336202"/>
    <x v="4"/>
    <n v="6"/>
    <x v="0"/>
  </r>
  <r>
    <s v="DOCOB067HAB10140"/>
    <x v="1"/>
    <x v="0"/>
    <x v="0"/>
    <x v="0"/>
    <n v="4.2079000000000004"/>
    <n v="1924.25"/>
    <n v="2059.6201171875"/>
    <n v="1994.9186910054"/>
    <x v="1"/>
    <n v="38.549305996519898"/>
    <x v="0"/>
    <n v="111.839393011257"/>
    <x v="9"/>
    <n v="6"/>
    <x v="0"/>
  </r>
  <r>
    <s v="DOCOB067HAB10141"/>
    <x v="1"/>
    <x v="0"/>
    <x v="0"/>
    <x v="0"/>
    <n v="4.0763999999999996"/>
    <n v="1760.67004394531"/>
    <n v="1888.31005859375"/>
    <n v="1827.7733507442199"/>
    <x v="1"/>
    <n v="34.561316379197898"/>
    <x v="0"/>
    <n v="139.55672013205799"/>
    <x v="1"/>
    <n v="6"/>
    <x v="0"/>
  </r>
  <r>
    <s v="DOCOB067HAB10151"/>
    <x v="1"/>
    <x v="0"/>
    <x v="0"/>
    <x v="0"/>
    <n v="4.8234000000000004"/>
    <n v="1573.43005371094"/>
    <n v="1863.81994628906"/>
    <n v="1715.6092482685899"/>
    <x v="1"/>
    <n v="42.5119807598996"/>
    <x v="0"/>
    <n v="64.546117460084702"/>
    <x v="8"/>
    <n v="6"/>
    <x v="0"/>
  </r>
  <r>
    <s v="DOCOB067HAB10153"/>
    <x v="1"/>
    <x v="0"/>
    <x v="0"/>
    <x v="0"/>
    <n v="1.1571"/>
    <n v="1683.81994628906"/>
    <n v="1839.97998046875"/>
    <n v="1749.25913096506"/>
    <x v="1"/>
    <n v="34.219315984218397"/>
    <x v="0"/>
    <n v="123.970121080783"/>
    <x v="1"/>
    <n v="6"/>
    <x v="0"/>
  </r>
  <r>
    <s v="DOCOB067HAB10155"/>
    <x v="1"/>
    <x v="0"/>
    <x v="0"/>
    <x v="0"/>
    <n v="1.8554999999999999"/>
    <n v="1593.75"/>
    <n v="1693.58996582031"/>
    <n v="1636.36761524231"/>
    <x v="1"/>
    <n v="41.998215201708497"/>
    <x v="0"/>
    <n v="95.926055320933798"/>
    <x v="7"/>
    <n v="6"/>
    <x v="0"/>
  </r>
  <r>
    <s v="DOCOB067HAB10477"/>
    <x v="0"/>
    <x v="1"/>
    <x v="0"/>
    <x v="1"/>
    <n v="2.2829999999999999"/>
    <n v="2026.07995605469"/>
    <n v="2085.14990234375"/>
    <n v="2060.5965425747199"/>
    <x v="0"/>
    <n v="24.971787212196901"/>
    <x v="1"/>
    <n v="121.98590993673"/>
    <x v="9"/>
    <n v="6"/>
    <x v="0"/>
  </r>
  <r>
    <s v="DOCOB067HAB10481"/>
    <x v="1"/>
    <x v="0"/>
    <x v="0"/>
    <x v="0"/>
    <n v="3.3586"/>
    <n v="1730.19995117188"/>
    <n v="2033.22998046875"/>
    <n v="1887.1507194711801"/>
    <x v="1"/>
    <n v="49.662866158983597"/>
    <x v="2"/>
    <n v="63.980628671219101"/>
    <x v="8"/>
    <n v="6"/>
    <x v="0"/>
  </r>
  <r>
    <s v="DOCOB067HAB10535"/>
    <x v="0"/>
    <x v="1"/>
    <x v="0"/>
    <x v="1"/>
    <n v="0.90500000000000003"/>
    <n v="2227.80004882812"/>
    <n v="2288.92993164062"/>
    <n v="2261.4280724158698"/>
    <x v="0"/>
    <n v="17.506059660220899"/>
    <x v="1"/>
    <n v="209.16670188797599"/>
    <x v="3"/>
    <n v="6"/>
    <x v="0"/>
  </r>
  <r>
    <s v="DOCOB067HAB10556"/>
    <x v="1"/>
    <x v="0"/>
    <x v="0"/>
    <x v="0"/>
    <n v="0.86439999999999995"/>
    <n v="1827.11999511719"/>
    <n v="1886.03002929688"/>
    <n v="1859.8953176509399"/>
    <x v="1"/>
    <n v="27.060787843621299"/>
    <x v="0"/>
    <n v="84.935286557847206"/>
    <x v="7"/>
    <n v="6"/>
    <x v="0"/>
  </r>
  <r>
    <s v="DOCOB067HAB10568"/>
    <x v="0"/>
    <x v="0"/>
    <x v="0"/>
    <x v="0"/>
    <n v="0.93400000000000005"/>
    <n v="1991.94995117188"/>
    <n v="2076.35009765625"/>
    <n v="2026.9460429635301"/>
    <x v="0"/>
    <n v="33.907548955417603"/>
    <x v="0"/>
    <n v="259.95930623753202"/>
    <x v="12"/>
    <n v="6"/>
    <x v="0"/>
  </r>
  <r>
    <s v="DOCOB080HAB10902"/>
    <x v="1"/>
    <x v="0"/>
    <x v="0"/>
    <x v="0"/>
    <n v="0.79169999999999996"/>
    <n v="1983.66003417969"/>
    <n v="2115.96997070312"/>
    <n v="2037.74069608574"/>
    <x v="0"/>
    <n v="16.765389856302502"/>
    <x v="1"/>
    <n v="54.380002987459797"/>
    <x v="13"/>
    <n v="6"/>
    <x v="0"/>
  </r>
  <r>
    <s v="DOCOB098HAB10337"/>
    <x v="1"/>
    <x v="0"/>
    <x v="0"/>
    <x v="0"/>
    <n v="1.5293000000000001"/>
    <n v="1663.9599609375"/>
    <n v="1896.75"/>
    <n v="1801.94157806"/>
    <x v="1"/>
    <n v="39.518339455808402"/>
    <x v="0"/>
    <n v="299.82399970672299"/>
    <x v="5"/>
    <n v="6"/>
    <x v="0"/>
  </r>
  <r>
    <s v="DOCOB098HAB10353"/>
    <x v="1"/>
    <x v="0"/>
    <x v="0"/>
    <x v="0"/>
    <n v="0.96040000000000003"/>
    <n v="1750.40002441406"/>
    <n v="1965.01000976562"/>
    <n v="1893.73614154084"/>
    <x v="1"/>
    <n v="38.534810829663201"/>
    <x v="0"/>
    <n v="322.07594203198101"/>
    <x v="4"/>
    <n v="6"/>
    <x v="0"/>
  </r>
  <r>
    <s v="DOCOB098HAB10678"/>
    <x v="1"/>
    <x v="0"/>
    <x v="0"/>
    <x v="0"/>
    <n v="0.24790000000000001"/>
    <n v="1926.5400390625"/>
    <n v="2022.69995117188"/>
    <n v="1965.76825484489"/>
    <x v="1"/>
    <n v="40.433699666237302"/>
    <x v="0"/>
    <n v="105.95557481415401"/>
    <x v="9"/>
    <n v="6"/>
    <x v="0"/>
  </r>
  <r>
    <s v="DOCOB098HAB10689"/>
    <x v="1"/>
    <x v="1"/>
    <x v="0"/>
    <x v="1"/>
    <n v="1.1129"/>
    <n v="1933.22998046875"/>
    <n v="2221.82006835938"/>
    <n v="2079.6122322082501"/>
    <x v="0"/>
    <n v="40.918888001008497"/>
    <x v="0"/>
    <n v="270.03128079501101"/>
    <x v="12"/>
    <n v="6"/>
    <x v="0"/>
  </r>
  <r>
    <s v="DOCOB098HAB10697"/>
    <x v="1"/>
    <x v="1"/>
    <x v="0"/>
    <x v="1"/>
    <n v="0.47249999999999998"/>
    <n v="2024.63000488281"/>
    <n v="2162.75"/>
    <n v="2100.8841527694299"/>
    <x v="0"/>
    <n v="34.905411243438699"/>
    <x v="0"/>
    <n v="290.77764191919402"/>
    <x v="5"/>
    <n v="5"/>
    <x v="3"/>
  </r>
  <r>
    <s v="DOCOB098HAB10705"/>
    <x v="0"/>
    <x v="1"/>
    <x v="0"/>
    <x v="1"/>
    <n v="8.3199000000000005"/>
    <n v="1836.05004882812"/>
    <n v="2155.65991210938"/>
    <n v="1962.3370173640001"/>
    <x v="1"/>
    <n v="35.268733012865802"/>
    <x v="0"/>
    <n v="141.62068466520699"/>
    <x v="1"/>
    <n v="6"/>
    <x v="0"/>
  </r>
  <r>
    <s v="DOCOB098HAB10737"/>
    <x v="1"/>
    <x v="0"/>
    <x v="0"/>
    <x v="0"/>
    <n v="0.58930000000000005"/>
    <n v="2247.51000976562"/>
    <n v="2327.3798828125"/>
    <n v="2307.6830828059101"/>
    <x v="0"/>
    <n v="29.160943701297398"/>
    <x v="0"/>
    <n v="239.80308695282099"/>
    <x v="11"/>
    <n v="6"/>
    <x v="0"/>
  </r>
  <r>
    <s v="DOCOB098HAB10746"/>
    <x v="1"/>
    <x v="0"/>
    <x v="0"/>
    <x v="0"/>
    <n v="0.28570000000000001"/>
    <n v="2190.65991210938"/>
    <n v="2329.67993164062"/>
    <n v="2258.8371494838202"/>
    <x v="0"/>
    <n v="34.388898123682097"/>
    <x v="0"/>
    <n v="322.29901960254801"/>
    <x v="4"/>
    <n v="6"/>
    <x v="0"/>
  </r>
  <r>
    <s v="DOCOB098HAB10750"/>
    <x v="0"/>
    <x v="1"/>
    <x v="0"/>
    <x v="1"/>
    <n v="0.28170000000000001"/>
    <n v="2315.6298828125"/>
    <n v="2345.01000976562"/>
    <n v="2335.06576400619"/>
    <x v="0"/>
    <n v="25.516838039670699"/>
    <x v="1"/>
    <n v="110.345217875072"/>
    <x v="9"/>
    <n v="6"/>
    <x v="0"/>
  </r>
  <r>
    <s v="DOCOB098HAB10811"/>
    <x v="1"/>
    <x v="0"/>
    <x v="0"/>
    <x v="0"/>
    <n v="2.9813999999999998"/>
    <n v="1914.14001464844"/>
    <n v="2256.97998046875"/>
    <n v="2107.90642814285"/>
    <x v="0"/>
    <n v="36.752360628108804"/>
    <x v="0"/>
    <n v="284.97689265755298"/>
    <x v="5"/>
    <n v="6"/>
    <x v="0"/>
  </r>
  <r>
    <s v="DOCOB098HAB10854"/>
    <x v="1"/>
    <x v="0"/>
    <x v="0"/>
    <x v="0"/>
    <n v="2.7961999999999998"/>
    <n v="1952.16003417969"/>
    <n v="2335.17993164062"/>
    <n v="2173.1847884041899"/>
    <x v="0"/>
    <n v="39.126084981062498"/>
    <x v="0"/>
    <n v="270.132089116337"/>
    <x v="12"/>
    <n v="6"/>
    <x v="0"/>
  </r>
  <r>
    <s v="DOCOB098HAB10861"/>
    <x v="1"/>
    <x v="0"/>
    <x v="0"/>
    <x v="0"/>
    <n v="1.5730999999999999"/>
    <n v="2054.419921875"/>
    <n v="2258.55004882812"/>
    <n v="2167.53255570598"/>
    <x v="0"/>
    <n v="36.853451559278703"/>
    <x v="0"/>
    <n v="306.98350805857802"/>
    <x v="4"/>
    <n v="6"/>
    <x v="0"/>
  </r>
  <r>
    <s v="DOCOB098HAB10879"/>
    <x v="1"/>
    <x v="0"/>
    <x v="0"/>
    <x v="0"/>
    <n v="0.66180000000000005"/>
    <n v="1834.33996582031"/>
    <n v="2111.97998046875"/>
    <n v="1981.7118733724001"/>
    <x v="1"/>
    <n v="22.891967873536899"/>
    <x v="1"/>
    <n v="72.025642234860499"/>
    <x v="8"/>
    <n v="6"/>
    <x v="0"/>
  </r>
  <r>
    <s v="DOCOB098HAB10882"/>
    <x v="1"/>
    <x v="0"/>
    <x v="0"/>
    <x v="0"/>
    <n v="9.7164000000000001"/>
    <n v="1827.85998535156"/>
    <n v="2266.919921875"/>
    <n v="2086.0391225144999"/>
    <x v="0"/>
    <n v="27.538645703013"/>
    <x v="0"/>
    <n v="80.252191522478995"/>
    <x v="7"/>
    <n v="6"/>
    <x v="0"/>
  </r>
  <r>
    <s v="DOCOB098HAB10915"/>
    <x v="0"/>
    <x v="0"/>
    <x v="0"/>
    <x v="0"/>
    <n v="11.584300000000001"/>
    <n v="1665.57995605469"/>
    <n v="2261.30004882812"/>
    <n v="2048.6908221969702"/>
    <x v="0"/>
    <n v="38.012546551006899"/>
    <x v="0"/>
    <n v="176.652983151065"/>
    <x v="0"/>
    <n v="6"/>
    <x v="0"/>
  </r>
  <r>
    <s v="DOCOB098HAB10917"/>
    <x v="1"/>
    <x v="0"/>
    <x v="0"/>
    <x v="0"/>
    <n v="7.9183000000000003"/>
    <n v="1629.83996582031"/>
    <n v="1964.73999023438"/>
    <n v="1787.8350161762401"/>
    <x v="1"/>
    <n v="44.937338915628899"/>
    <x v="0"/>
    <n v="271.54573309947699"/>
    <x v="12"/>
    <n v="6"/>
    <x v="0"/>
  </r>
  <r>
    <s v="DOCOB098HAB10943"/>
    <x v="1"/>
    <x v="1"/>
    <x v="0"/>
    <x v="1"/>
    <n v="3.7450000000000001"/>
    <n v="1973.06005859375"/>
    <n v="2232.61010742188"/>
    <n v="2091.26301202888"/>
    <x v="0"/>
    <n v="36.810568078804899"/>
    <x v="0"/>
    <n v="163.62118890592899"/>
    <x v="2"/>
    <n v="6"/>
    <x v="0"/>
  </r>
  <r>
    <s v="DOCOB098HAB10974"/>
    <x v="0"/>
    <x v="0"/>
    <x v="0"/>
    <x v="0"/>
    <n v="2.8852000000000002"/>
    <n v="1681.11999511719"/>
    <n v="2035.44995117188"/>
    <n v="1825.52269098494"/>
    <x v="1"/>
    <n v="41.9233693985869"/>
    <x v="0"/>
    <n v="265.47889838717401"/>
    <x v="12"/>
    <n v="6"/>
    <x v="0"/>
  </r>
  <r>
    <s v="DOCOB098HAB10981"/>
    <x v="0"/>
    <x v="0"/>
    <x v="0"/>
    <x v="0"/>
    <n v="0.68589999999999995"/>
    <n v="1869.5"/>
    <n v="2010.32995605469"/>
    <n v="1945.3241927203001"/>
    <x v="1"/>
    <n v="44.456779133189798"/>
    <x v="0"/>
    <n v="250.788012084961"/>
    <x v="11"/>
    <n v="6"/>
    <x v="0"/>
  </r>
  <r>
    <s v="DOCOB098HAB10982"/>
    <x v="0"/>
    <x v="0"/>
    <x v="0"/>
    <x v="0"/>
    <n v="3.1414"/>
    <n v="1679.41003417969"/>
    <n v="1935.34997558594"/>
    <n v="1796.96886671635"/>
    <x v="1"/>
    <n v="33.562677237522102"/>
    <x v="0"/>
    <n v="310.607195312378"/>
    <x v="4"/>
    <n v="6"/>
    <x v="0"/>
  </r>
  <r>
    <s v="DOCOB098HAB10996"/>
    <x v="1"/>
    <x v="0"/>
    <x v="0"/>
    <x v="0"/>
    <n v="7.0292000000000003"/>
    <n v="1690.55004882812"/>
    <n v="2026"/>
    <n v="1889.99904459751"/>
    <x v="1"/>
    <n v="39.198530389435703"/>
    <x v="0"/>
    <n v="46.808535707559699"/>
    <x v="13"/>
    <n v="6"/>
    <x v="0"/>
  </r>
  <r>
    <s v="DOCOB098HAB10998"/>
    <x v="1"/>
    <x v="1"/>
    <x v="0"/>
    <x v="1"/>
    <n v="1.3204"/>
    <n v="1800.97998046875"/>
    <n v="1940.38000488281"/>
    <n v="1863.3704926287101"/>
    <x v="1"/>
    <n v="32.313211713000399"/>
    <x v="0"/>
    <n v="175.791075978442"/>
    <x v="0"/>
    <n v="6"/>
    <x v="0"/>
  </r>
  <r>
    <s v="DOCOB098HAB11004"/>
    <x v="0"/>
    <x v="0"/>
    <x v="0"/>
    <x v="0"/>
    <n v="0.4002"/>
    <n v="1985.69995117188"/>
    <n v="2065.419921875"/>
    <n v="2029.5939474223601"/>
    <x v="0"/>
    <n v="36.635255801602703"/>
    <x v="0"/>
    <n v="289.40380465909402"/>
    <x v="5"/>
    <n v="5"/>
    <x v="3"/>
  </r>
  <r>
    <s v="DOCOB098HAB11017"/>
    <x v="0"/>
    <x v="1"/>
    <x v="0"/>
    <x v="1"/>
    <n v="3.0255999999999998"/>
    <n v="1791.67004394531"/>
    <n v="2217.53002929688"/>
    <n v="2008.8255137786"/>
    <x v="0"/>
    <n v="39.687772736702698"/>
    <x v="0"/>
    <n v="303.43318136644501"/>
    <x v="5"/>
    <n v="6"/>
    <x v="0"/>
  </r>
  <r>
    <s v="DOCOB098HAB11018"/>
    <x v="1"/>
    <x v="0"/>
    <x v="0"/>
    <x v="0"/>
    <n v="3.2229999999999999"/>
    <n v="1815.85998535156"/>
    <n v="2110.39990234375"/>
    <n v="1971.1495722033601"/>
    <x v="1"/>
    <n v="33.315397596911602"/>
    <x v="0"/>
    <n v="318.98487262504898"/>
    <x v="4"/>
    <n v="6"/>
    <x v="0"/>
  </r>
  <r>
    <s v="DOCOB098HAB11027"/>
    <x v="1"/>
    <x v="1"/>
    <x v="0"/>
    <x v="1"/>
    <n v="2.7284999999999999"/>
    <n v="1683.63000488281"/>
    <n v="1888.58996582031"/>
    <n v="1770.8851243394099"/>
    <x v="1"/>
    <n v="35.6514950041337"/>
    <x v="0"/>
    <n v="214.186803373857"/>
    <x v="10"/>
    <n v="6"/>
    <x v="0"/>
  </r>
  <r>
    <s v="DOCOB098HAB11028"/>
    <x v="1"/>
    <x v="0"/>
    <x v="0"/>
    <x v="0"/>
    <n v="1.8048999999999999"/>
    <n v="1859.56005859375"/>
    <n v="2233.34008789062"/>
    <n v="2043.86580817347"/>
    <x v="0"/>
    <n v="40.255814030150702"/>
    <x v="0"/>
    <n v="129.14756645643999"/>
    <x v="1"/>
    <n v="6"/>
    <x v="0"/>
  </r>
  <r>
    <s v="DOCOB098HAB11034"/>
    <x v="1"/>
    <x v="1"/>
    <x v="0"/>
    <x v="0"/>
    <n v="0.68620000000000003"/>
    <n v="1838.69995117188"/>
    <n v="2021.9599609375"/>
    <n v="1925.17329334077"/>
    <x v="1"/>
    <n v="42.511183354494399"/>
    <x v="0"/>
    <n v="307.21747627532699"/>
    <x v="4"/>
    <n v="6"/>
    <x v="0"/>
  </r>
  <r>
    <s v="DOCOB098HAB11046"/>
    <x v="1"/>
    <x v="1"/>
    <x v="0"/>
    <x v="0"/>
    <n v="1.0283"/>
    <n v="1878.51000976562"/>
    <n v="2018.06994628906"/>
    <n v="1959.2806319449701"/>
    <x v="1"/>
    <n v="41.041802357819101"/>
    <x v="0"/>
    <n v="303.40903672410002"/>
    <x v="5"/>
    <n v="6"/>
    <x v="0"/>
  </r>
  <r>
    <s v="DOCOB098HAB11052"/>
    <x v="1"/>
    <x v="1"/>
    <x v="0"/>
    <x v="1"/>
    <n v="2.4226000000000001"/>
    <n v="1980.93005371094"/>
    <n v="2174.09008789062"/>
    <n v="2079.2485247325499"/>
    <x v="0"/>
    <n v="35.860100974058497"/>
    <x v="0"/>
    <n v="109.375059790978"/>
    <x v="9"/>
    <n v="6"/>
    <x v="0"/>
  </r>
  <r>
    <s v="DOCOB098HAB11054"/>
    <x v="1"/>
    <x v="1"/>
    <x v="0"/>
    <x v="0"/>
    <n v="2.5445000000000002"/>
    <n v="2001.23999023438"/>
    <n v="2281.11010742188"/>
    <n v="2173.28725432601"/>
    <x v="0"/>
    <n v="46.319041429596901"/>
    <x v="2"/>
    <n v="137.708736897927"/>
    <x v="1"/>
    <n v="6"/>
    <x v="0"/>
  </r>
  <r>
    <s v="DOCOB098HAB11057"/>
    <x v="1"/>
    <x v="0"/>
    <x v="0"/>
    <x v="0"/>
    <n v="1.774"/>
    <n v="1959.32995605469"/>
    <n v="2102.51000976562"/>
    <n v="2045.2410087424901"/>
    <x v="0"/>
    <n v="35.225880170633303"/>
    <x v="0"/>
    <n v="197.083168072348"/>
    <x v="3"/>
    <n v="6"/>
    <x v="0"/>
  </r>
  <r>
    <s v="DOCOB098HAB11071"/>
    <x v="0"/>
    <x v="1"/>
    <x v="0"/>
    <x v="1"/>
    <n v="3.78"/>
    <n v="2004.38000488281"/>
    <n v="2235.4599609375"/>
    <n v="2106.8367729388801"/>
    <x v="0"/>
    <n v="30.517892540797799"/>
    <x v="0"/>
    <n v="290.47792573751599"/>
    <x v="5"/>
    <n v="6"/>
    <x v="0"/>
  </r>
  <r>
    <s v="DOCOB098HAB11072"/>
    <x v="1"/>
    <x v="0"/>
    <x v="0"/>
    <x v="0"/>
    <n v="0.27660000000000001"/>
    <n v="1992.36999511719"/>
    <n v="2034.72998046875"/>
    <n v="2019.88458083966"/>
    <x v="0"/>
    <n v="32.426957431592399"/>
    <x v="0"/>
    <n v="338.794168304979"/>
    <x v="14"/>
    <n v="6"/>
    <x v="0"/>
  </r>
  <r>
    <s v="DOCOB098HAB11078"/>
    <x v="0"/>
    <x v="1"/>
    <x v="0"/>
    <x v="1"/>
    <n v="0.71699999999999997"/>
    <n v="1982.38000488281"/>
    <n v="2098.67993164062"/>
    <n v="2044.0350511218301"/>
    <x v="0"/>
    <n v="32.826725735760398"/>
    <x v="0"/>
    <n v="318.076980488412"/>
    <x v="4"/>
    <n v="6"/>
    <x v="0"/>
  </r>
  <r>
    <s v="DOCOB098HAB11117"/>
    <x v="1"/>
    <x v="0"/>
    <x v="0"/>
    <x v="0"/>
    <n v="1.8449"/>
    <n v="1960.35998535156"/>
    <n v="2073.51000976562"/>
    <n v="2009.7307808354201"/>
    <x v="0"/>
    <n v="26.071901930195001"/>
    <x v="1"/>
    <n v="121.18240452596601"/>
    <x v="9"/>
    <n v="6"/>
    <x v="0"/>
  </r>
  <r>
    <s v="DOCOB098HAB11124"/>
    <x v="1"/>
    <x v="1"/>
    <x v="1"/>
    <x v="0"/>
    <n v="2.3062"/>
    <n v="2378.09008789062"/>
    <n v="2428.75"/>
    <n v="2401.30738067627"/>
    <x v="0"/>
    <n v="10.1213257376267"/>
    <x v="1"/>
    <n v="125.648840244957"/>
    <x v="1"/>
    <n v="6"/>
    <x v="0"/>
  </r>
  <r>
    <s v="DOCOB098HAB11133"/>
    <x v="1"/>
    <x v="0"/>
    <x v="0"/>
    <x v="0"/>
    <n v="0.49590000000000001"/>
    <n v="1921.63000488281"/>
    <n v="1994.16003417969"/>
    <n v="1964.1050724909901"/>
    <x v="1"/>
    <n v="32.262146940553798"/>
    <x v="0"/>
    <n v="120.63011729659701"/>
    <x v="9"/>
    <n v="6"/>
    <x v="0"/>
  </r>
  <r>
    <s v="DOCOB098HAB11140"/>
    <x v="1"/>
    <x v="0"/>
    <x v="0"/>
    <x v="0"/>
    <n v="0.27460000000000001"/>
    <n v="1918.84997558594"/>
    <n v="1986.10998535156"/>
    <n v="1962.5883218640499"/>
    <x v="1"/>
    <n v="30.579989953474598"/>
    <x v="0"/>
    <n v="115.08434975364"/>
    <x v="9"/>
    <n v="6"/>
    <x v="0"/>
  </r>
  <r>
    <s v="DOCOB098HAB11191"/>
    <x v="1"/>
    <x v="1"/>
    <x v="0"/>
    <x v="0"/>
    <n v="1.1273"/>
    <n v="2418.72998046875"/>
    <n v="2481.84008789062"/>
    <n v="2454.5356877419799"/>
    <x v="0"/>
    <n v="26.2750775096181"/>
    <x v="1"/>
    <n v="225.01591423789199"/>
    <x v="10"/>
    <n v="6"/>
    <x v="0"/>
  </r>
  <r>
    <s v="DOCOB098HAB11192"/>
    <x v="1"/>
    <x v="1"/>
    <x v="1"/>
    <x v="0"/>
    <n v="0.60609999999999997"/>
    <n v="2428.77001953125"/>
    <n v="2492.63989257812"/>
    <n v="2466.1363068867499"/>
    <x v="0"/>
    <n v="28.196929058752801"/>
    <x v="0"/>
    <n v="313.373271217031"/>
    <x v="4"/>
    <n v="6"/>
    <x v="0"/>
  </r>
  <r>
    <s v="DOCOB098HAB11199"/>
    <x v="0"/>
    <x v="0"/>
    <x v="0"/>
    <x v="0"/>
    <n v="0.23580000000000001"/>
    <n v="2088.5"/>
    <n v="2128.73999023438"/>
    <n v="2104.3346761067701"/>
    <x v="0"/>
    <n v="36.102429978391001"/>
    <x v="0"/>
    <n v="243.16606708283101"/>
    <x v="11"/>
    <n v="6"/>
    <x v="0"/>
  </r>
  <r>
    <s v="DOCOB098HAB11202"/>
    <x v="1"/>
    <x v="1"/>
    <x v="1"/>
    <x v="0"/>
    <n v="1.0309999999999999"/>
    <n v="2483.26000976562"/>
    <n v="2558.13989257812"/>
    <n v="2513.3286452027801"/>
    <x v="2"/>
    <n v="25.271629388383801"/>
    <x v="1"/>
    <n v="295.30064981218197"/>
    <x v="5"/>
    <n v="6"/>
    <x v="0"/>
  </r>
  <r>
    <s v="DOCOB098HAB11204"/>
    <x v="1"/>
    <x v="1"/>
    <x v="1"/>
    <x v="0"/>
    <n v="0.3896"/>
    <n v="2481.25"/>
    <n v="2507.72998046875"/>
    <n v="2492.4856945955298"/>
    <x v="0"/>
    <n v="20.488032624029302"/>
    <x v="1"/>
    <n v="293.91066677954899"/>
    <x v="5"/>
    <n v="6"/>
    <x v="0"/>
  </r>
  <r>
    <s v="DOCOB098HAB11206"/>
    <x v="0"/>
    <x v="0"/>
    <x v="0"/>
    <x v="0"/>
    <n v="0.1067"/>
    <n v="2096.10009765625"/>
    <n v="2139.05004882812"/>
    <n v="2119.85743890807"/>
    <x v="0"/>
    <n v="38.172988669816803"/>
    <x v="0"/>
    <n v="247.97461363326701"/>
    <x v="11"/>
    <n v="6"/>
    <x v="0"/>
  </r>
  <r>
    <s v="DOCOB098HAB11235"/>
    <x v="0"/>
    <x v="1"/>
    <x v="0"/>
    <x v="1"/>
    <n v="6.9099999999999995E-2"/>
    <n v="2358.30004882812"/>
    <n v="2385.93994140625"/>
    <n v="2369.82570103237"/>
    <x v="0"/>
    <n v="35.070742640002003"/>
    <x v="0"/>
    <n v="259.07561045679603"/>
    <x v="12"/>
    <n v="6"/>
    <x v="0"/>
  </r>
  <r>
    <s v="DOCOB098HAB11236"/>
    <x v="0"/>
    <x v="1"/>
    <x v="0"/>
    <x v="1"/>
    <n v="0.29289999999999999"/>
    <n v="2360.60009765625"/>
    <n v="2440.64990234375"/>
    <n v="2399.0978203781501"/>
    <x v="0"/>
    <n v="38.166328009912498"/>
    <x v="0"/>
    <n v="281.07438866566798"/>
    <x v="12"/>
    <n v="6"/>
    <x v="0"/>
  </r>
  <r>
    <s v="DOCOB098HAB11237"/>
    <x v="0"/>
    <x v="1"/>
    <x v="0"/>
    <x v="1"/>
    <n v="0.29599999999999999"/>
    <n v="2373.30004882812"/>
    <n v="2422.19995117188"/>
    <n v="2391.9122045484601"/>
    <x v="0"/>
    <n v="37.479734865824398"/>
    <x v="0"/>
    <n v="265.65525054931601"/>
    <x v="12"/>
    <n v="6"/>
    <x v="0"/>
  </r>
  <r>
    <s v="DOCOB098HAB11238"/>
    <x v="0"/>
    <x v="1"/>
    <x v="0"/>
    <x v="1"/>
    <n v="0.1993"/>
    <n v="2458.28002929688"/>
    <n v="2525.13989257812"/>
    <n v="2487.9982455941099"/>
    <x v="0"/>
    <n v="28.506552249570401"/>
    <x v="0"/>
    <n v="194.11050569558401"/>
    <x v="3"/>
    <n v="6"/>
    <x v="0"/>
  </r>
  <r>
    <s v="FR7200742_S0181"/>
    <x v="0"/>
    <x v="0"/>
    <x v="0"/>
    <x v="0"/>
    <n v="1.7955000000000001"/>
    <n v="1112.16003417969"/>
    <n v="1222.5400390625"/>
    <n v="1173.0074759177801"/>
    <x v="3"/>
    <n v="32.433330892850599"/>
    <x v="0"/>
    <n v="228.52619491875501"/>
    <x v="10"/>
    <n v="6"/>
    <x v="0"/>
  </r>
  <r>
    <s v="FR7200742_S0189"/>
    <x v="0"/>
    <x v="0"/>
    <x v="0"/>
    <x v="0"/>
    <n v="2.4453"/>
    <n v="1221.42004394531"/>
    <n v="1335.11999511719"/>
    <n v="1277.0269198670701"/>
    <x v="3"/>
    <n v="33.546820929704701"/>
    <x v="0"/>
    <n v="305.08006136071901"/>
    <x v="4"/>
    <n v="6"/>
    <x v="0"/>
  </r>
  <r>
    <s v="FR7200742_S0191"/>
    <x v="0"/>
    <x v="0"/>
    <x v="0"/>
    <x v="0"/>
    <n v="2.7212000000000001"/>
    <n v="986.02001953125"/>
    <n v="1202.56005859375"/>
    <n v="1076.6060066605701"/>
    <x v="3"/>
    <n v="26.427302270797799"/>
    <x v="1"/>
    <n v="214.82659755509701"/>
    <x v="10"/>
    <n v="6"/>
    <x v="0"/>
  </r>
  <r>
    <s v="FR7200742_S0194"/>
    <x v="1"/>
    <x v="0"/>
    <x v="0"/>
    <x v="0"/>
    <n v="3.6440999999999999"/>
    <n v="1327.26000976562"/>
    <n v="1438.28002929688"/>
    <n v="1383.4388579592201"/>
    <x v="3"/>
    <n v="29.954064211126902"/>
    <x v="0"/>
    <n v="74.239198201323205"/>
    <x v="8"/>
    <n v="6"/>
    <x v="0"/>
  </r>
  <r>
    <s v="FR7200742_S0205"/>
    <x v="1"/>
    <x v="0"/>
    <x v="0"/>
    <x v="0"/>
    <n v="9.7353000000000005"/>
    <n v="1185.97998046875"/>
    <n v="1321.82995605469"/>
    <n v="1251.5478223955299"/>
    <x v="3"/>
    <n v="27.144912978298802"/>
    <x v="0"/>
    <n v="113.42613986677399"/>
    <x v="9"/>
    <n v="6"/>
    <x v="0"/>
  </r>
  <r>
    <s v="FR7200742_S0223"/>
    <x v="1"/>
    <x v="0"/>
    <x v="0"/>
    <x v="0"/>
    <n v="2.0659999999999998"/>
    <n v="1358.58996582031"/>
    <n v="1527.51000976562"/>
    <n v="1442.03420602509"/>
    <x v="3"/>
    <n v="26.756079732686199"/>
    <x v="1"/>
    <n v="113.966455002385"/>
    <x v="9"/>
    <n v="6"/>
    <x v="0"/>
  </r>
  <r>
    <s v="FR7200742_S0224"/>
    <x v="1"/>
    <x v="0"/>
    <x v="0"/>
    <x v="0"/>
    <n v="7.0971000000000002"/>
    <n v="1324.9599609375"/>
    <n v="1621.59997558594"/>
    <n v="1437.61073260481"/>
    <x v="3"/>
    <n v="28.9303392095912"/>
    <x v="0"/>
    <n v="129.17296416522001"/>
    <x v="1"/>
    <n v="6"/>
    <x v="0"/>
  </r>
  <r>
    <s v="FR7200742_S0226"/>
    <x v="1"/>
    <x v="0"/>
    <x v="0"/>
    <x v="0"/>
    <n v="11.815899999999999"/>
    <n v="1422.80004882812"/>
    <n v="1699.0400390625"/>
    <n v="1580.3044679229299"/>
    <x v="1"/>
    <n v="34.362407983507701"/>
    <x v="0"/>
    <n v="300.62664187664598"/>
    <x v="5"/>
    <n v="6"/>
    <x v="0"/>
  </r>
  <r>
    <s v="FR7200742_S0228"/>
    <x v="1"/>
    <x v="0"/>
    <x v="0"/>
    <x v="0"/>
    <n v="1.4551000000000001"/>
    <n v="1398.7099609375"/>
    <n v="1499.07995605469"/>
    <n v="1450.0237681767701"/>
    <x v="3"/>
    <n v="34.374122075143603"/>
    <x v="0"/>
    <n v="314.93780557177098"/>
    <x v="4"/>
    <n v="6"/>
    <x v="0"/>
  </r>
  <r>
    <s v="FR7200742_S0237"/>
    <x v="1"/>
    <x v="0"/>
    <x v="0"/>
    <x v="0"/>
    <n v="3.5116000000000001"/>
    <n v="1469.98999023438"/>
    <n v="1578.7099609375"/>
    <n v="1522.4318910811"/>
    <x v="1"/>
    <n v="41.091052878801698"/>
    <x v="0"/>
    <n v="275.158593122176"/>
    <x v="12"/>
    <n v="6"/>
    <x v="0"/>
  </r>
  <r>
    <s v="FR7200742_S0241"/>
    <x v="1"/>
    <x v="0"/>
    <x v="0"/>
    <x v="0"/>
    <n v="0.312"/>
    <n v="1448.59997558594"/>
    <n v="1528.7900390625"/>
    <n v="1485.1434729791499"/>
    <x v="3"/>
    <n v="51.608796894550302"/>
    <x v="2"/>
    <n v="45.701699495315601"/>
    <x v="13"/>
    <n v="6"/>
    <x v="0"/>
  </r>
  <r>
    <s v="FR7200742_S0244"/>
    <x v="0"/>
    <x v="0"/>
    <x v="0"/>
    <x v="0"/>
    <n v="0.35160000000000002"/>
    <n v="1488.14001464844"/>
    <n v="1590.13000488281"/>
    <n v="1515.0705777175101"/>
    <x v="1"/>
    <n v="40.426620029902999"/>
    <x v="0"/>
    <n v="26.146554613446899"/>
    <x v="6"/>
    <n v="6"/>
    <x v="0"/>
  </r>
  <r>
    <s v="FR7200742_S0254"/>
    <x v="1"/>
    <x v="0"/>
    <x v="0"/>
    <x v="0"/>
    <n v="1.1556999999999999"/>
    <n v="1517.57995605469"/>
    <n v="1603.71997070312"/>
    <n v="1544.7134843306101"/>
    <x v="1"/>
    <n v="28.586418528413599"/>
    <x v="0"/>
    <n v="193.92902659142001"/>
    <x v="3"/>
    <n v="6"/>
    <x v="0"/>
  </r>
  <r>
    <s v="FR7200742_S0260"/>
    <x v="1"/>
    <x v="0"/>
    <x v="0"/>
    <x v="0"/>
    <n v="0.42599999999999999"/>
    <n v="1394.78002929688"/>
    <n v="1414.68005371094"/>
    <n v="1402.8743752022499"/>
    <x v="3"/>
    <n v="18.456021671406699"/>
    <x v="1"/>
    <n v="25.6745056018495"/>
    <x v="6"/>
    <n v="6"/>
    <x v="0"/>
  </r>
  <r>
    <s v="FR7200742_S0264"/>
    <x v="1"/>
    <x v="0"/>
    <x v="0"/>
    <x v="0"/>
    <n v="0.7661"/>
    <n v="1471.93994140625"/>
    <n v="1507.93005371094"/>
    <n v="1488.0346247438499"/>
    <x v="3"/>
    <n v="20.749545431756399"/>
    <x v="1"/>
    <n v="200.74717048545901"/>
    <x v="3"/>
    <n v="6"/>
    <x v="0"/>
  </r>
  <r>
    <s v="FR7200742_S0265"/>
    <x v="1"/>
    <x v="0"/>
    <x v="0"/>
    <x v="0"/>
    <n v="2.9293"/>
    <n v="1384.66003417969"/>
    <n v="1440.81005859375"/>
    <n v="1403.8178763015301"/>
    <x v="3"/>
    <n v="24.463533839663899"/>
    <x v="1"/>
    <n v="50.269875626306302"/>
    <x v="13"/>
    <n v="6"/>
    <x v="0"/>
  </r>
  <r>
    <s v="FR7200742_S0270"/>
    <x v="1"/>
    <x v="0"/>
    <x v="0"/>
    <x v="0"/>
    <n v="0.2492"/>
    <n v="1449.03002929688"/>
    <n v="1470.47998046875"/>
    <n v="1456.3824193051"/>
    <x v="3"/>
    <n v="16.920304233588102"/>
    <x v="1"/>
    <n v="210.56938201015399"/>
    <x v="3"/>
    <n v="6"/>
    <x v="0"/>
  </r>
  <r>
    <s v="FR7200742_S0359"/>
    <x v="1"/>
    <x v="0"/>
    <x v="0"/>
    <x v="0"/>
    <n v="1.3327"/>
    <n v="1495.81005859375"/>
    <n v="1632.5"/>
    <n v="1554.1122075295"/>
    <x v="1"/>
    <n v="40.668081142022103"/>
    <x v="0"/>
    <n v="93.3025055639377"/>
    <x v="7"/>
    <n v="6"/>
    <x v="0"/>
  </r>
  <r>
    <s v="FR7200742_S0363"/>
    <x v="1"/>
    <x v="0"/>
    <x v="0"/>
    <x v="0"/>
    <n v="0.25840000000000002"/>
    <n v="1598.26000976562"/>
    <n v="1660.17004394531"/>
    <n v="1623.1091550431199"/>
    <x v="1"/>
    <n v="40.116221427917502"/>
    <x v="0"/>
    <n v="61.368156249706601"/>
    <x v="8"/>
    <n v="6"/>
    <x v="0"/>
  </r>
  <r>
    <s v="FR7200742_S0366"/>
    <x v="1"/>
    <x v="0"/>
    <x v="0"/>
    <x v="0"/>
    <n v="1.0676000000000001"/>
    <n v="1627.7099609375"/>
    <n v="1734.80004882812"/>
    <n v="1673.40711755087"/>
    <x v="1"/>
    <n v="38.157819043941799"/>
    <x v="0"/>
    <n v="40.986204999558502"/>
    <x v="13"/>
    <n v="6"/>
    <x v="0"/>
  </r>
  <r>
    <s v="FR7200742_S0370"/>
    <x v="1"/>
    <x v="0"/>
    <x v="0"/>
    <x v="0"/>
    <n v="1.8918999999999999"/>
    <n v="1643.94995117188"/>
    <n v="1766.01000976562"/>
    <n v="1697.49032958663"/>
    <x v="1"/>
    <n v="25.555084125347701"/>
    <x v="1"/>
    <n v="118.236862982798"/>
    <x v="9"/>
    <n v="6"/>
    <x v="0"/>
  </r>
  <r>
    <s v="FR7200742_S0373"/>
    <x v="1"/>
    <x v="0"/>
    <x v="0"/>
    <x v="0"/>
    <n v="0.58830000000000005"/>
    <n v="1737.81005859375"/>
    <n v="1795.9599609375"/>
    <n v="1758.83033656675"/>
    <x v="1"/>
    <n v="29.285851254483699"/>
    <x v="0"/>
    <n v="38.387813207929199"/>
    <x v="13"/>
    <n v="6"/>
    <x v="0"/>
  </r>
  <r>
    <s v="FR7200742_S0375"/>
    <x v="1"/>
    <x v="0"/>
    <x v="0"/>
    <x v="0"/>
    <n v="4.0970000000000004"/>
    <n v="1647.67004394531"/>
    <n v="1814.26000976562"/>
    <n v="1744.66676070823"/>
    <x v="1"/>
    <n v="40.416281029409497"/>
    <x v="0"/>
    <n v="274.38023423189702"/>
    <x v="12"/>
    <n v="6"/>
    <x v="0"/>
  </r>
  <r>
    <s v="FR7200742_S0376"/>
    <x v="1"/>
    <x v="0"/>
    <x v="0"/>
    <x v="0"/>
    <n v="4.1212999999999997"/>
    <n v="1671.57995605469"/>
    <n v="1845.25"/>
    <n v="1789.3873410952101"/>
    <x v="1"/>
    <n v="37.433631598804801"/>
    <x v="0"/>
    <n v="221.02114529517101"/>
    <x v="10"/>
    <n v="6"/>
    <x v="0"/>
  </r>
  <r>
    <s v="FR7200742_S0381"/>
    <x v="0"/>
    <x v="0"/>
    <x v="0"/>
    <x v="0"/>
    <n v="7.5042999999999997"/>
    <n v="1650.13000488281"/>
    <n v="1804.36999511719"/>
    <n v="1724.8531282919701"/>
    <x v="1"/>
    <n v="25.6864119130143"/>
    <x v="1"/>
    <n v="186.568824521099"/>
    <x v="0"/>
    <n v="6"/>
    <x v="0"/>
  </r>
  <r>
    <s v="FR7200742_S0388"/>
    <x v="1"/>
    <x v="1"/>
    <x v="0"/>
    <x v="1"/>
    <n v="1.3929"/>
    <n v="1577.5"/>
    <n v="1666.88000488281"/>
    <n v="1633.1362976735199"/>
    <x v="1"/>
    <n v="34.236069594811497"/>
    <x v="0"/>
    <n v="199.160838746427"/>
    <x v="3"/>
    <n v="6"/>
    <x v="0"/>
  </r>
  <r>
    <s v="FR7200742_S0399"/>
    <x v="1"/>
    <x v="0"/>
    <x v="0"/>
    <x v="0"/>
    <n v="1.3231999999999999"/>
    <n v="1581.43994140625"/>
    <n v="1748.21997070312"/>
    <n v="1663.3411510539499"/>
    <x v="1"/>
    <n v="37.513663047214699"/>
    <x v="0"/>
    <n v="177.79344968975701"/>
    <x v="0"/>
    <n v="6"/>
    <x v="0"/>
  </r>
  <r>
    <s v="FR7200742_S0402"/>
    <x v="1"/>
    <x v="0"/>
    <x v="0"/>
    <x v="0"/>
    <n v="3.7570000000000001"/>
    <n v="1729.89001464844"/>
    <n v="1937.06994628906"/>
    <n v="1864.0080922680299"/>
    <x v="1"/>
    <n v="29.578229072570799"/>
    <x v="0"/>
    <n v="273.67169374593101"/>
    <x v="12"/>
    <n v="6"/>
    <x v="0"/>
  </r>
  <r>
    <s v="FR7200742_S0403"/>
    <x v="1"/>
    <x v="0"/>
    <x v="0"/>
    <x v="0"/>
    <n v="19.446000000000002"/>
    <n v="1528.35998535156"/>
    <n v="1937.61999511719"/>
    <n v="1807.90583109042"/>
    <x v="1"/>
    <n v="32.609448627395103"/>
    <x v="0"/>
    <n v="161.393312876446"/>
    <x v="2"/>
    <n v="6"/>
    <x v="0"/>
  </r>
  <r>
    <s v="FR7200742_S0405"/>
    <x v="0"/>
    <x v="0"/>
    <x v="0"/>
    <x v="0"/>
    <n v="5.4778000000000002"/>
    <n v="1618.06994628906"/>
    <n v="1824.83996582031"/>
    <n v="1747.71562577858"/>
    <x v="1"/>
    <n v="27.691829597194399"/>
    <x v="0"/>
    <n v="96.704440581760494"/>
    <x v="7"/>
    <n v="6"/>
    <x v="0"/>
  </r>
  <r>
    <s v="FR7200742_S0563"/>
    <x v="1"/>
    <x v="0"/>
    <x v="0"/>
    <x v="0"/>
    <n v="2.6602999999999999"/>
    <n v="1606.19995117188"/>
    <n v="1738.92004394531"/>
    <n v="1659.3246675614701"/>
    <x v="1"/>
    <n v="27.3099277537607"/>
    <x v="0"/>
    <n v="44.909483750810701"/>
    <x v="13"/>
    <n v="6"/>
    <x v="0"/>
  </r>
  <r>
    <s v="FR7200742_S0567"/>
    <x v="1"/>
    <x v="0"/>
    <x v="0"/>
    <x v="0"/>
    <n v="1.4017999999999999"/>
    <n v="1691.84997558594"/>
    <n v="1795.65002441406"/>
    <n v="1758.39763510837"/>
    <x v="1"/>
    <n v="24.036413075032499"/>
    <x v="1"/>
    <n v="268.541010452298"/>
    <x v="12"/>
    <n v="6"/>
    <x v="0"/>
  </r>
  <r>
    <s v="FR7200742_S0572"/>
    <x v="0"/>
    <x v="0"/>
    <x v="0"/>
    <x v="0"/>
    <n v="0.43509999999999999"/>
    <n v="1776.30004882812"/>
    <n v="1799.92004394531"/>
    <n v="1786.2347671684199"/>
    <x v="1"/>
    <n v="22.750444051236101"/>
    <x v="1"/>
    <n v="188.43481906524499"/>
    <x v="0"/>
    <n v="6"/>
    <x v="0"/>
  </r>
  <r>
    <s v="FR7200742_S0629"/>
    <x v="1"/>
    <x v="0"/>
    <x v="0"/>
    <x v="0"/>
    <n v="2.6684999999999999"/>
    <n v="1672.7099609375"/>
    <n v="1890.22998046875"/>
    <n v="1768.1880572825"/>
    <x v="1"/>
    <n v="35.242745781836099"/>
    <x v="0"/>
    <n v="61.875539943659398"/>
    <x v="8"/>
    <n v="6"/>
    <x v="0"/>
  </r>
  <r>
    <s v="FR7200742_S0633"/>
    <x v="1"/>
    <x v="0"/>
    <x v="0"/>
    <x v="0"/>
    <n v="9.3953000000000007"/>
    <n v="1652.28002929688"/>
    <n v="1941.68994140625"/>
    <n v="1798.0029394764599"/>
    <x v="1"/>
    <n v="38.869208444681099"/>
    <x v="0"/>
    <n v="104.527332079544"/>
    <x v="9"/>
    <n v="6"/>
    <x v="0"/>
  </r>
  <r>
    <s v="FR7200742_S0639"/>
    <x v="1"/>
    <x v="0"/>
    <x v="0"/>
    <x v="0"/>
    <n v="0.23089999999999999"/>
    <n v="1748.5"/>
    <n v="1802.85998535156"/>
    <n v="1776.98717332923"/>
    <x v="1"/>
    <n v="42.160439097363003"/>
    <x v="0"/>
    <n v="310.35923302691901"/>
    <x v="4"/>
    <n v="6"/>
    <x v="0"/>
  </r>
  <r>
    <s v="FR7200742_S0642"/>
    <x v="1"/>
    <x v="0"/>
    <x v="0"/>
    <x v="0"/>
    <n v="2.4102999999999999"/>
    <n v="1654.93994140625"/>
    <n v="1801.11999511719"/>
    <n v="1723.7267927976"/>
    <x v="1"/>
    <n v="36.854456460475902"/>
    <x v="0"/>
    <n v="329.12270330588001"/>
    <x v="14"/>
    <n v="6"/>
    <x v="0"/>
  </r>
  <r>
    <s v="FR7200742_S0645"/>
    <x v="1"/>
    <x v="0"/>
    <x v="0"/>
    <x v="0"/>
    <n v="24.421700000000001"/>
    <n v="1674.31005859375"/>
    <n v="2043.61999511719"/>
    <n v="1861.8499095928801"/>
    <x v="1"/>
    <n v="45.839118843426"/>
    <x v="2"/>
    <n v="186.27471311184701"/>
    <x v="0"/>
    <n v="6"/>
    <x v="0"/>
  </r>
  <r>
    <s v="FR7200742_S0648"/>
    <x v="1"/>
    <x v="1"/>
    <x v="0"/>
    <x v="1"/>
    <n v="10.655900000000001"/>
    <n v="1732.42004394531"/>
    <n v="1880.05004882812"/>
    <n v="1791.0177879002099"/>
    <x v="1"/>
    <n v="20.6440362375719"/>
    <x v="1"/>
    <n v="210.71082908986"/>
    <x v="3"/>
    <n v="6"/>
    <x v="0"/>
  </r>
  <r>
    <s v="FR7200742_S0649"/>
    <x v="1"/>
    <x v="1"/>
    <x v="0"/>
    <x v="1"/>
    <n v="2.6356000000000002"/>
    <n v="1679.16003417969"/>
    <n v="1715.92004394531"/>
    <n v="1690.3442739331699"/>
    <x v="1"/>
    <n v="9.3618949503975308"/>
    <x v="1"/>
    <n v="205.95998214389701"/>
    <x v="3"/>
    <n v="6"/>
    <x v="0"/>
  </r>
  <r>
    <s v="FR7200742_S0651"/>
    <x v="1"/>
    <x v="1"/>
    <x v="0"/>
    <x v="1"/>
    <n v="2.7612999999999999"/>
    <n v="1675.05004882812"/>
    <n v="1741.93994140625"/>
    <n v="1714.72203972325"/>
    <x v="1"/>
    <n v="20.775704056692799"/>
    <x v="1"/>
    <n v="136.67060629327199"/>
    <x v="1"/>
    <n v="6"/>
    <x v="0"/>
  </r>
  <r>
    <s v="FR7200742_S0652"/>
    <x v="0"/>
    <x v="1"/>
    <x v="0"/>
    <x v="1"/>
    <n v="8.7920999999999996"/>
    <n v="1627.2900390625"/>
    <n v="1717.06994628906"/>
    <n v="1669.9677969019001"/>
    <x v="1"/>
    <n v="14.7082864058924"/>
    <x v="1"/>
    <n v="176.18366538611301"/>
    <x v="0"/>
    <n v="6"/>
    <x v="0"/>
  </r>
  <r>
    <s v="FR7200742_S0653"/>
    <x v="1"/>
    <x v="1"/>
    <x v="0"/>
    <x v="1"/>
    <n v="34.697699999999998"/>
    <n v="1601.30004882812"/>
    <n v="1874.7099609375"/>
    <n v="1715.2435721125501"/>
    <x v="1"/>
    <n v="25.1664910652906"/>
    <x v="1"/>
    <n v="188.22038808201501"/>
    <x v="0"/>
    <n v="6"/>
    <x v="0"/>
  </r>
  <r>
    <s v="FR7200742_S0654"/>
    <x v="1"/>
    <x v="1"/>
    <x v="0"/>
    <x v="1"/>
    <n v="6.1637000000000004"/>
    <n v="1575.63000488281"/>
    <n v="1676.06994628906"/>
    <n v="1625.5376081787001"/>
    <x v="1"/>
    <n v="22.4924533683912"/>
    <x v="1"/>
    <n v="159.95242095631701"/>
    <x v="2"/>
    <n v="6"/>
    <x v="0"/>
  </r>
  <r>
    <s v="FR7200742_S0655"/>
    <x v="1"/>
    <x v="1"/>
    <x v="0"/>
    <x v="1"/>
    <n v="21.5383"/>
    <n v="1594.08996582031"/>
    <n v="1805.56994628906"/>
    <n v="1709.4120604591999"/>
    <x v="1"/>
    <n v="23.026600815744999"/>
    <x v="1"/>
    <n v="113.23060183225201"/>
    <x v="9"/>
    <n v="6"/>
    <x v="0"/>
  </r>
  <r>
    <s v="FR7200742_S0656"/>
    <x v="0"/>
    <x v="1"/>
    <x v="0"/>
    <x v="1"/>
    <n v="5.3094999999999999"/>
    <n v="1697.53002929688"/>
    <n v="1841.68994140625"/>
    <n v="1756.6396678291801"/>
    <x v="1"/>
    <n v="22.5192466440777"/>
    <x v="1"/>
    <n v="118.179339118393"/>
    <x v="9"/>
    <n v="6"/>
    <x v="0"/>
  </r>
  <r>
    <s v="FR7200742_S0667"/>
    <x v="0"/>
    <x v="0"/>
    <x v="0"/>
    <x v="0"/>
    <n v="2.6006999999999998"/>
    <n v="1558.2900390625"/>
    <n v="1672.06005859375"/>
    <n v="1617.81339018322"/>
    <x v="1"/>
    <n v="22.8021951903557"/>
    <x v="1"/>
    <n v="121.833712698399"/>
    <x v="9"/>
    <n v="6"/>
    <x v="0"/>
  </r>
  <r>
    <s v="FR7200742_S0668"/>
    <x v="1"/>
    <x v="0"/>
    <x v="0"/>
    <x v="0"/>
    <n v="1.5119"/>
    <n v="1603.25"/>
    <n v="1711.7099609375"/>
    <n v="1662.8368388494901"/>
    <x v="1"/>
    <n v="25.452172603926901"/>
    <x v="1"/>
    <n v="72.915399677706105"/>
    <x v="8"/>
    <n v="6"/>
    <x v="0"/>
  </r>
  <r>
    <s v="FR7200742_S0671"/>
    <x v="0"/>
    <x v="1"/>
    <x v="0"/>
    <x v="1"/>
    <n v="0.48809999999999998"/>
    <n v="1468.63000488281"/>
    <n v="1546.18005371094"/>
    <n v="1509.6685659555301"/>
    <x v="1"/>
    <n v="33.7959064208355"/>
    <x v="0"/>
    <n v="56.255631220709397"/>
    <x v="8"/>
    <n v="6"/>
    <x v="0"/>
  </r>
  <r>
    <s v="FR7200742_S0795"/>
    <x v="1"/>
    <x v="0"/>
    <x v="0"/>
    <x v="0"/>
    <n v="1.1368"/>
    <n v="1420.76000976562"/>
    <n v="1536.42004394531"/>
    <n v="1491.6954351033701"/>
    <x v="3"/>
    <n v="40.556058963490003"/>
    <x v="0"/>
    <n v="42.555884029371597"/>
    <x v="13"/>
    <n v="6"/>
    <x v="0"/>
  </r>
  <r>
    <s v="FR7200742_S0807"/>
    <x v="0"/>
    <x v="0"/>
    <x v="0"/>
    <x v="0"/>
    <n v="1.6947000000000001"/>
    <n v="1096.86999511719"/>
    <n v="1299.86999511719"/>
    <n v="1214.6926788330099"/>
    <x v="3"/>
    <n v="32.169536214272803"/>
    <x v="0"/>
    <n v="262.66684343664701"/>
    <x v="12"/>
    <n v="6"/>
    <x v="0"/>
  </r>
  <r>
    <s v="FR7200742_S0810"/>
    <x v="1"/>
    <x v="0"/>
    <x v="0"/>
    <x v="0"/>
    <n v="4.8798000000000004"/>
    <n v="1036.58996582031"/>
    <n v="1164.13000488281"/>
    <n v="1122.6934432749099"/>
    <x v="3"/>
    <n v="22.365317071325201"/>
    <x v="1"/>
    <n v="208.546388493481"/>
    <x v="3"/>
    <n v="6"/>
    <x v="0"/>
  </r>
  <r>
    <s v="FR7200742_S0821"/>
    <x v="1"/>
    <x v="1"/>
    <x v="0"/>
    <x v="1"/>
    <n v="2.4228000000000001"/>
    <n v="1673.82995605469"/>
    <n v="1812.53002929688"/>
    <n v="1729.3964308750501"/>
    <x v="1"/>
    <n v="30.634960263596501"/>
    <x v="0"/>
    <n v="270.85186608500499"/>
    <x v="12"/>
    <n v="6"/>
    <x v="0"/>
  </r>
  <r>
    <s v="FR7200742_S0825"/>
    <x v="1"/>
    <x v="0"/>
    <x v="0"/>
    <x v="0"/>
    <n v="2.1255999999999999"/>
    <n v="1736"/>
    <n v="1799.90002441406"/>
    <n v="1768.96208968992"/>
    <x v="1"/>
    <n v="32.107588443460202"/>
    <x v="0"/>
    <n v="141.13301079278801"/>
    <x v="1"/>
    <n v="6"/>
    <x v="0"/>
  </r>
  <r>
    <s v="FR7200742_S0880"/>
    <x v="0"/>
    <x v="0"/>
    <x v="0"/>
    <x v="0"/>
    <n v="7.2999999999999995E-2"/>
    <n v="1573.65002441406"/>
    <n v="1587.93005371094"/>
    <n v="1580.5509663243399"/>
    <x v="1"/>
    <n v="20.4457467886118"/>
    <x v="1"/>
    <n v="253.12841562124399"/>
    <x v="11"/>
    <n v="6"/>
    <x v="0"/>
  </r>
  <r>
    <s v="FR7200742_S0893"/>
    <x v="1"/>
    <x v="0"/>
    <x v="0"/>
    <x v="0"/>
    <n v="1.3839999999999999"/>
    <n v="1635.35998535156"/>
    <n v="1720.7900390625"/>
    <n v="1667.8792515345999"/>
    <x v="1"/>
    <n v="28.2502685424185"/>
    <x v="0"/>
    <n v="231.811464936194"/>
    <x v="10"/>
    <n v="6"/>
    <x v="0"/>
  </r>
  <r>
    <s v="FR7200742_S0894"/>
    <x v="1"/>
    <x v="0"/>
    <x v="0"/>
    <x v="1"/>
    <n v="0.70379999999999998"/>
    <n v="1414.06005859375"/>
    <n v="1495.27001953125"/>
    <n v="1444.08538603447"/>
    <x v="3"/>
    <n v="25.9820351819689"/>
    <x v="1"/>
    <n v="143.669817206716"/>
    <x v="1"/>
    <n v="6"/>
    <x v="0"/>
  </r>
  <r>
    <s v="FR7200742_S0895"/>
    <x v="1"/>
    <x v="0"/>
    <x v="0"/>
    <x v="0"/>
    <n v="1.5247999999999999"/>
    <n v="1720.40002441406"/>
    <n v="1806.11999511719"/>
    <n v="1755.58100034523"/>
    <x v="1"/>
    <n v="21.308788784632601"/>
    <x v="1"/>
    <n v="106.131116634921"/>
    <x v="9"/>
    <n v="6"/>
    <x v="0"/>
  </r>
  <r>
    <s v="FR7200742_S0898"/>
    <x v="1"/>
    <x v="0"/>
    <x v="0"/>
    <x v="0"/>
    <n v="3.8797999999999999"/>
    <n v="1615.02001953125"/>
    <n v="1785.72998046875"/>
    <n v="1683.31550319557"/>
    <x v="1"/>
    <n v="33.4938922729295"/>
    <x v="0"/>
    <n v="185.54657732054201"/>
    <x v="0"/>
    <n v="6"/>
    <x v="0"/>
  </r>
  <r>
    <s v="FR7200742_S0957"/>
    <x v="1"/>
    <x v="1"/>
    <x v="0"/>
    <x v="1"/>
    <n v="64.576400000000007"/>
    <n v="935.90997314453102"/>
    <n v="1834.15002441406"/>
    <n v="1421.96238857044"/>
    <x v="3"/>
    <n v="31.106200101391298"/>
    <x v="0"/>
    <n v="209.80260699987201"/>
    <x v="3"/>
    <n v="6"/>
    <x v="0"/>
  </r>
  <r>
    <s v="FR7200742_S0958"/>
    <x v="1"/>
    <x v="0"/>
    <x v="0"/>
    <x v="0"/>
    <n v="24.4011"/>
    <n v="1250.40002441406"/>
    <n v="1831.72998046875"/>
    <n v="1609.3553750388301"/>
    <x v="1"/>
    <n v="39.731591131144299"/>
    <x v="0"/>
    <n v="255.86522206774001"/>
    <x v="11"/>
    <n v="6"/>
    <x v="0"/>
  </r>
  <r>
    <s v="FR7200742_S0969"/>
    <x v="1"/>
    <x v="0"/>
    <x v="0"/>
    <x v="0"/>
    <n v="8.3885000000000005"/>
    <n v="1482.93994140625"/>
    <n v="1741.5"/>
    <n v="1579.4757929089301"/>
    <x v="1"/>
    <n v="28.066910344715598"/>
    <x v="0"/>
    <n v="145.649877448788"/>
    <x v="1"/>
    <n v="6"/>
    <x v="0"/>
  </r>
  <r>
    <s v="FR7200742_S0977"/>
    <x v="1"/>
    <x v="0"/>
    <x v="0"/>
    <x v="0"/>
    <n v="5.8832000000000004"/>
    <n v="1702.06005859375"/>
    <n v="1843.05004882812"/>
    <n v="1746.4973841705601"/>
    <x v="1"/>
    <n v="23.564672058984499"/>
    <x v="1"/>
    <n v="181.58776993217199"/>
    <x v="0"/>
    <n v="6"/>
    <x v="0"/>
  </r>
  <r>
    <s v="FR7200742_S0999"/>
    <x v="1"/>
    <x v="0"/>
    <x v="0"/>
    <x v="0"/>
    <n v="8.2268000000000008"/>
    <n v="1580.97998046875"/>
    <n v="1807.68005371094"/>
    <n v="1689.7979572530101"/>
    <x v="1"/>
    <n v="25.995238746915501"/>
    <x v="1"/>
    <n v="88.952294296560197"/>
    <x v="7"/>
    <n v="6"/>
    <x v="0"/>
  </r>
  <r>
    <s v="FR7200742_S1030"/>
    <x v="1"/>
    <x v="0"/>
    <x v="0"/>
    <x v="0"/>
    <n v="72.080799999999996"/>
    <n v="1396.88000488281"/>
    <n v="1880.89001464844"/>
    <n v="1635.17150270455"/>
    <x v="1"/>
    <n v="27.7850295603678"/>
    <x v="0"/>
    <n v="189.463975800019"/>
    <x v="0"/>
    <n v="6"/>
    <x v="0"/>
  </r>
  <r>
    <s v="FR7200742_S1071"/>
    <x v="1"/>
    <x v="0"/>
    <x v="0"/>
    <x v="0"/>
    <n v="4.7058"/>
    <n v="1625.46997070312"/>
    <n v="1783.80004882812"/>
    <n v="1699.3802936785501"/>
    <x v="1"/>
    <n v="31.2968599528011"/>
    <x v="0"/>
    <n v="271.46673827161197"/>
    <x v="12"/>
    <n v="6"/>
    <x v="0"/>
  </r>
  <r>
    <s v="FR7200742_S1072"/>
    <x v="1"/>
    <x v="0"/>
    <x v="0"/>
    <x v="0"/>
    <n v="9.8659999999999997"/>
    <n v="1585.06994628906"/>
    <n v="1788.57995605469"/>
    <n v="1697.9961125514201"/>
    <x v="1"/>
    <n v="31.101103634758299"/>
    <x v="0"/>
    <n v="267.99679180581597"/>
    <x v="12"/>
    <n v="6"/>
    <x v="0"/>
  </r>
  <r>
    <s v="FR7200742_S1078"/>
    <x v="1"/>
    <x v="0"/>
    <x v="0"/>
    <x v="0"/>
    <n v="0.1487"/>
    <n v="1722.44995117188"/>
    <n v="1803.61999511719"/>
    <n v="1757.6238992982001"/>
    <x v="1"/>
    <n v="40.264140559780998"/>
    <x v="0"/>
    <n v="193.04788823281601"/>
    <x v="3"/>
    <n v="6"/>
    <x v="0"/>
  </r>
  <r>
    <s v="FR7200742_S1079"/>
    <x v="1"/>
    <x v="0"/>
    <x v="0"/>
    <x v="0"/>
    <n v="0.40749999999999997"/>
    <n v="1740.31005859375"/>
    <n v="1819.75"/>
    <n v="1770.1019594157401"/>
    <x v="1"/>
    <n v="34.570599049697698"/>
    <x v="0"/>
    <n v="52.430339742589901"/>
    <x v="13"/>
    <n v="6"/>
    <x v="0"/>
  </r>
  <r>
    <s v="FR7200742_S1080"/>
    <x v="1"/>
    <x v="0"/>
    <x v="0"/>
    <x v="0"/>
    <n v="2.3197000000000001"/>
    <n v="1698.32995605469"/>
    <n v="1827.40002441406"/>
    <n v="1763.06015116703"/>
    <x v="1"/>
    <n v="31.8312092424082"/>
    <x v="0"/>
    <n v="56.383646334387898"/>
    <x v="8"/>
    <n v="6"/>
    <x v="0"/>
  </r>
  <r>
    <s v="FR7200742_S1081"/>
    <x v="1"/>
    <x v="0"/>
    <x v="0"/>
    <x v="0"/>
    <n v="0.63180000000000003"/>
    <n v="1592.81994628906"/>
    <n v="1667.13000488281"/>
    <n v="1626.9159914047"/>
    <x v="1"/>
    <n v="29.806578179741599"/>
    <x v="0"/>
    <n v="288.78566118529801"/>
    <x v="5"/>
    <n v="6"/>
    <x v="0"/>
  </r>
  <r>
    <s v="FR7200742_S1180"/>
    <x v="0"/>
    <x v="0"/>
    <x v="0"/>
    <x v="0"/>
    <n v="0.48949999999999999"/>
    <n v="1611"/>
    <n v="1783.66003417969"/>
    <n v="1706.00025161432"/>
    <x v="1"/>
    <n v="47.566612116495797"/>
    <x v="2"/>
    <n v="21.7648422241211"/>
    <x v="6"/>
    <n v="6"/>
    <x v="0"/>
  </r>
  <r>
    <s v="FR7200742_S1181"/>
    <x v="0"/>
    <x v="0"/>
    <x v="0"/>
    <x v="0"/>
    <n v="1.5150999999999999"/>
    <n v="1663.98999023438"/>
    <n v="1854.25"/>
    <n v="1784.1527620203401"/>
    <x v="1"/>
    <n v="42.3931396714977"/>
    <x v="0"/>
    <n v="59.7127211523838"/>
    <x v="8"/>
    <n v="6"/>
    <x v="0"/>
  </r>
  <r>
    <s v="FR7200742_S1182"/>
    <x v="0"/>
    <x v="0"/>
    <x v="0"/>
    <x v="0"/>
    <n v="1.1154999999999999"/>
    <n v="1604.84997558594"/>
    <n v="1783.11999511719"/>
    <n v="1713.86415013597"/>
    <x v="1"/>
    <n v="38.673325847676701"/>
    <x v="0"/>
    <n v="36.583175727147598"/>
    <x v="13"/>
    <n v="6"/>
    <x v="0"/>
  </r>
  <r>
    <s v="FR7200742_S1258"/>
    <x v="1"/>
    <x v="0"/>
    <x v="0"/>
    <x v="0"/>
    <n v="67.884299999999996"/>
    <n v="1183.61999511719"/>
    <n v="1648.61999511719"/>
    <n v="1452.8913118502701"/>
    <x v="3"/>
    <n v="30.973635219895201"/>
    <x v="0"/>
    <n v="120.90393737256601"/>
    <x v="9"/>
    <n v="6"/>
    <x v="0"/>
  </r>
  <r>
    <s v="FR7200742_S1259"/>
    <x v="1"/>
    <x v="0"/>
    <x v="0"/>
    <x v="0"/>
    <n v="8.9975000000000005"/>
    <n v="1002.63000488281"/>
    <n v="1308.19995117188"/>
    <n v="1115.41240292423"/>
    <x v="3"/>
    <n v="26.299016592802399"/>
    <x v="1"/>
    <n v="158.458980759349"/>
    <x v="2"/>
    <n v="6"/>
    <x v="0"/>
  </r>
  <r>
    <s v="FR7200742_S1272"/>
    <x v="1"/>
    <x v="1"/>
    <x v="0"/>
    <x v="1"/>
    <n v="155.74700000000001"/>
    <n v="1417.63000488281"/>
    <n v="2041.06005859375"/>
    <n v="1752.6182391488301"/>
    <x v="1"/>
    <n v="35.632763732162097"/>
    <x v="0"/>
    <n v="176.17248142177601"/>
    <x v="0"/>
    <n v="6"/>
    <x v="0"/>
  </r>
  <r>
    <s v="FR7200742_S1290"/>
    <x v="0"/>
    <x v="0"/>
    <x v="0"/>
    <x v="0"/>
    <n v="18.517800000000001"/>
    <n v="1155.36999511719"/>
    <n v="1533.2099609375"/>
    <n v="1353.06959944497"/>
    <x v="3"/>
    <n v="29.9403466062316"/>
    <x v="0"/>
    <n v="209.41314742447099"/>
    <x v="3"/>
    <n v="6"/>
    <x v="0"/>
  </r>
  <r>
    <s v="FR7200742_S1301"/>
    <x v="1"/>
    <x v="0"/>
    <x v="0"/>
    <x v="0"/>
    <n v="9.9039999999999999"/>
    <n v="1676.35998535156"/>
    <n v="1862.5400390625"/>
    <n v="1765.40138121822"/>
    <x v="1"/>
    <n v="32.516889471876901"/>
    <x v="0"/>
    <n v="172.09096658995301"/>
    <x v="0"/>
    <n v="6"/>
    <x v="0"/>
  </r>
  <r>
    <s v="FR7200743_S0022"/>
    <x v="1"/>
    <x v="0"/>
    <x v="0"/>
    <x v="0"/>
    <n v="6.4325999999999999"/>
    <n v="1347.06005859375"/>
    <n v="1706.58996582031"/>
    <n v="1533.3276685384701"/>
    <x v="1"/>
    <n v="46.666543871616"/>
    <x v="2"/>
    <n v="86.134550193196503"/>
    <x v="7"/>
    <n v="6"/>
    <x v="0"/>
  </r>
  <r>
    <s v="FR7200743_S0032"/>
    <x v="1"/>
    <x v="0"/>
    <x v="0"/>
    <x v="0"/>
    <n v="3.5255000000000001"/>
    <n v="1183.22998046875"/>
    <n v="1445.15002441406"/>
    <n v="1307.09447681044"/>
    <x v="3"/>
    <n v="47.6303174132008"/>
    <x v="2"/>
    <n v="135.79340399456601"/>
    <x v="1"/>
    <n v="6"/>
    <x v="0"/>
  </r>
  <r>
    <s v="FR7200743_S0033"/>
    <x v="1"/>
    <x v="0"/>
    <x v="0"/>
    <x v="0"/>
    <n v="5.7119999999999997"/>
    <n v="1455.06994628906"/>
    <n v="1722.25"/>
    <n v="1581.85181014656"/>
    <x v="1"/>
    <n v="40.958559138359497"/>
    <x v="0"/>
    <n v="40.099515567593699"/>
    <x v="13"/>
    <n v="6"/>
    <x v="0"/>
  </r>
  <r>
    <s v="FR7200743_S0038"/>
    <x v="1"/>
    <x v="0"/>
    <x v="0"/>
    <x v="0"/>
    <n v="3.2061999999999999"/>
    <n v="1389.18994140625"/>
    <n v="1491.35998535156"/>
    <n v="1440.2808590888999"/>
    <x v="3"/>
    <n v="21.831276431031799"/>
    <x v="1"/>
    <n v="199.12344615355801"/>
    <x v="3"/>
    <n v="6"/>
    <x v="0"/>
  </r>
  <r>
    <s v="FR7200743_S0040"/>
    <x v="1"/>
    <x v="0"/>
    <x v="0"/>
    <x v="0"/>
    <n v="11.8986"/>
    <n v="1582.33996582031"/>
    <n v="2034.66003417969"/>
    <n v="1844.1837117538601"/>
    <x v="1"/>
    <n v="30.369353204803101"/>
    <x v="0"/>
    <n v="220.44393181550899"/>
    <x v="10"/>
    <n v="6"/>
    <x v="0"/>
  </r>
  <r>
    <s v="FR7200743_S0042"/>
    <x v="1"/>
    <x v="0"/>
    <x v="0"/>
    <x v="0"/>
    <n v="2.4230999999999998"/>
    <n v="1645.02001953125"/>
    <n v="1818.48999023438"/>
    <n v="1736.7897624536899"/>
    <x v="1"/>
    <n v="40.820171076318502"/>
    <x v="0"/>
    <n v="288.72776138116097"/>
    <x v="5"/>
    <n v="6"/>
    <x v="0"/>
  </r>
  <r>
    <s v="FR7200743_S0049"/>
    <x v="1"/>
    <x v="0"/>
    <x v="0"/>
    <x v="0"/>
    <n v="5.7725"/>
    <n v="1658.2900390625"/>
    <n v="2019.11999511719"/>
    <n v="1770.2077589343501"/>
    <x v="1"/>
    <n v="38.650669026983003"/>
    <x v="0"/>
    <n v="47.227484109749099"/>
    <x v="13"/>
    <n v="6"/>
    <x v="0"/>
  </r>
  <r>
    <s v="FR7200743_S0051"/>
    <x v="0"/>
    <x v="0"/>
    <x v="0"/>
    <x v="0"/>
    <n v="0.81730000000000003"/>
    <n v="1544.85998535156"/>
    <n v="1618.84997558594"/>
    <n v="1585.55874857088"/>
    <x v="1"/>
    <n v="34.585577325123097"/>
    <x v="0"/>
    <n v="326.768164285799"/>
    <x v="14"/>
    <n v="6"/>
    <x v="0"/>
  </r>
  <r>
    <s v="FR7200743_S0052"/>
    <x v="1"/>
    <x v="0"/>
    <x v="0"/>
    <x v="0"/>
    <n v="4.7484000000000002"/>
    <n v="1605.43994140625"/>
    <n v="1928.4599609375"/>
    <n v="1729.2563456057301"/>
    <x v="1"/>
    <n v="44.680907530296501"/>
    <x v="0"/>
    <n v="89.0127969396396"/>
    <x v="7"/>
    <n v="6"/>
    <x v="0"/>
  </r>
  <r>
    <s v="FR7200743_S0053"/>
    <x v="0"/>
    <x v="0"/>
    <x v="0"/>
    <x v="0"/>
    <n v="2.2948"/>
    <n v="1629.7900390625"/>
    <n v="1827.23999023438"/>
    <n v="1721.8600968415701"/>
    <x v="1"/>
    <n v="33.478383153417802"/>
    <x v="0"/>
    <n v="143.28407890071"/>
    <x v="1"/>
    <n v="6"/>
    <x v="0"/>
  </r>
  <r>
    <s v="FR7200743_S0055"/>
    <x v="1"/>
    <x v="0"/>
    <x v="0"/>
    <x v="0"/>
    <n v="5.9737999999999998"/>
    <n v="1555.18994140625"/>
    <n v="1849.14001464844"/>
    <n v="1691.71483890796"/>
    <x v="1"/>
    <n v="35.8508344292392"/>
    <x v="0"/>
    <n v="288.57002135873398"/>
    <x v="5"/>
    <n v="6"/>
    <x v="0"/>
  </r>
  <r>
    <s v="FR7200743_S0059"/>
    <x v="1"/>
    <x v="0"/>
    <x v="0"/>
    <x v="0"/>
    <n v="19.117100000000001"/>
    <n v="1562.08996582031"/>
    <n v="2001.25"/>
    <n v="1810.8932260219501"/>
    <x v="1"/>
    <n v="35.6463901057312"/>
    <x v="0"/>
    <n v="144.20539358946201"/>
    <x v="1"/>
    <n v="6"/>
    <x v="0"/>
  </r>
  <r>
    <s v="FR7200743_S0064"/>
    <x v="1"/>
    <x v="0"/>
    <x v="0"/>
    <x v="0"/>
    <n v="8.9718999999999998"/>
    <n v="1634.76000976562"/>
    <n v="1893.34997558594"/>
    <n v="1776.47931262055"/>
    <x v="1"/>
    <n v="28.705379222369501"/>
    <x v="0"/>
    <n v="105.664455272533"/>
    <x v="9"/>
    <n v="6"/>
    <x v="0"/>
  </r>
  <r>
    <s v="FR7200743_S0075"/>
    <x v="0"/>
    <x v="0"/>
    <x v="0"/>
    <x v="0"/>
    <n v="0.61299999999999999"/>
    <n v="1773.92004394531"/>
    <n v="1847.06005859375"/>
    <n v="1812.2767762214901"/>
    <x v="1"/>
    <n v="24.5281987783899"/>
    <x v="1"/>
    <n v="238.85849958059799"/>
    <x v="11"/>
    <n v="6"/>
    <x v="0"/>
  </r>
  <r>
    <s v="FR7200743_S0077"/>
    <x v="1"/>
    <x v="0"/>
    <x v="0"/>
    <x v="0"/>
    <n v="1.7010000000000001"/>
    <n v="1658.28002929688"/>
    <n v="1803.81005859375"/>
    <n v="1719.9526870254199"/>
    <x v="1"/>
    <n v="30.7249753752583"/>
    <x v="0"/>
    <n v="54.845390881635304"/>
    <x v="13"/>
    <n v="6"/>
    <x v="0"/>
  </r>
  <r>
    <s v="FR7200743_S0079"/>
    <x v="0"/>
    <x v="0"/>
    <x v="0"/>
    <x v="0"/>
    <n v="0.34599999999999997"/>
    <n v="1913.94995117188"/>
    <n v="1971.82995605469"/>
    <n v="1944.16028893512"/>
    <x v="1"/>
    <n v="39.446383785000798"/>
    <x v="0"/>
    <n v="68.285110473632798"/>
    <x v="8"/>
    <n v="6"/>
    <x v="0"/>
  </r>
  <r>
    <s v="FR7200743_S0081"/>
    <x v="0"/>
    <x v="0"/>
    <x v="0"/>
    <x v="0"/>
    <n v="7.5"/>
    <n v="1867.77001953125"/>
    <n v="2174.17993164062"/>
    <n v="2021.4059208562601"/>
    <x v="0"/>
    <n v="26.9590340576299"/>
    <x v="1"/>
    <n v="79.1965697418416"/>
    <x v="7"/>
    <n v="6"/>
    <x v="0"/>
  </r>
  <r>
    <s v="FR7200743_S0083"/>
    <x v="1"/>
    <x v="0"/>
    <x v="0"/>
    <x v="0"/>
    <n v="18.514299999999999"/>
    <n v="1660.44995117188"/>
    <n v="2080.81005859375"/>
    <n v="1898.52596915861"/>
    <x v="1"/>
    <n v="25.4176472874423"/>
    <x v="1"/>
    <n v="120.86567639688"/>
    <x v="9"/>
    <n v="6"/>
    <x v="0"/>
  </r>
  <r>
    <s v="FR7200743_S0086"/>
    <x v="1"/>
    <x v="0"/>
    <x v="0"/>
    <x v="0"/>
    <n v="13.095499999999999"/>
    <n v="1728.10998535156"/>
    <n v="1933.08996582031"/>
    <n v="1833.7418341544901"/>
    <x v="1"/>
    <n v="21.1818512361376"/>
    <x v="1"/>
    <n v="274.85319302639198"/>
    <x v="12"/>
    <n v="6"/>
    <x v="0"/>
  </r>
  <r>
    <s v="FR7200743_S0089"/>
    <x v="0"/>
    <x v="0"/>
    <x v="0"/>
    <x v="0"/>
    <n v="1.4131"/>
    <n v="2017.82995605469"/>
    <n v="2105.88989257812"/>
    <n v="2066.7313919201902"/>
    <x v="0"/>
    <n v="28.284562377023001"/>
    <x v="0"/>
    <n v="191.55557289929499"/>
    <x v="3"/>
    <n v="6"/>
    <x v="0"/>
  </r>
  <r>
    <s v="FR7200743_S0095"/>
    <x v="1"/>
    <x v="0"/>
    <x v="0"/>
    <x v="0"/>
    <n v="56.235799999999998"/>
    <n v="1657.2900390625"/>
    <n v="1987.85998535156"/>
    <n v="1869.0829384500601"/>
    <x v="1"/>
    <n v="23.593861985404502"/>
    <x v="1"/>
    <n v="220.959138785617"/>
    <x v="10"/>
    <n v="6"/>
    <x v="0"/>
  </r>
  <r>
    <s v="FR7200743_S0096"/>
    <x v="1"/>
    <x v="1"/>
    <x v="0"/>
    <x v="1"/>
    <n v="4.1729000000000003"/>
    <n v="1669.68994140625"/>
    <n v="1873.11999511719"/>
    <n v="1754.77016124087"/>
    <x v="1"/>
    <n v="36.312097454156202"/>
    <x v="0"/>
    <n v="71.226153963871695"/>
    <x v="8"/>
    <n v="6"/>
    <x v="0"/>
  </r>
  <r>
    <s v="FR7200743_S0119"/>
    <x v="0"/>
    <x v="1"/>
    <x v="0"/>
    <x v="1"/>
    <n v="1.8012999999999999"/>
    <n v="2104.06005859375"/>
    <n v="2242.44995117188"/>
    <n v="2165.7077265273801"/>
    <x v="0"/>
    <n v="32.684360200290001"/>
    <x v="0"/>
    <n v="235.458068531957"/>
    <x v="10"/>
    <n v="6"/>
    <x v="0"/>
  </r>
  <r>
    <s v="FR7200743_S0121"/>
    <x v="1"/>
    <x v="0"/>
    <x v="0"/>
    <x v="0"/>
    <n v="3.8087"/>
    <n v="1604.38000488281"/>
    <n v="1765.7099609375"/>
    <n v="1700.89633609524"/>
    <x v="1"/>
    <n v="29.251085665638399"/>
    <x v="0"/>
    <n v="266.37771120233901"/>
    <x v="12"/>
    <n v="6"/>
    <x v="0"/>
  </r>
  <r>
    <s v="FR7200743_S0125"/>
    <x v="0"/>
    <x v="1"/>
    <x v="0"/>
    <x v="1"/>
    <n v="5.6208999999999998"/>
    <n v="1846.2900390625"/>
    <n v="1894.40002441406"/>
    <n v="1878.18456060113"/>
    <x v="1"/>
    <n v="14.096578629381501"/>
    <x v="1"/>
    <n v="160.72780396021199"/>
    <x v="2"/>
    <n v="6"/>
    <x v="0"/>
  </r>
  <r>
    <s v="FR7200743_S0131"/>
    <x v="1"/>
    <x v="0"/>
    <x v="0"/>
    <x v="0"/>
    <n v="5.0944000000000003"/>
    <n v="2132.57006835938"/>
    <n v="2391.02001953125"/>
    <n v="2254.5575214321002"/>
    <x v="0"/>
    <n v="21.833486313087199"/>
    <x v="1"/>
    <n v="206.35942121270699"/>
    <x v="3"/>
    <n v="6"/>
    <x v="0"/>
  </r>
  <r>
    <s v="FR7200743_S0135"/>
    <x v="1"/>
    <x v="1"/>
    <x v="0"/>
    <x v="1"/>
    <n v="1.0308999999999999"/>
    <n v="2268.06005859375"/>
    <n v="2337.580078125"/>
    <n v="2292.2262183212702"/>
    <x v="0"/>
    <n v="23.7231838074234"/>
    <x v="1"/>
    <n v="210.38695301083399"/>
    <x v="3"/>
    <n v="6"/>
    <x v="0"/>
  </r>
  <r>
    <s v="FR7200743_S0151"/>
    <x v="1"/>
    <x v="0"/>
    <x v="0"/>
    <x v="0"/>
    <n v="2.4695"/>
    <n v="2090.419921875"/>
    <n v="2227.63989257812"/>
    <n v="2139.7906969546302"/>
    <x v="0"/>
    <n v="37.578093884915702"/>
    <x v="0"/>
    <n v="121.698105247653"/>
    <x v="9"/>
    <n v="6"/>
    <x v="0"/>
  </r>
  <r>
    <s v="FR7200743_S0154"/>
    <x v="0"/>
    <x v="0"/>
    <x v="0"/>
    <x v="0"/>
    <n v="4.7130999999999998"/>
    <n v="2211.01000976562"/>
    <n v="2318.46997070312"/>
    <n v="2251.6006989367702"/>
    <x v="0"/>
    <n v="25.832984091584098"/>
    <x v="1"/>
    <n v="241.78493026144699"/>
    <x v="11"/>
    <n v="6"/>
    <x v="0"/>
  </r>
  <r>
    <s v="FR7200743_S0159"/>
    <x v="1"/>
    <x v="0"/>
    <x v="0"/>
    <x v="0"/>
    <n v="4.3562000000000003"/>
    <n v="1644.51000976562"/>
    <n v="1793.47998046875"/>
    <n v="1728.23786822805"/>
    <x v="1"/>
    <n v="17.854376806853001"/>
    <x v="1"/>
    <n v="239.07767569813899"/>
    <x v="11"/>
    <n v="6"/>
    <x v="0"/>
  </r>
  <r>
    <s v="FR7200743_S0168"/>
    <x v="1"/>
    <x v="1"/>
    <x v="0"/>
    <x v="1"/>
    <n v="20.4087"/>
    <n v="1776.19995117188"/>
    <n v="2182.84008789062"/>
    <n v="1967.20490574213"/>
    <x v="1"/>
    <n v="34.536388093374498"/>
    <x v="0"/>
    <n v="75.290182999576999"/>
    <x v="8"/>
    <n v="6"/>
    <x v="0"/>
  </r>
  <r>
    <s v="FR7200743_S0171"/>
    <x v="0"/>
    <x v="0"/>
    <x v="0"/>
    <x v="0"/>
    <n v="0.92459999999999998"/>
    <n v="2128.88989257812"/>
    <n v="2254.43994140625"/>
    <n v="2183.7199400223499"/>
    <x v="0"/>
    <n v="26.5026595149535"/>
    <x v="1"/>
    <n v="103.085157383987"/>
    <x v="9"/>
    <n v="6"/>
    <x v="0"/>
  </r>
  <r>
    <s v="FR7200743_S0172"/>
    <x v="1"/>
    <x v="0"/>
    <x v="0"/>
    <x v="0"/>
    <n v="3.6078000000000001"/>
    <n v="2038.2099609375"/>
    <n v="2123.7099609375"/>
    <n v="2068.4316402887198"/>
    <x v="0"/>
    <n v="18.1877993073957"/>
    <x v="1"/>
    <n v="265.67242843891"/>
    <x v="12"/>
    <n v="6"/>
    <x v="0"/>
  </r>
  <r>
    <s v="FR7200743_S0178"/>
    <x v="1"/>
    <x v="1"/>
    <x v="0"/>
    <x v="1"/>
    <n v="1.9745999999999999"/>
    <n v="1773.23999023438"/>
    <n v="2013.69995117188"/>
    <n v="1898.71175788658"/>
    <x v="1"/>
    <n v="38.073499747082202"/>
    <x v="0"/>
    <n v="269.014785477244"/>
    <x v="12"/>
    <n v="6"/>
    <x v="0"/>
  </r>
  <r>
    <s v="FR7200743_S0181"/>
    <x v="0"/>
    <x v="0"/>
    <x v="0"/>
    <x v="0"/>
    <n v="0.26379999999999998"/>
    <n v="2231.2900390625"/>
    <n v="2261.59008789062"/>
    <n v="2242.4188978407101"/>
    <x v="0"/>
    <n v="31.135152741974501"/>
    <x v="0"/>
    <n v="329.852935192632"/>
    <x v="14"/>
    <n v="6"/>
    <x v="0"/>
  </r>
  <r>
    <s v="FR7200743_S0186"/>
    <x v="0"/>
    <x v="1"/>
    <x v="0"/>
    <x v="1"/>
    <n v="1.7887"/>
    <n v="1763.27001953125"/>
    <n v="1892.7099609375"/>
    <n v="1817.34201271441"/>
    <x v="1"/>
    <n v="26.879267203145599"/>
    <x v="1"/>
    <n v="272.47675649854898"/>
    <x v="12"/>
    <n v="6"/>
    <x v="0"/>
  </r>
  <r>
    <s v="FR7200743_S0187"/>
    <x v="0"/>
    <x v="0"/>
    <x v="0"/>
    <x v="0"/>
    <n v="3.3081"/>
    <n v="1514.88000488281"/>
    <n v="1739.71997070312"/>
    <n v="1620.92861230689"/>
    <x v="1"/>
    <n v="30.4873020731916"/>
    <x v="0"/>
    <n v="281.00513519425601"/>
    <x v="12"/>
    <n v="6"/>
    <x v="0"/>
  </r>
  <r>
    <s v="FR7200743_S0192"/>
    <x v="1"/>
    <x v="0"/>
    <x v="0"/>
    <x v="0"/>
    <n v="10.8072"/>
    <n v="1737.2099609375"/>
    <n v="2053.6298828125"/>
    <n v="1846.1282108575299"/>
    <x v="1"/>
    <n v="29.342986521887301"/>
    <x v="0"/>
    <n v="241.918809758066"/>
    <x v="11"/>
    <n v="6"/>
    <x v="0"/>
  </r>
  <r>
    <s v="FR7200743_S0203"/>
    <x v="0"/>
    <x v="0"/>
    <x v="0"/>
    <x v="0"/>
    <n v="0.56869999999999998"/>
    <n v="1966.30004882812"/>
    <n v="2041.25"/>
    <n v="1998.63717906801"/>
    <x v="1"/>
    <n v="24.481026365492099"/>
    <x v="1"/>
    <n v="61.760050269232899"/>
    <x v="8"/>
    <n v="6"/>
    <x v="0"/>
  </r>
  <r>
    <s v="FR7200743_S0219"/>
    <x v="1"/>
    <x v="0"/>
    <x v="0"/>
    <x v="0"/>
    <n v="28.0139"/>
    <n v="1552.21997070312"/>
    <n v="2188.59008789062"/>
    <n v="1979.73915565938"/>
    <x v="1"/>
    <n v="43.961379410331901"/>
    <x v="0"/>
    <n v="255.94616487287399"/>
    <x v="11"/>
    <n v="6"/>
    <x v="0"/>
  </r>
  <r>
    <s v="FR7200743_S0240"/>
    <x v="1"/>
    <x v="1"/>
    <x v="0"/>
    <x v="1"/>
    <n v="8.1570999999999998"/>
    <n v="1992.60998535156"/>
    <n v="2269.26000976562"/>
    <n v="2111.2605564380401"/>
    <x v="0"/>
    <n v="26.929233088788301"/>
    <x v="1"/>
    <n v="171.56425529568699"/>
    <x v="0"/>
    <n v="6"/>
    <x v="0"/>
  </r>
  <r>
    <s v="FR7200743_S0243"/>
    <x v="0"/>
    <x v="1"/>
    <x v="0"/>
    <x v="1"/>
    <n v="0.7944"/>
    <n v="1891.15002441406"/>
    <n v="1997.67004394531"/>
    <n v="1959.9034560729399"/>
    <x v="1"/>
    <n v="30.057527684276899"/>
    <x v="0"/>
    <n v="89.240084914687301"/>
    <x v="7"/>
    <n v="6"/>
    <x v="0"/>
  </r>
  <r>
    <s v="FR7200743_S0248"/>
    <x v="0"/>
    <x v="0"/>
    <x v="0"/>
    <x v="0"/>
    <n v="5.1207000000000003"/>
    <n v="2249.42993164062"/>
    <n v="2434.2900390625"/>
    <n v="2328.9577020718498"/>
    <x v="0"/>
    <n v="37.448682279791697"/>
    <x v="0"/>
    <n v="43.361253870651097"/>
    <x v="13"/>
    <n v="6"/>
    <x v="0"/>
  </r>
  <r>
    <s v="FR7200743_S0252"/>
    <x v="0"/>
    <x v="1"/>
    <x v="0"/>
    <x v="1"/>
    <n v="6.2144000000000004"/>
    <n v="2406.28002929688"/>
    <n v="2600.830078125"/>
    <n v="2512.8161654430201"/>
    <x v="2"/>
    <n v="41.027896071705001"/>
    <x v="0"/>
    <n v="200.83809179364201"/>
    <x v="3"/>
    <n v="6"/>
    <x v="0"/>
  </r>
  <r>
    <s v="FR7200743_S0258"/>
    <x v="1"/>
    <x v="1"/>
    <x v="0"/>
    <x v="1"/>
    <n v="15.854900000000001"/>
    <n v="2101.88989257812"/>
    <n v="2386.080078125"/>
    <n v="2237.8091639240902"/>
    <x v="0"/>
    <n v="26.645226947329402"/>
    <x v="1"/>
    <n v="221.54108668305099"/>
    <x v="10"/>
    <n v="6"/>
    <x v="0"/>
  </r>
  <r>
    <s v="FR7200743_S0484"/>
    <x v="1"/>
    <x v="0"/>
    <x v="0"/>
    <x v="0"/>
    <n v="16.841000000000001"/>
    <n v="2003.69995117188"/>
    <n v="2389.02001953125"/>
    <n v="2199.9891505768701"/>
    <x v="0"/>
    <n v="38.789263084058099"/>
    <x v="0"/>
    <n v="246.367249154917"/>
    <x v="11"/>
    <n v="6"/>
    <x v="0"/>
  </r>
  <r>
    <s v="FR7200743_S0514"/>
    <x v="1"/>
    <x v="0"/>
    <x v="0"/>
    <x v="0"/>
    <n v="9.9497"/>
    <n v="2242.05004882812"/>
    <n v="2397.1298828125"/>
    <n v="2339.9097763053901"/>
    <x v="0"/>
    <n v="30.9034183950419"/>
    <x v="0"/>
    <n v="230.74898247371101"/>
    <x v="10"/>
    <n v="6"/>
    <x v="0"/>
  </r>
  <r>
    <s v="FR7200743_S0529"/>
    <x v="1"/>
    <x v="0"/>
    <x v="0"/>
    <x v="0"/>
    <n v="5.8007"/>
    <n v="2242.96997070312"/>
    <n v="2343.330078125"/>
    <n v="2281.35750525291"/>
    <x v="0"/>
    <n v="17.658294091003601"/>
    <x v="1"/>
    <n v="208.99761533921401"/>
    <x v="3"/>
    <n v="6"/>
    <x v="0"/>
  </r>
  <r>
    <s v="FR7200743_S0531"/>
    <x v="0"/>
    <x v="0"/>
    <x v="0"/>
    <x v="0"/>
    <n v="1.5167999999999999"/>
    <n v="2272.96997070312"/>
    <n v="2369.919921875"/>
    <n v="2326.1283463488899"/>
    <x v="0"/>
    <n v="33.682756098616501"/>
    <x v="0"/>
    <n v="157.648552546932"/>
    <x v="2"/>
    <n v="6"/>
    <x v="0"/>
  </r>
  <r>
    <s v="FR7200743_S0548"/>
    <x v="1"/>
    <x v="0"/>
    <x v="0"/>
    <x v="0"/>
    <n v="9.0729000000000006"/>
    <n v="2498.75"/>
    <n v="2756.419921875"/>
    <n v="2634.75702674382"/>
    <x v="2"/>
    <n v="30.886651017913302"/>
    <x v="0"/>
    <n v="285.12724531803201"/>
    <x v="5"/>
    <n v="6"/>
    <x v="0"/>
  </r>
  <r>
    <s v="FR7200743_S0595"/>
    <x v="1"/>
    <x v="0"/>
    <x v="0"/>
    <x v="0"/>
    <n v="3.3860000000000001"/>
    <n v="2165.67993164062"/>
    <n v="2314.65991210938"/>
    <n v="2228.0211018097102"/>
    <x v="0"/>
    <n v="31.334055892708001"/>
    <x v="0"/>
    <n v="283.41951450504502"/>
    <x v="5"/>
    <n v="6"/>
    <x v="0"/>
  </r>
  <r>
    <s v="FR7200743_S0610"/>
    <x v="1"/>
    <x v="0"/>
    <x v="0"/>
    <x v="0"/>
    <n v="1.4528000000000001"/>
    <n v="1612.75"/>
    <n v="1782.30004882812"/>
    <n v="1668.8924602495399"/>
    <x v="1"/>
    <n v="28.810368285942399"/>
    <x v="0"/>
    <n v="320.17414802117901"/>
    <x v="4"/>
    <n v="6"/>
    <x v="0"/>
  </r>
  <r>
    <s v="FR7200743_S0619"/>
    <x v="1"/>
    <x v="0"/>
    <x v="0"/>
    <x v="0"/>
    <n v="35.524700000000003"/>
    <n v="1831.68994140625"/>
    <n v="2324.7099609375"/>
    <n v="2064.1290473541599"/>
    <x v="0"/>
    <n v="27.684011415276402"/>
    <x v="0"/>
    <n v="76.538894547438403"/>
    <x v="8"/>
    <n v="6"/>
    <x v="0"/>
  </r>
  <r>
    <s v="FR7200743_S0620"/>
    <x v="0"/>
    <x v="0"/>
    <x v="0"/>
    <x v="0"/>
    <n v="1.07"/>
    <n v="1946.93994140625"/>
    <n v="2070.97998046875"/>
    <n v="2016.52722139448"/>
    <x v="0"/>
    <n v="31.977657702265098"/>
    <x v="0"/>
    <n v="88.870368734176594"/>
    <x v="7"/>
    <n v="6"/>
    <x v="0"/>
  </r>
  <r>
    <s v="FR7200743_S0621"/>
    <x v="1"/>
    <x v="0"/>
    <x v="0"/>
    <x v="0"/>
    <n v="4.3701999999999996"/>
    <n v="2078"/>
    <n v="2245.5400390625"/>
    <n v="2158.2126669337599"/>
    <x v="0"/>
    <n v="28.166477444795301"/>
    <x v="0"/>
    <n v="50.601840054223302"/>
    <x v="13"/>
    <n v="6"/>
    <x v="0"/>
  </r>
  <r>
    <s v="FR7200743_S0623"/>
    <x v="0"/>
    <x v="1"/>
    <x v="0"/>
    <x v="1"/>
    <n v="1.3143"/>
    <n v="2437.56005859375"/>
    <n v="2522.32006835938"/>
    <n v="2485.9744886866201"/>
    <x v="0"/>
    <n v="36.377242658705903"/>
    <x v="0"/>
    <n v="223.79839707147499"/>
    <x v="10"/>
    <n v="6"/>
    <x v="0"/>
  </r>
  <r>
    <s v="FR7200743_S0624"/>
    <x v="0"/>
    <x v="1"/>
    <x v="0"/>
    <x v="1"/>
    <n v="2.5398999999999998"/>
    <n v="2488.8701171875"/>
    <n v="2604.2099609375"/>
    <n v="2543.3781093788298"/>
    <x v="2"/>
    <n v="31.6085628776626"/>
    <x v="0"/>
    <n v="222.10825575126901"/>
    <x v="10"/>
    <n v="6"/>
    <x v="0"/>
  </r>
  <r>
    <s v="FR7200743_S0639"/>
    <x v="1"/>
    <x v="0"/>
    <x v="0"/>
    <x v="0"/>
    <n v="18.887899999999998"/>
    <n v="1380.67004394531"/>
    <n v="1761.32995605469"/>
    <n v="1521.6972040259"/>
    <x v="1"/>
    <n v="27.1219068496336"/>
    <x v="0"/>
    <n v="252.227128884466"/>
    <x v="11"/>
    <n v="6"/>
    <x v="0"/>
  </r>
  <r>
    <s v="FR7200743_S0640"/>
    <x v="1"/>
    <x v="0"/>
    <x v="0"/>
    <x v="1"/>
    <n v="9.4895999999999994"/>
    <n v="1499.30004882812"/>
    <n v="1716.31994628906"/>
    <n v="1608.5132477667501"/>
    <x v="1"/>
    <n v="22.577525881102702"/>
    <x v="1"/>
    <n v="103.66671627075699"/>
    <x v="9"/>
    <n v="6"/>
    <x v="0"/>
  </r>
  <r>
    <s v="FR7200743_S0644"/>
    <x v="1"/>
    <x v="0"/>
    <x v="0"/>
    <x v="0"/>
    <n v="30.535799999999998"/>
    <n v="1563.53002929688"/>
    <n v="2126.580078125"/>
    <n v="1783.0243049147"/>
    <x v="1"/>
    <n v="29.141422295903599"/>
    <x v="0"/>
    <n v="276.86016789078201"/>
    <x v="12"/>
    <n v="6"/>
    <x v="0"/>
  </r>
  <r>
    <s v="FR7200743_S0650"/>
    <x v="1"/>
    <x v="0"/>
    <x v="0"/>
    <x v="0"/>
    <n v="50.666899999999998"/>
    <n v="1582.98999023438"/>
    <n v="2600.44995117188"/>
    <n v="2160.1997872289598"/>
    <x v="0"/>
    <n v="42.541459157728497"/>
    <x v="0"/>
    <n v="281.70148733018902"/>
    <x v="5"/>
    <n v="6"/>
    <x v="0"/>
  </r>
  <r>
    <s v="FR7200743_S0655"/>
    <x v="1"/>
    <x v="0"/>
    <x v="0"/>
    <x v="0"/>
    <n v="5.7763"/>
    <n v="1786.60998535156"/>
    <n v="2029.72998046875"/>
    <n v="1892.7482916492099"/>
    <x v="1"/>
    <n v="37.900424570038297"/>
    <x v="0"/>
    <n v="159.39494003394799"/>
    <x v="2"/>
    <n v="6"/>
    <x v="0"/>
  </r>
  <r>
    <s v="FR7200743_S0657"/>
    <x v="0"/>
    <x v="0"/>
    <x v="0"/>
    <x v="0"/>
    <n v="12.927899999999999"/>
    <n v="1705.25"/>
    <n v="1996.13000488281"/>
    <n v="1870.36394644953"/>
    <x v="1"/>
    <n v="27.0494098428454"/>
    <x v="0"/>
    <n v="169.86878007353599"/>
    <x v="0"/>
    <n v="6"/>
    <x v="0"/>
  </r>
  <r>
    <s v="FR7200743_S0661"/>
    <x v="1"/>
    <x v="0"/>
    <x v="0"/>
    <x v="0"/>
    <n v="25.004000000000001"/>
    <n v="2099.11010742188"/>
    <n v="2508.14990234375"/>
    <n v="2240.4600341017499"/>
    <x v="0"/>
    <n v="29.2208938257886"/>
    <x v="0"/>
    <n v="266.22658983923498"/>
    <x v="12"/>
    <n v="6"/>
    <x v="0"/>
  </r>
  <r>
    <s v="FR7200743_S0662"/>
    <x v="1"/>
    <x v="0"/>
    <x v="0"/>
    <x v="0"/>
    <n v="15.844099999999999"/>
    <n v="2199.56005859375"/>
    <n v="2423.80004882812"/>
    <n v="2284.9736017232899"/>
    <x v="0"/>
    <n v="32.1260893126667"/>
    <x v="0"/>
    <n v="111.101607017421"/>
    <x v="9"/>
    <n v="6"/>
    <x v="0"/>
  </r>
  <r>
    <s v="FR7200743_S0663"/>
    <x v="1"/>
    <x v="0"/>
    <x v="0"/>
    <x v="0"/>
    <n v="2.2885"/>
    <n v="2131.76000976562"/>
    <n v="2188.53002929688"/>
    <n v="2147.1169680388098"/>
    <x v="0"/>
    <n v="12.497705073047801"/>
    <x v="1"/>
    <n v="164.03243731719601"/>
    <x v="2"/>
    <n v="6"/>
    <x v="0"/>
  </r>
  <r>
    <s v="FR7200743_S0709"/>
    <x v="0"/>
    <x v="0"/>
    <x v="0"/>
    <x v="0"/>
    <n v="3.1300000000000001E-2"/>
    <n v="2271.51000976562"/>
    <n v="2274.88989257812"/>
    <n v="2272.9149983724001"/>
    <x v="0"/>
    <n v="15.170100909013"/>
    <x v="1"/>
    <n v="283.03134507399301"/>
    <x v="5"/>
    <n v="6"/>
    <x v="0"/>
  </r>
  <r>
    <s v="FR7200743_S0711"/>
    <x v="0"/>
    <x v="0"/>
    <x v="0"/>
    <x v="0"/>
    <n v="0.30109999999999998"/>
    <n v="2275.30004882812"/>
    <n v="2302.01000976562"/>
    <n v="2283.8401679030999"/>
    <x v="0"/>
    <n v="19.097652435302699"/>
    <x v="1"/>
    <n v="304.42532020758"/>
    <x v="4"/>
    <n v="6"/>
    <x v="0"/>
  </r>
  <r>
    <s v="FR7200743_S0712"/>
    <x v="0"/>
    <x v="0"/>
    <x v="0"/>
    <x v="0"/>
    <n v="0.60109999999999997"/>
    <n v="2401.81005859375"/>
    <n v="2457.09008789062"/>
    <n v="2424.6345606674399"/>
    <x v="0"/>
    <n v="30.296677707640601"/>
    <x v="0"/>
    <n v="42.684759234593898"/>
    <x v="13"/>
    <n v="6"/>
    <x v="0"/>
  </r>
  <r>
    <s v="FR7200743_S0736"/>
    <x v="1"/>
    <x v="1"/>
    <x v="0"/>
    <x v="1"/>
    <n v="10.141500000000001"/>
    <n v="1837.46997070312"/>
    <n v="2233.580078125"/>
    <n v="2044.6568175188199"/>
    <x v="0"/>
    <n v="44.124533837114903"/>
    <x v="0"/>
    <n v="213.77240460754399"/>
    <x v="10"/>
    <n v="6"/>
    <x v="0"/>
  </r>
  <r>
    <s v="FR7200743_S0741"/>
    <x v="1"/>
    <x v="1"/>
    <x v="0"/>
    <x v="1"/>
    <n v="3.3894000000000002"/>
    <n v="2077.94995117188"/>
    <n v="2312.42993164062"/>
    <n v="2178.6114137350701"/>
    <x v="0"/>
    <n v="34.2611757468473"/>
    <x v="0"/>
    <n v="280.60164729607499"/>
    <x v="12"/>
    <n v="6"/>
    <x v="0"/>
  </r>
  <r>
    <s v="FR7200743_S0742"/>
    <x v="1"/>
    <x v="1"/>
    <x v="0"/>
    <x v="1"/>
    <n v="0.38719999999999999"/>
    <n v="2084.5400390625"/>
    <n v="2182.96997070312"/>
    <n v="2132.61059570312"/>
    <x v="0"/>
    <n v="33.769285841911099"/>
    <x v="0"/>
    <n v="325.29649736958203"/>
    <x v="4"/>
    <n v="6"/>
    <x v="0"/>
  </r>
  <r>
    <s v="FR7200743_S0743"/>
    <x v="1"/>
    <x v="1"/>
    <x v="0"/>
    <x v="1"/>
    <n v="10.256600000000001"/>
    <n v="1896.42004394531"/>
    <n v="2349.0400390625"/>
    <n v="2136.1782406802499"/>
    <x v="0"/>
    <n v="37.734637916943498"/>
    <x v="0"/>
    <n v="278.32797365552801"/>
    <x v="12"/>
    <n v="6"/>
    <x v="0"/>
  </r>
  <r>
    <s v="FR7200743_S0786"/>
    <x v="1"/>
    <x v="0"/>
    <x v="0"/>
    <x v="0"/>
    <n v="3.5525000000000002"/>
    <n v="1933.01000976562"/>
    <n v="2105.13989257812"/>
    <n v="2000.2806552264501"/>
    <x v="0"/>
    <n v="29.312353329240199"/>
    <x v="0"/>
    <n v="276.80756945693702"/>
    <x v="12"/>
    <n v="6"/>
    <x v="0"/>
  </r>
  <r>
    <s v="FR7200743_S0789"/>
    <x v="1"/>
    <x v="1"/>
    <x v="0"/>
    <x v="1"/>
    <n v="5.3171999999999997"/>
    <n v="2062.51000976562"/>
    <n v="2168.94995117188"/>
    <n v="2118.2382174418199"/>
    <x v="0"/>
    <n v="22.943636918459699"/>
    <x v="1"/>
    <n v="203.49129164789801"/>
    <x v="3"/>
    <n v="6"/>
    <x v="0"/>
  </r>
  <r>
    <s v="FR7200743_S0795"/>
    <x v="0"/>
    <x v="1"/>
    <x v="0"/>
    <x v="1"/>
    <n v="0.1734"/>
    <n v="2450.19995117188"/>
    <n v="2511.26000976562"/>
    <n v="2476.6522417210799"/>
    <x v="0"/>
    <n v="37.878413553107301"/>
    <x v="0"/>
    <n v="43.201936643417604"/>
    <x v="13"/>
    <n v="6"/>
    <x v="0"/>
  </r>
  <r>
    <s v="FR7200743_S0798"/>
    <x v="0"/>
    <x v="0"/>
    <x v="0"/>
    <x v="0"/>
    <n v="0.77129999999999999"/>
    <n v="2162.7900390625"/>
    <n v="2223.42993164062"/>
    <n v="2200.5716721513299"/>
    <x v="0"/>
    <n v="26.267532895772899"/>
    <x v="1"/>
    <n v="197.82215600136001"/>
    <x v="3"/>
    <n v="6"/>
    <x v="0"/>
  </r>
  <r>
    <s v="FR7200743_S0802"/>
    <x v="1"/>
    <x v="0"/>
    <x v="0"/>
    <x v="0"/>
    <n v="4.1380999999999997"/>
    <n v="2285.94995117188"/>
    <n v="2539.61010742188"/>
    <n v="2428.07806755515"/>
    <x v="0"/>
    <n v="43.044508862178702"/>
    <x v="0"/>
    <n v="299.422993906454"/>
    <x v="5"/>
    <n v="6"/>
    <x v="0"/>
  </r>
  <r>
    <s v="FR7200743_S0803"/>
    <x v="1"/>
    <x v="1"/>
    <x v="0"/>
    <x v="1"/>
    <n v="16.254899999999999"/>
    <n v="2116.07006835938"/>
    <n v="2537.8701171875"/>
    <n v="2315.92642370167"/>
    <x v="0"/>
    <n v="44.056916582869803"/>
    <x v="0"/>
    <n v="215.470583757057"/>
    <x v="10"/>
    <n v="6"/>
    <x v="0"/>
  </r>
  <r>
    <s v="FR7200743_S0815"/>
    <x v="1"/>
    <x v="1"/>
    <x v="0"/>
    <x v="1"/>
    <n v="7.1708999999999996"/>
    <n v="2054.2900390625"/>
    <n v="2252.71997070312"/>
    <n v="2139.9539717909902"/>
    <x v="0"/>
    <n v="28.682956163929699"/>
    <x v="0"/>
    <n v="218.04435405890601"/>
    <x v="10"/>
    <n v="6"/>
    <x v="0"/>
  </r>
  <r>
    <s v="FR7200743_S0817"/>
    <x v="1"/>
    <x v="1"/>
    <x v="0"/>
    <x v="1"/>
    <n v="53.557400000000001"/>
    <n v="1423.67004394531"/>
    <n v="2163.30004882812"/>
    <n v="1782.5861627027"/>
    <x v="1"/>
    <n v="37.235413212662003"/>
    <x v="0"/>
    <n v="183.46286037291901"/>
    <x v="0"/>
    <n v="6"/>
    <x v="0"/>
  </r>
  <r>
    <s v="FR7200743_S0828"/>
    <x v="1"/>
    <x v="0"/>
    <x v="0"/>
    <x v="0"/>
    <n v="69.624799999999993"/>
    <n v="1338.40002441406"/>
    <n v="1895.23999023438"/>
    <n v="1605.72579854844"/>
    <x v="1"/>
    <n v="29.6173421916785"/>
    <x v="0"/>
    <n v="207.82036573777199"/>
    <x v="3"/>
    <n v="6"/>
    <x v="0"/>
  </r>
  <r>
    <s v="FR7200743_S0829"/>
    <x v="0"/>
    <x v="0"/>
    <x v="0"/>
    <x v="0"/>
    <n v="3.0754000000000001"/>
    <n v="1604.56005859375"/>
    <n v="1631.47998046875"/>
    <n v="1615.74191844909"/>
    <x v="1"/>
    <n v="7.5321648844822198"/>
    <x v="1"/>
    <n v="169.218989496646"/>
    <x v="0"/>
    <n v="6"/>
    <x v="0"/>
  </r>
  <r>
    <s v="FR7200743_S0834"/>
    <x v="0"/>
    <x v="0"/>
    <x v="0"/>
    <x v="0"/>
    <n v="0.2185"/>
    <n v="1412.16003417969"/>
    <n v="1437.98999023438"/>
    <n v="1422.7000022710799"/>
    <x v="3"/>
    <n v="26.957524969464298"/>
    <x v="1"/>
    <n v="123.34527460734"/>
    <x v="9"/>
    <n v="6"/>
    <x v="0"/>
  </r>
  <r>
    <s v="FR7200743_S0847"/>
    <x v="1"/>
    <x v="0"/>
    <x v="0"/>
    <x v="1"/>
    <n v="22.667999999999999"/>
    <n v="2389.43994140625"/>
    <n v="2735.38989257812"/>
    <n v="2588.8880536852998"/>
    <x v="2"/>
    <n v="30.357529939155999"/>
    <x v="0"/>
    <n v="240.40234637333899"/>
    <x v="11"/>
    <n v="6"/>
    <x v="0"/>
  </r>
  <r>
    <s v="FR7200743_S0849"/>
    <x v="1"/>
    <x v="0"/>
    <x v="0"/>
    <x v="0"/>
    <n v="4.5213000000000001"/>
    <n v="2283.5"/>
    <n v="2451.84008789062"/>
    <n v="2348.3101983709598"/>
    <x v="0"/>
    <n v="27.270414511296799"/>
    <x v="0"/>
    <n v="200.34821274242299"/>
    <x v="3"/>
    <n v="6"/>
    <x v="0"/>
  </r>
  <r>
    <s v="FR7200743_S0854"/>
    <x v="1"/>
    <x v="0"/>
    <x v="0"/>
    <x v="0"/>
    <n v="5.2436999999999996"/>
    <n v="2157.94995117188"/>
    <n v="2353.18994140625"/>
    <n v="2262.9653938786601"/>
    <x v="0"/>
    <n v="29.951375893264998"/>
    <x v="0"/>
    <n v="271.27918724683201"/>
    <x v="12"/>
    <n v="6"/>
    <x v="0"/>
  </r>
  <r>
    <s v="FR7200743_S0869"/>
    <x v="1"/>
    <x v="0"/>
    <x v="0"/>
    <x v="0"/>
    <n v="25.874300000000002"/>
    <n v="1684.68994140625"/>
    <n v="2062.4599609375"/>
    <n v="1912.3053710843401"/>
    <x v="1"/>
    <n v="46.132077485963599"/>
    <x v="2"/>
    <n v="276.65685575943598"/>
    <x v="12"/>
    <n v="6"/>
    <x v="0"/>
  </r>
  <r>
    <s v="FR7200743_S0881"/>
    <x v="1"/>
    <x v="0"/>
    <x v="0"/>
    <x v="0"/>
    <n v="131.03919999999999"/>
    <n v="2037.59997558594"/>
    <n v="2604.75"/>
    <n v="2320.6755949714402"/>
    <x v="0"/>
    <n v="36.720941371702203"/>
    <x v="0"/>
    <n v="204.33604413994601"/>
    <x v="3"/>
    <n v="6"/>
    <x v="0"/>
  </r>
  <r>
    <s v="FR7200743_S0882"/>
    <x v="1"/>
    <x v="0"/>
    <x v="0"/>
    <x v="0"/>
    <n v="32.777200000000001"/>
    <n v="1942.11999511719"/>
    <n v="2164.34008789062"/>
    <n v="2026.6501596575599"/>
    <x v="0"/>
    <n v="22.707610738719399"/>
    <x v="1"/>
    <n v="200.46642500525601"/>
    <x v="3"/>
    <n v="6"/>
    <x v="0"/>
  </r>
  <r>
    <s v="FR7200743_S0887"/>
    <x v="1"/>
    <x v="0"/>
    <x v="0"/>
    <x v="0"/>
    <n v="16.759499999999999"/>
    <n v="2104.11010742188"/>
    <n v="2341.419921875"/>
    <n v="2272.86146511381"/>
    <x v="0"/>
    <n v="31.015654190793999"/>
    <x v="0"/>
    <n v="192.12895224395899"/>
    <x v="3"/>
    <n v="6"/>
    <x v="0"/>
  </r>
  <r>
    <s v="FR7200743_S0894"/>
    <x v="1"/>
    <x v="1"/>
    <x v="0"/>
    <x v="1"/>
    <n v="11.666399999999999"/>
    <n v="2329.53002929688"/>
    <n v="2532.5"/>
    <n v="2430.6505730896502"/>
    <x v="0"/>
    <n v="41.988583301034403"/>
    <x v="0"/>
    <n v="247.990966461097"/>
    <x v="11"/>
    <n v="6"/>
    <x v="0"/>
  </r>
  <r>
    <s v="FR7200743_S0898"/>
    <x v="1"/>
    <x v="0"/>
    <x v="0"/>
    <x v="0"/>
    <n v="11.0068"/>
    <n v="1611.19995117188"/>
    <n v="2063.0400390625"/>
    <n v="1863.6648119929"/>
    <x v="1"/>
    <n v="29.764661347168001"/>
    <x v="0"/>
    <n v="52.743439476543102"/>
    <x v="13"/>
    <n v="6"/>
    <x v="0"/>
  </r>
  <r>
    <s v="FR7200743_S0899"/>
    <x v="1"/>
    <x v="0"/>
    <x v="0"/>
    <x v="0"/>
    <n v="6.3257000000000003"/>
    <n v="1625.16003417969"/>
    <n v="2059.68994140625"/>
    <n v="1881.7891370129501"/>
    <x v="1"/>
    <n v="36.632605449308301"/>
    <x v="0"/>
    <n v="290.80211070670401"/>
    <x v="5"/>
    <n v="6"/>
    <x v="0"/>
  </r>
  <r>
    <s v="FR7200743_S0902"/>
    <x v="1"/>
    <x v="0"/>
    <x v="0"/>
    <x v="0"/>
    <n v="107.6275"/>
    <n v="1480.56994628906"/>
    <n v="2372.17993164062"/>
    <n v="2087.4716282281202"/>
    <x v="0"/>
    <n v="27.903994315590602"/>
    <x v="0"/>
    <n v="155.89283441103601"/>
    <x v="2"/>
    <n v="6"/>
    <x v="0"/>
  </r>
  <r>
    <s v="FR7200743_S0904"/>
    <x v="1"/>
    <x v="0"/>
    <x v="0"/>
    <x v="0"/>
    <n v="3.8408000000000002"/>
    <n v="2046.92004394531"/>
    <n v="2201.90991210938"/>
    <n v="2104.2543392095199"/>
    <x v="0"/>
    <n v="21.767275292763198"/>
    <x v="1"/>
    <n v="101.670051396009"/>
    <x v="9"/>
    <n v="6"/>
    <x v="0"/>
  </r>
  <r>
    <s v="FR7200743_S0906"/>
    <x v="0"/>
    <x v="1"/>
    <x v="0"/>
    <x v="1"/>
    <n v="26.116099999999999"/>
    <n v="1960.57995605469"/>
    <n v="2236.25"/>
    <n v="2099.8351455052002"/>
    <x v="0"/>
    <n v="30.2479445882669"/>
    <x v="0"/>
    <n v="229.867650370479"/>
    <x v="10"/>
    <n v="6"/>
    <x v="0"/>
  </r>
  <r>
    <s v="FR7200743_S0907"/>
    <x v="1"/>
    <x v="0"/>
    <x v="0"/>
    <x v="0"/>
    <n v="5.3692000000000002"/>
    <n v="1268.39001464844"/>
    <n v="1479.46997070312"/>
    <n v="1338.80735633893"/>
    <x v="3"/>
    <n v="32.278039271196398"/>
    <x v="0"/>
    <n v="73.738571706121903"/>
    <x v="8"/>
    <n v="6"/>
    <x v="0"/>
  </r>
  <r>
    <s v="FR7200743_S0916"/>
    <x v="1"/>
    <x v="1"/>
    <x v="0"/>
    <x v="1"/>
    <n v="4.3266"/>
    <n v="2223.32006835938"/>
    <n v="2406.85009765625"/>
    <n v="2322.7986936993898"/>
    <x v="0"/>
    <n v="38.140396572971198"/>
    <x v="0"/>
    <n v="222.767372627676"/>
    <x v="10"/>
    <n v="6"/>
    <x v="0"/>
  </r>
  <r>
    <s v="FR7200743_S0918"/>
    <x v="1"/>
    <x v="0"/>
    <x v="0"/>
    <x v="0"/>
    <n v="7.5545999999999998"/>
    <n v="1986.64001464844"/>
    <n v="2210.1298828125"/>
    <n v="2055.0077919610599"/>
    <x v="0"/>
    <n v="25.048799490675901"/>
    <x v="1"/>
    <n v="90.204955875202103"/>
    <x v="7"/>
    <n v="6"/>
    <x v="0"/>
  </r>
  <r>
    <s v="FR7200743_S0944"/>
    <x v="0"/>
    <x v="1"/>
    <x v="0"/>
    <x v="1"/>
    <n v="0.96560000000000001"/>
    <n v="2190.36010742188"/>
    <n v="2265.39990234375"/>
    <n v="2235.28216426889"/>
    <x v="0"/>
    <n v="24.7694494281847"/>
    <x v="1"/>
    <n v="224.43350192197801"/>
    <x v="10"/>
    <n v="6"/>
    <x v="0"/>
  </r>
  <r>
    <s v="FR7200743_S0945"/>
    <x v="0"/>
    <x v="1"/>
    <x v="0"/>
    <x v="1"/>
    <n v="3.6680000000000001"/>
    <n v="2001.42004394531"/>
    <n v="2248.22998046875"/>
    <n v="2165.8296994239199"/>
    <x v="0"/>
    <n v="27.182813511232599"/>
    <x v="0"/>
    <n v="115.525935412103"/>
    <x v="9"/>
    <n v="6"/>
    <x v="0"/>
  </r>
  <r>
    <s v="FR7200743_S0962"/>
    <x v="1"/>
    <x v="1"/>
    <x v="0"/>
    <x v="1"/>
    <n v="4.7826000000000004"/>
    <n v="1896.85998535156"/>
    <n v="2117.830078125"/>
    <n v="2012.1397343388301"/>
    <x v="0"/>
    <n v="38.816771027934699"/>
    <x v="0"/>
    <n v="178.776851829441"/>
    <x v="0"/>
    <n v="6"/>
    <x v="0"/>
  </r>
  <r>
    <s v="FR7200743_S0963"/>
    <x v="1"/>
    <x v="1"/>
    <x v="0"/>
    <x v="1"/>
    <n v="4.5846999999999998"/>
    <n v="1894.91003417969"/>
    <n v="2025.43994140625"/>
    <n v="1965.56400590918"/>
    <x v="1"/>
    <n v="29.233850417707298"/>
    <x v="0"/>
    <n v="172.10727081298799"/>
    <x v="0"/>
    <n v="6"/>
    <x v="0"/>
  </r>
  <r>
    <s v="FR7200743_S0995"/>
    <x v="1"/>
    <x v="1"/>
    <x v="0"/>
    <x v="1"/>
    <n v="2.2387000000000001"/>
    <n v="1642.01000976562"/>
    <n v="1811.5400390625"/>
    <n v="1716.28981148759"/>
    <x v="1"/>
    <n v="32.667385006800501"/>
    <x v="0"/>
    <n v="212.86930794492901"/>
    <x v="3"/>
    <n v="6"/>
    <x v="0"/>
  </r>
  <r>
    <s v="FR7200743_S0996"/>
    <x v="1"/>
    <x v="1"/>
    <x v="0"/>
    <x v="1"/>
    <n v="2.798"/>
    <n v="1661.98999023438"/>
    <n v="1910.47998046875"/>
    <n v="1785.05146216495"/>
    <x v="1"/>
    <n v="34.872854678287801"/>
    <x v="0"/>
    <n v="227.965118394652"/>
    <x v="10"/>
    <n v="6"/>
    <x v="0"/>
  </r>
  <r>
    <s v="FR7200743_S0997"/>
    <x v="1"/>
    <x v="1"/>
    <x v="0"/>
    <x v="1"/>
    <n v="5.5991"/>
    <n v="1742.21997070312"/>
    <n v="1966.7099609375"/>
    <n v="1849.1344170391901"/>
    <x v="1"/>
    <n v="36.146013157144999"/>
    <x v="0"/>
    <n v="129.390712323656"/>
    <x v="1"/>
    <n v="6"/>
    <x v="0"/>
  </r>
  <r>
    <s v="FR7200743_S1012"/>
    <x v="0"/>
    <x v="0"/>
    <x v="0"/>
    <x v="0"/>
    <n v="3.4621"/>
    <n v="1847.21997070312"/>
    <n v="2118.94995117188"/>
    <n v="1979.8492329253399"/>
    <x v="1"/>
    <n v="41.186487305061299"/>
    <x v="0"/>
    <n v="192.10587157158801"/>
    <x v="3"/>
    <n v="6"/>
    <x v="0"/>
  </r>
  <r>
    <s v="FR7200743_S1013"/>
    <x v="0"/>
    <x v="0"/>
    <x v="0"/>
    <x v="0"/>
    <n v="1.4598"/>
    <n v="1897.80004882812"/>
    <n v="2060.77001953125"/>
    <n v="1993.08535122749"/>
    <x v="1"/>
    <n v="32.8659331448656"/>
    <x v="0"/>
    <n v="240.80011979060799"/>
    <x v="11"/>
    <n v="6"/>
    <x v="0"/>
  </r>
  <r>
    <s v="FR7200743_S1014"/>
    <x v="0"/>
    <x v="0"/>
    <x v="0"/>
    <x v="0"/>
    <n v="23.691299999999998"/>
    <n v="2021.35998535156"/>
    <n v="2256.97998046875"/>
    <n v="2128.2137608295898"/>
    <x v="0"/>
    <n v="23.013226767910702"/>
    <x v="1"/>
    <n v="212.22216964458201"/>
    <x v="3"/>
    <n v="6"/>
    <x v="0"/>
  </r>
  <r>
    <s v="FR7200743_S1035"/>
    <x v="1"/>
    <x v="0"/>
    <x v="0"/>
    <x v="0"/>
    <n v="1.2802"/>
    <n v="1403.56994628906"/>
    <n v="1518.7900390625"/>
    <n v="1459.13409687117"/>
    <x v="3"/>
    <n v="39.489098237218698"/>
    <x v="0"/>
    <n v="39.972743704361001"/>
    <x v="13"/>
    <n v="6"/>
    <x v="0"/>
  </r>
  <r>
    <s v="FR7200743_S1036"/>
    <x v="1"/>
    <x v="0"/>
    <x v="0"/>
    <x v="0"/>
    <n v="1.4016999999999999"/>
    <n v="1480.63000488281"/>
    <n v="1590.81994628906"/>
    <n v="1544.8210270740501"/>
    <x v="1"/>
    <n v="24.775297722072501"/>
    <x v="1"/>
    <n v="72.057648273224501"/>
    <x v="8"/>
    <n v="6"/>
    <x v="0"/>
  </r>
  <r>
    <s v="FR7200743_S1109"/>
    <x v="1"/>
    <x v="1"/>
    <x v="0"/>
    <x v="1"/>
    <n v="1.9254"/>
    <n v="2269.73999023438"/>
    <n v="2333.830078125"/>
    <n v="2290.5390742619802"/>
    <x v="0"/>
    <n v="25.814847257675702"/>
    <x v="1"/>
    <n v="181.119151074809"/>
    <x v="0"/>
    <n v="6"/>
    <x v="0"/>
  </r>
  <r>
    <s v="FR7200743_S1110"/>
    <x v="1"/>
    <x v="1"/>
    <x v="0"/>
    <x v="1"/>
    <n v="6.1360999999999999"/>
    <n v="2222.80004882812"/>
    <n v="2393.26000976562"/>
    <n v="2302.0907864731998"/>
    <x v="0"/>
    <n v="33.638062001049398"/>
    <x v="0"/>
    <n v="190.36790289673499"/>
    <x v="0"/>
    <n v="6"/>
    <x v="0"/>
  </r>
  <r>
    <s v="FR7200743_S1144"/>
    <x v="1"/>
    <x v="0"/>
    <x v="0"/>
    <x v="0"/>
    <n v="0.79879999999999995"/>
    <n v="1840.21997070312"/>
    <n v="1903.63000488281"/>
    <n v="1873.9671791872399"/>
    <x v="1"/>
    <n v="21.633118896364401"/>
    <x v="1"/>
    <n v="91.883755629917403"/>
    <x v="7"/>
    <n v="6"/>
    <x v="0"/>
  </r>
  <r>
    <s v="FR7200743_S1145"/>
    <x v="1"/>
    <x v="0"/>
    <x v="0"/>
    <x v="0"/>
    <n v="1.0683"/>
    <n v="1888.13000488281"/>
    <n v="1985.55004882812"/>
    <n v="1945.8333651819"/>
    <x v="1"/>
    <n v="20.308101290589399"/>
    <x v="1"/>
    <n v="102.589532838835"/>
    <x v="9"/>
    <n v="6"/>
    <x v="0"/>
  </r>
  <r>
    <s v="FR7200743_S1148"/>
    <x v="0"/>
    <x v="0"/>
    <x v="0"/>
    <x v="0"/>
    <n v="2.1318000000000001"/>
    <n v="1547.61999511719"/>
    <n v="1956.14001464844"/>
    <n v="1828.88601002833"/>
    <x v="1"/>
    <n v="38.893976047017098"/>
    <x v="0"/>
    <n v="285.110434540955"/>
    <x v="5"/>
    <n v="6"/>
    <x v="0"/>
  </r>
  <r>
    <s v="FR7200743_S1149"/>
    <x v="0"/>
    <x v="0"/>
    <x v="0"/>
    <x v="0"/>
    <n v="0.68420000000000003"/>
    <n v="1656.30004882812"/>
    <n v="1747.63000488281"/>
    <n v="1694.33274802183"/>
    <x v="1"/>
    <n v="36.067163537273501"/>
    <x v="0"/>
    <n v="316.71385980962401"/>
    <x v="4"/>
    <n v="6"/>
    <x v="0"/>
  </r>
  <r>
    <s v="FR7200743_S1150"/>
    <x v="0"/>
    <x v="0"/>
    <x v="0"/>
    <x v="0"/>
    <n v="2.2793999999999999"/>
    <n v="1682.7900390625"/>
    <n v="1937.75"/>
    <n v="1792.2807525134499"/>
    <x v="1"/>
    <n v="41.053472647880099"/>
    <x v="0"/>
    <n v="311.60562646298001"/>
    <x v="4"/>
    <n v="6"/>
    <x v="0"/>
  </r>
  <r>
    <s v="FR7200743_S1167"/>
    <x v="0"/>
    <x v="1"/>
    <x v="0"/>
    <x v="1"/>
    <n v="0.4284"/>
    <n v="1816.07995605469"/>
    <n v="1859.89001464844"/>
    <n v="1835.3010987739301"/>
    <x v="1"/>
    <n v="30.042115833944901"/>
    <x v="0"/>
    <n v="178.47057356234799"/>
    <x v="0"/>
    <n v="6"/>
    <x v="0"/>
  </r>
  <r>
    <s v="FR7200743_S1168"/>
    <x v="0"/>
    <x v="1"/>
    <x v="0"/>
    <x v="1"/>
    <n v="1.3927"/>
    <n v="1846.94995117188"/>
    <n v="1908.06994628906"/>
    <n v="1880.26182597097"/>
    <x v="1"/>
    <n v="26.529538141760799"/>
    <x v="1"/>
    <n v="122.453256480356"/>
    <x v="9"/>
    <n v="6"/>
    <x v="0"/>
  </r>
  <r>
    <s v="FR7200743_S1169"/>
    <x v="0"/>
    <x v="1"/>
    <x v="0"/>
    <x v="1"/>
    <n v="1.5334000000000001"/>
    <n v="1933.52001953125"/>
    <n v="1966.81005859375"/>
    <n v="1952.9932021971899"/>
    <x v="1"/>
    <n v="15.0717304876705"/>
    <x v="1"/>
    <n v="97.800142690905204"/>
    <x v="7"/>
    <n v="6"/>
    <x v="0"/>
  </r>
  <r>
    <s v="FR7200743_S1182"/>
    <x v="1"/>
    <x v="0"/>
    <x v="0"/>
    <x v="0"/>
    <n v="16.876000000000001"/>
    <n v="1982.43994140625"/>
    <n v="2242.580078125"/>
    <n v="2086.6441628889202"/>
    <x v="0"/>
    <n v="24.039784095642698"/>
    <x v="1"/>
    <n v="152.75741780546301"/>
    <x v="2"/>
    <n v="6"/>
    <x v="0"/>
  </r>
  <r>
    <s v="FR7200743_S1190"/>
    <x v="1"/>
    <x v="0"/>
    <x v="0"/>
    <x v="0"/>
    <n v="0.20169999999999999"/>
    <n v="2218.35009765625"/>
    <n v="2223.18994140625"/>
    <n v="2220.4291419512001"/>
    <x v="0"/>
    <n v="7.6402077902982297"/>
    <x v="1"/>
    <n v="254.37792723855901"/>
    <x v="11"/>
    <n v="6"/>
    <x v="0"/>
  </r>
  <r>
    <s v="FR7200743_S1191"/>
    <x v="1"/>
    <x v="0"/>
    <x v="0"/>
    <x v="0"/>
    <n v="1.0117"/>
    <n v="2084.7900390625"/>
    <n v="2130.57006835938"/>
    <n v="2100.5709143491499"/>
    <x v="0"/>
    <n v="16.2736108092701"/>
    <x v="1"/>
    <n v="87.3185884905796"/>
    <x v="7"/>
    <n v="6"/>
    <x v="0"/>
  </r>
  <r>
    <s v="FR7200743_S1195"/>
    <x v="1"/>
    <x v="0"/>
    <x v="0"/>
    <x v="0"/>
    <n v="0.3654"/>
    <n v="2084.88989257812"/>
    <n v="2136.42993164062"/>
    <n v="2114.4010514322899"/>
    <x v="0"/>
    <n v="30.7375462201177"/>
    <x v="0"/>
    <n v="128.73435989691299"/>
    <x v="1"/>
    <n v="6"/>
    <x v="0"/>
  </r>
  <r>
    <s v="FR7200743_S1196"/>
    <x v="1"/>
    <x v="0"/>
    <x v="0"/>
    <x v="0"/>
    <n v="4.0869"/>
    <n v="2099.93994140625"/>
    <n v="2282.22998046875"/>
    <n v="2161.61436542516"/>
    <x v="0"/>
    <n v="34.450970314479498"/>
    <x v="0"/>
    <n v="117.17048698750899"/>
    <x v="9"/>
    <n v="6"/>
    <x v="0"/>
  </r>
  <r>
    <s v="FR7200743_S1209"/>
    <x v="1"/>
    <x v="1"/>
    <x v="0"/>
    <x v="1"/>
    <n v="1.6064000000000001"/>
    <n v="2023.40002441406"/>
    <n v="2190.01000976562"/>
    <n v="2087.4974060058598"/>
    <x v="0"/>
    <n v="36.532090516030003"/>
    <x v="0"/>
    <n v="211.34308810173701"/>
    <x v="3"/>
    <n v="6"/>
    <x v="0"/>
  </r>
  <r>
    <s v="FR7200743_S1210"/>
    <x v="1"/>
    <x v="1"/>
    <x v="0"/>
    <x v="1"/>
    <n v="4.5475000000000003"/>
    <n v="1806.2099609375"/>
    <n v="2037.89001464844"/>
    <n v="1905.8508541982001"/>
    <x v="1"/>
    <n v="32.849228757255702"/>
    <x v="0"/>
    <n v="242.06716220249001"/>
    <x v="11"/>
    <n v="6"/>
    <x v="0"/>
  </r>
  <r>
    <s v="FR7200743_S1211"/>
    <x v="0"/>
    <x v="0"/>
    <x v="0"/>
    <x v="0"/>
    <n v="1.6825000000000001"/>
    <n v="1665.34997558594"/>
    <n v="1805.64001464844"/>
    <n v="1735.8579194067499"/>
    <x v="1"/>
    <n v="26.6771014640094"/>
    <x v="1"/>
    <n v="278.61055690997802"/>
    <x v="12"/>
    <n v="6"/>
    <x v="0"/>
  </r>
  <r>
    <s v="FR7200743_S1212"/>
    <x v="0"/>
    <x v="0"/>
    <x v="0"/>
    <x v="0"/>
    <n v="15.1738"/>
    <n v="1522.15002441406"/>
    <n v="1768.18005371094"/>
    <n v="1655.0983647353401"/>
    <x v="1"/>
    <n v="28.319976189007299"/>
    <x v="0"/>
    <n v="290.214583920655"/>
    <x v="5"/>
    <n v="6"/>
    <x v="0"/>
  </r>
  <r>
    <s v="FR7200743_S1220"/>
    <x v="1"/>
    <x v="0"/>
    <x v="0"/>
    <x v="0"/>
    <n v="2.0979999999999999"/>
    <n v="1527.91003417969"/>
    <n v="1782.78002929688"/>
    <n v="1668.2688782386799"/>
    <x v="1"/>
    <n v="44.474686106801997"/>
    <x v="0"/>
    <n v="58.382126861463398"/>
    <x v="8"/>
    <n v="6"/>
    <x v="0"/>
  </r>
  <r>
    <s v="FR7200743_S1221"/>
    <x v="1"/>
    <x v="0"/>
    <x v="0"/>
    <x v="0"/>
    <n v="0.64370000000000005"/>
    <n v="1541.40002441406"/>
    <n v="1624.64001464844"/>
    <n v="1579.45642042346"/>
    <x v="1"/>
    <n v="34.470913931039703"/>
    <x v="0"/>
    <n v="68.466811913710401"/>
    <x v="8"/>
    <n v="6"/>
    <x v="0"/>
  </r>
  <r>
    <s v="FR7200743_S1222"/>
    <x v="1"/>
    <x v="0"/>
    <x v="0"/>
    <x v="0"/>
    <n v="0.42059999999999997"/>
    <n v="1428.07995605469"/>
    <n v="1515.89001464844"/>
    <n v="1466.84976285522"/>
    <x v="3"/>
    <n v="49.0332918856517"/>
    <x v="2"/>
    <n v="79.049217775643598"/>
    <x v="7"/>
    <n v="6"/>
    <x v="0"/>
  </r>
  <r>
    <s v="FR7200743_S1223"/>
    <x v="1"/>
    <x v="0"/>
    <x v="0"/>
    <x v="0"/>
    <n v="1.9302999999999999"/>
    <n v="1411.9599609375"/>
    <n v="1661.71997070312"/>
    <n v="1542.3510257036301"/>
    <x v="1"/>
    <n v="43.244330624559403"/>
    <x v="0"/>
    <n v="56.019209497804603"/>
    <x v="13"/>
    <n v="6"/>
    <x v="0"/>
  </r>
  <r>
    <s v="FR7200743_S1224"/>
    <x v="1"/>
    <x v="0"/>
    <x v="0"/>
    <x v="0"/>
    <n v="5.4287000000000001"/>
    <n v="1327.23999023438"/>
    <n v="1567.78002929688"/>
    <n v="1478.6386737867399"/>
    <x v="3"/>
    <n v="36.430450052745798"/>
    <x v="0"/>
    <n v="58.669570217525397"/>
    <x v="8"/>
    <n v="6"/>
    <x v="0"/>
  </r>
  <r>
    <s v="FR7200743_S1225"/>
    <x v="0"/>
    <x v="0"/>
    <x v="0"/>
    <x v="0"/>
    <n v="0.26419999999999999"/>
    <n v="1667.2099609375"/>
    <n v="1756.25"/>
    <n v="1701.07400832403"/>
    <x v="1"/>
    <n v="42.652810726525701"/>
    <x v="0"/>
    <n v="59.174557559895099"/>
    <x v="8"/>
    <n v="6"/>
    <x v="0"/>
  </r>
  <r>
    <s v="FR7200743_S1226"/>
    <x v="0"/>
    <x v="0"/>
    <x v="0"/>
    <x v="0"/>
    <n v="0.94199999999999995"/>
    <n v="1625.11999511719"/>
    <n v="1774.55004882812"/>
    <n v="1715.1466633478799"/>
    <x v="1"/>
    <n v="35.355142705881597"/>
    <x v="0"/>
    <n v="78.372243681797698"/>
    <x v="8"/>
    <n v="6"/>
    <x v="0"/>
  </r>
  <r>
    <s v="FR7200743_S1227"/>
    <x v="0"/>
    <x v="0"/>
    <x v="0"/>
    <x v="0"/>
    <n v="1.0591999999999999"/>
    <n v="1604.18005371094"/>
    <n v="1764.19995117188"/>
    <n v="1687.52384015847"/>
    <x v="1"/>
    <n v="42.1342938035448"/>
    <x v="0"/>
    <n v="108.776396902922"/>
    <x v="9"/>
    <n v="6"/>
    <x v="0"/>
  </r>
  <r>
    <s v="FR7200743_S1228"/>
    <x v="0"/>
    <x v="0"/>
    <x v="0"/>
    <x v="0"/>
    <n v="2.2803"/>
    <n v="1487.31005859375"/>
    <n v="1714.47998046875"/>
    <n v="1609.36135025863"/>
    <x v="1"/>
    <n v="41.982321837996203"/>
    <x v="0"/>
    <n v="74.265421344253696"/>
    <x v="8"/>
    <n v="6"/>
    <x v="0"/>
  </r>
  <r>
    <s v="FR7200743_S1234"/>
    <x v="1"/>
    <x v="0"/>
    <x v="0"/>
    <x v="0"/>
    <n v="1.5006999999999999"/>
    <n v="1446.43994140625"/>
    <n v="1696.64001464844"/>
    <n v="1595.66968859401"/>
    <x v="1"/>
    <n v="41.331686611396997"/>
    <x v="0"/>
    <n v="250.19841208386799"/>
    <x v="11"/>
    <n v="6"/>
    <x v="0"/>
  </r>
  <r>
    <s v="FR7200743_S1235"/>
    <x v="1"/>
    <x v="0"/>
    <x v="0"/>
    <x v="0"/>
    <n v="11.978"/>
    <n v="1378.06994628906"/>
    <n v="1867.28002929688"/>
    <n v="1672.9051313018799"/>
    <x v="1"/>
    <n v="35.903959783448698"/>
    <x v="0"/>
    <n v="214.834188244514"/>
    <x v="10"/>
    <n v="6"/>
    <x v="0"/>
  </r>
  <r>
    <s v="FR7200743_S1236"/>
    <x v="1"/>
    <x v="0"/>
    <x v="0"/>
    <x v="0"/>
    <n v="11.8833"/>
    <n v="1534.94995117188"/>
    <n v="2109.6201171875"/>
    <n v="1775.1121816902701"/>
    <x v="1"/>
    <n v="34.655064117766202"/>
    <x v="0"/>
    <n v="161.89769068097701"/>
    <x v="2"/>
    <n v="6"/>
    <x v="0"/>
  </r>
  <r>
    <s v="FR7200743_S1237"/>
    <x v="1"/>
    <x v="0"/>
    <x v="0"/>
    <x v="0"/>
    <n v="0.63129999999999997"/>
    <n v="1397.65002441406"/>
    <n v="1515.5400390625"/>
    <n v="1465.28932787024"/>
    <x v="3"/>
    <n v="54.1769493042477"/>
    <x v="2"/>
    <n v="8.0852625407869905"/>
    <x v="15"/>
    <n v="6"/>
    <x v="0"/>
  </r>
  <r>
    <s v="FR7200743_S1238"/>
    <x v="1"/>
    <x v="0"/>
    <x v="0"/>
    <x v="0"/>
    <n v="1.3809"/>
    <n v="1408.61999511719"/>
    <n v="1626.0400390625"/>
    <n v="1515.6437779707901"/>
    <x v="1"/>
    <n v="48.710844105687599"/>
    <x v="2"/>
    <n v="237.11834391405301"/>
    <x v="11"/>
    <n v="6"/>
    <x v="0"/>
  </r>
  <r>
    <s v="FR7200743_S1244"/>
    <x v="0"/>
    <x v="0"/>
    <x v="0"/>
    <x v="0"/>
    <n v="2.5066000000000002"/>
    <n v="1415.31005859375"/>
    <n v="1641.43994140625"/>
    <n v="1532.65454601551"/>
    <x v="1"/>
    <n v="43.540299516476097"/>
    <x v="0"/>
    <n v="70.095028205308097"/>
    <x v="8"/>
    <n v="6"/>
    <x v="0"/>
  </r>
  <r>
    <s v="FR7200743_S1245"/>
    <x v="0"/>
    <x v="0"/>
    <x v="0"/>
    <x v="0"/>
    <n v="1.4278999999999999"/>
    <n v="1671.58996582031"/>
    <n v="1752.76000976562"/>
    <n v="1716.02706898472"/>
    <x v="1"/>
    <n v="30.7548330026416"/>
    <x v="0"/>
    <n v="67.917131701200503"/>
    <x v="8"/>
    <n v="6"/>
    <x v="0"/>
  </r>
  <r>
    <s v="FR7200743_S1246"/>
    <x v="0"/>
    <x v="0"/>
    <x v="0"/>
    <x v="0"/>
    <n v="17.8398"/>
    <n v="1485.93994140625"/>
    <n v="1901.25"/>
    <n v="1753.2892804705"/>
    <x v="1"/>
    <n v="41.642343104165001"/>
    <x v="0"/>
    <n v="80.803777971678599"/>
    <x v="7"/>
    <n v="6"/>
    <x v="0"/>
  </r>
  <r>
    <s v="FR7200743_S1248"/>
    <x v="0"/>
    <x v="0"/>
    <x v="0"/>
    <x v="0"/>
    <n v="5.6769999999999996"/>
    <n v="1470.41003417969"/>
    <n v="1660.77001953125"/>
    <n v="1577.65661873061"/>
    <x v="1"/>
    <n v="33.477427138496203"/>
    <x v="0"/>
    <n v="99.714233182131593"/>
    <x v="7"/>
    <n v="6"/>
    <x v="0"/>
  </r>
  <r>
    <s v="FR7200743_S1249"/>
    <x v="0"/>
    <x v="0"/>
    <x v="0"/>
    <x v="0"/>
    <n v="3.0360999999999998"/>
    <n v="1397.98999023438"/>
    <n v="1545.9599609375"/>
    <n v="1459.80382087099"/>
    <x v="3"/>
    <n v="33.913466952796398"/>
    <x v="0"/>
    <n v="73.700670030032498"/>
    <x v="8"/>
    <n v="6"/>
    <x v="0"/>
  </r>
  <r>
    <s v="FR7200743_S1250"/>
    <x v="1"/>
    <x v="0"/>
    <x v="0"/>
    <x v="0"/>
    <n v="0.72499999999999998"/>
    <n v="1595.2099609375"/>
    <n v="1623.18994140625"/>
    <n v="1614.8238281250001"/>
    <x v="1"/>
    <n v="23.258958254423401"/>
    <x v="1"/>
    <n v="65.314784606297806"/>
    <x v="8"/>
    <n v="6"/>
    <x v="0"/>
  </r>
  <r>
    <s v="FR7200743_S1251"/>
    <x v="1"/>
    <x v="0"/>
    <x v="0"/>
    <x v="0"/>
    <n v="5.2096"/>
    <n v="1623.56994628906"/>
    <n v="1694.09997558594"/>
    <n v="1659.8965655213599"/>
    <x v="1"/>
    <n v="15.125000323400901"/>
    <x v="1"/>
    <n v="106.963395644879"/>
    <x v="9"/>
    <n v="6"/>
    <x v="0"/>
  </r>
  <r>
    <s v="FR7200743_S1346"/>
    <x v="1"/>
    <x v="0"/>
    <x v="0"/>
    <x v="0"/>
    <n v="1.0464"/>
    <n v="1608.60998535156"/>
    <n v="1753.92004394531"/>
    <n v="1694.3253268835699"/>
    <x v="1"/>
    <n v="47.1543916974749"/>
    <x v="2"/>
    <n v="217.277983686249"/>
    <x v="10"/>
    <n v="6"/>
    <x v="0"/>
  </r>
  <r>
    <s v="FR7200743_S1349"/>
    <x v="1"/>
    <x v="1"/>
    <x v="0"/>
    <x v="1"/>
    <n v="5.0279999999999996"/>
    <n v="2295.03002929688"/>
    <n v="2668.6201171875"/>
    <n v="2508.2168397596702"/>
    <x v="2"/>
    <n v="34.273171466553499"/>
    <x v="0"/>
    <n v="228.584842594843"/>
    <x v="10"/>
    <n v="6"/>
    <x v="0"/>
  </r>
  <r>
    <s v="FR7200743_S1350"/>
    <x v="0"/>
    <x v="1"/>
    <x v="0"/>
    <x v="1"/>
    <n v="5.5987999999999998"/>
    <n v="1693.03002929688"/>
    <n v="2142.55004882812"/>
    <n v="1943.1072815893001"/>
    <x v="1"/>
    <n v="39.761776099126799"/>
    <x v="0"/>
    <n v="91.491709012511805"/>
    <x v="7"/>
    <n v="6"/>
    <x v="0"/>
  </r>
  <r>
    <s v="FR7200743_S1353"/>
    <x v="1"/>
    <x v="0"/>
    <x v="0"/>
    <x v="0"/>
    <n v="1.0844"/>
    <n v="1651.17004394531"/>
    <n v="1864.26000976562"/>
    <n v="1769.5115933429099"/>
    <x v="1"/>
    <n v="46.986096207155001"/>
    <x v="2"/>
    <n v="319.64444067718802"/>
    <x v="4"/>
    <n v="6"/>
    <x v="0"/>
  </r>
  <r>
    <s v="FR7200743_S1357"/>
    <x v="0"/>
    <x v="0"/>
    <x v="0"/>
    <x v="0"/>
    <n v="1.7513000000000001"/>
    <n v="1706.28002929688"/>
    <n v="2004.75"/>
    <n v="1864.04285913226"/>
    <x v="1"/>
    <n v="42.331329703160399"/>
    <x v="0"/>
    <n v="320.07847276504799"/>
    <x v="4"/>
    <n v="6"/>
    <x v="0"/>
  </r>
  <r>
    <s v="FR7200743_S1360"/>
    <x v="0"/>
    <x v="0"/>
    <x v="0"/>
    <x v="0"/>
    <n v="3.5215000000000001"/>
    <n v="2368.330078125"/>
    <n v="2556.73999023438"/>
    <n v="2445.4817884618601"/>
    <x v="0"/>
    <n v="34.126186269213299"/>
    <x v="0"/>
    <n v="264.03195798456198"/>
    <x v="12"/>
    <n v="6"/>
    <x v="0"/>
  </r>
  <r>
    <s v="FR7200743_S1363"/>
    <x v="1"/>
    <x v="0"/>
    <x v="0"/>
    <x v="0"/>
    <n v="6.2846000000000002"/>
    <n v="1929.28002929688"/>
    <n v="2223.18994140625"/>
    <n v="2062.33617036739"/>
    <x v="0"/>
    <n v="38.5091074707492"/>
    <x v="0"/>
    <n v="309.54931120783499"/>
    <x v="4"/>
    <n v="6"/>
    <x v="0"/>
  </r>
  <r>
    <s v="FR7200743_S1364"/>
    <x v="1"/>
    <x v="1"/>
    <x v="0"/>
    <x v="1"/>
    <n v="2.1917"/>
    <n v="1669.32995605469"/>
    <n v="1730.84997558594"/>
    <n v="1704.1770034894801"/>
    <x v="1"/>
    <n v="23.7226285785943"/>
    <x v="1"/>
    <n v="110.04684001538099"/>
    <x v="9"/>
    <n v="6"/>
    <x v="0"/>
  </r>
  <r>
    <s v="FR7200743_S1366"/>
    <x v="1"/>
    <x v="0"/>
    <x v="0"/>
    <x v="1"/>
    <n v="7.2405999999999997"/>
    <n v="1616.68005371094"/>
    <n v="1780.78002929688"/>
    <n v="1699.6157635703901"/>
    <x v="1"/>
    <n v="39.402716118045902"/>
    <x v="0"/>
    <n v="88.4379841403303"/>
    <x v="7"/>
    <n v="6"/>
    <x v="0"/>
  </r>
  <r>
    <s v="FR7200743_S1367"/>
    <x v="0"/>
    <x v="0"/>
    <x v="0"/>
    <x v="1"/>
    <n v="3.4651999999999998"/>
    <n v="1646.66003417969"/>
    <n v="1712.73999023438"/>
    <n v="1676.79727419815"/>
    <x v="1"/>
    <n v="21.485305553195101"/>
    <x v="1"/>
    <n v="236.96871191879799"/>
    <x v="11"/>
    <n v="6"/>
    <x v="0"/>
  </r>
  <r>
    <s v="FR7200743_S1371"/>
    <x v="1"/>
    <x v="0"/>
    <x v="0"/>
    <x v="0"/>
    <n v="17.53"/>
    <n v="2423.92993164062"/>
    <n v="2663.9599609375"/>
    <n v="2558.2331828476799"/>
    <x v="2"/>
    <n v="26.826490881799"/>
    <x v="1"/>
    <n v="238.884495308146"/>
    <x v="11"/>
    <n v="6"/>
    <x v="0"/>
  </r>
  <r>
    <s v="FR7200743_S1374"/>
    <x v="0"/>
    <x v="0"/>
    <x v="0"/>
    <x v="0"/>
    <n v="3.1993"/>
    <n v="2202.75"/>
    <n v="2464.59008789062"/>
    <n v="2337.6856694225198"/>
    <x v="0"/>
    <n v="42.0975533245322"/>
    <x v="0"/>
    <n v="263.21374266127202"/>
    <x v="12"/>
    <n v="6"/>
    <x v="0"/>
  </r>
  <r>
    <s v="FR7200743_S1375"/>
    <x v="0"/>
    <x v="0"/>
    <x v="0"/>
    <x v="0"/>
    <n v="2.6379000000000001"/>
    <n v="2472.60009765625"/>
    <n v="2599.22998046875"/>
    <n v="2548.8312826751499"/>
    <x v="2"/>
    <n v="36.630818535987203"/>
    <x v="0"/>
    <n v="268.90992978425902"/>
    <x v="12"/>
    <n v="6"/>
    <x v="0"/>
  </r>
  <r>
    <s v="FR7200743_S1376"/>
    <x v="1"/>
    <x v="0"/>
    <x v="0"/>
    <x v="1"/>
    <n v="9.7225999999999999"/>
    <n v="2093.7099609375"/>
    <n v="2414.919921875"/>
    <n v="2250.0573548227399"/>
    <x v="0"/>
    <n v="38.654196657848203"/>
    <x v="0"/>
    <n v="220.721314769332"/>
    <x v="10"/>
    <n v="6"/>
    <x v="0"/>
  </r>
  <r>
    <s v="FR7200743_S1377"/>
    <x v="1"/>
    <x v="0"/>
    <x v="0"/>
    <x v="0"/>
    <n v="37.8994"/>
    <n v="2161.669921875"/>
    <n v="2612.21997070312"/>
    <n v="2380.1175804037698"/>
    <x v="0"/>
    <n v="29.2478286828526"/>
    <x v="0"/>
    <n v="265.37015313811702"/>
    <x v="12"/>
    <n v="6"/>
    <x v="0"/>
  </r>
  <r>
    <s v="FR7200743_S1378"/>
    <x v="1"/>
    <x v="1"/>
    <x v="0"/>
    <x v="1"/>
    <n v="1.3123"/>
    <n v="1721.06005859375"/>
    <n v="1766.73999023438"/>
    <n v="1748.2377026229301"/>
    <x v="1"/>
    <n v="20.3201350900862"/>
    <x v="1"/>
    <n v="125.459418234697"/>
    <x v="1"/>
    <n v="6"/>
    <x v="0"/>
  </r>
  <r>
    <s v="FR7200743_S1379"/>
    <x v="1"/>
    <x v="0"/>
    <x v="0"/>
    <x v="0"/>
    <n v="11.7988"/>
    <n v="1692.68005371094"/>
    <n v="2089.7099609375"/>
    <n v="1842.2099382993799"/>
    <x v="1"/>
    <n v="33.618775735233598"/>
    <x v="0"/>
    <n v="258.16171120638199"/>
    <x v="11"/>
    <n v="6"/>
    <x v="0"/>
  </r>
  <r>
    <s v="FR7200743_S1381"/>
    <x v="1"/>
    <x v="0"/>
    <x v="0"/>
    <x v="0"/>
    <n v="8.0309000000000008"/>
    <n v="1706.31994628906"/>
    <n v="1863.52001953125"/>
    <n v="1760.67013412338"/>
    <x v="1"/>
    <n v="17.217141243345701"/>
    <x v="1"/>
    <n v="159.799103137755"/>
    <x v="2"/>
    <n v="6"/>
    <x v="0"/>
  </r>
  <r>
    <s v="FR7200743_S1383"/>
    <x v="0"/>
    <x v="0"/>
    <x v="0"/>
    <x v="1"/>
    <n v="10.566000000000001"/>
    <n v="1735.5"/>
    <n v="2020.56994628906"/>
    <n v="1881.21314821038"/>
    <x v="1"/>
    <n v="38.197384688745302"/>
    <x v="0"/>
    <n v="88.855802606986003"/>
    <x v="7"/>
    <n v="6"/>
    <x v="0"/>
  </r>
  <r>
    <s v="FR7200743_S1384"/>
    <x v="1"/>
    <x v="1"/>
    <x v="0"/>
    <x v="1"/>
    <n v="3.5329000000000002"/>
    <n v="1724.0400390625"/>
    <n v="1910.43994140625"/>
    <n v="1814.95676068797"/>
    <x v="1"/>
    <n v="29.969864891648999"/>
    <x v="0"/>
    <n v="295.14674446530699"/>
    <x v="5"/>
    <n v="6"/>
    <x v="0"/>
  </r>
  <r>
    <s v="FR7200743_S1386"/>
    <x v="1"/>
    <x v="0"/>
    <x v="0"/>
    <x v="0"/>
    <n v="12.546799999999999"/>
    <n v="1722.02001953125"/>
    <n v="1982.51000976562"/>
    <n v="1860.6509725818901"/>
    <x v="1"/>
    <n v="31.635621862173"/>
    <x v="0"/>
    <n v="188.572356482912"/>
    <x v="0"/>
    <n v="6"/>
    <x v="0"/>
  </r>
  <r>
    <s v="FR7200743_S1388"/>
    <x v="1"/>
    <x v="0"/>
    <x v="0"/>
    <x v="1"/>
    <n v="3.7427000000000001"/>
    <n v="2368.63989257812"/>
    <n v="2626.14990234375"/>
    <n v="2492.9943541467901"/>
    <x v="0"/>
    <n v="36.246170003810697"/>
    <x v="0"/>
    <n v="256.436196943244"/>
    <x v="11"/>
    <n v="6"/>
    <x v="0"/>
  </r>
  <r>
    <s v="FR7200743_S1389"/>
    <x v="1"/>
    <x v="0"/>
    <x v="0"/>
    <x v="1"/>
    <n v="0.85270000000000001"/>
    <n v="2550.830078125"/>
    <n v="2597.2099609375"/>
    <n v="2573.54831167368"/>
    <x v="2"/>
    <n v="27.158858748582698"/>
    <x v="0"/>
    <n v="256.24997002415398"/>
    <x v="11"/>
    <n v="6"/>
    <x v="0"/>
  </r>
  <r>
    <s v="FR7200743_S1391"/>
    <x v="1"/>
    <x v="0"/>
    <x v="0"/>
    <x v="1"/>
    <n v="5.5231000000000003"/>
    <n v="1719.94995117188"/>
    <n v="1920.38000488281"/>
    <n v="1836.50737480098"/>
    <x v="1"/>
    <n v="32.348037991396602"/>
    <x v="0"/>
    <n v="84.788247556841597"/>
    <x v="7"/>
    <n v="6"/>
    <x v="0"/>
  </r>
  <r>
    <s v="FR7200743_S1395"/>
    <x v="1"/>
    <x v="0"/>
    <x v="0"/>
    <x v="0"/>
    <n v="10.0158"/>
    <n v="1909.5"/>
    <n v="2186.9599609375"/>
    <n v="2064.9796994732701"/>
    <x v="0"/>
    <n v="30.691988455437102"/>
    <x v="0"/>
    <n v="211.572556490192"/>
    <x v="3"/>
    <n v="6"/>
    <x v="0"/>
  </r>
  <r>
    <s v="FR7200743_S1397"/>
    <x v="1"/>
    <x v="0"/>
    <x v="0"/>
    <x v="1"/>
    <n v="36.941299999999998"/>
    <n v="1827.32995605469"/>
    <n v="2157.23999023438"/>
    <n v="2003.2402002055301"/>
    <x v="0"/>
    <n v="33.413314937539198"/>
    <x v="0"/>
    <n v="117.318983635322"/>
    <x v="9"/>
    <n v="6"/>
    <x v="0"/>
  </r>
  <r>
    <s v="FR7200743_S1399"/>
    <x v="1"/>
    <x v="1"/>
    <x v="0"/>
    <x v="1"/>
    <n v="14.183"/>
    <n v="1757.67004394531"/>
    <n v="2088.01000976562"/>
    <n v="1875.72134013041"/>
    <x v="1"/>
    <n v="29.989144176354699"/>
    <x v="0"/>
    <n v="263.48816004407502"/>
    <x v="12"/>
    <n v="6"/>
    <x v="0"/>
  </r>
  <r>
    <s v="FR7200743_S1404"/>
    <x v="1"/>
    <x v="1"/>
    <x v="1"/>
    <x v="0"/>
    <n v="6.6848999999999998"/>
    <n v="2061.419921875"/>
    <n v="2254.89990234375"/>
    <n v="2175.2217519984101"/>
    <x v="0"/>
    <n v="31.5239600454947"/>
    <x v="0"/>
    <n v="116.077202446556"/>
    <x v="9"/>
    <n v="6"/>
    <x v="0"/>
  </r>
  <r>
    <s v="FR7200743_S1406"/>
    <x v="1"/>
    <x v="0"/>
    <x v="0"/>
    <x v="0"/>
    <n v="3.6019000000000001"/>
    <n v="2234.73999023438"/>
    <n v="2522.2099609375"/>
    <n v="2400.74347507937"/>
    <x v="0"/>
    <n v="41.998140086730302"/>
    <x v="0"/>
    <n v="202.08424476252699"/>
    <x v="3"/>
    <n v="6"/>
    <x v="0"/>
  </r>
  <r>
    <s v="FR7200743_S1408"/>
    <x v="1"/>
    <x v="0"/>
    <x v="0"/>
    <x v="0"/>
    <n v="4.1962999999999999"/>
    <n v="1932.06994628906"/>
    <n v="2104.2900390625"/>
    <n v="2022.99845662556"/>
    <x v="0"/>
    <n v="30.687721721052299"/>
    <x v="0"/>
    <n v="281.85658208789198"/>
    <x v="5"/>
    <n v="6"/>
    <x v="0"/>
  </r>
  <r>
    <s v="FR7200743_S1410"/>
    <x v="1"/>
    <x v="0"/>
    <x v="0"/>
    <x v="0"/>
    <n v="5.2668999999999997"/>
    <n v="1882.93994140625"/>
    <n v="2046.72998046875"/>
    <n v="2003.79545764409"/>
    <x v="0"/>
    <n v="27.1685194121164"/>
    <x v="0"/>
    <n v="137.993685892407"/>
    <x v="1"/>
    <n v="6"/>
    <x v="0"/>
  </r>
  <r>
    <s v="FR7200743_S1414"/>
    <x v="1"/>
    <x v="0"/>
    <x v="0"/>
    <x v="1"/>
    <n v="6.6897000000000002"/>
    <n v="1951.63000488281"/>
    <n v="2125.27001953125"/>
    <n v="2074.0251138868298"/>
    <x v="0"/>
    <n v="26.7353721413328"/>
    <x v="1"/>
    <n v="248.66979405050699"/>
    <x v="11"/>
    <n v="6"/>
    <x v="0"/>
  </r>
  <r>
    <s v="FR7200743_S1415"/>
    <x v="0"/>
    <x v="0"/>
    <x v="0"/>
    <x v="0"/>
    <n v="0.88239999999999996"/>
    <n v="2003.38000488281"/>
    <n v="2105.77001953125"/>
    <n v="2062.6662649090399"/>
    <x v="0"/>
    <n v="26.506885630936299"/>
    <x v="1"/>
    <n v="119.695947474679"/>
    <x v="9"/>
    <n v="6"/>
    <x v="0"/>
  </r>
  <r>
    <s v="FR7200743_S1416"/>
    <x v="1"/>
    <x v="0"/>
    <x v="0"/>
    <x v="1"/>
    <n v="18.3918"/>
    <n v="1769.36999511719"/>
    <n v="1858.35998535156"/>
    <n v="1817.2658751158599"/>
    <x v="1"/>
    <n v="13.385489938811499"/>
    <x v="1"/>
    <n v="113.885160511866"/>
    <x v="9"/>
    <n v="6"/>
    <x v="0"/>
  </r>
  <r>
    <s v="FR7200743_S1418"/>
    <x v="1"/>
    <x v="0"/>
    <x v="0"/>
    <x v="0"/>
    <n v="3.9689000000000001"/>
    <n v="2178.31005859375"/>
    <n v="2356.669921875"/>
    <n v="2258.6309405509901"/>
    <x v="0"/>
    <n v="32.489373297434099"/>
    <x v="0"/>
    <n v="185.074417109471"/>
    <x v="0"/>
    <n v="6"/>
    <x v="0"/>
  </r>
  <r>
    <s v="FR7200743_S1421"/>
    <x v="1"/>
    <x v="0"/>
    <x v="0"/>
    <x v="0"/>
    <n v="4.8753000000000002"/>
    <n v="1883.16003417969"/>
    <n v="2111.64990234375"/>
    <n v="2005.6353204900599"/>
    <x v="0"/>
    <n v="32.8462897263665"/>
    <x v="0"/>
    <n v="243.79306215157499"/>
    <x v="11"/>
    <n v="6"/>
    <x v="0"/>
  </r>
  <r>
    <s v="FR7200743_S1422"/>
    <x v="1"/>
    <x v="0"/>
    <x v="0"/>
    <x v="0"/>
    <n v="3.4165000000000001"/>
    <n v="2238.60009765625"/>
    <n v="2411.01000976562"/>
    <n v="2320.9561205752002"/>
    <x v="0"/>
    <n v="33.7872273553171"/>
    <x v="0"/>
    <n v="244.378018785752"/>
    <x v="11"/>
    <n v="6"/>
    <x v="0"/>
  </r>
  <r>
    <s v="FR7200743_S1424"/>
    <x v="1"/>
    <x v="1"/>
    <x v="0"/>
    <x v="1"/>
    <n v="2.7515999999999998"/>
    <n v="1796.5"/>
    <n v="1872.05004882812"/>
    <n v="1830.59884988776"/>
    <x v="1"/>
    <n v="12.2268110162128"/>
    <x v="1"/>
    <n v="263.92390805067498"/>
    <x v="12"/>
    <n v="6"/>
    <x v="0"/>
  </r>
  <r>
    <s v="FR7200743_S1463"/>
    <x v="0"/>
    <x v="0"/>
    <x v="0"/>
    <x v="0"/>
    <n v="0.72799999999999998"/>
    <n v="1857.83996582031"/>
    <n v="1981.43005371094"/>
    <n v="1926.02552074856"/>
    <x v="1"/>
    <n v="48.144053497699801"/>
    <x v="2"/>
    <n v="272.19830999149599"/>
    <x v="12"/>
    <n v="6"/>
    <x v="0"/>
  </r>
  <r>
    <s v="FR7200743_S1517"/>
    <x v="1"/>
    <x v="0"/>
    <x v="0"/>
    <x v="0"/>
    <n v="9.6024999999999991"/>
    <n v="1438.30004882812"/>
    <n v="1971.93994140625"/>
    <n v="1804.2466605412001"/>
    <x v="1"/>
    <n v="24.711249910415098"/>
    <x v="1"/>
    <n v="302.69106610120099"/>
    <x v="5"/>
    <n v="6"/>
    <x v="0"/>
  </r>
  <r>
    <s v="FR7200743_S1519"/>
    <x v="1"/>
    <x v="0"/>
    <x v="0"/>
    <x v="0"/>
    <n v="4.8895999999999997"/>
    <n v="1815.69995117188"/>
    <n v="2020.07995605469"/>
    <n v="1903.7880199045801"/>
    <x v="1"/>
    <n v="31.6655740444141"/>
    <x v="0"/>
    <n v="78.840853766851197"/>
    <x v="7"/>
    <n v="6"/>
    <x v="0"/>
  </r>
  <r>
    <s v="FR7200743_S1522"/>
    <x v="1"/>
    <x v="0"/>
    <x v="0"/>
    <x v="0"/>
    <n v="16.145600000000002"/>
    <n v="2264.03002929688"/>
    <n v="2610.13989257812"/>
    <n v="2438.4873525286698"/>
    <x v="0"/>
    <n v="40.370155723863903"/>
    <x v="0"/>
    <n v="136.62022301912799"/>
    <x v="1"/>
    <n v="6"/>
    <x v="0"/>
  </r>
  <r>
    <s v="FR7200743_S1539"/>
    <x v="1"/>
    <x v="0"/>
    <x v="0"/>
    <x v="0"/>
    <n v="102.7383"/>
    <n v="1483.69995117188"/>
    <n v="2601.71997070312"/>
    <n v="2005.5517458770901"/>
    <x v="0"/>
    <n v="39.460683010971401"/>
    <x v="0"/>
    <n v="102.631185612164"/>
    <x v="9"/>
    <n v="6"/>
    <x v="0"/>
  </r>
  <r>
    <s v="FR7200743_S1541"/>
    <x v="1"/>
    <x v="0"/>
    <x v="0"/>
    <x v="1"/>
    <n v="24.443300000000001"/>
    <n v="1603.80004882812"/>
    <n v="2076.68994140625"/>
    <n v="1780.5356782715301"/>
    <x v="1"/>
    <n v="23.886085647298302"/>
    <x v="1"/>
    <n v="272.27366023126001"/>
    <x v="12"/>
    <n v="6"/>
    <x v="0"/>
  </r>
  <r>
    <s v="FR7200743_S1546"/>
    <x v="1"/>
    <x v="0"/>
    <x v="0"/>
    <x v="0"/>
    <n v="62.939100000000003"/>
    <n v="2098.72998046875"/>
    <n v="2804.580078125"/>
    <n v="2505.5395802928601"/>
    <x v="2"/>
    <n v="44.3235873954821"/>
    <x v="0"/>
    <n v="183.779277752198"/>
    <x v="0"/>
    <n v="6"/>
    <x v="0"/>
  </r>
  <r>
    <s v="FR7200743_S1556"/>
    <x v="1"/>
    <x v="1"/>
    <x v="0"/>
    <x v="1"/>
    <n v="74.2624"/>
    <n v="1931.51000976562"/>
    <n v="2602.38989257812"/>
    <n v="2319.0484628937102"/>
    <x v="0"/>
    <n v="25.8907803187548"/>
    <x v="1"/>
    <n v="111.03101799304901"/>
    <x v="9"/>
    <n v="6"/>
    <x v="0"/>
  </r>
  <r>
    <s v="FR7200743_S1560"/>
    <x v="1"/>
    <x v="1"/>
    <x v="0"/>
    <x v="1"/>
    <n v="49.026499999999999"/>
    <n v="1904.38000488281"/>
    <n v="2306.6201171875"/>
    <n v="2126.8744668987702"/>
    <x v="0"/>
    <n v="30.410594770221302"/>
    <x v="0"/>
    <n v="198.206950585274"/>
    <x v="3"/>
    <n v="6"/>
    <x v="0"/>
  </r>
  <r>
    <s v="FR7200743_S1571"/>
    <x v="1"/>
    <x v="0"/>
    <x v="0"/>
    <x v="0"/>
    <n v="33.617699999999999"/>
    <n v="1682.27001953125"/>
    <n v="1906.69995117188"/>
    <n v="1835.5894008314301"/>
    <x v="1"/>
    <n v="20.260963393629901"/>
    <x v="1"/>
    <n v="192.79485566024701"/>
    <x v="3"/>
    <n v="6"/>
    <x v="0"/>
  </r>
  <r>
    <s v="FR7200743_S1573"/>
    <x v="1"/>
    <x v="1"/>
    <x v="0"/>
    <x v="1"/>
    <n v="35.220300000000002"/>
    <n v="2017.97998046875"/>
    <n v="2373.11010742188"/>
    <n v="2204.8522046591002"/>
    <x v="0"/>
    <n v="42.513819997795899"/>
    <x v="0"/>
    <n v="207.68570877642301"/>
    <x v="3"/>
    <n v="6"/>
    <x v="0"/>
  </r>
  <r>
    <s v="FR7200743_S1574"/>
    <x v="1"/>
    <x v="1"/>
    <x v="0"/>
    <x v="1"/>
    <n v="233.7465"/>
    <n v="1382.33996582031"/>
    <n v="2538"/>
    <n v="2100.2932890910802"/>
    <x v="0"/>
    <n v="36.1580558399938"/>
    <x v="0"/>
    <n v="211.768597693282"/>
    <x v="3"/>
    <n v="6"/>
    <x v="0"/>
  </r>
  <r>
    <s v="FR7200743_S1575"/>
    <x v="1"/>
    <x v="0"/>
    <x v="0"/>
    <x v="0"/>
    <n v="22.9407"/>
    <n v="2132.67993164062"/>
    <n v="2469.72998046875"/>
    <n v="2277.6166381570602"/>
    <x v="0"/>
    <n v="31.457535671736601"/>
    <x v="0"/>
    <n v="116.219192727199"/>
    <x v="9"/>
    <n v="6"/>
    <x v="0"/>
  </r>
  <r>
    <s v="FR7200743_S1576"/>
    <x v="1"/>
    <x v="0"/>
    <x v="0"/>
    <x v="0"/>
    <n v="71.124700000000004"/>
    <n v="1564.06005859375"/>
    <n v="2412.6201171875"/>
    <n v="1960.44325852779"/>
    <x v="1"/>
    <n v="40.534697310477704"/>
    <x v="0"/>
    <n v="253.08270020920801"/>
    <x v="11"/>
    <n v="6"/>
    <x v="0"/>
  </r>
  <r>
    <s v="FR7200743_S1577"/>
    <x v="1"/>
    <x v="0"/>
    <x v="0"/>
    <x v="0"/>
    <n v="9.3600999999999992"/>
    <n v="1428.31994628906"/>
    <n v="1782.18005371094"/>
    <n v="1624.07402461683"/>
    <x v="1"/>
    <n v="39.254956402303399"/>
    <x v="0"/>
    <n v="272.68685870192201"/>
    <x v="12"/>
    <n v="6"/>
    <x v="0"/>
  </r>
  <r>
    <s v="FR7200743_S1582"/>
    <x v="0"/>
    <x v="1"/>
    <x v="0"/>
    <x v="1"/>
    <n v="6.3103999999999996"/>
    <n v="1961.89001464844"/>
    <n v="2214.13989257812"/>
    <n v="2080.7992608055702"/>
    <x v="0"/>
    <n v="25.841924561551298"/>
    <x v="1"/>
    <n v="144.86204209788499"/>
    <x v="1"/>
    <n v="6"/>
    <x v="0"/>
  </r>
  <r>
    <s v="FR7200743_S1584"/>
    <x v="0"/>
    <x v="0"/>
    <x v="0"/>
    <x v="0"/>
    <n v="37.503999999999998"/>
    <n v="1678.5"/>
    <n v="2169.32006835938"/>
    <n v="1911.55279580765"/>
    <x v="1"/>
    <n v="25.329577661537101"/>
    <x v="1"/>
    <n v="117.661248868472"/>
    <x v="9"/>
    <n v="6"/>
    <x v="0"/>
  </r>
  <r>
    <s v="FR7200743_S1588"/>
    <x v="1"/>
    <x v="0"/>
    <x v="0"/>
    <x v="0"/>
    <n v="16.808399999999999"/>
    <n v="1962.11999511719"/>
    <n v="2243.84008789062"/>
    <n v="2100.6659414862502"/>
    <x v="0"/>
    <n v="32.978401250404502"/>
    <x v="0"/>
    <n v="209.379377049255"/>
    <x v="3"/>
    <n v="6"/>
    <x v="0"/>
  </r>
  <r>
    <s v="FR7200743_S1610"/>
    <x v="1"/>
    <x v="0"/>
    <x v="0"/>
    <x v="0"/>
    <n v="5.9653999999999998"/>
    <n v="1713.26000976562"/>
    <n v="1872.7099609375"/>
    <n v="1762.34585813897"/>
    <x v="1"/>
    <n v="21.581815024898599"/>
    <x v="1"/>
    <n v="219.34118472302799"/>
    <x v="10"/>
    <n v="6"/>
    <x v="0"/>
  </r>
  <r>
    <s v="FR7200744_S0011"/>
    <x v="1"/>
    <x v="0"/>
    <x v="0"/>
    <x v="0"/>
    <n v="0.42930000000000001"/>
    <n v="1739.38000488281"/>
    <n v="1808.7099609375"/>
    <n v="1768.93994140625"/>
    <x v="1"/>
    <n v="29.305191621942001"/>
    <x v="0"/>
    <n v="23.768600593178999"/>
    <x v="6"/>
    <n v="6"/>
    <x v="0"/>
  </r>
  <r>
    <s v="FR7200744_S0013"/>
    <x v="1"/>
    <x v="0"/>
    <x v="0"/>
    <x v="0"/>
    <n v="0.65990000000000004"/>
    <n v="1751.48999023438"/>
    <n v="1835.06994628906"/>
    <n v="1790.6587762655399"/>
    <x v="1"/>
    <n v="31.5628186211441"/>
    <x v="0"/>
    <n v="232.15186621926"/>
    <x v="10"/>
    <n v="6"/>
    <x v="0"/>
  </r>
  <r>
    <s v="FR7200744_S0016"/>
    <x v="1"/>
    <x v="0"/>
    <x v="0"/>
    <x v="0"/>
    <n v="0.55200000000000005"/>
    <n v="1511.71997070312"/>
    <n v="1620.55004882812"/>
    <n v="1568.7935568576399"/>
    <x v="1"/>
    <n v="35.065709070328197"/>
    <x v="0"/>
    <n v="8.8330551987394301"/>
    <x v="15"/>
    <n v="6"/>
    <x v="0"/>
  </r>
  <r>
    <s v="FR7200744_S0024"/>
    <x v="1"/>
    <x v="1"/>
    <x v="0"/>
    <x v="1"/>
    <n v="1.4184000000000001"/>
    <n v="1790.72998046875"/>
    <n v="1898.31005859375"/>
    <n v="1823.4402130343401"/>
    <x v="1"/>
    <n v="29.602518764049801"/>
    <x v="0"/>
    <n v="177.02235275455001"/>
    <x v="0"/>
    <n v="6"/>
    <x v="0"/>
  </r>
  <r>
    <s v="FR7200744_S0063"/>
    <x v="1"/>
    <x v="0"/>
    <x v="0"/>
    <x v="0"/>
    <n v="4.5583999999999998"/>
    <n v="1620.21997070312"/>
    <n v="1695.84997558594"/>
    <n v="1653.53218294218"/>
    <x v="1"/>
    <n v="22.905108511546"/>
    <x v="1"/>
    <n v="212.97721418722"/>
    <x v="3"/>
    <n v="6"/>
    <x v="0"/>
  </r>
  <r>
    <s v="FR7200744_S0067"/>
    <x v="1"/>
    <x v="0"/>
    <x v="0"/>
    <x v="1"/>
    <n v="2.2812000000000001"/>
    <n v="1885.81005859375"/>
    <n v="2058.419921875"/>
    <n v="1984.5186170611501"/>
    <x v="1"/>
    <n v="49.600769415965999"/>
    <x v="2"/>
    <n v="52.329953306287003"/>
    <x v="13"/>
    <n v="6"/>
    <x v="0"/>
  </r>
  <r>
    <s v="FR7200744_S0076"/>
    <x v="0"/>
    <x v="0"/>
    <x v="0"/>
    <x v="0"/>
    <n v="1.5648"/>
    <n v="1962.51000976562"/>
    <n v="2033.91003417969"/>
    <n v="2002.17910175781"/>
    <x v="0"/>
    <n v="17.422941211611001"/>
    <x v="1"/>
    <n v="244.502156398235"/>
    <x v="11"/>
    <n v="6"/>
    <x v="0"/>
  </r>
  <r>
    <s v="FR7200744_S0100"/>
    <x v="1"/>
    <x v="0"/>
    <x v="0"/>
    <x v="0"/>
    <n v="11.3063"/>
    <n v="1677.93994140625"/>
    <n v="1852.38000488281"/>
    <n v="1742.6468195698401"/>
    <x v="1"/>
    <n v="24.138459026563499"/>
    <x v="1"/>
    <n v="71.597117623842706"/>
    <x v="8"/>
    <n v="6"/>
    <x v="0"/>
  </r>
  <r>
    <s v="FR7200744_S0117"/>
    <x v="0"/>
    <x v="0"/>
    <x v="0"/>
    <x v="0"/>
    <n v="0.30690000000000001"/>
    <n v="1723.27001953125"/>
    <n v="1760.36999511719"/>
    <n v="1747.19409980149"/>
    <x v="1"/>
    <n v="26.668172821646799"/>
    <x v="1"/>
    <n v="199.39799968531901"/>
    <x v="3"/>
    <n v="6"/>
    <x v="0"/>
  </r>
  <r>
    <s v="FR7200744_S0119"/>
    <x v="1"/>
    <x v="0"/>
    <x v="0"/>
    <x v="0"/>
    <n v="0.61729999999999996"/>
    <n v="1492.86999511719"/>
    <n v="1601.39001464844"/>
    <n v="1532.66899059665"/>
    <x v="1"/>
    <n v="47.917940878099003"/>
    <x v="2"/>
    <n v="214.861989544284"/>
    <x v="10"/>
    <n v="6"/>
    <x v="0"/>
  </r>
  <r>
    <s v="FR7200744_S0131"/>
    <x v="1"/>
    <x v="0"/>
    <x v="0"/>
    <x v="1"/>
    <n v="3.3578999999999999"/>
    <n v="1476.66003417969"/>
    <n v="1624"/>
    <n v="1548.3810272216799"/>
    <x v="1"/>
    <n v="43.7711615382144"/>
    <x v="0"/>
    <n v="46.749589470090797"/>
    <x v="13"/>
    <n v="6"/>
    <x v="0"/>
  </r>
  <r>
    <s v="FR7200744_S0151"/>
    <x v="1"/>
    <x v="0"/>
    <x v="0"/>
    <x v="0"/>
    <n v="4.7592999999999996"/>
    <n v="1423.81994628906"/>
    <n v="1693.97998046875"/>
    <n v="1582.33224263381"/>
    <x v="1"/>
    <n v="45.749256617095398"/>
    <x v="2"/>
    <n v="92.838473516718196"/>
    <x v="7"/>
    <n v="6"/>
    <x v="0"/>
  </r>
  <r>
    <s v="FR7200744_S0211"/>
    <x v="1"/>
    <x v="1"/>
    <x v="0"/>
    <x v="1"/>
    <n v="0.41689999999999999"/>
    <n v="1549.48999023438"/>
    <n v="1674.75"/>
    <n v="1624.2300603957401"/>
    <x v="1"/>
    <n v="43.892146466726302"/>
    <x v="0"/>
    <n v="96.310972420566102"/>
    <x v="7"/>
    <n v="6"/>
    <x v="0"/>
  </r>
  <r>
    <s v="FR7200744_S0307"/>
    <x v="1"/>
    <x v="0"/>
    <x v="0"/>
    <x v="0"/>
    <n v="0.74670000000000003"/>
    <n v="1861.88000488281"/>
    <n v="1964.09997558594"/>
    <n v="1908.5649657378301"/>
    <x v="1"/>
    <n v="33.020820884704598"/>
    <x v="0"/>
    <n v="89.831270713806106"/>
    <x v="7"/>
    <n v="6"/>
    <x v="0"/>
  </r>
  <r>
    <s v="FR7200744_S0374"/>
    <x v="1"/>
    <x v="0"/>
    <x v="0"/>
    <x v="0"/>
    <n v="3.5640999999999998"/>
    <n v="1729.56994628906"/>
    <n v="2014.05004882812"/>
    <n v="1890.1873917200601"/>
    <x v="1"/>
    <n v="40.515572999759698"/>
    <x v="0"/>
    <n v="119.84923631273701"/>
    <x v="9"/>
    <n v="6"/>
    <x v="0"/>
  </r>
  <r>
    <s v="FR7200744_S0394"/>
    <x v="1"/>
    <x v="0"/>
    <x v="0"/>
    <x v="0"/>
    <n v="8.3374000000000006"/>
    <n v="1375.69995117188"/>
    <n v="2031.58996582031"/>
    <n v="1721.3508130611599"/>
    <x v="1"/>
    <n v="48.7866660764399"/>
    <x v="2"/>
    <n v="72.517527634740503"/>
    <x v="8"/>
    <n v="6"/>
    <x v="0"/>
  </r>
  <r>
    <s v="FR7200744_S0486"/>
    <x v="1"/>
    <x v="0"/>
    <x v="0"/>
    <x v="0"/>
    <n v="12.235799999999999"/>
    <n v="2108.94995117188"/>
    <n v="2283.919921875"/>
    <n v="2223.5195367502301"/>
    <x v="0"/>
    <n v="24.439946219209599"/>
    <x v="1"/>
    <n v="121.03311137079599"/>
    <x v="9"/>
    <n v="6"/>
    <x v="0"/>
  </r>
  <r>
    <s v="FR7200744_S0530"/>
    <x v="0"/>
    <x v="0"/>
    <x v="0"/>
    <x v="0"/>
    <n v="1.7972999999999999"/>
    <n v="1698.65002441406"/>
    <n v="1816.2099609375"/>
    <n v="1756.0927096165101"/>
    <x v="1"/>
    <n v="37.357883863811303"/>
    <x v="0"/>
    <n v="120.743144227147"/>
    <x v="9"/>
    <n v="6"/>
    <x v="0"/>
  </r>
  <r>
    <s v="FR7200744_S0531"/>
    <x v="0"/>
    <x v="0"/>
    <x v="0"/>
    <x v="0"/>
    <n v="0.4531"/>
    <n v="1875.09997558594"/>
    <n v="1917.68994140625"/>
    <n v="1899.08527550331"/>
    <x v="1"/>
    <n v="19.262421370869799"/>
    <x v="1"/>
    <n v="199.20594439849"/>
    <x v="3"/>
    <n v="6"/>
    <x v="0"/>
  </r>
  <r>
    <s v="FR7200744_S0532"/>
    <x v="1"/>
    <x v="0"/>
    <x v="0"/>
    <x v="0"/>
    <n v="1.5674999999999999"/>
    <n v="1656.32995605469"/>
    <n v="1857.31005859375"/>
    <n v="1775.3165984867101"/>
    <x v="1"/>
    <n v="42.577779102802303"/>
    <x v="0"/>
    <n v="98.069034197998107"/>
    <x v="7"/>
    <n v="6"/>
    <x v="0"/>
  </r>
  <r>
    <s v="FR7200744_S0535"/>
    <x v="0"/>
    <x v="0"/>
    <x v="0"/>
    <x v="0"/>
    <n v="0.32129999999999997"/>
    <n v="1775.7900390625"/>
    <n v="1831.36999511719"/>
    <n v="1803.24653973917"/>
    <x v="1"/>
    <n v="35.773532221867498"/>
    <x v="0"/>
    <n v="122.049717301589"/>
    <x v="9"/>
    <n v="6"/>
    <x v="0"/>
  </r>
  <r>
    <s v="FR7200744_S0543"/>
    <x v="1"/>
    <x v="0"/>
    <x v="0"/>
    <x v="0"/>
    <n v="4.0342000000000002"/>
    <n v="1612.36999511719"/>
    <n v="1686.86999511719"/>
    <n v="1661.0076194180001"/>
    <x v="1"/>
    <n v="19.868667682337701"/>
    <x v="1"/>
    <n v="104.723405788441"/>
    <x v="9"/>
    <n v="6"/>
    <x v="0"/>
  </r>
  <r>
    <s v="FR7200744_S0545"/>
    <x v="1"/>
    <x v="0"/>
    <x v="0"/>
    <x v="0"/>
    <n v="0.75539999999999996"/>
    <n v="1811.08996582031"/>
    <n v="1901.64001464844"/>
    <n v="1853.6210159560401"/>
    <x v="1"/>
    <n v="29.839986037584701"/>
    <x v="0"/>
    <n v="72.596969978482093"/>
    <x v="8"/>
    <n v="6"/>
    <x v="0"/>
  </r>
  <r>
    <s v="FR7200744_S0551"/>
    <x v="1"/>
    <x v="0"/>
    <x v="0"/>
    <x v="0"/>
    <n v="0.3125"/>
    <n v="2020.15002441406"/>
    <n v="2074.44995117188"/>
    <n v="2046.24331112359"/>
    <x v="0"/>
    <n v="30.175597456635"/>
    <x v="0"/>
    <n v="108.544485311039"/>
    <x v="9"/>
    <n v="6"/>
    <x v="0"/>
  </r>
  <r>
    <s v="FR7200744_S0552"/>
    <x v="0"/>
    <x v="0"/>
    <x v="0"/>
    <x v="0"/>
    <n v="0.51770000000000005"/>
    <n v="1982.27001953125"/>
    <n v="2068.86010742188"/>
    <n v="2028.13435677706"/>
    <x v="0"/>
    <n v="36.474138500621002"/>
    <x v="0"/>
    <n v="116.02282703733"/>
    <x v="9"/>
    <n v="6"/>
    <x v="0"/>
  </r>
  <r>
    <s v="FR7200744_S0559"/>
    <x v="1"/>
    <x v="0"/>
    <x v="0"/>
    <x v="0"/>
    <n v="52.610900000000001"/>
    <n v="1732.09997558594"/>
    <n v="2100.580078125"/>
    <n v="1919.00953209617"/>
    <x v="1"/>
    <n v="28.618944631685299"/>
    <x v="0"/>
    <n v="104.729260337231"/>
    <x v="9"/>
    <n v="6"/>
    <x v="0"/>
  </r>
  <r>
    <s v="FR7200744_S0625"/>
    <x v="0"/>
    <x v="0"/>
    <x v="0"/>
    <x v="0"/>
    <n v="6.2229000000000001"/>
    <n v="2040.88000488281"/>
    <n v="2261.15991210938"/>
    <n v="2151.5667634859001"/>
    <x v="0"/>
    <n v="26.820421359573398"/>
    <x v="1"/>
    <n v="142.21727084655001"/>
    <x v="1"/>
    <n v="6"/>
    <x v="0"/>
  </r>
  <r>
    <s v="FR7200744_S0628"/>
    <x v="1"/>
    <x v="1"/>
    <x v="0"/>
    <x v="1"/>
    <n v="5.8144999999999998"/>
    <n v="2154.64990234375"/>
    <n v="2323.4599609375"/>
    <n v="2228.5575449931298"/>
    <x v="0"/>
    <n v="28.941038536340201"/>
    <x v="0"/>
    <n v="186.64216400041701"/>
    <x v="0"/>
    <n v="6"/>
    <x v="0"/>
  </r>
  <r>
    <s v="FR7200744_S0637"/>
    <x v="1"/>
    <x v="1"/>
    <x v="0"/>
    <x v="1"/>
    <n v="12.537800000000001"/>
    <n v="1706.51000976562"/>
    <n v="2187.63989257812"/>
    <n v="1909.6217292644301"/>
    <x v="1"/>
    <n v="35.193719894780997"/>
    <x v="0"/>
    <n v="82.205867923206597"/>
    <x v="7"/>
    <n v="6"/>
    <x v="0"/>
  </r>
  <r>
    <s v="FR7200744_S0658"/>
    <x v="1"/>
    <x v="0"/>
    <x v="0"/>
    <x v="0"/>
    <n v="13.7072"/>
    <n v="2032.68994140625"/>
    <n v="2253.26000976562"/>
    <n v="2164.3202657041502"/>
    <x v="0"/>
    <n v="28.8326483982285"/>
    <x v="0"/>
    <n v="94.723391978825802"/>
    <x v="7"/>
    <n v="6"/>
    <x v="0"/>
  </r>
  <r>
    <s v="FR7200744_S0687"/>
    <x v="1"/>
    <x v="0"/>
    <x v="0"/>
    <x v="0"/>
    <n v="4.4074999999999998"/>
    <n v="1920.15002441406"/>
    <n v="2073.22998046875"/>
    <n v="2003.7952039376901"/>
    <x v="0"/>
    <n v="28.917100973144102"/>
    <x v="0"/>
    <n v="68.464878766021499"/>
    <x v="8"/>
    <n v="6"/>
    <x v="0"/>
  </r>
  <r>
    <s v="FR7200744_S0688"/>
    <x v="1"/>
    <x v="0"/>
    <x v="0"/>
    <x v="0"/>
    <n v="33.682499999999997"/>
    <n v="1785.14001464844"/>
    <n v="2228.2900390625"/>
    <n v="2002.62715968884"/>
    <x v="0"/>
    <n v="33.408814506021798"/>
    <x v="0"/>
    <n v="115.19624021567"/>
    <x v="9"/>
    <n v="6"/>
    <x v="0"/>
  </r>
  <r>
    <s v="FR7200744_S0699"/>
    <x v="1"/>
    <x v="0"/>
    <x v="0"/>
    <x v="0"/>
    <n v="1.3757999999999999"/>
    <n v="1684.88000488281"/>
    <n v="1721.56994628906"/>
    <n v="1696.9948639636"/>
    <x v="1"/>
    <n v="16.522528405738999"/>
    <x v="1"/>
    <n v="296.90056443257703"/>
    <x v="5"/>
    <n v="6"/>
    <x v="0"/>
  </r>
  <r>
    <s v="FR7200744_S0700"/>
    <x v="1"/>
    <x v="0"/>
    <x v="0"/>
    <x v="0"/>
    <n v="4.8365999999999998"/>
    <n v="1824.7099609375"/>
    <n v="2026.18994140625"/>
    <n v="1899.41717929063"/>
    <x v="1"/>
    <n v="35.569522319281603"/>
    <x v="0"/>
    <n v="58.677994277646199"/>
    <x v="8"/>
    <n v="6"/>
    <x v="0"/>
  </r>
  <r>
    <s v="FR7200744_S0733"/>
    <x v="1"/>
    <x v="0"/>
    <x v="0"/>
    <x v="0"/>
    <n v="4.49"/>
    <n v="1574.4599609375"/>
    <n v="1864.92004394531"/>
    <n v="1692.28297572311"/>
    <x v="1"/>
    <n v="34.515512961006898"/>
    <x v="0"/>
    <n v="27.901145282683899"/>
    <x v="6"/>
    <n v="6"/>
    <x v="0"/>
  </r>
  <r>
    <s v="FR7200744_S0741"/>
    <x v="1"/>
    <x v="0"/>
    <x v="0"/>
    <x v="0"/>
    <n v="8.0498999999999992"/>
    <n v="1860.11999511719"/>
    <n v="2219.46997070312"/>
    <n v="2056.37732892044"/>
    <x v="0"/>
    <n v="31.076442176955101"/>
    <x v="0"/>
    <n v="250.934641493329"/>
    <x v="11"/>
    <n v="6"/>
    <x v="0"/>
  </r>
  <r>
    <s v="FR7200744_S0748"/>
    <x v="0"/>
    <x v="1"/>
    <x v="1"/>
    <x v="0"/>
    <n v="0.69110000000000005"/>
    <n v="2446.73999023438"/>
    <n v="2547.38989257812"/>
    <n v="2501.4250935425298"/>
    <x v="2"/>
    <n v="32.108006168712301"/>
    <x v="0"/>
    <n v="306.96742739590701"/>
    <x v="4"/>
    <n v="6"/>
    <x v="0"/>
  </r>
  <r>
    <s v="FR7200744_S0757"/>
    <x v="1"/>
    <x v="0"/>
    <x v="0"/>
    <x v="0"/>
    <n v="10.177899999999999"/>
    <n v="2081.94995117188"/>
    <n v="2512.88989257812"/>
    <n v="2316.7679139833199"/>
    <x v="0"/>
    <n v="37.035475411444402"/>
    <x v="0"/>
    <n v="270.71699862895599"/>
    <x v="12"/>
    <n v="6"/>
    <x v="0"/>
  </r>
  <r>
    <s v="FR7200744_S0760"/>
    <x v="1"/>
    <x v="1"/>
    <x v="0"/>
    <x v="1"/>
    <n v="5.6318999999999999"/>
    <n v="2244.7099609375"/>
    <n v="2444.93994140625"/>
    <n v="2316.5026470723001"/>
    <x v="0"/>
    <n v="32.093281370852999"/>
    <x v="0"/>
    <n v="173.502375745118"/>
    <x v="0"/>
    <n v="6"/>
    <x v="0"/>
  </r>
  <r>
    <s v="FR7200744_S0765"/>
    <x v="1"/>
    <x v="0"/>
    <x v="0"/>
    <x v="1"/>
    <n v="7.4099999999999999E-2"/>
    <n v="2303.03002929688"/>
    <n v="2325.93994140625"/>
    <n v="2315.5807011045299"/>
    <x v="0"/>
    <n v="36.050900161266298"/>
    <x v="0"/>
    <n v="39.019573211669901"/>
    <x v="13"/>
    <n v="6"/>
    <x v="0"/>
  </r>
  <r>
    <s v="FR7200744_S0767"/>
    <x v="1"/>
    <x v="0"/>
    <x v="0"/>
    <x v="1"/>
    <n v="0.2223"/>
    <n v="2311.5400390625"/>
    <n v="2333.78002929688"/>
    <n v="2323.8070122612799"/>
    <x v="0"/>
    <n v="28.213181175968899"/>
    <x v="0"/>
    <n v="125.72550266439301"/>
    <x v="1"/>
    <n v="6"/>
    <x v="0"/>
  </r>
  <r>
    <s v="FR7200744_S0772"/>
    <x v="0"/>
    <x v="1"/>
    <x v="0"/>
    <x v="1"/>
    <n v="3.6150000000000002"/>
    <n v="2155.94995117188"/>
    <n v="2269.330078125"/>
    <n v="2217.1668632138999"/>
    <x v="0"/>
    <n v="30.564438723922201"/>
    <x v="0"/>
    <n v="219.19325573488999"/>
    <x v="10"/>
    <n v="6"/>
    <x v="0"/>
  </r>
  <r>
    <s v="FR7200744_S0774"/>
    <x v="1"/>
    <x v="1"/>
    <x v="0"/>
    <x v="1"/>
    <n v="1.5774999999999999"/>
    <n v="2343.36010742188"/>
    <n v="2437.93994140625"/>
    <n v="2393.6145188699602"/>
    <x v="0"/>
    <n v="28.104920139102799"/>
    <x v="0"/>
    <n v="219.18168776889999"/>
    <x v="10"/>
    <n v="6"/>
    <x v="0"/>
  </r>
  <r>
    <s v="FR7200744_S0789"/>
    <x v="1"/>
    <x v="1"/>
    <x v="0"/>
    <x v="1"/>
    <n v="4.2523999999999997"/>
    <n v="2022.69995117188"/>
    <n v="2206.0400390625"/>
    <n v="2114.0464961511898"/>
    <x v="0"/>
    <n v="33.129021492998298"/>
    <x v="0"/>
    <n v="167.924768363006"/>
    <x v="2"/>
    <n v="6"/>
    <x v="0"/>
  </r>
  <r>
    <s v="FR7200744_S0790"/>
    <x v="1"/>
    <x v="1"/>
    <x v="0"/>
    <x v="1"/>
    <n v="2.5539000000000001"/>
    <n v="1843.83996582031"/>
    <n v="1976.9599609375"/>
    <n v="1933.0062645293399"/>
    <x v="1"/>
    <n v="35.149653465402203"/>
    <x v="0"/>
    <n v="92.713720181546407"/>
    <x v="7"/>
    <n v="6"/>
    <x v="0"/>
  </r>
  <r>
    <s v="FR7200744_S0803"/>
    <x v="1"/>
    <x v="0"/>
    <x v="0"/>
    <x v="0"/>
    <n v="29.182500000000001"/>
    <n v="1577.08996582031"/>
    <n v="1835.68994140625"/>
    <n v="1694.4201967577901"/>
    <x v="1"/>
    <n v="19.059915322141801"/>
    <x v="1"/>
    <n v="164.59378228929299"/>
    <x v="2"/>
    <n v="6"/>
    <x v="0"/>
  </r>
  <r>
    <s v="FR7200744_S0827"/>
    <x v="1"/>
    <x v="0"/>
    <x v="0"/>
    <x v="0"/>
    <n v="4.8571999999999997"/>
    <n v="1407.93005371094"/>
    <n v="1739.68005371094"/>
    <n v="1631.51439905191"/>
    <x v="1"/>
    <n v="44.353065815652201"/>
    <x v="0"/>
    <n v="194.95280111749301"/>
    <x v="3"/>
    <n v="6"/>
    <x v="0"/>
  </r>
  <r>
    <s v="FR7200744_S0828"/>
    <x v="1"/>
    <x v="0"/>
    <x v="0"/>
    <x v="0"/>
    <n v="7.8986999999999998"/>
    <n v="1486.23999023438"/>
    <n v="1741.58996582031"/>
    <n v="1647.75253329667"/>
    <x v="1"/>
    <n v="43.938420967341401"/>
    <x v="0"/>
    <n v="78.735778901429299"/>
    <x v="8"/>
    <n v="6"/>
    <x v="0"/>
  </r>
  <r>
    <s v="FR7200744_S0830"/>
    <x v="1"/>
    <x v="0"/>
    <x v="0"/>
    <x v="0"/>
    <n v="9.2863000000000007"/>
    <n v="1620.68994140625"/>
    <n v="1819.14001464844"/>
    <n v="1719.7968314058"/>
    <x v="1"/>
    <n v="22.5105788709098"/>
    <x v="1"/>
    <n v="42.475003160514198"/>
    <x v="13"/>
    <n v="6"/>
    <x v="0"/>
  </r>
  <r>
    <s v="FR7200744_S0904"/>
    <x v="1"/>
    <x v="0"/>
    <x v="0"/>
    <x v="0"/>
    <n v="0.7319"/>
    <n v="1206.09997558594"/>
    <n v="1324.77001953125"/>
    <n v="1277.96992797852"/>
    <x v="3"/>
    <n v="34.254673462962799"/>
    <x v="0"/>
    <n v="117.02127948249699"/>
    <x v="9"/>
    <n v="6"/>
    <x v="0"/>
  </r>
  <r>
    <s v="FR7200744_S0918"/>
    <x v="1"/>
    <x v="0"/>
    <x v="0"/>
    <x v="0"/>
    <n v="0.55089999999999995"/>
    <n v="1611.23999023438"/>
    <n v="1665.21997070312"/>
    <n v="1641.2173326587199"/>
    <x v="1"/>
    <n v="37.159579905693803"/>
    <x v="0"/>
    <n v="57.216691671465497"/>
    <x v="8"/>
    <n v="6"/>
    <x v="0"/>
  </r>
  <r>
    <s v="FR7200744_S0932"/>
    <x v="1"/>
    <x v="0"/>
    <x v="0"/>
    <x v="0"/>
    <n v="9.0821000000000005"/>
    <n v="1836.63000488281"/>
    <n v="2121.48999023438"/>
    <n v="1952.3479139763599"/>
    <x v="1"/>
    <n v="48.374919034760097"/>
    <x v="2"/>
    <n v="302.56218675066901"/>
    <x v="5"/>
    <n v="6"/>
    <x v="0"/>
  </r>
  <r>
    <s v="FR7200744_S0943"/>
    <x v="1"/>
    <x v="0"/>
    <x v="0"/>
    <x v="0"/>
    <n v="1.1528"/>
    <n v="1852.10998535156"/>
    <n v="2085.32006835938"/>
    <n v="1967.60071383329"/>
    <x v="1"/>
    <n v="47.633790859336997"/>
    <x v="2"/>
    <n v="41.021419975378997"/>
    <x v="13"/>
    <n v="6"/>
    <x v="0"/>
  </r>
  <r>
    <s v="FR7200744_S0949"/>
    <x v="1"/>
    <x v="1"/>
    <x v="0"/>
    <x v="1"/>
    <n v="1.0403"/>
    <n v="2005.64001464844"/>
    <n v="2090.69995117188"/>
    <n v="2051.1974611144101"/>
    <x v="0"/>
    <n v="30.6186036822915"/>
    <x v="0"/>
    <n v="170.144895050701"/>
    <x v="0"/>
    <n v="6"/>
    <x v="0"/>
  </r>
  <r>
    <s v="FR7200744_S0956"/>
    <x v="0"/>
    <x v="0"/>
    <x v="0"/>
    <x v="0"/>
    <n v="3.2132000000000001"/>
    <n v="1957.08996582031"/>
    <n v="2147.13989257812"/>
    <n v="2050.8336761711198"/>
    <x v="0"/>
    <n v="27.090945602299499"/>
    <x v="0"/>
    <n v="211.602964908187"/>
    <x v="3"/>
    <n v="6"/>
    <x v="0"/>
  </r>
  <r>
    <s v="FR7200744_S0960"/>
    <x v="0"/>
    <x v="0"/>
    <x v="0"/>
    <x v="0"/>
    <n v="1.4597"/>
    <n v="2058.080078125"/>
    <n v="2153.96997070312"/>
    <n v="2103.8035591294502"/>
    <x v="0"/>
    <n v="31.489659711995898"/>
    <x v="0"/>
    <n v="76.289246986763501"/>
    <x v="8"/>
    <n v="6"/>
    <x v="0"/>
  </r>
  <r>
    <s v="FR7200744_S0971"/>
    <x v="0"/>
    <x v="0"/>
    <x v="0"/>
    <x v="0"/>
    <n v="0.64790000000000003"/>
    <n v="1771.06005859375"/>
    <n v="1826.11999511719"/>
    <n v="1801.6212204794799"/>
    <x v="1"/>
    <n v="21.821073860044201"/>
    <x v="1"/>
    <n v="263.24985518766101"/>
    <x v="12"/>
    <n v="6"/>
    <x v="0"/>
  </r>
  <r>
    <s v="FR7200744_S0996"/>
    <x v="1"/>
    <x v="0"/>
    <x v="0"/>
    <x v="0"/>
    <n v="0.48299999999999998"/>
    <n v="1733.73999023438"/>
    <n v="1828.25"/>
    <n v="1792.35336657072"/>
    <x v="1"/>
    <n v="33.592477396914802"/>
    <x v="0"/>
    <n v="234.06862720690299"/>
    <x v="10"/>
    <n v="6"/>
    <x v="0"/>
  </r>
  <r>
    <s v="FR7200744_S0997"/>
    <x v="1"/>
    <x v="1"/>
    <x v="0"/>
    <x v="1"/>
    <n v="1.2656000000000001"/>
    <n v="1898.89001464844"/>
    <n v="1977.58996582031"/>
    <n v="1934.8692699184101"/>
    <x v="1"/>
    <n v="24.342810710348999"/>
    <x v="1"/>
    <n v="175.97110158543299"/>
    <x v="0"/>
    <n v="6"/>
    <x v="0"/>
  </r>
  <r>
    <s v="FR7200744_S1029"/>
    <x v="1"/>
    <x v="0"/>
    <x v="0"/>
    <x v="0"/>
    <n v="0.29580000000000001"/>
    <n v="1713.02001953125"/>
    <n v="1811.01000976562"/>
    <n v="1757.2097475708999"/>
    <x v="1"/>
    <n v="34.943960041835403"/>
    <x v="0"/>
    <n v="281.86880703630101"/>
    <x v="5"/>
    <n v="6"/>
    <x v="0"/>
  </r>
  <r>
    <s v="FR7200744_S1032"/>
    <x v="1"/>
    <x v="0"/>
    <x v="0"/>
    <x v="0"/>
    <n v="1.1834"/>
    <n v="1170.51000976562"/>
    <n v="1290.61999511719"/>
    <n v="1219.7599811959799"/>
    <x v="3"/>
    <n v="31.237604778371001"/>
    <x v="0"/>
    <n v="45.075953130519103"/>
    <x v="13"/>
    <n v="6"/>
    <x v="0"/>
  </r>
  <r>
    <s v="FR7200744_S1049"/>
    <x v="1"/>
    <x v="0"/>
    <x v="0"/>
    <x v="0"/>
    <n v="0.53069999999999995"/>
    <n v="1608.38000488281"/>
    <n v="1645.82995605469"/>
    <n v="1634.8597183940601"/>
    <x v="1"/>
    <n v="30.2645616022896"/>
    <x v="0"/>
    <n v="192.03584569777399"/>
    <x v="3"/>
    <n v="6"/>
    <x v="0"/>
  </r>
  <r>
    <s v="FR7200744_S1065"/>
    <x v="1"/>
    <x v="0"/>
    <x v="0"/>
    <x v="0"/>
    <n v="0.95620000000000005"/>
    <n v="1270.69995117188"/>
    <n v="1515.17004394531"/>
    <n v="1390.99400577246"/>
    <x v="3"/>
    <n v="48.871475926889801"/>
    <x v="2"/>
    <n v="115.999732164428"/>
    <x v="9"/>
    <n v="6"/>
    <x v="0"/>
  </r>
  <r>
    <s v="FR7200744_S1072"/>
    <x v="0"/>
    <x v="0"/>
    <x v="0"/>
    <x v="0"/>
    <n v="0.4899"/>
    <n v="1449.2099609375"/>
    <n v="1547.28002929688"/>
    <n v="1497.64567300218"/>
    <x v="3"/>
    <n v="38.627627300126903"/>
    <x v="0"/>
    <n v="313.20494474614298"/>
    <x v="4"/>
    <n v="6"/>
    <x v="0"/>
  </r>
  <r>
    <s v="FR7200744_S1103"/>
    <x v="0"/>
    <x v="0"/>
    <x v="0"/>
    <x v="0"/>
    <n v="0.67979999999999996"/>
    <n v="1866.56005859375"/>
    <n v="2138.11010742188"/>
    <n v="2003.2728325338901"/>
    <x v="0"/>
    <n v="50.253882839061603"/>
    <x v="2"/>
    <n v="74.278775476526306"/>
    <x v="8"/>
    <n v="6"/>
    <x v="0"/>
  </r>
  <r>
    <s v="FR7200744_S1114"/>
    <x v="1"/>
    <x v="0"/>
    <x v="0"/>
    <x v="0"/>
    <n v="0.34360000000000002"/>
    <n v="1762.26000976562"/>
    <n v="1792.7900390625"/>
    <n v="1774.7662850516199"/>
    <x v="1"/>
    <n v="22.699156822918098"/>
    <x v="1"/>
    <n v="64.855477559480704"/>
    <x v="8"/>
    <n v="6"/>
    <x v="0"/>
  </r>
  <r>
    <s v="FR7200744_S1125"/>
    <x v="0"/>
    <x v="0"/>
    <x v="0"/>
    <x v="0"/>
    <n v="0.59870000000000001"/>
    <n v="1944"/>
    <n v="2012.44995117188"/>
    <n v="1964.5269973754901"/>
    <x v="1"/>
    <n v="23.053369542046099"/>
    <x v="1"/>
    <n v="315.38407738338498"/>
    <x v="4"/>
    <n v="6"/>
    <x v="0"/>
  </r>
  <r>
    <s v="FR7200744_S1153"/>
    <x v="1"/>
    <x v="0"/>
    <x v="0"/>
    <x v="0"/>
    <n v="0.6915"/>
    <n v="1700.13000488281"/>
    <n v="1810.06994628906"/>
    <n v="1738.9505425738901"/>
    <x v="1"/>
    <n v="41.112437006356103"/>
    <x v="0"/>
    <n v="115.32650267559499"/>
    <x v="9"/>
    <n v="6"/>
    <x v="0"/>
  </r>
  <r>
    <s v="FR7200744_S1156"/>
    <x v="1"/>
    <x v="0"/>
    <x v="0"/>
    <x v="0"/>
    <n v="0.44740000000000002"/>
    <n v="1804.0400390625"/>
    <n v="1894.75"/>
    <n v="1848.41066196987"/>
    <x v="1"/>
    <n v="42.256031292110798"/>
    <x v="0"/>
    <n v="49.246970640214499"/>
    <x v="13"/>
    <n v="6"/>
    <x v="0"/>
  </r>
  <r>
    <s v="FR7200744_S1159"/>
    <x v="0"/>
    <x v="0"/>
    <x v="0"/>
    <x v="0"/>
    <n v="0.35310000000000002"/>
    <n v="1969.08996582031"/>
    <n v="2058.57006835938"/>
    <n v="2020.04282731681"/>
    <x v="0"/>
    <n v="30.521668207395301"/>
    <x v="0"/>
    <n v="323.18925780183002"/>
    <x v="4"/>
    <n v="6"/>
    <x v="0"/>
  </r>
  <r>
    <s v="FR7200744_S1160"/>
    <x v="1"/>
    <x v="0"/>
    <x v="0"/>
    <x v="0"/>
    <n v="0.76200000000000001"/>
    <n v="1959.15002441406"/>
    <n v="2064.39990234375"/>
    <n v="2015.28605210154"/>
    <x v="0"/>
    <n v="36.681914560155903"/>
    <x v="0"/>
    <n v="270.87599895202999"/>
    <x v="12"/>
    <n v="6"/>
    <x v="0"/>
  </r>
  <r>
    <s v="FR7200744_S1163"/>
    <x v="0"/>
    <x v="1"/>
    <x v="0"/>
    <x v="1"/>
    <n v="1.1400999999999999"/>
    <n v="1940.0400390625"/>
    <n v="2060.88989257812"/>
    <n v="2018.7332886008101"/>
    <x v="0"/>
    <n v="35.975512686928603"/>
    <x v="0"/>
    <n v="112.80377502441399"/>
    <x v="9"/>
    <n v="6"/>
    <x v="0"/>
  </r>
  <r>
    <s v="FR7200744_S1178"/>
    <x v="1"/>
    <x v="0"/>
    <x v="0"/>
    <x v="0"/>
    <n v="0.47289999999999999"/>
    <n v="1686.65002441406"/>
    <n v="1740.06005859375"/>
    <n v="1715.5474484761601"/>
    <x v="1"/>
    <n v="35.361024311610599"/>
    <x v="0"/>
    <n v="316.758601193706"/>
    <x v="4"/>
    <n v="6"/>
    <x v="0"/>
  </r>
  <r>
    <s v="FR7200744_S1186"/>
    <x v="1"/>
    <x v="0"/>
    <x v="0"/>
    <x v="0"/>
    <n v="0.35160000000000002"/>
    <n v="2332.39990234375"/>
    <n v="2381.17993164062"/>
    <n v="2359.45270472935"/>
    <x v="0"/>
    <n v="20.841875478731001"/>
    <x v="1"/>
    <n v="299.72718410627198"/>
    <x v="5"/>
    <n v="6"/>
    <x v="0"/>
  </r>
  <r>
    <s v="FR7200744_S1187"/>
    <x v="0"/>
    <x v="1"/>
    <x v="0"/>
    <x v="1"/>
    <n v="0.3155"/>
    <n v="2338.59008789062"/>
    <n v="2396.31005859375"/>
    <n v="2373.3917245940002"/>
    <x v="0"/>
    <n v="29.883359173151501"/>
    <x v="0"/>
    <n v="289.41850304791302"/>
    <x v="5"/>
    <n v="6"/>
    <x v="0"/>
  </r>
  <r>
    <s v="FR7200744_S1196"/>
    <x v="1"/>
    <x v="0"/>
    <x v="0"/>
    <x v="0"/>
    <n v="0.54490000000000005"/>
    <n v="2176.6298828125"/>
    <n v="2268.080078125"/>
    <n v="2221.03939847334"/>
    <x v="0"/>
    <n v="39.0868722414641"/>
    <x v="0"/>
    <n v="266.10934968587998"/>
    <x v="12"/>
    <n v="6"/>
    <x v="0"/>
  </r>
  <r>
    <s v="FR7200744_S1198"/>
    <x v="0"/>
    <x v="0"/>
    <x v="0"/>
    <x v="0"/>
    <n v="0.76129999999999998"/>
    <n v="2281.34008789062"/>
    <n v="2380.46997070312"/>
    <n v="2350.1751842815602"/>
    <x v="0"/>
    <n v="31.6338814291984"/>
    <x v="0"/>
    <n v="235.35650765971801"/>
    <x v="10"/>
    <n v="6"/>
    <x v="0"/>
  </r>
  <r>
    <s v="FR7200744_S1206"/>
    <x v="1"/>
    <x v="0"/>
    <x v="0"/>
    <x v="1"/>
    <n v="1.0620000000000001"/>
    <n v="1867.30004882812"/>
    <n v="2079.28002929688"/>
    <n v="1960.7431256647999"/>
    <x v="1"/>
    <n v="39.702643857938099"/>
    <x v="0"/>
    <n v="190.08389977428399"/>
    <x v="0"/>
    <n v="6"/>
    <x v="0"/>
  </r>
  <r>
    <s v="FR7200744_S1209"/>
    <x v="1"/>
    <x v="1"/>
    <x v="0"/>
    <x v="1"/>
    <n v="0.94320000000000004"/>
    <n v="2253.21997070312"/>
    <n v="2432.36010742188"/>
    <n v="2326.7507643229201"/>
    <x v="0"/>
    <n v="30.519002539128302"/>
    <x v="0"/>
    <n v="244.02849609704"/>
    <x v="11"/>
    <n v="6"/>
    <x v="0"/>
  </r>
  <r>
    <s v="FR7200744_S1212"/>
    <x v="1"/>
    <x v="1"/>
    <x v="0"/>
    <x v="1"/>
    <n v="0.57330000000000003"/>
    <n v="2309.31005859375"/>
    <n v="2459.02001953125"/>
    <n v="2372.6675476340702"/>
    <x v="0"/>
    <n v="39.191928937199798"/>
    <x v="0"/>
    <n v="261.22631220346898"/>
    <x v="12"/>
    <n v="6"/>
    <x v="0"/>
  </r>
  <r>
    <s v="FR7200744_S1213"/>
    <x v="1"/>
    <x v="1"/>
    <x v="0"/>
    <x v="1"/>
    <n v="0.61219999999999997"/>
    <n v="1730.39001464844"/>
    <n v="1842.88000488281"/>
    <n v="1787.68594060179"/>
    <x v="1"/>
    <n v="33.7029910107048"/>
    <x v="0"/>
    <n v="175.70051007952"/>
    <x v="0"/>
    <n v="6"/>
    <x v="0"/>
  </r>
  <r>
    <s v="FR7200744_S1214"/>
    <x v="1"/>
    <x v="0"/>
    <x v="0"/>
    <x v="1"/>
    <n v="0.75170000000000003"/>
    <n v="1780.91003417969"/>
    <n v="1879.9599609375"/>
    <n v="1825.64585088593"/>
    <x v="1"/>
    <n v="37.5610712730278"/>
    <x v="0"/>
    <n v="205.979252236576"/>
    <x v="3"/>
    <n v="6"/>
    <x v="0"/>
  </r>
  <r>
    <s v="FR7200744_S1220"/>
    <x v="0"/>
    <x v="1"/>
    <x v="0"/>
    <x v="1"/>
    <n v="0.45569999999999999"/>
    <n v="2127.18994140625"/>
    <n v="2159.22998046875"/>
    <n v="2143.0177491539898"/>
    <x v="0"/>
    <n v="18.4579457971785"/>
    <x v="1"/>
    <n v="187.47362547980401"/>
    <x v="0"/>
    <n v="6"/>
    <x v="0"/>
  </r>
  <r>
    <s v="FR7200744_S1333"/>
    <x v="1"/>
    <x v="0"/>
    <x v="0"/>
    <x v="0"/>
    <n v="2.6185999999999998"/>
    <n v="1565.18005371094"/>
    <n v="1689.93994140625"/>
    <n v="1638.75637556796"/>
    <x v="1"/>
    <n v="28.348651678486601"/>
    <x v="0"/>
    <n v="123.689891961764"/>
    <x v="9"/>
    <n v="6"/>
    <x v="0"/>
  </r>
  <r>
    <s v="FR7200744_S1334"/>
    <x v="1"/>
    <x v="0"/>
    <x v="0"/>
    <x v="0"/>
    <n v="1.0547"/>
    <n v="1658.39001464844"/>
    <n v="1749.19995117188"/>
    <n v="1699.27506170523"/>
    <x v="1"/>
    <n v="31.514163939958401"/>
    <x v="0"/>
    <n v="96.669379500092006"/>
    <x v="7"/>
    <n v="6"/>
    <x v="0"/>
  </r>
  <r>
    <s v="FR7200744_S1338"/>
    <x v="0"/>
    <x v="0"/>
    <x v="0"/>
    <x v="1"/>
    <n v="7.1905999999999999"/>
    <n v="1763.48999023438"/>
    <n v="1977.47998046875"/>
    <n v="1847.4708005436401"/>
    <x v="1"/>
    <n v="26.925609601519501"/>
    <x v="1"/>
    <n v="135.18497934486899"/>
    <x v="1"/>
    <n v="6"/>
    <x v="0"/>
  </r>
  <r>
    <s v="FR7200744_S1339"/>
    <x v="0"/>
    <x v="0"/>
    <x v="0"/>
    <x v="0"/>
    <n v="0.3397"/>
    <n v="1832.17004394531"/>
    <n v="1908.08996582031"/>
    <n v="1867.5389666522001"/>
    <x v="1"/>
    <n v="32.214129938798798"/>
    <x v="0"/>
    <n v="33.913139399360198"/>
    <x v="13"/>
    <n v="6"/>
    <x v="0"/>
  </r>
  <r>
    <s v="FR7200744_S1340"/>
    <x v="0"/>
    <x v="0"/>
    <x v="0"/>
    <x v="0"/>
    <n v="0.1149"/>
    <n v="1920.07995605469"/>
    <n v="1965.89001464844"/>
    <n v="1939.96717370075"/>
    <x v="1"/>
    <n v="45.468547009407203"/>
    <x v="2"/>
    <n v="38.813155559783297"/>
    <x v="13"/>
    <n v="6"/>
    <x v="0"/>
  </r>
  <r>
    <s v="FR7200744_S1341"/>
    <x v="1"/>
    <x v="1"/>
    <x v="0"/>
    <x v="1"/>
    <n v="1.3944000000000001"/>
    <n v="2002.82995605469"/>
    <n v="2051.34008789062"/>
    <n v="2024.1492268880199"/>
    <x v="0"/>
    <n v="20.2478789302906"/>
    <x v="1"/>
    <n v="219.62462586304599"/>
    <x v="10"/>
    <n v="6"/>
    <x v="0"/>
  </r>
  <r>
    <s v="FR7200744_S1447"/>
    <x v="1"/>
    <x v="0"/>
    <x v="0"/>
    <x v="0"/>
    <n v="3.8534000000000002"/>
    <n v="1653.84997558594"/>
    <n v="1957.0400390625"/>
    <n v="1780.67612150028"/>
    <x v="1"/>
    <n v="39.505741210181498"/>
    <x v="0"/>
    <n v="57.585719508828298"/>
    <x v="8"/>
    <n v="6"/>
    <x v="0"/>
  </r>
  <r>
    <s v="FR7200744_S1451"/>
    <x v="0"/>
    <x v="0"/>
    <x v="0"/>
    <x v="0"/>
    <n v="6.3487999999999998"/>
    <n v="1560.7099609375"/>
    <n v="1873.2099609375"/>
    <n v="1729.3505933691199"/>
    <x v="1"/>
    <n v="33.3444379549356"/>
    <x v="0"/>
    <n v="185.86689184896599"/>
    <x v="0"/>
    <n v="6"/>
    <x v="0"/>
  </r>
  <r>
    <s v="FR7200744_S1487"/>
    <x v="1"/>
    <x v="0"/>
    <x v="0"/>
    <x v="0"/>
    <n v="0.97509999999999997"/>
    <n v="1634.65002441406"/>
    <n v="1716.55004882812"/>
    <n v="1691.0432729819399"/>
    <x v="1"/>
    <n v="37.412477625944703"/>
    <x v="0"/>
    <n v="139.21315225454501"/>
    <x v="1"/>
    <n v="6"/>
    <x v="0"/>
  </r>
  <r>
    <s v="FR7200744_S1491"/>
    <x v="1"/>
    <x v="0"/>
    <x v="0"/>
    <x v="0"/>
    <n v="6.3916000000000004"/>
    <n v="1703.93994140625"/>
    <n v="1913.78002929688"/>
    <n v="1826.4027412379"/>
    <x v="1"/>
    <n v="40.0970368825243"/>
    <x v="0"/>
    <n v="281.53726423709401"/>
    <x v="5"/>
    <n v="6"/>
    <x v="0"/>
  </r>
  <r>
    <s v="FR7200744_S1492"/>
    <x v="1"/>
    <x v="0"/>
    <x v="0"/>
    <x v="0"/>
    <n v="3.8793000000000002"/>
    <n v="1649.28002929688"/>
    <n v="1819.18994140625"/>
    <n v="1727.3228148629501"/>
    <x v="1"/>
    <n v="56.717453392510599"/>
    <x v="2"/>
    <n v="318.30741114714698"/>
    <x v="4"/>
    <n v="6"/>
    <x v="0"/>
  </r>
  <r>
    <s v="FR7200744_S1494"/>
    <x v="1"/>
    <x v="0"/>
    <x v="0"/>
    <x v="0"/>
    <n v="4.9527999999999999"/>
    <n v="1494.13000488281"/>
    <n v="1711.58996582031"/>
    <n v="1616.00146694309"/>
    <x v="1"/>
    <n v="40.230321325602098"/>
    <x v="0"/>
    <n v="78.3171746384713"/>
    <x v="8"/>
    <n v="6"/>
    <x v="0"/>
  </r>
  <r>
    <s v="FR7200744_S1497"/>
    <x v="1"/>
    <x v="0"/>
    <x v="0"/>
    <x v="0"/>
    <n v="0.57120000000000004"/>
    <n v="1642.89001464844"/>
    <n v="1710.41003417969"/>
    <n v="1683.15381017908"/>
    <x v="1"/>
    <n v="43.318978570855201"/>
    <x v="0"/>
    <n v="203.70419260108"/>
    <x v="3"/>
    <n v="6"/>
    <x v="0"/>
  </r>
  <r>
    <s v="FR7200744_S1517"/>
    <x v="1"/>
    <x v="0"/>
    <x v="0"/>
    <x v="0"/>
    <n v="3.6878000000000002"/>
    <n v="1483.72998046875"/>
    <n v="1644.52001953125"/>
    <n v="1595.6383595867201"/>
    <x v="1"/>
    <n v="40.886459679738699"/>
    <x v="0"/>
    <n v="124.634156236121"/>
    <x v="1"/>
    <n v="6"/>
    <x v="0"/>
  </r>
  <r>
    <s v="FR7200744_S1534"/>
    <x v="1"/>
    <x v="0"/>
    <x v="0"/>
    <x v="0"/>
    <n v="4.3601000000000001"/>
    <n v="1504.2900390625"/>
    <n v="1712.2099609375"/>
    <n v="1586.82282920392"/>
    <x v="1"/>
    <n v="40.958332099859703"/>
    <x v="0"/>
    <n v="66.262221601639695"/>
    <x v="8"/>
    <n v="6"/>
    <x v="0"/>
  </r>
  <r>
    <s v="FR7200744_S1538"/>
    <x v="1"/>
    <x v="0"/>
    <x v="0"/>
    <x v="0"/>
    <n v="1.7163999999999999"/>
    <n v="1300.84997558594"/>
    <n v="1551.38000488281"/>
    <n v="1435.44685638338"/>
    <x v="3"/>
    <n v="52.291191806683003"/>
    <x v="2"/>
    <n v="74.675287847573998"/>
    <x v="8"/>
    <n v="6"/>
    <x v="0"/>
  </r>
  <r>
    <s v="FR7200744_S1553"/>
    <x v="1"/>
    <x v="0"/>
    <x v="0"/>
    <x v="0"/>
    <n v="0.46389999999999998"/>
    <n v="1632.75"/>
    <n v="1700.60998535156"/>
    <n v="1669.3897811806301"/>
    <x v="1"/>
    <n v="34.251150800295498"/>
    <x v="0"/>
    <n v="300.80332635210402"/>
    <x v="5"/>
    <n v="6"/>
    <x v="0"/>
  </r>
  <r>
    <s v="FR7200744_S1554"/>
    <x v="1"/>
    <x v="0"/>
    <x v="0"/>
    <x v="0"/>
    <n v="7.1942000000000004"/>
    <n v="1493.64001464844"/>
    <n v="1927.13000488281"/>
    <n v="1658.9891072830401"/>
    <x v="1"/>
    <n v="33.1446400891613"/>
    <x v="0"/>
    <n v="284.86748911894199"/>
    <x v="5"/>
    <n v="6"/>
    <x v="0"/>
  </r>
  <r>
    <s v="FR7200744_S1555"/>
    <x v="1"/>
    <x v="0"/>
    <x v="0"/>
    <x v="0"/>
    <n v="5.9271000000000003"/>
    <n v="1760.81994628906"/>
    <n v="2099.36010742188"/>
    <n v="1925.51895004112"/>
    <x v="1"/>
    <n v="38.448165856073203"/>
    <x v="0"/>
    <n v="259.157181716156"/>
    <x v="12"/>
    <n v="6"/>
    <x v="0"/>
  </r>
  <r>
    <s v="FR7200744_S1556"/>
    <x v="1"/>
    <x v="0"/>
    <x v="0"/>
    <x v="0"/>
    <n v="5.0168999999999997"/>
    <n v="1643.42004394531"/>
    <n v="1935.7099609375"/>
    <n v="1790.51652032386"/>
    <x v="1"/>
    <n v="41.316919283261399"/>
    <x v="0"/>
    <n v="274.17835526996203"/>
    <x v="12"/>
    <n v="6"/>
    <x v="0"/>
  </r>
  <r>
    <s v="FR7200744_S1557"/>
    <x v="1"/>
    <x v="0"/>
    <x v="0"/>
    <x v="0"/>
    <n v="5.0113000000000003"/>
    <n v="1501.52001953125"/>
    <n v="1701.40002441406"/>
    <n v="1603.4046536865801"/>
    <x v="1"/>
    <n v="40.426014778380903"/>
    <x v="0"/>
    <n v="241.123460149099"/>
    <x v="11"/>
    <n v="6"/>
    <x v="0"/>
  </r>
  <r>
    <s v="FR7200744_S1559"/>
    <x v="1"/>
    <x v="0"/>
    <x v="0"/>
    <x v="0"/>
    <n v="8.0258000000000003"/>
    <n v="1386.03002929688"/>
    <n v="1823.5400390625"/>
    <n v="1608.84722482081"/>
    <x v="1"/>
    <n v="38.793472066202398"/>
    <x v="0"/>
    <n v="282.660970849526"/>
    <x v="5"/>
    <n v="6"/>
    <x v="0"/>
  </r>
  <r>
    <s v="FR7200744_S1585"/>
    <x v="1"/>
    <x v="1"/>
    <x v="0"/>
    <x v="1"/>
    <n v="11.171900000000001"/>
    <n v="1647.56994628906"/>
    <n v="1829.89001464844"/>
    <n v="1743.9042483088101"/>
    <x v="1"/>
    <n v="20.861094901245199"/>
    <x v="1"/>
    <n v="127.02857718586201"/>
    <x v="1"/>
    <n v="6"/>
    <x v="0"/>
  </r>
  <r>
    <s v="FR7200744_S1587"/>
    <x v="1"/>
    <x v="0"/>
    <x v="0"/>
    <x v="1"/>
    <n v="6.7873000000000001"/>
    <n v="1687.46997070312"/>
    <n v="1980.55004882812"/>
    <n v="1891.2258562649699"/>
    <x v="1"/>
    <n v="35.068372991622098"/>
    <x v="0"/>
    <n v="291.97125263172097"/>
    <x v="5"/>
    <n v="6"/>
    <x v="0"/>
  </r>
  <r>
    <s v="FR7200744_S1593"/>
    <x v="0"/>
    <x v="0"/>
    <x v="0"/>
    <x v="0"/>
    <n v="0.95760000000000001"/>
    <n v="1942.46997070312"/>
    <n v="2000.01000976562"/>
    <n v="1971.3190668135701"/>
    <x v="1"/>
    <n v="21.47306768472"/>
    <x v="1"/>
    <n v="271.52157815297397"/>
    <x v="12"/>
    <n v="6"/>
    <x v="0"/>
  </r>
  <r>
    <s v="FR7200744_S1603"/>
    <x v="1"/>
    <x v="1"/>
    <x v="0"/>
    <x v="1"/>
    <n v="3.6587000000000001"/>
    <n v="1870.57995605469"/>
    <n v="2061.59008789062"/>
    <n v="1960.7491612696399"/>
    <x v="1"/>
    <n v="30.029788942284899"/>
    <x v="0"/>
    <n v="188.303723726116"/>
    <x v="0"/>
    <n v="6"/>
    <x v="0"/>
  </r>
  <r>
    <s v="FR7200744_S1613"/>
    <x v="0"/>
    <x v="1"/>
    <x v="0"/>
    <x v="1"/>
    <n v="0.4259"/>
    <n v="1842.42004394531"/>
    <n v="1905.68994140625"/>
    <n v="1876.3231557210299"/>
    <x v="1"/>
    <n v="33.498232762953798"/>
    <x v="0"/>
    <n v="160.967017229866"/>
    <x v="2"/>
    <n v="6"/>
    <x v="0"/>
  </r>
  <r>
    <s v="FR7200744_S1614"/>
    <x v="0"/>
    <x v="1"/>
    <x v="0"/>
    <x v="1"/>
    <n v="0.48549999999999999"/>
    <n v="1848.61999511719"/>
    <n v="1886.66003417969"/>
    <n v="1867.3425599709501"/>
    <x v="1"/>
    <n v="24.940629869699499"/>
    <x v="1"/>
    <n v="181.03951573371901"/>
    <x v="0"/>
    <n v="6"/>
    <x v="0"/>
  </r>
  <r>
    <s v="FR7200744_S1617"/>
    <x v="1"/>
    <x v="0"/>
    <x v="0"/>
    <x v="0"/>
    <n v="7.7363"/>
    <n v="1560.72998046875"/>
    <n v="1687.82995605469"/>
    <n v="1621.1654007552299"/>
    <x v="1"/>
    <n v="29.1370634765434"/>
    <x v="0"/>
    <n v="101.704986420713"/>
    <x v="9"/>
    <n v="6"/>
    <x v="0"/>
  </r>
  <r>
    <s v="FR7200744_S1623"/>
    <x v="1"/>
    <x v="0"/>
    <x v="0"/>
    <x v="1"/>
    <n v="11.705"/>
    <n v="1607.97998046875"/>
    <n v="1878.02001953125"/>
    <n v="1762.7739747600799"/>
    <x v="1"/>
    <n v="32.882459228693698"/>
    <x v="0"/>
    <n v="37.485697249533203"/>
    <x v="13"/>
    <n v="6"/>
    <x v="0"/>
  </r>
  <r>
    <s v="FR7200744_S1631"/>
    <x v="1"/>
    <x v="0"/>
    <x v="0"/>
    <x v="0"/>
    <n v="1.2136"/>
    <n v="1591.63000488281"/>
    <n v="1687.42004394531"/>
    <n v="1638.5886774937201"/>
    <x v="1"/>
    <n v="33.160434372168901"/>
    <x v="0"/>
    <n v="286.75049515401003"/>
    <x v="5"/>
    <n v="6"/>
    <x v="0"/>
  </r>
  <r>
    <s v="FR7200744_S1636"/>
    <x v="1"/>
    <x v="0"/>
    <x v="0"/>
    <x v="0"/>
    <n v="3.4859"/>
    <n v="1958.71997070312"/>
    <n v="2235.07006835938"/>
    <n v="2084.10486287084"/>
    <x v="0"/>
    <n v="29.347112071701702"/>
    <x v="0"/>
    <n v="327.39726065225"/>
    <x v="14"/>
    <n v="6"/>
    <x v="0"/>
  </r>
  <r>
    <s v="FR7200744_S1638"/>
    <x v="0"/>
    <x v="0"/>
    <x v="0"/>
    <x v="0"/>
    <n v="0.29749999999999999"/>
    <n v="2054.64990234375"/>
    <n v="2123.919921875"/>
    <n v="2087.2544962565098"/>
    <x v="0"/>
    <n v="44.241726080576598"/>
    <x v="0"/>
    <n v="215.97158978780101"/>
    <x v="10"/>
    <n v="6"/>
    <x v="0"/>
  </r>
  <r>
    <s v="FR7200744_S1648"/>
    <x v="1"/>
    <x v="0"/>
    <x v="0"/>
    <x v="0"/>
    <n v="5.6840000000000002"/>
    <n v="1673.93994140625"/>
    <n v="1986.65002441406"/>
    <n v="1803.9894466759999"/>
    <x v="1"/>
    <n v="37.3032402749932"/>
    <x v="0"/>
    <n v="314.92634246057497"/>
    <x v="4"/>
    <n v="6"/>
    <x v="0"/>
  </r>
  <r>
    <s v="FR7200744_S1669"/>
    <x v="1"/>
    <x v="0"/>
    <x v="0"/>
    <x v="0"/>
    <n v="2.8342999999999998"/>
    <n v="1914.26000976562"/>
    <n v="1990.31994628906"/>
    <n v="1955.1361263911499"/>
    <x v="1"/>
    <n v="21.501565344532899"/>
    <x v="1"/>
    <n v="112.114607722437"/>
    <x v="9"/>
    <n v="6"/>
    <x v="0"/>
  </r>
  <r>
    <s v="FR7200744_S1676"/>
    <x v="1"/>
    <x v="0"/>
    <x v="0"/>
    <x v="0"/>
    <n v="36.777200000000001"/>
    <n v="1711.2099609375"/>
    <n v="2139.51000976562"/>
    <n v="1886.02768102557"/>
    <x v="1"/>
    <n v="27.624931766844"/>
    <x v="0"/>
    <n v="42.886504310608402"/>
    <x v="13"/>
    <n v="6"/>
    <x v="0"/>
  </r>
  <r>
    <s v="FR7200744_S1700"/>
    <x v="0"/>
    <x v="1"/>
    <x v="0"/>
    <x v="1"/>
    <n v="2.2065999999999999"/>
    <n v="1822.06994628906"/>
    <n v="2071.13989257812"/>
    <n v="1981.34972896253"/>
    <x v="1"/>
    <n v="34.243024374166602"/>
    <x v="0"/>
    <n v="113.246011592965"/>
    <x v="9"/>
    <n v="6"/>
    <x v="0"/>
  </r>
  <r>
    <s v="FR7200744_S1701"/>
    <x v="1"/>
    <x v="0"/>
    <x v="0"/>
    <x v="0"/>
    <n v="2.0926999999999998"/>
    <n v="1922.65002441406"/>
    <n v="1997.26000976562"/>
    <n v="1956.6078164913199"/>
    <x v="1"/>
    <n v="28.571406094973799"/>
    <x v="0"/>
    <n v="284.038922591306"/>
    <x v="5"/>
    <n v="6"/>
    <x v="0"/>
  </r>
  <r>
    <s v="FR7200744_S1704"/>
    <x v="1"/>
    <x v="0"/>
    <x v="0"/>
    <x v="0"/>
    <n v="1.5341"/>
    <n v="1663.9599609375"/>
    <n v="1779.78002929688"/>
    <n v="1725.9698217494599"/>
    <x v="1"/>
    <n v="35.128288328065203"/>
    <x v="0"/>
    <n v="264.66389599529901"/>
    <x v="12"/>
    <n v="6"/>
    <x v="0"/>
  </r>
  <r>
    <s v="FR7200744_S1722"/>
    <x v="1"/>
    <x v="1"/>
    <x v="0"/>
    <x v="1"/>
    <n v="1.4925999999999999"/>
    <n v="1543.07995605469"/>
    <n v="2154.5400390625"/>
    <n v="1878.0849751553401"/>
    <x v="1"/>
    <n v="32.187791532852302"/>
    <x v="0"/>
    <n v="243.291918276156"/>
    <x v="11"/>
    <n v="6"/>
    <x v="0"/>
  </r>
  <r>
    <s v="FR7200744_S1723"/>
    <x v="0"/>
    <x v="0"/>
    <x v="0"/>
    <x v="0"/>
    <n v="4.6513"/>
    <n v="2007.88000488281"/>
    <n v="2323.6298828125"/>
    <n v="2171.9693723958299"/>
    <x v="0"/>
    <n v="39.326548173213197"/>
    <x v="0"/>
    <n v="312.87667061143799"/>
    <x v="4"/>
    <n v="6"/>
    <x v="0"/>
  </r>
  <r>
    <s v="FR7200744_S1732"/>
    <x v="1"/>
    <x v="0"/>
    <x v="0"/>
    <x v="0"/>
    <n v="1.3904000000000001"/>
    <n v="1643.84997558594"/>
    <n v="1793.77001953125"/>
    <n v="1719.31769896583"/>
    <x v="1"/>
    <n v="40.349284988036104"/>
    <x v="0"/>
    <n v="308.156440177278"/>
    <x v="4"/>
    <n v="6"/>
    <x v="0"/>
  </r>
  <r>
    <s v="FR7200744_S1778"/>
    <x v="0"/>
    <x v="1"/>
    <x v="0"/>
    <x v="1"/>
    <n v="1.9939"/>
    <n v="1645.78002929688"/>
    <n v="1802.17004394531"/>
    <n v="1729.39050124701"/>
    <x v="1"/>
    <n v="31.902146123917099"/>
    <x v="0"/>
    <n v="201.467045016057"/>
    <x v="3"/>
    <n v="6"/>
    <x v="0"/>
  </r>
  <r>
    <s v="FR7200744_S1779"/>
    <x v="1"/>
    <x v="0"/>
    <x v="0"/>
    <x v="1"/>
    <n v="5.0735000000000001"/>
    <n v="1787.14001464844"/>
    <n v="2266.11010742188"/>
    <n v="2014.8284913904499"/>
    <x v="0"/>
    <n v="35.2451871597831"/>
    <x v="0"/>
    <n v="196.161162193347"/>
    <x v="3"/>
    <n v="6"/>
    <x v="0"/>
  </r>
  <r>
    <s v="FR7200744_S1780"/>
    <x v="1"/>
    <x v="0"/>
    <x v="0"/>
    <x v="0"/>
    <n v="3.8247"/>
    <n v="1916.31005859375"/>
    <n v="2157"/>
    <n v="2050.6939078956402"/>
    <x v="0"/>
    <n v="36.2671155049539"/>
    <x v="0"/>
    <n v="203.86811358267099"/>
    <x v="3"/>
    <n v="6"/>
    <x v="0"/>
  </r>
  <r>
    <s v="FR7200744_S1783"/>
    <x v="1"/>
    <x v="0"/>
    <x v="0"/>
    <x v="0"/>
    <n v="8.2058999999999997"/>
    <n v="1883.39001464844"/>
    <n v="2161.72998046875"/>
    <n v="2011.7061193914401"/>
    <x v="0"/>
    <n v="29.2643449971943"/>
    <x v="0"/>
    <n v="255.956035230108"/>
    <x v="11"/>
    <n v="6"/>
    <x v="0"/>
  </r>
  <r>
    <s v="FR7200744_S1786"/>
    <x v="1"/>
    <x v="1"/>
    <x v="0"/>
    <x v="1"/>
    <n v="0.62260000000000004"/>
    <n v="2083.8701171875"/>
    <n v="2141.63989257812"/>
    <n v="2103.8425987677801"/>
    <x v="0"/>
    <n v="22.732288617206901"/>
    <x v="1"/>
    <n v="205.445095322697"/>
    <x v="3"/>
    <n v="6"/>
    <x v="0"/>
  </r>
  <r>
    <s v="FR7200744_S1799"/>
    <x v="0"/>
    <x v="0"/>
    <x v="0"/>
    <x v="0"/>
    <n v="1.2321"/>
    <n v="2084.14990234375"/>
    <n v="2231.97998046875"/>
    <n v="2173.27794486516"/>
    <x v="0"/>
    <n v="44.015058220757403"/>
    <x v="0"/>
    <n v="287.75288628472202"/>
    <x v="5"/>
    <n v="6"/>
    <x v="0"/>
  </r>
  <r>
    <s v="FR7200744_S1801"/>
    <x v="1"/>
    <x v="0"/>
    <x v="0"/>
    <x v="0"/>
    <n v="0.184"/>
    <n v="1908.78002929688"/>
    <n v="1988.13000488281"/>
    <n v="1952.50288119381"/>
    <x v="1"/>
    <n v="37.098705214423099"/>
    <x v="0"/>
    <n v="249.07019826528199"/>
    <x v="11"/>
    <n v="6"/>
    <x v="0"/>
  </r>
  <r>
    <s v="FR7200744_S1809"/>
    <x v="1"/>
    <x v="0"/>
    <x v="0"/>
    <x v="0"/>
    <n v="5.6372999999999998"/>
    <n v="2161.82006835938"/>
    <n v="2439.32006835938"/>
    <n v="2332.0781551408199"/>
    <x v="0"/>
    <n v="31.032049347597901"/>
    <x v="0"/>
    <n v="230.78990781376399"/>
    <x v="10"/>
    <n v="6"/>
    <x v="0"/>
  </r>
  <r>
    <s v="FR7200744_S1811"/>
    <x v="1"/>
    <x v="1"/>
    <x v="0"/>
    <x v="1"/>
    <n v="3.0430999999999999"/>
    <n v="2295.09008789062"/>
    <n v="2442.1298828125"/>
    <n v="2389.4416248387001"/>
    <x v="0"/>
    <n v="25.057756289302301"/>
    <x v="1"/>
    <n v="293.511962909386"/>
    <x v="5"/>
    <n v="6"/>
    <x v="0"/>
  </r>
  <r>
    <s v="FR7200744_S1812"/>
    <x v="0"/>
    <x v="0"/>
    <x v="0"/>
    <x v="0"/>
    <n v="0.59699999999999998"/>
    <n v="2232.7900390625"/>
    <n v="2281.6201171875"/>
    <n v="2253.2682578692302"/>
    <x v="0"/>
    <n v="31.114213990967301"/>
    <x v="0"/>
    <n v="307.36597632570403"/>
    <x v="4"/>
    <n v="6"/>
    <x v="0"/>
  </r>
  <r>
    <s v="FR7200744_S1815"/>
    <x v="0"/>
    <x v="0"/>
    <x v="0"/>
    <x v="0"/>
    <n v="4.3284000000000002"/>
    <n v="2060.2900390625"/>
    <n v="2325.31005859375"/>
    <n v="2189.6090746804798"/>
    <x v="0"/>
    <n v="32.472868564339201"/>
    <x v="0"/>
    <n v="274.77731190405098"/>
    <x v="12"/>
    <n v="6"/>
    <x v="0"/>
  </r>
  <r>
    <s v="FR7200744_S1950"/>
    <x v="1"/>
    <x v="0"/>
    <x v="0"/>
    <x v="0"/>
    <n v="2.2092000000000001"/>
    <n v="1844.85998535156"/>
    <n v="1945.06994628906"/>
    <n v="1903.51482960973"/>
    <x v="1"/>
    <n v="41.422773331169097"/>
    <x v="0"/>
    <n v="88.105632340009606"/>
    <x v="7"/>
    <n v="6"/>
    <x v="0"/>
  </r>
  <r>
    <s v="FR7200744_S1951"/>
    <x v="1"/>
    <x v="0"/>
    <x v="0"/>
    <x v="0"/>
    <n v="0.3715"/>
    <n v="1876.27001953125"/>
    <n v="1939.22998046875"/>
    <n v="1912.69729366818"/>
    <x v="1"/>
    <n v="32.276858871047601"/>
    <x v="0"/>
    <n v="143.166277395712"/>
    <x v="1"/>
    <n v="6"/>
    <x v="0"/>
  </r>
  <r>
    <s v="FR7200744_S1952"/>
    <x v="1"/>
    <x v="0"/>
    <x v="0"/>
    <x v="0"/>
    <n v="1.4999"/>
    <n v="1902.28002929688"/>
    <n v="2017.68005371094"/>
    <n v="1954.6432897602799"/>
    <x v="1"/>
    <n v="36.610004548409698"/>
    <x v="0"/>
    <n v="132.93166290586899"/>
    <x v="1"/>
    <n v="6"/>
    <x v="0"/>
  </r>
  <r>
    <s v="FR7200744_S1953"/>
    <x v="1"/>
    <x v="0"/>
    <x v="0"/>
    <x v="0"/>
    <n v="4.8457999999999997"/>
    <n v="1622.51000976562"/>
    <n v="1901.71997070312"/>
    <n v="1748.9612886655"/>
    <x v="1"/>
    <n v="38.899107991732102"/>
    <x v="0"/>
    <n v="116.65983609713"/>
    <x v="9"/>
    <n v="6"/>
    <x v="0"/>
  </r>
  <r>
    <s v="FR7200744_S2108"/>
    <x v="1"/>
    <x v="0"/>
    <x v="0"/>
    <x v="0"/>
    <n v="1.0828"/>
    <n v="1408.36999511719"/>
    <n v="1514.01000976562"/>
    <n v="1447.26366790984"/>
    <x v="3"/>
    <n v="37.763625279933301"/>
    <x v="0"/>
    <n v="36.9830065326735"/>
    <x v="13"/>
    <n v="6"/>
    <x v="0"/>
  </r>
  <r>
    <s v="FR7200744_S2109"/>
    <x v="1"/>
    <x v="0"/>
    <x v="0"/>
    <x v="0"/>
    <n v="0.87970000000000004"/>
    <n v="1605.09997558594"/>
    <n v="1671.08996582031"/>
    <n v="1629.3140156194399"/>
    <x v="1"/>
    <n v="34.467146979437899"/>
    <x v="0"/>
    <n v="36.900630244502302"/>
    <x v="13"/>
    <n v="6"/>
    <x v="0"/>
  </r>
  <r>
    <s v="FR7200744_S2110"/>
    <x v="1"/>
    <x v="0"/>
    <x v="0"/>
    <x v="0"/>
    <n v="0.6895"/>
    <n v="1585.05004882812"/>
    <n v="1679.26000976562"/>
    <n v="1632.5868486045099"/>
    <x v="1"/>
    <n v="34.648168172591802"/>
    <x v="0"/>
    <n v="40.736874534970198"/>
    <x v="13"/>
    <n v="6"/>
    <x v="0"/>
  </r>
  <r>
    <s v="FR7200744_S2111"/>
    <x v="1"/>
    <x v="0"/>
    <x v="0"/>
    <x v="0"/>
    <n v="1.3341000000000001"/>
    <n v="1506.82995605469"/>
    <n v="1674.90002441406"/>
    <n v="1590.0667685380699"/>
    <x v="1"/>
    <n v="45.765148791560399"/>
    <x v="2"/>
    <n v="56.993006642659502"/>
    <x v="8"/>
    <n v="6"/>
    <x v="0"/>
  </r>
  <r>
    <s v="FR7200744_S2151"/>
    <x v="1"/>
    <x v="0"/>
    <x v="0"/>
    <x v="0"/>
    <n v="0.50280000000000002"/>
    <n v="1570.09997558594"/>
    <n v="1700.92004394531"/>
    <n v="1644.6495154929"/>
    <x v="1"/>
    <n v="50.648275764427403"/>
    <x v="2"/>
    <n v="61.484692891438797"/>
    <x v="8"/>
    <n v="6"/>
    <x v="0"/>
  </r>
  <r>
    <s v="FR7200744_S2152"/>
    <x v="1"/>
    <x v="0"/>
    <x v="0"/>
    <x v="0"/>
    <n v="0.98919999999999997"/>
    <n v="1791.57995605469"/>
    <n v="1950.25"/>
    <n v="1882.41825758809"/>
    <x v="1"/>
    <n v="56.243717097028899"/>
    <x v="2"/>
    <n v="49.648637525341201"/>
    <x v="13"/>
    <n v="6"/>
    <x v="0"/>
  </r>
  <r>
    <s v="FR7200744_S2153"/>
    <x v="1"/>
    <x v="0"/>
    <x v="0"/>
    <x v="0"/>
    <n v="4.5114999999999998"/>
    <n v="1684.18994140625"/>
    <n v="2030.57995605469"/>
    <n v="1836.6287026188299"/>
    <x v="1"/>
    <n v="52.480906782588299"/>
    <x v="2"/>
    <n v="63.3514239887012"/>
    <x v="8"/>
    <n v="6"/>
    <x v="0"/>
  </r>
  <r>
    <s v="FR7200744_S2156"/>
    <x v="1"/>
    <x v="0"/>
    <x v="0"/>
    <x v="0"/>
    <n v="0.7248"/>
    <n v="1808.25"/>
    <n v="1903.23999023438"/>
    <n v="1845.8688563574599"/>
    <x v="1"/>
    <n v="33.275076849707197"/>
    <x v="0"/>
    <n v="41.513153694415898"/>
    <x v="13"/>
    <n v="6"/>
    <x v="0"/>
  </r>
  <r>
    <s v="FR7200744_S2157"/>
    <x v="1"/>
    <x v="0"/>
    <x v="0"/>
    <x v="0"/>
    <n v="1.9420999999999999"/>
    <n v="1774.56994628906"/>
    <n v="2068.36010742188"/>
    <n v="1894.2659439224401"/>
    <x v="1"/>
    <n v="42.114708467857099"/>
    <x v="0"/>
    <n v="57.717108746164897"/>
    <x v="8"/>
    <n v="6"/>
    <x v="0"/>
  </r>
  <r>
    <s v="FR7200744_S2197"/>
    <x v="1"/>
    <x v="0"/>
    <x v="0"/>
    <x v="0"/>
    <n v="0.3377"/>
    <n v="1765.72998046875"/>
    <n v="1784.39001464844"/>
    <n v="1778.56522654064"/>
    <x v="1"/>
    <n v="12.821827700263601"/>
    <x v="1"/>
    <n v="247.90423595457099"/>
    <x v="11"/>
    <n v="6"/>
    <x v="0"/>
  </r>
  <r>
    <s v="FR7200744_S2198"/>
    <x v="1"/>
    <x v="0"/>
    <x v="0"/>
    <x v="0"/>
    <n v="0.26050000000000001"/>
    <n v="1798.71997070312"/>
    <n v="1826.85998535156"/>
    <n v="1810.5946427162201"/>
    <x v="1"/>
    <n v="14.733752434070301"/>
    <x v="1"/>
    <n v="310.24102900578401"/>
    <x v="4"/>
    <n v="6"/>
    <x v="0"/>
  </r>
  <r>
    <s v="FR7200744_S2199"/>
    <x v="1"/>
    <x v="0"/>
    <x v="0"/>
    <x v="0"/>
    <n v="1.6389"/>
    <n v="1523.40002441406"/>
    <n v="1712.36999511719"/>
    <n v="1617.7846048929"/>
    <x v="1"/>
    <n v="39.362988846797698"/>
    <x v="0"/>
    <n v="243.54496598424601"/>
    <x v="11"/>
    <n v="6"/>
    <x v="0"/>
  </r>
  <r>
    <s v="FR7200744_S2200"/>
    <x v="1"/>
    <x v="0"/>
    <x v="0"/>
    <x v="0"/>
    <n v="5.3407"/>
    <n v="1391.67004394531"/>
    <n v="1698.27001953125"/>
    <n v="1580.7215584161499"/>
    <x v="1"/>
    <n v="40.060154047636203"/>
    <x v="0"/>
    <n v="255.812282070267"/>
    <x v="11"/>
    <n v="6"/>
    <x v="0"/>
  </r>
  <r>
    <s v="FR7200744_S2201"/>
    <x v="0"/>
    <x v="0"/>
    <x v="0"/>
    <x v="0"/>
    <n v="0.79920000000000002"/>
    <n v="1639.78002929688"/>
    <n v="1711.5400390625"/>
    <n v="1664.4041296917501"/>
    <x v="1"/>
    <n v="19.9444688360519"/>
    <x v="1"/>
    <n v="122.292881155462"/>
    <x v="9"/>
    <n v="6"/>
    <x v="0"/>
  </r>
  <r>
    <s v="FR7200744_S2202"/>
    <x v="0"/>
    <x v="0"/>
    <x v="0"/>
    <x v="0"/>
    <n v="1.1787000000000001"/>
    <n v="1712.08996582031"/>
    <n v="1829.06994628906"/>
    <n v="1770.78820954975"/>
    <x v="1"/>
    <n v="45.364889944088901"/>
    <x v="2"/>
    <n v="30.822905843252801"/>
    <x v="6"/>
    <n v="6"/>
    <x v="0"/>
  </r>
  <r>
    <s v="FR7200744_S2222"/>
    <x v="1"/>
    <x v="0"/>
    <x v="0"/>
    <x v="0"/>
    <n v="0.3357"/>
    <n v="1602.47998046875"/>
    <n v="1646.4599609375"/>
    <n v="1627.93361763332"/>
    <x v="1"/>
    <n v="31.9833945373991"/>
    <x v="0"/>
    <n v="71.263032286914395"/>
    <x v="8"/>
    <n v="6"/>
    <x v="0"/>
  </r>
  <r>
    <s v="FR7200744_S2223"/>
    <x v="1"/>
    <x v="0"/>
    <x v="0"/>
    <x v="0"/>
    <n v="1.0285"/>
    <n v="1594.16003417969"/>
    <n v="1698.80004882812"/>
    <n v="1640.9443704356299"/>
    <x v="1"/>
    <n v="35.4025680663242"/>
    <x v="0"/>
    <n v="78.905192237611502"/>
    <x v="7"/>
    <n v="6"/>
    <x v="0"/>
  </r>
  <r>
    <s v="FR7200744_S2224"/>
    <x v="1"/>
    <x v="0"/>
    <x v="0"/>
    <x v="0"/>
    <n v="0.6462"/>
    <n v="1649.22998046875"/>
    <n v="1771.77001953125"/>
    <n v="1700.76845194106"/>
    <x v="1"/>
    <n v="38.8446800038218"/>
    <x v="0"/>
    <n v="17.992285013198899"/>
    <x v="6"/>
    <n v="6"/>
    <x v="0"/>
  </r>
  <r>
    <s v="FR7200744_S2225"/>
    <x v="1"/>
    <x v="0"/>
    <x v="0"/>
    <x v="0"/>
    <n v="0.37119999999999997"/>
    <n v="1659.2900390625"/>
    <n v="1743.02001953125"/>
    <n v="1697.1001970910099"/>
    <x v="1"/>
    <n v="42.619613028861401"/>
    <x v="0"/>
    <n v="40.6946208025958"/>
    <x v="13"/>
    <n v="6"/>
    <x v="0"/>
  </r>
  <r>
    <s v="FR7200744_S2226"/>
    <x v="1"/>
    <x v="0"/>
    <x v="0"/>
    <x v="0"/>
    <n v="0.62090000000000001"/>
    <n v="1583.01000976562"/>
    <n v="1673.25"/>
    <n v="1628.60471095665"/>
    <x v="1"/>
    <n v="28.447183919146799"/>
    <x v="0"/>
    <n v="87.510839818939004"/>
    <x v="7"/>
    <n v="6"/>
    <x v="0"/>
  </r>
  <r>
    <s v="FR7200744_S2227"/>
    <x v="1"/>
    <x v="0"/>
    <x v="0"/>
    <x v="0"/>
    <n v="0.24990000000000001"/>
    <n v="1593.84997558594"/>
    <n v="1633.86999511719"/>
    <n v="1608.5192188936101"/>
    <x v="1"/>
    <n v="32.307552202783398"/>
    <x v="0"/>
    <n v="47.314230716589698"/>
    <x v="13"/>
    <n v="6"/>
    <x v="0"/>
  </r>
  <r>
    <s v="FR7200744_S2228"/>
    <x v="1"/>
    <x v="0"/>
    <x v="0"/>
    <x v="0"/>
    <n v="1.7921"/>
    <n v="1515.58996582031"/>
    <n v="1563.26000976562"/>
    <n v="1538.5670057206401"/>
    <x v="1"/>
    <n v="15.681680610253"/>
    <x v="1"/>
    <n v="49.528647839857001"/>
    <x v="13"/>
    <n v="6"/>
    <x v="0"/>
  </r>
  <r>
    <s v="FR7200744_S2229"/>
    <x v="1"/>
    <x v="0"/>
    <x v="0"/>
    <x v="0"/>
    <n v="0.92169999999999996"/>
    <n v="1556.93994140625"/>
    <n v="1704.40002441406"/>
    <n v="1626.9301077098701"/>
    <x v="1"/>
    <n v="40.479143833469699"/>
    <x v="0"/>
    <n v="239.456286383964"/>
    <x v="11"/>
    <n v="6"/>
    <x v="0"/>
  </r>
  <r>
    <s v="FR7200744_S2230"/>
    <x v="1"/>
    <x v="0"/>
    <x v="0"/>
    <x v="0"/>
    <n v="2.0981999999999998"/>
    <n v="1558.7900390625"/>
    <n v="1701.22998046875"/>
    <n v="1630.8058481092"/>
    <x v="1"/>
    <n v="37.3603046866955"/>
    <x v="0"/>
    <n v="327.05442531639898"/>
    <x v="14"/>
    <n v="6"/>
    <x v="0"/>
  </r>
  <r>
    <s v="FR7200744_S2246"/>
    <x v="1"/>
    <x v="0"/>
    <x v="0"/>
    <x v="0"/>
    <n v="0.91439999999999999"/>
    <n v="1161.86999511719"/>
    <n v="1232.05004882812"/>
    <n v="1191.7840777941001"/>
    <x v="3"/>
    <n v="30.497666205632299"/>
    <x v="0"/>
    <n v="42.0355712308546"/>
    <x v="13"/>
    <n v="6"/>
    <x v="0"/>
  </r>
  <r>
    <s v="FR7200744_S2247"/>
    <x v="1"/>
    <x v="0"/>
    <x v="0"/>
    <x v="0"/>
    <n v="1.0358000000000001"/>
    <n v="1199.5400390625"/>
    <n v="1343.15002441406"/>
    <n v="1271.5682786745799"/>
    <x v="3"/>
    <n v="42.8918010036341"/>
    <x v="0"/>
    <n v="43.179863751790201"/>
    <x v="13"/>
    <n v="6"/>
    <x v="0"/>
  </r>
  <r>
    <s v="FR7200744_S2252"/>
    <x v="1"/>
    <x v="0"/>
    <x v="0"/>
    <x v="0"/>
    <n v="0.43259999999999998"/>
    <n v="1128.73999023438"/>
    <n v="1213.40002441406"/>
    <n v="1159.89392795452"/>
    <x v="3"/>
    <n v="28.3721729454967"/>
    <x v="0"/>
    <n v="47.731804886305298"/>
    <x v="13"/>
    <n v="6"/>
    <x v="0"/>
  </r>
  <r>
    <s v="FR7200744_S2253"/>
    <x v="1"/>
    <x v="0"/>
    <x v="0"/>
    <x v="0"/>
    <n v="0.32669999999999999"/>
    <n v="1134.69995117188"/>
    <n v="1199.97998046875"/>
    <n v="1158.9933560203999"/>
    <x v="3"/>
    <n v="28.7571499550989"/>
    <x v="0"/>
    <n v="18.5886332489723"/>
    <x v="6"/>
    <n v="6"/>
    <x v="0"/>
  </r>
  <r>
    <s v="FR7200744_S2281"/>
    <x v="1"/>
    <x v="0"/>
    <x v="0"/>
    <x v="0"/>
    <n v="0.34499999999999997"/>
    <n v="1446.21997070312"/>
    <n v="1600.31005859375"/>
    <n v="1514.9044736036601"/>
    <x v="1"/>
    <n v="55.057739426108"/>
    <x v="2"/>
    <n v="17.0246853547938"/>
    <x v="6"/>
    <n v="6"/>
    <x v="0"/>
  </r>
  <r>
    <s v="FR7200744_S2282"/>
    <x v="1"/>
    <x v="0"/>
    <x v="0"/>
    <x v="0"/>
    <n v="0.59450000000000003"/>
    <n v="1458.15002441406"/>
    <n v="1587.97998046875"/>
    <n v="1520.1267517347401"/>
    <x v="1"/>
    <n v="45.984172726465701"/>
    <x v="2"/>
    <n v="29.768964073874699"/>
    <x v="6"/>
    <n v="6"/>
    <x v="0"/>
  </r>
  <r>
    <s v="FR7200744_S2328"/>
    <x v="1"/>
    <x v="0"/>
    <x v="0"/>
    <x v="0"/>
    <n v="0.27660000000000001"/>
    <n v="1499.40002441406"/>
    <n v="1590.9599609375"/>
    <n v="1549.11540593328"/>
    <x v="1"/>
    <n v="43.904998404639102"/>
    <x v="0"/>
    <n v="26.6441797528948"/>
    <x v="6"/>
    <n v="6"/>
    <x v="0"/>
  </r>
  <r>
    <s v="FR7200744_S2329"/>
    <x v="1"/>
    <x v="0"/>
    <x v="0"/>
    <x v="0"/>
    <n v="2.5053000000000001"/>
    <n v="1518.65002441406"/>
    <n v="1714.9599609375"/>
    <n v="1624.02674611409"/>
    <x v="1"/>
    <n v="37.045629981619797"/>
    <x v="0"/>
    <n v="98.997425971339595"/>
    <x v="7"/>
    <n v="6"/>
    <x v="0"/>
  </r>
  <r>
    <s v="FR7200744_S2359"/>
    <x v="1"/>
    <x v="0"/>
    <x v="0"/>
    <x v="0"/>
    <n v="0.33300000000000002"/>
    <n v="1524.84997558594"/>
    <n v="1593.59997558594"/>
    <n v="1558.7522171585599"/>
    <x v="1"/>
    <n v="43.105300050793304"/>
    <x v="0"/>
    <n v="27.286857691678101"/>
    <x v="6"/>
    <n v="6"/>
    <x v="0"/>
  </r>
  <r>
    <s v="FR7200744_S2360"/>
    <x v="1"/>
    <x v="0"/>
    <x v="0"/>
    <x v="0"/>
    <n v="0.48"/>
    <n v="1522.77001953125"/>
    <n v="1586.03002929688"/>
    <n v="1552.0465982646799"/>
    <x v="1"/>
    <n v="34.9984581361567"/>
    <x v="0"/>
    <n v="305.48509448675901"/>
    <x v="4"/>
    <n v="6"/>
    <x v="0"/>
  </r>
  <r>
    <s v="FR7200744_S2361"/>
    <x v="1"/>
    <x v="0"/>
    <x v="0"/>
    <x v="0"/>
    <n v="0.83909999999999996"/>
    <n v="1515.7099609375"/>
    <n v="1641.67004394531"/>
    <n v="1573.6486609322701"/>
    <x v="1"/>
    <n v="44.555679117953098"/>
    <x v="0"/>
    <n v="88.996037629273602"/>
    <x v="7"/>
    <n v="6"/>
    <x v="0"/>
  </r>
  <r>
    <s v="FR7200744_S2362"/>
    <x v="1"/>
    <x v="0"/>
    <x v="0"/>
    <x v="0"/>
    <n v="0.59750000000000003"/>
    <n v="1507.51000976562"/>
    <n v="1589.18994140625"/>
    <n v="1547.73066692272"/>
    <x v="1"/>
    <n v="45.420463050283999"/>
    <x v="2"/>
    <n v="58.924651727443802"/>
    <x v="8"/>
    <n v="6"/>
    <x v="0"/>
  </r>
  <r>
    <s v="FR7200744_S2380"/>
    <x v="1"/>
    <x v="0"/>
    <x v="0"/>
    <x v="0"/>
    <n v="0.66339999999999999"/>
    <n v="1642.16003417969"/>
    <n v="1766.83996582031"/>
    <n v="1698.9157769097201"/>
    <x v="1"/>
    <n v="42.365642244165599"/>
    <x v="0"/>
    <n v="227.11880007657101"/>
    <x v="10"/>
    <n v="6"/>
    <x v="0"/>
  </r>
  <r>
    <s v="FR7200744_S2381"/>
    <x v="1"/>
    <x v="0"/>
    <x v="0"/>
    <x v="0"/>
    <n v="0.52939999999999998"/>
    <n v="1629.56994628906"/>
    <n v="1800.2099609375"/>
    <n v="1695.6348574629501"/>
    <x v="1"/>
    <n v="41.651760486456098"/>
    <x v="0"/>
    <n v="250.36357263418299"/>
    <x v="11"/>
    <n v="6"/>
    <x v="0"/>
  </r>
  <r>
    <s v="FR7200744_S2382"/>
    <x v="0"/>
    <x v="0"/>
    <x v="0"/>
    <x v="0"/>
    <n v="0.25569999999999998"/>
    <n v="1497.94995117188"/>
    <n v="1575.67004394531"/>
    <n v="1537.3330125530899"/>
    <x v="1"/>
    <n v="37.927247734069802"/>
    <x v="0"/>
    <n v="309.05261596679702"/>
    <x v="4"/>
    <n v="6"/>
    <x v="0"/>
  </r>
  <r>
    <s v="FR7200744_S2383"/>
    <x v="0"/>
    <x v="0"/>
    <x v="0"/>
    <x v="0"/>
    <n v="1.3487"/>
    <n v="1346.0400390625"/>
    <n v="1516.13000488281"/>
    <n v="1437.7645839049501"/>
    <x v="3"/>
    <n v="39.353147929005097"/>
    <x v="0"/>
    <n v="299.84894513907898"/>
    <x v="5"/>
    <n v="6"/>
    <x v="0"/>
  </r>
  <r>
    <s v="FR7200744_S2384"/>
    <x v="0"/>
    <x v="0"/>
    <x v="0"/>
    <x v="0"/>
    <n v="1.827"/>
    <n v="1296.71997070312"/>
    <n v="1521.58996582031"/>
    <n v="1431.2820918008799"/>
    <x v="3"/>
    <n v="38.578197127962802"/>
    <x v="0"/>
    <n v="317.36452347780198"/>
    <x v="4"/>
    <n v="6"/>
    <x v="0"/>
  </r>
  <r>
    <s v="FR7200744_S2413"/>
    <x v="0"/>
    <x v="0"/>
    <x v="0"/>
    <x v="0"/>
    <n v="0.44290000000000002"/>
    <n v="1689.80004882812"/>
    <n v="1776.68005371094"/>
    <n v="1742.5934345373901"/>
    <x v="1"/>
    <n v="44.807665506998703"/>
    <x v="0"/>
    <n v="101.38961533440499"/>
    <x v="9"/>
    <n v="6"/>
    <x v="0"/>
  </r>
  <r>
    <s v="FR7200744_S2414"/>
    <x v="0"/>
    <x v="0"/>
    <x v="0"/>
    <x v="0"/>
    <n v="0.91490000000000005"/>
    <n v="1742.56994628906"/>
    <n v="1925.11999511719"/>
    <n v="1807.92848624764"/>
    <x v="1"/>
    <n v="34.344818704496603"/>
    <x v="0"/>
    <n v="79.176426171610302"/>
    <x v="7"/>
    <n v="6"/>
    <x v="0"/>
  </r>
  <r>
    <s v="FR7200744_S2415"/>
    <x v="0"/>
    <x v="0"/>
    <x v="0"/>
    <x v="0"/>
    <n v="1.1043000000000001"/>
    <n v="1813.11999511719"/>
    <n v="1949.92004394531"/>
    <n v="1885.0306868564101"/>
    <x v="1"/>
    <n v="47.591330305519001"/>
    <x v="2"/>
    <n v="60.525113181462402"/>
    <x v="8"/>
    <n v="6"/>
    <x v="0"/>
  </r>
  <r>
    <s v="FR7200744_S2416"/>
    <x v="0"/>
    <x v="0"/>
    <x v="0"/>
    <x v="0"/>
    <n v="0.5887"/>
    <n v="1679.78002929688"/>
    <n v="1780.31994628906"/>
    <n v="1732.4333894373999"/>
    <x v="1"/>
    <n v="31.050988434739299"/>
    <x v="0"/>
    <n v="64.787580916650199"/>
    <x v="8"/>
    <n v="6"/>
    <x v="0"/>
  </r>
  <r>
    <s v="FR7200744_S2417"/>
    <x v="0"/>
    <x v="0"/>
    <x v="0"/>
    <x v="0"/>
    <n v="0.4012"/>
    <n v="1627.06994628906"/>
    <n v="1686.21997070312"/>
    <n v="1654.8058723449701"/>
    <x v="1"/>
    <n v="28.0406855940819"/>
    <x v="0"/>
    <n v="70.447953248024007"/>
    <x v="8"/>
    <n v="6"/>
    <x v="0"/>
  </r>
  <r>
    <s v="FR7200744_S2418"/>
    <x v="0"/>
    <x v="0"/>
    <x v="0"/>
    <x v="0"/>
    <n v="0.93969999999999998"/>
    <n v="1604.43994140625"/>
    <n v="1733.01000976562"/>
    <n v="1655.0560081968899"/>
    <x v="1"/>
    <n v="27.302873092651399"/>
    <x v="0"/>
    <n v="64.184341298421202"/>
    <x v="8"/>
    <n v="6"/>
    <x v="0"/>
  </r>
  <r>
    <s v="FR7200744_S2419"/>
    <x v="1"/>
    <x v="0"/>
    <x v="0"/>
    <x v="0"/>
    <n v="1.7236"/>
    <n v="1611.98999023438"/>
    <n v="1989.5400390625"/>
    <n v="1821.64248100336"/>
    <x v="1"/>
    <n v="41.991095953974202"/>
    <x v="0"/>
    <n v="243.81041998150701"/>
    <x v="11"/>
    <n v="6"/>
    <x v="0"/>
  </r>
  <r>
    <s v="FR7200744_S2420"/>
    <x v="1"/>
    <x v="0"/>
    <x v="0"/>
    <x v="0"/>
    <n v="2.9270999999999998"/>
    <n v="1732.22998046875"/>
    <n v="2002.47998046875"/>
    <n v="1870.2211310463799"/>
    <x v="1"/>
    <n v="48.405503562345302"/>
    <x v="2"/>
    <n v="70.998088044635296"/>
    <x v="8"/>
    <n v="6"/>
    <x v="0"/>
  </r>
  <r>
    <s v="FR7200744_S2421"/>
    <x v="1"/>
    <x v="0"/>
    <x v="0"/>
    <x v="0"/>
    <n v="9.1536000000000008"/>
    <n v="1491.32995605469"/>
    <n v="2051.76000976562"/>
    <n v="1808.93797912681"/>
    <x v="1"/>
    <n v="40.917992678325902"/>
    <x v="0"/>
    <n v="210.243320316894"/>
    <x v="3"/>
    <n v="6"/>
    <x v="0"/>
  </r>
  <r>
    <s v="FR7200744_S2422"/>
    <x v="1"/>
    <x v="0"/>
    <x v="0"/>
    <x v="0"/>
    <n v="0.38619999999999999"/>
    <n v="1571.08996582031"/>
    <n v="1634.64001464844"/>
    <n v="1602.76577639889"/>
    <x v="1"/>
    <n v="46.3666009035977"/>
    <x v="2"/>
    <n v="210.235867884252"/>
    <x v="3"/>
    <n v="6"/>
    <x v="0"/>
  </r>
  <r>
    <s v="FR7200744_S2426"/>
    <x v="1"/>
    <x v="0"/>
    <x v="0"/>
    <x v="0"/>
    <n v="0.61609999999999998"/>
    <n v="1886.18994140625"/>
    <n v="2027.08996582031"/>
    <n v="1950.31257324219"/>
    <x v="1"/>
    <n v="47.521930771800697"/>
    <x v="2"/>
    <n v="257.00001445569501"/>
    <x v="11"/>
    <n v="6"/>
    <x v="0"/>
  </r>
  <r>
    <s v="FR7200744_S2427"/>
    <x v="1"/>
    <x v="0"/>
    <x v="0"/>
    <x v="0"/>
    <n v="0.73040000000000005"/>
    <n v="1712.57995605469"/>
    <n v="1872.26000976562"/>
    <n v="1795.6083141802101"/>
    <x v="1"/>
    <n v="47.296299172772301"/>
    <x v="2"/>
    <n v="305.62538920508501"/>
    <x v="4"/>
    <n v="6"/>
    <x v="0"/>
  </r>
  <r>
    <s v="FR7200744_S2439"/>
    <x v="1"/>
    <x v="0"/>
    <x v="0"/>
    <x v="0"/>
    <n v="0.2601"/>
    <n v="1885.08996582031"/>
    <n v="1916.44995117188"/>
    <n v="1901.28137326708"/>
    <x v="1"/>
    <n v="25.775118098539501"/>
    <x v="1"/>
    <n v="309.164158839805"/>
    <x v="4"/>
    <n v="6"/>
    <x v="0"/>
  </r>
  <r>
    <s v="FR7200744_S2440"/>
    <x v="1"/>
    <x v="0"/>
    <x v="0"/>
    <x v="0"/>
    <n v="3.6966000000000001"/>
    <n v="1818.72998046875"/>
    <n v="1933.01000976562"/>
    <n v="1875.0839970286299"/>
    <x v="1"/>
    <n v="25.377500171690301"/>
    <x v="1"/>
    <n v="254.34286649143601"/>
    <x v="11"/>
    <n v="6"/>
    <x v="0"/>
  </r>
  <r>
    <s v="FR7200744_S2464"/>
    <x v="0"/>
    <x v="0"/>
    <x v="0"/>
    <x v="0"/>
    <n v="0.433"/>
    <n v="1966.27001953125"/>
    <n v="2032.10998535156"/>
    <n v="1996.4979205710399"/>
    <x v="1"/>
    <n v="29.504305459171398"/>
    <x v="0"/>
    <n v="115.253078615045"/>
    <x v="9"/>
    <n v="6"/>
    <x v="0"/>
  </r>
  <r>
    <s v="FR7200744_S2465"/>
    <x v="0"/>
    <x v="0"/>
    <x v="0"/>
    <x v="0"/>
    <n v="0.77229999999999999"/>
    <n v="2014.13000488281"/>
    <n v="2082.84008789062"/>
    <n v="2049.8875539472001"/>
    <x v="0"/>
    <n v="35.060399850599097"/>
    <x v="0"/>
    <n v="100.360036974639"/>
    <x v="7"/>
    <n v="6"/>
    <x v="0"/>
  </r>
  <r>
    <s v="FR7200744_S2466"/>
    <x v="0"/>
    <x v="0"/>
    <x v="0"/>
    <x v="0"/>
    <n v="0.53910000000000002"/>
    <n v="2054.64990234375"/>
    <n v="2147.13989257812"/>
    <n v="2100.7409348532401"/>
    <x v="0"/>
    <n v="48.390725450778199"/>
    <x v="2"/>
    <n v="106.101811785217"/>
    <x v="9"/>
    <n v="6"/>
    <x v="0"/>
  </r>
  <r>
    <s v="FR7200744_S2467"/>
    <x v="0"/>
    <x v="0"/>
    <x v="0"/>
    <x v="0"/>
    <n v="0.8427"/>
    <n v="2043.81005859375"/>
    <n v="2177.919921875"/>
    <n v="2102.7257181803402"/>
    <x v="0"/>
    <n v="44.344918271084801"/>
    <x v="0"/>
    <n v="107.995391822792"/>
    <x v="9"/>
    <n v="6"/>
    <x v="0"/>
  </r>
  <r>
    <s v="FR7200744_S2519"/>
    <x v="1"/>
    <x v="0"/>
    <x v="0"/>
    <x v="0"/>
    <n v="0.61270000000000002"/>
    <n v="1555.84997558594"/>
    <n v="1631.06994628906"/>
    <n v="1593.53719571742"/>
    <x v="1"/>
    <n v="33.895233769570602"/>
    <x v="0"/>
    <n v="341.47478965021003"/>
    <x v="14"/>
    <n v="6"/>
    <x v="0"/>
  </r>
  <r>
    <s v="FR7200744_S2520"/>
    <x v="1"/>
    <x v="0"/>
    <x v="0"/>
    <x v="0"/>
    <n v="0.57969999999999999"/>
    <n v="1679.35998535156"/>
    <n v="1760.94995117188"/>
    <n v="1724.74426649306"/>
    <x v="1"/>
    <n v="30.4234379809836"/>
    <x v="0"/>
    <n v="258.40705954510202"/>
    <x v="11"/>
    <n v="6"/>
    <x v="0"/>
  </r>
  <r>
    <s v="FR7200744_S2521"/>
    <x v="1"/>
    <x v="0"/>
    <x v="0"/>
    <x v="0"/>
    <n v="0.53369999999999995"/>
    <n v="1730.08996582031"/>
    <n v="1765.11999511719"/>
    <n v="1744.86292451484"/>
    <x v="1"/>
    <n v="26.778503289929098"/>
    <x v="1"/>
    <n v="255.81423676455501"/>
    <x v="11"/>
    <n v="6"/>
    <x v="0"/>
  </r>
  <r>
    <s v="FR7200744_S2522"/>
    <x v="1"/>
    <x v="0"/>
    <x v="0"/>
    <x v="0"/>
    <n v="0.25819999999999999"/>
    <n v="1693.60998535156"/>
    <n v="1720.32995605469"/>
    <n v="1705.9133336684299"/>
    <x v="1"/>
    <n v="30.6299636114211"/>
    <x v="0"/>
    <n v="334.12880016508598"/>
    <x v="14"/>
    <n v="6"/>
    <x v="0"/>
  </r>
  <r>
    <s v="FR7200744_S2523"/>
    <x v="1"/>
    <x v="0"/>
    <x v="0"/>
    <x v="0"/>
    <n v="0.41660000000000003"/>
    <n v="1647.31005859375"/>
    <n v="1689.09997558594"/>
    <n v="1671.37493528803"/>
    <x v="1"/>
    <n v="31.328832344190602"/>
    <x v="0"/>
    <n v="210.62959675534901"/>
    <x v="3"/>
    <n v="6"/>
    <x v="0"/>
  </r>
  <r>
    <s v="FR7200744_S2524"/>
    <x v="1"/>
    <x v="0"/>
    <x v="0"/>
    <x v="0"/>
    <n v="0.61780000000000002"/>
    <n v="1636.91003417969"/>
    <n v="1715.31005859375"/>
    <n v="1669.60860138567"/>
    <x v="1"/>
    <n v="29.744560203552201"/>
    <x v="0"/>
    <n v="316.30689541625998"/>
    <x v="4"/>
    <n v="6"/>
    <x v="0"/>
  </r>
  <r>
    <s v="FR7200744_S2525"/>
    <x v="1"/>
    <x v="0"/>
    <x v="0"/>
    <x v="0"/>
    <n v="0.42830000000000001"/>
    <n v="1501.51000976562"/>
    <n v="1570.76000976562"/>
    <n v="1543.6267033395"/>
    <x v="1"/>
    <n v="36.4049777984619"/>
    <x v="0"/>
    <n v="291.45460619897898"/>
    <x v="5"/>
    <n v="6"/>
    <x v="0"/>
  </r>
  <r>
    <s v="FR7200744_S2526"/>
    <x v="1"/>
    <x v="0"/>
    <x v="0"/>
    <x v="0"/>
    <n v="2.4986000000000002"/>
    <n v="1558.57995605469"/>
    <n v="1693.86999511719"/>
    <n v="1610.3410017055601"/>
    <x v="1"/>
    <n v="28.261518614496801"/>
    <x v="0"/>
    <n v="239.589705826993"/>
    <x v="11"/>
    <n v="6"/>
    <x v="0"/>
  </r>
  <r>
    <s v="FR7200744_S2534"/>
    <x v="1"/>
    <x v="0"/>
    <x v="0"/>
    <x v="0"/>
    <n v="1.5895999999999999"/>
    <n v="1934.82995605469"/>
    <n v="1990.46997070312"/>
    <n v="1963.26859321594"/>
    <x v="1"/>
    <n v="19.397072531620999"/>
    <x v="1"/>
    <n v="204.94114643866999"/>
    <x v="3"/>
    <n v="6"/>
    <x v="0"/>
  </r>
  <r>
    <s v="FR7200744_S2535"/>
    <x v="1"/>
    <x v="0"/>
    <x v="0"/>
    <x v="0"/>
    <n v="0.33750000000000002"/>
    <n v="1900.2900390625"/>
    <n v="2079.669921875"/>
    <n v="1983.3197778854901"/>
    <x v="1"/>
    <n v="46.4580112598561"/>
    <x v="2"/>
    <n v="28.468123881022098"/>
    <x v="6"/>
    <n v="6"/>
    <x v="0"/>
  </r>
  <r>
    <s v="FR7200744_S2536"/>
    <x v="1"/>
    <x v="0"/>
    <x v="0"/>
    <x v="0"/>
    <n v="2.5912999999999999"/>
    <n v="1880.44995117188"/>
    <n v="2139.6298828125"/>
    <n v="2000.8996964083401"/>
    <x v="0"/>
    <n v="40.170084889913603"/>
    <x v="0"/>
    <n v="64.217413591741405"/>
    <x v="8"/>
    <n v="6"/>
    <x v="0"/>
  </r>
  <r>
    <s v="FR7200744_S2546"/>
    <x v="0"/>
    <x v="0"/>
    <x v="0"/>
    <x v="0"/>
    <n v="1.0033000000000001"/>
    <n v="1533.71997070312"/>
    <n v="1691.55004882812"/>
    <n v="1629.58688088129"/>
    <x v="1"/>
    <n v="35.770697839722899"/>
    <x v="0"/>
    <n v="250.51080961485201"/>
    <x v="11"/>
    <n v="6"/>
    <x v="0"/>
  </r>
  <r>
    <s v="FR7200744_S2547"/>
    <x v="0"/>
    <x v="0"/>
    <x v="0"/>
    <x v="0"/>
    <n v="0.58679999999999999"/>
    <n v="1629.07995605469"/>
    <n v="1768.13000488281"/>
    <n v="1699.12911812534"/>
    <x v="1"/>
    <n v="33.388364251454703"/>
    <x v="0"/>
    <n v="32.966603279113798"/>
    <x v="6"/>
    <n v="6"/>
    <x v="0"/>
  </r>
  <r>
    <s v="FR7200744_S2550"/>
    <x v="1"/>
    <x v="0"/>
    <x v="0"/>
    <x v="0"/>
    <n v="0.32029999999999997"/>
    <n v="1421.27001953125"/>
    <n v="1521.65002441406"/>
    <n v="1482.8567702073301"/>
    <x v="3"/>
    <n v="40.950438535850502"/>
    <x v="0"/>
    <n v="58.141557038285299"/>
    <x v="8"/>
    <n v="6"/>
    <x v="0"/>
  </r>
  <r>
    <s v="FR7200744_S2551"/>
    <x v="1"/>
    <x v="0"/>
    <x v="0"/>
    <x v="0"/>
    <n v="6.2053000000000003"/>
    <n v="1414.2099609375"/>
    <n v="2139.81005859375"/>
    <n v="1713.36950929109"/>
    <x v="1"/>
    <n v="44.670084170658598"/>
    <x v="0"/>
    <n v="301.45520991075"/>
    <x v="5"/>
    <n v="6"/>
    <x v="0"/>
  </r>
  <r>
    <s v="FR7200744_S2552"/>
    <x v="1"/>
    <x v="0"/>
    <x v="0"/>
    <x v="0"/>
    <n v="13.59"/>
    <n v="1181.06005859375"/>
    <n v="1472.22998046875"/>
    <n v="1313.35214696397"/>
    <x v="3"/>
    <n v="30.186894430468001"/>
    <x v="0"/>
    <n v="223.513565999289"/>
    <x v="10"/>
    <n v="6"/>
    <x v="0"/>
  </r>
  <r>
    <s v="FR7200744_S2553"/>
    <x v="1"/>
    <x v="0"/>
    <x v="0"/>
    <x v="0"/>
    <n v="2.0055000000000001"/>
    <n v="1311.89001464844"/>
    <n v="1621.55004882812"/>
    <n v="1493.4487738579501"/>
    <x v="3"/>
    <n v="34.331525366790203"/>
    <x v="0"/>
    <n v="230.895333545043"/>
    <x v="10"/>
    <n v="6"/>
    <x v="0"/>
  </r>
  <r>
    <s v="FR7200744_S2572"/>
    <x v="0"/>
    <x v="0"/>
    <x v="0"/>
    <x v="0"/>
    <n v="1.2266999999999999"/>
    <n v="1472.05004882812"/>
    <n v="1661.17004394531"/>
    <n v="1578.15587878618"/>
    <x v="1"/>
    <n v="35.693466910537403"/>
    <x v="0"/>
    <n v="62.811540175457402"/>
    <x v="8"/>
    <n v="6"/>
    <x v="0"/>
  </r>
  <r>
    <s v="FR7200744_S2573"/>
    <x v="0"/>
    <x v="0"/>
    <x v="0"/>
    <x v="0"/>
    <n v="2.0960000000000001"/>
    <n v="1407.10998535156"/>
    <n v="1741.05004882812"/>
    <n v="1569.25329999672"/>
    <x v="1"/>
    <n v="45.0086294560205"/>
    <x v="2"/>
    <n v="47.608515176318903"/>
    <x v="13"/>
    <n v="6"/>
    <x v="0"/>
  </r>
  <r>
    <s v="FR7200744_S2574"/>
    <x v="1"/>
    <x v="0"/>
    <x v="0"/>
    <x v="0"/>
    <n v="0.25319999999999998"/>
    <n v="1759.93005371094"/>
    <n v="1850.09997558594"/>
    <n v="1801.1438000488299"/>
    <x v="1"/>
    <n v="42.897092305696901"/>
    <x v="0"/>
    <n v="312.96071199270398"/>
    <x v="4"/>
    <n v="6"/>
    <x v="0"/>
  </r>
  <r>
    <s v="FR7200744_S2575"/>
    <x v="1"/>
    <x v="0"/>
    <x v="0"/>
    <x v="0"/>
    <n v="5.6787000000000001"/>
    <n v="1584.67004394531"/>
    <n v="1956.97998046875"/>
    <n v="1798.4136326538101"/>
    <x v="1"/>
    <n v="42.712784956122"/>
    <x v="0"/>
    <n v="193.68490674662601"/>
    <x v="3"/>
    <n v="6"/>
    <x v="0"/>
  </r>
  <r>
    <s v="FR7200744_S2576"/>
    <x v="1"/>
    <x v="0"/>
    <x v="0"/>
    <x v="0"/>
    <n v="3.5615999999999999"/>
    <n v="1522.27001953125"/>
    <n v="1757.85998535156"/>
    <n v="1675.6718157912301"/>
    <x v="1"/>
    <n v="35.696212158827102"/>
    <x v="0"/>
    <n v="233.163127829763"/>
    <x v="10"/>
    <n v="6"/>
    <x v="0"/>
  </r>
  <r>
    <s v="FR7200744_S2582"/>
    <x v="1"/>
    <x v="0"/>
    <x v="0"/>
    <x v="0"/>
    <n v="0.86980000000000002"/>
    <n v="1578.69995117188"/>
    <n v="1679.31005859375"/>
    <n v="1612.4999625222699"/>
    <x v="1"/>
    <n v="31.2496590031819"/>
    <x v="0"/>
    <n v="43.093635548244798"/>
    <x v="13"/>
    <n v="6"/>
    <x v="0"/>
  </r>
  <r>
    <s v="FR7200744_S2583"/>
    <x v="1"/>
    <x v="0"/>
    <x v="0"/>
    <x v="0"/>
    <n v="2.3292999999999999"/>
    <n v="1688.16003417969"/>
    <n v="1869.31005859375"/>
    <n v="1750.0224295703999"/>
    <x v="1"/>
    <n v="35.956854927359601"/>
    <x v="0"/>
    <n v="290.75340130107702"/>
    <x v="5"/>
    <n v="6"/>
    <x v="0"/>
  </r>
  <r>
    <s v="FR7200744_S2584"/>
    <x v="1"/>
    <x v="0"/>
    <x v="0"/>
    <x v="0"/>
    <n v="0.62260000000000004"/>
    <n v="1685.33996582031"/>
    <n v="1747.35998535156"/>
    <n v="1712.3369904804999"/>
    <x v="1"/>
    <n v="32.050061225891099"/>
    <x v="0"/>
    <n v="163.225365240743"/>
    <x v="2"/>
    <n v="6"/>
    <x v="0"/>
  </r>
  <r>
    <s v="FR7200744_S2585"/>
    <x v="1"/>
    <x v="0"/>
    <x v="0"/>
    <x v="0"/>
    <n v="0.39879999999999999"/>
    <n v="1563.38000488281"/>
    <n v="1797.80004882812"/>
    <n v="1682.04627526325"/>
    <x v="1"/>
    <n v="46.925291559498802"/>
    <x v="2"/>
    <n v="66.660654007249605"/>
    <x v="8"/>
    <n v="6"/>
    <x v="0"/>
  </r>
  <r>
    <s v="FR7200744_S2586"/>
    <x v="1"/>
    <x v="0"/>
    <x v="0"/>
    <x v="0"/>
    <n v="1.1080000000000001"/>
    <n v="1626.01000976562"/>
    <n v="1857.31994628906"/>
    <n v="1747.1666767931599"/>
    <x v="1"/>
    <n v="48.969644833455"/>
    <x v="2"/>
    <n v="39.934185559770697"/>
    <x v="13"/>
    <n v="6"/>
    <x v="0"/>
  </r>
  <r>
    <s v="FR7200744_S2612"/>
    <x v="1"/>
    <x v="0"/>
    <x v="0"/>
    <x v="0"/>
    <n v="0.9335"/>
    <n v="1921.5400390625"/>
    <n v="1971.34997558594"/>
    <n v="1939.4933416193201"/>
    <x v="1"/>
    <n v="24.668647691365798"/>
    <x v="1"/>
    <n v="277.50563070967399"/>
    <x v="12"/>
    <n v="6"/>
    <x v="0"/>
  </r>
  <r>
    <s v="FR7200744_S2613"/>
    <x v="1"/>
    <x v="0"/>
    <x v="0"/>
    <x v="0"/>
    <n v="0.255"/>
    <n v="1917.05004882812"/>
    <n v="1944.08996582031"/>
    <n v="1932.8662375270701"/>
    <x v="1"/>
    <n v="27.5334377288818"/>
    <x v="0"/>
    <n v="312.52882400361602"/>
    <x v="4"/>
    <n v="6"/>
    <x v="0"/>
  </r>
  <r>
    <s v="FR7200744_S2614"/>
    <x v="1"/>
    <x v="0"/>
    <x v="0"/>
    <x v="0"/>
    <n v="0.39329999999999998"/>
    <n v="1864.21997070312"/>
    <n v="1919.14001464844"/>
    <n v="1895.34346596712"/>
    <x v="1"/>
    <n v="26.2399914440436"/>
    <x v="1"/>
    <n v="311.444047658871"/>
    <x v="4"/>
    <n v="6"/>
    <x v="0"/>
  </r>
  <r>
    <s v="FR7200744_S2635"/>
    <x v="0"/>
    <x v="0"/>
    <x v="0"/>
    <x v="0"/>
    <n v="0.75580000000000003"/>
    <n v="2046.92004394531"/>
    <n v="2104.89990234375"/>
    <n v="2073.3617433273698"/>
    <x v="0"/>
    <n v="28.584369102853199"/>
    <x v="0"/>
    <n v="37.3810152147637"/>
    <x v="13"/>
    <n v="6"/>
    <x v="0"/>
  </r>
  <r>
    <s v="FR7200744_S2636"/>
    <x v="0"/>
    <x v="0"/>
    <x v="0"/>
    <x v="0"/>
    <n v="1.2391000000000001"/>
    <n v="1750.52001953125"/>
    <n v="1879.31994628906"/>
    <n v="1812.2100188775701"/>
    <x v="1"/>
    <n v="30.168504905319999"/>
    <x v="0"/>
    <n v="31.403591117935001"/>
    <x v="6"/>
    <n v="6"/>
    <x v="0"/>
  </r>
  <r>
    <s v="FR7200744_S2637"/>
    <x v="0"/>
    <x v="0"/>
    <x v="0"/>
    <x v="0"/>
    <n v="19.285"/>
    <n v="1794.15002441406"/>
    <n v="2120.97998046875"/>
    <n v="1972.2551397069799"/>
    <x v="1"/>
    <n v="26.242135085165501"/>
    <x v="1"/>
    <n v="58.1236259853371"/>
    <x v="8"/>
    <n v="6"/>
    <x v="0"/>
  </r>
  <r>
    <s v="FR7200744_S2666"/>
    <x v="0"/>
    <x v="0"/>
    <x v="0"/>
    <x v="0"/>
    <n v="0.35270000000000001"/>
    <n v="1808.56994628906"/>
    <n v="1887.72998046875"/>
    <n v="1844.0737014450399"/>
    <x v="1"/>
    <n v="46.238666641880101"/>
    <x v="2"/>
    <n v="235.43805396389001"/>
    <x v="10"/>
    <n v="6"/>
    <x v="0"/>
  </r>
  <r>
    <s v="FR7200744_S2667"/>
    <x v="0"/>
    <x v="0"/>
    <x v="0"/>
    <x v="0"/>
    <n v="0.42759999999999998"/>
    <n v="1911.57995605469"/>
    <n v="1962.73999023438"/>
    <n v="1945.3933127138"/>
    <x v="1"/>
    <n v="39.1123627907889"/>
    <x v="0"/>
    <n v="90.304397626604398"/>
    <x v="7"/>
    <n v="6"/>
    <x v="0"/>
  </r>
  <r>
    <s v="FR7200744_S2691"/>
    <x v="1"/>
    <x v="0"/>
    <x v="0"/>
    <x v="0"/>
    <n v="1.3138000000000001"/>
    <n v="1691.14001464844"/>
    <n v="1764.86999511719"/>
    <n v="1738.28147818825"/>
    <x v="1"/>
    <n v="40.450688721345003"/>
    <x v="0"/>
    <n v="268.34521078835502"/>
    <x v="12"/>
    <n v="6"/>
    <x v="0"/>
  </r>
  <r>
    <s v="FR7200744_S2692"/>
    <x v="1"/>
    <x v="0"/>
    <x v="0"/>
    <x v="0"/>
    <n v="8.4254999999999995"/>
    <n v="1760.38000488281"/>
    <n v="2104.55004882812"/>
    <n v="1927.15078144572"/>
    <x v="1"/>
    <n v="39.524889604381798"/>
    <x v="0"/>
    <n v="275.04044840695701"/>
    <x v="12"/>
    <n v="6"/>
    <x v="0"/>
  </r>
  <r>
    <s v="FR7200744_S2756"/>
    <x v="1"/>
    <x v="0"/>
    <x v="0"/>
    <x v="0"/>
    <n v="0.378"/>
    <n v="1792.43994140625"/>
    <n v="1844.67004394531"/>
    <n v="1816.5132851767401"/>
    <x v="1"/>
    <n v="41.054746968856698"/>
    <x v="0"/>
    <n v="235.47145818243001"/>
    <x v="10"/>
    <n v="6"/>
    <x v="0"/>
  </r>
  <r>
    <s v="FR7200744_S2757"/>
    <x v="1"/>
    <x v="0"/>
    <x v="0"/>
    <x v="0"/>
    <n v="1.6646000000000001"/>
    <n v="1747.81005859375"/>
    <n v="1956.56005859375"/>
    <n v="1852.48796390352"/>
    <x v="1"/>
    <n v="37.013826495498002"/>
    <x v="0"/>
    <n v="248.275305608493"/>
    <x v="11"/>
    <n v="6"/>
    <x v="0"/>
  </r>
  <r>
    <s v="FR7200744_S2758"/>
    <x v="1"/>
    <x v="0"/>
    <x v="0"/>
    <x v="0"/>
    <n v="1.258"/>
    <n v="1646.26000976562"/>
    <n v="1787.68994140625"/>
    <n v="1729.7330968947599"/>
    <x v="1"/>
    <n v="33.279775627105799"/>
    <x v="0"/>
    <n v="292.04199303858798"/>
    <x v="5"/>
    <n v="6"/>
    <x v="0"/>
  </r>
  <r>
    <s v="FR7200744_S2759"/>
    <x v="1"/>
    <x v="0"/>
    <x v="0"/>
    <x v="0"/>
    <n v="1.5359"/>
    <n v="1658.56005859375"/>
    <n v="1782.82995605469"/>
    <n v="1715.9093904296899"/>
    <x v="1"/>
    <n v="39.0365604362865"/>
    <x v="0"/>
    <n v="260.10467817602398"/>
    <x v="12"/>
    <n v="6"/>
    <x v="0"/>
  </r>
  <r>
    <s v="FR7200744_S2806"/>
    <x v="1"/>
    <x v="1"/>
    <x v="0"/>
    <x v="1"/>
    <n v="1.2188000000000001"/>
    <n v="1552.94995117188"/>
    <n v="1659.30004882812"/>
    <n v="1608.03688763491"/>
    <x v="1"/>
    <n v="42.752976718599598"/>
    <x v="0"/>
    <n v="215.04655453435299"/>
    <x v="10"/>
    <n v="6"/>
    <x v="0"/>
  </r>
  <r>
    <s v="FR7200744_S2807"/>
    <x v="1"/>
    <x v="1"/>
    <x v="0"/>
    <x v="1"/>
    <n v="0.36680000000000001"/>
    <n v="1695.09997558594"/>
    <n v="1747.02001953125"/>
    <n v="1721.86019814981"/>
    <x v="1"/>
    <n v="51.961057302114099"/>
    <x v="2"/>
    <n v="217.11266430004201"/>
    <x v="10"/>
    <n v="6"/>
    <x v="0"/>
  </r>
  <r>
    <s v="FR7200744_S2808"/>
    <x v="1"/>
    <x v="1"/>
    <x v="0"/>
    <x v="1"/>
    <n v="0.90749999999999997"/>
    <n v="1733.46997070312"/>
    <n v="1823.64001464844"/>
    <n v="1786.80256846728"/>
    <x v="1"/>
    <n v="49.740545032448999"/>
    <x v="2"/>
    <n v="216.21269117381499"/>
    <x v="10"/>
    <n v="6"/>
    <x v="0"/>
  </r>
  <r>
    <s v="FR7200744_S2809"/>
    <x v="1"/>
    <x v="1"/>
    <x v="0"/>
    <x v="1"/>
    <n v="2.0407000000000002"/>
    <n v="1796.86999511719"/>
    <n v="1880.67004394531"/>
    <n v="1851.50358286032"/>
    <x v="1"/>
    <n v="29.934637004253901"/>
    <x v="0"/>
    <n v="206.20002765749001"/>
    <x v="3"/>
    <n v="6"/>
    <x v="0"/>
  </r>
  <r>
    <s v="FR7200744_S2810"/>
    <x v="1"/>
    <x v="1"/>
    <x v="0"/>
    <x v="1"/>
    <n v="5.2508999999999997"/>
    <n v="1683.17004394531"/>
    <n v="1846.10998535156"/>
    <n v="1754.7025944458201"/>
    <x v="1"/>
    <n v="33.664179913497698"/>
    <x v="0"/>
    <n v="200.475171693665"/>
    <x v="3"/>
    <n v="6"/>
    <x v="0"/>
  </r>
  <r>
    <s v="FR7200744_S2811"/>
    <x v="1"/>
    <x v="1"/>
    <x v="0"/>
    <x v="1"/>
    <n v="0.28999999999999998"/>
    <n v="1608.34997558594"/>
    <n v="1649.9599609375"/>
    <n v="1627.4795806884799"/>
    <x v="1"/>
    <n v="28.2545181800579"/>
    <x v="0"/>
    <n v="187.52678877731901"/>
    <x v="0"/>
    <n v="6"/>
    <x v="0"/>
  </r>
  <r>
    <s v="FR7200744_S2812"/>
    <x v="1"/>
    <x v="1"/>
    <x v="0"/>
    <x v="1"/>
    <n v="0.25480000000000003"/>
    <n v="1620.68994140625"/>
    <n v="1662.77001953125"/>
    <n v="1646.0278895451499"/>
    <x v="1"/>
    <n v="28.323851705754802"/>
    <x v="0"/>
    <n v="201.246060417694"/>
    <x v="3"/>
    <n v="6"/>
    <x v="0"/>
  </r>
  <r>
    <s v="FR7200744_S2813"/>
    <x v="1"/>
    <x v="1"/>
    <x v="0"/>
    <x v="1"/>
    <n v="0.35039999999999999"/>
    <n v="1640.16003417969"/>
    <n v="1684.96997070312"/>
    <n v="1660.8125712076801"/>
    <x v="1"/>
    <n v="32.330016374587998"/>
    <x v="0"/>
    <n v="177.57587904088601"/>
    <x v="0"/>
    <n v="6"/>
    <x v="0"/>
  </r>
  <r>
    <s v="FR7200744_S2814"/>
    <x v="1"/>
    <x v="1"/>
    <x v="0"/>
    <x v="1"/>
    <n v="1.1136999999999999"/>
    <n v="1694.06994628906"/>
    <n v="1789.77001953125"/>
    <n v="1733.63153585946"/>
    <x v="1"/>
    <n v="33.964523111525999"/>
    <x v="0"/>
    <n v="173.68763552795301"/>
    <x v="0"/>
    <n v="6"/>
    <x v="0"/>
  </r>
  <r>
    <s v="FR7200744_S2815"/>
    <x v="1"/>
    <x v="1"/>
    <x v="0"/>
    <x v="1"/>
    <n v="1.1282000000000001"/>
    <n v="1718.28002929688"/>
    <n v="1815.56005859375"/>
    <n v="1752.2719866687401"/>
    <x v="1"/>
    <n v="37.520260013656397"/>
    <x v="0"/>
    <n v="209.08498857925301"/>
    <x v="3"/>
    <n v="6"/>
    <x v="0"/>
  </r>
  <r>
    <s v="FR7200744_S2816"/>
    <x v="1"/>
    <x v="1"/>
    <x v="0"/>
    <x v="1"/>
    <n v="2.3607"/>
    <n v="1877.77001953125"/>
    <n v="2089.76000976562"/>
    <n v="1999.6825017471999"/>
    <x v="1"/>
    <n v="42.263788556901901"/>
    <x v="0"/>
    <n v="190.83823807196799"/>
    <x v="0"/>
    <n v="6"/>
    <x v="0"/>
  </r>
  <r>
    <s v="FR7200744_S2817"/>
    <x v="1"/>
    <x v="1"/>
    <x v="0"/>
    <x v="1"/>
    <n v="0.76970000000000005"/>
    <n v="1819.68005371094"/>
    <n v="1885.52001953125"/>
    <n v="1850.95912190227"/>
    <x v="1"/>
    <n v="39.712672978735398"/>
    <x v="0"/>
    <n v="208.00530368032199"/>
    <x v="3"/>
    <n v="6"/>
    <x v="0"/>
  </r>
  <r>
    <s v="FR7200744_S2822"/>
    <x v="1"/>
    <x v="1"/>
    <x v="0"/>
    <x v="1"/>
    <n v="26.881599999999999"/>
    <n v="1805.48999023438"/>
    <n v="2341.47998046875"/>
    <n v="2147.8039585687602"/>
    <x v="0"/>
    <n v="39.537689260621498"/>
    <x v="0"/>
    <n v="193.48229459468899"/>
    <x v="3"/>
    <n v="6"/>
    <x v="0"/>
  </r>
  <r>
    <s v="FR7200744_S2823"/>
    <x v="1"/>
    <x v="1"/>
    <x v="0"/>
    <x v="1"/>
    <n v="0.78469999999999995"/>
    <n v="1943.06994628906"/>
    <n v="2023"/>
    <n v="1993.00349237351"/>
    <x v="1"/>
    <n v="32.495556167674302"/>
    <x v="0"/>
    <n v="229.34076669148899"/>
    <x v="10"/>
    <n v="6"/>
    <x v="0"/>
  </r>
  <r>
    <s v="FR7200744_S2836"/>
    <x v="1"/>
    <x v="1"/>
    <x v="0"/>
    <x v="1"/>
    <n v="1.7623"/>
    <n v="2136.72998046875"/>
    <n v="2251.30004882812"/>
    <n v="2193.98947853766"/>
    <x v="0"/>
    <n v="34.863823462340797"/>
    <x v="0"/>
    <n v="172.80222077019499"/>
    <x v="0"/>
    <n v="6"/>
    <x v="0"/>
  </r>
  <r>
    <s v="FR7200744_S2837"/>
    <x v="1"/>
    <x v="1"/>
    <x v="0"/>
    <x v="1"/>
    <n v="1.3986000000000001"/>
    <n v="1984.19995117188"/>
    <n v="2134.6298828125"/>
    <n v="2074.9686292329302"/>
    <x v="0"/>
    <n v="41.793995862375297"/>
    <x v="0"/>
    <n v="220.10984320101201"/>
    <x v="10"/>
    <n v="6"/>
    <x v="0"/>
  </r>
  <r>
    <s v="FR7200744_S2838"/>
    <x v="1"/>
    <x v="1"/>
    <x v="0"/>
    <x v="1"/>
    <n v="1.5195000000000001"/>
    <n v="1931.06994628906"/>
    <n v="2070.39990234375"/>
    <n v="1985.3570465994401"/>
    <x v="1"/>
    <n v="36.2818308977577"/>
    <x v="0"/>
    <n v="235.20479329427101"/>
    <x v="10"/>
    <n v="6"/>
    <x v="0"/>
  </r>
  <r>
    <s v="FR7200744_S2839"/>
    <x v="1"/>
    <x v="1"/>
    <x v="0"/>
    <x v="1"/>
    <n v="1.2403"/>
    <n v="1887.03002929688"/>
    <n v="1941.82995605469"/>
    <n v="1918.6748670956399"/>
    <x v="1"/>
    <n v="33.974936669872697"/>
    <x v="0"/>
    <n v="213.22181692431101"/>
    <x v="3"/>
    <n v="6"/>
    <x v="0"/>
  </r>
  <r>
    <s v="FR7200744_S2867"/>
    <x v="1"/>
    <x v="1"/>
    <x v="0"/>
    <x v="1"/>
    <n v="0.27460000000000001"/>
    <n v="1854.75"/>
    <n v="1903.4599609375"/>
    <n v="1878.3300824846499"/>
    <x v="1"/>
    <n v="36.442396079544501"/>
    <x v="0"/>
    <n v="167.27807266100299"/>
    <x v="2"/>
    <n v="6"/>
    <x v="0"/>
  </r>
  <r>
    <s v="FR7200744_S2868"/>
    <x v="1"/>
    <x v="1"/>
    <x v="0"/>
    <x v="1"/>
    <n v="0.36199999999999999"/>
    <n v="1803.83996582031"/>
    <n v="1864.33996582031"/>
    <n v="1830.5119736859599"/>
    <x v="1"/>
    <n v="34.202169510413903"/>
    <x v="0"/>
    <n v="175.14246247390199"/>
    <x v="0"/>
    <n v="6"/>
    <x v="0"/>
  </r>
  <r>
    <s v="FR7200744_S2869"/>
    <x v="1"/>
    <x v="1"/>
    <x v="0"/>
    <x v="1"/>
    <n v="2.6490999999999998"/>
    <n v="1729.10998535156"/>
    <n v="1965.88000488281"/>
    <n v="1816.14998140424"/>
    <x v="1"/>
    <n v="33.922931354749203"/>
    <x v="0"/>
    <n v="197.77188104599"/>
    <x v="3"/>
    <n v="6"/>
    <x v="0"/>
  </r>
  <r>
    <s v="FR7200744_S2882"/>
    <x v="1"/>
    <x v="1"/>
    <x v="0"/>
    <x v="1"/>
    <n v="1.4268000000000001"/>
    <n v="1878.23999023438"/>
    <n v="2084.0400390625"/>
    <n v="1991.8635470448401"/>
    <x v="1"/>
    <n v="44.060481360260901"/>
    <x v="0"/>
    <n v="193.04508007748001"/>
    <x v="3"/>
    <n v="6"/>
    <x v="0"/>
  </r>
  <r>
    <s v="FR7200744_S2928"/>
    <x v="1"/>
    <x v="0"/>
    <x v="0"/>
    <x v="0"/>
    <n v="0.5746"/>
    <n v="2319.72998046875"/>
    <n v="2359.19995117188"/>
    <n v="2342.3925802665799"/>
    <x v="0"/>
    <n v="19.5000608785328"/>
    <x v="1"/>
    <n v="268.65568212203601"/>
    <x v="12"/>
    <n v="6"/>
    <x v="0"/>
  </r>
  <r>
    <s v="FR7200744_S2929"/>
    <x v="1"/>
    <x v="0"/>
    <x v="0"/>
    <x v="0"/>
    <n v="1.3975"/>
    <n v="2298.40991210938"/>
    <n v="2372.36010742188"/>
    <n v="2328.94243252041"/>
    <x v="0"/>
    <n v="22.942202707450399"/>
    <x v="1"/>
    <n v="270.600368560954"/>
    <x v="12"/>
    <n v="6"/>
    <x v="0"/>
  </r>
  <r>
    <s v="FR7200744_S2930"/>
    <x v="1"/>
    <x v="0"/>
    <x v="0"/>
    <x v="0"/>
    <n v="6.7450000000000001"/>
    <n v="2222.72998046875"/>
    <n v="2347.67993164062"/>
    <n v="2275.3963038876"/>
    <x v="0"/>
    <n v="21.346930126964502"/>
    <x v="1"/>
    <n v="230.86552391642999"/>
    <x v="10"/>
    <n v="6"/>
    <x v="0"/>
  </r>
  <r>
    <s v="FR7200744_S2951"/>
    <x v="0"/>
    <x v="1"/>
    <x v="0"/>
    <x v="1"/>
    <n v="0.98599999999999999"/>
    <n v="2314.27001953125"/>
    <n v="2411.3701171875"/>
    <n v="2351.07503458151"/>
    <x v="0"/>
    <n v="24.932049957871101"/>
    <x v="1"/>
    <n v="237.62453547172601"/>
    <x v="11"/>
    <n v="6"/>
    <x v="0"/>
  </r>
  <r>
    <s v="FR7200744_S2952"/>
    <x v="0"/>
    <x v="1"/>
    <x v="0"/>
    <x v="1"/>
    <n v="1.5584"/>
    <n v="2235.48999023438"/>
    <n v="2313.09008789062"/>
    <n v="2265.3441700144399"/>
    <x v="0"/>
    <n v="27.146263758341501"/>
    <x v="0"/>
    <n v="230.21578176398"/>
    <x v="10"/>
    <n v="6"/>
    <x v="0"/>
  </r>
  <r>
    <s v="FR7200744_S2953"/>
    <x v="0"/>
    <x v="1"/>
    <x v="0"/>
    <x v="1"/>
    <n v="2.6985000000000001"/>
    <n v="2242.57006835938"/>
    <n v="2369.6201171875"/>
    <n v="2300.3115121659998"/>
    <x v="0"/>
    <n v="28.285735354507999"/>
    <x v="0"/>
    <n v="221.20802161366899"/>
    <x v="10"/>
    <n v="6"/>
    <x v="0"/>
  </r>
  <r>
    <s v="FR7200744_S2964"/>
    <x v="1"/>
    <x v="1"/>
    <x v="0"/>
    <x v="1"/>
    <n v="2.2023999999999999"/>
    <n v="1981.06994628906"/>
    <n v="2108.580078125"/>
    <n v="2039.31791908482"/>
    <x v="0"/>
    <n v="37.411420634853101"/>
    <x v="0"/>
    <n v="220.65199842948101"/>
    <x v="10"/>
    <n v="6"/>
    <x v="0"/>
  </r>
  <r>
    <s v="FR7200744_S2965"/>
    <x v="1"/>
    <x v="1"/>
    <x v="0"/>
    <x v="1"/>
    <n v="0.80669999999999997"/>
    <n v="1997.63000488281"/>
    <n v="2124.2099609375"/>
    <n v="2068.23125940725"/>
    <x v="0"/>
    <n v="37.1680738164319"/>
    <x v="0"/>
    <n v="240.09934220490601"/>
    <x v="11"/>
    <n v="6"/>
    <x v="0"/>
  </r>
  <r>
    <s v="FR7200744_S2966"/>
    <x v="1"/>
    <x v="1"/>
    <x v="0"/>
    <x v="1"/>
    <n v="0.25569999999999998"/>
    <n v="1854.81994628906"/>
    <n v="1909.4599609375"/>
    <n v="1878.87754313151"/>
    <x v="1"/>
    <n v="32.859987184839298"/>
    <x v="0"/>
    <n v="217.29318992837"/>
    <x v="10"/>
    <n v="6"/>
    <x v="0"/>
  </r>
  <r>
    <s v="FR7200744_S2967"/>
    <x v="1"/>
    <x v="1"/>
    <x v="0"/>
    <x v="1"/>
    <n v="1.0528999999999999"/>
    <n v="1835.80004882812"/>
    <n v="2023.52001953125"/>
    <n v="1926.3669234472"/>
    <x v="1"/>
    <n v="36.857104337783099"/>
    <x v="0"/>
    <n v="244.386938549223"/>
    <x v="11"/>
    <n v="6"/>
    <x v="0"/>
  </r>
  <r>
    <s v="FR7200744_S3075"/>
    <x v="1"/>
    <x v="0"/>
    <x v="0"/>
    <x v="0"/>
    <n v="16.053999999999998"/>
    <n v="1355.90002441406"/>
    <n v="2007.01000976562"/>
    <n v="1758.9233169839999"/>
    <x v="1"/>
    <n v="48.043262286346497"/>
    <x v="2"/>
    <n v="283.93086065832"/>
    <x v="5"/>
    <n v="6"/>
    <x v="0"/>
  </r>
  <r>
    <s v="FR7200744_S3076"/>
    <x v="1"/>
    <x v="0"/>
    <x v="0"/>
    <x v="0"/>
    <n v="1.2333000000000001"/>
    <n v="1724.28002929688"/>
    <n v="1860.64001464844"/>
    <n v="1800.2643205566401"/>
    <x v="1"/>
    <n v="36.720514761697501"/>
    <x v="0"/>
    <n v="319.77278465069003"/>
    <x v="4"/>
    <n v="6"/>
    <x v="0"/>
  </r>
  <r>
    <s v="FR7200744_S3078"/>
    <x v="1"/>
    <x v="0"/>
    <x v="0"/>
    <x v="1"/>
    <n v="12.7462"/>
    <n v="1752.80004882812"/>
    <n v="1999.31005859375"/>
    <n v="1877.3821128403399"/>
    <x v="1"/>
    <n v="36.444893350903399"/>
    <x v="0"/>
    <n v="142.216696636964"/>
    <x v="1"/>
    <n v="6"/>
    <x v="0"/>
  </r>
  <r>
    <s v="FR7200744_S3079"/>
    <x v="1"/>
    <x v="1"/>
    <x v="0"/>
    <x v="1"/>
    <n v="8.859"/>
    <n v="1476.71997070312"/>
    <n v="1927.48999023438"/>
    <n v="1706.5145126467701"/>
    <x v="1"/>
    <n v="41.3138033801158"/>
    <x v="0"/>
    <n v="270.61672294176702"/>
    <x v="12"/>
    <n v="6"/>
    <x v="0"/>
  </r>
  <r>
    <s v="FR7200744_S3099"/>
    <x v="0"/>
    <x v="0"/>
    <x v="0"/>
    <x v="1"/>
    <n v="3.0828000000000002"/>
    <n v="1812.89001464844"/>
    <n v="2075.73999023438"/>
    <n v="1953.70994318723"/>
    <x v="1"/>
    <n v="39.794644139134903"/>
    <x v="0"/>
    <n v="73.199693536411502"/>
    <x v="8"/>
    <n v="6"/>
    <x v="0"/>
  </r>
  <r>
    <s v="FR7200744_S3103"/>
    <x v="1"/>
    <x v="0"/>
    <x v="0"/>
    <x v="1"/>
    <n v="37.509500000000003"/>
    <n v="1703.66003417969"/>
    <n v="2080.26000976562"/>
    <n v="1884.5633717048399"/>
    <x v="1"/>
    <n v="37.335663166282401"/>
    <x v="0"/>
    <n v="119.52672925554"/>
    <x v="9"/>
    <n v="6"/>
    <x v="0"/>
  </r>
  <r>
    <s v="FR7200744_S3114"/>
    <x v="1"/>
    <x v="0"/>
    <x v="0"/>
    <x v="1"/>
    <n v="9.6518999999999995"/>
    <n v="1787.15002441406"/>
    <n v="2001.88000488281"/>
    <n v="1904.56115007376"/>
    <x v="1"/>
    <n v="32.131449266640999"/>
    <x v="0"/>
    <n v="161.125793418618"/>
    <x v="2"/>
    <n v="6"/>
    <x v="0"/>
  </r>
  <r>
    <s v="FR7200744_S3125"/>
    <x v="0"/>
    <x v="0"/>
    <x v="0"/>
    <x v="1"/>
    <n v="5.3124000000000002"/>
    <n v="1971.97998046875"/>
    <n v="2143.40991210938"/>
    <n v="2051.32514749351"/>
    <x v="0"/>
    <n v="30.019892896346299"/>
    <x v="0"/>
    <n v="62.7470360701939"/>
    <x v="8"/>
    <n v="6"/>
    <x v="0"/>
  </r>
  <r>
    <s v="FR7200744_S3165"/>
    <x v="1"/>
    <x v="1"/>
    <x v="0"/>
    <x v="1"/>
    <n v="2.8721000000000001"/>
    <n v="2092.9599609375"/>
    <n v="2244.18994140625"/>
    <n v="2159.85413526911"/>
    <x v="0"/>
    <n v="39.567356933209297"/>
    <x v="0"/>
    <n v="147.67214216800701"/>
    <x v="2"/>
    <n v="6"/>
    <x v="0"/>
  </r>
  <r>
    <s v="FR7200744_S3185"/>
    <x v="1"/>
    <x v="1"/>
    <x v="0"/>
    <x v="1"/>
    <n v="4.0426000000000002"/>
    <n v="1739.61999511719"/>
    <n v="2139.60009765625"/>
    <n v="1968.0408994176701"/>
    <x v="1"/>
    <n v="37.665397417817097"/>
    <x v="0"/>
    <n v="166.42896110924801"/>
    <x v="2"/>
    <n v="6"/>
    <x v="0"/>
  </r>
  <r>
    <s v="FR7200744_S3187"/>
    <x v="0"/>
    <x v="0"/>
    <x v="0"/>
    <x v="1"/>
    <n v="7.6858000000000004"/>
    <n v="1817.90002441406"/>
    <n v="1925.42004394531"/>
    <n v="1896.13536373785"/>
    <x v="1"/>
    <n v="19.816601354351601"/>
    <x v="1"/>
    <n v="212.47384831252199"/>
    <x v="3"/>
    <n v="6"/>
    <x v="0"/>
  </r>
  <r>
    <s v="FR7200744_S3192"/>
    <x v="1"/>
    <x v="1"/>
    <x v="0"/>
    <x v="1"/>
    <n v="33.114800000000002"/>
    <n v="1655.71997070312"/>
    <n v="1999.16003417969"/>
    <n v="1779.98482028955"/>
    <x v="1"/>
    <n v="15.812526273344099"/>
    <x v="1"/>
    <n v="257.604897704618"/>
    <x v="11"/>
    <n v="6"/>
    <x v="0"/>
  </r>
  <r>
    <s v="FR7200744_S3196"/>
    <x v="1"/>
    <x v="0"/>
    <x v="0"/>
    <x v="0"/>
    <n v="25.997"/>
    <n v="1907.07995605469"/>
    <n v="2191.17993164062"/>
    <n v="2029.3227315102899"/>
    <x v="0"/>
    <n v="24.7052846792275"/>
    <x v="1"/>
    <n v="226.69950526631601"/>
    <x v="10"/>
    <n v="6"/>
    <x v="0"/>
  </r>
  <r>
    <s v="FR7200744_S3203"/>
    <x v="1"/>
    <x v="1"/>
    <x v="0"/>
    <x v="1"/>
    <n v="4.2657999999999996"/>
    <n v="1920.30004882812"/>
    <n v="2175.47998046875"/>
    <n v="1995.07658596083"/>
    <x v="1"/>
    <n v="46.893042255636502"/>
    <x v="2"/>
    <n v="244.05569142092699"/>
    <x v="11"/>
    <n v="6"/>
    <x v="0"/>
  </r>
  <r>
    <s v="FR7200744_S3207"/>
    <x v="1"/>
    <x v="1"/>
    <x v="0"/>
    <x v="1"/>
    <n v="22.424700000000001"/>
    <n v="1583.21997070312"/>
    <n v="1980.0400390625"/>
    <n v="1804.78380452076"/>
    <x v="1"/>
    <n v="40.0460100457422"/>
    <x v="0"/>
    <n v="82.879701632836003"/>
    <x v="7"/>
    <n v="6"/>
    <x v="0"/>
  </r>
  <r>
    <s v="FR7200744_S3208"/>
    <x v="0"/>
    <x v="1"/>
    <x v="0"/>
    <x v="1"/>
    <n v="1.208"/>
    <n v="1716.39001464844"/>
    <n v="1776.06005859375"/>
    <n v="1744.13608194987"/>
    <x v="1"/>
    <n v="16.3783915909409"/>
    <x v="1"/>
    <n v="252.76450236670999"/>
    <x v="11"/>
    <n v="6"/>
    <x v="0"/>
  </r>
  <r>
    <s v="FR7200744_S3210"/>
    <x v="0"/>
    <x v="0"/>
    <x v="0"/>
    <x v="0"/>
    <n v="7.6677999999999997"/>
    <n v="2067.89990234375"/>
    <n v="2232.669921875"/>
    <n v="2161.8710742441199"/>
    <x v="0"/>
    <n v="28.425372276349599"/>
    <x v="0"/>
    <n v="78.522589575153603"/>
    <x v="8"/>
    <n v="6"/>
    <x v="0"/>
  </r>
  <r>
    <s v="FR7200744_S3212"/>
    <x v="0"/>
    <x v="0"/>
    <x v="0"/>
    <x v="1"/>
    <n v="6.1982999999999997"/>
    <n v="2090.65991210938"/>
    <n v="2215.53002929688"/>
    <n v="2151.4339104037399"/>
    <x v="0"/>
    <n v="22.242075542809001"/>
    <x v="1"/>
    <n v="64.369426658132397"/>
    <x v="8"/>
    <n v="6"/>
    <x v="0"/>
  </r>
  <r>
    <s v="FR7200744_S3217"/>
    <x v="1"/>
    <x v="1"/>
    <x v="0"/>
    <x v="1"/>
    <n v="3.0249999999999999"/>
    <n v="2008.90002441406"/>
    <n v="2203.0400390625"/>
    <n v="2108.0399464992502"/>
    <x v="0"/>
    <n v="31.669921831152902"/>
    <x v="0"/>
    <n v="253.13728805441801"/>
    <x v="11"/>
    <n v="6"/>
    <x v="0"/>
  </r>
  <r>
    <s v="FR7200744_S3220"/>
    <x v="1"/>
    <x v="1"/>
    <x v="0"/>
    <x v="1"/>
    <n v="6.2160000000000002"/>
    <n v="1784.36999511719"/>
    <n v="1987.83996582031"/>
    <n v="1865.1345035833399"/>
    <x v="1"/>
    <n v="32.105118360279199"/>
    <x v="0"/>
    <n v="143.055278433513"/>
    <x v="1"/>
    <n v="6"/>
    <x v="0"/>
  </r>
  <r>
    <s v="FR7200744_S3224"/>
    <x v="1"/>
    <x v="0"/>
    <x v="0"/>
    <x v="0"/>
    <n v="1.887"/>
    <n v="2198.0400390625"/>
    <n v="2314.60009765625"/>
    <n v="2269.1119781939901"/>
    <x v="0"/>
    <n v="41.925579124886497"/>
    <x v="0"/>
    <n v="123.203801732348"/>
    <x v="9"/>
    <n v="6"/>
    <x v="0"/>
  </r>
  <r>
    <s v="FR7200744_S3230"/>
    <x v="1"/>
    <x v="0"/>
    <x v="0"/>
    <x v="1"/>
    <n v="18.994199999999999"/>
    <n v="1796.43005371094"/>
    <n v="2060.11010742188"/>
    <n v="1913.9892074765401"/>
    <x v="1"/>
    <n v="24.744078517030601"/>
    <x v="1"/>
    <n v="186.75365616143301"/>
    <x v="0"/>
    <n v="6"/>
    <x v="0"/>
  </r>
  <r>
    <s v="FR7200744_S3234"/>
    <x v="1"/>
    <x v="1"/>
    <x v="0"/>
    <x v="1"/>
    <n v="18.328199999999999"/>
    <n v="1578.43994140625"/>
    <n v="2048.22998046875"/>
    <n v="1837.7635809998801"/>
    <x v="1"/>
    <n v="41.099685477046101"/>
    <x v="0"/>
    <n v="137.76261350457801"/>
    <x v="1"/>
    <n v="6"/>
    <x v="0"/>
  </r>
  <r>
    <s v="FR7200744_S3238"/>
    <x v="1"/>
    <x v="0"/>
    <x v="0"/>
    <x v="1"/>
    <n v="16.7699"/>
    <n v="1827.30004882812"/>
    <n v="2183.59008789062"/>
    <n v="2021.80795598749"/>
    <x v="0"/>
    <n v="24.600371732591501"/>
    <x v="1"/>
    <n v="120.341199367028"/>
    <x v="9"/>
    <n v="6"/>
    <x v="0"/>
  </r>
  <r>
    <s v="FR7200744_S3239"/>
    <x v="0"/>
    <x v="0"/>
    <x v="0"/>
    <x v="1"/>
    <n v="16.28"/>
    <n v="1777.66003417969"/>
    <n v="2074.19995117188"/>
    <n v="1930.86282547478"/>
    <x v="1"/>
    <n v="28.3717807273622"/>
    <x v="0"/>
    <n v="85.173430414274506"/>
    <x v="7"/>
    <n v="6"/>
    <x v="0"/>
  </r>
  <r>
    <s v="FR7200744_S3243"/>
    <x v="1"/>
    <x v="0"/>
    <x v="0"/>
    <x v="0"/>
    <n v="3.2378999999999998"/>
    <n v="1900.7900390625"/>
    <n v="2070.43994140625"/>
    <n v="1984.80429953767"/>
    <x v="1"/>
    <n v="39.690418588342503"/>
    <x v="0"/>
    <n v="277.941905345446"/>
    <x v="12"/>
    <n v="6"/>
    <x v="0"/>
  </r>
  <r>
    <s v="FR7200744_S3247"/>
    <x v="1"/>
    <x v="0"/>
    <x v="0"/>
    <x v="0"/>
    <n v="3.0217000000000001"/>
    <n v="1994.82995605469"/>
    <n v="2126.94995117188"/>
    <n v="2048.6785206128202"/>
    <x v="0"/>
    <n v="26.4942599893898"/>
    <x v="1"/>
    <n v="79.577315542695899"/>
    <x v="7"/>
    <n v="6"/>
    <x v="0"/>
  </r>
  <r>
    <s v="FR7200744_S3252"/>
    <x v="1"/>
    <x v="0"/>
    <x v="0"/>
    <x v="1"/>
    <n v="14.2936"/>
    <n v="1989.76000976562"/>
    <n v="2195.48999023438"/>
    <n v="2105.6703411414601"/>
    <x v="0"/>
    <n v="27.093293835811199"/>
    <x v="0"/>
    <n v="159.04533838473299"/>
    <x v="2"/>
    <n v="6"/>
    <x v="0"/>
  </r>
  <r>
    <s v="FR7200744_S3253"/>
    <x v="0"/>
    <x v="0"/>
    <x v="0"/>
    <x v="1"/>
    <n v="3.3271000000000002"/>
    <n v="2000.03002929688"/>
    <n v="2094.51000976562"/>
    <n v="2050.4516284271099"/>
    <x v="0"/>
    <n v="20.148219992494401"/>
    <x v="1"/>
    <n v="94.656828545312393"/>
    <x v="7"/>
    <n v="6"/>
    <x v="0"/>
  </r>
  <r>
    <s v="FR7200744_S3254"/>
    <x v="0"/>
    <x v="0"/>
    <x v="0"/>
    <x v="1"/>
    <n v="1.3289"/>
    <n v="1913.73999023438"/>
    <n v="2027.31005859375"/>
    <n v="1983.5710508765201"/>
    <x v="1"/>
    <n v="29.427714993631"/>
    <x v="0"/>
    <n v="118.03959690897101"/>
    <x v="9"/>
    <n v="6"/>
    <x v="0"/>
  </r>
  <r>
    <s v="FR7200744_S3257"/>
    <x v="1"/>
    <x v="0"/>
    <x v="0"/>
    <x v="0"/>
    <n v="3.2616000000000001"/>
    <n v="1861.92004394531"/>
    <n v="1942.26000976562"/>
    <n v="1901.32638209685"/>
    <x v="1"/>
    <n v="27.4726673273431"/>
    <x v="0"/>
    <n v="287.870552886052"/>
    <x v="5"/>
    <n v="6"/>
    <x v="0"/>
  </r>
  <r>
    <s v="FR7200744_S3258"/>
    <x v="0"/>
    <x v="0"/>
    <x v="0"/>
    <x v="1"/>
    <n v="5.7655000000000003"/>
    <n v="1922.68994140625"/>
    <n v="2037.88000488281"/>
    <n v="1992.28238888331"/>
    <x v="1"/>
    <n v="31.034012423902499"/>
    <x v="0"/>
    <n v="203.16129427270201"/>
    <x v="3"/>
    <n v="6"/>
    <x v="0"/>
  </r>
  <r>
    <s v="FR7200744_S3260"/>
    <x v="0"/>
    <x v="1"/>
    <x v="0"/>
    <x v="1"/>
    <n v="3.7465000000000002"/>
    <n v="1527.63000488281"/>
    <n v="1679.42004394531"/>
    <n v="1615.1137021849199"/>
    <x v="1"/>
    <n v="36.093014934394901"/>
    <x v="0"/>
    <n v="143.592935738764"/>
    <x v="1"/>
    <n v="6"/>
    <x v="0"/>
  </r>
  <r>
    <s v="FR7200744_S3262"/>
    <x v="1"/>
    <x v="0"/>
    <x v="0"/>
    <x v="0"/>
    <n v="1.4400999999999999"/>
    <n v="2004.68994140625"/>
    <n v="2076.57006835938"/>
    <n v="2042.21998212738"/>
    <x v="0"/>
    <n v="30.615253731608401"/>
    <x v="0"/>
    <n v="284.35125166839998"/>
    <x v="5"/>
    <n v="6"/>
    <x v="0"/>
  </r>
  <r>
    <s v="FR7200744_S3263"/>
    <x v="1"/>
    <x v="0"/>
    <x v="0"/>
    <x v="0"/>
    <n v="2.5367999999999999"/>
    <n v="2011.98999023438"/>
    <n v="2174.85009765625"/>
    <n v="2117.9067777710602"/>
    <x v="0"/>
    <n v="27.019838506001001"/>
    <x v="0"/>
    <n v="220.533765094301"/>
    <x v="10"/>
    <n v="6"/>
    <x v="0"/>
  </r>
  <r>
    <s v="FR7200744_S3265"/>
    <x v="1"/>
    <x v="1"/>
    <x v="0"/>
    <x v="1"/>
    <n v="3.4253"/>
    <n v="2014.06005859375"/>
    <n v="2178.88989257812"/>
    <n v="2103.3607979071198"/>
    <x v="0"/>
    <n v="34.209828205504301"/>
    <x v="0"/>
    <n v="90.358209934817694"/>
    <x v="7"/>
    <n v="6"/>
    <x v="0"/>
  </r>
  <r>
    <s v="FR7200744_S3267"/>
    <x v="1"/>
    <x v="0"/>
    <x v="0"/>
    <x v="0"/>
    <n v="2.0491000000000001"/>
    <n v="1925.92004394531"/>
    <n v="2027.34997558594"/>
    <n v="1968.1284745703599"/>
    <x v="1"/>
    <n v="21.220889911183601"/>
    <x v="1"/>
    <n v="143.434994104303"/>
    <x v="1"/>
    <n v="6"/>
    <x v="0"/>
  </r>
  <r>
    <s v="FR7200744_S3268"/>
    <x v="1"/>
    <x v="0"/>
    <x v="0"/>
    <x v="0"/>
    <n v="2.4897"/>
    <n v="1998.44995117188"/>
    <n v="2092.68994140625"/>
    <n v="2043.0019706687699"/>
    <x v="0"/>
    <n v="27.173765311588902"/>
    <x v="0"/>
    <n v="309.86628812319299"/>
    <x v="4"/>
    <n v="6"/>
    <x v="0"/>
  </r>
  <r>
    <s v="FR7200744_S3269"/>
    <x v="1"/>
    <x v="0"/>
    <x v="0"/>
    <x v="1"/>
    <n v="16.763400000000001"/>
    <n v="2042.42004394531"/>
    <n v="2263.86010742188"/>
    <n v="2179.17547770073"/>
    <x v="0"/>
    <n v="26.108612765385299"/>
    <x v="1"/>
    <n v="177.792240532633"/>
    <x v="0"/>
    <n v="6"/>
    <x v="0"/>
  </r>
  <r>
    <s v="FR7200744_S3272"/>
    <x v="1"/>
    <x v="1"/>
    <x v="0"/>
    <x v="1"/>
    <n v="4.7004999999999999"/>
    <n v="1838.69995117188"/>
    <n v="1921.75"/>
    <n v="1886.78704921595"/>
    <x v="1"/>
    <n v="24.064740634728501"/>
    <x v="1"/>
    <n v="99.508092623645993"/>
    <x v="7"/>
    <n v="6"/>
    <x v="0"/>
  </r>
  <r>
    <s v="FR7200744_S3279"/>
    <x v="1"/>
    <x v="1"/>
    <x v="0"/>
    <x v="1"/>
    <n v="1.5525"/>
    <n v="2140.52001953125"/>
    <n v="2253.64990234375"/>
    <n v="2200.2687284558701"/>
    <x v="0"/>
    <n v="47.573447075230199"/>
    <x v="2"/>
    <n v="220.256459661202"/>
    <x v="10"/>
    <n v="6"/>
    <x v="0"/>
  </r>
  <r>
    <s v="FR7200744_S3281"/>
    <x v="1"/>
    <x v="1"/>
    <x v="0"/>
    <x v="1"/>
    <n v="8.9007000000000005"/>
    <n v="1789.27001953125"/>
    <n v="1939.39001464844"/>
    <n v="1884.2133022447299"/>
    <x v="1"/>
    <n v="31.0261067085527"/>
    <x v="0"/>
    <n v="127.570786466524"/>
    <x v="1"/>
    <n v="6"/>
    <x v="0"/>
  </r>
  <r>
    <s v="FR7200744_S3282"/>
    <x v="1"/>
    <x v="1"/>
    <x v="0"/>
    <x v="1"/>
    <n v="2.3751000000000002"/>
    <n v="1996.65002441406"/>
    <n v="2138.9599609375"/>
    <n v="2044.1993788949301"/>
    <x v="0"/>
    <n v="32.845794782295101"/>
    <x v="0"/>
    <n v="145.24504122491601"/>
    <x v="1"/>
    <n v="6"/>
    <x v="0"/>
  </r>
  <r>
    <s v="FR7200744_S3285"/>
    <x v="1"/>
    <x v="0"/>
    <x v="0"/>
    <x v="0"/>
    <n v="3.3936999999999999"/>
    <n v="1937.41003417969"/>
    <n v="2112.38989257812"/>
    <n v="2023.9573884220099"/>
    <x v="0"/>
    <n v="31.9219878690045"/>
    <x v="0"/>
    <n v="280.78091144631901"/>
    <x v="12"/>
    <n v="6"/>
    <x v="0"/>
  </r>
  <r>
    <s v="FR7200744_S3286"/>
    <x v="1"/>
    <x v="0"/>
    <x v="0"/>
    <x v="1"/>
    <n v="35.4437"/>
    <n v="1903.2900390625"/>
    <n v="2333.53002929688"/>
    <n v="2144.8967256026399"/>
    <x v="0"/>
    <n v="24.9791761865295"/>
    <x v="1"/>
    <n v="85.0933795620236"/>
    <x v="7"/>
    <n v="6"/>
    <x v="0"/>
  </r>
  <r>
    <s v="FR7200744_S3288"/>
    <x v="1"/>
    <x v="0"/>
    <x v="0"/>
    <x v="0"/>
    <n v="4.7872000000000003"/>
    <n v="1948.14001464844"/>
    <n v="2201.11010742188"/>
    <n v="2070.42970840813"/>
    <x v="0"/>
    <n v="32.333961496239098"/>
    <x v="0"/>
    <n v="164.499618397364"/>
    <x v="2"/>
    <n v="6"/>
    <x v="0"/>
  </r>
  <r>
    <s v="FR7200744_S3289"/>
    <x v="0"/>
    <x v="0"/>
    <x v="0"/>
    <x v="0"/>
    <n v="1.5431999999999999"/>
    <n v="1997.69995117188"/>
    <n v="2135.67993164062"/>
    <n v="2062.8609872793199"/>
    <x v="0"/>
    <n v="29.510367483287698"/>
    <x v="0"/>
    <n v="296.55246289984001"/>
    <x v="5"/>
    <n v="6"/>
    <x v="0"/>
  </r>
  <r>
    <s v="FR7200744_S3290"/>
    <x v="1"/>
    <x v="0"/>
    <x v="0"/>
    <x v="0"/>
    <n v="2.0958999999999999"/>
    <n v="1850.58996582031"/>
    <n v="1950.43005371094"/>
    <n v="1903.4567460773401"/>
    <x v="1"/>
    <n v="28.068663738853999"/>
    <x v="0"/>
    <n v="26.8120622124598"/>
    <x v="6"/>
    <n v="6"/>
    <x v="0"/>
  </r>
  <r>
    <s v="FR7200744_S3291"/>
    <x v="1"/>
    <x v="0"/>
    <x v="0"/>
    <x v="0"/>
    <n v="8.2548999999999992"/>
    <n v="1829.56005859375"/>
    <n v="2024.32995605469"/>
    <n v="1908.09017476387"/>
    <x v="1"/>
    <n v="29.9277420377284"/>
    <x v="0"/>
    <n v="87.838343346998201"/>
    <x v="7"/>
    <n v="6"/>
    <x v="0"/>
  </r>
  <r>
    <s v="FR7200744_S3292"/>
    <x v="1"/>
    <x v="1"/>
    <x v="0"/>
    <x v="1"/>
    <n v="3.2208000000000001"/>
    <n v="2013.63000488281"/>
    <n v="2238.7900390625"/>
    <n v="2108.8919547752098"/>
    <x v="0"/>
    <n v="34.957944824159597"/>
    <x v="0"/>
    <n v="325.47482264910599"/>
    <x v="4"/>
    <n v="6"/>
    <x v="0"/>
  </r>
  <r>
    <s v="FR7200744_S3293"/>
    <x v="1"/>
    <x v="0"/>
    <x v="0"/>
    <x v="0"/>
    <n v="5.5111999999999997"/>
    <n v="1862.23999023438"/>
    <n v="2119.59008789062"/>
    <n v="1992.3317007440801"/>
    <x v="1"/>
    <n v="37.720916366318903"/>
    <x v="0"/>
    <n v="93.479708372040307"/>
    <x v="7"/>
    <n v="6"/>
    <x v="0"/>
  </r>
  <r>
    <s v="FR7200744_S3294"/>
    <x v="1"/>
    <x v="0"/>
    <x v="0"/>
    <x v="0"/>
    <n v="7.7724000000000002"/>
    <n v="1939.55004882812"/>
    <n v="2280.46997070312"/>
    <n v="2142.97278043714"/>
    <x v="0"/>
    <n v="37.3526379222046"/>
    <x v="0"/>
    <n v="285.87696874417497"/>
    <x v="5"/>
    <n v="6"/>
    <x v="0"/>
  </r>
  <r>
    <s v="FR7200744_S3295"/>
    <x v="1"/>
    <x v="0"/>
    <x v="0"/>
    <x v="1"/>
    <n v="1.3106"/>
    <n v="1807.07995605469"/>
    <n v="1843.22998046875"/>
    <n v="1826.8519861693601"/>
    <x v="1"/>
    <n v="15.385975770806599"/>
    <x v="1"/>
    <n v="61.917779430382197"/>
    <x v="8"/>
    <n v="6"/>
    <x v="0"/>
  </r>
  <r>
    <s v="FR7200744_S3297"/>
    <x v="0"/>
    <x v="0"/>
    <x v="0"/>
    <x v="1"/>
    <n v="5.5392999999999999"/>
    <n v="1850.31005859375"/>
    <n v="2042.43994140625"/>
    <n v="1944.4750029085301"/>
    <x v="1"/>
    <n v="28.837720491952801"/>
    <x v="0"/>
    <n v="64.626115891823801"/>
    <x v="8"/>
    <n v="6"/>
    <x v="0"/>
  </r>
  <r>
    <s v="FR7200744_S3298"/>
    <x v="1"/>
    <x v="0"/>
    <x v="0"/>
    <x v="0"/>
    <n v="1.9854000000000001"/>
    <n v="1932.81005859375"/>
    <n v="2044.81005859375"/>
    <n v="1997.2610324878799"/>
    <x v="1"/>
    <n v="25.0342604984702"/>
    <x v="1"/>
    <n v="56.7619220064988"/>
    <x v="8"/>
    <n v="6"/>
    <x v="0"/>
  </r>
  <r>
    <s v="FR7200744_S3299"/>
    <x v="1"/>
    <x v="0"/>
    <x v="0"/>
    <x v="0"/>
    <n v="0.99670000000000003"/>
    <n v="2140.0400390625"/>
    <n v="2265.26000976562"/>
    <n v="2217.0408223981199"/>
    <x v="0"/>
    <n v="45.0156242266223"/>
    <x v="2"/>
    <n v="298.43458879765001"/>
    <x v="5"/>
    <n v="6"/>
    <x v="0"/>
  </r>
  <r>
    <s v="FR7200744_S3300"/>
    <x v="1"/>
    <x v="0"/>
    <x v="0"/>
    <x v="1"/>
    <n v="18.3918"/>
    <n v="1769.36999511719"/>
    <n v="1858.35998535156"/>
    <n v="1817.2658751158599"/>
    <x v="1"/>
    <n v="13.385489938811499"/>
    <x v="1"/>
    <n v="113.885160511866"/>
    <x v="9"/>
    <n v="6"/>
    <x v="0"/>
  </r>
  <r>
    <s v="FR7200744_S3301"/>
    <x v="1"/>
    <x v="1"/>
    <x v="0"/>
    <x v="1"/>
    <n v="8.7901000000000007"/>
    <n v="1962.61999511719"/>
    <n v="2283.69995117188"/>
    <n v="2139.5563088601598"/>
    <x v="0"/>
    <n v="23.8594375331013"/>
    <x v="1"/>
    <n v="89.823099051401101"/>
    <x v="7"/>
    <n v="6"/>
    <x v="0"/>
  </r>
  <r>
    <s v="FR7200744_S3303"/>
    <x v="0"/>
    <x v="1"/>
    <x v="0"/>
    <x v="1"/>
    <n v="6.4161999999999999"/>
    <n v="1880.60998535156"/>
    <n v="2100.580078125"/>
    <n v="1989.5464038247501"/>
    <x v="1"/>
    <n v="32.133240221080499"/>
    <x v="0"/>
    <n v="117.1021177864"/>
    <x v="9"/>
    <n v="6"/>
    <x v="0"/>
  </r>
  <r>
    <s v="FR7200744_S3304"/>
    <x v="1"/>
    <x v="0"/>
    <x v="0"/>
    <x v="1"/>
    <n v="5.3112000000000004"/>
    <n v="2027.52001953125"/>
    <n v="2255.75"/>
    <n v="2145.4896006409499"/>
    <x v="0"/>
    <n v="24.7530548120871"/>
    <x v="1"/>
    <n v="99.259820102184705"/>
    <x v="7"/>
    <n v="6"/>
    <x v="0"/>
  </r>
  <r>
    <s v="FR7200744_S3307"/>
    <x v="1"/>
    <x v="1"/>
    <x v="0"/>
    <x v="1"/>
    <n v="6.0720000000000001"/>
    <n v="2011.07995605469"/>
    <n v="2174.96997070312"/>
    <n v="2099.3570941650901"/>
    <x v="0"/>
    <n v="32.663896751090398"/>
    <x v="0"/>
    <n v="116.80592171756"/>
    <x v="9"/>
    <n v="6"/>
    <x v="0"/>
  </r>
  <r>
    <s v="FR7200744_S3312"/>
    <x v="1"/>
    <x v="0"/>
    <x v="0"/>
    <x v="1"/>
    <n v="3.5960999999999999"/>
    <n v="2229.9599609375"/>
    <n v="2347.27001953125"/>
    <n v="2291.6233853694898"/>
    <x v="0"/>
    <n v="27.558199430605502"/>
    <x v="0"/>
    <n v="91.388955281292795"/>
    <x v="7"/>
    <n v="6"/>
    <x v="0"/>
  </r>
  <r>
    <s v="FR7200744_S3314"/>
    <x v="1"/>
    <x v="0"/>
    <x v="0"/>
    <x v="0"/>
    <n v="1.3476999999999999"/>
    <n v="1950.38000488281"/>
    <n v="2017.38000488281"/>
    <n v="1984.6744262695299"/>
    <x v="1"/>
    <n v="31.373064060386199"/>
    <x v="0"/>
    <n v="60.971914448869299"/>
    <x v="8"/>
    <n v="6"/>
    <x v="0"/>
  </r>
  <r>
    <s v="FR7200744_S3315"/>
    <x v="0"/>
    <x v="0"/>
    <x v="0"/>
    <x v="1"/>
    <n v="15.4658"/>
    <n v="2000.58996582031"/>
    <n v="2284.28002929688"/>
    <n v="2146.16250936095"/>
    <x v="0"/>
    <n v="23.4254633235253"/>
    <x v="1"/>
    <n v="80.940279282518702"/>
    <x v="7"/>
    <n v="6"/>
    <x v="0"/>
  </r>
  <r>
    <s v="FR7200744_S3317"/>
    <x v="1"/>
    <x v="0"/>
    <x v="0"/>
    <x v="1"/>
    <n v="0.12379999999999999"/>
    <n v="2318.72998046875"/>
    <n v="2345.330078125"/>
    <n v="2329.4636778539498"/>
    <x v="0"/>
    <n v="23.050749502182001"/>
    <x v="1"/>
    <n v="264.89953796386698"/>
    <x v="12"/>
    <n v="6"/>
    <x v="0"/>
  </r>
  <r>
    <s v="FR7200744_S3319"/>
    <x v="1"/>
    <x v="0"/>
    <x v="0"/>
    <x v="0"/>
    <n v="1.8883000000000001"/>
    <n v="2119.39990234375"/>
    <n v="2277.05004882812"/>
    <n v="2183.6817077718201"/>
    <x v="0"/>
    <n v="35.028517685339096"/>
    <x v="0"/>
    <n v="285.72608358941801"/>
    <x v="5"/>
    <n v="6"/>
    <x v="0"/>
  </r>
  <r>
    <s v="FR7200744_S3320"/>
    <x v="1"/>
    <x v="0"/>
    <x v="0"/>
    <x v="0"/>
    <n v="2.8847"/>
    <n v="2053.419921875"/>
    <n v="2188.2900390625"/>
    <n v="2113.74956037836"/>
    <x v="0"/>
    <n v="30.213089843989501"/>
    <x v="0"/>
    <n v="232.16482421888301"/>
    <x v="10"/>
    <n v="6"/>
    <x v="0"/>
  </r>
  <r>
    <s v="FR7200744_S3321"/>
    <x v="1"/>
    <x v="0"/>
    <x v="0"/>
    <x v="0"/>
    <n v="5.9086999999999996"/>
    <n v="2116.6298828125"/>
    <n v="2227.39990234375"/>
    <n v="2176.8743869632999"/>
    <x v="0"/>
    <n v="21.279905790140599"/>
    <x v="1"/>
    <n v="103.700592201297"/>
    <x v="9"/>
    <n v="6"/>
    <x v="0"/>
  </r>
  <r>
    <s v="FR7200744_S3323"/>
    <x v="1"/>
    <x v="1"/>
    <x v="0"/>
    <x v="1"/>
    <n v="0.92910000000000004"/>
    <n v="2064.72998046875"/>
    <n v="2107.669921875"/>
    <n v="2087.7220928987699"/>
    <x v="0"/>
    <n v="21.1622795955833"/>
    <x v="1"/>
    <n v="158.15626915574401"/>
    <x v="2"/>
    <n v="6"/>
    <x v="0"/>
  </r>
  <r>
    <s v="FR7200744_S3325"/>
    <x v="1"/>
    <x v="1"/>
    <x v="0"/>
    <x v="1"/>
    <n v="10.1265"/>
    <n v="1821.84997558594"/>
    <n v="2037.85998535156"/>
    <n v="1945.30655175373"/>
    <x v="1"/>
    <n v="26.3351811198612"/>
    <x v="1"/>
    <n v="258.55999681462902"/>
    <x v="11"/>
    <n v="6"/>
    <x v="0"/>
  </r>
  <r>
    <s v="FR7200744_S3326"/>
    <x v="1"/>
    <x v="1"/>
    <x v="0"/>
    <x v="1"/>
    <n v="1.8642000000000001"/>
    <n v="1940.18994140625"/>
    <n v="2193.38989257812"/>
    <n v="2006.4734305668001"/>
    <x v="0"/>
    <n v="33.794755712171401"/>
    <x v="0"/>
    <n v="280.21275031423801"/>
    <x v="12"/>
    <n v="6"/>
    <x v="0"/>
  </r>
  <r>
    <s v="FR7200744_S3341"/>
    <x v="1"/>
    <x v="0"/>
    <x v="0"/>
    <x v="0"/>
    <n v="0.71879999999999999"/>
    <n v="2046.58996582031"/>
    <n v="2134.76000976562"/>
    <n v="2089.1267780727799"/>
    <x v="0"/>
    <n v="33.906636442217902"/>
    <x v="0"/>
    <n v="29.595587706984102"/>
    <x v="6"/>
    <n v="6"/>
    <x v="0"/>
  </r>
  <r>
    <s v="FR7200744_S3428"/>
    <x v="1"/>
    <x v="0"/>
    <x v="0"/>
    <x v="0"/>
    <n v="13.525499999999999"/>
    <n v="1752.11999511719"/>
    <n v="2136.68994140625"/>
    <n v="1936.01034900492"/>
    <x v="1"/>
    <n v="37.978038373315599"/>
    <x v="0"/>
    <n v="303.335551760741"/>
    <x v="5"/>
    <n v="6"/>
    <x v="0"/>
  </r>
  <r>
    <s v="FR7200744_S3431"/>
    <x v="1"/>
    <x v="0"/>
    <x v="0"/>
    <x v="0"/>
    <n v="3.5644999999999998"/>
    <n v="1640.53002929688"/>
    <n v="1751.73999023438"/>
    <n v="1702.3613971324401"/>
    <x v="1"/>
    <n v="24.204784292818701"/>
    <x v="1"/>
    <n v="47.9756899139553"/>
    <x v="13"/>
    <n v="6"/>
    <x v="0"/>
  </r>
  <r>
    <s v="FR7200744_S3436"/>
    <x v="1"/>
    <x v="0"/>
    <x v="0"/>
    <x v="0"/>
    <n v="2.2423000000000002"/>
    <n v="1729.17004394531"/>
    <n v="1865.13000488281"/>
    <n v="1782.76780079529"/>
    <x v="1"/>
    <n v="24.1171391794417"/>
    <x v="1"/>
    <n v="39.503872417873801"/>
    <x v="13"/>
    <n v="6"/>
    <x v="0"/>
  </r>
  <r>
    <s v="FR7200744_S3438"/>
    <x v="1"/>
    <x v="0"/>
    <x v="0"/>
    <x v="0"/>
    <n v="3.3677000000000001"/>
    <n v="1765.31005859375"/>
    <n v="1959.51000976562"/>
    <n v="1874.5298591052999"/>
    <x v="1"/>
    <n v="32.976311225537899"/>
    <x v="0"/>
    <n v="74.277705032913801"/>
    <x v="8"/>
    <n v="6"/>
    <x v="0"/>
  </r>
  <r>
    <s v="FR7200744_S3441"/>
    <x v="1"/>
    <x v="0"/>
    <x v="0"/>
    <x v="0"/>
    <n v="1.4818"/>
    <n v="1746.7900390625"/>
    <n v="1853.82995605469"/>
    <n v="1794.9398833559501"/>
    <x v="1"/>
    <n v="24.438514157853302"/>
    <x v="1"/>
    <n v="59.364334267267303"/>
    <x v="8"/>
    <n v="6"/>
    <x v="0"/>
  </r>
  <r>
    <s v="FR7200744_S3445"/>
    <x v="1"/>
    <x v="0"/>
    <x v="0"/>
    <x v="0"/>
    <n v="3.0184000000000002"/>
    <n v="1811.97998046875"/>
    <n v="1966.16003417969"/>
    <n v="1895.43709970647"/>
    <x v="1"/>
    <n v="32.782360372409002"/>
    <x v="0"/>
    <n v="76.8421056726893"/>
    <x v="8"/>
    <n v="6"/>
    <x v="0"/>
  </r>
  <r>
    <s v="FR7200744_S3450"/>
    <x v="1"/>
    <x v="0"/>
    <x v="0"/>
    <x v="0"/>
    <n v="26.519500000000001"/>
    <n v="1963.91003417969"/>
    <n v="2191.57006835938"/>
    <n v="2056.77289239727"/>
    <x v="0"/>
    <n v="26.4521299615365"/>
    <x v="1"/>
    <n v="221.785637857506"/>
    <x v="10"/>
    <n v="6"/>
    <x v="0"/>
  </r>
  <r>
    <s v="FR7200744_S3480"/>
    <x v="1"/>
    <x v="0"/>
    <x v="0"/>
    <x v="0"/>
    <n v="1.901"/>
    <n v="1815.63000488281"/>
    <n v="1988.0400390625"/>
    <n v="1914.8074401377401"/>
    <x v="1"/>
    <n v="29.106793495034999"/>
    <x v="0"/>
    <n v="265.398092388007"/>
    <x v="12"/>
    <n v="6"/>
    <x v="0"/>
  </r>
  <r>
    <s v="FR7200744_S3490"/>
    <x v="1"/>
    <x v="0"/>
    <x v="0"/>
    <x v="0"/>
    <n v="11.0434"/>
    <n v="1963.56994628906"/>
    <n v="2247.78002929688"/>
    <n v="2090.0503823987601"/>
    <x v="0"/>
    <n v="34.258206269213602"/>
    <x v="0"/>
    <n v="208.44756980279999"/>
    <x v="3"/>
    <n v="6"/>
    <x v="0"/>
  </r>
  <r>
    <s v="FR7200744_S3491"/>
    <x v="1"/>
    <x v="0"/>
    <x v="0"/>
    <x v="0"/>
    <n v="2.7614999999999998"/>
    <n v="1943.05004882812"/>
    <n v="2064.5"/>
    <n v="1992.16656272195"/>
    <x v="1"/>
    <n v="36.780507307786202"/>
    <x v="0"/>
    <n v="232.807868764196"/>
    <x v="10"/>
    <n v="6"/>
    <x v="0"/>
  </r>
  <r>
    <s v="FR7200744_S3492"/>
    <x v="1"/>
    <x v="0"/>
    <x v="0"/>
    <x v="1"/>
    <n v="30.913900000000002"/>
    <n v="1846.69995117188"/>
    <n v="2145.080078125"/>
    <n v="1959.4649906556799"/>
    <x v="1"/>
    <n v="20.962116922153399"/>
    <x v="1"/>
    <n v="122.588782151207"/>
    <x v="9"/>
    <n v="6"/>
    <x v="0"/>
  </r>
  <r>
    <s v="FR7200744_S3493"/>
    <x v="1"/>
    <x v="0"/>
    <x v="0"/>
    <x v="0"/>
    <n v="2.1938"/>
    <n v="1934.7099609375"/>
    <n v="2023.31994628906"/>
    <n v="1970.9753993719901"/>
    <x v="1"/>
    <n v="29.203154082872"/>
    <x v="0"/>
    <n v="297.37733362048499"/>
    <x v="5"/>
    <n v="6"/>
    <x v="0"/>
  </r>
  <r>
    <s v="FR7200744_S3494"/>
    <x v="0"/>
    <x v="0"/>
    <x v="0"/>
    <x v="1"/>
    <n v="2.6985999999999999"/>
    <n v="1713.32995605469"/>
    <n v="1890.92004394531"/>
    <n v="1787.4544290352601"/>
    <x v="1"/>
    <n v="32.309456020841303"/>
    <x v="0"/>
    <n v="113.044689837145"/>
    <x v="9"/>
    <n v="6"/>
    <x v="0"/>
  </r>
  <r>
    <s v="FR7200744_S3560"/>
    <x v="1"/>
    <x v="0"/>
    <x v="0"/>
    <x v="1"/>
    <n v="0.18729999999999999"/>
    <n v="1930.61999511719"/>
    <n v="1951.96997070312"/>
    <n v="1944.6284433340099"/>
    <x v="1"/>
    <n v="24.061909914016699"/>
    <x v="1"/>
    <n v="63.876210901472298"/>
    <x v="8"/>
    <n v="6"/>
    <x v="0"/>
  </r>
  <r>
    <s v="FR7200744_S3561"/>
    <x v="1"/>
    <x v="0"/>
    <x v="0"/>
    <x v="1"/>
    <n v="0.2505"/>
    <n v="1992.43994140625"/>
    <n v="2012.66003417969"/>
    <n v="2005.2536999511699"/>
    <x v="0"/>
    <n v="16.240903519167802"/>
    <x v="1"/>
    <n v="181.514820363262"/>
    <x v="0"/>
    <n v="6"/>
    <x v="0"/>
  </r>
  <r>
    <s v="FR7200744_S3562"/>
    <x v="1"/>
    <x v="0"/>
    <x v="0"/>
    <x v="1"/>
    <n v="0.67620000000000002"/>
    <n v="1883.68005371094"/>
    <n v="1986.98999023438"/>
    <n v="1931.64199393136"/>
    <x v="1"/>
    <n v="38.200266269401297"/>
    <x v="0"/>
    <n v="91.805252866391797"/>
    <x v="7"/>
    <n v="6"/>
    <x v="0"/>
  </r>
  <r>
    <s v="FR7200744_S3625"/>
    <x v="1"/>
    <x v="0"/>
    <x v="0"/>
    <x v="0"/>
    <n v="5.2576000000000001"/>
    <n v="1929.21997070312"/>
    <n v="2154.26000976562"/>
    <n v="2060.5469849967899"/>
    <x v="0"/>
    <n v="34.122563378526301"/>
    <x v="0"/>
    <n v="100.89404962233399"/>
    <x v="7"/>
    <n v="6"/>
    <x v="0"/>
  </r>
  <r>
    <s v="FR7200744_S3626"/>
    <x v="1"/>
    <x v="0"/>
    <x v="0"/>
    <x v="0"/>
    <n v="0.15359999999999999"/>
    <n v="2122.69995117188"/>
    <n v="2151.64990234375"/>
    <n v="2139.43622726691"/>
    <x v="0"/>
    <n v="29.110457143475902"/>
    <x v="0"/>
    <n v="34.650743115332801"/>
    <x v="13"/>
    <n v="6"/>
    <x v="0"/>
  </r>
  <r>
    <s v="FR7200744_S3723"/>
    <x v="1"/>
    <x v="0"/>
    <x v="0"/>
    <x v="1"/>
    <n v="14.5913"/>
    <n v="2092.71997070312"/>
    <n v="2461.21997070312"/>
    <n v="2248.6602070272302"/>
    <x v="0"/>
    <n v="38.917165957281902"/>
    <x v="0"/>
    <n v="189.17414460030801"/>
    <x v="0"/>
    <n v="6"/>
    <x v="0"/>
  </r>
  <r>
    <s v="FR7200744_S3725"/>
    <x v="0"/>
    <x v="0"/>
    <x v="0"/>
    <x v="0"/>
    <n v="15.4674"/>
    <n v="1603.15002441406"/>
    <n v="1918.56005859375"/>
    <n v="1767.71973082671"/>
    <x v="1"/>
    <n v="24.8683830952479"/>
    <x v="1"/>
    <n v="107.578867341196"/>
    <x v="9"/>
    <n v="6"/>
    <x v="0"/>
  </r>
  <r>
    <s v="FR7200744_S3735"/>
    <x v="0"/>
    <x v="1"/>
    <x v="0"/>
    <x v="1"/>
    <n v="7.2100999999999997"/>
    <n v="2090.71997070312"/>
    <n v="2306.3701171875"/>
    <n v="2207.2008266699399"/>
    <x v="0"/>
    <n v="34.533859121828499"/>
    <x v="0"/>
    <n v="114.088041505094"/>
    <x v="9"/>
    <n v="6"/>
    <x v="0"/>
  </r>
  <r>
    <s v="FR7200744_S3771"/>
    <x v="1"/>
    <x v="0"/>
    <x v="0"/>
    <x v="0"/>
    <n v="13.5029"/>
    <n v="1700.23999023438"/>
    <n v="1945.98999023438"/>
    <n v="1882.68045995084"/>
    <x v="1"/>
    <n v="27.192413460338798"/>
    <x v="0"/>
    <n v="122.082941869311"/>
    <x v="9"/>
    <n v="6"/>
    <x v="0"/>
  </r>
  <r>
    <s v="FR7200744_S3772"/>
    <x v="1"/>
    <x v="0"/>
    <x v="0"/>
    <x v="0"/>
    <n v="12.151300000000001"/>
    <n v="2015.19995117188"/>
    <n v="2155.89990234375"/>
    <n v="2087.4091339331098"/>
    <x v="0"/>
    <n v="18.508751384354198"/>
    <x v="1"/>
    <n v="185.124676314542"/>
    <x v="0"/>
    <n v="6"/>
    <x v="0"/>
  </r>
  <r>
    <s v="FR7200744_S3795"/>
    <x v="1"/>
    <x v="0"/>
    <x v="0"/>
    <x v="0"/>
    <n v="105.6763"/>
    <n v="1575.21997070312"/>
    <n v="1987.77001953125"/>
    <n v="1734.83269009485"/>
    <x v="1"/>
    <n v="20.608394117286501"/>
    <x v="1"/>
    <n v="142.84538888664599"/>
    <x v="1"/>
    <n v="6"/>
    <x v="0"/>
  </r>
  <r>
    <s v="FR7200744_S3806"/>
    <x v="0"/>
    <x v="0"/>
    <x v="0"/>
    <x v="0"/>
    <n v="8.5818999999999992"/>
    <n v="1546.89001464844"/>
    <n v="1843.72998046875"/>
    <n v="1695.7420677534899"/>
    <x v="1"/>
    <n v="27.9902397222784"/>
    <x v="0"/>
    <n v="282.87912320183102"/>
    <x v="5"/>
    <n v="6"/>
    <x v="0"/>
  </r>
  <r>
    <s v="FR7200744_S3866"/>
    <x v="0"/>
    <x v="0"/>
    <x v="0"/>
    <x v="0"/>
    <n v="5.8958000000000004"/>
    <n v="1817.34997558594"/>
    <n v="1981.76000976562"/>
    <n v="1892.44614311447"/>
    <x v="1"/>
    <n v="23.849064986223102"/>
    <x v="1"/>
    <n v="269.81186543417698"/>
    <x v="12"/>
    <n v="6"/>
    <x v="0"/>
  </r>
  <r>
    <s v="FR7200744_S3869"/>
    <x v="1"/>
    <x v="0"/>
    <x v="0"/>
    <x v="0"/>
    <n v="28.7593"/>
    <n v="1689.86999511719"/>
    <n v="2151.40991210938"/>
    <n v="1895.95905553497"/>
    <x v="1"/>
    <n v="26.927402162861799"/>
    <x v="1"/>
    <n v="284.61358724656901"/>
    <x v="5"/>
    <n v="6"/>
    <x v="0"/>
  </r>
  <r>
    <s v="FR7200744_S3882"/>
    <x v="0"/>
    <x v="0"/>
    <x v="0"/>
    <x v="0"/>
    <n v="6.3823999999999996"/>
    <n v="1677.64001464844"/>
    <n v="1974.09997558594"/>
    <n v="1814.0130517329801"/>
    <x v="1"/>
    <n v="34.236470402681903"/>
    <x v="0"/>
    <n v="241.859070521993"/>
    <x v="11"/>
    <n v="6"/>
    <x v="0"/>
  </r>
  <r>
    <s v="FR7200744_S3884"/>
    <x v="0"/>
    <x v="0"/>
    <x v="0"/>
    <x v="0"/>
    <n v="1.9894000000000001"/>
    <n v="1992.93994140625"/>
    <n v="2243.10009765625"/>
    <n v="2097.7925767430702"/>
    <x v="0"/>
    <n v="44.740432590133501"/>
    <x v="0"/>
    <n v="122.412680348111"/>
    <x v="9"/>
    <n v="6"/>
    <x v="0"/>
  </r>
  <r>
    <s v="FR7200744_S3937"/>
    <x v="1"/>
    <x v="1"/>
    <x v="0"/>
    <x v="1"/>
    <n v="9.6797000000000004"/>
    <n v="1745.4599609375"/>
    <n v="2082.93994140625"/>
    <n v="1932.4752163120099"/>
    <x v="1"/>
    <n v="36.156493476827798"/>
    <x v="0"/>
    <n v="188.934023061814"/>
    <x v="0"/>
    <n v="6"/>
    <x v="0"/>
  </r>
  <r>
    <s v="FR7200744_S3938"/>
    <x v="1"/>
    <x v="1"/>
    <x v="0"/>
    <x v="1"/>
    <n v="16.899000000000001"/>
    <n v="1937.60998535156"/>
    <n v="2202.169921875"/>
    <n v="2080.92883560582"/>
    <x v="0"/>
    <n v="30.9521950598572"/>
    <x v="0"/>
    <n v="208.469724132918"/>
    <x v="3"/>
    <n v="6"/>
    <x v="0"/>
  </r>
  <r>
    <s v="FR7200744_S3939"/>
    <x v="1"/>
    <x v="1"/>
    <x v="0"/>
    <x v="1"/>
    <n v="11.083399999999999"/>
    <n v="1623.77001953125"/>
    <n v="1857.81994628906"/>
    <n v="1754.5153533784401"/>
    <x v="1"/>
    <n v="39.823020736197499"/>
    <x v="0"/>
    <n v="207.08385284867001"/>
    <x v="3"/>
    <n v="6"/>
    <x v="0"/>
  </r>
  <r>
    <s v="FR7200744_S3954"/>
    <x v="1"/>
    <x v="0"/>
    <x v="0"/>
    <x v="1"/>
    <n v="16.934899999999999"/>
    <n v="1948.59997558594"/>
    <n v="2230.05004882812"/>
    <n v="2108.2156465763101"/>
    <x v="0"/>
    <n v="31.862797234728301"/>
    <x v="0"/>
    <n v="110.140184059891"/>
    <x v="9"/>
    <n v="6"/>
    <x v="0"/>
  </r>
  <r>
    <s v="FR7200744_S3961"/>
    <x v="1"/>
    <x v="0"/>
    <x v="0"/>
    <x v="0"/>
    <n v="31.103899999999999"/>
    <n v="1918.61999511719"/>
    <n v="2285.57006835938"/>
    <n v="2126.7124129261801"/>
    <x v="0"/>
    <n v="33.167992657315402"/>
    <x v="0"/>
    <n v="260.12964363847902"/>
    <x v="12"/>
    <n v="6"/>
    <x v="0"/>
  </r>
  <r>
    <s v="FR7200744_S3986"/>
    <x v="0"/>
    <x v="0"/>
    <x v="0"/>
    <x v="0"/>
    <n v="4.4846000000000004"/>
    <n v="1915.17004394531"/>
    <n v="2130.71997070312"/>
    <n v="2029.34979373022"/>
    <x v="0"/>
    <n v="36.354077647557297"/>
    <x v="0"/>
    <n v="55.1239064697982"/>
    <x v="13"/>
    <n v="6"/>
    <x v="0"/>
  </r>
  <r>
    <s v="FR7200745_S0018"/>
    <x v="1"/>
    <x v="0"/>
    <x v="0"/>
    <x v="0"/>
    <n v="21.791599999999999"/>
    <n v="1487.46997070312"/>
    <n v="1802.56005859375"/>
    <n v="1679.4832488982199"/>
    <x v="1"/>
    <n v="35.619608874407298"/>
    <x v="0"/>
    <n v="138.05065315995299"/>
    <x v="1"/>
    <n v="6"/>
    <x v="0"/>
  </r>
  <r>
    <s v="FR7200745_S0021"/>
    <x v="1"/>
    <x v="0"/>
    <x v="0"/>
    <x v="0"/>
    <n v="7.6174999999999997"/>
    <n v="1464.4599609375"/>
    <n v="1755.9599609375"/>
    <n v="1606.01781435403"/>
    <x v="1"/>
    <n v="32.010690249218698"/>
    <x v="0"/>
    <n v="64.255324987795007"/>
    <x v="8"/>
    <n v="6"/>
    <x v="0"/>
  </r>
  <r>
    <s v="FR7200745_S0027"/>
    <x v="1"/>
    <x v="0"/>
    <x v="0"/>
    <x v="0"/>
    <n v="4.3045999999999998"/>
    <n v="1334.5400390625"/>
    <n v="1597.55004882812"/>
    <n v="1421.90397158978"/>
    <x v="3"/>
    <n v="30.4899880699056"/>
    <x v="0"/>
    <n v="56.361231305722498"/>
    <x v="8"/>
    <n v="6"/>
    <x v="0"/>
  </r>
  <r>
    <s v="FR7200745_S0028"/>
    <x v="1"/>
    <x v="0"/>
    <x v="0"/>
    <x v="0"/>
    <n v="2.2736999999999998"/>
    <n v="1590.43005371094"/>
    <n v="1715.42004394531"/>
    <n v="1658.5087136740201"/>
    <x v="1"/>
    <n v="31.058730017267902"/>
    <x v="0"/>
    <n v="74.808108638651106"/>
    <x v="8"/>
    <n v="6"/>
    <x v="0"/>
  </r>
  <r>
    <s v="FR7200745_S0032"/>
    <x v="1"/>
    <x v="0"/>
    <x v="0"/>
    <x v="0"/>
    <n v="4.4309000000000003"/>
    <n v="1531.7900390625"/>
    <n v="1765.25"/>
    <n v="1639.4254490779001"/>
    <x v="1"/>
    <n v="37.5341051073651"/>
    <x v="0"/>
    <n v="63.219992086131299"/>
    <x v="8"/>
    <n v="6"/>
    <x v="0"/>
  </r>
  <r>
    <s v="FR7200745_S0037"/>
    <x v="1"/>
    <x v="0"/>
    <x v="0"/>
    <x v="0"/>
    <n v="2.2155999999999998"/>
    <n v="1478.75"/>
    <n v="1644.98999023438"/>
    <n v="1565.86179654071"/>
    <x v="1"/>
    <n v="37.332637438325101"/>
    <x v="0"/>
    <n v="317.45471674658302"/>
    <x v="4"/>
    <n v="6"/>
    <x v="0"/>
  </r>
  <r>
    <s v="FR7200745_S0040"/>
    <x v="1"/>
    <x v="0"/>
    <x v="0"/>
    <x v="0"/>
    <n v="0.72460000000000002"/>
    <n v="1672.55004882812"/>
    <n v="1713.56994628906"/>
    <n v="1694.1717238853701"/>
    <x v="1"/>
    <n v="35.4637866070046"/>
    <x v="0"/>
    <n v="41.421074604738898"/>
    <x v="13"/>
    <n v="6"/>
    <x v="0"/>
  </r>
  <r>
    <s v="FR7200745_S0045"/>
    <x v="1"/>
    <x v="1"/>
    <x v="0"/>
    <x v="1"/>
    <n v="0.93889999999999996"/>
    <n v="1433.81994628906"/>
    <n v="1487.78002929688"/>
    <n v="1460.4499188120301"/>
    <x v="3"/>
    <n v="20.2378636128194"/>
    <x v="1"/>
    <n v="78.772485609312298"/>
    <x v="7"/>
    <n v="6"/>
    <x v="0"/>
  </r>
  <r>
    <s v="FR7200745_S0046"/>
    <x v="1"/>
    <x v="1"/>
    <x v="0"/>
    <x v="1"/>
    <n v="5.1951999999999998"/>
    <n v="1475.71997070312"/>
    <n v="1636.81994628906"/>
    <n v="1565.2725557834999"/>
    <x v="1"/>
    <n v="26.3064036285889"/>
    <x v="1"/>
    <n v="103.557985274698"/>
    <x v="9"/>
    <n v="6"/>
    <x v="0"/>
  </r>
  <r>
    <s v="FR7200745_S0047"/>
    <x v="1"/>
    <x v="1"/>
    <x v="0"/>
    <x v="1"/>
    <n v="0.87929999999999997"/>
    <n v="1423.86999511719"/>
    <n v="1458.63000488281"/>
    <n v="1446.40914051307"/>
    <x v="3"/>
    <n v="18.1989529009231"/>
    <x v="1"/>
    <n v="261.39830175313102"/>
    <x v="12"/>
    <n v="6"/>
    <x v="0"/>
  </r>
  <r>
    <s v="FR7200745_S0048"/>
    <x v="1"/>
    <x v="0"/>
    <x v="0"/>
    <x v="0"/>
    <n v="1.4020999999999999"/>
    <n v="1605.96997070312"/>
    <n v="1647.26000976562"/>
    <n v="1627.99646953508"/>
    <x v="1"/>
    <n v="22.248821700840899"/>
    <x v="1"/>
    <n v="200.66255403660199"/>
    <x v="3"/>
    <n v="6"/>
    <x v="0"/>
  </r>
  <r>
    <s v="FR7200745_S0051"/>
    <x v="1"/>
    <x v="0"/>
    <x v="0"/>
    <x v="0"/>
    <n v="9.7713999999999999"/>
    <n v="1634.10998535156"/>
    <n v="1772.15002441406"/>
    <n v="1695.2521457462799"/>
    <x v="1"/>
    <n v="27.785905896476901"/>
    <x v="0"/>
    <n v="65.091953695063694"/>
    <x v="8"/>
    <n v="6"/>
    <x v="0"/>
  </r>
  <r>
    <s v="FR7200745_S0055"/>
    <x v="0"/>
    <x v="0"/>
    <x v="0"/>
    <x v="0"/>
    <n v="0.61870000000000003"/>
    <n v="1805.69995117188"/>
    <n v="1846.81005859375"/>
    <n v="1826.7877057184901"/>
    <x v="1"/>
    <n v="23.024498679859899"/>
    <x v="1"/>
    <n v="61.647617772523198"/>
    <x v="8"/>
    <n v="6"/>
    <x v="0"/>
  </r>
  <r>
    <s v="FR7200745_S0066"/>
    <x v="1"/>
    <x v="1"/>
    <x v="0"/>
    <x v="1"/>
    <n v="0.69720000000000004"/>
    <n v="1700.69995117188"/>
    <n v="1747.96997070312"/>
    <n v="1726.5151237784301"/>
    <x v="1"/>
    <n v="27.252983223660301"/>
    <x v="0"/>
    <n v="196.57668477963901"/>
    <x v="3"/>
    <n v="6"/>
    <x v="0"/>
  </r>
  <r>
    <s v="FR7200745_S0068"/>
    <x v="0"/>
    <x v="0"/>
    <x v="0"/>
    <x v="0"/>
    <n v="1.8798999999999999"/>
    <n v="1750.10998535156"/>
    <n v="1876.93994140625"/>
    <n v="1800.64132314518"/>
    <x v="1"/>
    <n v="27.712726685349399"/>
    <x v="0"/>
    <n v="201.727763633829"/>
    <x v="3"/>
    <n v="6"/>
    <x v="0"/>
  </r>
  <r>
    <s v="FR7200745_S0069"/>
    <x v="0"/>
    <x v="0"/>
    <x v="0"/>
    <x v="0"/>
    <n v="1.6321000000000001"/>
    <n v="1707.52001953125"/>
    <n v="1810.88000488281"/>
    <n v="1755.7460900226599"/>
    <x v="1"/>
    <n v="32.292494400560997"/>
    <x v="0"/>
    <n v="52.834539495112303"/>
    <x v="13"/>
    <n v="6"/>
    <x v="0"/>
  </r>
  <r>
    <s v="FR7200745_S0073"/>
    <x v="1"/>
    <x v="1"/>
    <x v="0"/>
    <x v="1"/>
    <n v="4.5205000000000002"/>
    <n v="1722.03002929688"/>
    <n v="1961.90002441406"/>
    <n v="1886.05421141231"/>
    <x v="1"/>
    <n v="29.154388235942498"/>
    <x v="0"/>
    <n v="82.294115461043305"/>
    <x v="7"/>
    <n v="6"/>
    <x v="0"/>
  </r>
  <r>
    <s v="FR7200745_S0076"/>
    <x v="0"/>
    <x v="1"/>
    <x v="0"/>
    <x v="1"/>
    <n v="0.38319999999999999"/>
    <n v="1930.81994628906"/>
    <n v="1959.47998046875"/>
    <n v="1950.76282782304"/>
    <x v="1"/>
    <n v="25.7348892888715"/>
    <x v="1"/>
    <n v="198.094205942462"/>
    <x v="3"/>
    <n v="6"/>
    <x v="0"/>
  </r>
  <r>
    <s v="FR7200745_S0084"/>
    <x v="0"/>
    <x v="0"/>
    <x v="0"/>
    <x v="0"/>
    <n v="0.4118"/>
    <n v="1806.38000488281"/>
    <n v="1856.01000976562"/>
    <n v="1830.28444167466"/>
    <x v="1"/>
    <n v="34.893467467508202"/>
    <x v="0"/>
    <n v="100.170307489089"/>
    <x v="7"/>
    <n v="6"/>
    <x v="0"/>
  </r>
  <r>
    <s v="FR7200745_S0086"/>
    <x v="0"/>
    <x v="0"/>
    <x v="0"/>
    <x v="1"/>
    <n v="1.7555000000000001"/>
    <n v="1751.03002929688"/>
    <n v="1894.03002929688"/>
    <n v="1836.4930049694301"/>
    <x v="1"/>
    <n v="35.186527445380896"/>
    <x v="0"/>
    <n v="77.641113335667896"/>
    <x v="8"/>
    <n v="6"/>
    <x v="0"/>
  </r>
  <r>
    <s v="FR7200745_S0092"/>
    <x v="1"/>
    <x v="0"/>
    <x v="0"/>
    <x v="0"/>
    <n v="3.0253999999999999"/>
    <n v="1673.41003417969"/>
    <n v="1877.88000488281"/>
    <n v="1784.7486052131201"/>
    <x v="1"/>
    <n v="41.5644718286621"/>
    <x v="0"/>
    <n v="86.9568160626755"/>
    <x v="7"/>
    <n v="6"/>
    <x v="0"/>
  </r>
  <r>
    <s v="FR7200745_S0094"/>
    <x v="1"/>
    <x v="1"/>
    <x v="0"/>
    <x v="1"/>
    <n v="7.26"/>
    <n v="1576.01000976562"/>
    <n v="1850.90002441406"/>
    <n v="1731.3162050352"/>
    <x v="1"/>
    <n v="37.493795534589403"/>
    <x v="0"/>
    <n v="217.765112944403"/>
    <x v="10"/>
    <n v="6"/>
    <x v="0"/>
  </r>
  <r>
    <s v="FR7200745_S0146"/>
    <x v="1"/>
    <x v="0"/>
    <x v="0"/>
    <x v="0"/>
    <n v="3.3471000000000002"/>
    <n v="1464.82995605469"/>
    <n v="1612.68994140625"/>
    <n v="1540.20825149696"/>
    <x v="1"/>
    <n v="31.108566085053099"/>
    <x v="0"/>
    <n v="105.74305267959799"/>
    <x v="9"/>
    <n v="6"/>
    <x v="0"/>
  </r>
  <r>
    <s v="FR7200745_S0147"/>
    <x v="0"/>
    <x v="0"/>
    <x v="0"/>
    <x v="0"/>
    <n v="3.5011000000000001"/>
    <n v="1514.51000976562"/>
    <n v="1663.76000976562"/>
    <n v="1573.7189651138499"/>
    <x v="1"/>
    <n v="23.825084142077799"/>
    <x v="1"/>
    <n v="37.096253753902197"/>
    <x v="13"/>
    <n v="6"/>
    <x v="0"/>
  </r>
  <r>
    <s v="FR7200745_S0152"/>
    <x v="0"/>
    <x v="0"/>
    <x v="0"/>
    <x v="1"/>
    <n v="6.5404"/>
    <n v="1651.77001953125"/>
    <n v="1769.43005371094"/>
    <n v="1707.8185815327199"/>
    <x v="1"/>
    <n v="15.687605795922201"/>
    <x v="1"/>
    <n v="131.778612012987"/>
    <x v="1"/>
    <n v="6"/>
    <x v="0"/>
  </r>
  <r>
    <s v="FR7200745_S0153"/>
    <x v="1"/>
    <x v="1"/>
    <x v="0"/>
    <x v="1"/>
    <n v="1.9584999999999999"/>
    <n v="1756.93994140625"/>
    <n v="1803.56005859375"/>
    <n v="1791.0129524593301"/>
    <x v="1"/>
    <n v="14.3147517708456"/>
    <x v="1"/>
    <n v="161.519670921374"/>
    <x v="2"/>
    <n v="6"/>
    <x v="0"/>
  </r>
  <r>
    <s v="FR7200745_S0154"/>
    <x v="1"/>
    <x v="0"/>
    <x v="0"/>
    <x v="0"/>
    <n v="2.1953999999999998"/>
    <n v="1551.44995117188"/>
    <n v="1707.10998535156"/>
    <n v="1625.1042932323601"/>
    <x v="1"/>
    <n v="27.774542510577"/>
    <x v="0"/>
    <n v="73.413543843737003"/>
    <x v="8"/>
    <n v="6"/>
    <x v="0"/>
  </r>
  <r>
    <s v="FR7200745_S0159"/>
    <x v="1"/>
    <x v="0"/>
    <x v="0"/>
    <x v="0"/>
    <n v="0.23769999999999999"/>
    <n v="1613.66003417969"/>
    <n v="1656"/>
    <n v="1633.72426859538"/>
    <x v="1"/>
    <n v="36.573825917345403"/>
    <x v="0"/>
    <n v="58.563451766967802"/>
    <x v="8"/>
    <n v="6"/>
    <x v="0"/>
  </r>
  <r>
    <s v="FR7200745_S0161"/>
    <x v="1"/>
    <x v="0"/>
    <x v="0"/>
    <x v="0"/>
    <n v="9.0728000000000009"/>
    <n v="1606.34997558594"/>
    <n v="1849.88000488281"/>
    <n v="1698.72151778689"/>
    <x v="1"/>
    <n v="36.739442449094803"/>
    <x v="0"/>
    <n v="27.9205143064056"/>
    <x v="6"/>
    <n v="6"/>
    <x v="0"/>
  </r>
  <r>
    <s v="FR7200745_S0162"/>
    <x v="1"/>
    <x v="1"/>
    <x v="0"/>
    <x v="1"/>
    <n v="0.88339999999999996"/>
    <n v="1817.4599609375"/>
    <n v="1882.58996582031"/>
    <n v="1858.56762695312"/>
    <x v="1"/>
    <n v="43.531152785333802"/>
    <x v="0"/>
    <n v="134.56826183395199"/>
    <x v="1"/>
    <n v="6"/>
    <x v="0"/>
  </r>
  <r>
    <s v="FR7200745_S0164"/>
    <x v="0"/>
    <x v="1"/>
    <x v="0"/>
    <x v="1"/>
    <n v="6.7427000000000001"/>
    <n v="1574.51000976562"/>
    <n v="1897.2099609375"/>
    <n v="1735.98758753114"/>
    <x v="1"/>
    <n v="32.347869159691797"/>
    <x v="0"/>
    <n v="148.138547274286"/>
    <x v="2"/>
    <n v="6"/>
    <x v="0"/>
  </r>
  <r>
    <s v="FR7200745_S0172"/>
    <x v="1"/>
    <x v="0"/>
    <x v="0"/>
    <x v="0"/>
    <n v="6.8163999999999998"/>
    <n v="1444.11999511719"/>
    <n v="1536.38000488281"/>
    <n v="1478.37722307529"/>
    <x v="3"/>
    <n v="27.205085556567099"/>
    <x v="0"/>
    <n v="280.16185232309198"/>
    <x v="12"/>
    <n v="6"/>
    <x v="0"/>
  </r>
  <r>
    <s v="FR7200745_S0176"/>
    <x v="0"/>
    <x v="0"/>
    <x v="0"/>
    <x v="0"/>
    <n v="0.82010000000000005"/>
    <n v="1461.31994628906"/>
    <n v="1492.0400390625"/>
    <n v="1476.3134901667199"/>
    <x v="3"/>
    <n v="24.796466327007899"/>
    <x v="1"/>
    <n v="24.371601870030499"/>
    <x v="6"/>
    <n v="6"/>
    <x v="0"/>
  </r>
  <r>
    <s v="FR7200745_S0182"/>
    <x v="1"/>
    <x v="0"/>
    <x v="0"/>
    <x v="0"/>
    <n v="9.7039000000000009"/>
    <n v="1544.23999023438"/>
    <n v="1717.63000488281"/>
    <n v="1630.8532716413199"/>
    <x v="1"/>
    <n v="24.3811980082106"/>
    <x v="1"/>
    <n v="69.8596053679927"/>
    <x v="8"/>
    <n v="6"/>
    <x v="0"/>
  </r>
  <r>
    <s v="FR7200745_S0194"/>
    <x v="0"/>
    <x v="0"/>
    <x v="0"/>
    <x v="0"/>
    <n v="3.3963000000000001"/>
    <n v="1797.23999023438"/>
    <n v="1959.72998046875"/>
    <n v="1881.17665030433"/>
    <x v="1"/>
    <n v="33.221354364300801"/>
    <x v="0"/>
    <n v="94.755665666629099"/>
    <x v="7"/>
    <n v="6"/>
    <x v="0"/>
  </r>
  <r>
    <s v="FR7200745_S0196"/>
    <x v="0"/>
    <x v="1"/>
    <x v="0"/>
    <x v="1"/>
    <n v="3.0192000000000001"/>
    <n v="1764.92004394531"/>
    <n v="1906.76000976562"/>
    <n v="1847.82493543703"/>
    <x v="1"/>
    <n v="29.0010922496697"/>
    <x v="0"/>
    <n v="162.84432906656801"/>
    <x v="2"/>
    <n v="6"/>
    <x v="0"/>
  </r>
  <r>
    <s v="FR7200745_S0197"/>
    <x v="1"/>
    <x v="0"/>
    <x v="0"/>
    <x v="1"/>
    <n v="4.2895000000000003"/>
    <n v="1745.18994140625"/>
    <n v="1947.98999023438"/>
    <n v="1827.9242892007901"/>
    <x v="1"/>
    <n v="48.158494769276402"/>
    <x v="2"/>
    <n v="125.97283373790501"/>
    <x v="1"/>
    <n v="6"/>
    <x v="0"/>
  </r>
  <r>
    <s v="FR7200745_S0198"/>
    <x v="1"/>
    <x v="1"/>
    <x v="0"/>
    <x v="1"/>
    <n v="1.9657"/>
    <n v="1825.56994628906"/>
    <n v="1962.84997558594"/>
    <n v="1896.26613800632"/>
    <x v="1"/>
    <n v="39.978480791620903"/>
    <x v="0"/>
    <n v="224.47833311648799"/>
    <x v="10"/>
    <n v="6"/>
    <x v="0"/>
  </r>
  <r>
    <s v="FR7200745_S0201"/>
    <x v="1"/>
    <x v="0"/>
    <x v="0"/>
    <x v="0"/>
    <n v="5.1440000000000001"/>
    <n v="1616.88000488281"/>
    <n v="1761.10998535156"/>
    <n v="1682.40743830868"/>
    <x v="1"/>
    <n v="24.277291632128499"/>
    <x v="1"/>
    <n v="59.014209301150998"/>
    <x v="8"/>
    <n v="6"/>
    <x v="0"/>
  </r>
  <r>
    <s v="FR7200745_S0205"/>
    <x v="0"/>
    <x v="0"/>
    <x v="0"/>
    <x v="1"/>
    <n v="2.9409000000000001"/>
    <n v="1810.97998046875"/>
    <n v="1947.56005859375"/>
    <n v="1870.54796185953"/>
    <x v="1"/>
    <n v="36.975705540220901"/>
    <x v="0"/>
    <n v="143.79212521367501"/>
    <x v="1"/>
    <n v="6"/>
    <x v="0"/>
  </r>
  <r>
    <s v="FR7200745_S0214"/>
    <x v="0"/>
    <x v="0"/>
    <x v="0"/>
    <x v="1"/>
    <n v="9.2836999999999996"/>
    <n v="1654.83996582031"/>
    <n v="1833.31005859375"/>
    <n v="1755.6054791194099"/>
    <x v="1"/>
    <n v="16.6081997215123"/>
    <x v="1"/>
    <n v="105.938738521115"/>
    <x v="9"/>
    <n v="6"/>
    <x v="0"/>
  </r>
  <r>
    <s v="FR7200745_S0228"/>
    <x v="0"/>
    <x v="0"/>
    <x v="0"/>
    <x v="0"/>
    <n v="0.2414"/>
    <n v="1738.23999023438"/>
    <n v="1769.91003417969"/>
    <n v="1755.3840218770099"/>
    <x v="1"/>
    <n v="21.545765439669299"/>
    <x v="1"/>
    <n v="61.4022324879964"/>
    <x v="8"/>
    <n v="6"/>
    <x v="0"/>
  </r>
  <r>
    <s v="FR7200745_S0236"/>
    <x v="1"/>
    <x v="0"/>
    <x v="0"/>
    <x v="0"/>
    <n v="1.7104999999999999"/>
    <n v="1555.4599609375"/>
    <n v="1707.71997070312"/>
    <n v="1624.9132096093199"/>
    <x v="1"/>
    <n v="24.1142127135221"/>
    <x v="1"/>
    <n v="216.03092181822799"/>
    <x v="10"/>
    <n v="6"/>
    <x v="0"/>
  </r>
  <r>
    <s v="FR7200745_S0284"/>
    <x v="1"/>
    <x v="0"/>
    <x v="0"/>
    <x v="0"/>
    <n v="0.70220000000000005"/>
    <n v="1383.51000976562"/>
    <n v="1482.69995117188"/>
    <n v="1443.78632289342"/>
    <x v="3"/>
    <n v="49.348404743992702"/>
    <x v="2"/>
    <n v="266.89309989983298"/>
    <x v="12"/>
    <n v="6"/>
    <x v="0"/>
  </r>
  <r>
    <s v="FR7200745_S0326"/>
    <x v="1"/>
    <x v="0"/>
    <x v="0"/>
    <x v="0"/>
    <n v="4.0289999999999999"/>
    <n v="1575.53002929688"/>
    <n v="1787.66003417969"/>
    <n v="1675.07587186661"/>
    <x v="1"/>
    <n v="28.5594722237276"/>
    <x v="0"/>
    <n v="238.98311316448701"/>
    <x v="11"/>
    <n v="6"/>
    <x v="0"/>
  </r>
  <r>
    <s v="FR7200745_S0327"/>
    <x v="0"/>
    <x v="0"/>
    <x v="0"/>
    <x v="0"/>
    <n v="0.43059999999999998"/>
    <n v="1601.35998535156"/>
    <n v="1695.82995605469"/>
    <n v="1656.71611607143"/>
    <x v="1"/>
    <n v="20.9102600361668"/>
    <x v="1"/>
    <n v="268.393160825395"/>
    <x v="12"/>
    <n v="6"/>
    <x v="0"/>
  </r>
  <r>
    <s v="FR7200745_S0331"/>
    <x v="1"/>
    <x v="0"/>
    <x v="0"/>
    <x v="0"/>
    <n v="5.8784000000000001"/>
    <n v="1551.93005371094"/>
    <n v="1757.67004394531"/>
    <n v="1641.88774828739"/>
    <x v="1"/>
    <n v="33.925664910125597"/>
    <x v="0"/>
    <n v="87.751089235197398"/>
    <x v="7"/>
    <n v="6"/>
    <x v="0"/>
  </r>
  <r>
    <s v="FR7200745_S0334"/>
    <x v="0"/>
    <x v="0"/>
    <x v="0"/>
    <x v="0"/>
    <n v="0.68540000000000001"/>
    <n v="1654.22998046875"/>
    <n v="1747.60998535156"/>
    <n v="1693.43290530934"/>
    <x v="1"/>
    <n v="35.627291322612102"/>
    <x v="0"/>
    <n v="102.56731860757699"/>
    <x v="9"/>
    <n v="6"/>
    <x v="0"/>
  </r>
  <r>
    <s v="FR7200745_S0335"/>
    <x v="1"/>
    <x v="0"/>
    <x v="0"/>
    <x v="0"/>
    <n v="0.73619999999999997"/>
    <n v="1677.5"/>
    <n v="1758.07995605469"/>
    <n v="1711.9152728229999"/>
    <x v="1"/>
    <n v="30.845351416377699"/>
    <x v="0"/>
    <n v="278.47183977547297"/>
    <x v="12"/>
    <n v="6"/>
    <x v="0"/>
  </r>
  <r>
    <s v="FR7200745_S0336"/>
    <x v="1"/>
    <x v="0"/>
    <x v="0"/>
    <x v="0"/>
    <n v="0.51300000000000001"/>
    <n v="1666.75"/>
    <n v="1752.83996582031"/>
    <n v="1705.68274987262"/>
    <x v="1"/>
    <n v="34.9146867103765"/>
    <x v="0"/>
    <n v="296.22383166534001"/>
    <x v="5"/>
    <n v="6"/>
    <x v="0"/>
  </r>
  <r>
    <s v="FR7200745_S0338"/>
    <x v="1"/>
    <x v="0"/>
    <x v="0"/>
    <x v="0"/>
    <n v="0.38400000000000001"/>
    <n v="1703"/>
    <n v="1778.73999023438"/>
    <n v="1740.1166898885399"/>
    <x v="1"/>
    <n v="36.639705767998301"/>
    <x v="0"/>
    <n v="233.99253732730199"/>
    <x v="10"/>
    <n v="6"/>
    <x v="0"/>
  </r>
  <r>
    <s v="FR7200745_S0340"/>
    <x v="1"/>
    <x v="0"/>
    <x v="0"/>
    <x v="0"/>
    <n v="1.6089"/>
    <n v="1725.42004394531"/>
    <n v="1852.0400390625"/>
    <n v="1788.4852791543301"/>
    <x v="1"/>
    <n v="39.890618742165202"/>
    <x v="0"/>
    <n v="303.500926010299"/>
    <x v="5"/>
    <n v="6"/>
    <x v="0"/>
  </r>
  <r>
    <s v="FR7200745_S0346"/>
    <x v="1"/>
    <x v="0"/>
    <x v="0"/>
    <x v="0"/>
    <n v="0.76649999999999996"/>
    <n v="1825.10998535156"/>
    <n v="1847.41003417969"/>
    <n v="1839.49758452372"/>
    <x v="1"/>
    <n v="5.7808709083149203"/>
    <x v="3"/>
    <n v="209.431799517049"/>
    <x v="3"/>
    <n v="6"/>
    <x v="0"/>
  </r>
  <r>
    <s v="FR7200745_S0348"/>
    <x v="1"/>
    <x v="0"/>
    <x v="0"/>
    <x v="0"/>
    <n v="3.4295"/>
    <n v="1807.60998535156"/>
    <n v="1852.18005371094"/>
    <n v="1829.91684683158"/>
    <x v="1"/>
    <n v="12.1776368835674"/>
    <x v="1"/>
    <n v="253.990078030169"/>
    <x v="11"/>
    <n v="6"/>
    <x v="0"/>
  </r>
  <r>
    <s v="FR7200745_S0350"/>
    <x v="0"/>
    <x v="0"/>
    <x v="0"/>
    <x v="0"/>
    <n v="0.36170000000000002"/>
    <n v="1777.08996582031"/>
    <n v="1824.57995605469"/>
    <n v="1807.2844802330301"/>
    <x v="1"/>
    <n v="17.098383172627202"/>
    <x v="1"/>
    <n v="253.539496323158"/>
    <x v="11"/>
    <n v="6"/>
    <x v="0"/>
  </r>
  <r>
    <s v="FR7200745_S0353"/>
    <x v="1"/>
    <x v="0"/>
    <x v="0"/>
    <x v="0"/>
    <n v="1.8947000000000001"/>
    <n v="1633.64001464844"/>
    <n v="1753.39001464844"/>
    <n v="1692.3206507906"/>
    <x v="1"/>
    <n v="31.364708956845"/>
    <x v="0"/>
    <n v="282.16725345165401"/>
    <x v="5"/>
    <n v="6"/>
    <x v="0"/>
  </r>
  <r>
    <s v="FR7200745_S0355"/>
    <x v="0"/>
    <x v="0"/>
    <x v="0"/>
    <x v="0"/>
    <n v="2.9672000000000001"/>
    <n v="1808.93005371094"/>
    <n v="1848.18994140625"/>
    <n v="1836.3552398427801"/>
    <x v="1"/>
    <n v="7.28838706893674"/>
    <x v="1"/>
    <n v="210.98040243121301"/>
    <x v="3"/>
    <n v="6"/>
    <x v="0"/>
  </r>
  <r>
    <s v="FR7200745_S0359"/>
    <x v="0"/>
    <x v="1"/>
    <x v="0"/>
    <x v="1"/>
    <n v="1.7002999999999999"/>
    <n v="1522.58996582031"/>
    <n v="1723.38000488281"/>
    <n v="1632.7090661121399"/>
    <x v="1"/>
    <n v="32.520253441932397"/>
    <x v="0"/>
    <n v="231.01071041516099"/>
    <x v="10"/>
    <n v="6"/>
    <x v="0"/>
  </r>
  <r>
    <s v="FR7200745_S0360"/>
    <x v="1"/>
    <x v="1"/>
    <x v="0"/>
    <x v="1"/>
    <n v="3.4916999999999998"/>
    <n v="1565.46997070312"/>
    <n v="1769.31994628906"/>
    <n v="1692.7386803729"/>
    <x v="1"/>
    <n v="42.662731743975897"/>
    <x v="0"/>
    <n v="193.82955180046699"/>
    <x v="3"/>
    <n v="6"/>
    <x v="0"/>
  </r>
  <r>
    <s v="FR7200745_S0361"/>
    <x v="0"/>
    <x v="0"/>
    <x v="0"/>
    <x v="0"/>
    <n v="0.30280000000000001"/>
    <n v="1817.90002441406"/>
    <n v="1836.97998046875"/>
    <n v="1828.13173505294"/>
    <x v="1"/>
    <n v="10.7087134196739"/>
    <x v="1"/>
    <n v="240.86355508851599"/>
    <x v="11"/>
    <n v="6"/>
    <x v="0"/>
  </r>
  <r>
    <s v="FR7200745_S0366"/>
    <x v="1"/>
    <x v="1"/>
    <x v="0"/>
    <x v="1"/>
    <n v="0.57620000000000005"/>
    <n v="1435.5400390625"/>
    <n v="1475.57995605469"/>
    <n v="1457.0485136207001"/>
    <x v="3"/>
    <n v="27.0496680736542"/>
    <x v="0"/>
    <n v="226.71146366514"/>
    <x v="10"/>
    <n v="6"/>
    <x v="0"/>
  </r>
  <r>
    <s v="FR7200745_S0376"/>
    <x v="0"/>
    <x v="0"/>
    <x v="0"/>
    <x v="0"/>
    <n v="0.52210000000000001"/>
    <n v="1668.7099609375"/>
    <n v="1732.75"/>
    <n v="1706.3833792550199"/>
    <x v="1"/>
    <n v="38.626521901496801"/>
    <x v="0"/>
    <n v="224.432292052355"/>
    <x v="10"/>
    <n v="6"/>
    <x v="0"/>
  </r>
  <r>
    <s v="FR7200745_S0387"/>
    <x v="0"/>
    <x v="0"/>
    <x v="0"/>
    <x v="0"/>
    <n v="1.0039"/>
    <n v="1555.69995117188"/>
    <n v="1651.97998046875"/>
    <n v="1603.6012613932301"/>
    <x v="1"/>
    <n v="30.8367516128578"/>
    <x v="0"/>
    <n v="181.97484976735299"/>
    <x v="0"/>
    <n v="6"/>
    <x v="0"/>
  </r>
  <r>
    <s v="FR7200745_S0394"/>
    <x v="1"/>
    <x v="1"/>
    <x v="0"/>
    <x v="1"/>
    <n v="1.7181999999999999"/>
    <n v="1685.81994628906"/>
    <n v="1848.93005371094"/>
    <n v="1771.45907159335"/>
    <x v="1"/>
    <n v="36.051354380297198"/>
    <x v="0"/>
    <n v="244.15445915065601"/>
    <x v="11"/>
    <n v="6"/>
    <x v="0"/>
  </r>
  <r>
    <s v="FR7200745_S0395"/>
    <x v="0"/>
    <x v="1"/>
    <x v="0"/>
    <x v="1"/>
    <n v="0.2671"/>
    <n v="1835.48999023438"/>
    <n v="1878.58996582031"/>
    <n v="1859.59999819155"/>
    <x v="1"/>
    <n v="42.938947659951701"/>
    <x v="0"/>
    <n v="212.58238785355201"/>
    <x v="3"/>
    <n v="6"/>
    <x v="0"/>
  </r>
  <r>
    <s v="FR7200745_S0399"/>
    <x v="1"/>
    <x v="0"/>
    <x v="0"/>
    <x v="0"/>
    <n v="3.9529000000000001"/>
    <n v="1457.80004882812"/>
    <n v="1678.47998046875"/>
    <n v="1573.56810961221"/>
    <x v="1"/>
    <n v="33.470728178120098"/>
    <x v="0"/>
    <n v="326.986412738436"/>
    <x v="14"/>
    <n v="6"/>
    <x v="0"/>
  </r>
  <r>
    <s v="FR7200745_S0405"/>
    <x v="1"/>
    <x v="0"/>
    <x v="0"/>
    <x v="0"/>
    <n v="2.7953999999999999"/>
    <n v="1202.78002929688"/>
    <n v="1454.94995117188"/>
    <n v="1354.6816085529099"/>
    <x v="3"/>
    <n v="38.530204296537399"/>
    <x v="0"/>
    <n v="300.80689998698199"/>
    <x v="5"/>
    <n v="6"/>
    <x v="0"/>
  </r>
  <r>
    <s v="FR7200745_S0407"/>
    <x v="0"/>
    <x v="0"/>
    <x v="0"/>
    <x v="0"/>
    <n v="0.44700000000000001"/>
    <n v="1616.69995117188"/>
    <n v="1715.33996582031"/>
    <n v="1661.3650023072601"/>
    <x v="1"/>
    <n v="44.646319700091098"/>
    <x v="0"/>
    <n v="253.62173324756401"/>
    <x v="11"/>
    <n v="6"/>
    <x v="0"/>
  </r>
  <r>
    <s v="FR7200745_S0420"/>
    <x v="1"/>
    <x v="0"/>
    <x v="0"/>
    <x v="0"/>
    <n v="0.53920000000000001"/>
    <n v="1519.80004882812"/>
    <n v="1561.59997558594"/>
    <n v="1544.9599522595199"/>
    <x v="1"/>
    <n v="32.319621700130099"/>
    <x v="0"/>
    <n v="314.73128269143302"/>
    <x v="4"/>
    <n v="6"/>
    <x v="0"/>
  </r>
  <r>
    <s v="FR7200745_S0425"/>
    <x v="0"/>
    <x v="0"/>
    <x v="0"/>
    <x v="0"/>
    <n v="1.1241000000000001"/>
    <n v="1761.18994140625"/>
    <n v="1894.08996582031"/>
    <n v="1814.8970370898001"/>
    <x v="1"/>
    <n v="37.514097466676098"/>
    <x v="0"/>
    <n v="270.06694495159599"/>
    <x v="12"/>
    <n v="6"/>
    <x v="0"/>
  </r>
  <r>
    <s v="FR7200745_S0426"/>
    <x v="0"/>
    <x v="1"/>
    <x v="0"/>
    <x v="1"/>
    <n v="1.4119999999999999"/>
    <n v="1752.14001464844"/>
    <n v="1842.85998535156"/>
    <n v="1778.9786177831299"/>
    <x v="1"/>
    <n v="23.8773779986197"/>
    <x v="1"/>
    <n v="172.826908767432"/>
    <x v="0"/>
    <n v="6"/>
    <x v="0"/>
  </r>
  <r>
    <s v="FR7200745_S0446"/>
    <x v="1"/>
    <x v="0"/>
    <x v="0"/>
    <x v="0"/>
    <n v="1.4933000000000001"/>
    <n v="1323.64001464844"/>
    <n v="1461.31005859375"/>
    <n v="1387.5578957426401"/>
    <x v="3"/>
    <n v="37.752258010322102"/>
    <x v="0"/>
    <n v="307.75914489436298"/>
    <x v="4"/>
    <n v="6"/>
    <x v="0"/>
  </r>
  <r>
    <s v="FR7200745_S0452"/>
    <x v="0"/>
    <x v="0"/>
    <x v="0"/>
    <x v="1"/>
    <n v="5.4911000000000003"/>
    <n v="1436.08996582031"/>
    <n v="1777.33996582031"/>
    <n v="1621.11482363388"/>
    <x v="1"/>
    <n v="47.223587684147802"/>
    <x v="2"/>
    <n v="192.754012885381"/>
    <x v="3"/>
    <n v="6"/>
    <x v="0"/>
  </r>
  <r>
    <s v="FR7200745_S0633"/>
    <x v="1"/>
    <x v="0"/>
    <x v="0"/>
    <x v="0"/>
    <n v="2.4165000000000001"/>
    <n v="1527.4599609375"/>
    <n v="1617.94995117188"/>
    <n v="1570.1181582556401"/>
    <x v="1"/>
    <n v="20.2359714713043"/>
    <x v="1"/>
    <n v="313.365846249318"/>
    <x v="4"/>
    <n v="6"/>
    <x v="0"/>
  </r>
  <r>
    <s v="FR7200745_S0638"/>
    <x v="1"/>
    <x v="0"/>
    <x v="0"/>
    <x v="0"/>
    <n v="0.68540000000000001"/>
    <n v="1051.76000976562"/>
    <n v="1127.66003417969"/>
    <n v="1093.05124709185"/>
    <x v="3"/>
    <n v="45.984253748113503"/>
    <x v="2"/>
    <n v="210.623632590554"/>
    <x v="3"/>
    <n v="6"/>
    <x v="0"/>
  </r>
  <r>
    <s v="FR7200745_S0672"/>
    <x v="1"/>
    <x v="0"/>
    <x v="0"/>
    <x v="0"/>
    <n v="1.1332"/>
    <n v="1484.38000488281"/>
    <n v="1578.80004882812"/>
    <n v="1526.8273119149201"/>
    <x v="1"/>
    <n v="20.8349507966592"/>
    <x v="1"/>
    <n v="238.91741028330699"/>
    <x v="11"/>
    <n v="6"/>
    <x v="0"/>
  </r>
  <r>
    <s v="FR7200745_S0688"/>
    <x v="1"/>
    <x v="0"/>
    <x v="0"/>
    <x v="0"/>
    <n v="3.1741999999999999"/>
    <n v="1710.51000976562"/>
    <n v="1788.09997558594"/>
    <n v="1740.9848520707101"/>
    <x v="1"/>
    <n v="13.8683598729425"/>
    <x v="1"/>
    <n v="192.02409723869701"/>
    <x v="3"/>
    <n v="6"/>
    <x v="0"/>
  </r>
  <r>
    <s v="FR7200745_S0697"/>
    <x v="1"/>
    <x v="0"/>
    <x v="0"/>
    <x v="0"/>
    <n v="4.0864000000000003"/>
    <n v="1716.10998535156"/>
    <n v="1833.47998046875"/>
    <n v="1770.91339807803"/>
    <x v="1"/>
    <n v="30.5853879303104"/>
    <x v="0"/>
    <n v="295.99272665942499"/>
    <x v="5"/>
    <n v="6"/>
    <x v="0"/>
  </r>
  <r>
    <s v="FR7200745_S0699"/>
    <x v="1"/>
    <x v="0"/>
    <x v="0"/>
    <x v="0"/>
    <n v="5.1600999999999999"/>
    <n v="1722.7900390625"/>
    <n v="1853.84997558594"/>
    <n v="1813.4937013014901"/>
    <x v="1"/>
    <n v="20.586357155802201"/>
    <x v="1"/>
    <n v="129.303772118241"/>
    <x v="1"/>
    <n v="6"/>
    <x v="0"/>
  </r>
  <r>
    <s v="FR7200745_S0734"/>
    <x v="1"/>
    <x v="1"/>
    <x v="0"/>
    <x v="1"/>
    <n v="4.2525000000000004"/>
    <n v="1445.30004882812"/>
    <n v="1736.68994140625"/>
    <n v="1580.34927089752"/>
    <x v="1"/>
    <n v="33.139162994859902"/>
    <x v="0"/>
    <n v="210.17581016728801"/>
    <x v="3"/>
    <n v="6"/>
    <x v="0"/>
  </r>
  <r>
    <s v="FR7200745_S0741"/>
    <x v="0"/>
    <x v="1"/>
    <x v="0"/>
    <x v="1"/>
    <n v="0.19969999999999999"/>
    <n v="1838.81005859375"/>
    <n v="1867.42004394531"/>
    <n v="1854.75837249756"/>
    <x v="1"/>
    <n v="30.349415476729199"/>
    <x v="0"/>
    <n v="251.837667325648"/>
    <x v="11"/>
    <n v="6"/>
    <x v="0"/>
  </r>
  <r>
    <s v="FR7200745_S0744"/>
    <x v="1"/>
    <x v="0"/>
    <x v="0"/>
    <x v="0"/>
    <n v="1.9341999999999999"/>
    <n v="1586.0400390625"/>
    <n v="1653.73999023438"/>
    <n v="1643.3350327343201"/>
    <x v="1"/>
    <n v="12.2781312675402"/>
    <x v="1"/>
    <n v="155.01687198653701"/>
    <x v="2"/>
    <n v="6"/>
    <x v="0"/>
  </r>
  <r>
    <s v="FR7200745_S0854"/>
    <x v="1"/>
    <x v="0"/>
    <x v="0"/>
    <x v="0"/>
    <n v="2.2126999999999999"/>
    <n v="1489.42004394531"/>
    <n v="1588.53002929688"/>
    <n v="1540.9539394486901"/>
    <x v="1"/>
    <n v="28.3831368085355"/>
    <x v="0"/>
    <n v="295.00349267647101"/>
    <x v="5"/>
    <n v="6"/>
    <x v="0"/>
  </r>
  <r>
    <s v="FR7200745_S0855"/>
    <x v="1"/>
    <x v="0"/>
    <x v="0"/>
    <x v="0"/>
    <n v="0.39240000000000003"/>
    <n v="1485.66003417969"/>
    <n v="1571.17004394531"/>
    <n v="1530.0910846685899"/>
    <x v="1"/>
    <n v="36.751635795984498"/>
    <x v="0"/>
    <n v="340.45293993827602"/>
    <x v="14"/>
    <n v="6"/>
    <x v="0"/>
  </r>
  <r>
    <s v="FR7200745_S0861"/>
    <x v="1"/>
    <x v="0"/>
    <x v="0"/>
    <x v="0"/>
    <n v="0.31409999999999999"/>
    <n v="1748.34997558594"/>
    <n v="1791.32995605469"/>
    <n v="1769.5819828094"/>
    <x v="1"/>
    <n v="34.325606458769101"/>
    <x v="0"/>
    <n v="185.10993765282799"/>
    <x v="0"/>
    <n v="6"/>
    <x v="0"/>
  </r>
  <r>
    <s v="FR7200745_S0862"/>
    <x v="1"/>
    <x v="0"/>
    <x v="0"/>
    <x v="0"/>
    <n v="0.74399999999999999"/>
    <n v="1796.57995605469"/>
    <n v="1824.18005371094"/>
    <n v="1816.82473388672"/>
    <x v="1"/>
    <n v="13.948387344069999"/>
    <x v="1"/>
    <n v="147.216467279966"/>
    <x v="2"/>
    <n v="6"/>
    <x v="0"/>
  </r>
  <r>
    <s v="FR7200745_S0865"/>
    <x v="1"/>
    <x v="1"/>
    <x v="0"/>
    <x v="1"/>
    <n v="1.044"/>
    <n v="1786.26000976562"/>
    <n v="1855.88000488281"/>
    <n v="1810.3990210485299"/>
    <x v="1"/>
    <n v="28.477548195918398"/>
    <x v="0"/>
    <n v="202.16712780907"/>
    <x v="3"/>
    <n v="6"/>
    <x v="0"/>
  </r>
  <r>
    <s v="FR7200745_S0866"/>
    <x v="1"/>
    <x v="1"/>
    <x v="0"/>
    <x v="1"/>
    <n v="2.0651999999999999"/>
    <n v="1806.16003417969"/>
    <n v="1879.67004394531"/>
    <n v="1835.9724786797599"/>
    <x v="1"/>
    <n v="24.702544635175201"/>
    <x v="1"/>
    <n v="41.8635805704508"/>
    <x v="13"/>
    <n v="6"/>
    <x v="0"/>
  </r>
  <r>
    <s v="FR7200745_S0971"/>
    <x v="1"/>
    <x v="0"/>
    <x v="0"/>
    <x v="0"/>
    <n v="0.68489999999999995"/>
    <n v="1606.63000488281"/>
    <n v="1668.94995117188"/>
    <n v="1642.3337742173201"/>
    <x v="1"/>
    <n v="37.543642154638299"/>
    <x v="0"/>
    <n v="45.427471921063898"/>
    <x v="13"/>
    <n v="6"/>
    <x v="0"/>
  </r>
  <r>
    <s v="FR7200745_S0972"/>
    <x v="1"/>
    <x v="0"/>
    <x v="0"/>
    <x v="0"/>
    <n v="1.2162999999999999"/>
    <n v="1527.76000976562"/>
    <n v="1578.68994140625"/>
    <n v="1554.8584449642999"/>
    <x v="1"/>
    <n v="32.272914505789799"/>
    <x v="0"/>
    <n v="34.1128553932096"/>
    <x v="13"/>
    <n v="6"/>
    <x v="0"/>
  </r>
  <r>
    <s v="FR7200745_S0973"/>
    <x v="0"/>
    <x v="0"/>
    <x v="0"/>
    <x v="0"/>
    <n v="1.3217000000000001"/>
    <n v="1638.65002441406"/>
    <n v="1737.26000976562"/>
    <n v="1662.7197864284001"/>
    <x v="1"/>
    <n v="23.9983945609155"/>
    <x v="1"/>
    <n v="97.749563917969198"/>
    <x v="7"/>
    <n v="6"/>
    <x v="0"/>
  </r>
  <r>
    <s v="FR7200745_S0974"/>
    <x v="0"/>
    <x v="0"/>
    <x v="0"/>
    <x v="0"/>
    <n v="0.81330000000000002"/>
    <n v="1690.7900390625"/>
    <n v="1749.4599609375"/>
    <n v="1727.90182674632"/>
    <x v="1"/>
    <n v="30.441619874537"/>
    <x v="0"/>
    <n v="33.144757390022299"/>
    <x v="6"/>
    <n v="6"/>
    <x v="0"/>
  </r>
  <r>
    <s v="FR7200745_S0975"/>
    <x v="0"/>
    <x v="0"/>
    <x v="0"/>
    <x v="0"/>
    <n v="3.1979000000000002"/>
    <n v="1660.93994140625"/>
    <n v="1766.06005859375"/>
    <n v="1699.15638699636"/>
    <x v="1"/>
    <n v="27.941443585995302"/>
    <x v="0"/>
    <n v="44.193487374646502"/>
    <x v="13"/>
    <n v="6"/>
    <x v="0"/>
  </r>
  <r>
    <s v="FR7200745_S0976"/>
    <x v="1"/>
    <x v="0"/>
    <x v="0"/>
    <x v="0"/>
    <n v="0.44640000000000002"/>
    <n v="1649.88000488281"/>
    <n v="1728.90002441406"/>
    <n v="1682.8283601750099"/>
    <x v="1"/>
    <n v="33.998794545126202"/>
    <x v="0"/>
    <n v="311.80291967233899"/>
    <x v="4"/>
    <n v="6"/>
    <x v="0"/>
  </r>
  <r>
    <s v="FR7200745_S0977"/>
    <x v="1"/>
    <x v="0"/>
    <x v="0"/>
    <x v="0"/>
    <n v="0.40889999999999999"/>
    <n v="1649.40002441406"/>
    <n v="1727.32995605469"/>
    <n v="1688.7570084440499"/>
    <x v="1"/>
    <n v="39.9741977113666"/>
    <x v="0"/>
    <n v="22.572550317012901"/>
    <x v="6"/>
    <n v="6"/>
    <x v="0"/>
  </r>
  <r>
    <s v="FR7200745_S0978"/>
    <x v="1"/>
    <x v="0"/>
    <x v="0"/>
    <x v="0"/>
    <n v="0.51490000000000002"/>
    <n v="1694.98999023438"/>
    <n v="1764.41003417969"/>
    <n v="1726.0961762204699"/>
    <x v="1"/>
    <n v="37.086316587822303"/>
    <x v="0"/>
    <n v="43.292345786208699"/>
    <x v="13"/>
    <n v="6"/>
    <x v="0"/>
  </r>
  <r>
    <s v="FR7200745_S0979"/>
    <x v="1"/>
    <x v="0"/>
    <x v="0"/>
    <x v="0"/>
    <n v="0.26590000000000003"/>
    <n v="1695.46997070312"/>
    <n v="1749.23999023438"/>
    <n v="1723.3613200637501"/>
    <x v="1"/>
    <n v="34.332439581553103"/>
    <x v="0"/>
    <n v="43.081881911666301"/>
    <x v="13"/>
    <n v="6"/>
    <x v="0"/>
  </r>
  <r>
    <s v="FR7200745_S0980"/>
    <x v="1"/>
    <x v="0"/>
    <x v="0"/>
    <x v="0"/>
    <n v="0.40079999999999999"/>
    <n v="1690.86999511719"/>
    <n v="1742.47998046875"/>
    <n v="1714.9479733237699"/>
    <x v="1"/>
    <n v="36.394747545689697"/>
    <x v="0"/>
    <n v="55.166619995493903"/>
    <x v="13"/>
    <n v="6"/>
    <x v="0"/>
  </r>
  <r>
    <s v="FR7200745_S0987"/>
    <x v="1"/>
    <x v="1"/>
    <x v="0"/>
    <x v="1"/>
    <n v="0.74339999999999995"/>
    <n v="1260.22998046875"/>
    <n v="1445.30004882812"/>
    <n v="1356.8621903226201"/>
    <x v="3"/>
    <n v="38.701791680653898"/>
    <x v="0"/>
    <n v="241.02206909179699"/>
    <x v="11"/>
    <n v="6"/>
    <x v="0"/>
  </r>
  <r>
    <s v="FR7200745_S0988"/>
    <x v="1"/>
    <x v="1"/>
    <x v="0"/>
    <x v="1"/>
    <n v="9.0516000000000005"/>
    <n v="1207.08996582031"/>
    <n v="1709.5"/>
    <n v="1505.1633160242"/>
    <x v="1"/>
    <n v="38.878529535092497"/>
    <x v="0"/>
    <n v="251.68355264726901"/>
    <x v="11"/>
    <n v="6"/>
    <x v="0"/>
  </r>
  <r>
    <s v="FR7200745_S1003"/>
    <x v="0"/>
    <x v="0"/>
    <x v="0"/>
    <x v="0"/>
    <n v="0.61629999999999996"/>
    <n v="1709.68005371094"/>
    <n v="1763.47998046875"/>
    <n v="1730.0906338161899"/>
    <x v="1"/>
    <n v="22.0220155911367"/>
    <x v="1"/>
    <n v="130.65479588117799"/>
    <x v="1"/>
    <n v="6"/>
    <x v="0"/>
  </r>
  <r>
    <s v="FR7200745_S1004"/>
    <x v="0"/>
    <x v="0"/>
    <x v="0"/>
    <x v="0"/>
    <n v="0.49080000000000001"/>
    <n v="1619.31005859375"/>
    <n v="1714.16003417969"/>
    <n v="1676.1237538913799"/>
    <x v="1"/>
    <n v="30.113234709720199"/>
    <x v="0"/>
    <n v="139.35862068254099"/>
    <x v="1"/>
    <n v="6"/>
    <x v="0"/>
  </r>
  <r>
    <s v="FR7200745_S1012"/>
    <x v="0"/>
    <x v="0"/>
    <x v="0"/>
    <x v="0"/>
    <n v="0.37930000000000003"/>
    <n v="1804.93994140625"/>
    <n v="1832.67004394531"/>
    <n v="1817.7587181297499"/>
    <x v="1"/>
    <n v="20.7095095337211"/>
    <x v="1"/>
    <n v="187.14422369622599"/>
    <x v="0"/>
    <n v="6"/>
    <x v="0"/>
  </r>
  <r>
    <s v="FR7200745_S1013"/>
    <x v="0"/>
    <x v="0"/>
    <x v="0"/>
    <x v="0"/>
    <n v="0.46229999999999999"/>
    <n v="1803.26000976562"/>
    <n v="1829.28002929688"/>
    <n v="1821.39893357297"/>
    <x v="1"/>
    <n v="18.110797316797299"/>
    <x v="1"/>
    <n v="178.76700870965101"/>
    <x v="0"/>
    <n v="6"/>
    <x v="0"/>
  </r>
  <r>
    <s v="FR7200745_S1014"/>
    <x v="0"/>
    <x v="0"/>
    <x v="0"/>
    <x v="0"/>
    <n v="0.75760000000000005"/>
    <n v="1843.48999023438"/>
    <n v="1857.14001464844"/>
    <n v="1849.4174676192399"/>
    <x v="1"/>
    <n v="6.1855104803645604"/>
    <x v="1"/>
    <n v="296.63964093400301"/>
    <x v="5"/>
    <n v="6"/>
    <x v="0"/>
  </r>
  <r>
    <s v="FR7200745_S1027"/>
    <x v="1"/>
    <x v="0"/>
    <x v="0"/>
    <x v="0"/>
    <n v="0.9849"/>
    <n v="1167.73999023438"/>
    <n v="1282.28002929688"/>
    <n v="1238.4204863331199"/>
    <x v="3"/>
    <n v="36.307944716239497"/>
    <x v="0"/>
    <n v="273.634865546713"/>
    <x v="12"/>
    <n v="6"/>
    <x v="0"/>
  </r>
  <r>
    <s v="FR7200745_S1028"/>
    <x v="1"/>
    <x v="0"/>
    <x v="0"/>
    <x v="0"/>
    <n v="0.25130000000000002"/>
    <n v="1139.66003417969"/>
    <n v="1193.01000976562"/>
    <n v="1162.9478448606001"/>
    <x v="3"/>
    <n v="34.050639085095298"/>
    <x v="0"/>
    <n v="291.24547507546202"/>
    <x v="5"/>
    <n v="6"/>
    <x v="0"/>
  </r>
  <r>
    <s v="FR7200745_S1029"/>
    <x v="1"/>
    <x v="0"/>
    <x v="0"/>
    <x v="0"/>
    <n v="0.32640000000000002"/>
    <n v="1129"/>
    <n v="1202.77001953125"/>
    <n v="1167.0996965680799"/>
    <x v="3"/>
    <n v="37.114543323368999"/>
    <x v="0"/>
    <n v="261.49839664429697"/>
    <x v="12"/>
    <n v="6"/>
    <x v="0"/>
  </r>
  <r>
    <s v="FR7200745_S1030"/>
    <x v="1"/>
    <x v="0"/>
    <x v="0"/>
    <x v="0"/>
    <n v="0.51490000000000002"/>
    <n v="1164.97998046875"/>
    <n v="1252.31994628906"/>
    <n v="1221.9793677468899"/>
    <x v="3"/>
    <n v="33.848357209705199"/>
    <x v="0"/>
    <n v="281.57610644385898"/>
    <x v="5"/>
    <n v="6"/>
    <x v="0"/>
  </r>
  <r>
    <s v="FR7200745_S1059"/>
    <x v="1"/>
    <x v="0"/>
    <x v="0"/>
    <x v="0"/>
    <n v="0.46970000000000001"/>
    <n v="1624.5400390625"/>
    <n v="1660.32995605469"/>
    <n v="1643.2192019198801"/>
    <x v="1"/>
    <n v="31.223696849220701"/>
    <x v="0"/>
    <n v="206.00967399195599"/>
    <x v="3"/>
    <n v="6"/>
    <x v="0"/>
  </r>
  <r>
    <s v="FR7200745_S1060"/>
    <x v="1"/>
    <x v="0"/>
    <x v="0"/>
    <x v="0"/>
    <n v="0.87180000000000002"/>
    <n v="1607.03002929688"/>
    <n v="1681.82995605469"/>
    <n v="1649.6268717447899"/>
    <x v="1"/>
    <n v="30.858783941844401"/>
    <x v="0"/>
    <n v="279.13300144809398"/>
    <x v="12"/>
    <n v="6"/>
    <x v="0"/>
  </r>
  <r>
    <s v="FR7200745_S1084"/>
    <x v="0"/>
    <x v="0"/>
    <x v="0"/>
    <x v="0"/>
    <n v="0.29380000000000001"/>
    <n v="1661.05004882812"/>
    <n v="1708.0400390625"/>
    <n v="1682.1816260183"/>
    <x v="1"/>
    <n v="29.610393063775401"/>
    <x v="0"/>
    <n v="235.09271056076599"/>
    <x v="10"/>
    <n v="6"/>
    <x v="0"/>
  </r>
  <r>
    <s v="FR7200745_S1085"/>
    <x v="0"/>
    <x v="0"/>
    <x v="0"/>
    <x v="0"/>
    <n v="0.89829999999999999"/>
    <n v="1638.78002929688"/>
    <n v="1735.4599609375"/>
    <n v="1685.3096973994"/>
    <x v="1"/>
    <n v="27.984198541272399"/>
    <x v="0"/>
    <n v="201.86014202813399"/>
    <x v="3"/>
    <n v="6"/>
    <x v="0"/>
  </r>
  <r>
    <s v="FR7200745_S1086"/>
    <x v="0"/>
    <x v="0"/>
    <x v="0"/>
    <x v="0"/>
    <n v="1.4652000000000001"/>
    <n v="1725.53002929688"/>
    <n v="1861.9599609375"/>
    <n v="1793.61752177516"/>
    <x v="1"/>
    <n v="34.118858177641499"/>
    <x v="0"/>
    <n v="239.50216570471099"/>
    <x v="11"/>
    <n v="6"/>
    <x v="0"/>
  </r>
  <r>
    <s v="FR7200745_S1087"/>
    <x v="0"/>
    <x v="0"/>
    <x v="0"/>
    <x v="1"/>
    <n v="0.40749999999999997"/>
    <n v="1650.03002929688"/>
    <n v="1689.39001464844"/>
    <n v="1666.6864589904401"/>
    <x v="1"/>
    <n v="30.044570478193599"/>
    <x v="0"/>
    <n v="230.49454044271801"/>
    <x v="10"/>
    <n v="6"/>
    <x v="0"/>
  </r>
  <r>
    <s v="FR7200745_S1088"/>
    <x v="0"/>
    <x v="0"/>
    <x v="0"/>
    <x v="1"/>
    <n v="4.9527999999999999"/>
    <n v="1657.88000488281"/>
    <n v="1794.11999511719"/>
    <n v="1758.5792432798501"/>
    <x v="1"/>
    <n v="19.323867050331199"/>
    <x v="1"/>
    <n v="220.814417126557"/>
    <x v="10"/>
    <n v="6"/>
    <x v="0"/>
  </r>
  <r>
    <s v="FR7200745_S1089"/>
    <x v="0"/>
    <x v="0"/>
    <x v="0"/>
    <x v="1"/>
    <n v="9.0762999999999998"/>
    <n v="1651.61999511719"/>
    <n v="1817.89001464844"/>
    <n v="1739.10377182817"/>
    <x v="1"/>
    <n v="22.853466670912901"/>
    <x v="1"/>
    <n v="165.72054435847801"/>
    <x v="2"/>
    <n v="6"/>
    <x v="0"/>
  </r>
  <r>
    <s v="FR7200745_S1262"/>
    <x v="1"/>
    <x v="0"/>
    <x v="0"/>
    <x v="0"/>
    <n v="5.0720000000000001"/>
    <n v="1661.61999511719"/>
    <n v="1827.63000488281"/>
    <n v="1765.6066154510099"/>
    <x v="1"/>
    <n v="24.8872937094274"/>
    <x v="1"/>
    <n v="230.406927752683"/>
    <x v="10"/>
    <n v="6"/>
    <x v="0"/>
  </r>
  <r>
    <s v="FR7200745_S1266"/>
    <x v="1"/>
    <x v="0"/>
    <x v="0"/>
    <x v="0"/>
    <n v="26.101900000000001"/>
    <n v="1459.08996582031"/>
    <n v="1963.13000488281"/>
    <n v="1645.2205060971801"/>
    <x v="1"/>
    <n v="31.377131301131001"/>
    <x v="0"/>
    <n v="65.963140824369106"/>
    <x v="8"/>
    <n v="6"/>
    <x v="0"/>
  </r>
  <r>
    <s v="FR7200745_S1267"/>
    <x v="1"/>
    <x v="0"/>
    <x v="0"/>
    <x v="0"/>
    <n v="34.480200000000004"/>
    <n v="1600.7099609375"/>
    <n v="1893.59997558594"/>
    <n v="1750.39148997404"/>
    <x v="1"/>
    <n v="27.236508002109399"/>
    <x v="0"/>
    <n v="133.826339117994"/>
    <x v="1"/>
    <n v="6"/>
    <x v="0"/>
  </r>
  <r>
    <s v="FR7200745_S1270"/>
    <x v="1"/>
    <x v="0"/>
    <x v="0"/>
    <x v="0"/>
    <n v="13.268800000000001"/>
    <n v="1505.28002929688"/>
    <n v="1837.53002929688"/>
    <n v="1662.72068283363"/>
    <x v="1"/>
    <n v="27.104573844217299"/>
    <x v="0"/>
    <n v="202.12117642214801"/>
    <x v="3"/>
    <n v="6"/>
    <x v="0"/>
  </r>
  <r>
    <s v="FR7200745_S1273"/>
    <x v="1"/>
    <x v="0"/>
    <x v="0"/>
    <x v="0"/>
    <n v="3.2624"/>
    <n v="1623.25"/>
    <n v="1849.89001464844"/>
    <n v="1785.63772162481"/>
    <x v="1"/>
    <n v="39.599393012596501"/>
    <x v="0"/>
    <n v="100.447932003109"/>
    <x v="7"/>
    <n v="6"/>
    <x v="0"/>
  </r>
  <r>
    <s v="FR7200745_S1274"/>
    <x v="1"/>
    <x v="0"/>
    <x v="0"/>
    <x v="0"/>
    <n v="40.089700000000001"/>
    <n v="1400.92004394531"/>
    <n v="1778.35998535156"/>
    <n v="1582.1629443122299"/>
    <x v="1"/>
    <n v="29.484650214809999"/>
    <x v="0"/>
    <n v="70.442611928465496"/>
    <x v="8"/>
    <n v="6"/>
    <x v="0"/>
  </r>
  <r>
    <s v="FR7200745_S1287"/>
    <x v="1"/>
    <x v="0"/>
    <x v="0"/>
    <x v="0"/>
    <n v="17.005099999999999"/>
    <n v="1731.56005859375"/>
    <n v="1852.86999511719"/>
    <n v="1795.03134348922"/>
    <x v="1"/>
    <n v="15.812125237078"/>
    <x v="1"/>
    <n v="208.56743249205701"/>
    <x v="3"/>
    <n v="6"/>
    <x v="0"/>
  </r>
  <r>
    <s v="FR7200745_S1289"/>
    <x v="1"/>
    <x v="0"/>
    <x v="0"/>
    <x v="0"/>
    <n v="11.9277"/>
    <n v="1400.38000488281"/>
    <n v="1664.94995117188"/>
    <n v="1524.8556236706499"/>
    <x v="1"/>
    <n v="22.590932658458801"/>
    <x v="1"/>
    <n v="249.41760361551499"/>
    <x v="11"/>
    <n v="6"/>
    <x v="0"/>
  </r>
  <r>
    <s v="FR7200745_S1303"/>
    <x v="1"/>
    <x v="0"/>
    <x v="0"/>
    <x v="0"/>
    <n v="26.191500000000001"/>
    <n v="1113.69995117188"/>
    <n v="1636.90002441406"/>
    <n v="1431.3549556198"/>
    <x v="3"/>
    <n v="39.680419400183702"/>
    <x v="0"/>
    <n v="228.94272504346901"/>
    <x v="10"/>
    <n v="6"/>
    <x v="0"/>
  </r>
  <r>
    <s v="FR7200745_S1309"/>
    <x v="1"/>
    <x v="0"/>
    <x v="0"/>
    <x v="0"/>
    <n v="10.256"/>
    <n v="1494.11999511719"/>
    <n v="1744.69995117188"/>
    <n v="1597.30943232256"/>
    <x v="1"/>
    <n v="26.2622437479727"/>
    <x v="1"/>
    <n v="239.715129171564"/>
    <x v="11"/>
    <n v="6"/>
    <x v="0"/>
  </r>
  <r>
    <s v="FR7200745_S1313"/>
    <x v="1"/>
    <x v="0"/>
    <x v="0"/>
    <x v="0"/>
    <n v="3.7568000000000001"/>
    <n v="1773.21997070312"/>
    <n v="1838.13000488281"/>
    <n v="1818.1234423083399"/>
    <x v="1"/>
    <n v="14.5625300893565"/>
    <x v="1"/>
    <n v="246.78563625768501"/>
    <x v="11"/>
    <n v="6"/>
    <x v="0"/>
  </r>
  <r>
    <s v="FR7200745_S1315"/>
    <x v="1"/>
    <x v="0"/>
    <x v="0"/>
    <x v="0"/>
    <n v="10.737399999999999"/>
    <n v="1273.08996582031"/>
    <n v="1569.68994140625"/>
    <n v="1440.71002371087"/>
    <x v="3"/>
    <n v="40.024658780418797"/>
    <x v="0"/>
    <n v="78.046567154815705"/>
    <x v="8"/>
    <n v="6"/>
    <x v="0"/>
  </r>
  <r>
    <s v="FR7200745_S1324"/>
    <x v="0"/>
    <x v="0"/>
    <x v="0"/>
    <x v="1"/>
    <n v="37.2044"/>
    <n v="1434.17004394531"/>
    <n v="1807.22998046875"/>
    <n v="1664.9867320502501"/>
    <x v="1"/>
    <n v="27.820096413508502"/>
    <x v="0"/>
    <n v="205.00521949070199"/>
    <x v="3"/>
    <n v="6"/>
    <x v="0"/>
  </r>
  <r>
    <s v="FR7200745_S1353"/>
    <x v="1"/>
    <x v="0"/>
    <x v="0"/>
    <x v="0"/>
    <n v="24.444800000000001"/>
    <n v="1113.73999023438"/>
    <n v="1558.72998046875"/>
    <n v="1387.02476285442"/>
    <x v="3"/>
    <n v="37.807115214983398"/>
    <x v="0"/>
    <n v="250.48628289297801"/>
    <x v="11"/>
    <n v="6"/>
    <x v="0"/>
  </r>
  <r>
    <s v="FR7200746_S0002"/>
    <x v="1"/>
    <x v="1"/>
    <x v="0"/>
    <x v="1"/>
    <n v="0.2046"/>
    <n v="2159.80004882812"/>
    <n v="2229.69995117188"/>
    <n v="2199.5690104166702"/>
    <x v="0"/>
    <n v="47.798404199936797"/>
    <x v="2"/>
    <n v="142.61749429141801"/>
    <x v="1"/>
    <n v="6"/>
    <x v="0"/>
  </r>
  <r>
    <s v="FR7200746_S0005"/>
    <x v="0"/>
    <x v="1"/>
    <x v="0"/>
    <x v="1"/>
    <n v="0.68569999999999998"/>
    <n v="1924.43005371094"/>
    <n v="2060.94995117188"/>
    <n v="1997.92598574005"/>
    <x v="1"/>
    <n v="38.4560770726466"/>
    <x v="0"/>
    <n v="126.397401662973"/>
    <x v="1"/>
    <n v="6"/>
    <x v="0"/>
  </r>
  <r>
    <s v="FR7200746_S0011"/>
    <x v="1"/>
    <x v="1"/>
    <x v="0"/>
    <x v="1"/>
    <n v="0.64580000000000004"/>
    <n v="1623.03002929688"/>
    <n v="1658.0400390625"/>
    <n v="1642.6863349119201"/>
    <x v="1"/>
    <n v="29.375103355856499"/>
    <x v="0"/>
    <n v="185.127131622913"/>
    <x v="0"/>
    <n v="6"/>
    <x v="0"/>
  </r>
  <r>
    <s v="FR7200746_S0012"/>
    <x v="1"/>
    <x v="1"/>
    <x v="0"/>
    <x v="1"/>
    <n v="0.30249999999999999"/>
    <n v="1784.02001953125"/>
    <n v="1816.93994140625"/>
    <n v="1801.13602970848"/>
    <x v="1"/>
    <n v="36.932501273426602"/>
    <x v="0"/>
    <n v="184.85282314889801"/>
    <x v="0"/>
    <n v="6"/>
    <x v="0"/>
  </r>
  <r>
    <s v="FR7200746_S0013"/>
    <x v="1"/>
    <x v="1"/>
    <x v="0"/>
    <x v="1"/>
    <n v="0.68789999999999996"/>
    <n v="1745.73999023438"/>
    <n v="1837.39001464844"/>
    <n v="1784.66553744309"/>
    <x v="1"/>
    <n v="30.225168727860702"/>
    <x v="0"/>
    <n v="176.43900054143401"/>
    <x v="0"/>
    <n v="6"/>
    <x v="0"/>
  </r>
  <r>
    <s v="FR7200746_S0016"/>
    <x v="1"/>
    <x v="1"/>
    <x v="0"/>
    <x v="1"/>
    <n v="0.2969"/>
    <n v="1801.57995605469"/>
    <n v="1840.01000976562"/>
    <n v="1821.1585579565001"/>
    <x v="1"/>
    <n v="29.328552722930901"/>
    <x v="0"/>
    <n v="138.99665527343799"/>
    <x v="1"/>
    <n v="6"/>
    <x v="0"/>
  </r>
  <r>
    <s v="FR7200746_S0019"/>
    <x v="1"/>
    <x v="0"/>
    <x v="0"/>
    <x v="0"/>
    <n v="1.6062000000000001"/>
    <n v="1777.46997070312"/>
    <n v="1902"/>
    <n v="1841.2193221104001"/>
    <x v="1"/>
    <n v="25.174323728629599"/>
    <x v="1"/>
    <n v="36.597331110834098"/>
    <x v="13"/>
    <n v="6"/>
    <x v="0"/>
  </r>
  <r>
    <s v="FR7200746_S0020"/>
    <x v="1"/>
    <x v="1"/>
    <x v="0"/>
    <x v="1"/>
    <n v="2.149"/>
    <n v="1551.46997070312"/>
    <n v="1763.36999511719"/>
    <n v="1611.7086153252201"/>
    <x v="1"/>
    <n v="37.108707169092398"/>
    <x v="0"/>
    <n v="207.120356017642"/>
    <x v="3"/>
    <n v="6"/>
    <x v="0"/>
  </r>
  <r>
    <s v="FR7200746_S0021"/>
    <x v="0"/>
    <x v="1"/>
    <x v="0"/>
    <x v="1"/>
    <n v="0.42809999999999998"/>
    <n v="1644.76000976562"/>
    <n v="1773.31994628906"/>
    <n v="1698.1673995700801"/>
    <x v="1"/>
    <n v="64.364173448154702"/>
    <x v="2"/>
    <n v="214.136782431189"/>
    <x v="10"/>
    <n v="6"/>
    <x v="0"/>
  </r>
  <r>
    <s v="FR7200746_S0038"/>
    <x v="0"/>
    <x v="1"/>
    <x v="0"/>
    <x v="1"/>
    <n v="0.56440000000000001"/>
    <n v="1710.02001953125"/>
    <n v="1794.52001953125"/>
    <n v="1746.4233005876599"/>
    <x v="1"/>
    <n v="44.349358876546198"/>
    <x v="0"/>
    <n v="187.385340779622"/>
    <x v="0"/>
    <n v="6"/>
    <x v="0"/>
  </r>
  <r>
    <s v="FR7200746_S0039"/>
    <x v="1"/>
    <x v="0"/>
    <x v="0"/>
    <x v="0"/>
    <n v="0.2928"/>
    <n v="1761.11999511719"/>
    <n v="1788.7099609375"/>
    <n v="1774.9299224853501"/>
    <x v="1"/>
    <n v="25.363795272016901"/>
    <x v="1"/>
    <n v="22.443175121746201"/>
    <x v="6"/>
    <n v="6"/>
    <x v="0"/>
  </r>
  <r>
    <s v="FR7200746_S0048"/>
    <x v="1"/>
    <x v="0"/>
    <x v="0"/>
    <x v="0"/>
    <n v="0.68879999999999997"/>
    <n v="1926.68994140625"/>
    <n v="2039.34997558594"/>
    <n v="1973.78460385988"/>
    <x v="1"/>
    <n v="34.600658402876398"/>
    <x v="0"/>
    <n v="48.464792369495697"/>
    <x v="13"/>
    <n v="6"/>
    <x v="0"/>
  </r>
  <r>
    <s v="FR7200746_S0049"/>
    <x v="1"/>
    <x v="0"/>
    <x v="0"/>
    <x v="0"/>
    <n v="3.6457000000000002"/>
    <n v="1734.72998046875"/>
    <n v="1880.72998046875"/>
    <n v="1805.30705143051"/>
    <x v="1"/>
    <n v="28.3606806007543"/>
    <x v="0"/>
    <n v="54.967517007969903"/>
    <x v="13"/>
    <n v="6"/>
    <x v="0"/>
  </r>
  <r>
    <s v="FR7200746_S0054"/>
    <x v="1"/>
    <x v="0"/>
    <x v="0"/>
    <x v="0"/>
    <n v="4.5145999999999997"/>
    <n v="2017.5"/>
    <n v="2131.169921875"/>
    <n v="2069.44459181306"/>
    <x v="0"/>
    <n v="23.791361714698901"/>
    <x v="1"/>
    <n v="90.483364246275798"/>
    <x v="7"/>
    <n v="6"/>
    <x v="0"/>
  </r>
  <r>
    <s v="FR7200746_S0056"/>
    <x v="1"/>
    <x v="0"/>
    <x v="0"/>
    <x v="0"/>
    <n v="0.27789999999999998"/>
    <n v="2081.02001953125"/>
    <n v="2170.1201171875"/>
    <n v="2126.7154541015602"/>
    <x v="0"/>
    <n v="39.842037269047303"/>
    <x v="0"/>
    <n v="30.982580457414901"/>
    <x v="6"/>
    <n v="6"/>
    <x v="0"/>
  </r>
  <r>
    <s v="FR7200746_S0077"/>
    <x v="1"/>
    <x v="0"/>
    <x v="0"/>
    <x v="0"/>
    <n v="1.4423999999999999"/>
    <n v="1854.14001464844"/>
    <n v="2040.0400390625"/>
    <n v="1932.3635589125199"/>
    <x v="1"/>
    <n v="27.598921047316701"/>
    <x v="0"/>
    <n v="112.317166672813"/>
    <x v="9"/>
    <n v="6"/>
    <x v="0"/>
  </r>
  <r>
    <s v="FR7200746_S0084"/>
    <x v="0"/>
    <x v="0"/>
    <x v="0"/>
    <x v="0"/>
    <n v="0.67679999999999996"/>
    <n v="1886.58996582031"/>
    <n v="1987.09997558594"/>
    <n v="1938.27021644759"/>
    <x v="1"/>
    <n v="31.017352775291201"/>
    <x v="0"/>
    <n v="35.188911565144899"/>
    <x v="13"/>
    <n v="6"/>
    <x v="0"/>
  </r>
  <r>
    <s v="FR7200746_S0087"/>
    <x v="1"/>
    <x v="1"/>
    <x v="0"/>
    <x v="1"/>
    <n v="2.0569999999999999"/>
    <n v="1837.51000976562"/>
    <n v="1983.56994628906"/>
    <n v="1914.1845166487401"/>
    <x v="1"/>
    <n v="29.197257439777701"/>
    <x v="0"/>
    <n v="61.631030189180798"/>
    <x v="8"/>
    <n v="6"/>
    <x v="0"/>
  </r>
  <r>
    <s v="FR7200746_S0088"/>
    <x v="1"/>
    <x v="0"/>
    <x v="0"/>
    <x v="1"/>
    <n v="0.75849999999999995"/>
    <n v="1932.02001953125"/>
    <n v="1995.81005859375"/>
    <n v="1968.4010677083299"/>
    <x v="1"/>
    <n v="29.952004679695499"/>
    <x v="0"/>
    <n v="102.19499310352801"/>
    <x v="9"/>
    <n v="6"/>
    <x v="0"/>
  </r>
  <r>
    <s v="FR7200746_S0120"/>
    <x v="1"/>
    <x v="0"/>
    <x v="0"/>
    <x v="0"/>
    <n v="1.8009999999999999"/>
    <n v="1408.77001953125"/>
    <n v="1586.56005859375"/>
    <n v="1479.87592136843"/>
    <x v="3"/>
    <n v="40.988336144809097"/>
    <x v="0"/>
    <n v="288.96233157453901"/>
    <x v="5"/>
    <n v="6"/>
    <x v="0"/>
  </r>
  <r>
    <s v="FR7200746_S0124"/>
    <x v="1"/>
    <x v="0"/>
    <x v="0"/>
    <x v="0"/>
    <n v="0.41139999999999999"/>
    <n v="1440.7900390625"/>
    <n v="1499.35998535156"/>
    <n v="1476.0413146972701"/>
    <x v="3"/>
    <n v="41.832887235894297"/>
    <x v="0"/>
    <n v="35.8727323692965"/>
    <x v="13"/>
    <n v="6"/>
    <x v="0"/>
  </r>
  <r>
    <s v="FR7200746_S0133"/>
    <x v="1"/>
    <x v="0"/>
    <x v="0"/>
    <x v="0"/>
    <n v="0.54500000000000004"/>
    <n v="1541.2900390625"/>
    <n v="1568.42004394531"/>
    <n v="1559.9224647278099"/>
    <x v="1"/>
    <n v="21.573085652457301"/>
    <x v="1"/>
    <n v="103.05091753712399"/>
    <x v="9"/>
    <n v="6"/>
    <x v="0"/>
  </r>
  <r>
    <s v="FR7200746_S0138"/>
    <x v="1"/>
    <x v="1"/>
    <x v="0"/>
    <x v="1"/>
    <n v="1.1567000000000001"/>
    <n v="1842.82995605469"/>
    <n v="1953.2099609375"/>
    <n v="1900.45589610043"/>
    <x v="1"/>
    <n v="34.1204727449988"/>
    <x v="0"/>
    <n v="140.61814984704699"/>
    <x v="1"/>
    <n v="6"/>
    <x v="0"/>
  </r>
  <r>
    <s v="FR7200746_S0158"/>
    <x v="1"/>
    <x v="0"/>
    <x v="0"/>
    <x v="1"/>
    <n v="2.1341000000000001"/>
    <n v="2242.080078125"/>
    <n v="2283.28002929688"/>
    <n v="2265.51299313551"/>
    <x v="0"/>
    <n v="16.4368761488928"/>
    <x v="1"/>
    <n v="149.34086461480399"/>
    <x v="2"/>
    <n v="6"/>
    <x v="0"/>
  </r>
  <r>
    <s v="FR7200746_S0163"/>
    <x v="1"/>
    <x v="1"/>
    <x v="0"/>
    <x v="1"/>
    <n v="0.23549999999999999"/>
    <n v="2135.27001953125"/>
    <n v="2197.419921875"/>
    <n v="2162.8481964760599"/>
    <x v="0"/>
    <n v="37.391717459565797"/>
    <x v="0"/>
    <n v="141.832532164871"/>
    <x v="1"/>
    <n v="6"/>
    <x v="0"/>
  </r>
  <r>
    <s v="FR7200746_S0179"/>
    <x v="1"/>
    <x v="1"/>
    <x v="0"/>
    <x v="1"/>
    <n v="2.0617999999999999"/>
    <n v="1548.90002441406"/>
    <n v="1779.13000488281"/>
    <n v="1689.3663358225399"/>
    <x v="1"/>
    <n v="37.636839275612601"/>
    <x v="0"/>
    <n v="156.46121717101801"/>
    <x v="2"/>
    <n v="6"/>
    <x v="0"/>
  </r>
  <r>
    <s v="FR7200746_S0215"/>
    <x v="0"/>
    <x v="1"/>
    <x v="0"/>
    <x v="1"/>
    <n v="3.72"/>
    <n v="1491.08996582031"/>
    <n v="1738.53002929688"/>
    <n v="1618.05179441725"/>
    <x v="1"/>
    <n v="44.993284532687802"/>
    <x v="0"/>
    <n v="122.642812997703"/>
    <x v="9"/>
    <n v="6"/>
    <x v="0"/>
  </r>
  <r>
    <s v="FR7200746_S0230"/>
    <x v="1"/>
    <x v="1"/>
    <x v="0"/>
    <x v="1"/>
    <n v="2.6682999999999999"/>
    <n v="1604.96997070312"/>
    <n v="1731.22998046875"/>
    <n v="1677.77159068694"/>
    <x v="1"/>
    <n v="20.616364923461202"/>
    <x v="1"/>
    <n v="90.622244448275197"/>
    <x v="7"/>
    <n v="6"/>
    <x v="0"/>
  </r>
  <r>
    <s v="FR7200746_S0244"/>
    <x v="0"/>
    <x v="1"/>
    <x v="0"/>
    <x v="1"/>
    <n v="0.31019999999999998"/>
    <n v="1398.82995605469"/>
    <n v="1483.34997558594"/>
    <n v="1434.8923068576401"/>
    <x v="3"/>
    <n v="34.471832829137"/>
    <x v="0"/>
    <n v="138.86777422505"/>
    <x v="1"/>
    <n v="6"/>
    <x v="0"/>
  </r>
  <r>
    <s v="FR7200746_S0278"/>
    <x v="1"/>
    <x v="0"/>
    <x v="0"/>
    <x v="0"/>
    <n v="1.7011000000000001"/>
    <n v="1427.42004394531"/>
    <n v="1691.34997558594"/>
    <n v="1546.3035473887501"/>
    <x v="1"/>
    <n v="52.175752170298303"/>
    <x v="2"/>
    <n v="320.46269684276399"/>
    <x v="4"/>
    <n v="6"/>
    <x v="0"/>
  </r>
  <r>
    <s v="FR7200746_S0280"/>
    <x v="1"/>
    <x v="0"/>
    <x v="0"/>
    <x v="0"/>
    <n v="0.35339999999999999"/>
    <n v="1443.38000488281"/>
    <n v="1617.17004394531"/>
    <n v="1527.28864222935"/>
    <x v="1"/>
    <n v="55.167684541715602"/>
    <x v="2"/>
    <n v="346.18889740630499"/>
    <x v="14"/>
    <n v="6"/>
    <x v="0"/>
  </r>
  <r>
    <s v="FR7200746_S0285"/>
    <x v="0"/>
    <x v="1"/>
    <x v="0"/>
    <x v="1"/>
    <n v="0.37759999999999999"/>
    <n v="1732.80004882812"/>
    <n v="1790.67004394531"/>
    <n v="1762.4521074797001"/>
    <x v="1"/>
    <n v="30.1446097201149"/>
    <x v="0"/>
    <n v="159.85775674909601"/>
    <x v="2"/>
    <n v="6"/>
    <x v="0"/>
  </r>
  <r>
    <s v="FR7200746_S0291"/>
    <x v="0"/>
    <x v="1"/>
    <x v="0"/>
    <x v="1"/>
    <n v="2.246"/>
    <n v="1660.44995117188"/>
    <n v="1828.06994628906"/>
    <n v="1730.60367562139"/>
    <x v="1"/>
    <n v="30.6764513595141"/>
    <x v="0"/>
    <n v="99.622735943339606"/>
    <x v="7"/>
    <n v="6"/>
    <x v="0"/>
  </r>
  <r>
    <s v="FR7200746_S0295"/>
    <x v="1"/>
    <x v="0"/>
    <x v="0"/>
    <x v="0"/>
    <n v="2.4152"/>
    <n v="1714"/>
    <n v="1909.68994140625"/>
    <n v="1819.1614107707501"/>
    <x v="1"/>
    <n v="37.0793894874163"/>
    <x v="0"/>
    <n v="98.667125169895897"/>
    <x v="7"/>
    <n v="6"/>
    <x v="0"/>
  </r>
  <r>
    <s v="FR7200746_S0298"/>
    <x v="1"/>
    <x v="0"/>
    <x v="0"/>
    <x v="1"/>
    <n v="2.9786000000000001"/>
    <n v="1801.72998046875"/>
    <n v="2009.19995117188"/>
    <n v="1899.6726009701699"/>
    <x v="1"/>
    <n v="41.452359225083001"/>
    <x v="0"/>
    <n v="101.68219155163"/>
    <x v="9"/>
    <n v="6"/>
    <x v="0"/>
  </r>
  <r>
    <s v="FR7200746_S0307"/>
    <x v="1"/>
    <x v="0"/>
    <x v="0"/>
    <x v="0"/>
    <n v="1.1856"/>
    <n v="1589.59997558594"/>
    <n v="1754.91003417969"/>
    <n v="1672.0613382890101"/>
    <x v="1"/>
    <n v="42.6285990213944"/>
    <x v="0"/>
    <n v="314.27007351891501"/>
    <x v="4"/>
    <n v="6"/>
    <x v="0"/>
  </r>
  <r>
    <s v="FR7200746_S0312"/>
    <x v="1"/>
    <x v="0"/>
    <x v="0"/>
    <x v="0"/>
    <n v="14.0274"/>
    <n v="1454.89001464844"/>
    <n v="1874.38000488281"/>
    <n v="1631.56468733522"/>
    <x v="1"/>
    <n v="34.894912712091703"/>
    <x v="0"/>
    <n v="285.18299765282302"/>
    <x v="5"/>
    <n v="6"/>
    <x v="0"/>
  </r>
  <r>
    <s v="FR7200746_S0313"/>
    <x v="0"/>
    <x v="0"/>
    <x v="0"/>
    <x v="0"/>
    <n v="0.26150000000000001"/>
    <n v="1685.26000976562"/>
    <n v="1792.31994628906"/>
    <n v="1744.6092221158201"/>
    <x v="1"/>
    <n v="41.041649084824797"/>
    <x v="0"/>
    <n v="44.035430137927698"/>
    <x v="13"/>
    <n v="6"/>
    <x v="0"/>
  </r>
  <r>
    <s v="FR7200746_S0316"/>
    <x v="0"/>
    <x v="1"/>
    <x v="0"/>
    <x v="1"/>
    <n v="0.27550000000000002"/>
    <n v="1762.94995117188"/>
    <n v="1821"/>
    <n v="1786.0001759572101"/>
    <x v="1"/>
    <n v="29.0900275428016"/>
    <x v="0"/>
    <n v="264.032554970131"/>
    <x v="12"/>
    <n v="6"/>
    <x v="0"/>
  </r>
  <r>
    <s v="FR7200746_S0321"/>
    <x v="1"/>
    <x v="0"/>
    <x v="0"/>
    <x v="0"/>
    <n v="0.4587"/>
    <n v="1821.53002929688"/>
    <n v="1865.22998046875"/>
    <n v="1844.83734372241"/>
    <x v="1"/>
    <n v="29.922027524142301"/>
    <x v="0"/>
    <n v="202.08559185170901"/>
    <x v="3"/>
    <n v="6"/>
    <x v="0"/>
  </r>
  <r>
    <s v="FR7200746_S0326"/>
    <x v="0"/>
    <x v="0"/>
    <x v="0"/>
    <x v="0"/>
    <n v="0.2838"/>
    <n v="1528.06005859375"/>
    <n v="1608.88000488281"/>
    <n v="1574.99000075768"/>
    <x v="1"/>
    <n v="38.636019459477197"/>
    <x v="0"/>
    <n v="31.608699975190302"/>
    <x v="6"/>
    <n v="6"/>
    <x v="0"/>
  </r>
  <r>
    <s v="FR7200746_S0328"/>
    <x v="1"/>
    <x v="1"/>
    <x v="0"/>
    <x v="1"/>
    <n v="0.56420000000000003"/>
    <n v="1710.80004882812"/>
    <n v="1852.71997070312"/>
    <n v="1795.86695949202"/>
    <x v="1"/>
    <n v="50.892655670905398"/>
    <x v="2"/>
    <n v="201.75352141930699"/>
    <x v="3"/>
    <n v="6"/>
    <x v="0"/>
  </r>
  <r>
    <s v="FR7200746_S0331"/>
    <x v="0"/>
    <x v="0"/>
    <x v="0"/>
    <x v="0"/>
    <n v="1.1094999999999999"/>
    <n v="1244.86999511719"/>
    <n v="1432.42004394531"/>
    <n v="1342.0040299515399"/>
    <x v="3"/>
    <n v="46.925236544100898"/>
    <x v="2"/>
    <n v="42.847326110009398"/>
    <x v="13"/>
    <n v="6"/>
    <x v="0"/>
  </r>
  <r>
    <s v="FR7200746_S0336"/>
    <x v="1"/>
    <x v="0"/>
    <x v="0"/>
    <x v="0"/>
    <n v="4.6066000000000003"/>
    <n v="1738.38000488281"/>
    <n v="1903.06005859375"/>
    <n v="1822.1693240468501"/>
    <x v="1"/>
    <n v="27.539878097149199"/>
    <x v="0"/>
    <n v="60.784631098146598"/>
    <x v="8"/>
    <n v="6"/>
    <x v="0"/>
  </r>
  <r>
    <s v="FR7200746_S0349"/>
    <x v="0"/>
    <x v="1"/>
    <x v="0"/>
    <x v="1"/>
    <n v="0.66759999999999997"/>
    <n v="1595.92004394531"/>
    <n v="1636.07995605469"/>
    <n v="1609.7661003344001"/>
    <x v="1"/>
    <n v="20.221796500020599"/>
    <x v="1"/>
    <n v="117.081907159311"/>
    <x v="9"/>
    <n v="6"/>
    <x v="0"/>
  </r>
  <r>
    <s v="FR7200746_S0352"/>
    <x v="1"/>
    <x v="0"/>
    <x v="0"/>
    <x v="0"/>
    <n v="1.0723"/>
    <n v="1616.83996582031"/>
    <n v="1693.14001464844"/>
    <n v="1652.70448553954"/>
    <x v="1"/>
    <n v="22.819868985996699"/>
    <x v="1"/>
    <n v="331.48545743365599"/>
    <x v="14"/>
    <n v="6"/>
    <x v="0"/>
  </r>
  <r>
    <s v="FR7200746_S0357"/>
    <x v="1"/>
    <x v="0"/>
    <x v="0"/>
    <x v="0"/>
    <n v="1.7378"/>
    <n v="1903.98999023438"/>
    <n v="2067.27001953125"/>
    <n v="1987.3971594554901"/>
    <x v="1"/>
    <n v="30.089558968387099"/>
    <x v="0"/>
    <n v="66.9989929090071"/>
    <x v="8"/>
    <n v="6"/>
    <x v="0"/>
  </r>
  <r>
    <s v="FR7200746_S0426"/>
    <x v="0"/>
    <x v="0"/>
    <x v="0"/>
    <x v="0"/>
    <n v="0.99539999999999995"/>
    <n v="1928.30004882812"/>
    <n v="2016.66003417969"/>
    <n v="1983.35299145876"/>
    <x v="1"/>
    <n v="27.8166476328967"/>
    <x v="0"/>
    <n v="227.329379948921"/>
    <x v="10"/>
    <n v="6"/>
    <x v="0"/>
  </r>
  <r>
    <s v="FR7200746_S0452"/>
    <x v="1"/>
    <x v="0"/>
    <x v="0"/>
    <x v="0"/>
    <n v="0.5464"/>
    <n v="2251.4599609375"/>
    <n v="2302.03002929688"/>
    <n v="2281.0136774745602"/>
    <x v="0"/>
    <n v="28.609366188221902"/>
    <x v="0"/>
    <n v="58.930062341474297"/>
    <x v="8"/>
    <n v="6"/>
    <x v="0"/>
  </r>
  <r>
    <s v="FR7200746_S0453"/>
    <x v="1"/>
    <x v="1"/>
    <x v="0"/>
    <x v="1"/>
    <n v="14.3002"/>
    <n v="2124.3798828125"/>
    <n v="2308.8701171875"/>
    <n v="2232.6902701192998"/>
    <x v="0"/>
    <n v="36.136039824291302"/>
    <x v="0"/>
    <n v="200.50850942510601"/>
    <x v="3"/>
    <n v="6"/>
    <x v="0"/>
  </r>
  <r>
    <s v="FR7200746_S0455"/>
    <x v="1"/>
    <x v="1"/>
    <x v="0"/>
    <x v="1"/>
    <n v="3.7823000000000002"/>
    <n v="1692.40002441406"/>
    <n v="1770.61999511719"/>
    <n v="1726.18368912246"/>
    <x v="1"/>
    <n v="16.050080863395699"/>
    <x v="1"/>
    <n v="122.026025039663"/>
    <x v="9"/>
    <n v="6"/>
    <x v="0"/>
  </r>
  <r>
    <s v="FR7200746_S0459"/>
    <x v="1"/>
    <x v="1"/>
    <x v="0"/>
    <x v="1"/>
    <n v="2.3578000000000001"/>
    <n v="1950.68005371094"/>
    <n v="2171.51000976562"/>
    <n v="2050.78567495174"/>
    <x v="0"/>
    <n v="36.7482122811587"/>
    <x v="0"/>
    <n v="149.89407827481901"/>
    <x v="2"/>
    <n v="6"/>
    <x v="0"/>
  </r>
  <r>
    <s v="FR7200746_S0469"/>
    <x v="1"/>
    <x v="1"/>
    <x v="0"/>
    <x v="1"/>
    <n v="0.95279999999999998"/>
    <n v="1634.31994628906"/>
    <n v="1765.43005371094"/>
    <n v="1701.05234967822"/>
    <x v="1"/>
    <n v="50.191467083320397"/>
    <x v="2"/>
    <n v="244.65476699102501"/>
    <x v="11"/>
    <n v="6"/>
    <x v="0"/>
  </r>
  <r>
    <s v="FR7200746_S0494"/>
    <x v="1"/>
    <x v="1"/>
    <x v="0"/>
    <x v="1"/>
    <n v="2.9767000000000001"/>
    <n v="2058.59008789062"/>
    <n v="2162.69995117188"/>
    <n v="2114.2366201925602"/>
    <x v="0"/>
    <n v="31.067808953924299"/>
    <x v="0"/>
    <n v="142.00097639859999"/>
    <x v="1"/>
    <n v="6"/>
    <x v="0"/>
  </r>
  <r>
    <s v="FR7200746_S0507"/>
    <x v="1"/>
    <x v="0"/>
    <x v="0"/>
    <x v="0"/>
    <n v="3.7437"/>
    <n v="1685.75"/>
    <n v="1873.56994628906"/>
    <n v="1806.5909579766201"/>
    <x v="1"/>
    <n v="30.603700466677701"/>
    <x v="0"/>
    <n v="66.818254533173501"/>
    <x v="8"/>
    <n v="6"/>
    <x v="0"/>
  </r>
  <r>
    <s v="FR7200746_S0513"/>
    <x v="1"/>
    <x v="1"/>
    <x v="0"/>
    <x v="1"/>
    <n v="2.3300999999999998"/>
    <n v="1685.2099609375"/>
    <n v="1882.72998046875"/>
    <n v="1760.9538269699301"/>
    <x v="1"/>
    <n v="50.778426274514999"/>
    <x v="2"/>
    <n v="188.654118025164"/>
    <x v="0"/>
    <n v="6"/>
    <x v="0"/>
  </r>
  <r>
    <s v="FR7200746_S0514"/>
    <x v="0"/>
    <x v="1"/>
    <x v="0"/>
    <x v="1"/>
    <n v="4.4379999999999997"/>
    <n v="1704.09997558594"/>
    <n v="1969.65002441406"/>
    <n v="1841.8875948566599"/>
    <x v="1"/>
    <n v="50.128234790457199"/>
    <x v="2"/>
    <n v="167.89515601216499"/>
    <x v="2"/>
    <n v="6"/>
    <x v="0"/>
  </r>
  <r>
    <s v="FR7200746_S0516"/>
    <x v="1"/>
    <x v="0"/>
    <x v="0"/>
    <x v="1"/>
    <n v="2.6494"/>
    <n v="1862.43994140625"/>
    <n v="1976.80004882812"/>
    <n v="1900.2571478565401"/>
    <x v="1"/>
    <n v="28.351469875564"/>
    <x v="0"/>
    <n v="104.46816796509"/>
    <x v="9"/>
    <n v="6"/>
    <x v="0"/>
  </r>
  <r>
    <s v="FR7200746_S0519"/>
    <x v="1"/>
    <x v="0"/>
    <x v="0"/>
    <x v="0"/>
    <n v="6.4394999999999998"/>
    <n v="1856"/>
    <n v="2087.830078125"/>
    <n v="1971.49039309964"/>
    <x v="1"/>
    <n v="32.007246343100903"/>
    <x v="0"/>
    <n v="111.101433834086"/>
    <x v="9"/>
    <n v="6"/>
    <x v="0"/>
  </r>
  <r>
    <s v="FR7200746_S0521"/>
    <x v="1"/>
    <x v="0"/>
    <x v="0"/>
    <x v="0"/>
    <n v="0.36409999999999998"/>
    <n v="1749.63000488281"/>
    <n v="1805.58996582031"/>
    <n v="1777.41560352948"/>
    <x v="1"/>
    <n v="26.493542126246901"/>
    <x v="1"/>
    <n v="97.448485549615398"/>
    <x v="7"/>
    <n v="6"/>
    <x v="0"/>
  </r>
  <r>
    <s v="FR7200746_S0535"/>
    <x v="0"/>
    <x v="0"/>
    <x v="0"/>
    <x v="0"/>
    <n v="0.34989999999999999"/>
    <n v="2088.8798828125"/>
    <n v="2102.19995117188"/>
    <n v="2094.2515790102302"/>
    <x v="0"/>
    <n v="13.4504803460795"/>
    <x v="1"/>
    <n v="200.544943669459"/>
    <x v="3"/>
    <n v="6"/>
    <x v="0"/>
  </r>
  <r>
    <s v="FR7200746_S0536"/>
    <x v="0"/>
    <x v="0"/>
    <x v="0"/>
    <x v="0"/>
    <n v="0.21990000000000001"/>
    <n v="2073.13989257812"/>
    <n v="2082.830078125"/>
    <n v="2075.8302110460099"/>
    <x v="0"/>
    <n v="13.2960897811822"/>
    <x v="1"/>
    <n v="221.329621493161"/>
    <x v="10"/>
    <n v="6"/>
    <x v="0"/>
  </r>
  <r>
    <s v="FR7200746_S0537"/>
    <x v="1"/>
    <x v="0"/>
    <x v="0"/>
    <x v="1"/>
    <n v="4.18"/>
    <n v="2148.9599609375"/>
    <n v="2307.80004882812"/>
    <n v="2233.8784080395899"/>
    <x v="0"/>
    <n v="27.977225848707999"/>
    <x v="0"/>
    <n v="267.839345715288"/>
    <x v="12"/>
    <n v="6"/>
    <x v="0"/>
  </r>
  <r>
    <s v="FR7200746_S0542"/>
    <x v="1"/>
    <x v="0"/>
    <x v="0"/>
    <x v="1"/>
    <n v="7.9074999999999998"/>
    <n v="1818.65002441406"/>
    <n v="2041.0400390625"/>
    <n v="1887.18471708981"/>
    <x v="1"/>
    <n v="21.107701164593198"/>
    <x v="1"/>
    <n v="226.226087925634"/>
    <x v="10"/>
    <n v="6"/>
    <x v="0"/>
  </r>
  <r>
    <s v="FR7200746_S0547"/>
    <x v="1"/>
    <x v="1"/>
    <x v="0"/>
    <x v="1"/>
    <n v="45.770299999999999"/>
    <n v="2058.669921875"/>
    <n v="2499.18994140625"/>
    <n v="2262.9072311601299"/>
    <x v="0"/>
    <n v="38.252227598391997"/>
    <x v="0"/>
    <n v="195.34014632159099"/>
    <x v="3"/>
    <n v="6"/>
    <x v="0"/>
  </r>
  <r>
    <s v="FR7200746_S0556"/>
    <x v="1"/>
    <x v="0"/>
    <x v="0"/>
    <x v="0"/>
    <n v="10.5337"/>
    <n v="1599"/>
    <n v="1845.82995605469"/>
    <n v="1727.2565421940701"/>
    <x v="1"/>
    <n v="29.9880255521206"/>
    <x v="0"/>
    <n v="83.632181598439999"/>
    <x v="7"/>
    <n v="6"/>
    <x v="0"/>
  </r>
  <r>
    <s v="FR7200746_S0567"/>
    <x v="1"/>
    <x v="0"/>
    <x v="0"/>
    <x v="0"/>
    <n v="0.40610000000000002"/>
    <n v="1687.7900390625"/>
    <n v="1833.63000488281"/>
    <n v="1750.61266728689"/>
    <x v="1"/>
    <n v="33.907997527212501"/>
    <x v="0"/>
    <n v="152.39078819226901"/>
    <x v="2"/>
    <n v="6"/>
    <x v="0"/>
  </r>
  <r>
    <s v="FR7200746_S0569"/>
    <x v="1"/>
    <x v="0"/>
    <x v="0"/>
    <x v="0"/>
    <n v="4.1113"/>
    <n v="1715.16003417969"/>
    <n v="1961.2900390625"/>
    <n v="1855.4475448331"/>
    <x v="1"/>
    <n v="33.915938471003301"/>
    <x v="0"/>
    <n v="175.85137326775501"/>
    <x v="0"/>
    <n v="6"/>
    <x v="0"/>
  </r>
  <r>
    <s v="FR7200746_S0574"/>
    <x v="1"/>
    <x v="0"/>
    <x v="0"/>
    <x v="0"/>
    <n v="0.97250000000000003"/>
    <n v="2165.6298828125"/>
    <n v="2224.75"/>
    <n v="2201.0103587172598"/>
    <x v="0"/>
    <n v="36.4012358478181"/>
    <x v="0"/>
    <n v="193.43486098848899"/>
    <x v="3"/>
    <n v="6"/>
    <x v="0"/>
  </r>
  <r>
    <s v="FR7200746_S0578"/>
    <x v="1"/>
    <x v="0"/>
    <x v="0"/>
    <x v="1"/>
    <n v="0.82820000000000005"/>
    <n v="2081.52001953125"/>
    <n v="2155.61010742188"/>
    <n v="2124.5785003753799"/>
    <x v="0"/>
    <n v="40.093086415026598"/>
    <x v="0"/>
    <n v="211.70937842633401"/>
    <x v="3"/>
    <n v="6"/>
    <x v="0"/>
  </r>
  <r>
    <s v="FR7200746_S0583"/>
    <x v="1"/>
    <x v="0"/>
    <x v="0"/>
    <x v="1"/>
    <n v="4.0888"/>
    <n v="1808.97998046875"/>
    <n v="1898.94995117188"/>
    <n v="1833.4236756488999"/>
    <x v="1"/>
    <n v="12.8401890796525"/>
    <x v="1"/>
    <n v="146.07080925448099"/>
    <x v="1"/>
    <n v="6"/>
    <x v="0"/>
  </r>
  <r>
    <s v="FR7200746_S0584"/>
    <x v="1"/>
    <x v="1"/>
    <x v="0"/>
    <x v="1"/>
    <n v="23.662299999999998"/>
    <n v="1812.90002441406"/>
    <n v="2110.32006835938"/>
    <n v="1916.9360308062501"/>
    <x v="1"/>
    <n v="18.636739510787901"/>
    <x v="1"/>
    <n v="148.75251116765699"/>
    <x v="2"/>
    <n v="6"/>
    <x v="0"/>
  </r>
  <r>
    <s v="FR7200746_S0587"/>
    <x v="0"/>
    <x v="0"/>
    <x v="0"/>
    <x v="0"/>
    <n v="2.7328999999999999"/>
    <n v="1969.68005371094"/>
    <n v="2142.52001953125"/>
    <n v="2060.43344384497"/>
    <x v="0"/>
    <n v="36.1174267823829"/>
    <x v="0"/>
    <n v="160.287705130896"/>
    <x v="2"/>
    <n v="6"/>
    <x v="0"/>
  </r>
  <r>
    <s v="FR7200746_S0594"/>
    <x v="1"/>
    <x v="0"/>
    <x v="0"/>
    <x v="0"/>
    <n v="2.9634999999999998"/>
    <n v="1462.16003417969"/>
    <n v="1709.39001464844"/>
    <n v="1609.93449043807"/>
    <x v="1"/>
    <n v="31.578563302578701"/>
    <x v="0"/>
    <n v="130.49943830924599"/>
    <x v="1"/>
    <n v="6"/>
    <x v="0"/>
  </r>
  <r>
    <s v="FR7200746_S0596"/>
    <x v="0"/>
    <x v="0"/>
    <x v="0"/>
    <x v="0"/>
    <n v="0.84330000000000005"/>
    <n v="2064.35009765625"/>
    <n v="2139.34008789062"/>
    <n v="2118.46725994999"/>
    <x v="0"/>
    <n v="29.560799581814699"/>
    <x v="0"/>
    <n v="138.341167292412"/>
    <x v="1"/>
    <n v="6"/>
    <x v="0"/>
  </r>
  <r>
    <s v="FR7200746_S0597"/>
    <x v="1"/>
    <x v="0"/>
    <x v="0"/>
    <x v="0"/>
    <n v="1.7965"/>
    <n v="1662.80004882812"/>
    <n v="1946.64001464844"/>
    <n v="1789.81795799415"/>
    <x v="1"/>
    <n v="46.537686257892197"/>
    <x v="2"/>
    <n v="39.795459413528398"/>
    <x v="13"/>
    <n v="6"/>
    <x v="0"/>
  </r>
  <r>
    <s v="FR7200746_S0598"/>
    <x v="1"/>
    <x v="0"/>
    <x v="0"/>
    <x v="0"/>
    <n v="1.0713999999999999"/>
    <n v="1577.77001953125"/>
    <n v="1861.84997558594"/>
    <n v="1717.2137822197701"/>
    <x v="1"/>
    <n v="44.7618103117101"/>
    <x v="0"/>
    <n v="28.448451484231398"/>
    <x v="6"/>
    <n v="6"/>
    <x v="0"/>
  </r>
  <r>
    <s v="FR7200746_S0599"/>
    <x v="1"/>
    <x v="0"/>
    <x v="0"/>
    <x v="0"/>
    <n v="5.7054999999999998"/>
    <n v="1474.76000976562"/>
    <n v="1857.51000976562"/>
    <n v="1610.6096591540399"/>
    <x v="1"/>
    <n v="45.397974203817199"/>
    <x v="2"/>
    <n v="142.81828226636199"/>
    <x v="1"/>
    <n v="6"/>
    <x v="0"/>
  </r>
  <r>
    <s v="FR7200746_S0647"/>
    <x v="0"/>
    <x v="0"/>
    <x v="0"/>
    <x v="0"/>
    <n v="0.99439999999999995"/>
    <n v="1609.19995117188"/>
    <n v="1683.25"/>
    <n v="1650.6711215735099"/>
    <x v="1"/>
    <n v="29.316733155587698"/>
    <x v="0"/>
    <n v="50.516613700173103"/>
    <x v="13"/>
    <n v="6"/>
    <x v="0"/>
  </r>
  <r>
    <s v="FR7200746_S0654"/>
    <x v="1"/>
    <x v="1"/>
    <x v="0"/>
    <x v="1"/>
    <n v="4.6694000000000004"/>
    <n v="1619.2900390625"/>
    <n v="1906.17004394531"/>
    <n v="1771.8997207141399"/>
    <x v="1"/>
    <n v="37.6373656621248"/>
    <x v="0"/>
    <n v="178.08669679944401"/>
    <x v="0"/>
    <n v="6"/>
    <x v="0"/>
  </r>
  <r>
    <s v="FR7200746_S0655"/>
    <x v="1"/>
    <x v="0"/>
    <x v="0"/>
    <x v="1"/>
    <n v="38.612200000000001"/>
    <n v="1392.43994140625"/>
    <n v="2108.92993164062"/>
    <n v="1705.7458103316301"/>
    <x v="1"/>
    <n v="46.720351346274299"/>
    <x v="2"/>
    <n v="121.890543054505"/>
    <x v="9"/>
    <n v="6"/>
    <x v="0"/>
  </r>
  <r>
    <s v="FR7200746_S0656"/>
    <x v="1"/>
    <x v="0"/>
    <x v="0"/>
    <x v="0"/>
    <n v="12.6844"/>
    <n v="1446.46997070312"/>
    <n v="1799.18005371094"/>
    <n v="1679.53674086311"/>
    <x v="1"/>
    <n v="31.492117771344802"/>
    <x v="0"/>
    <n v="87.356982733074005"/>
    <x v="7"/>
    <n v="6"/>
    <x v="0"/>
  </r>
  <r>
    <s v="FR7200746_S0657"/>
    <x v="1"/>
    <x v="0"/>
    <x v="0"/>
    <x v="0"/>
    <n v="6.2496999999999998"/>
    <n v="1801.57995605469"/>
    <n v="2153.669921875"/>
    <n v="1996.7567921875"/>
    <x v="1"/>
    <n v="49.768682141347703"/>
    <x v="2"/>
    <n v="90.552528473944804"/>
    <x v="7"/>
    <n v="6"/>
    <x v="0"/>
  </r>
  <r>
    <s v="FR7200746_S0658"/>
    <x v="1"/>
    <x v="0"/>
    <x v="0"/>
    <x v="0"/>
    <n v="16.272200000000002"/>
    <n v="1685.84997558594"/>
    <n v="2157.23999023438"/>
    <n v="1946.4460264944"/>
    <x v="1"/>
    <n v="37.817931351519597"/>
    <x v="0"/>
    <n v="207.76912348920601"/>
    <x v="3"/>
    <n v="6"/>
    <x v="0"/>
  </r>
  <r>
    <s v="FR7200746_S0660"/>
    <x v="1"/>
    <x v="0"/>
    <x v="0"/>
    <x v="1"/>
    <n v="44.1173"/>
    <n v="1966.7099609375"/>
    <n v="2383.580078125"/>
    <n v="2167.0398129672299"/>
    <x v="0"/>
    <n v="40.820852959719602"/>
    <x v="0"/>
    <n v="129.90972919761501"/>
    <x v="1"/>
    <n v="6"/>
    <x v="0"/>
  </r>
  <r>
    <s v="FR7200746_S0665"/>
    <x v="1"/>
    <x v="1"/>
    <x v="0"/>
    <x v="1"/>
    <n v="7.8033000000000001"/>
    <n v="1691.31005859375"/>
    <n v="1878.06994628906"/>
    <n v="1760.49324295254"/>
    <x v="1"/>
    <n v="15.169204720168199"/>
    <x v="1"/>
    <n v="100.260241494486"/>
    <x v="7"/>
    <n v="6"/>
    <x v="0"/>
  </r>
  <r>
    <s v="FR7200746_S0668"/>
    <x v="1"/>
    <x v="0"/>
    <x v="0"/>
    <x v="0"/>
    <n v="14.717700000000001"/>
    <n v="1690.68005371094"/>
    <n v="2042.84997558594"/>
    <n v="1823.5428383016999"/>
    <x v="1"/>
    <n v="34.736211782480403"/>
    <x v="0"/>
    <n v="226.13338362577699"/>
    <x v="10"/>
    <n v="6"/>
    <x v="0"/>
  </r>
  <r>
    <s v="FR7200746_S0670"/>
    <x v="1"/>
    <x v="0"/>
    <x v="0"/>
    <x v="0"/>
    <n v="46.884799999999998"/>
    <n v="1460.47998046875"/>
    <n v="2279.82006835938"/>
    <n v="1917.2097396813999"/>
    <x v="1"/>
    <n v="50.207896216052902"/>
    <x v="2"/>
    <n v="116.52000655989799"/>
    <x v="9"/>
    <n v="6"/>
    <x v="0"/>
  </r>
  <r>
    <s v="FR7200746_S0671"/>
    <x v="1"/>
    <x v="1"/>
    <x v="0"/>
    <x v="1"/>
    <n v="3.1768999999999998"/>
    <n v="1329.01000976562"/>
    <n v="1538.08996582031"/>
    <n v="1444.13970139871"/>
    <x v="3"/>
    <n v="43.603070710952402"/>
    <x v="0"/>
    <n v="118.943403030765"/>
    <x v="9"/>
    <n v="6"/>
    <x v="0"/>
  </r>
  <r>
    <s v="FR7200746_S0676"/>
    <x v="1"/>
    <x v="1"/>
    <x v="0"/>
    <x v="1"/>
    <n v="12.772600000000001"/>
    <n v="1526.39001464844"/>
    <n v="1831.97998046875"/>
    <n v="1622.26260881915"/>
    <x v="1"/>
    <n v="19.5020865716182"/>
    <x v="1"/>
    <n v="135.96536999521899"/>
    <x v="1"/>
    <n v="6"/>
    <x v="0"/>
  </r>
  <r>
    <s v="FR7200746_S0679"/>
    <x v="1"/>
    <x v="0"/>
    <x v="0"/>
    <x v="0"/>
    <n v="7.4584000000000001"/>
    <n v="1752.60998535156"/>
    <n v="2109.89990234375"/>
    <n v="1912.0406907827901"/>
    <x v="1"/>
    <n v="34.4129472451189"/>
    <x v="0"/>
    <n v="85.938586425271396"/>
    <x v="7"/>
    <n v="6"/>
    <x v="0"/>
  </r>
  <r>
    <s v="FR7200746_S0680"/>
    <x v="1"/>
    <x v="0"/>
    <x v="0"/>
    <x v="0"/>
    <n v="24.5688"/>
    <n v="1617.01000976562"/>
    <n v="1879.2099609375"/>
    <n v="1760.3570955530799"/>
    <x v="1"/>
    <n v="23.625036747700499"/>
    <x v="1"/>
    <n v="102.31172474555299"/>
    <x v="9"/>
    <n v="6"/>
    <x v="0"/>
  </r>
  <r>
    <s v="FR7200746_S0681"/>
    <x v="0"/>
    <x v="1"/>
    <x v="0"/>
    <x v="1"/>
    <n v="0.96619999999999995"/>
    <n v="2095.56005859375"/>
    <n v="2201.2099609375"/>
    <n v="2166.2619026399798"/>
    <x v="0"/>
    <n v="30.453225050828401"/>
    <x v="0"/>
    <n v="85.378133470584203"/>
    <x v="7"/>
    <n v="6"/>
    <x v="0"/>
  </r>
  <r>
    <s v="FR7200746_S0683"/>
    <x v="1"/>
    <x v="0"/>
    <x v="0"/>
    <x v="1"/>
    <n v="3.1640000000000001"/>
    <n v="2041.39001464844"/>
    <n v="2176.6298828125"/>
    <n v="2108.9156989540202"/>
    <x v="0"/>
    <n v="34.7962187328203"/>
    <x v="0"/>
    <n v="90.2929949320106"/>
    <x v="7"/>
    <n v="6"/>
    <x v="0"/>
  </r>
  <r>
    <s v="FR7200746_S0684"/>
    <x v="1"/>
    <x v="1"/>
    <x v="0"/>
    <x v="1"/>
    <n v="6.3894000000000002"/>
    <n v="1884.78002929688"/>
    <n v="2203.18994140625"/>
    <n v="2082.0556695482701"/>
    <x v="0"/>
    <n v="53.325931239650302"/>
    <x v="2"/>
    <n v="101.690532773838"/>
    <x v="9"/>
    <n v="6"/>
    <x v="0"/>
  </r>
  <r>
    <s v="FR7200746_S0707"/>
    <x v="0"/>
    <x v="1"/>
    <x v="0"/>
    <x v="1"/>
    <n v="3.431"/>
    <n v="1550.69995117188"/>
    <n v="1638.66003417969"/>
    <n v="1592.1823837812599"/>
    <x v="1"/>
    <n v="22.6149181233333"/>
    <x v="1"/>
    <n v="80.843471849625004"/>
    <x v="7"/>
    <n v="6"/>
    <x v="0"/>
  </r>
  <r>
    <s v="FR7200746_S0709"/>
    <x v="1"/>
    <x v="1"/>
    <x v="0"/>
    <x v="1"/>
    <n v="6.0438999999999998"/>
    <n v="1546.14001464844"/>
    <n v="1699.31994628906"/>
    <n v="1619.79288206093"/>
    <x v="1"/>
    <n v="16.276421268116302"/>
    <x v="1"/>
    <n v="97.300347228524899"/>
    <x v="7"/>
    <n v="6"/>
    <x v="0"/>
  </r>
  <r>
    <s v="FR7200746_S0716"/>
    <x v="1"/>
    <x v="0"/>
    <x v="0"/>
    <x v="0"/>
    <n v="32.5349"/>
    <n v="1704.51000976562"/>
    <n v="2086.9599609375"/>
    <n v="1882.1279188072599"/>
    <x v="1"/>
    <n v="28.3607998950156"/>
    <x v="0"/>
    <n v="88.5493282100919"/>
    <x v="7"/>
    <n v="6"/>
    <x v="0"/>
  </r>
  <r>
    <s v="FR7200746_S0717"/>
    <x v="1"/>
    <x v="0"/>
    <x v="0"/>
    <x v="0"/>
    <n v="5.5731999999999999"/>
    <n v="1794.23999023438"/>
    <n v="2114.81005859375"/>
    <n v="1957.59232773638"/>
    <x v="1"/>
    <n v="44.060814962425603"/>
    <x v="0"/>
    <n v="59.579809119593399"/>
    <x v="8"/>
    <n v="6"/>
    <x v="0"/>
  </r>
  <r>
    <s v="FR7200746_S0718"/>
    <x v="1"/>
    <x v="0"/>
    <x v="0"/>
    <x v="0"/>
    <n v="5.5331000000000001"/>
    <n v="1835.0400390625"/>
    <n v="2055.19995117188"/>
    <n v="1929.70179253227"/>
    <x v="1"/>
    <n v="36.746816867414999"/>
    <x v="0"/>
    <n v="57.217293154197698"/>
    <x v="8"/>
    <n v="6"/>
    <x v="0"/>
  </r>
  <r>
    <s v="FR7200746_S0724"/>
    <x v="1"/>
    <x v="1"/>
    <x v="0"/>
    <x v="1"/>
    <n v="1.8936999999999999"/>
    <n v="1596.42004394531"/>
    <n v="1656.85998535156"/>
    <n v="1614.93031501519"/>
    <x v="1"/>
    <n v="17.1980041645005"/>
    <x v="1"/>
    <n v="261.35061255471402"/>
    <x v="12"/>
    <n v="6"/>
    <x v="0"/>
  </r>
  <r>
    <s v="FR7200746_S0730"/>
    <x v="0"/>
    <x v="1"/>
    <x v="0"/>
    <x v="1"/>
    <n v="2.8631000000000002"/>
    <n v="1732.65002441406"/>
    <n v="1925.5400390625"/>
    <n v="1868.5640750386899"/>
    <x v="1"/>
    <n v="37.7059110067623"/>
    <x v="0"/>
    <n v="273.65070876414597"/>
    <x v="12"/>
    <n v="6"/>
    <x v="0"/>
  </r>
  <r>
    <s v="FR7200746_S0733"/>
    <x v="0"/>
    <x v="1"/>
    <x v="0"/>
    <x v="1"/>
    <n v="6.9115000000000002"/>
    <n v="1773.18994140625"/>
    <n v="2013.78002929688"/>
    <n v="1911.79021619881"/>
    <x v="1"/>
    <n v="44.3852151251808"/>
    <x v="0"/>
    <n v="267.480232763169"/>
    <x v="12"/>
    <n v="6"/>
    <x v="0"/>
  </r>
  <r>
    <s v="FR7200746_S0738"/>
    <x v="0"/>
    <x v="1"/>
    <x v="0"/>
    <x v="1"/>
    <n v="0.31990000000000002"/>
    <n v="1511.88000488281"/>
    <n v="1553.81005859375"/>
    <n v="1530.2107942836501"/>
    <x v="1"/>
    <n v="22.569649437601299"/>
    <x v="1"/>
    <n v="177.43576239060999"/>
    <x v="0"/>
    <n v="6"/>
    <x v="0"/>
  </r>
  <r>
    <s v="FR7200746_S0741"/>
    <x v="1"/>
    <x v="0"/>
    <x v="0"/>
    <x v="1"/>
    <n v="43.656999999999996"/>
    <n v="1359.77001953125"/>
    <n v="2093.92993164062"/>
    <n v="1701.78159199368"/>
    <x v="1"/>
    <n v="42.342318212894803"/>
    <x v="0"/>
    <n v="176.26535214527499"/>
    <x v="0"/>
    <n v="6"/>
    <x v="0"/>
  </r>
  <r>
    <s v="FR7200746_S0801"/>
    <x v="1"/>
    <x v="0"/>
    <x v="0"/>
    <x v="0"/>
    <n v="5.6162000000000001"/>
    <n v="1641.81994628906"/>
    <n v="1867.53002929688"/>
    <n v="1740.3824434641199"/>
    <x v="1"/>
    <n v="46.251039034705499"/>
    <x v="2"/>
    <n v="101.13264444917201"/>
    <x v="7"/>
    <n v="6"/>
    <x v="0"/>
  </r>
  <r>
    <s v="FR7200746_S0874"/>
    <x v="1"/>
    <x v="1"/>
    <x v="0"/>
    <x v="1"/>
    <n v="8.3931000000000004"/>
    <n v="1647.47998046875"/>
    <n v="1877.5400390625"/>
    <n v="1809.40771654017"/>
    <x v="1"/>
    <n v="28.114324468196902"/>
    <x v="0"/>
    <n v="231.351993204298"/>
    <x v="10"/>
    <n v="6"/>
    <x v="0"/>
  </r>
  <r>
    <s v="FR7200746_S0889"/>
    <x v="1"/>
    <x v="0"/>
    <x v="0"/>
    <x v="1"/>
    <n v="2.1396000000000002"/>
    <n v="1716.4599609375"/>
    <n v="1995.46997070312"/>
    <n v="1872.6709586874099"/>
    <x v="1"/>
    <n v="41.618080914230198"/>
    <x v="0"/>
    <n v="108.268248952707"/>
    <x v="9"/>
    <n v="6"/>
    <x v="0"/>
  </r>
  <r>
    <s v="FR7200746_S0914"/>
    <x v="1"/>
    <x v="1"/>
    <x v="0"/>
    <x v="1"/>
    <n v="1.1547000000000001"/>
    <n v="1725.17004394531"/>
    <n v="1825.23999023438"/>
    <n v="1779.64734965357"/>
    <x v="1"/>
    <n v="39.107673835340698"/>
    <x v="0"/>
    <n v="99.362895940751699"/>
    <x v="7"/>
    <n v="6"/>
    <x v="0"/>
  </r>
  <r>
    <s v="FR7200746_S0916"/>
    <x v="1"/>
    <x v="0"/>
    <x v="0"/>
    <x v="0"/>
    <n v="8.1532999999999998"/>
    <n v="1581.72998046875"/>
    <n v="1962.44995117188"/>
    <n v="1693.21620741028"/>
    <x v="1"/>
    <n v="43.802682549554497"/>
    <x v="0"/>
    <n v="316.257390201693"/>
    <x v="4"/>
    <n v="6"/>
    <x v="0"/>
  </r>
  <r>
    <s v="FR7200746_S0954"/>
    <x v="1"/>
    <x v="1"/>
    <x v="0"/>
    <x v="1"/>
    <n v="13.057499999999999"/>
    <n v="1600.84997558594"/>
    <n v="1879.68994140625"/>
    <n v="1784.66102245107"/>
    <x v="1"/>
    <n v="46.873638198563903"/>
    <x v="2"/>
    <n v="157.95419807178601"/>
    <x v="2"/>
    <n v="6"/>
    <x v="0"/>
  </r>
  <r>
    <s v="FR7200746_S0961"/>
    <x v="1"/>
    <x v="1"/>
    <x v="0"/>
    <x v="1"/>
    <n v="0.2676"/>
    <n v="1817.82995605469"/>
    <n v="1880.73999023438"/>
    <n v="1843.9571065457101"/>
    <x v="1"/>
    <n v="42.480068705906397"/>
    <x v="0"/>
    <n v="156.61193063325999"/>
    <x v="2"/>
    <n v="6"/>
    <x v="0"/>
  </r>
  <r>
    <s v="FR7200746_S0962"/>
    <x v="1"/>
    <x v="1"/>
    <x v="0"/>
    <x v="1"/>
    <n v="2.3746"/>
    <n v="1732.30004882812"/>
    <n v="1902.36999511719"/>
    <n v="1811.7528467258501"/>
    <x v="1"/>
    <n v="45.5579066044684"/>
    <x v="2"/>
    <n v="168.43696231317799"/>
    <x v="2"/>
    <n v="6"/>
    <x v="0"/>
  </r>
  <r>
    <s v="FR7200746_S0965"/>
    <x v="1"/>
    <x v="1"/>
    <x v="0"/>
    <x v="1"/>
    <n v="0.60980000000000001"/>
    <n v="1613.42004394531"/>
    <n v="1651.88000488281"/>
    <n v="1630.87463378906"/>
    <x v="1"/>
    <n v="15.4459889073017"/>
    <x v="1"/>
    <n v="174.58015032051"/>
    <x v="0"/>
    <n v="6"/>
    <x v="0"/>
  </r>
  <r>
    <s v="FR7200746_S0966"/>
    <x v="1"/>
    <x v="1"/>
    <x v="0"/>
    <x v="1"/>
    <n v="1.6173999999999999"/>
    <n v="1544.69995117188"/>
    <n v="1621.88000488281"/>
    <n v="1589.2310107573801"/>
    <x v="1"/>
    <n v="22.531897743542999"/>
    <x v="1"/>
    <n v="182.610971921756"/>
    <x v="0"/>
    <n v="6"/>
    <x v="0"/>
  </r>
  <r>
    <s v="FR7200746_S0975"/>
    <x v="1"/>
    <x v="1"/>
    <x v="0"/>
    <x v="1"/>
    <n v="0.3105"/>
    <n v="1784.0400390625"/>
    <n v="1832.59997558594"/>
    <n v="1809.2211953125"/>
    <x v="1"/>
    <n v="26.880899801486901"/>
    <x v="1"/>
    <n v="178.254218372872"/>
    <x v="0"/>
    <n v="6"/>
    <x v="0"/>
  </r>
  <r>
    <s v="FR7200746_S0976"/>
    <x v="1"/>
    <x v="1"/>
    <x v="0"/>
    <x v="1"/>
    <n v="1.7097"/>
    <n v="1688.46997070312"/>
    <n v="1795.39001464844"/>
    <n v="1749.9714777134"/>
    <x v="1"/>
    <n v="25.018998429544698"/>
    <x v="1"/>
    <n v="157.62404188346"/>
    <x v="2"/>
    <n v="6"/>
    <x v="0"/>
  </r>
  <r>
    <s v="FR7200746_S0977"/>
    <x v="1"/>
    <x v="1"/>
    <x v="0"/>
    <x v="1"/>
    <n v="1.3767"/>
    <n v="1975.0400390625"/>
    <n v="2054.63989257812"/>
    <n v="2011.88463758386"/>
    <x v="0"/>
    <n v="33.371447310576599"/>
    <x v="0"/>
    <n v="92.455350102605095"/>
    <x v="7"/>
    <n v="6"/>
    <x v="0"/>
  </r>
  <r>
    <s v="FR7200746_S0978"/>
    <x v="1"/>
    <x v="1"/>
    <x v="0"/>
    <x v="1"/>
    <n v="5.9240000000000004"/>
    <n v="2160.9599609375"/>
    <n v="2249.35009765625"/>
    <n v="2218.1651603585801"/>
    <x v="0"/>
    <n v="20.982668554567599"/>
    <x v="1"/>
    <n v="234.77536789703001"/>
    <x v="10"/>
    <n v="6"/>
    <x v="0"/>
  </r>
  <r>
    <s v="FR7200746_S0979"/>
    <x v="0"/>
    <x v="0"/>
    <x v="0"/>
    <x v="0"/>
    <n v="0.25609999999999999"/>
    <n v="1795.72998046875"/>
    <n v="1853.83996582031"/>
    <n v="1829.7446695963499"/>
    <x v="1"/>
    <n v="24.210913630365201"/>
    <x v="1"/>
    <n v="107.787603470886"/>
    <x v="9"/>
    <n v="6"/>
    <x v="0"/>
  </r>
  <r>
    <s v="FR7200746_S0980"/>
    <x v="0"/>
    <x v="0"/>
    <x v="0"/>
    <x v="0"/>
    <n v="0.46710000000000002"/>
    <n v="1741.7900390625"/>
    <n v="1810.61999511719"/>
    <n v="1777.2645904040701"/>
    <x v="1"/>
    <n v="29.288597226142901"/>
    <x v="0"/>
    <n v="88.747424026330293"/>
    <x v="7"/>
    <n v="6"/>
    <x v="0"/>
  </r>
  <r>
    <s v="FR7200746_S0983"/>
    <x v="0"/>
    <x v="1"/>
    <x v="0"/>
    <x v="1"/>
    <n v="1.8636999999999999"/>
    <n v="1589.89001464844"/>
    <n v="1751.92004394531"/>
    <n v="1659.1126753047199"/>
    <x v="1"/>
    <n v="47.197736712025502"/>
    <x v="2"/>
    <n v="204.470725492301"/>
    <x v="3"/>
    <n v="6"/>
    <x v="0"/>
  </r>
  <r>
    <s v="FR7200746_S0984"/>
    <x v="0"/>
    <x v="1"/>
    <x v="0"/>
    <x v="1"/>
    <n v="2.5592999999999999"/>
    <n v="1598.88000488281"/>
    <n v="1768.43005371094"/>
    <n v="1669.27561732701"/>
    <x v="1"/>
    <n v="52.099907623025103"/>
    <x v="2"/>
    <n v="208.642201012817"/>
    <x v="3"/>
    <n v="6"/>
    <x v="0"/>
  </r>
  <r>
    <s v="FR7200746_S0985"/>
    <x v="1"/>
    <x v="1"/>
    <x v="0"/>
    <x v="1"/>
    <n v="0.31230000000000002"/>
    <n v="1556.39001464844"/>
    <n v="1571.40002441406"/>
    <n v="1565.3236500573501"/>
    <x v="1"/>
    <n v="18.107607139587401"/>
    <x v="1"/>
    <n v="171.18624438476601"/>
    <x v="0"/>
    <n v="6"/>
    <x v="0"/>
  </r>
  <r>
    <s v="FR7200746_S0986"/>
    <x v="1"/>
    <x v="1"/>
    <x v="0"/>
    <x v="1"/>
    <n v="0.56850000000000001"/>
    <n v="1617.46997070312"/>
    <n v="1683.5"/>
    <n v="1642.86149859323"/>
    <x v="1"/>
    <n v="20.122745440241602"/>
    <x v="1"/>
    <n v="160.06698542910101"/>
    <x v="2"/>
    <n v="6"/>
    <x v="0"/>
  </r>
  <r>
    <s v="FR7200746_S0997"/>
    <x v="1"/>
    <x v="0"/>
    <x v="0"/>
    <x v="0"/>
    <n v="0.37230000000000002"/>
    <n v="1876.42004394531"/>
    <n v="1934.07995605469"/>
    <n v="1903.25278255639"/>
    <x v="1"/>
    <n v="30.6421305338542"/>
    <x v="0"/>
    <n v="64.975343373616496"/>
    <x v="8"/>
    <n v="6"/>
    <x v="0"/>
  </r>
  <r>
    <s v="FR7200746_S0998"/>
    <x v="1"/>
    <x v="0"/>
    <x v="0"/>
    <x v="0"/>
    <n v="0.27160000000000001"/>
    <n v="1904.47998046875"/>
    <n v="1941.03002929688"/>
    <n v="1923.2684855911"/>
    <x v="1"/>
    <n v="31.348162922290498"/>
    <x v="0"/>
    <n v="41.820894048848302"/>
    <x v="13"/>
    <n v="6"/>
    <x v="0"/>
  </r>
  <r>
    <s v="FR7200746_S0999"/>
    <x v="1"/>
    <x v="0"/>
    <x v="0"/>
    <x v="0"/>
    <n v="1.1882999999999999"/>
    <n v="1965.85998535156"/>
    <n v="2039.93994140625"/>
    <n v="2011.92768132335"/>
    <x v="0"/>
    <n v="28.416757234073302"/>
    <x v="0"/>
    <n v="61.831448849190302"/>
    <x v="8"/>
    <n v="6"/>
    <x v="0"/>
  </r>
  <r>
    <s v="FR7200746_S1000"/>
    <x v="1"/>
    <x v="0"/>
    <x v="0"/>
    <x v="0"/>
    <n v="0.3241"/>
    <n v="1923.97998046875"/>
    <n v="1979.02001953125"/>
    <n v="1953.05740659292"/>
    <x v="1"/>
    <n v="35.335595159819597"/>
    <x v="0"/>
    <n v="195.573407953436"/>
    <x v="3"/>
    <n v="6"/>
    <x v="0"/>
  </r>
  <r>
    <s v="FR7200746_S1001"/>
    <x v="1"/>
    <x v="0"/>
    <x v="0"/>
    <x v="0"/>
    <n v="4.8391999999999999"/>
    <n v="1747.81005859375"/>
    <n v="1897.11999511719"/>
    <n v="1831.5935752719099"/>
    <x v="1"/>
    <n v="26.611044338649201"/>
    <x v="1"/>
    <n v="41.319885550800301"/>
    <x v="13"/>
    <n v="6"/>
    <x v="0"/>
  </r>
  <r>
    <s v="FR7200746_S1002"/>
    <x v="1"/>
    <x v="0"/>
    <x v="0"/>
    <x v="0"/>
    <n v="3.6497000000000002"/>
    <n v="1724.75"/>
    <n v="1873.98999023438"/>
    <n v="1818.8318037249601"/>
    <x v="1"/>
    <n v="20.6099710600833"/>
    <x v="1"/>
    <n v="79.176813718717398"/>
    <x v="7"/>
    <n v="6"/>
    <x v="0"/>
  </r>
  <r>
    <s v="FR7200746_S1003"/>
    <x v="1"/>
    <x v="0"/>
    <x v="0"/>
    <x v="0"/>
    <n v="0.65910000000000002"/>
    <n v="1814.08996582031"/>
    <n v="1858.5"/>
    <n v="1832.63278734047"/>
    <x v="1"/>
    <n v="27.8764322701516"/>
    <x v="0"/>
    <n v="48.8794529845959"/>
    <x v="13"/>
    <n v="6"/>
    <x v="0"/>
  </r>
  <r>
    <s v="FR7200746_S1004"/>
    <x v="1"/>
    <x v="0"/>
    <x v="0"/>
    <x v="0"/>
    <n v="0.2752"/>
    <n v="1818.31005859375"/>
    <n v="1850.82995605469"/>
    <n v="1831.2129584418401"/>
    <x v="1"/>
    <n v="26.245550216884801"/>
    <x v="1"/>
    <n v="231.912503898691"/>
    <x v="10"/>
    <n v="6"/>
    <x v="0"/>
  </r>
  <r>
    <s v="FR7200746_S1005"/>
    <x v="1"/>
    <x v="0"/>
    <x v="0"/>
    <x v="0"/>
    <n v="7.3261000000000003"/>
    <n v="1824.22998046875"/>
    <n v="2017.67004394531"/>
    <n v="1916.26974893653"/>
    <x v="1"/>
    <n v="24.914119544003199"/>
    <x v="1"/>
    <n v="94.790687407510504"/>
    <x v="7"/>
    <n v="6"/>
    <x v="0"/>
  </r>
  <r>
    <s v="FR7200746_S1019"/>
    <x v="0"/>
    <x v="0"/>
    <x v="0"/>
    <x v="0"/>
    <n v="0.81440000000000001"/>
    <n v="1792.84997558594"/>
    <n v="1910.66003417969"/>
    <n v="1851.46664409756"/>
    <x v="1"/>
    <n v="33.617171665517297"/>
    <x v="0"/>
    <n v="35.391972088232301"/>
    <x v="13"/>
    <n v="6"/>
    <x v="0"/>
  </r>
  <r>
    <s v="FR7200746_S1020"/>
    <x v="0"/>
    <x v="0"/>
    <x v="0"/>
    <x v="0"/>
    <n v="0.54779999999999995"/>
    <n v="1841.09997558594"/>
    <n v="1883.40002441406"/>
    <n v="1864.29417193377"/>
    <x v="1"/>
    <n v="16.949246281976102"/>
    <x v="1"/>
    <n v="64.954058999413803"/>
    <x v="8"/>
    <n v="6"/>
    <x v="0"/>
  </r>
  <r>
    <s v="FR7200746_S1021"/>
    <x v="0"/>
    <x v="0"/>
    <x v="0"/>
    <x v="0"/>
    <n v="0.38719999999999999"/>
    <n v="2032.48999023438"/>
    <n v="2116.6298828125"/>
    <n v="2078.29220541421"/>
    <x v="0"/>
    <n v="31.980221414262299"/>
    <x v="0"/>
    <n v="113.899674579596"/>
    <x v="9"/>
    <n v="6"/>
    <x v="0"/>
  </r>
  <r>
    <s v="FR7200746_S1022"/>
    <x v="0"/>
    <x v="0"/>
    <x v="0"/>
    <x v="0"/>
    <n v="0.59099999999999997"/>
    <n v="1777.81005859375"/>
    <n v="1834.52001953125"/>
    <n v="1809.01856086828"/>
    <x v="1"/>
    <n v="19.594668404327798"/>
    <x v="1"/>
    <n v="90.919451869182495"/>
    <x v="7"/>
    <n v="6"/>
    <x v="0"/>
  </r>
  <r>
    <s v="FR7200746_S1023"/>
    <x v="0"/>
    <x v="1"/>
    <x v="0"/>
    <x v="1"/>
    <n v="8.8552"/>
    <n v="1815.18005371094"/>
    <n v="2179.63989257812"/>
    <n v="1986.5723429086599"/>
    <x v="1"/>
    <n v="34.923901982030998"/>
    <x v="0"/>
    <n v="135.72217933770699"/>
    <x v="1"/>
    <n v="6"/>
    <x v="0"/>
  </r>
  <r>
    <s v="FR7200746_S1051"/>
    <x v="0"/>
    <x v="1"/>
    <x v="0"/>
    <x v="1"/>
    <n v="1.8104"/>
    <n v="1798.14001464844"/>
    <n v="1954.46997070312"/>
    <n v="1878.80314801994"/>
    <x v="1"/>
    <n v="27.578859590146799"/>
    <x v="0"/>
    <n v="163.28758563290901"/>
    <x v="2"/>
    <n v="6"/>
    <x v="0"/>
  </r>
  <r>
    <s v="FR7200746_S1052"/>
    <x v="0"/>
    <x v="1"/>
    <x v="0"/>
    <x v="1"/>
    <n v="0.64900000000000002"/>
    <n v="2019.58996582031"/>
    <n v="2155.080078125"/>
    <n v="2087.50459029586"/>
    <x v="0"/>
    <n v="39.724260936411802"/>
    <x v="0"/>
    <n v="168.07589621137299"/>
    <x v="2"/>
    <n v="6"/>
    <x v="0"/>
  </r>
  <r>
    <s v="FR7200746_S1053"/>
    <x v="0"/>
    <x v="1"/>
    <x v="0"/>
    <x v="1"/>
    <n v="0.62519999999999998"/>
    <n v="2065.7900390625"/>
    <n v="2132.80004882812"/>
    <n v="2096.1271992187499"/>
    <x v="0"/>
    <n v="37.589013057875903"/>
    <x v="0"/>
    <n v="174.40461700560999"/>
    <x v="0"/>
    <n v="6"/>
    <x v="0"/>
  </r>
  <r>
    <s v="FR7200746_S1059"/>
    <x v="1"/>
    <x v="0"/>
    <x v="0"/>
    <x v="0"/>
    <n v="0.33229999999999998"/>
    <n v="1731.52001953125"/>
    <n v="1827.88000488281"/>
    <n v="1764.9044451678201"/>
    <x v="1"/>
    <n v="56.734534847202603"/>
    <x v="2"/>
    <n v="335.12174919469999"/>
    <x v="14"/>
    <n v="6"/>
    <x v="0"/>
  </r>
  <r>
    <s v="FR7200746_S1060"/>
    <x v="1"/>
    <x v="0"/>
    <x v="0"/>
    <x v="0"/>
    <n v="4.5206"/>
    <n v="1356.46997070312"/>
    <n v="1686.67004394531"/>
    <n v="1492.73720332074"/>
    <x v="3"/>
    <n v="37.457216115168599"/>
    <x v="0"/>
    <n v="228.15190124091399"/>
    <x v="10"/>
    <n v="6"/>
    <x v="0"/>
  </r>
  <r>
    <s v="FR7200746_S1063"/>
    <x v="0"/>
    <x v="1"/>
    <x v="0"/>
    <x v="1"/>
    <n v="0.84160000000000001"/>
    <n v="2018.66003417969"/>
    <n v="2123.47998046875"/>
    <n v="2057.7926232474201"/>
    <x v="0"/>
    <n v="30.059279146648599"/>
    <x v="0"/>
    <n v="56.327629225594698"/>
    <x v="8"/>
    <n v="6"/>
    <x v="0"/>
  </r>
  <r>
    <s v="FR7200746_S1064"/>
    <x v="0"/>
    <x v="1"/>
    <x v="0"/>
    <x v="1"/>
    <n v="2.3769999999999998"/>
    <n v="1852.36999511719"/>
    <n v="1965.38000488281"/>
    <n v="1896.04445721614"/>
    <x v="1"/>
    <n v="31.071165720038"/>
    <x v="0"/>
    <n v="146.40405295052801"/>
    <x v="2"/>
    <n v="6"/>
    <x v="0"/>
  </r>
  <r>
    <s v="FR7200746_S1100"/>
    <x v="1"/>
    <x v="0"/>
    <x v="0"/>
    <x v="0"/>
    <n v="1.4174"/>
    <n v="1393.52001953125"/>
    <n v="1534.92004394531"/>
    <n v="1468.5408834001701"/>
    <x v="3"/>
    <n v="32.176305613047603"/>
    <x v="0"/>
    <n v="158.43790324305101"/>
    <x v="2"/>
    <n v="6"/>
    <x v="0"/>
  </r>
  <r>
    <s v="FR7200746_S1101"/>
    <x v="1"/>
    <x v="0"/>
    <x v="0"/>
    <x v="0"/>
    <n v="2.1842999999999999"/>
    <n v="1372.97998046875"/>
    <n v="1579.90002441406"/>
    <n v="1487.5851739703301"/>
    <x v="3"/>
    <n v="46.192592139085299"/>
    <x v="2"/>
    <n v="152.12164572048999"/>
    <x v="2"/>
    <n v="6"/>
    <x v="0"/>
  </r>
  <r>
    <s v="FR7200746_S1107"/>
    <x v="1"/>
    <x v="0"/>
    <x v="0"/>
    <x v="0"/>
    <n v="3.1554000000000002"/>
    <n v="1845.57995605469"/>
    <n v="2079.52001953125"/>
    <n v="1961.3302702404201"/>
    <x v="1"/>
    <n v="36.509364463595098"/>
    <x v="0"/>
    <n v="312.79125363195402"/>
    <x v="4"/>
    <n v="6"/>
    <x v="0"/>
  </r>
  <r>
    <s v="FR7200746_S1108"/>
    <x v="1"/>
    <x v="0"/>
    <x v="0"/>
    <x v="0"/>
    <n v="1.4642999999999999"/>
    <n v="1690.88000488281"/>
    <n v="1860.05004882812"/>
    <n v="1739.1523830537301"/>
    <x v="1"/>
    <n v="27.651535448190302"/>
    <x v="0"/>
    <n v="141.02154211095899"/>
    <x v="1"/>
    <n v="6"/>
    <x v="0"/>
  </r>
  <r>
    <s v="FR7200746_S1109"/>
    <x v="1"/>
    <x v="0"/>
    <x v="0"/>
    <x v="0"/>
    <n v="9.8922000000000008"/>
    <n v="1663.69995117188"/>
    <n v="2011.64001464844"/>
    <n v="1826.0071467738001"/>
    <x v="1"/>
    <n v="30.243381026961899"/>
    <x v="0"/>
    <n v="99.981547007875207"/>
    <x v="7"/>
    <n v="6"/>
    <x v="0"/>
  </r>
  <r>
    <s v="FR7200746_S1115"/>
    <x v="0"/>
    <x v="1"/>
    <x v="0"/>
    <x v="1"/>
    <n v="1.0025999999999999"/>
    <n v="1820.64001464844"/>
    <n v="1892.68994140625"/>
    <n v="1864.59496316792"/>
    <x v="1"/>
    <n v="18.20606361866"/>
    <x v="1"/>
    <n v="91.774436492919904"/>
    <x v="7"/>
    <n v="6"/>
    <x v="0"/>
  </r>
  <r>
    <s v="FR7200746_S1116"/>
    <x v="0"/>
    <x v="1"/>
    <x v="0"/>
    <x v="1"/>
    <n v="0.72670000000000001"/>
    <n v="1854.52001953125"/>
    <n v="1969.89001464844"/>
    <n v="1902.9136786706699"/>
    <x v="1"/>
    <n v="25.812251408894902"/>
    <x v="1"/>
    <n v="83.757988952225702"/>
    <x v="7"/>
    <n v="6"/>
    <x v="0"/>
  </r>
  <r>
    <s v="FR7200746_S1131"/>
    <x v="0"/>
    <x v="1"/>
    <x v="0"/>
    <x v="1"/>
    <n v="0.33400000000000002"/>
    <n v="1792.85998535156"/>
    <n v="1817.42004394531"/>
    <n v="1807.4419694380299"/>
    <x v="1"/>
    <n v="18.074222940598101"/>
    <x v="1"/>
    <n v="75.057856678092605"/>
    <x v="8"/>
    <n v="6"/>
    <x v="0"/>
  </r>
  <r>
    <s v="FR7200746_S1132"/>
    <x v="0"/>
    <x v="1"/>
    <x v="0"/>
    <x v="1"/>
    <n v="2.8866000000000001"/>
    <n v="1782.76000976562"/>
    <n v="1896.19995117188"/>
    <n v="1848.36660777161"/>
    <x v="1"/>
    <n v="19.040868903324998"/>
    <x v="1"/>
    <n v="115.43863138087799"/>
    <x v="9"/>
    <n v="6"/>
    <x v="0"/>
  </r>
  <r>
    <s v="FR7200746_S1135"/>
    <x v="1"/>
    <x v="1"/>
    <x v="0"/>
    <x v="1"/>
    <n v="3.7591999999999999"/>
    <n v="1976.71997070312"/>
    <n v="2334.96997070312"/>
    <n v="2136.17860303317"/>
    <x v="0"/>
    <n v="60.893052297723202"/>
    <x v="2"/>
    <n v="82.0845819998774"/>
    <x v="7"/>
    <n v="6"/>
    <x v="0"/>
  </r>
  <r>
    <s v="FR7200746_S1136"/>
    <x v="1"/>
    <x v="1"/>
    <x v="0"/>
    <x v="1"/>
    <n v="0.40329999999999999"/>
    <n v="2044.10998535156"/>
    <n v="2159.43994140625"/>
    <n v="2102.9698776617302"/>
    <x v="0"/>
    <n v="55.233879857093299"/>
    <x v="2"/>
    <n v="66.221623306754296"/>
    <x v="8"/>
    <n v="6"/>
    <x v="0"/>
  </r>
  <r>
    <s v="FR7200746_S1137"/>
    <x v="0"/>
    <x v="1"/>
    <x v="0"/>
    <x v="1"/>
    <n v="0.30230000000000001"/>
    <n v="2179.40991210938"/>
    <n v="2213.97998046875"/>
    <n v="2201.77587890625"/>
    <x v="0"/>
    <n v="32.788528837808698"/>
    <x v="0"/>
    <n v="171.975169608263"/>
    <x v="0"/>
    <n v="6"/>
    <x v="0"/>
  </r>
  <r>
    <s v="FR7200746_S1138"/>
    <x v="0"/>
    <x v="1"/>
    <x v="0"/>
    <x v="1"/>
    <n v="0.24479999999999999"/>
    <n v="2095.97998046875"/>
    <n v="2148.13989257812"/>
    <n v="2120.50629480106"/>
    <x v="0"/>
    <n v="47.5069108442827"/>
    <x v="2"/>
    <n v="181.08835131712601"/>
    <x v="0"/>
    <n v="6"/>
    <x v="0"/>
  </r>
  <r>
    <s v="FR7200746_S1139"/>
    <x v="0"/>
    <x v="1"/>
    <x v="1"/>
    <x v="0"/>
    <n v="1.6899999999999998E-2"/>
    <n v="2090.34008789062"/>
    <n v="2096.6201171875"/>
    <n v="2093.3900320870498"/>
    <x v="0"/>
    <n v="47.793374061584501"/>
    <x v="2"/>
    <n v="83.641430854797406"/>
    <x v="7"/>
    <n v="6"/>
    <x v="0"/>
  </r>
  <r>
    <s v="FR7200746_S1140"/>
    <x v="0"/>
    <x v="1"/>
    <x v="1"/>
    <x v="0"/>
    <n v="7.2099999999999997E-2"/>
    <n v="2121.84008789062"/>
    <n v="2138.51000976562"/>
    <n v="2130.38518655711"/>
    <x v="0"/>
    <n v="24.363256318228601"/>
    <x v="1"/>
    <n v="76.183386121477398"/>
    <x v="8"/>
    <n v="6"/>
    <x v="0"/>
  </r>
  <r>
    <s v="FR7200746_S1141"/>
    <x v="0"/>
    <x v="0"/>
    <x v="0"/>
    <x v="0"/>
    <n v="0.39539999999999997"/>
    <n v="1772.32995605469"/>
    <n v="1823.08996582031"/>
    <n v="1798.35986250373"/>
    <x v="1"/>
    <n v="34.8505214885542"/>
    <x v="0"/>
    <n v="65.723511884166896"/>
    <x v="8"/>
    <n v="6"/>
    <x v="0"/>
  </r>
  <r>
    <s v="FR7200746_S1142"/>
    <x v="0"/>
    <x v="0"/>
    <x v="0"/>
    <x v="0"/>
    <n v="0.46960000000000002"/>
    <n v="1724.33996582031"/>
    <n v="1775.5400390625"/>
    <n v="1751.1915511677"/>
    <x v="1"/>
    <n v="24.9940459084889"/>
    <x v="1"/>
    <n v="32.159569129742003"/>
    <x v="6"/>
    <n v="6"/>
    <x v="0"/>
  </r>
  <r>
    <s v="FR7200746_S1143"/>
    <x v="0"/>
    <x v="0"/>
    <x v="0"/>
    <x v="0"/>
    <n v="1.4835"/>
    <n v="1678.14001464844"/>
    <n v="1802.36999511719"/>
    <n v="1731.43221507353"/>
    <x v="1"/>
    <n v="23.846709978090601"/>
    <x v="1"/>
    <n v="82.835877862695099"/>
    <x v="7"/>
    <n v="6"/>
    <x v="0"/>
  </r>
  <r>
    <s v="FR7200746_S1163"/>
    <x v="1"/>
    <x v="0"/>
    <x v="0"/>
    <x v="0"/>
    <n v="1.5523"/>
    <n v="1926.40002441406"/>
    <n v="2112.64990234375"/>
    <n v="2034.64908619416"/>
    <x v="0"/>
    <n v="40.158363405249197"/>
    <x v="0"/>
    <n v="48.526236996366599"/>
    <x v="13"/>
    <n v="6"/>
    <x v="0"/>
  </r>
  <r>
    <s v="FR7200746_S1164"/>
    <x v="1"/>
    <x v="0"/>
    <x v="0"/>
    <x v="0"/>
    <n v="3.7675999999999998"/>
    <n v="1935.43005371094"/>
    <n v="2125.32006835938"/>
    <n v="2043.0882880011"/>
    <x v="0"/>
    <n v="37.635852205776999"/>
    <x v="0"/>
    <n v="61.844159345002801"/>
    <x v="8"/>
    <n v="6"/>
    <x v="0"/>
  </r>
  <r>
    <s v="FR7200746_S1165"/>
    <x v="1"/>
    <x v="0"/>
    <x v="0"/>
    <x v="0"/>
    <n v="1.6660999999999999"/>
    <n v="1833.14001464844"/>
    <n v="1942.7900390625"/>
    <n v="1873.69823561869"/>
    <x v="1"/>
    <n v="27.8750175205485"/>
    <x v="0"/>
    <n v="158.83695286145999"/>
    <x v="2"/>
    <n v="6"/>
    <x v="0"/>
  </r>
  <r>
    <s v="FR7200746_S1166"/>
    <x v="1"/>
    <x v="0"/>
    <x v="0"/>
    <x v="0"/>
    <n v="2.8231000000000002"/>
    <n v="1745.81005859375"/>
    <n v="1973.15002441406"/>
    <n v="1870.24970811152"/>
    <x v="1"/>
    <n v="30.1539835531458"/>
    <x v="0"/>
    <n v="94.498847414551904"/>
    <x v="7"/>
    <n v="6"/>
    <x v="0"/>
  </r>
  <r>
    <s v="FR7200746_S1167"/>
    <x v="1"/>
    <x v="0"/>
    <x v="0"/>
    <x v="0"/>
    <n v="0.92259999999999998"/>
    <n v="1790.5"/>
    <n v="1891.35998535156"/>
    <n v="1843.9979830125999"/>
    <x v="1"/>
    <n v="38.357002788686501"/>
    <x v="0"/>
    <n v="37.0658765782647"/>
    <x v="13"/>
    <n v="6"/>
    <x v="0"/>
  </r>
  <r>
    <s v="FR7200746_S1168"/>
    <x v="1"/>
    <x v="0"/>
    <x v="0"/>
    <x v="0"/>
    <n v="1.3299000000000001"/>
    <n v="1751.26000976562"/>
    <n v="1863.15002441406"/>
    <n v="1811.4609651908099"/>
    <x v="1"/>
    <n v="32.026367373891802"/>
    <x v="0"/>
    <n v="45.7062212963937"/>
    <x v="13"/>
    <n v="6"/>
    <x v="0"/>
  </r>
  <r>
    <s v="FR7200746_S1169"/>
    <x v="1"/>
    <x v="0"/>
    <x v="0"/>
    <x v="0"/>
    <n v="0.3503"/>
    <n v="1434"/>
    <n v="1542.32995605469"/>
    <n v="1483.2737854003899"/>
    <x v="3"/>
    <n v="47.885174070085803"/>
    <x v="2"/>
    <n v="57.302594757080101"/>
    <x v="8"/>
    <n v="6"/>
    <x v="0"/>
  </r>
  <r>
    <s v="FR7200746_S1170"/>
    <x v="1"/>
    <x v="0"/>
    <x v="0"/>
    <x v="0"/>
    <n v="0.7"/>
    <n v="1561.18005371094"/>
    <n v="1652.39001464844"/>
    <n v="1605.70060206976"/>
    <x v="1"/>
    <n v="44.966696183167599"/>
    <x v="0"/>
    <n v="62.300404511576403"/>
    <x v="8"/>
    <n v="6"/>
    <x v="0"/>
  </r>
  <r>
    <s v="FR7200746_S1171"/>
    <x v="1"/>
    <x v="0"/>
    <x v="0"/>
    <x v="0"/>
    <n v="0.94479999999999997"/>
    <n v="1479.26000976562"/>
    <n v="1577.41003417969"/>
    <n v="1531.37965201823"/>
    <x v="1"/>
    <n v="48.339526171406703"/>
    <x v="2"/>
    <n v="57.029128725566601"/>
    <x v="8"/>
    <n v="6"/>
    <x v="0"/>
  </r>
  <r>
    <s v="FR7200746_S1172"/>
    <x v="1"/>
    <x v="0"/>
    <x v="0"/>
    <x v="0"/>
    <n v="0.59609999999999996"/>
    <n v="1467.57995605469"/>
    <n v="1573.32995605469"/>
    <n v="1513.9409576416001"/>
    <x v="1"/>
    <n v="51.151893997192403"/>
    <x v="2"/>
    <n v="60.852958726882903"/>
    <x v="8"/>
    <n v="6"/>
    <x v="0"/>
  </r>
  <r>
    <s v="FR7200746_S1173"/>
    <x v="1"/>
    <x v="0"/>
    <x v="0"/>
    <x v="0"/>
    <n v="0.64590000000000003"/>
    <n v="1497.34997558594"/>
    <n v="1616.16003417969"/>
    <n v="1552.00095966046"/>
    <x v="1"/>
    <n v="48.4900813231597"/>
    <x v="2"/>
    <n v="73.204437697716202"/>
    <x v="8"/>
    <n v="6"/>
    <x v="0"/>
  </r>
  <r>
    <s v="FR7200746_S1174"/>
    <x v="1"/>
    <x v="1"/>
    <x v="0"/>
    <x v="1"/>
    <n v="0.48880000000000001"/>
    <n v="1679.51000976562"/>
    <n v="1742.64001464844"/>
    <n v="1708.3070256159899"/>
    <x v="1"/>
    <n v="41.332871125668902"/>
    <x v="0"/>
    <n v="69.630661536236204"/>
    <x v="8"/>
    <n v="6"/>
    <x v="0"/>
  </r>
  <r>
    <s v="FR7200746_S1175"/>
    <x v="1"/>
    <x v="1"/>
    <x v="0"/>
    <x v="1"/>
    <n v="2.1842000000000001"/>
    <n v="1581.41003417969"/>
    <n v="1704.96997070312"/>
    <n v="1620.8511258212"/>
    <x v="1"/>
    <n v="29.014521663257099"/>
    <x v="0"/>
    <n v="157.60379783412401"/>
    <x v="2"/>
    <n v="6"/>
    <x v="0"/>
  </r>
  <r>
    <s v="FR7200746_S1417"/>
    <x v="1"/>
    <x v="1"/>
    <x v="0"/>
    <x v="1"/>
    <n v="0.627"/>
    <n v="1671.81994628906"/>
    <n v="1808.48999023438"/>
    <n v="1738.7276954650899"/>
    <x v="1"/>
    <n v="28.806584658161299"/>
    <x v="0"/>
    <n v="273.35534058847702"/>
    <x v="12"/>
    <n v="6"/>
    <x v="0"/>
  </r>
  <r>
    <s v="FR7200746_S1418"/>
    <x v="1"/>
    <x v="1"/>
    <x v="0"/>
    <x v="1"/>
    <n v="0.67949999999999999"/>
    <n v="1629.42004394531"/>
    <n v="1734.42004394531"/>
    <n v="1689.71955916461"/>
    <x v="1"/>
    <n v="35.110138650309999"/>
    <x v="0"/>
    <n v="223.94060885158399"/>
    <x v="10"/>
    <n v="6"/>
    <x v="0"/>
  </r>
  <r>
    <s v="FR7200746_S1443"/>
    <x v="1"/>
    <x v="1"/>
    <x v="0"/>
    <x v="1"/>
    <n v="1.1471"/>
    <n v="1736.30004882812"/>
    <n v="1914.92004394531"/>
    <n v="1812.2451080191299"/>
    <x v="1"/>
    <n v="38.8738194377067"/>
    <x v="0"/>
    <n v="109.69478718405399"/>
    <x v="9"/>
    <n v="6"/>
    <x v="0"/>
  </r>
  <r>
    <s v="FR7200746_S1444"/>
    <x v="1"/>
    <x v="1"/>
    <x v="0"/>
    <x v="1"/>
    <n v="2.3096999999999999"/>
    <n v="1814.43994140625"/>
    <n v="1960.07995605469"/>
    <n v="1903.1855224077501"/>
    <x v="1"/>
    <n v="35.461395975094497"/>
    <x v="0"/>
    <n v="76.606927452618905"/>
    <x v="8"/>
    <n v="6"/>
    <x v="0"/>
  </r>
  <r>
    <s v="FR7200746_S1445"/>
    <x v="1"/>
    <x v="1"/>
    <x v="0"/>
    <x v="1"/>
    <n v="4.5003000000000002"/>
    <n v="1627.56005859375"/>
    <n v="1989.92004394531"/>
    <n v="1798.21772075594"/>
    <x v="1"/>
    <n v="41.961880908044101"/>
    <x v="0"/>
    <n v="145.21277174347"/>
    <x v="1"/>
    <n v="6"/>
    <x v="0"/>
  </r>
  <r>
    <s v="FR7200746_S1446"/>
    <x v="1"/>
    <x v="0"/>
    <x v="0"/>
    <x v="0"/>
    <n v="0.4496"/>
    <n v="1841.41003417969"/>
    <n v="1870.88000488281"/>
    <n v="1854.9889434303"/>
    <x v="1"/>
    <n v="17.986184306766699"/>
    <x v="1"/>
    <n v="65.920780679453998"/>
    <x v="8"/>
    <n v="6"/>
    <x v="0"/>
  </r>
  <r>
    <s v="FR7200746_S1447"/>
    <x v="1"/>
    <x v="0"/>
    <x v="0"/>
    <x v="0"/>
    <n v="0.47460000000000002"/>
    <n v="1796.5400390625"/>
    <n v="1820.98999023438"/>
    <n v="1805.3102099100699"/>
    <x v="1"/>
    <n v="17.303618322719199"/>
    <x v="1"/>
    <n v="143.70521794283499"/>
    <x v="1"/>
    <n v="6"/>
    <x v="0"/>
  </r>
  <r>
    <s v="FR7200746_S1448"/>
    <x v="1"/>
    <x v="0"/>
    <x v="0"/>
    <x v="0"/>
    <n v="0.30530000000000002"/>
    <n v="1801.71997070312"/>
    <n v="1828.58996582031"/>
    <n v="1812.8649175734699"/>
    <x v="1"/>
    <n v="19.965943007195602"/>
    <x v="1"/>
    <n v="127.13481552874499"/>
    <x v="1"/>
    <n v="6"/>
    <x v="0"/>
  </r>
  <r>
    <s v="FR7200746_S1449"/>
    <x v="1"/>
    <x v="0"/>
    <x v="0"/>
    <x v="0"/>
    <n v="2.3127"/>
    <n v="1838.68005371094"/>
    <n v="2006.32995605469"/>
    <n v="1925.0602347425199"/>
    <x v="1"/>
    <n v="25.013132698471502"/>
    <x v="1"/>
    <n v="81.5089683408995"/>
    <x v="7"/>
    <n v="6"/>
    <x v="0"/>
  </r>
  <r>
    <s v="FR7200746_S1565"/>
    <x v="1"/>
    <x v="1"/>
    <x v="0"/>
    <x v="1"/>
    <n v="2.9159999999999999"/>
    <n v="1542.17004394531"/>
    <n v="1779.83996582031"/>
    <n v="1660.57244405145"/>
    <x v="1"/>
    <n v="39.297322638038899"/>
    <x v="0"/>
    <n v="272.73384555535301"/>
    <x v="12"/>
    <n v="6"/>
    <x v="0"/>
  </r>
  <r>
    <s v="FR7200746_S1566"/>
    <x v="0"/>
    <x v="0"/>
    <x v="0"/>
    <x v="0"/>
    <n v="1.4038999999999999"/>
    <n v="1512.67004394531"/>
    <n v="1764.02001953125"/>
    <n v="1644.4086198924899"/>
    <x v="1"/>
    <n v="54.481315786188297"/>
    <x v="2"/>
    <n v="213.07411276805399"/>
    <x v="3"/>
    <n v="6"/>
    <x v="0"/>
  </r>
  <r>
    <s v="FR7200746_S1567"/>
    <x v="1"/>
    <x v="0"/>
    <x v="0"/>
    <x v="0"/>
    <n v="5.1985999999999999"/>
    <n v="1570.81005859375"/>
    <n v="1996.7900390625"/>
    <n v="1808.4376569308299"/>
    <x v="1"/>
    <n v="53.1635670874862"/>
    <x v="2"/>
    <n v="277.972456458674"/>
    <x v="12"/>
    <n v="6"/>
    <x v="0"/>
  </r>
  <r>
    <s v="FR7200746_S1568"/>
    <x v="1"/>
    <x v="1"/>
    <x v="0"/>
    <x v="1"/>
    <n v="20.678999999999998"/>
    <n v="1670.40002441406"/>
    <n v="2082.830078125"/>
    <n v="1869.8526144272701"/>
    <x v="1"/>
    <n v="36.345685457349298"/>
    <x v="0"/>
    <n v="99.553930625869498"/>
    <x v="7"/>
    <n v="6"/>
    <x v="0"/>
  </r>
  <r>
    <s v="FR7200746_S1569"/>
    <x v="1"/>
    <x v="0"/>
    <x v="0"/>
    <x v="1"/>
    <n v="4.3548"/>
    <n v="1593.82995605469"/>
    <n v="1776.30004882812"/>
    <n v="1678.5963866068901"/>
    <x v="1"/>
    <n v="41.2329611197285"/>
    <x v="0"/>
    <n v="68.901477245900793"/>
    <x v="8"/>
    <n v="6"/>
    <x v="0"/>
  </r>
  <r>
    <s v="FR7200746_S1570"/>
    <x v="1"/>
    <x v="1"/>
    <x v="0"/>
    <x v="1"/>
    <n v="1.0840000000000001"/>
    <n v="1570.52001953125"/>
    <n v="1616.56994628906"/>
    <n v="1592.49686526813"/>
    <x v="1"/>
    <n v="25.398468690436101"/>
    <x v="1"/>
    <n v="76.365810491196299"/>
    <x v="8"/>
    <n v="6"/>
    <x v="0"/>
  </r>
  <r>
    <s v="FR7200746_S1572"/>
    <x v="1"/>
    <x v="1"/>
    <x v="0"/>
    <x v="1"/>
    <n v="0.96619999999999995"/>
    <n v="1732.27001953125"/>
    <n v="1794.83996582031"/>
    <n v="1759.5090180233999"/>
    <x v="1"/>
    <n v="33.615679192788797"/>
    <x v="0"/>
    <n v="299.14139509692598"/>
    <x v="5"/>
    <n v="6"/>
    <x v="0"/>
  </r>
  <r>
    <s v="FR7200746_S1573"/>
    <x v="1"/>
    <x v="0"/>
    <x v="0"/>
    <x v="0"/>
    <n v="6.2027999999999999"/>
    <n v="1624.46997070312"/>
    <n v="2083.40991210938"/>
    <n v="1891.23471570371"/>
    <x v="1"/>
    <n v="42.950471263702298"/>
    <x v="0"/>
    <n v="234.832945162844"/>
    <x v="10"/>
    <n v="6"/>
    <x v="0"/>
  </r>
  <r>
    <s v="FR7200746_S1574"/>
    <x v="0"/>
    <x v="0"/>
    <x v="0"/>
    <x v="0"/>
    <n v="10.762700000000001"/>
    <n v="1598.73999023438"/>
    <n v="1927.23999023438"/>
    <n v="1789.2870723754399"/>
    <x v="1"/>
    <n v="32.295872612195701"/>
    <x v="0"/>
    <n v="110.19603528832801"/>
    <x v="9"/>
    <n v="6"/>
    <x v="0"/>
  </r>
  <r>
    <s v="FR7200746_S1575"/>
    <x v="1"/>
    <x v="1"/>
    <x v="0"/>
    <x v="1"/>
    <n v="2.2987000000000002"/>
    <n v="1734.88000488281"/>
    <n v="1896.26000976562"/>
    <n v="1825.6420394003801"/>
    <x v="1"/>
    <n v="27.460515123047301"/>
    <x v="0"/>
    <n v="177.92093016015701"/>
    <x v="0"/>
    <n v="6"/>
    <x v="0"/>
  </r>
  <r>
    <s v="FR7200746_S1578"/>
    <x v="1"/>
    <x v="0"/>
    <x v="0"/>
    <x v="0"/>
    <n v="8.9643999999999995"/>
    <n v="1689.23999023438"/>
    <n v="2073.5400390625"/>
    <n v="1873.97646202544"/>
    <x v="1"/>
    <n v="52.620727493977803"/>
    <x v="2"/>
    <n v="280.430379640539"/>
    <x v="12"/>
    <n v="6"/>
    <x v="0"/>
  </r>
  <r>
    <s v="FR7200746_S1580"/>
    <x v="1"/>
    <x v="1"/>
    <x v="0"/>
    <x v="1"/>
    <n v="6.5880999999999998"/>
    <n v="1620.47998046875"/>
    <n v="1904.01000976562"/>
    <n v="1748.75493964311"/>
    <x v="1"/>
    <n v="34.222026430900797"/>
    <x v="0"/>
    <n v="106.132007199765"/>
    <x v="9"/>
    <n v="6"/>
    <x v="0"/>
  </r>
  <r>
    <s v="FR7200746_S1581"/>
    <x v="1"/>
    <x v="1"/>
    <x v="0"/>
    <x v="1"/>
    <n v="2.1800999999999999"/>
    <n v="1648.25"/>
    <n v="1813.21997070312"/>
    <n v="1738.3575418502801"/>
    <x v="1"/>
    <n v="42.597183300053501"/>
    <x v="0"/>
    <n v="256.69094391572298"/>
    <x v="11"/>
    <n v="6"/>
    <x v="0"/>
  </r>
  <r>
    <s v="FR7200746_S1582"/>
    <x v="0"/>
    <x v="1"/>
    <x v="0"/>
    <x v="1"/>
    <n v="6.8011999999999997"/>
    <n v="1764.83996582031"/>
    <n v="2067.92993164062"/>
    <n v="1908.21076960857"/>
    <x v="1"/>
    <n v="32.113143528497503"/>
    <x v="0"/>
    <n v="132.94571453573801"/>
    <x v="1"/>
    <n v="6"/>
    <x v="0"/>
  </r>
  <r>
    <s v="FR7200746_S1583"/>
    <x v="1"/>
    <x v="1"/>
    <x v="0"/>
    <x v="1"/>
    <n v="1.2557"/>
    <n v="1740.40002441406"/>
    <n v="1807.46997070312"/>
    <n v="1769.2316365803499"/>
    <x v="1"/>
    <n v="23.5403668003575"/>
    <x v="1"/>
    <n v="132.03047168799901"/>
    <x v="1"/>
    <n v="6"/>
    <x v="0"/>
  </r>
  <r>
    <s v="FR7200746_S1587"/>
    <x v="1"/>
    <x v="1"/>
    <x v="0"/>
    <x v="1"/>
    <n v="2.1810999999999998"/>
    <n v="1725.5"/>
    <n v="2001.9599609375"/>
    <n v="1852.76610466125"/>
    <x v="1"/>
    <n v="39.444702079694402"/>
    <x v="0"/>
    <n v="270.32266441362702"/>
    <x v="12"/>
    <n v="6"/>
    <x v="0"/>
  </r>
  <r>
    <s v="FR7200746_S1591"/>
    <x v="1"/>
    <x v="0"/>
    <x v="0"/>
    <x v="0"/>
    <n v="1.5284"/>
    <n v="1548.81994628906"/>
    <n v="1618.55004882812"/>
    <n v="1566.8680284730001"/>
    <x v="1"/>
    <n v="17.7330862478175"/>
    <x v="1"/>
    <n v="236.27458970037199"/>
    <x v="11"/>
    <n v="6"/>
    <x v="0"/>
  </r>
  <r>
    <s v="FR7200746_S1592"/>
    <x v="1"/>
    <x v="0"/>
    <x v="0"/>
    <x v="1"/>
    <n v="3.3170000000000002"/>
    <n v="1906.67004394531"/>
    <n v="2093.03002929688"/>
    <n v="2024.68057221035"/>
    <x v="0"/>
    <n v="42.194177006222098"/>
    <x v="0"/>
    <n v="179.837856605593"/>
    <x v="0"/>
    <n v="6"/>
    <x v="0"/>
  </r>
  <r>
    <s v="FR7200746_S1593"/>
    <x v="1"/>
    <x v="0"/>
    <x v="0"/>
    <x v="0"/>
    <n v="6.4802"/>
    <n v="1556.27001953125"/>
    <n v="1729.93994140625"/>
    <n v="1619.9965853240899"/>
    <x v="1"/>
    <n v="29.2038907963829"/>
    <x v="0"/>
    <n v="223.54928753258301"/>
    <x v="10"/>
    <n v="6"/>
    <x v="0"/>
  </r>
  <r>
    <s v="FR7200746_S1598"/>
    <x v="1"/>
    <x v="0"/>
    <x v="0"/>
    <x v="0"/>
    <n v="2.1396999999999999"/>
    <n v="1759.36999511719"/>
    <n v="1860.75"/>
    <n v="1820.0201515839501"/>
    <x v="1"/>
    <n v="28.0540032552891"/>
    <x v="0"/>
    <n v="307.26593952938299"/>
    <x v="4"/>
    <n v="6"/>
    <x v="0"/>
  </r>
  <r>
    <s v="FR7200746_S1599"/>
    <x v="0"/>
    <x v="0"/>
    <x v="0"/>
    <x v="0"/>
    <n v="0.34689999999999999"/>
    <n v="1761.61999511719"/>
    <n v="1842.14001464844"/>
    <n v="1810.3788600376699"/>
    <x v="1"/>
    <n v="40.018515884012402"/>
    <x v="0"/>
    <n v="263.57189919292102"/>
    <x v="12"/>
    <n v="6"/>
    <x v="0"/>
  </r>
  <r>
    <s v="FR7200746_S1601"/>
    <x v="1"/>
    <x v="0"/>
    <x v="0"/>
    <x v="0"/>
    <n v="1.1436999999999999"/>
    <n v="1778.10998535156"/>
    <n v="1830.94995117188"/>
    <n v="1805.29355144293"/>
    <x v="1"/>
    <n v="16.657685279846199"/>
    <x v="1"/>
    <n v="92.595537577133499"/>
    <x v="7"/>
    <n v="6"/>
    <x v="0"/>
  </r>
  <r>
    <s v="FR7200746_S1602"/>
    <x v="1"/>
    <x v="0"/>
    <x v="0"/>
    <x v="0"/>
    <n v="2.9445000000000001"/>
    <n v="1818.31005859375"/>
    <n v="2007.97998046875"/>
    <n v="1914.1531250620201"/>
    <x v="1"/>
    <n v="25.162748647825399"/>
    <x v="1"/>
    <n v="74.521577689853402"/>
    <x v="8"/>
    <n v="6"/>
    <x v="0"/>
  </r>
  <r>
    <s v="FR7200746_S1605"/>
    <x v="1"/>
    <x v="0"/>
    <x v="0"/>
    <x v="0"/>
    <n v="10.444599999999999"/>
    <n v="1783.30004882812"/>
    <n v="2057.59008789062"/>
    <n v="1898.13371233509"/>
    <x v="1"/>
    <n v="29.990554474654399"/>
    <x v="0"/>
    <n v="73.427361116276899"/>
    <x v="8"/>
    <n v="6"/>
    <x v="0"/>
  </r>
  <r>
    <s v="FR7200746_S1612"/>
    <x v="1"/>
    <x v="0"/>
    <x v="0"/>
    <x v="0"/>
    <n v="4.4859"/>
    <n v="1840.93994140625"/>
    <n v="2157.30004882812"/>
    <n v="1987.3600337845901"/>
    <x v="1"/>
    <n v="35.7415899212493"/>
    <x v="0"/>
    <n v="122.411626680162"/>
    <x v="9"/>
    <n v="6"/>
    <x v="0"/>
  </r>
  <r>
    <s v="FR7200746_S1614"/>
    <x v="1"/>
    <x v="0"/>
    <x v="0"/>
    <x v="0"/>
    <n v="1.9619"/>
    <n v="1890.19995117188"/>
    <n v="2024.27001953125"/>
    <n v="1953.4792226674599"/>
    <x v="1"/>
    <n v="25.486599599845501"/>
    <x v="1"/>
    <n v="76.321749521180394"/>
    <x v="8"/>
    <n v="6"/>
    <x v="0"/>
  </r>
  <r>
    <s v="FR7200746_S1617"/>
    <x v="0"/>
    <x v="1"/>
    <x v="0"/>
    <x v="1"/>
    <n v="1.2648999999999999"/>
    <n v="1859.27001953125"/>
    <n v="2060.169921875"/>
    <n v="1961.0212648414299"/>
    <x v="1"/>
    <n v="42.942921853955497"/>
    <x v="0"/>
    <n v="243.988078359068"/>
    <x v="11"/>
    <n v="6"/>
    <x v="0"/>
  </r>
  <r>
    <s v="FR7200746_S1622"/>
    <x v="1"/>
    <x v="1"/>
    <x v="0"/>
    <x v="1"/>
    <n v="7.1020000000000003"/>
    <n v="1760.94995117188"/>
    <n v="1995.76000976562"/>
    <n v="1877.5998373340101"/>
    <x v="1"/>
    <n v="33.641138509418198"/>
    <x v="0"/>
    <n v="260.39544611030698"/>
    <x v="12"/>
    <n v="6"/>
    <x v="0"/>
  </r>
  <r>
    <s v="FR7200746_S1624"/>
    <x v="1"/>
    <x v="0"/>
    <x v="0"/>
    <x v="0"/>
    <n v="0.11559999999999999"/>
    <n v="1850.93994140625"/>
    <n v="1909.18994140625"/>
    <n v="1879.3895848592099"/>
    <x v="1"/>
    <n v="50.525191158718499"/>
    <x v="2"/>
    <n v="50.275364854600703"/>
    <x v="13"/>
    <n v="6"/>
    <x v="0"/>
  </r>
  <r>
    <s v="FR7200746_S1627"/>
    <x v="1"/>
    <x v="1"/>
    <x v="0"/>
    <x v="1"/>
    <n v="2.5455999999999999"/>
    <n v="1762.07995605469"/>
    <n v="1956.28002929688"/>
    <n v="1869.7450597567799"/>
    <x v="1"/>
    <n v="40.666722303278299"/>
    <x v="0"/>
    <n v="154.05212075476601"/>
    <x v="2"/>
    <n v="6"/>
    <x v="0"/>
  </r>
  <r>
    <s v="FR7200746_S1630"/>
    <x v="0"/>
    <x v="1"/>
    <x v="0"/>
    <x v="1"/>
    <n v="2.2349999999999999"/>
    <n v="1842"/>
    <n v="2001.78002929688"/>
    <n v="1928.8839583640099"/>
    <x v="1"/>
    <n v="37.594963904315499"/>
    <x v="0"/>
    <n v="130.49852904674"/>
    <x v="1"/>
    <n v="6"/>
    <x v="0"/>
  </r>
  <r>
    <s v="FR7200746_S1633"/>
    <x v="0"/>
    <x v="0"/>
    <x v="0"/>
    <x v="1"/>
    <n v="7.8189000000000002"/>
    <n v="1831.43994140625"/>
    <n v="2150.65991210938"/>
    <n v="2001.68874846585"/>
    <x v="0"/>
    <n v="33.239320343550403"/>
    <x v="0"/>
    <n v="92.449811233549696"/>
    <x v="7"/>
    <n v="6"/>
    <x v="0"/>
  </r>
  <r>
    <s v="FR7200746_S1642"/>
    <x v="1"/>
    <x v="0"/>
    <x v="0"/>
    <x v="0"/>
    <n v="4.1612"/>
    <n v="1561.10998535156"/>
    <n v="1770"/>
    <n v="1675.4842898941299"/>
    <x v="1"/>
    <n v="30.578552996905"/>
    <x v="0"/>
    <n v="88.734426850609395"/>
    <x v="7"/>
    <n v="6"/>
    <x v="0"/>
  </r>
  <r>
    <s v="FR7200746_S1643"/>
    <x v="1"/>
    <x v="0"/>
    <x v="0"/>
    <x v="1"/>
    <n v="8.0295000000000005"/>
    <n v="1504"/>
    <n v="1773.64001464844"/>
    <n v="1655.35592919998"/>
    <x v="1"/>
    <n v="44.101895090176299"/>
    <x v="0"/>
    <n v="60.523106623021903"/>
    <x v="8"/>
    <n v="6"/>
    <x v="0"/>
  </r>
  <r>
    <s v="FR7200746_S1645"/>
    <x v="0"/>
    <x v="1"/>
    <x v="0"/>
    <x v="1"/>
    <n v="3.1661000000000001"/>
    <n v="1471.71997070312"/>
    <n v="1591.72998046875"/>
    <n v="1512.37965466069"/>
    <x v="1"/>
    <n v="29.114429054485498"/>
    <x v="0"/>
    <n v="88.836540138064393"/>
    <x v="7"/>
    <n v="6"/>
    <x v="0"/>
  </r>
  <r>
    <s v="FR7200746_S1647"/>
    <x v="0"/>
    <x v="1"/>
    <x v="0"/>
    <x v="1"/>
    <n v="4.3463000000000003"/>
    <n v="1782.03002929688"/>
    <n v="2037.31994628906"/>
    <n v="1890.7405913797099"/>
    <x v="1"/>
    <n v="30.1469059979677"/>
    <x v="0"/>
    <n v="102.304177176577"/>
    <x v="9"/>
    <n v="6"/>
    <x v="0"/>
  </r>
  <r>
    <s v="FR7200746_S1651"/>
    <x v="1"/>
    <x v="0"/>
    <x v="0"/>
    <x v="0"/>
    <n v="3.6869000000000001"/>
    <n v="1708.44995117188"/>
    <n v="1839.18994140625"/>
    <n v="1758.2893852971499"/>
    <x v="1"/>
    <n v="29.358099725475501"/>
    <x v="0"/>
    <n v="73.592480103282398"/>
    <x v="8"/>
    <n v="6"/>
    <x v="0"/>
  </r>
  <r>
    <s v="FR7200746_S1653"/>
    <x v="1"/>
    <x v="0"/>
    <x v="0"/>
    <x v="0"/>
    <n v="2.9336000000000002"/>
    <n v="1780.39001464844"/>
    <n v="2005.34997558594"/>
    <n v="1874.45291488921"/>
    <x v="1"/>
    <n v="38.473514500929397"/>
    <x v="0"/>
    <n v="148.903445587677"/>
    <x v="2"/>
    <n v="6"/>
    <x v="0"/>
  </r>
  <r>
    <s v="FR7200746_S1654"/>
    <x v="0"/>
    <x v="0"/>
    <x v="0"/>
    <x v="0"/>
    <n v="2.4864999999999999"/>
    <n v="1516.51000976562"/>
    <n v="1700.89001464844"/>
    <n v="1621.2389438648299"/>
    <x v="1"/>
    <n v="31.541812314565899"/>
    <x v="0"/>
    <n v="260.45243208092398"/>
    <x v="12"/>
    <n v="6"/>
    <x v="0"/>
  </r>
  <r>
    <s v="FR7200746_S1655"/>
    <x v="1"/>
    <x v="1"/>
    <x v="0"/>
    <x v="1"/>
    <n v="2.4895999999999998"/>
    <n v="1476.18994140625"/>
    <n v="1597.31994628906"/>
    <n v="1524.2323955678"/>
    <x v="1"/>
    <n v="25.707254791834298"/>
    <x v="1"/>
    <n v="282.04855537414602"/>
    <x v="5"/>
    <n v="6"/>
    <x v="0"/>
  </r>
  <r>
    <s v="FR7200746_S1656"/>
    <x v="1"/>
    <x v="0"/>
    <x v="0"/>
    <x v="0"/>
    <n v="0.76500000000000001"/>
    <n v="1794.27001953125"/>
    <n v="1886.66003417969"/>
    <n v="1842.9590820312501"/>
    <x v="1"/>
    <n v="31.830568097849401"/>
    <x v="0"/>
    <n v="62.124059958536101"/>
    <x v="8"/>
    <n v="6"/>
    <x v="0"/>
  </r>
  <r>
    <s v="FR7200746_S1659"/>
    <x v="1"/>
    <x v="0"/>
    <x v="0"/>
    <x v="0"/>
    <n v="3.6238000000000001"/>
    <n v="1853.93005371094"/>
    <n v="2054.27001953125"/>
    <n v="1968.0971092811001"/>
    <x v="1"/>
    <n v="33.373804672641"/>
    <x v="0"/>
    <n v="52.505207557284997"/>
    <x v="13"/>
    <n v="6"/>
    <x v="0"/>
  </r>
  <r>
    <s v="FR7200746_S1661"/>
    <x v="1"/>
    <x v="1"/>
    <x v="0"/>
    <x v="1"/>
    <n v="1.9564999999999999"/>
    <n v="1804.36999511719"/>
    <n v="1977.22998046875"/>
    <n v="1890.9370273847001"/>
    <x v="1"/>
    <n v="38.881799198620797"/>
    <x v="0"/>
    <n v="88.4267562226389"/>
    <x v="7"/>
    <n v="6"/>
    <x v="0"/>
  </r>
  <r>
    <s v="FR7200746_S1663"/>
    <x v="1"/>
    <x v="0"/>
    <x v="0"/>
    <x v="0"/>
    <n v="1.6273"/>
    <n v="1714.23999023438"/>
    <n v="1867.56005859375"/>
    <n v="1777.8814049697501"/>
    <x v="1"/>
    <n v="36.773956322159599"/>
    <x v="0"/>
    <n v="63.4007924806087"/>
    <x v="8"/>
    <n v="6"/>
    <x v="0"/>
  </r>
  <r>
    <s v="FR7200746_S1668"/>
    <x v="1"/>
    <x v="0"/>
    <x v="0"/>
    <x v="1"/>
    <n v="2.8546"/>
    <n v="1579.10998535156"/>
    <n v="1774.32995605469"/>
    <n v="1702.5015999320501"/>
    <x v="1"/>
    <n v="36.319585090964303"/>
    <x v="0"/>
    <n v="81.605586822055898"/>
    <x v="7"/>
    <n v="6"/>
    <x v="0"/>
  </r>
  <r>
    <s v="FR7200746_S1671"/>
    <x v="1"/>
    <x v="0"/>
    <x v="0"/>
    <x v="0"/>
    <n v="10.427199999999999"/>
    <n v="1602.18994140625"/>
    <n v="1908.63000488281"/>
    <n v="1780.2645787998799"/>
    <x v="1"/>
    <n v="42.3318620706494"/>
    <x v="0"/>
    <n v="91.934492084765793"/>
    <x v="7"/>
    <n v="6"/>
    <x v="0"/>
  </r>
  <r>
    <s v="FR7200746_S1672"/>
    <x v="0"/>
    <x v="0"/>
    <x v="0"/>
    <x v="1"/>
    <n v="2.3807999999999998"/>
    <n v="1727.75"/>
    <n v="1820.92004394531"/>
    <n v="1768.99181833988"/>
    <x v="1"/>
    <n v="28.222936974409699"/>
    <x v="0"/>
    <n v="180.90364131368901"/>
    <x v="0"/>
    <n v="6"/>
    <x v="0"/>
  </r>
  <r>
    <s v="FR7200746_S1676"/>
    <x v="1"/>
    <x v="0"/>
    <x v="0"/>
    <x v="0"/>
    <n v="10.5131"/>
    <n v="1761.96997070312"/>
    <n v="1896.22998046875"/>
    <n v="1820.54025217861"/>
    <x v="1"/>
    <n v="16.3500497716213"/>
    <x v="1"/>
    <n v="185.59123933097499"/>
    <x v="0"/>
    <n v="6"/>
    <x v="0"/>
  </r>
  <r>
    <s v="FR7200746_S1678"/>
    <x v="0"/>
    <x v="0"/>
    <x v="0"/>
    <x v="1"/>
    <n v="3.06"/>
    <n v="1742.80004882812"/>
    <n v="1875.31005859375"/>
    <n v="1800.74123705995"/>
    <x v="1"/>
    <n v="25.8709610020178"/>
    <x v="1"/>
    <n v="241.32085624107901"/>
    <x v="11"/>
    <n v="6"/>
    <x v="0"/>
  </r>
  <r>
    <s v="FR7200746_S1680"/>
    <x v="1"/>
    <x v="0"/>
    <x v="0"/>
    <x v="1"/>
    <n v="30.540800000000001"/>
    <n v="1786.64001464844"/>
    <n v="2091.23999023438"/>
    <n v="1931.5725390154801"/>
    <x v="1"/>
    <n v="29.454129690113"/>
    <x v="0"/>
    <n v="126.72843330332201"/>
    <x v="1"/>
    <n v="6"/>
    <x v="0"/>
  </r>
  <r>
    <s v="FR7200746_S1683"/>
    <x v="1"/>
    <x v="0"/>
    <x v="0"/>
    <x v="0"/>
    <n v="0.97299999999999998"/>
    <n v="1809.98999023438"/>
    <n v="1910.55004882812"/>
    <n v="1862.1498988829901"/>
    <x v="1"/>
    <n v="30.757264105232501"/>
    <x v="0"/>
    <n v="43.682960736967203"/>
    <x v="13"/>
    <n v="6"/>
    <x v="0"/>
  </r>
  <r>
    <s v="FR7200746_S1684"/>
    <x v="1"/>
    <x v="0"/>
    <x v="0"/>
    <x v="0"/>
    <n v="2.2778"/>
    <n v="1877.15002441406"/>
    <n v="1981.36999511719"/>
    <n v="1935.8839773995501"/>
    <x v="1"/>
    <n v="30.8197489578654"/>
    <x v="0"/>
    <n v="97.142648350297407"/>
    <x v="7"/>
    <n v="6"/>
    <x v="0"/>
  </r>
  <r>
    <s v="FR7200746_S1685"/>
    <x v="0"/>
    <x v="0"/>
    <x v="0"/>
    <x v="0"/>
    <n v="0.93659999999999999"/>
    <n v="1827.58996582031"/>
    <n v="1921.13000488281"/>
    <n v="1864.9677996648099"/>
    <x v="1"/>
    <n v="33.214220475385503"/>
    <x v="0"/>
    <n v="109.581429099017"/>
    <x v="9"/>
    <n v="6"/>
    <x v="0"/>
  </r>
  <r>
    <s v="FR7200746_S1688"/>
    <x v="1"/>
    <x v="1"/>
    <x v="0"/>
    <x v="1"/>
    <n v="1.9079999999999999"/>
    <n v="1867.63000488281"/>
    <n v="1994.55004882812"/>
    <n v="1942.23329841654"/>
    <x v="1"/>
    <n v="42.163978541570998"/>
    <x v="0"/>
    <n v="88.853437491378102"/>
    <x v="7"/>
    <n v="6"/>
    <x v="0"/>
  </r>
  <r>
    <s v="FR7200746_S1696"/>
    <x v="0"/>
    <x v="1"/>
    <x v="0"/>
    <x v="1"/>
    <n v="1.0443"/>
    <n v="1716.68994140625"/>
    <n v="1793.39001464844"/>
    <n v="1762.74767715965"/>
    <x v="1"/>
    <n v="33.032372647651897"/>
    <x v="0"/>
    <n v="137.971556615716"/>
    <x v="1"/>
    <n v="6"/>
    <x v="0"/>
  </r>
  <r>
    <s v="FR7200746_S1697"/>
    <x v="1"/>
    <x v="0"/>
    <x v="0"/>
    <x v="0"/>
    <n v="1.6336999999999999"/>
    <n v="1777.76000976562"/>
    <n v="1877.97998046875"/>
    <n v="1830.7146953617801"/>
    <x v="1"/>
    <n v="32.0094951943653"/>
    <x v="0"/>
    <n v="45.223374535397802"/>
    <x v="13"/>
    <n v="6"/>
    <x v="0"/>
  </r>
  <r>
    <s v="FR7200746_S1699"/>
    <x v="1"/>
    <x v="0"/>
    <x v="0"/>
    <x v="1"/>
    <n v="129.23240000000001"/>
    <n v="1574.88000488281"/>
    <n v="2050.8701171875"/>
    <n v="1787.9093715553499"/>
    <x v="1"/>
    <n v="25.137590011500102"/>
    <x v="1"/>
    <n v="121.784168420142"/>
    <x v="9"/>
    <n v="6"/>
    <x v="0"/>
  </r>
  <r>
    <s v="FR7200746_S1702"/>
    <x v="0"/>
    <x v="0"/>
    <x v="0"/>
    <x v="0"/>
    <n v="6.9377000000000004"/>
    <n v="1613.63000488281"/>
    <n v="1858.92004394531"/>
    <n v="1728.3515680466501"/>
    <x v="1"/>
    <n v="34.481257455099701"/>
    <x v="0"/>
    <n v="117.590502628794"/>
    <x v="9"/>
    <n v="6"/>
    <x v="0"/>
  </r>
  <r>
    <s v="FR7200746_S1707"/>
    <x v="1"/>
    <x v="0"/>
    <x v="0"/>
    <x v="0"/>
    <n v="22.243400000000001"/>
    <n v="1679.30004882812"/>
    <n v="2110.1201171875"/>
    <n v="1914.4657791570501"/>
    <x v="1"/>
    <n v="41.888984925017297"/>
    <x v="0"/>
    <n v="279.86807006302098"/>
    <x v="12"/>
    <n v="6"/>
    <x v="0"/>
  </r>
  <r>
    <s v="FR7200746_S1711"/>
    <x v="0"/>
    <x v="0"/>
    <x v="0"/>
    <x v="0"/>
    <n v="4.9518000000000004"/>
    <n v="1415.55004882812"/>
    <n v="1563.59997558594"/>
    <n v="1461.1338556574799"/>
    <x v="3"/>
    <n v="36.528132345894498"/>
    <x v="0"/>
    <n v="138.840289705266"/>
    <x v="1"/>
    <n v="6"/>
    <x v="0"/>
  </r>
  <r>
    <s v="FR7200746_S1725"/>
    <x v="1"/>
    <x v="0"/>
    <x v="0"/>
    <x v="0"/>
    <n v="2.2961999999999998"/>
    <n v="1906.58996582031"/>
    <n v="2025.31005859375"/>
    <n v="1977.7850496533899"/>
    <x v="1"/>
    <n v="35.922165373311799"/>
    <x v="0"/>
    <n v="268.82249309398497"/>
    <x v="12"/>
    <n v="6"/>
    <x v="0"/>
  </r>
  <r>
    <s v="FR7200746_S1726"/>
    <x v="1"/>
    <x v="0"/>
    <x v="0"/>
    <x v="0"/>
    <n v="12.857900000000001"/>
    <n v="1651.46997070312"/>
    <n v="1810.23999023438"/>
    <n v="1739.9353334769601"/>
    <x v="1"/>
    <n v="27.3990138774009"/>
    <x v="0"/>
    <n v="122.01295607134399"/>
    <x v="9"/>
    <n v="6"/>
    <x v="0"/>
  </r>
  <r>
    <s v="FR7200746_S1728"/>
    <x v="1"/>
    <x v="0"/>
    <x v="0"/>
    <x v="0"/>
    <n v="7.0772000000000004"/>
    <n v="1791.26000976562"/>
    <n v="1832.98999023438"/>
    <n v="1808.83231463212"/>
    <x v="1"/>
    <n v="13.992068592709099"/>
    <x v="1"/>
    <n v="185.89203121406501"/>
    <x v="0"/>
    <n v="6"/>
    <x v="0"/>
  </r>
  <r>
    <s v="FR7200746_S1735"/>
    <x v="0"/>
    <x v="0"/>
    <x v="0"/>
    <x v="0"/>
    <n v="0.66859999999999997"/>
    <n v="1855.93005371094"/>
    <n v="1915.23999023438"/>
    <n v="1883.60377024181"/>
    <x v="1"/>
    <n v="32.827670258082698"/>
    <x v="0"/>
    <n v="40.8518095837997"/>
    <x v="13"/>
    <n v="6"/>
    <x v="0"/>
  </r>
  <r>
    <s v="FR7200746_S1736"/>
    <x v="1"/>
    <x v="0"/>
    <x v="0"/>
    <x v="0"/>
    <n v="7.7283999999999997"/>
    <n v="1781.11999511719"/>
    <n v="1913.71997070312"/>
    <n v="1845.0849781166"/>
    <x v="1"/>
    <n v="28.397705898513198"/>
    <x v="0"/>
    <n v="98.839726417514399"/>
    <x v="7"/>
    <n v="6"/>
    <x v="0"/>
  </r>
  <r>
    <s v="FR7200746_S1741"/>
    <x v="1"/>
    <x v="0"/>
    <x v="0"/>
    <x v="1"/>
    <n v="1.1500999999999999"/>
    <n v="1925.60998535156"/>
    <n v="2024.93994140625"/>
    <n v="1988.0252613896901"/>
    <x v="1"/>
    <n v="35.672952850916097"/>
    <x v="0"/>
    <n v="199.60816542102401"/>
    <x v="3"/>
    <n v="6"/>
    <x v="0"/>
  </r>
  <r>
    <s v="FR7200746_S1742"/>
    <x v="1"/>
    <x v="0"/>
    <x v="0"/>
    <x v="0"/>
    <n v="7.7305000000000001"/>
    <n v="1812.94995117188"/>
    <n v="1953.34997558594"/>
    <n v="1857.96643963924"/>
    <x v="1"/>
    <n v="19.351800443641299"/>
    <x v="1"/>
    <n v="235.48708992164799"/>
    <x v="10"/>
    <n v="6"/>
    <x v="0"/>
  </r>
  <r>
    <s v="FR7200746_S1743"/>
    <x v="1"/>
    <x v="0"/>
    <x v="0"/>
    <x v="0"/>
    <n v="5.7533000000000003"/>
    <n v="1841.56005859375"/>
    <n v="2019.7099609375"/>
    <n v="1911.93920108664"/>
    <x v="1"/>
    <n v="27.136396464045902"/>
    <x v="0"/>
    <n v="104.281392166448"/>
    <x v="9"/>
    <n v="6"/>
    <x v="0"/>
  </r>
  <r>
    <s v="FR7200746_S1747"/>
    <x v="1"/>
    <x v="0"/>
    <x v="0"/>
    <x v="0"/>
    <n v="1.1972"/>
    <n v="1866.11999511719"/>
    <n v="1927.07995605469"/>
    <n v="1901.3984533333901"/>
    <x v="1"/>
    <n v="29.9769539823196"/>
    <x v="0"/>
    <n v="307.24225749140197"/>
    <x v="4"/>
    <n v="6"/>
    <x v="0"/>
  </r>
  <r>
    <s v="FR7200746_S1748"/>
    <x v="1"/>
    <x v="0"/>
    <x v="0"/>
    <x v="0"/>
    <n v="4.1136999999999997"/>
    <n v="1702.9599609375"/>
    <n v="1864.44995117188"/>
    <n v="1812.3312918399299"/>
    <x v="1"/>
    <n v="27.515150880497199"/>
    <x v="0"/>
    <n v="114.462405120794"/>
    <x v="9"/>
    <n v="6"/>
    <x v="0"/>
  </r>
  <r>
    <s v="FR7200746_S1750"/>
    <x v="1"/>
    <x v="0"/>
    <x v="0"/>
    <x v="0"/>
    <n v="0.64510000000000001"/>
    <n v="1858.34997558594"/>
    <n v="1887.43994140625"/>
    <n v="1870.4388366226101"/>
    <x v="1"/>
    <n v="34.392923643955797"/>
    <x v="0"/>
    <n v="226.15008236811701"/>
    <x v="10"/>
    <n v="6"/>
    <x v="0"/>
  </r>
  <r>
    <s v="FR7200746_S1752"/>
    <x v="1"/>
    <x v="0"/>
    <x v="0"/>
    <x v="0"/>
    <n v="8.7850999999999999"/>
    <n v="1866.16003417969"/>
    <n v="1985.23999023438"/>
    <n v="1947.6721062363499"/>
    <x v="1"/>
    <n v="16.316119314195099"/>
    <x v="1"/>
    <n v="118.641026968045"/>
    <x v="9"/>
    <n v="6"/>
    <x v="0"/>
  </r>
  <r>
    <s v="FR7200746_S1753"/>
    <x v="0"/>
    <x v="0"/>
    <x v="0"/>
    <x v="0"/>
    <n v="1.6012999999999999"/>
    <n v="1863.05004882812"/>
    <n v="1907.25"/>
    <n v="1890.39524361337"/>
    <x v="1"/>
    <n v="22.079084283801201"/>
    <x v="1"/>
    <n v="196.037412402813"/>
    <x v="3"/>
    <n v="6"/>
    <x v="0"/>
  </r>
  <r>
    <s v="FR7200746_S1754"/>
    <x v="1"/>
    <x v="0"/>
    <x v="0"/>
    <x v="0"/>
    <n v="0.54139999999999999"/>
    <n v="1884.56994628906"/>
    <n v="1922.48999023438"/>
    <n v="1906.82406156357"/>
    <x v="1"/>
    <n v="23.700957055485599"/>
    <x v="1"/>
    <n v="305.68338656644198"/>
    <x v="4"/>
    <n v="6"/>
    <x v="0"/>
  </r>
  <r>
    <s v="FR7200746_S1755"/>
    <x v="1"/>
    <x v="0"/>
    <x v="0"/>
    <x v="0"/>
    <n v="5.0086000000000004"/>
    <n v="1928.43994140625"/>
    <n v="1990.78002929688"/>
    <n v="1961.27659256682"/>
    <x v="1"/>
    <n v="25.638062782211801"/>
    <x v="1"/>
    <n v="237.84577666357001"/>
    <x v="11"/>
    <n v="6"/>
    <x v="0"/>
  </r>
  <r>
    <s v="FR7200746_S1760"/>
    <x v="1"/>
    <x v="0"/>
    <x v="0"/>
    <x v="0"/>
    <n v="1.9911000000000001"/>
    <n v="1856.68994140625"/>
    <n v="1932.17004394531"/>
    <n v="1888.60596638588"/>
    <x v="1"/>
    <n v="29.471356329086301"/>
    <x v="0"/>
    <n v="82.514901408885905"/>
    <x v="7"/>
    <n v="6"/>
    <x v="0"/>
  </r>
  <r>
    <s v="FR7200746_S1764"/>
    <x v="0"/>
    <x v="0"/>
    <x v="0"/>
    <x v="0"/>
    <n v="0.69120000000000004"/>
    <n v="1887.42004394531"/>
    <n v="1928.73999023438"/>
    <n v="1908.1297475691299"/>
    <x v="1"/>
    <n v="29.8100282079523"/>
    <x v="0"/>
    <n v="176.48932010997399"/>
    <x v="0"/>
    <n v="6"/>
    <x v="0"/>
  </r>
  <r>
    <s v="FR7200746_S1768"/>
    <x v="1"/>
    <x v="0"/>
    <x v="0"/>
    <x v="0"/>
    <n v="1.8421000000000001"/>
    <n v="1796.30004882812"/>
    <n v="1860.97998046875"/>
    <n v="1824.6793173566"/>
    <x v="1"/>
    <n v="15.398781578906901"/>
    <x v="1"/>
    <n v="126.32879162871301"/>
    <x v="1"/>
    <n v="6"/>
    <x v="0"/>
  </r>
  <r>
    <s v="FR7200746_S1769"/>
    <x v="1"/>
    <x v="0"/>
    <x v="0"/>
    <x v="0"/>
    <n v="8.4634999999999998"/>
    <n v="1899.75"/>
    <n v="2038.17004394531"/>
    <n v="1980.4078028061799"/>
    <x v="1"/>
    <n v="21.537202371230102"/>
    <x v="1"/>
    <n v="108.57503001381799"/>
    <x v="9"/>
    <n v="6"/>
    <x v="0"/>
  </r>
  <r>
    <s v="FR7200746_S1770"/>
    <x v="1"/>
    <x v="0"/>
    <x v="0"/>
    <x v="0"/>
    <n v="13.1739"/>
    <n v="1720.92004394531"/>
    <n v="2006.7900390625"/>
    <n v="1874.4067637067899"/>
    <x v="1"/>
    <n v="30.4658906386701"/>
    <x v="0"/>
    <n v="42.003607356356198"/>
    <x v="13"/>
    <n v="6"/>
    <x v="0"/>
  </r>
  <r>
    <s v="FR7200746_S1771"/>
    <x v="1"/>
    <x v="0"/>
    <x v="0"/>
    <x v="0"/>
    <n v="1.2648999999999999"/>
    <n v="1803.83996582031"/>
    <n v="1906.2900390625"/>
    <n v="1843.61442016602"/>
    <x v="1"/>
    <n v="26.917646030741398"/>
    <x v="1"/>
    <n v="103.360117379136"/>
    <x v="9"/>
    <n v="6"/>
    <x v="0"/>
  </r>
  <r>
    <s v="FR7200746_S1773"/>
    <x v="1"/>
    <x v="0"/>
    <x v="0"/>
    <x v="0"/>
    <n v="5.8018000000000001"/>
    <n v="1983.48999023438"/>
    <n v="2158.89990234375"/>
    <n v="2039.82256441613"/>
    <x v="0"/>
    <n v="28.368424050525999"/>
    <x v="0"/>
    <n v="99.245869475333905"/>
    <x v="7"/>
    <n v="6"/>
    <x v="0"/>
  </r>
  <r>
    <s v="FR7200746_S1777"/>
    <x v="1"/>
    <x v="0"/>
    <x v="0"/>
    <x v="0"/>
    <n v="22.901199999999999"/>
    <n v="1663.05004882812"/>
    <n v="1908.66003417969"/>
    <n v="1801.89041903046"/>
    <x v="1"/>
    <n v="26.074975744573301"/>
    <x v="1"/>
    <n v="78.774484326239701"/>
    <x v="7"/>
    <n v="6"/>
    <x v="0"/>
  </r>
  <r>
    <s v="FR7200746_S1778"/>
    <x v="0"/>
    <x v="0"/>
    <x v="0"/>
    <x v="0"/>
    <n v="1.18"/>
    <n v="2033.71997070312"/>
    <n v="2115.07006835938"/>
    <n v="2075.36739388159"/>
    <x v="0"/>
    <n v="31.8484623851412"/>
    <x v="0"/>
    <n v="274.80632438497997"/>
    <x v="12"/>
    <n v="6"/>
    <x v="0"/>
  </r>
  <r>
    <s v="FR7200746_S1780"/>
    <x v="1"/>
    <x v="0"/>
    <x v="0"/>
    <x v="0"/>
    <n v="6.2655000000000003"/>
    <n v="1715.16003417969"/>
    <n v="1896.75"/>
    <n v="1814.26811520518"/>
    <x v="1"/>
    <n v="38.817092948087499"/>
    <x v="0"/>
    <n v="278.07708589658199"/>
    <x v="12"/>
    <n v="6"/>
    <x v="0"/>
  </r>
  <r>
    <s v="FR7200746_S1786"/>
    <x v="1"/>
    <x v="0"/>
    <x v="0"/>
    <x v="0"/>
    <n v="10.4663"/>
    <n v="1953.69995117188"/>
    <n v="2164.17993164062"/>
    <n v="2041.82711596488"/>
    <x v="0"/>
    <n v="28.429452788335201"/>
    <x v="0"/>
    <n v="73.713540362356696"/>
    <x v="8"/>
    <n v="6"/>
    <x v="0"/>
  </r>
  <r>
    <s v="FR7200746_S1790"/>
    <x v="1"/>
    <x v="0"/>
    <x v="0"/>
    <x v="0"/>
    <n v="0.96560000000000001"/>
    <n v="1758.7900390625"/>
    <n v="1843.4599609375"/>
    <n v="1803.9644596980199"/>
    <x v="1"/>
    <n v="40.802486863587497"/>
    <x v="0"/>
    <n v="294.94365190667003"/>
    <x v="5"/>
    <n v="6"/>
    <x v="0"/>
  </r>
  <r>
    <s v="FR7200746_S1791"/>
    <x v="1"/>
    <x v="0"/>
    <x v="0"/>
    <x v="0"/>
    <n v="2.2233000000000001"/>
    <n v="1494.2900390625"/>
    <n v="1565.2900390625"/>
    <n v="1523.78788651027"/>
    <x v="1"/>
    <n v="20.513913416835699"/>
    <x v="1"/>
    <n v="321.73456836362197"/>
    <x v="4"/>
    <n v="6"/>
    <x v="0"/>
  </r>
  <r>
    <s v="FR7200746_S1792"/>
    <x v="1"/>
    <x v="0"/>
    <x v="0"/>
    <x v="0"/>
    <n v="2.0705"/>
    <n v="1598.66003417969"/>
    <n v="1722.17004394531"/>
    <n v="1661.6609849506201"/>
    <x v="1"/>
    <n v="33.2853506682576"/>
    <x v="0"/>
    <n v="281.66469667959899"/>
    <x v="5"/>
    <n v="6"/>
    <x v="0"/>
  </r>
  <r>
    <s v="FR7200746_S1798"/>
    <x v="1"/>
    <x v="0"/>
    <x v="0"/>
    <x v="0"/>
    <n v="2.0657000000000001"/>
    <n v="1542.63000488281"/>
    <n v="1644.92004394531"/>
    <n v="1599.6617953105999"/>
    <x v="1"/>
    <n v="24.2850696072876"/>
    <x v="1"/>
    <n v="268.00157312809398"/>
    <x v="12"/>
    <n v="6"/>
    <x v="0"/>
  </r>
  <r>
    <s v="FR7200746_S1800"/>
    <x v="1"/>
    <x v="0"/>
    <x v="0"/>
    <x v="0"/>
    <n v="6.5407000000000002"/>
    <n v="1761.05004882812"/>
    <n v="1910.08996582031"/>
    <n v="1844.7871427601599"/>
    <x v="1"/>
    <n v="30.191804681895"/>
    <x v="0"/>
    <n v="308.10529914649402"/>
    <x v="4"/>
    <n v="6"/>
    <x v="0"/>
  </r>
  <r>
    <s v="FR7200746_S1802"/>
    <x v="1"/>
    <x v="0"/>
    <x v="0"/>
    <x v="0"/>
    <n v="4.3506"/>
    <n v="1857.97998046875"/>
    <n v="1994.64001464844"/>
    <n v="1932.48051849014"/>
    <x v="1"/>
    <n v="35.357388209312298"/>
    <x v="0"/>
    <n v="59.891487123769402"/>
    <x v="8"/>
    <n v="6"/>
    <x v="0"/>
  </r>
  <r>
    <s v="FR7200746_S1805"/>
    <x v="1"/>
    <x v="0"/>
    <x v="0"/>
    <x v="0"/>
    <n v="8.0756999999999994"/>
    <n v="1719.81005859375"/>
    <n v="1909.34997558594"/>
    <n v="1831.80368906798"/>
    <x v="1"/>
    <n v="21.362516973807999"/>
    <x v="1"/>
    <n v="77.006072697974702"/>
    <x v="8"/>
    <n v="6"/>
    <x v="0"/>
  </r>
  <r>
    <s v="FR7200746_S1806"/>
    <x v="1"/>
    <x v="0"/>
    <x v="0"/>
    <x v="0"/>
    <n v="9.8247999999999998"/>
    <n v="1665.96997070312"/>
    <n v="1821.93005371094"/>
    <n v="1742.279740815"/>
    <x v="1"/>
    <n v="23.2061325997614"/>
    <x v="1"/>
    <n v="159.26233864896099"/>
    <x v="2"/>
    <n v="6"/>
    <x v="0"/>
  </r>
  <r>
    <s v="FR7200746_S1807"/>
    <x v="0"/>
    <x v="0"/>
    <x v="0"/>
    <x v="0"/>
    <n v="1.9954000000000001"/>
    <n v="1706.32995605469"/>
    <n v="1897.2099609375"/>
    <n v="1813.18401756715"/>
    <x v="1"/>
    <n v="38.849376745307602"/>
    <x v="0"/>
    <n v="74.944522809922603"/>
    <x v="8"/>
    <n v="6"/>
    <x v="0"/>
  </r>
  <r>
    <s v="FR7200746_S1808"/>
    <x v="1"/>
    <x v="0"/>
    <x v="0"/>
    <x v="0"/>
    <n v="3.5188999999999999"/>
    <n v="1623.89001464844"/>
    <n v="1896.06994628906"/>
    <n v="1780.0816290749999"/>
    <x v="1"/>
    <n v="37.9420971813053"/>
    <x v="0"/>
    <n v="32.763602203455498"/>
    <x v="6"/>
    <n v="6"/>
    <x v="0"/>
  </r>
  <r>
    <s v="FR7200746_S1812"/>
    <x v="1"/>
    <x v="0"/>
    <x v="0"/>
    <x v="0"/>
    <n v="13.507999999999999"/>
    <n v="1636.33996582031"/>
    <n v="2026.81005859375"/>
    <n v="1865.62544999086"/>
    <x v="1"/>
    <n v="42.9430285314535"/>
    <x v="0"/>
    <n v="78.487599828018503"/>
    <x v="8"/>
    <n v="6"/>
    <x v="0"/>
  </r>
  <r>
    <s v="FR7200746_S1813"/>
    <x v="1"/>
    <x v="0"/>
    <x v="0"/>
    <x v="0"/>
    <n v="9.2242999999999995"/>
    <n v="1830.07995605469"/>
    <n v="2031.08996582031"/>
    <n v="1930.3572919313201"/>
    <x v="1"/>
    <n v="29.789270133544701"/>
    <x v="0"/>
    <n v="49.032296183043002"/>
    <x v="13"/>
    <n v="6"/>
    <x v="0"/>
  </r>
  <r>
    <s v="FR7200746_S1817"/>
    <x v="0"/>
    <x v="0"/>
    <x v="0"/>
    <x v="0"/>
    <n v="3.4967999999999999"/>
    <n v="1739.42004394531"/>
    <n v="1949.08996582031"/>
    <n v="1827.22588026066"/>
    <x v="1"/>
    <n v="39.157092048100097"/>
    <x v="0"/>
    <n v="328.84021255493201"/>
    <x v="14"/>
    <n v="6"/>
    <x v="0"/>
  </r>
  <r>
    <s v="FR7200746_S1819"/>
    <x v="1"/>
    <x v="0"/>
    <x v="0"/>
    <x v="0"/>
    <n v="7.3188000000000004"/>
    <n v="1687.80004882812"/>
    <n v="2011.09997558594"/>
    <n v="1832.52169096837"/>
    <x v="1"/>
    <n v="36.784972603563801"/>
    <x v="0"/>
    <n v="336.64401854273802"/>
    <x v="14"/>
    <n v="6"/>
    <x v="0"/>
  </r>
  <r>
    <s v="FR7200746_S1820"/>
    <x v="0"/>
    <x v="0"/>
    <x v="0"/>
    <x v="0"/>
    <n v="12.904"/>
    <n v="1746.0400390625"/>
    <n v="1999.67004394531"/>
    <n v="1877.8031340427699"/>
    <x v="1"/>
    <n v="26.661256264818601"/>
    <x v="1"/>
    <n v="85.557389163564196"/>
    <x v="7"/>
    <n v="6"/>
    <x v="0"/>
  </r>
  <r>
    <s v="FR7200746_S1821"/>
    <x v="0"/>
    <x v="0"/>
    <x v="0"/>
    <x v="0"/>
    <n v="3.0630999999999999"/>
    <n v="1886.88000488281"/>
    <n v="2022.7099609375"/>
    <n v="1944.2874268771"/>
    <x v="1"/>
    <n v="31.2359341207701"/>
    <x v="0"/>
    <n v="328.34427572168198"/>
    <x v="14"/>
    <n v="6"/>
    <x v="0"/>
  </r>
  <r>
    <s v="FR7200746_S1822"/>
    <x v="1"/>
    <x v="0"/>
    <x v="0"/>
    <x v="1"/>
    <n v="8.3248999999999995"/>
    <n v="1798.21997070312"/>
    <n v="2056.80004882812"/>
    <n v="1960.6338937829"/>
    <x v="1"/>
    <n v="40.817030448508"/>
    <x v="0"/>
    <n v="298.341020909164"/>
    <x v="5"/>
    <n v="6"/>
    <x v="0"/>
  </r>
  <r>
    <s v="FR7200746_S1823"/>
    <x v="1"/>
    <x v="0"/>
    <x v="0"/>
    <x v="0"/>
    <n v="2.8267000000000002"/>
    <n v="1960.40002441406"/>
    <n v="2093.7900390625"/>
    <n v="2031.9489541926901"/>
    <x v="0"/>
    <n v="46.588370481986097"/>
    <x v="2"/>
    <n v="45.923667123826696"/>
    <x v="13"/>
    <n v="6"/>
    <x v="0"/>
  </r>
  <r>
    <s v="FR7200746_S1824"/>
    <x v="1"/>
    <x v="0"/>
    <x v="0"/>
    <x v="0"/>
    <n v="15.6633"/>
    <n v="1617.55004882812"/>
    <n v="2000.7099609375"/>
    <n v="1862.3695552598799"/>
    <x v="1"/>
    <n v="29.8088957037996"/>
    <x v="0"/>
    <n v="57.414926168474899"/>
    <x v="8"/>
    <n v="6"/>
    <x v="0"/>
  </r>
  <r>
    <s v="FR7200746_S1825"/>
    <x v="1"/>
    <x v="0"/>
    <x v="0"/>
    <x v="0"/>
    <n v="1.9911000000000001"/>
    <n v="1863.17004394531"/>
    <n v="2002.81994628906"/>
    <n v="1937.0429110078301"/>
    <x v="1"/>
    <n v="42.928563967943198"/>
    <x v="0"/>
    <n v="62.243375110626197"/>
    <x v="8"/>
    <n v="6"/>
    <x v="0"/>
  </r>
  <r>
    <s v="FR7200746_S1826"/>
    <x v="1"/>
    <x v="0"/>
    <x v="0"/>
    <x v="1"/>
    <n v="4.6646000000000001"/>
    <n v="1753.56005859375"/>
    <n v="2037.9599609375"/>
    <n v="1916.6097975811899"/>
    <x v="1"/>
    <n v="36.288729528958903"/>
    <x v="0"/>
    <n v="306.27910694603003"/>
    <x v="4"/>
    <n v="6"/>
    <x v="0"/>
  </r>
  <r>
    <s v="FR7200746_S1827"/>
    <x v="1"/>
    <x v="0"/>
    <x v="0"/>
    <x v="0"/>
    <n v="5.6417999999999999"/>
    <n v="1592.89001464844"/>
    <n v="1997.35998535156"/>
    <n v="1799.95042601618"/>
    <x v="1"/>
    <n v="47.554134871132"/>
    <x v="2"/>
    <n v="64.022413687081297"/>
    <x v="8"/>
    <n v="6"/>
    <x v="0"/>
  </r>
  <r>
    <s v="FR7200746_S1828"/>
    <x v="1"/>
    <x v="0"/>
    <x v="0"/>
    <x v="0"/>
    <n v="8.6965000000000003"/>
    <n v="1979.53002929688"/>
    <n v="2145.06005859375"/>
    <n v="2059.1504540595301"/>
    <x v="0"/>
    <n v="21.0770346721925"/>
    <x v="1"/>
    <n v="70.278631090024206"/>
    <x v="8"/>
    <n v="6"/>
    <x v="0"/>
  </r>
  <r>
    <s v="FR7200746_S1829"/>
    <x v="0"/>
    <x v="0"/>
    <x v="0"/>
    <x v="0"/>
    <n v="1.2472000000000001"/>
    <n v="1719.0400390625"/>
    <n v="1861.44995117188"/>
    <n v="1790.7409629521401"/>
    <x v="1"/>
    <n v="40.915646682646397"/>
    <x v="0"/>
    <n v="277.76564069210201"/>
    <x v="12"/>
    <n v="6"/>
    <x v="0"/>
  </r>
  <r>
    <s v="FR7200746_S1830"/>
    <x v="1"/>
    <x v="0"/>
    <x v="0"/>
    <x v="0"/>
    <n v="3.3081999999999998"/>
    <n v="1779.80004882812"/>
    <n v="1910.19995117188"/>
    <n v="1851.73487599499"/>
    <x v="1"/>
    <n v="40.292358198115799"/>
    <x v="0"/>
    <n v="89.8186486395158"/>
    <x v="7"/>
    <n v="6"/>
    <x v="0"/>
  </r>
  <r>
    <s v="FR7200746_S1831"/>
    <x v="1"/>
    <x v="0"/>
    <x v="0"/>
    <x v="0"/>
    <n v="1.6123000000000001"/>
    <n v="1757"/>
    <n v="1978.93994140625"/>
    <n v="1859.24207151419"/>
    <x v="1"/>
    <n v="37.104057745633199"/>
    <x v="0"/>
    <n v="326.28332000357398"/>
    <x v="14"/>
    <n v="6"/>
    <x v="0"/>
  </r>
  <r>
    <s v="FR7200746_S1832"/>
    <x v="1"/>
    <x v="0"/>
    <x v="0"/>
    <x v="0"/>
    <n v="1.6216999999999999"/>
    <n v="1915.53002929688"/>
    <n v="2003.83996582031"/>
    <n v="1969.36505568964"/>
    <x v="1"/>
    <n v="33.695248975056998"/>
    <x v="0"/>
    <n v="137.69029864655201"/>
    <x v="1"/>
    <n v="6"/>
    <x v="0"/>
  </r>
  <r>
    <s v="FR7200746_S1834"/>
    <x v="0"/>
    <x v="0"/>
    <x v="0"/>
    <x v="1"/>
    <n v="1.3982000000000001"/>
    <n v="1987.41003417969"/>
    <n v="2025.81994628906"/>
    <n v="2010.6420456534199"/>
    <x v="0"/>
    <n v="20.485825069434298"/>
    <x v="1"/>
    <n v="171.761236516606"/>
    <x v="0"/>
    <n v="6"/>
    <x v="0"/>
  </r>
  <r>
    <s v="FR7200746_S1836"/>
    <x v="0"/>
    <x v="1"/>
    <x v="0"/>
    <x v="1"/>
    <n v="2.4434"/>
    <n v="1971.57995605469"/>
    <n v="2056.52001953125"/>
    <n v="2023.8707686047701"/>
    <x v="0"/>
    <n v="14.278158878089201"/>
    <x v="1"/>
    <n v="200.723149905268"/>
    <x v="3"/>
    <n v="6"/>
    <x v="0"/>
  </r>
  <r>
    <s v="FR7200746_S1837"/>
    <x v="0"/>
    <x v="0"/>
    <x v="0"/>
    <x v="1"/>
    <n v="4.2279"/>
    <n v="1910.89001464844"/>
    <n v="2004.31005859375"/>
    <n v="1967.8957884594599"/>
    <x v="1"/>
    <n v="17.774175975308601"/>
    <x v="1"/>
    <n v="100.697185608903"/>
    <x v="7"/>
    <n v="6"/>
    <x v="0"/>
  </r>
  <r>
    <s v="FR7200746_S1838"/>
    <x v="0"/>
    <x v="0"/>
    <x v="0"/>
    <x v="0"/>
    <n v="0.2286"/>
    <n v="1821.15002441406"/>
    <n v="1883.46997070312"/>
    <n v="1851.14978027344"/>
    <x v="1"/>
    <n v="27.433349629884098"/>
    <x v="0"/>
    <n v="356.83608188424103"/>
    <x v="15"/>
    <n v="6"/>
    <x v="0"/>
  </r>
  <r>
    <s v="FR7200746_S1839"/>
    <x v="1"/>
    <x v="0"/>
    <x v="0"/>
    <x v="0"/>
    <n v="3.6711999999999998"/>
    <n v="1754.73999023438"/>
    <n v="2038.93005371094"/>
    <n v="1904.6402091851"/>
    <x v="1"/>
    <n v="42.274774123659597"/>
    <x v="0"/>
    <n v="291.58041039908801"/>
    <x v="5"/>
    <n v="6"/>
    <x v="0"/>
  </r>
  <r>
    <s v="FR7200746_S1840"/>
    <x v="1"/>
    <x v="0"/>
    <x v="0"/>
    <x v="0"/>
    <n v="13.369199999999999"/>
    <n v="1937.08996582031"/>
    <n v="2099.67993164062"/>
    <n v="2027.8815442959501"/>
    <x v="0"/>
    <n v="18.574812397499802"/>
    <x v="1"/>
    <n v="72.912443523264599"/>
    <x v="8"/>
    <n v="6"/>
    <x v="0"/>
  </r>
  <r>
    <s v="FR7200746_S1841"/>
    <x v="1"/>
    <x v="0"/>
    <x v="0"/>
    <x v="0"/>
    <n v="0.32869999999999999"/>
    <n v="1903.73999023438"/>
    <n v="1957.51000976562"/>
    <n v="1932.51007499404"/>
    <x v="1"/>
    <n v="43.249973617437199"/>
    <x v="0"/>
    <n v="316.72163594952099"/>
    <x v="4"/>
    <n v="6"/>
    <x v="0"/>
  </r>
  <r>
    <s v="FR7200746_S1842"/>
    <x v="1"/>
    <x v="0"/>
    <x v="0"/>
    <x v="0"/>
    <n v="3.2679"/>
    <n v="1655.81005859375"/>
    <n v="1816.19995117188"/>
    <n v="1729.26318201084"/>
    <x v="1"/>
    <n v="35.3178535186861"/>
    <x v="0"/>
    <n v="73.103890414624999"/>
    <x v="8"/>
    <n v="6"/>
    <x v="0"/>
  </r>
  <r>
    <s v="FR7200746_S1843"/>
    <x v="0"/>
    <x v="0"/>
    <x v="0"/>
    <x v="0"/>
    <n v="1.2204999999999999"/>
    <n v="2091.419921875"/>
    <n v="2157"/>
    <n v="2116.08635846676"/>
    <x v="0"/>
    <n v="22.5599684290558"/>
    <x v="1"/>
    <n v="74.074348210323194"/>
    <x v="8"/>
    <n v="6"/>
    <x v="0"/>
  </r>
  <r>
    <s v="FR7200746_S1845"/>
    <x v="1"/>
    <x v="0"/>
    <x v="0"/>
    <x v="0"/>
    <n v="5.7854999999999999"/>
    <n v="1851.92004394531"/>
    <n v="1997.92004394531"/>
    <n v="1962.3663086358599"/>
    <x v="1"/>
    <n v="22.5609451596052"/>
    <x v="1"/>
    <n v="144.424403315934"/>
    <x v="1"/>
    <n v="6"/>
    <x v="0"/>
  </r>
  <r>
    <s v="FR7200746_S1847"/>
    <x v="0"/>
    <x v="1"/>
    <x v="0"/>
    <x v="1"/>
    <n v="1.4681"/>
    <n v="1961.2900390625"/>
    <n v="2003.7099609375"/>
    <n v="1989.40626367851"/>
    <x v="1"/>
    <n v="20.923953064591501"/>
    <x v="1"/>
    <n v="175.926997545603"/>
    <x v="0"/>
    <n v="6"/>
    <x v="0"/>
  </r>
  <r>
    <s v="FR7200746_S1848"/>
    <x v="0"/>
    <x v="0"/>
    <x v="0"/>
    <x v="0"/>
    <n v="1.1223000000000001"/>
    <n v="1903.82995605469"/>
    <n v="2001.96997070312"/>
    <n v="1957.1968506404301"/>
    <x v="1"/>
    <n v="21.063226475589602"/>
    <x v="1"/>
    <n v="252.05639115724301"/>
    <x v="11"/>
    <n v="6"/>
    <x v="0"/>
  </r>
  <r>
    <s v="FR7200746_S1850"/>
    <x v="1"/>
    <x v="0"/>
    <x v="0"/>
    <x v="0"/>
    <n v="5.4360999999999997"/>
    <n v="1771.91003417969"/>
    <n v="1957.10998535156"/>
    <n v="1905.94264628325"/>
    <x v="1"/>
    <n v="30.6513372340148"/>
    <x v="0"/>
    <n v="153.22334120125601"/>
    <x v="2"/>
    <n v="6"/>
    <x v="0"/>
  </r>
  <r>
    <s v="FR7200746_S1852"/>
    <x v="1"/>
    <x v="0"/>
    <x v="0"/>
    <x v="0"/>
    <n v="2.5748000000000002"/>
    <n v="1684.47998046875"/>
    <n v="1800.43994140625"/>
    <n v="1747.9277137749"/>
    <x v="1"/>
    <n v="35.7602590785635"/>
    <x v="0"/>
    <n v="33.265385435525999"/>
    <x v="6"/>
    <n v="6"/>
    <x v="0"/>
  </r>
  <r>
    <s v="FR7200746_S1859"/>
    <x v="1"/>
    <x v="0"/>
    <x v="0"/>
    <x v="0"/>
    <n v="7.2960000000000003"/>
    <n v="1914.41003417969"/>
    <n v="2101.34008789062"/>
    <n v="2009.3872141971499"/>
    <x v="0"/>
    <n v="29.905713162273699"/>
    <x v="0"/>
    <n v="40.576692264699098"/>
    <x v="13"/>
    <n v="6"/>
    <x v="0"/>
  </r>
  <r>
    <s v="FR7200746_S1862"/>
    <x v="1"/>
    <x v="0"/>
    <x v="0"/>
    <x v="0"/>
    <n v="8.0173000000000005"/>
    <n v="1879.88000488281"/>
    <n v="2139.40991210938"/>
    <n v="2002.21471616904"/>
    <x v="0"/>
    <n v="37.291231679908996"/>
    <x v="0"/>
    <n v="65.342361022778206"/>
    <x v="8"/>
    <n v="6"/>
    <x v="0"/>
  </r>
  <r>
    <s v="FR7200746_S1867"/>
    <x v="1"/>
    <x v="0"/>
    <x v="0"/>
    <x v="0"/>
    <n v="0.86909999999999998"/>
    <n v="1935.51000976562"/>
    <n v="1999.11999511719"/>
    <n v="1964.6755688476601"/>
    <x v="1"/>
    <n v="34.065619380133498"/>
    <x v="0"/>
    <n v="294.58197583879701"/>
    <x v="5"/>
    <n v="6"/>
    <x v="0"/>
  </r>
  <r>
    <s v="FR7200746_S1868"/>
    <x v="1"/>
    <x v="0"/>
    <x v="0"/>
    <x v="0"/>
    <n v="1.5993999999999999"/>
    <n v="1897.83996582031"/>
    <n v="1943.85998535156"/>
    <n v="1921.9653420463101"/>
    <x v="1"/>
    <n v="25.3908477466553"/>
    <x v="1"/>
    <n v="181.78877794146501"/>
    <x v="0"/>
    <n v="6"/>
    <x v="0"/>
  </r>
  <r>
    <s v="FR7200746_S1871"/>
    <x v="1"/>
    <x v="0"/>
    <x v="0"/>
    <x v="0"/>
    <n v="2.0577999999999999"/>
    <n v="1922.15002441406"/>
    <n v="1979.51000976562"/>
    <n v="1952.3215788867899"/>
    <x v="1"/>
    <n v="20.492928928735001"/>
    <x v="1"/>
    <n v="184.213435988328"/>
    <x v="0"/>
    <n v="6"/>
    <x v="0"/>
  </r>
  <r>
    <s v="FR7200746_S1872"/>
    <x v="1"/>
    <x v="0"/>
    <x v="0"/>
    <x v="0"/>
    <n v="4.6280000000000001"/>
    <n v="1942.65002441406"/>
    <n v="2089.55004882812"/>
    <n v="1987.8535994129099"/>
    <x v="1"/>
    <n v="35.9094960018992"/>
    <x v="0"/>
    <n v="97.285138631689094"/>
    <x v="7"/>
    <n v="6"/>
    <x v="0"/>
  </r>
  <r>
    <s v="FR7200746_S1880"/>
    <x v="0"/>
    <x v="0"/>
    <x v="0"/>
    <x v="0"/>
    <n v="2.4544000000000001"/>
    <n v="1835.69995117188"/>
    <n v="1995.31994628906"/>
    <n v="1923.95653394025"/>
    <x v="1"/>
    <n v="24.6725859408952"/>
    <x v="1"/>
    <n v="125.457733150412"/>
    <x v="1"/>
    <n v="6"/>
    <x v="0"/>
  </r>
  <r>
    <s v="FR7200746_S1881"/>
    <x v="1"/>
    <x v="0"/>
    <x v="0"/>
    <x v="0"/>
    <n v="15.6412"/>
    <n v="1815.47998046875"/>
    <n v="2236.52001953125"/>
    <n v="2031.63355685444"/>
    <x v="0"/>
    <n v="31.575414601837"/>
    <x v="0"/>
    <n v="93.954152528120503"/>
    <x v="7"/>
    <n v="6"/>
    <x v="0"/>
  </r>
  <r>
    <s v="FR7200746_S1882"/>
    <x v="1"/>
    <x v="0"/>
    <x v="0"/>
    <x v="0"/>
    <n v="3.8576999999999999"/>
    <n v="1881.93994140625"/>
    <n v="2079.47998046875"/>
    <n v="1980.09357816804"/>
    <x v="1"/>
    <n v="35.817037981195497"/>
    <x v="0"/>
    <n v="59.1994569129551"/>
    <x v="8"/>
    <n v="6"/>
    <x v="0"/>
  </r>
  <r>
    <s v="FR7200746_S1886"/>
    <x v="1"/>
    <x v="0"/>
    <x v="0"/>
    <x v="0"/>
    <n v="5.5789"/>
    <n v="1721.41003417969"/>
    <n v="1901.05004882812"/>
    <n v="1795.7838380548501"/>
    <x v="1"/>
    <n v="31.2504209149213"/>
    <x v="0"/>
    <n v="75.061716966178096"/>
    <x v="8"/>
    <n v="6"/>
    <x v="0"/>
  </r>
  <r>
    <s v="FR7200746_S1888"/>
    <x v="1"/>
    <x v="1"/>
    <x v="0"/>
    <x v="1"/>
    <n v="0.93889999999999996"/>
    <n v="1842.9599609375"/>
    <n v="1937.28002929688"/>
    <n v="1884.6624150313701"/>
    <x v="1"/>
    <n v="40.712785358734898"/>
    <x v="0"/>
    <n v="46.545692739639698"/>
    <x v="13"/>
    <n v="6"/>
    <x v="0"/>
  </r>
  <r>
    <s v="FR7200746_S1889"/>
    <x v="1"/>
    <x v="0"/>
    <x v="0"/>
    <x v="0"/>
    <n v="3.1766999999999999"/>
    <n v="1829.80004882812"/>
    <n v="2104.15991210938"/>
    <n v="1983.84945738643"/>
    <x v="1"/>
    <n v="40.757400790537403"/>
    <x v="0"/>
    <n v="47.587375082181197"/>
    <x v="13"/>
    <n v="6"/>
    <x v="0"/>
  </r>
  <r>
    <s v="FR7200746_S1891"/>
    <x v="1"/>
    <x v="0"/>
    <x v="0"/>
    <x v="0"/>
    <n v="14.793200000000001"/>
    <n v="1823.14001464844"/>
    <n v="2168.13989257812"/>
    <n v="2028.47291219459"/>
    <x v="0"/>
    <n v="35.299494256939496"/>
    <x v="0"/>
    <n v="85.467175455233303"/>
    <x v="7"/>
    <n v="6"/>
    <x v="0"/>
  </r>
  <r>
    <s v="FR7200746_S1896"/>
    <x v="1"/>
    <x v="0"/>
    <x v="0"/>
    <x v="0"/>
    <n v="4.5317999999999996"/>
    <n v="1614.09997558594"/>
    <n v="1830.67004394531"/>
    <n v="1724.3585639747901"/>
    <x v="1"/>
    <n v="32.532164531472603"/>
    <x v="0"/>
    <n v="65.457257236846502"/>
    <x v="8"/>
    <n v="6"/>
    <x v="0"/>
  </r>
  <r>
    <s v="FR7200746_S1900"/>
    <x v="1"/>
    <x v="0"/>
    <x v="0"/>
    <x v="0"/>
    <n v="1.6196999999999999"/>
    <n v="1688.7099609375"/>
    <n v="1842.67004394531"/>
    <n v="1787.44969510377"/>
    <x v="1"/>
    <n v="38.430151480866598"/>
    <x v="0"/>
    <n v="53.2329351187851"/>
    <x v="13"/>
    <n v="6"/>
    <x v="0"/>
  </r>
  <r>
    <s v="FR7200746_S1903"/>
    <x v="1"/>
    <x v="0"/>
    <x v="0"/>
    <x v="0"/>
    <n v="1.9701"/>
    <n v="1866.10998535156"/>
    <n v="2008.81005859375"/>
    <n v="1953.9030513836501"/>
    <x v="1"/>
    <n v="37.3101355200751"/>
    <x v="0"/>
    <n v="122.632907310121"/>
    <x v="9"/>
    <n v="6"/>
    <x v="0"/>
  </r>
  <r>
    <s v="FR7200746_S1906"/>
    <x v="1"/>
    <x v="0"/>
    <x v="0"/>
    <x v="0"/>
    <n v="1.7737000000000001"/>
    <n v="1924.68994140625"/>
    <n v="2057.8798828125"/>
    <n v="1995.4842031718299"/>
    <x v="1"/>
    <n v="31.296288515637801"/>
    <x v="0"/>
    <n v="106.300954415915"/>
    <x v="9"/>
    <n v="6"/>
    <x v="0"/>
  </r>
  <r>
    <s v="FR7200746_S1919"/>
    <x v="0"/>
    <x v="0"/>
    <x v="0"/>
    <x v="0"/>
    <n v="2.1873"/>
    <n v="1556.31994628906"/>
    <n v="1701.51000976562"/>
    <n v="1652.41018365639"/>
    <x v="1"/>
    <n v="36.891251135826103"/>
    <x v="0"/>
    <n v="106.663346692766"/>
    <x v="9"/>
    <n v="6"/>
    <x v="0"/>
  </r>
  <r>
    <s v="FR7200746_S1922"/>
    <x v="0"/>
    <x v="1"/>
    <x v="0"/>
    <x v="1"/>
    <n v="1.2473000000000001"/>
    <n v="1609.56005859375"/>
    <n v="1700.83996582031"/>
    <n v="1659.45305219903"/>
    <x v="1"/>
    <n v="32.288934561651701"/>
    <x v="0"/>
    <n v="70.255904483984807"/>
    <x v="8"/>
    <n v="6"/>
    <x v="0"/>
  </r>
  <r>
    <s v="FR7200746_S1927"/>
    <x v="1"/>
    <x v="0"/>
    <x v="0"/>
    <x v="0"/>
    <n v="3.3592"/>
    <n v="1616.31005859375"/>
    <n v="1814.18994140625"/>
    <n v="1741.24885726612"/>
    <x v="1"/>
    <n v="44.389712496051999"/>
    <x v="0"/>
    <n v="99.757143887090905"/>
    <x v="7"/>
    <n v="6"/>
    <x v="0"/>
  </r>
  <r>
    <s v="FR7200746_S1962"/>
    <x v="1"/>
    <x v="0"/>
    <x v="0"/>
    <x v="0"/>
    <n v="3.3671000000000002"/>
    <n v="1498"/>
    <n v="1706.01000976562"/>
    <n v="1588.3732978023399"/>
    <x v="1"/>
    <n v="51.286101600697897"/>
    <x v="2"/>
    <n v="316.209051800976"/>
    <x v="4"/>
    <n v="6"/>
    <x v="0"/>
  </r>
  <r>
    <s v="FR7200746_S1963"/>
    <x v="1"/>
    <x v="0"/>
    <x v="0"/>
    <x v="1"/>
    <n v="7.7131999999999996"/>
    <n v="1548.82995605469"/>
    <n v="1839.10998535156"/>
    <n v="1722.6307150417799"/>
    <x v="1"/>
    <n v="44.451571693112797"/>
    <x v="0"/>
    <n v="66.889854290869906"/>
    <x v="8"/>
    <n v="6"/>
    <x v="0"/>
  </r>
  <r>
    <s v="FR7200746_S1964"/>
    <x v="1"/>
    <x v="1"/>
    <x v="0"/>
    <x v="1"/>
    <n v="7.3010999999999999"/>
    <n v="1561.97998046875"/>
    <n v="1753.92004394531"/>
    <n v="1631.65220969809"/>
    <x v="1"/>
    <n v="29.502196698658899"/>
    <x v="0"/>
    <n v="73.135269459178105"/>
    <x v="8"/>
    <n v="6"/>
    <x v="0"/>
  </r>
  <r>
    <s v="FR7200746_S1965"/>
    <x v="1"/>
    <x v="0"/>
    <x v="0"/>
    <x v="1"/>
    <n v="5.6242000000000001"/>
    <n v="1647.81005859375"/>
    <n v="1850.88000488281"/>
    <n v="1757.55047550481"/>
    <x v="1"/>
    <n v="40.4280890716106"/>
    <x v="0"/>
    <n v="298.81571445617402"/>
    <x v="5"/>
    <n v="6"/>
    <x v="0"/>
  </r>
  <r>
    <s v="FR7200746_S1967"/>
    <x v="1"/>
    <x v="1"/>
    <x v="0"/>
    <x v="1"/>
    <n v="2.6044999999999998"/>
    <n v="1814.67004394531"/>
    <n v="1868.11999511719"/>
    <n v="1845.5556122467999"/>
    <x v="1"/>
    <n v="23.676227352835902"/>
    <x v="1"/>
    <n v="197.06430323477599"/>
    <x v="3"/>
    <n v="6"/>
    <x v="0"/>
  </r>
  <r>
    <s v="FR7200746_S1970"/>
    <x v="0"/>
    <x v="0"/>
    <x v="0"/>
    <x v="0"/>
    <n v="1.6328"/>
    <n v="1656.69995117188"/>
    <n v="1723.38000488281"/>
    <n v="1683.65050522924"/>
    <x v="1"/>
    <n v="18.854387944644198"/>
    <x v="1"/>
    <n v="282.90680677612897"/>
    <x v="5"/>
    <n v="6"/>
    <x v="0"/>
  </r>
  <r>
    <s v="FR7200746_S1971"/>
    <x v="0"/>
    <x v="1"/>
    <x v="0"/>
    <x v="1"/>
    <n v="2.4230999999999998"/>
    <n v="1627.22998046875"/>
    <n v="1939.25"/>
    <n v="1778.5158392153201"/>
    <x v="1"/>
    <n v="39.392542592461602"/>
    <x v="0"/>
    <n v="115.15039641240701"/>
    <x v="9"/>
    <n v="6"/>
    <x v="0"/>
  </r>
  <r>
    <s v="FR7200746_S1972"/>
    <x v="0"/>
    <x v="0"/>
    <x v="0"/>
    <x v="1"/>
    <n v="1.7493000000000001"/>
    <n v="1815.27001953125"/>
    <n v="1869.85998535156"/>
    <n v="1845.2860777405499"/>
    <x v="1"/>
    <n v="14.9322523952887"/>
    <x v="1"/>
    <n v="173.32452394206001"/>
    <x v="0"/>
    <n v="6"/>
    <x v="0"/>
  </r>
  <r>
    <s v="FR7200746_S1973"/>
    <x v="1"/>
    <x v="0"/>
    <x v="0"/>
    <x v="1"/>
    <n v="11.963900000000001"/>
    <n v="1762.47998046875"/>
    <n v="1937.96997070312"/>
    <n v="1867.29547248732"/>
    <x v="1"/>
    <n v="34.498721921818799"/>
    <x v="0"/>
    <n v="86.279315567175502"/>
    <x v="7"/>
    <n v="6"/>
    <x v="0"/>
  </r>
  <r>
    <s v="FR7200746_S1974"/>
    <x v="1"/>
    <x v="1"/>
    <x v="0"/>
    <x v="1"/>
    <n v="1.1512"/>
    <n v="1660.9599609375"/>
    <n v="1734.26000976562"/>
    <n v="1708.2321079420001"/>
    <x v="1"/>
    <n v="21.5996473906883"/>
    <x v="1"/>
    <n v="169.52779299637399"/>
    <x v="0"/>
    <n v="6"/>
    <x v="0"/>
  </r>
  <r>
    <s v="FR7200746_S1975"/>
    <x v="1"/>
    <x v="0"/>
    <x v="0"/>
    <x v="0"/>
    <n v="3.6755"/>
    <n v="1727.17004394531"/>
    <n v="1873.51000976562"/>
    <n v="1787.79949856127"/>
    <x v="1"/>
    <n v="32.224989229436602"/>
    <x v="0"/>
    <n v="113.91343314246799"/>
    <x v="9"/>
    <n v="6"/>
    <x v="0"/>
  </r>
  <r>
    <s v="FR7200746_S1976"/>
    <x v="1"/>
    <x v="0"/>
    <x v="0"/>
    <x v="1"/>
    <n v="2.0962999999999998"/>
    <n v="1730.27001953125"/>
    <n v="1789.28002929688"/>
    <n v="1771.50699253128"/>
    <x v="1"/>
    <n v="21.606353900981102"/>
    <x v="1"/>
    <n v="132.507991990351"/>
    <x v="1"/>
    <n v="6"/>
    <x v="0"/>
  </r>
  <r>
    <s v="FR7200746_S1977"/>
    <x v="1"/>
    <x v="0"/>
    <x v="0"/>
    <x v="0"/>
    <n v="0.82130000000000003"/>
    <n v="1845.38000488281"/>
    <n v="1948.92004394531"/>
    <n v="1898.9218299679601"/>
    <x v="1"/>
    <n v="56.0958990451105"/>
    <x v="2"/>
    <n v="46.137386630395198"/>
    <x v="13"/>
    <n v="6"/>
    <x v="0"/>
  </r>
  <r>
    <s v="FR7200746_S1987"/>
    <x v="1"/>
    <x v="0"/>
    <x v="0"/>
    <x v="1"/>
    <n v="1.5179"/>
    <n v="1488.02001953125"/>
    <n v="1653.60998535156"/>
    <n v="1593.90683878647"/>
    <x v="1"/>
    <n v="43.249878419594097"/>
    <x v="0"/>
    <n v="161.44011935364"/>
    <x v="2"/>
    <n v="6"/>
    <x v="0"/>
  </r>
  <r>
    <s v="FR7200746_S1998"/>
    <x v="0"/>
    <x v="0"/>
    <x v="0"/>
    <x v="1"/>
    <n v="20.648900000000001"/>
    <n v="1582.93005371094"/>
    <n v="2158.03002929688"/>
    <n v="1936.6635880344099"/>
    <x v="1"/>
    <n v="39.522884116343199"/>
    <x v="0"/>
    <n v="245.50412382684601"/>
    <x v="11"/>
    <n v="6"/>
    <x v="0"/>
  </r>
  <r>
    <s v="FR7200746_S1999"/>
    <x v="0"/>
    <x v="0"/>
    <x v="0"/>
    <x v="1"/>
    <n v="4.2465000000000002"/>
    <n v="1639.7900390625"/>
    <n v="1875.81994628906"/>
    <n v="1759.7176163158799"/>
    <x v="1"/>
    <n v="46.027855136076198"/>
    <x v="2"/>
    <n v="124.87281590490799"/>
    <x v="1"/>
    <n v="6"/>
    <x v="0"/>
  </r>
  <r>
    <s v="FR7200746_S2020"/>
    <x v="1"/>
    <x v="0"/>
    <x v="0"/>
    <x v="0"/>
    <n v="3.5499999999999997E-2"/>
    <n v="1755.72998046875"/>
    <n v="1770.2099609375"/>
    <n v="1764.0024922688799"/>
    <x v="1"/>
    <n v="27.554380563589199"/>
    <x v="0"/>
    <n v="28.050051175631001"/>
    <x v="6"/>
    <n v="6"/>
    <x v="0"/>
  </r>
  <r>
    <s v="FR7200746_S2021"/>
    <x v="1"/>
    <x v="0"/>
    <x v="0"/>
    <x v="0"/>
    <n v="3.4325999999999999"/>
    <n v="1872.42004394531"/>
    <n v="2072.09008789062"/>
    <n v="1981.52081294402"/>
    <x v="1"/>
    <n v="51.484414865399003"/>
    <x v="2"/>
    <n v="143.73479973084699"/>
    <x v="1"/>
    <n v="6"/>
    <x v="0"/>
  </r>
  <r>
    <s v="FR7200746_S2022"/>
    <x v="1"/>
    <x v="0"/>
    <x v="0"/>
    <x v="0"/>
    <n v="0.1295"/>
    <n v="1856.17004394531"/>
    <n v="1917.7900390625"/>
    <n v="1888.7910753615399"/>
    <x v="1"/>
    <n v="41.085114138466999"/>
    <x v="0"/>
    <n v="343.95247377668102"/>
    <x v="14"/>
    <n v="6"/>
    <x v="0"/>
  </r>
  <r>
    <s v="FR7200746_S2023"/>
    <x v="1"/>
    <x v="0"/>
    <x v="0"/>
    <x v="0"/>
    <n v="2.4224999999999999"/>
    <n v="1870.13000488281"/>
    <n v="2089.27001953125"/>
    <n v="2000.62919677986"/>
    <x v="0"/>
    <n v="43.409086985107301"/>
    <x v="0"/>
    <n v="232.25020576210201"/>
    <x v="10"/>
    <n v="6"/>
    <x v="0"/>
  </r>
  <r>
    <s v="FR7200746_S2028"/>
    <x v="0"/>
    <x v="0"/>
    <x v="0"/>
    <x v="1"/>
    <n v="4.0839999999999996"/>
    <n v="1820.43994140625"/>
    <n v="2040.73999023438"/>
    <n v="1949.9288915864499"/>
    <x v="1"/>
    <n v="35.0372098589988"/>
    <x v="0"/>
    <n v="99.256588818021299"/>
    <x v="7"/>
    <n v="6"/>
    <x v="0"/>
  </r>
  <r>
    <s v="FR7200746_S2029"/>
    <x v="0"/>
    <x v="0"/>
    <x v="0"/>
    <x v="1"/>
    <n v="1.464"/>
    <n v="1977.64001464844"/>
    <n v="2084.73999023438"/>
    <n v="2039.2908303434101"/>
    <x v="0"/>
    <n v="34.383546480139799"/>
    <x v="0"/>
    <n v="142.67038858954001"/>
    <x v="1"/>
    <n v="6"/>
    <x v="0"/>
  </r>
  <r>
    <s v="FR7200746_S2125"/>
    <x v="1"/>
    <x v="0"/>
    <x v="0"/>
    <x v="0"/>
    <n v="2.8151000000000002"/>
    <n v="1456.21997070312"/>
    <n v="1523.86999511719"/>
    <n v="1486.5075358145"/>
    <x v="3"/>
    <n v="16.383855831115799"/>
    <x v="1"/>
    <n v="267.71466800337998"/>
    <x v="12"/>
    <n v="6"/>
    <x v="0"/>
  </r>
  <r>
    <s v="FR7200746_S2140"/>
    <x v="1"/>
    <x v="0"/>
    <x v="0"/>
    <x v="0"/>
    <n v="0.66930000000000001"/>
    <n v="1589.41003417969"/>
    <n v="1623.26000976562"/>
    <n v="1607.2647583458299"/>
    <x v="1"/>
    <n v="18.52105095324"/>
    <x v="1"/>
    <n v="322.682737543342"/>
    <x v="4"/>
    <n v="6"/>
    <x v="0"/>
  </r>
  <r>
    <s v="FR7200746_S2146"/>
    <x v="1"/>
    <x v="0"/>
    <x v="0"/>
    <x v="0"/>
    <n v="6.1800000000000001E-2"/>
    <n v="1744.67004394531"/>
    <n v="1761.39001464844"/>
    <n v="1753.1611656775799"/>
    <x v="1"/>
    <n v="23.518587191899599"/>
    <x v="1"/>
    <n v="168.85714753468801"/>
    <x v="0"/>
    <n v="6"/>
    <x v="0"/>
  </r>
  <r>
    <s v="FR7200746_S2147"/>
    <x v="1"/>
    <x v="0"/>
    <x v="0"/>
    <x v="0"/>
    <n v="1.1534"/>
    <n v="1775.84997558594"/>
    <n v="1857.80004882812"/>
    <n v="1803.1951635688999"/>
    <x v="1"/>
    <n v="16.391820254014899"/>
    <x v="1"/>
    <n v="198.77884240357801"/>
    <x v="3"/>
    <n v="6"/>
    <x v="0"/>
  </r>
  <r>
    <s v="FR7200746_S2148"/>
    <x v="1"/>
    <x v="0"/>
    <x v="0"/>
    <x v="0"/>
    <n v="0.1855"/>
    <n v="1818.9599609375"/>
    <n v="1871.69995117188"/>
    <n v="1843.4458397759299"/>
    <x v="1"/>
    <n v="25.96848487854"/>
    <x v="1"/>
    <n v="335.63620169503298"/>
    <x v="14"/>
    <n v="6"/>
    <x v="0"/>
  </r>
  <r>
    <s v="FR7200746_S2149"/>
    <x v="1"/>
    <x v="0"/>
    <x v="0"/>
    <x v="0"/>
    <n v="0.14499999999999999"/>
    <n v="1881.11999511719"/>
    <n v="1924.47998046875"/>
    <n v="1903.5925355038401"/>
    <x v="1"/>
    <n v="37.393757154356798"/>
    <x v="0"/>
    <n v="328.73449879772301"/>
    <x v="14"/>
    <n v="6"/>
    <x v="0"/>
  </r>
  <r>
    <s v="FR7200746_S2150"/>
    <x v="0"/>
    <x v="0"/>
    <x v="0"/>
    <x v="0"/>
    <n v="0.8155"/>
    <n v="1804.11999511719"/>
    <n v="1897"/>
    <n v="1845.4362470380499"/>
    <x v="1"/>
    <n v="26.413561249362601"/>
    <x v="1"/>
    <n v="330.92516903191898"/>
    <x v="14"/>
    <n v="6"/>
    <x v="0"/>
  </r>
  <r>
    <s v="FR7200746_S2151"/>
    <x v="0"/>
    <x v="0"/>
    <x v="0"/>
    <x v="0"/>
    <n v="1.0065"/>
    <n v="1549.15002441406"/>
    <n v="1686.34997558594"/>
    <n v="1608.6506484302099"/>
    <x v="1"/>
    <n v="25.573532379635399"/>
    <x v="1"/>
    <n v="325.66787831649202"/>
    <x v="4"/>
    <n v="6"/>
    <x v="0"/>
  </r>
  <r>
    <s v="FR7200746_S2152"/>
    <x v="0"/>
    <x v="0"/>
    <x v="0"/>
    <x v="0"/>
    <n v="0.16159999999999999"/>
    <n v="1720.22998046875"/>
    <n v="1755.5400390625"/>
    <n v="1738.79686737061"/>
    <x v="1"/>
    <n v="37.351009802384802"/>
    <x v="0"/>
    <n v="317.32307711514602"/>
    <x v="4"/>
    <n v="6"/>
    <x v="0"/>
  </r>
  <r>
    <s v="FR7200746_S2153"/>
    <x v="0"/>
    <x v="0"/>
    <x v="0"/>
    <x v="0"/>
    <n v="11.3896"/>
    <n v="1637.44995117188"/>
    <n v="1878.27001953125"/>
    <n v="1730.66936523651"/>
    <x v="1"/>
    <n v="33.258446277493903"/>
    <x v="0"/>
    <n v="219.87347486330501"/>
    <x v="10"/>
    <n v="6"/>
    <x v="0"/>
  </r>
  <r>
    <s v="FR7200746_S2154"/>
    <x v="1"/>
    <x v="0"/>
    <x v="0"/>
    <x v="0"/>
    <n v="4.7643000000000004"/>
    <n v="1701.5"/>
    <n v="2016.71997070312"/>
    <n v="1849.0382954659499"/>
    <x v="1"/>
    <n v="44.787725857897797"/>
    <x v="0"/>
    <n v="294.46968533334802"/>
    <x v="5"/>
    <n v="6"/>
    <x v="0"/>
  </r>
  <r>
    <s v="FR7200746_S2252"/>
    <x v="0"/>
    <x v="1"/>
    <x v="0"/>
    <x v="1"/>
    <n v="0.3805"/>
    <n v="1564.2099609375"/>
    <n v="1609.31994628906"/>
    <n v="1587.60435267857"/>
    <x v="1"/>
    <n v="29.375325014716701"/>
    <x v="0"/>
    <n v="117.78283146808"/>
    <x v="9"/>
    <n v="6"/>
    <x v="0"/>
  </r>
  <r>
    <s v="FR7200746_S2253"/>
    <x v="1"/>
    <x v="0"/>
    <x v="0"/>
    <x v="1"/>
    <n v="5.1510999999999996"/>
    <n v="1587.56005859375"/>
    <n v="1801.02001953125"/>
    <n v="1716.0855786263"/>
    <x v="1"/>
    <n v="47.0164230231223"/>
    <x v="2"/>
    <n v="245.745074084192"/>
    <x v="11"/>
    <n v="6"/>
    <x v="0"/>
  </r>
  <r>
    <s v="FR7200746_S2254"/>
    <x v="1"/>
    <x v="0"/>
    <x v="0"/>
    <x v="1"/>
    <n v="0.1041"/>
    <n v="1649.63000488281"/>
    <n v="1697.41003417969"/>
    <n v="1673.18488826308"/>
    <x v="1"/>
    <n v="50.4351196289062"/>
    <x v="2"/>
    <n v="39.795117696126297"/>
    <x v="13"/>
    <n v="6"/>
    <x v="0"/>
  </r>
  <r>
    <s v="FR7200746_S2277"/>
    <x v="1"/>
    <x v="0"/>
    <x v="0"/>
    <x v="0"/>
    <n v="0.88580000000000003"/>
    <n v="1412.56005859375"/>
    <n v="1439.58996582031"/>
    <n v="1421.2788871917301"/>
    <x v="3"/>
    <n v="10.781404231134699"/>
    <x v="1"/>
    <n v="242.98915965254099"/>
    <x v="11"/>
    <n v="6"/>
    <x v="0"/>
  </r>
  <r>
    <s v="FR7200746_S2280"/>
    <x v="1"/>
    <x v="0"/>
    <x v="0"/>
    <x v="0"/>
    <n v="11.378399999999999"/>
    <n v="1653.68005371094"/>
    <n v="1872.32995605469"/>
    <n v="1764.11171258894"/>
    <x v="1"/>
    <n v="19.8602947075006"/>
    <x v="1"/>
    <n v="153.75845941654501"/>
    <x v="2"/>
    <n v="6"/>
    <x v="0"/>
  </r>
  <r>
    <s v="FR7200746_S2282"/>
    <x v="0"/>
    <x v="0"/>
    <x v="0"/>
    <x v="0"/>
    <n v="0.94520000000000004"/>
    <n v="1760.65002441406"/>
    <n v="1821.09997558594"/>
    <n v="1789.97291837993"/>
    <x v="1"/>
    <n v="27.088380354468999"/>
    <x v="0"/>
    <n v="243.748626031041"/>
    <x v="11"/>
    <n v="6"/>
    <x v="0"/>
  </r>
  <r>
    <s v="FR7200746_S2285"/>
    <x v="1"/>
    <x v="0"/>
    <x v="0"/>
    <x v="0"/>
    <n v="3.6497999999999999"/>
    <n v="1809.65002441406"/>
    <n v="2010.23999023438"/>
    <n v="1905.2167092176801"/>
    <x v="1"/>
    <n v="34.796216022486199"/>
    <x v="0"/>
    <n v="246.08612035969699"/>
    <x v="11"/>
    <n v="6"/>
    <x v="0"/>
  </r>
  <r>
    <s v="FR7200746_S2286"/>
    <x v="1"/>
    <x v="0"/>
    <x v="0"/>
    <x v="0"/>
    <n v="0.59289999999999998"/>
    <n v="1892.67004394531"/>
    <n v="1999.96997070312"/>
    <n v="1944.23650733461"/>
    <x v="1"/>
    <n v="47.407558026174101"/>
    <x v="2"/>
    <n v="18.285635034409498"/>
    <x v="6"/>
    <n v="6"/>
    <x v="0"/>
  </r>
  <r>
    <s v="FR7200746_S2288"/>
    <x v="1"/>
    <x v="0"/>
    <x v="0"/>
    <x v="1"/>
    <n v="4.8684000000000003"/>
    <n v="1584.68005371094"/>
    <n v="1731.97998046875"/>
    <n v="1657.2179530445401"/>
    <x v="1"/>
    <n v="37.091028271008398"/>
    <x v="0"/>
    <n v="81.442172091813305"/>
    <x v="7"/>
    <n v="6"/>
    <x v="0"/>
  </r>
  <r>
    <s v="FR7200746_S2289"/>
    <x v="1"/>
    <x v="0"/>
    <x v="0"/>
    <x v="1"/>
    <n v="0.98609999999999998"/>
    <n v="1613.41003417969"/>
    <n v="1726.38000488281"/>
    <n v="1674.9202028207401"/>
    <x v="1"/>
    <n v="47.308082497425602"/>
    <x v="2"/>
    <n v="79.605108613234293"/>
    <x v="7"/>
    <n v="6"/>
    <x v="0"/>
  </r>
  <r>
    <s v="FR7200746_S2313"/>
    <x v="1"/>
    <x v="1"/>
    <x v="0"/>
    <x v="1"/>
    <n v="7.2043999999999997"/>
    <n v="1704.38000488281"/>
    <n v="1933.18005371094"/>
    <n v="1792.15212530395"/>
    <x v="1"/>
    <n v="22.607097896271299"/>
    <x v="1"/>
    <n v="132.83324374092999"/>
    <x v="1"/>
    <n v="6"/>
    <x v="0"/>
  </r>
  <r>
    <s v="FR7200746_S2331"/>
    <x v="1"/>
    <x v="1"/>
    <x v="0"/>
    <x v="1"/>
    <n v="19.7485"/>
    <n v="1491.32995605469"/>
    <n v="2252.11010742188"/>
    <n v="1889.4985235886099"/>
    <x v="1"/>
    <n v="47.085317460619599"/>
    <x v="2"/>
    <n v="151.40472439963"/>
    <x v="2"/>
    <n v="6"/>
    <x v="0"/>
  </r>
  <r>
    <s v="FR7200746_S2368"/>
    <x v="1"/>
    <x v="0"/>
    <x v="0"/>
    <x v="1"/>
    <n v="19.679200000000002"/>
    <n v="1505.64001464844"/>
    <n v="2043.25"/>
    <n v="1872.92456217365"/>
    <x v="1"/>
    <n v="41.302566134125797"/>
    <x v="0"/>
    <n v="98.090642443069996"/>
    <x v="7"/>
    <n v="6"/>
    <x v="0"/>
  </r>
  <r>
    <s v="FR7200746_S2381"/>
    <x v="1"/>
    <x v="1"/>
    <x v="0"/>
    <x v="1"/>
    <n v="4.8551000000000002"/>
    <n v="1940.11999511719"/>
    <n v="2156.36010742188"/>
    <n v="2073.1429049219801"/>
    <x v="0"/>
    <n v="40.025163495024998"/>
    <x v="0"/>
    <n v="76.644381294289801"/>
    <x v="8"/>
    <n v="6"/>
    <x v="0"/>
  </r>
  <r>
    <s v="FR7200746_S2401"/>
    <x v="1"/>
    <x v="1"/>
    <x v="0"/>
    <x v="1"/>
    <n v="11.968500000000001"/>
    <n v="1410.5"/>
    <n v="1987.26000976562"/>
    <n v="1776.60571774902"/>
    <x v="1"/>
    <n v="42.240176552367899"/>
    <x v="0"/>
    <n v="160.594967690895"/>
    <x v="2"/>
    <n v="6"/>
    <x v="0"/>
  </r>
  <r>
    <s v="FR7200746_S2410"/>
    <x v="1"/>
    <x v="0"/>
    <x v="0"/>
    <x v="0"/>
    <n v="4.9263000000000003"/>
    <n v="1721.48999023438"/>
    <n v="1894.71997070312"/>
    <n v="1821.3576582514399"/>
    <x v="1"/>
    <n v="24.5994276879095"/>
    <x v="1"/>
    <n v="158.616023481529"/>
    <x v="2"/>
    <n v="6"/>
    <x v="0"/>
  </r>
  <r>
    <s v="FR7200746_S2414"/>
    <x v="1"/>
    <x v="0"/>
    <x v="0"/>
    <x v="0"/>
    <n v="22.022200000000002"/>
    <n v="1834.93994140625"/>
    <n v="2041.51000976562"/>
    <n v="1938.01642456539"/>
    <x v="1"/>
    <n v="21.4028916416767"/>
    <x v="1"/>
    <n v="80.335204475167899"/>
    <x v="7"/>
    <n v="6"/>
    <x v="0"/>
  </r>
  <r>
    <s v="FR7200746_S2415"/>
    <x v="1"/>
    <x v="0"/>
    <x v="0"/>
    <x v="0"/>
    <n v="4.7962999999999996"/>
    <n v="1638.94995117188"/>
    <n v="1836.5"/>
    <n v="1711.60694817596"/>
    <x v="1"/>
    <n v="32.560280745398302"/>
    <x v="0"/>
    <n v="315.38919500348999"/>
    <x v="4"/>
    <n v="6"/>
    <x v="0"/>
  </r>
  <r>
    <s v="FR7200746_S2418"/>
    <x v="1"/>
    <x v="0"/>
    <x v="0"/>
    <x v="0"/>
    <n v="20.669799999999999"/>
    <n v="1939.89001464844"/>
    <n v="2200.28002929688"/>
    <n v="2107.58935840292"/>
    <x v="0"/>
    <n v="38.476413051644499"/>
    <x v="0"/>
    <n v="89.579076692864703"/>
    <x v="7"/>
    <n v="6"/>
    <x v="0"/>
  </r>
  <r>
    <s v="FR7200746_S2419"/>
    <x v="1"/>
    <x v="0"/>
    <x v="0"/>
    <x v="0"/>
    <n v="23.1142"/>
    <n v="1801.89001464844"/>
    <n v="2127.61010742188"/>
    <n v="1937.57347829372"/>
    <x v="1"/>
    <n v="28.5238295847298"/>
    <x v="0"/>
    <n v="93.036517082363503"/>
    <x v="7"/>
    <n v="6"/>
    <x v="0"/>
  </r>
  <r>
    <s v="FR7200746_S2430"/>
    <x v="1"/>
    <x v="0"/>
    <x v="0"/>
    <x v="0"/>
    <n v="10.447800000000001"/>
    <n v="1442.56994628906"/>
    <n v="1888.5"/>
    <n v="1655.6261444931599"/>
    <x v="1"/>
    <n v="39.993105873102401"/>
    <x v="0"/>
    <n v="251.39156625331199"/>
    <x v="11"/>
    <n v="6"/>
    <x v="0"/>
  </r>
  <r>
    <s v="FR7200746_S2435"/>
    <x v="1"/>
    <x v="0"/>
    <x v="0"/>
    <x v="0"/>
    <n v="38.066099999999999"/>
    <n v="1619.23999023438"/>
    <n v="2101.81005859375"/>
    <n v="1889.3378706902599"/>
    <x v="1"/>
    <n v="43.1250415942825"/>
    <x v="0"/>
    <n v="230.46725753809201"/>
    <x v="10"/>
    <n v="6"/>
    <x v="0"/>
  </r>
  <r>
    <s v="FR7200747_S0005"/>
    <x v="1"/>
    <x v="0"/>
    <x v="0"/>
    <x v="0"/>
    <n v="3.6650999999999998"/>
    <n v="1000.76000976562"/>
    <n v="1176.96997070312"/>
    <n v="1097.54134898701"/>
    <x v="3"/>
    <n v="27.251515183946498"/>
    <x v="0"/>
    <n v="121.57032814925"/>
    <x v="9"/>
    <n v="6"/>
    <x v="0"/>
  </r>
  <r>
    <s v="FR7200747_S0375"/>
    <x v="1"/>
    <x v="0"/>
    <x v="0"/>
    <x v="0"/>
    <n v="30.4346"/>
    <n v="570.28997802734398"/>
    <n v="1160.08996582031"/>
    <n v="873.20917677658497"/>
    <x v="4"/>
    <n v="46.425381669310603"/>
    <x v="2"/>
    <n v="229.01887591708601"/>
    <x v="10"/>
    <n v="6"/>
    <x v="0"/>
  </r>
  <r>
    <s v="FR7200747_S0537"/>
    <x v="1"/>
    <x v="0"/>
    <x v="0"/>
    <x v="0"/>
    <n v="16.944299999999998"/>
    <n v="585.41998291015602"/>
    <n v="1105.68994140625"/>
    <n v="875.93626717259099"/>
    <x v="4"/>
    <n v="42.058951312711599"/>
    <x v="0"/>
    <n v="173.11031452193501"/>
    <x v="0"/>
    <n v="6"/>
    <x v="0"/>
  </r>
  <r>
    <s v="FR7200747_S0538"/>
    <x v="1"/>
    <x v="0"/>
    <x v="0"/>
    <x v="0"/>
    <n v="17.915800000000001"/>
    <n v="904.989990234375"/>
    <n v="1161.07995605469"/>
    <n v="1079.84640498671"/>
    <x v="3"/>
    <n v="26.0457616916968"/>
    <x v="1"/>
    <n v="125.099804620169"/>
    <x v="1"/>
    <n v="6"/>
    <x v="0"/>
  </r>
  <r>
    <s v="FR7200747_S0609"/>
    <x v="0"/>
    <x v="0"/>
    <x v="0"/>
    <x v="0"/>
    <n v="20.956499999999998"/>
    <n v="1364.7099609375"/>
    <n v="1616.9599609375"/>
    <n v="1478.9442733708399"/>
    <x v="3"/>
    <n v="32.216849507931002"/>
    <x v="0"/>
    <n v="162.26821031557901"/>
    <x v="2"/>
    <n v="6"/>
    <x v="0"/>
  </r>
  <r>
    <s v="FR7200750_S0001"/>
    <x v="1"/>
    <x v="0"/>
    <x v="0"/>
    <x v="0"/>
    <n v="54.532499999999999"/>
    <n v="1330.68005371094"/>
    <n v="1641.11999511719"/>
    <n v="1461.26066206769"/>
    <x v="3"/>
    <n v="26.011631690216799"/>
    <x v="1"/>
    <n v="205.836597600679"/>
    <x v="3"/>
    <n v="6"/>
    <x v="0"/>
  </r>
  <r>
    <s v="FR7200750_S0008"/>
    <x v="1"/>
    <x v="1"/>
    <x v="0"/>
    <x v="1"/>
    <n v="10.3672"/>
    <n v="1225.85998535156"/>
    <n v="1431.32995605469"/>
    <n v="1309.20927561709"/>
    <x v="3"/>
    <n v="35.502470332916602"/>
    <x v="0"/>
    <n v="176.20922089174201"/>
    <x v="0"/>
    <n v="6"/>
    <x v="0"/>
  </r>
  <r>
    <s v="FR7200750_S0009"/>
    <x v="1"/>
    <x v="0"/>
    <x v="0"/>
    <x v="0"/>
    <n v="42.753999999999998"/>
    <n v="1017.41998291016"/>
    <n v="1461.33996582031"/>
    <n v="1231.4098568407901"/>
    <x v="3"/>
    <n v="37.283260510444101"/>
    <x v="0"/>
    <n v="272.95609913597002"/>
    <x v="12"/>
    <n v="6"/>
    <x v="0"/>
  </r>
  <r>
    <s v="FR7200750_S0012"/>
    <x v="1"/>
    <x v="0"/>
    <x v="0"/>
    <x v="0"/>
    <n v="106.0855"/>
    <n v="1053.10998535156"/>
    <n v="1699.5"/>
    <n v="1394.2694730027399"/>
    <x v="3"/>
    <n v="31.3906997480093"/>
    <x v="0"/>
    <n v="213.391903114673"/>
    <x v="3"/>
    <n v="6"/>
    <x v="0"/>
  </r>
  <r>
    <s v="FR7200750_S0015"/>
    <x v="1"/>
    <x v="0"/>
    <x v="0"/>
    <x v="0"/>
    <n v="156.69470000000001"/>
    <n v="1179.97998046875"/>
    <n v="1657.16003417969"/>
    <n v="1425.45654626038"/>
    <x v="3"/>
    <n v="24.014643063034299"/>
    <x v="1"/>
    <n v="120.98913192475599"/>
    <x v="9"/>
    <n v="6"/>
    <x v="0"/>
  </r>
  <r>
    <s v="FR7200750_S0016"/>
    <x v="1"/>
    <x v="0"/>
    <x v="0"/>
    <x v="1"/>
    <n v="239.01830000000001"/>
    <n v="1301.35998535156"/>
    <n v="1752.0400390625"/>
    <n v="1511.0419869509601"/>
    <x v="1"/>
    <n v="20.6606051732239"/>
    <x v="1"/>
    <n v="143.94298355965901"/>
    <x v="1"/>
    <n v="6"/>
    <x v="0"/>
  </r>
  <r>
    <s v="FR7200750_S0018"/>
    <x v="1"/>
    <x v="0"/>
    <x v="0"/>
    <x v="0"/>
    <n v="16.6662"/>
    <n v="1476.28002929688"/>
    <n v="1766.56994628906"/>
    <n v="1595.2251309498199"/>
    <x v="1"/>
    <n v="31.1721580001769"/>
    <x v="0"/>
    <n v="190.31268912413699"/>
    <x v="0"/>
    <n v="6"/>
    <x v="0"/>
  </r>
  <r>
    <s v="FR7200750_S0032"/>
    <x v="1"/>
    <x v="0"/>
    <x v="0"/>
    <x v="0"/>
    <n v="26.5977"/>
    <n v="1152.41003417969"/>
    <n v="1387.42004394531"/>
    <n v="1285.9489333961801"/>
    <x v="3"/>
    <n v="26.997557069481399"/>
    <x v="1"/>
    <n v="169.75710251541599"/>
    <x v="0"/>
    <n v="6"/>
    <x v="0"/>
  </r>
  <r>
    <s v="FR7200750_S0034"/>
    <x v="1"/>
    <x v="0"/>
    <x v="0"/>
    <x v="0"/>
    <n v="39.667999999999999"/>
    <n v="1450.96997070312"/>
    <n v="1677.28002929688"/>
    <n v="1546.2373949554701"/>
    <x v="1"/>
    <n v="27.109526407973"/>
    <x v="0"/>
    <n v="189.96494874946401"/>
    <x v="0"/>
    <n v="6"/>
    <x v="0"/>
  </r>
  <r>
    <s v="FR7200750_S0038"/>
    <x v="1"/>
    <x v="0"/>
    <x v="0"/>
    <x v="0"/>
    <n v="14.909000000000001"/>
    <n v="1341.06994628906"/>
    <n v="1612.44995117188"/>
    <n v="1475.65124276693"/>
    <x v="3"/>
    <n v="34.297833044047003"/>
    <x v="0"/>
    <n v="300.19074527518302"/>
    <x v="5"/>
    <n v="6"/>
    <x v="0"/>
  </r>
  <r>
    <s v="FR7200750_S0043"/>
    <x v="1"/>
    <x v="0"/>
    <x v="0"/>
    <x v="0"/>
    <n v="36.813699999999997"/>
    <n v="1446.93994140625"/>
    <n v="2010.75"/>
    <n v="1728.1689018525201"/>
    <x v="1"/>
    <n v="39.969710267045897"/>
    <x v="0"/>
    <n v="91.403409076357605"/>
    <x v="7"/>
    <n v="6"/>
    <x v="0"/>
  </r>
  <r>
    <s v="FR7200750_S0045"/>
    <x v="1"/>
    <x v="0"/>
    <x v="0"/>
    <x v="0"/>
    <n v="5.8143000000000002"/>
    <n v="493.63000488281199"/>
    <n v="675.71002197265602"/>
    <n v="592.73457268550897"/>
    <x v="4"/>
    <n v="52.296290181877303"/>
    <x v="2"/>
    <n v="125.556887449315"/>
    <x v="1"/>
    <n v="6"/>
    <x v="0"/>
  </r>
  <r>
    <s v="FR7200750_S0046"/>
    <x v="1"/>
    <x v="0"/>
    <x v="0"/>
    <x v="0"/>
    <n v="15.0025"/>
    <n v="1295.85998535156"/>
    <n v="1419.76000976562"/>
    <n v="1364.3595071683401"/>
    <x v="3"/>
    <n v="20.923375677051698"/>
    <x v="1"/>
    <n v="177.341547330379"/>
    <x v="0"/>
    <n v="6"/>
    <x v="0"/>
  </r>
  <r>
    <s v="FR7200750_S0052"/>
    <x v="1"/>
    <x v="0"/>
    <x v="0"/>
    <x v="0"/>
    <n v="63.443199999999997"/>
    <n v="724.71002197265602"/>
    <n v="1193.71997070312"/>
    <n v="975.95297836105101"/>
    <x v="4"/>
    <n v="39.403332675685"/>
    <x v="0"/>
    <n v="255.65301879875599"/>
    <x v="11"/>
    <n v="6"/>
    <x v="0"/>
  </r>
  <r>
    <s v="FR7200750_S0055"/>
    <x v="1"/>
    <x v="1"/>
    <x v="0"/>
    <x v="1"/>
    <n v="9.5207999999999995"/>
    <n v="481.41000366210898"/>
    <n v="822.54998779296898"/>
    <n v="636.22383301324203"/>
    <x v="4"/>
    <n v="31.517240967163001"/>
    <x v="0"/>
    <n v="191.35327538547301"/>
    <x v="3"/>
    <n v="6"/>
    <x v="0"/>
  </r>
  <r>
    <s v="FR7200750_S0061"/>
    <x v="1"/>
    <x v="1"/>
    <x v="0"/>
    <x v="1"/>
    <n v="37.090499999999999"/>
    <n v="634.84997558593795"/>
    <n v="1147.66003417969"/>
    <n v="849.119002812551"/>
    <x v="4"/>
    <n v="45.8159525515631"/>
    <x v="2"/>
    <n v="113.512747086399"/>
    <x v="9"/>
    <n v="6"/>
    <x v="0"/>
  </r>
  <r>
    <s v="FR7200750_S0062"/>
    <x v="1"/>
    <x v="0"/>
    <x v="0"/>
    <x v="0"/>
    <n v="104.9648"/>
    <n v="899.11999511718795"/>
    <n v="1500.17004394531"/>
    <n v="1213.80105591763"/>
    <x v="3"/>
    <n v="31.719338354364499"/>
    <x v="0"/>
    <n v="119.015040601964"/>
    <x v="9"/>
    <n v="6"/>
    <x v="0"/>
  </r>
  <r>
    <s v="FR7200750_S0063"/>
    <x v="1"/>
    <x v="0"/>
    <x v="0"/>
    <x v="0"/>
    <n v="43.721400000000003"/>
    <n v="781.010009765625"/>
    <n v="1455.22998046875"/>
    <n v="1186.23612027696"/>
    <x v="3"/>
    <n v="32.747835929217203"/>
    <x v="0"/>
    <n v="266.94342344846302"/>
    <x v="12"/>
    <n v="6"/>
    <x v="0"/>
  </r>
  <r>
    <s v="FR7200750_S0067"/>
    <x v="1"/>
    <x v="0"/>
    <x v="0"/>
    <x v="1"/>
    <n v="154.84440000000001"/>
    <n v="1310.80004882812"/>
    <n v="1914.25"/>
    <n v="1561.13565488427"/>
    <x v="1"/>
    <n v="22.7358591928812"/>
    <x v="1"/>
    <n v="203.88365297568299"/>
    <x v="3"/>
    <n v="6"/>
    <x v="0"/>
  </r>
  <r>
    <s v="FR7200750_S0068"/>
    <x v="1"/>
    <x v="1"/>
    <x v="0"/>
    <x v="1"/>
    <n v="21.520199999999999"/>
    <n v="457.17001342773398"/>
    <n v="965.03997802734398"/>
    <n v="686.89001032620502"/>
    <x v="4"/>
    <n v="52.957013546212004"/>
    <x v="2"/>
    <n v="276.18919532112"/>
    <x v="12"/>
    <n v="6"/>
    <x v="0"/>
  </r>
  <r>
    <s v="FR7200750_S0069"/>
    <x v="1"/>
    <x v="0"/>
    <x v="0"/>
    <x v="0"/>
    <n v="94.331999999999994"/>
    <n v="1114.97998046875"/>
    <n v="1712.7099609375"/>
    <n v="1374.50249936874"/>
    <x v="3"/>
    <n v="36.168908917792997"/>
    <x v="0"/>
    <n v="170.577532491109"/>
    <x v="0"/>
    <n v="6"/>
    <x v="0"/>
  </r>
  <r>
    <s v="FR7200750_S0070"/>
    <x v="1"/>
    <x v="0"/>
    <x v="0"/>
    <x v="0"/>
    <n v="24.466799999999999"/>
    <n v="1458.63000488281"/>
    <n v="1765.15002441406"/>
    <n v="1614.91560492184"/>
    <x v="1"/>
    <n v="25.242278610490299"/>
    <x v="1"/>
    <n v="255.421347611877"/>
    <x v="11"/>
    <n v="6"/>
    <x v="0"/>
  </r>
  <r>
    <s v="FR7200750_S0071"/>
    <x v="1"/>
    <x v="0"/>
    <x v="0"/>
    <x v="0"/>
    <n v="16.612400000000001"/>
    <n v="1627.85998535156"/>
    <n v="1869.91003417969"/>
    <n v="1755.38866014524"/>
    <x v="1"/>
    <n v="38.766413750566102"/>
    <x v="0"/>
    <n v="282.22518951851703"/>
    <x v="5"/>
    <n v="6"/>
    <x v="0"/>
  </r>
  <r>
    <s v="FR7200750_S0072"/>
    <x v="1"/>
    <x v="0"/>
    <x v="0"/>
    <x v="0"/>
    <n v="6.3493000000000004"/>
    <n v="1463.71997070312"/>
    <n v="1624.52001953125"/>
    <n v="1557.2744710509901"/>
    <x v="1"/>
    <n v="32.5300997328035"/>
    <x v="0"/>
    <n v="324.53774191160397"/>
    <x v="4"/>
    <n v="6"/>
    <x v="0"/>
  </r>
  <r>
    <s v="FR7200750_S0073"/>
    <x v="1"/>
    <x v="0"/>
    <x v="0"/>
    <x v="1"/>
    <n v="16.278500000000001"/>
    <n v="1354.26000976562"/>
    <n v="1668.43994140625"/>
    <n v="1559.0105396473"/>
    <x v="1"/>
    <n v="31.874768741563699"/>
    <x v="0"/>
    <n v="230.32059603752199"/>
    <x v="10"/>
    <n v="6"/>
    <x v="0"/>
  </r>
  <r>
    <s v="FR7200750_S0074"/>
    <x v="1"/>
    <x v="0"/>
    <x v="0"/>
    <x v="1"/>
    <n v="26.801100000000002"/>
    <n v="1271.89001464844"/>
    <n v="1608.88000488281"/>
    <n v="1448.91704728339"/>
    <x v="3"/>
    <n v="30.162008101405899"/>
    <x v="0"/>
    <n v="299.52237761373402"/>
    <x v="5"/>
    <n v="6"/>
    <x v="0"/>
  </r>
  <r>
    <s v="FR7200750_S0075"/>
    <x v="1"/>
    <x v="0"/>
    <x v="0"/>
    <x v="1"/>
    <n v="23.807500000000001"/>
    <n v="1449.91003417969"/>
    <n v="1665.31005859375"/>
    <n v="1534.34889251562"/>
    <x v="1"/>
    <n v="31.795189724008999"/>
    <x v="0"/>
    <n v="167.585469605979"/>
    <x v="2"/>
    <n v="6"/>
    <x v="0"/>
  </r>
  <r>
    <s v="FR7200750_S0078"/>
    <x v="1"/>
    <x v="0"/>
    <x v="0"/>
    <x v="0"/>
    <n v="194.96180000000001"/>
    <n v="952.41998291015602"/>
    <n v="1447.85998535156"/>
    <n v="1269.1896703064299"/>
    <x v="3"/>
    <n v="25.490992007840902"/>
    <x v="1"/>
    <n v="171.965298441736"/>
    <x v="0"/>
    <n v="6"/>
    <x v="0"/>
  </r>
  <r>
    <s v="FR7200750_S0079"/>
    <x v="1"/>
    <x v="0"/>
    <x v="0"/>
    <x v="0"/>
    <n v="27.793500000000002"/>
    <n v="1325.5"/>
    <n v="1509.55004882812"/>
    <n v="1420.1318948657299"/>
    <x v="3"/>
    <n v="17.583657650357601"/>
    <x v="1"/>
    <n v="122.269291815926"/>
    <x v="9"/>
    <n v="6"/>
    <x v="0"/>
  </r>
  <r>
    <s v="FR7200750_S0089"/>
    <x v="1"/>
    <x v="0"/>
    <x v="0"/>
    <x v="1"/>
    <n v="28.208100000000002"/>
    <n v="1548.2099609375"/>
    <n v="1666.06005859375"/>
    <n v="1611.5737606814"/>
    <x v="1"/>
    <n v="16.691932202878199"/>
    <x v="1"/>
    <n v="198.64526233318901"/>
    <x v="3"/>
    <n v="6"/>
    <x v="0"/>
  </r>
  <r>
    <s v="FR7200750_S0093"/>
    <x v="1"/>
    <x v="0"/>
    <x v="0"/>
    <x v="0"/>
    <n v="11.5463"/>
    <n v="1596.91003417969"/>
    <n v="1763.75"/>
    <n v="1685.6007668156001"/>
    <x v="1"/>
    <n v="39.922272838558897"/>
    <x v="0"/>
    <n v="68.210059177067805"/>
    <x v="8"/>
    <n v="6"/>
    <x v="0"/>
  </r>
  <r>
    <s v="FR7200750_S0095"/>
    <x v="1"/>
    <x v="1"/>
    <x v="0"/>
    <x v="1"/>
    <n v="128.1277"/>
    <n v="1233.7099609375"/>
    <n v="1747.2099609375"/>
    <n v="1476.21639074672"/>
    <x v="3"/>
    <n v="26.589568671513099"/>
    <x v="1"/>
    <n v="97.424264038077595"/>
    <x v="7"/>
    <n v="6"/>
    <x v="0"/>
  </r>
  <r>
    <s v="FR7200750_S0096"/>
    <x v="1"/>
    <x v="0"/>
    <x v="0"/>
    <x v="0"/>
    <n v="118.4898"/>
    <n v="1128.28002929688"/>
    <n v="1555.2900390625"/>
    <n v="1308.5357025178"/>
    <x v="3"/>
    <n v="22.610132086869299"/>
    <x v="1"/>
    <n v="96.0565239461788"/>
    <x v="7"/>
    <n v="6"/>
    <x v="0"/>
  </r>
  <r>
    <s v="FR7200750_S0098"/>
    <x v="1"/>
    <x v="0"/>
    <x v="0"/>
    <x v="1"/>
    <n v="20.5916"/>
    <n v="1466.16003417969"/>
    <n v="1708.19995117188"/>
    <n v="1568.0992532749999"/>
    <x v="1"/>
    <n v="26.025817074901099"/>
    <x v="1"/>
    <n v="287.70354467634002"/>
    <x v="5"/>
    <n v="6"/>
    <x v="0"/>
  </r>
  <r>
    <s v="FR7200750_S0099"/>
    <x v="1"/>
    <x v="1"/>
    <x v="0"/>
    <x v="1"/>
    <n v="32.029800000000002"/>
    <n v="1014.13000488281"/>
    <n v="1400.2900390625"/>
    <n v="1233.0810324449101"/>
    <x v="3"/>
    <n v="37.167607279727498"/>
    <x v="0"/>
    <n v="103.773565917843"/>
    <x v="9"/>
    <n v="6"/>
    <x v="0"/>
  </r>
  <r>
    <s v="FR7200750_S0104"/>
    <x v="1"/>
    <x v="0"/>
    <x v="0"/>
    <x v="0"/>
    <n v="189.11949999999999"/>
    <n v="1225.69995117188"/>
    <n v="1725.5400390625"/>
    <n v="1422.6877533488"/>
    <x v="3"/>
    <n v="20.5656891797707"/>
    <x v="1"/>
    <n v="172.53773664418301"/>
    <x v="0"/>
    <n v="6"/>
    <x v="0"/>
  </r>
  <r>
    <s v="FR7200750_S0105"/>
    <x v="1"/>
    <x v="0"/>
    <x v="0"/>
    <x v="1"/>
    <n v="107.1896"/>
    <n v="1297.61999511719"/>
    <n v="1606.93994140625"/>
    <n v="1439.1476747552199"/>
    <x v="3"/>
    <n v="25.068563980461899"/>
    <x v="1"/>
    <n v="107.440558902731"/>
    <x v="9"/>
    <n v="6"/>
    <x v="0"/>
  </r>
  <r>
    <s v="FR7200750_S0107"/>
    <x v="1"/>
    <x v="0"/>
    <x v="0"/>
    <x v="0"/>
    <n v="33.256399999999999"/>
    <n v="476.58999633789102"/>
    <n v="953.25"/>
    <n v="688.88990294759799"/>
    <x v="4"/>
    <n v="43.825413671171901"/>
    <x v="0"/>
    <n v="231.044509937486"/>
    <x v="10"/>
    <n v="6"/>
    <x v="0"/>
  </r>
  <r>
    <s v="FR7200750_S0111"/>
    <x v="1"/>
    <x v="1"/>
    <x v="0"/>
    <x v="1"/>
    <n v="85.668599999999998"/>
    <n v="817.75"/>
    <n v="1450.56005859375"/>
    <n v="1205.8121996774701"/>
    <x v="3"/>
    <n v="24.5568843517772"/>
    <x v="1"/>
    <n v="247.99268894808"/>
    <x v="11"/>
    <n v="6"/>
    <x v="0"/>
  </r>
  <r>
    <s v="FR7200750_S0123"/>
    <x v="1"/>
    <x v="1"/>
    <x v="0"/>
    <x v="1"/>
    <n v="60.770299999999999"/>
    <n v="1112.53002929688"/>
    <n v="1588.92004394531"/>
    <n v="1477.82740964953"/>
    <x v="3"/>
    <n v="15.074218960347499"/>
    <x v="1"/>
    <n v="228.08928713675701"/>
    <x v="10"/>
    <n v="6"/>
    <x v="0"/>
  </r>
  <r>
    <s v="FR7200750_S0124"/>
    <x v="1"/>
    <x v="0"/>
    <x v="0"/>
    <x v="0"/>
    <n v="18.010899999999999"/>
    <n v="1350.84997558594"/>
    <n v="1520.86999511719"/>
    <n v="1431.78128902054"/>
    <x v="3"/>
    <n v="33.461811839519797"/>
    <x v="0"/>
    <n v="101.817217229197"/>
    <x v="9"/>
    <n v="6"/>
    <x v="0"/>
  </r>
  <r>
    <s v="FR7200750_S0125"/>
    <x v="1"/>
    <x v="1"/>
    <x v="0"/>
    <x v="1"/>
    <n v="10.0444"/>
    <n v="449.41000366210898"/>
    <n v="627.60998535156205"/>
    <n v="535.50149475310502"/>
    <x v="4"/>
    <n v="37.410031882608202"/>
    <x v="0"/>
    <n v="235.00478959338"/>
    <x v="10"/>
    <n v="6"/>
    <x v="0"/>
  </r>
  <r>
    <s v="FR7200750_S0131"/>
    <x v="1"/>
    <x v="0"/>
    <x v="0"/>
    <x v="0"/>
    <n v="48.175199999999997"/>
    <n v="1277.97998046875"/>
    <n v="1757.90002441406"/>
    <n v="1463.53725121811"/>
    <x v="3"/>
    <n v="33.640602424585602"/>
    <x v="0"/>
    <n v="205.213175602116"/>
    <x v="3"/>
    <n v="6"/>
    <x v="0"/>
  </r>
  <r>
    <s v="FR7200750_S0133"/>
    <x v="1"/>
    <x v="0"/>
    <x v="0"/>
    <x v="1"/>
    <n v="21.095500000000001"/>
    <n v="1513.96997070312"/>
    <n v="1699.06994628906"/>
    <n v="1605.99576044522"/>
    <x v="1"/>
    <n v="21.560204807354399"/>
    <x v="1"/>
    <n v="164.731251484566"/>
    <x v="2"/>
    <n v="6"/>
    <x v="0"/>
  </r>
  <r>
    <s v="FR7200750_S0136"/>
    <x v="1"/>
    <x v="0"/>
    <x v="0"/>
    <x v="0"/>
    <n v="1.7739"/>
    <n v="1593.42004394531"/>
    <n v="1652.0400390625"/>
    <n v="1622.1928238518501"/>
    <x v="1"/>
    <n v="42.008054148679399"/>
    <x v="0"/>
    <n v="103.395445791341"/>
    <x v="9"/>
    <n v="6"/>
    <x v="0"/>
  </r>
  <r>
    <s v="FR7200750_S0140"/>
    <x v="1"/>
    <x v="1"/>
    <x v="0"/>
    <x v="1"/>
    <n v="5.3954000000000004"/>
    <n v="1253.03002929688"/>
    <n v="1455.84997558594"/>
    <n v="1337.4616888016301"/>
    <x v="3"/>
    <n v="43.0086181650261"/>
    <x v="0"/>
    <n v="222.18814974249599"/>
    <x v="10"/>
    <n v="6"/>
    <x v="0"/>
  </r>
  <r>
    <s v="FR7200750_S0142"/>
    <x v="1"/>
    <x v="1"/>
    <x v="0"/>
    <x v="1"/>
    <n v="18.906300000000002"/>
    <n v="1426.43994140625"/>
    <n v="1617.63000488281"/>
    <n v="1525.9939484439101"/>
    <x v="1"/>
    <n v="26.225599054805201"/>
    <x v="1"/>
    <n v="126.473741959707"/>
    <x v="1"/>
    <n v="6"/>
    <x v="0"/>
  </r>
  <r>
    <s v="FR7200750_S0143"/>
    <x v="1"/>
    <x v="0"/>
    <x v="0"/>
    <x v="0"/>
    <n v="2.27"/>
    <n v="1521.13000488281"/>
    <n v="1615.92004394531"/>
    <n v="1569.2624455254499"/>
    <x v="1"/>
    <n v="33.401281052223901"/>
    <x v="0"/>
    <n v="106.236495761619"/>
    <x v="9"/>
    <n v="6"/>
    <x v="0"/>
  </r>
  <r>
    <s v="FR7200750_S0145"/>
    <x v="1"/>
    <x v="1"/>
    <x v="0"/>
    <x v="1"/>
    <n v="7.8975"/>
    <n v="1433.55004882812"/>
    <n v="1485.08996582031"/>
    <n v="1456.6269762622601"/>
    <x v="3"/>
    <n v="12.1527433269169"/>
    <x v="1"/>
    <n v="214.913679324269"/>
    <x v="10"/>
    <n v="6"/>
    <x v="0"/>
  </r>
  <r>
    <s v="FR7200750_S0146"/>
    <x v="1"/>
    <x v="1"/>
    <x v="0"/>
    <x v="1"/>
    <n v="26.844200000000001"/>
    <n v="1102.86999511719"/>
    <n v="1530.01000976562"/>
    <n v="1380.7219212637201"/>
    <x v="3"/>
    <n v="37.039021427570198"/>
    <x v="0"/>
    <n v="97.080315070089398"/>
    <x v="7"/>
    <n v="6"/>
    <x v="0"/>
  </r>
  <r>
    <s v="FR7200750_S0147"/>
    <x v="1"/>
    <x v="0"/>
    <x v="0"/>
    <x v="1"/>
    <n v="16.241499999999998"/>
    <n v="1436.25"/>
    <n v="1612.92004394531"/>
    <n v="1518.8394105561199"/>
    <x v="1"/>
    <n v="27.231457249235699"/>
    <x v="0"/>
    <n v="92.243090922880796"/>
    <x v="7"/>
    <n v="6"/>
    <x v="0"/>
  </r>
  <r>
    <s v="FR7200750_S0155"/>
    <x v="1"/>
    <x v="0"/>
    <x v="0"/>
    <x v="0"/>
    <n v="5.7582000000000004"/>
    <n v="1501.43005371094"/>
    <n v="1641.48999023438"/>
    <n v="1568.879690106"/>
    <x v="1"/>
    <n v="29.758596060645001"/>
    <x v="0"/>
    <n v="212.28060985841299"/>
    <x v="3"/>
    <n v="6"/>
    <x v="0"/>
  </r>
  <r>
    <s v="FR7200750_S0156"/>
    <x v="1"/>
    <x v="0"/>
    <x v="0"/>
    <x v="0"/>
    <n v="2.0186000000000002"/>
    <n v="1447.32995605469"/>
    <n v="1560.43005371094"/>
    <n v="1507.7236721997201"/>
    <x v="1"/>
    <n v="21.881949414487501"/>
    <x v="1"/>
    <n v="258.60734373553998"/>
    <x v="11"/>
    <n v="6"/>
    <x v="0"/>
  </r>
  <r>
    <s v="FR7200750_S0162"/>
    <x v="1"/>
    <x v="0"/>
    <x v="0"/>
    <x v="0"/>
    <n v="15.207100000000001"/>
    <n v="1515.30004882812"/>
    <n v="1667.08996582031"/>
    <n v="1598.1478135828399"/>
    <x v="1"/>
    <n v="25.293332710402598"/>
    <x v="1"/>
    <n v="168.52980739551001"/>
    <x v="2"/>
    <n v="6"/>
    <x v="0"/>
  </r>
  <r>
    <s v="FR7200750_S0164"/>
    <x v="1"/>
    <x v="0"/>
    <x v="0"/>
    <x v="0"/>
    <n v="25.7942"/>
    <n v="1356.11999511719"/>
    <n v="1606.55004882812"/>
    <n v="1535.6521497972501"/>
    <x v="1"/>
    <n v="20.446036419596901"/>
    <x v="1"/>
    <n v="127.757906923353"/>
    <x v="1"/>
    <n v="6"/>
    <x v="0"/>
  </r>
  <r>
    <s v="FR7200750_S0165"/>
    <x v="1"/>
    <x v="1"/>
    <x v="0"/>
    <x v="1"/>
    <n v="14.5374"/>
    <n v="1530.80004882812"/>
    <n v="1613.16003417969"/>
    <n v="1573.54043452164"/>
    <x v="1"/>
    <n v="9.3690697368994798"/>
    <x v="1"/>
    <n v="292.68360376636099"/>
    <x v="5"/>
    <n v="6"/>
    <x v="0"/>
  </r>
  <r>
    <s v="FR7200750_S0167"/>
    <x v="1"/>
    <x v="0"/>
    <x v="0"/>
    <x v="0"/>
    <n v="7.9526000000000003"/>
    <n v="1534.35998535156"/>
    <n v="1601.36999511719"/>
    <n v="1577.4889226175401"/>
    <x v="1"/>
    <n v="14.4310420595369"/>
    <x v="1"/>
    <n v="104.716015868634"/>
    <x v="9"/>
    <n v="6"/>
    <x v="0"/>
  </r>
  <r>
    <s v="FR7200750_S0169"/>
    <x v="1"/>
    <x v="0"/>
    <x v="0"/>
    <x v="1"/>
    <n v="65.697500000000005"/>
    <n v="1363.14001464844"/>
    <n v="1720.26000976562"/>
    <n v="1505.7706203094001"/>
    <x v="1"/>
    <n v="29.8113857496976"/>
    <x v="0"/>
    <n v="158.003772647077"/>
    <x v="2"/>
    <n v="6"/>
    <x v="0"/>
  </r>
  <r>
    <s v="FR7200750_S0170"/>
    <x v="1"/>
    <x v="0"/>
    <x v="0"/>
    <x v="0"/>
    <n v="6.5784000000000002"/>
    <n v="1302.93005371094"/>
    <n v="1542.67004394531"/>
    <n v="1387.4351607738599"/>
    <x v="3"/>
    <n v="23.166005091003498"/>
    <x v="1"/>
    <n v="65.808603842962796"/>
    <x v="8"/>
    <n v="6"/>
    <x v="0"/>
  </r>
  <r>
    <s v="FR7200750_S0172"/>
    <x v="1"/>
    <x v="0"/>
    <x v="0"/>
    <x v="1"/>
    <n v="4.0274000000000001"/>
    <n v="1682.85998535156"/>
    <n v="1777.86999511719"/>
    <n v="1720.99130165309"/>
    <x v="1"/>
    <n v="21.9075243678713"/>
    <x v="1"/>
    <n v="128.08100345350701"/>
    <x v="1"/>
    <n v="6"/>
    <x v="0"/>
  </r>
  <r>
    <s v="FR7200750_S0176"/>
    <x v="1"/>
    <x v="0"/>
    <x v="0"/>
    <x v="1"/>
    <n v="41.961799999999997"/>
    <n v="1512.7900390625"/>
    <n v="2014.53002929688"/>
    <n v="1772.2160073853399"/>
    <x v="1"/>
    <n v="33.271052827292998"/>
    <x v="0"/>
    <n v="86.133603551092406"/>
    <x v="7"/>
    <n v="6"/>
    <x v="0"/>
  </r>
  <r>
    <s v="FR7200750_S0178"/>
    <x v="1"/>
    <x v="0"/>
    <x v="0"/>
    <x v="0"/>
    <n v="2.1023999999999998"/>
    <n v="1558.67004394531"/>
    <n v="1663.21997070312"/>
    <n v="1590.8665619619601"/>
    <x v="1"/>
    <n v="26.063789425577401"/>
    <x v="1"/>
    <n v="62.683473005748901"/>
    <x v="8"/>
    <n v="6"/>
    <x v="0"/>
  </r>
  <r>
    <s v="FR7200750_S0181"/>
    <x v="1"/>
    <x v="0"/>
    <x v="0"/>
    <x v="0"/>
    <n v="1.3354999999999999"/>
    <n v="1549.26000976562"/>
    <n v="1696.56994628906"/>
    <n v="1622.1531262344199"/>
    <x v="1"/>
    <n v="34.8914562350122"/>
    <x v="0"/>
    <n v="49.293705364476899"/>
    <x v="13"/>
    <n v="6"/>
    <x v="0"/>
  </r>
  <r>
    <s v="FR7200750_S0183"/>
    <x v="1"/>
    <x v="0"/>
    <x v="0"/>
    <x v="0"/>
    <n v="56.442599999999999"/>
    <n v="1425.31994628906"/>
    <n v="1917.08996582031"/>
    <n v="1705.7379064284301"/>
    <x v="1"/>
    <n v="21.1689393194074"/>
    <x v="1"/>
    <n v="236.755184141699"/>
    <x v="11"/>
    <n v="6"/>
    <x v="0"/>
  </r>
  <r>
    <s v="FR7200750_S0186"/>
    <x v="1"/>
    <x v="0"/>
    <x v="0"/>
    <x v="0"/>
    <n v="26.524100000000001"/>
    <n v="1362.55004882812"/>
    <n v="1755.83996582031"/>
    <n v="1571.6792616429"/>
    <x v="1"/>
    <n v="40.110075607130497"/>
    <x v="0"/>
    <n v="61.468802841990403"/>
    <x v="8"/>
    <n v="6"/>
    <x v="0"/>
  </r>
  <r>
    <s v="FR7200750_S0187"/>
    <x v="1"/>
    <x v="1"/>
    <x v="0"/>
    <x v="1"/>
    <n v="5.7119"/>
    <n v="1361.9599609375"/>
    <n v="1532.22998046875"/>
    <n v="1452.2370387066501"/>
    <x v="3"/>
    <n v="27.2312054217279"/>
    <x v="0"/>
    <n v="265.64230608106499"/>
    <x v="12"/>
    <n v="6"/>
    <x v="0"/>
  </r>
  <r>
    <s v="FR7200750_S0191"/>
    <x v="1"/>
    <x v="0"/>
    <x v="0"/>
    <x v="0"/>
    <n v="13.270300000000001"/>
    <n v="1539.68005371094"/>
    <n v="1809.88000488281"/>
    <n v="1666.9883589790199"/>
    <x v="1"/>
    <n v="23.579054099987101"/>
    <x v="1"/>
    <n v="100.947486985756"/>
    <x v="7"/>
    <n v="6"/>
    <x v="0"/>
  </r>
  <r>
    <s v="FR7200750_S0197"/>
    <x v="1"/>
    <x v="0"/>
    <x v="0"/>
    <x v="0"/>
    <n v="20.114899999999999"/>
    <n v="1539.85998535156"/>
    <n v="1792.73999023438"/>
    <n v="1654.1897307172201"/>
    <x v="1"/>
    <n v="30.433486224506801"/>
    <x v="0"/>
    <n v="109.07956168168199"/>
    <x v="9"/>
    <n v="6"/>
    <x v="0"/>
  </r>
  <r>
    <s v="FR7200750_S0203"/>
    <x v="1"/>
    <x v="0"/>
    <x v="0"/>
    <x v="0"/>
    <n v="31.939599999999999"/>
    <n v="1232.2099609375"/>
    <n v="1738.53002929688"/>
    <n v="1422.0537424444401"/>
    <x v="3"/>
    <n v="20.7980809777014"/>
    <x v="1"/>
    <n v="75.753826297734093"/>
    <x v="8"/>
    <n v="6"/>
    <x v="0"/>
  </r>
  <r>
    <s v="FR7200750_S0237"/>
    <x v="0"/>
    <x v="1"/>
    <x v="0"/>
    <x v="1"/>
    <n v="0.61880000000000002"/>
    <n v="1535.42004394531"/>
    <n v="1579.28002929688"/>
    <n v="1556.3601190939401"/>
    <x v="1"/>
    <n v="35.622050211380902"/>
    <x v="0"/>
    <n v="44.893663118323502"/>
    <x v="13"/>
    <n v="6"/>
    <x v="0"/>
  </r>
  <r>
    <s v="FR7200750_S0239"/>
    <x v="1"/>
    <x v="0"/>
    <x v="0"/>
    <x v="1"/>
    <n v="6.5461"/>
    <n v="1473.96997070312"/>
    <n v="1600.28002929688"/>
    <n v="1525.4711118861601"/>
    <x v="1"/>
    <n v="34.330878049988002"/>
    <x v="0"/>
    <n v="39.517536244834503"/>
    <x v="13"/>
    <n v="6"/>
    <x v="0"/>
  </r>
  <r>
    <s v="FR7200750_S0241"/>
    <x v="1"/>
    <x v="0"/>
    <x v="0"/>
    <x v="0"/>
    <n v="30.987200000000001"/>
    <n v="1435.69995117188"/>
    <n v="1875.21997070312"/>
    <n v="1664.96485770342"/>
    <x v="1"/>
    <n v="30.685588994444899"/>
    <x v="0"/>
    <n v="178.71674137872401"/>
    <x v="0"/>
    <n v="6"/>
    <x v="0"/>
  </r>
  <r>
    <s v="FR7200750_S0246"/>
    <x v="1"/>
    <x v="0"/>
    <x v="0"/>
    <x v="0"/>
    <n v="4.3776000000000002"/>
    <n v="1421.80004882812"/>
    <n v="1646.83996582031"/>
    <n v="1557.57578320312"/>
    <x v="1"/>
    <n v="43.009115617747703"/>
    <x v="0"/>
    <n v="176.88768007977899"/>
    <x v="0"/>
    <n v="6"/>
    <x v="0"/>
  </r>
  <r>
    <s v="FR7200750_S0271"/>
    <x v="1"/>
    <x v="0"/>
    <x v="0"/>
    <x v="0"/>
    <n v="3.1055000000000001"/>
    <n v="1625"/>
    <n v="1683.55004882812"/>
    <n v="1667.4556169851801"/>
    <x v="1"/>
    <n v="12.7828466524664"/>
    <x v="1"/>
    <n v="141.529055862798"/>
    <x v="1"/>
    <n v="6"/>
    <x v="0"/>
  </r>
  <r>
    <s v="FR7200750_S0284"/>
    <x v="1"/>
    <x v="1"/>
    <x v="0"/>
    <x v="1"/>
    <n v="6.1916000000000002"/>
    <n v="725.27001953125"/>
    <n v="896.17999267578102"/>
    <n v="812.105621731984"/>
    <x v="4"/>
    <n v="38.3295058210931"/>
    <x v="0"/>
    <n v="105.023829734321"/>
    <x v="9"/>
    <n v="6"/>
    <x v="0"/>
  </r>
  <r>
    <s v="FR7200750_S0285"/>
    <x v="1"/>
    <x v="1"/>
    <x v="0"/>
    <x v="1"/>
    <n v="19.421800000000001"/>
    <n v="762.19000244140602"/>
    <n v="1119.67004394531"/>
    <n v="938.46660527979702"/>
    <x v="4"/>
    <n v="30.6076905756488"/>
    <x v="0"/>
    <n v="96.044330559673796"/>
    <x v="7"/>
    <n v="6"/>
    <x v="0"/>
  </r>
  <r>
    <s v="FR7200750_S0301"/>
    <x v="1"/>
    <x v="0"/>
    <x v="0"/>
    <x v="1"/>
    <n v="10.9367"/>
    <n v="1718.16003417969"/>
    <n v="1836.67004394531"/>
    <n v="1786.2514080986"/>
    <x v="1"/>
    <n v="21.700555318674301"/>
    <x v="1"/>
    <n v="131.12366034957901"/>
    <x v="1"/>
    <n v="6"/>
    <x v="0"/>
  </r>
  <r>
    <s v="FR7200750_S0302"/>
    <x v="1"/>
    <x v="0"/>
    <x v="0"/>
    <x v="0"/>
    <n v="18.129200000000001"/>
    <n v="1377.10998535156"/>
    <n v="1739.5400390625"/>
    <n v="1542.99651650797"/>
    <x v="1"/>
    <n v="36.2655425365841"/>
    <x v="0"/>
    <n v="142.59231041214099"/>
    <x v="1"/>
    <n v="6"/>
    <x v="0"/>
  </r>
  <r>
    <s v="FR7200750_S0303"/>
    <x v="1"/>
    <x v="0"/>
    <x v="0"/>
    <x v="0"/>
    <n v="7.3272000000000004"/>
    <n v="1615.66003417969"/>
    <n v="1735.16003417969"/>
    <n v="1678.8342948013401"/>
    <x v="1"/>
    <n v="33.201565158549897"/>
    <x v="0"/>
    <n v="313.83355331550899"/>
    <x v="4"/>
    <n v="6"/>
    <x v="0"/>
  </r>
  <r>
    <s v="FR7200750_S0305"/>
    <x v="1"/>
    <x v="1"/>
    <x v="0"/>
    <x v="1"/>
    <n v="12.479699999999999"/>
    <n v="1634.0400390625"/>
    <n v="1736.51000976562"/>
    <n v="1678.5856086689801"/>
    <x v="1"/>
    <n v="13.0239246842855"/>
    <x v="1"/>
    <n v="242.70484156048099"/>
    <x v="11"/>
    <n v="6"/>
    <x v="0"/>
  </r>
  <r>
    <s v="FR7200750_S0306"/>
    <x v="1"/>
    <x v="0"/>
    <x v="0"/>
    <x v="1"/>
    <n v="3.4559000000000002"/>
    <n v="1633.5"/>
    <n v="1682.16003417969"/>
    <n v="1652.10768074521"/>
    <x v="1"/>
    <n v="11.649406304048499"/>
    <x v="1"/>
    <n v="230.747800290757"/>
    <x v="10"/>
    <n v="6"/>
    <x v="0"/>
  </r>
  <r>
    <s v="FR7200750_S0308"/>
    <x v="1"/>
    <x v="0"/>
    <x v="0"/>
    <x v="1"/>
    <n v="1.6609"/>
    <n v="1612.11999511719"/>
    <n v="1664.96997070312"/>
    <n v="1645.50722295378"/>
    <x v="1"/>
    <n v="23.949202101145499"/>
    <x v="1"/>
    <n v="263.21022062074599"/>
    <x v="12"/>
    <n v="6"/>
    <x v="0"/>
  </r>
  <r>
    <s v="FR7200750_S0309"/>
    <x v="1"/>
    <x v="1"/>
    <x v="0"/>
    <x v="1"/>
    <n v="1.3031999999999999"/>
    <n v="1619.31005859375"/>
    <n v="1676.2099609375"/>
    <n v="1660.6095369013201"/>
    <x v="1"/>
    <n v="19.2387385057167"/>
    <x v="1"/>
    <n v="294.533442491762"/>
    <x v="5"/>
    <n v="6"/>
    <x v="0"/>
  </r>
  <r>
    <s v="FR7200750_S0312"/>
    <x v="1"/>
    <x v="0"/>
    <x v="0"/>
    <x v="1"/>
    <n v="7.5625999999999998"/>
    <n v="1633.06005859375"/>
    <n v="1700.81994628906"/>
    <n v="1658.5558006957301"/>
    <x v="1"/>
    <n v="13.2795793794565"/>
    <x v="1"/>
    <n v="234.43660977005601"/>
    <x v="10"/>
    <n v="6"/>
    <x v="0"/>
  </r>
  <r>
    <s v="FR7200750_S0313"/>
    <x v="1"/>
    <x v="1"/>
    <x v="0"/>
    <x v="1"/>
    <n v="16.9221"/>
    <n v="1712.18005371094"/>
    <n v="1801.10998535156"/>
    <n v="1765.7558511085099"/>
    <x v="1"/>
    <n v="15.220506047305699"/>
    <x v="1"/>
    <n v="166.63168651952901"/>
    <x v="2"/>
    <n v="6"/>
    <x v="0"/>
  </r>
  <r>
    <s v="FR7200750_S0317"/>
    <x v="1"/>
    <x v="0"/>
    <x v="0"/>
    <x v="1"/>
    <n v="1.0863"/>
    <n v="1694.01000976562"/>
    <n v="1762.40002441406"/>
    <n v="1731.81906274582"/>
    <x v="1"/>
    <n v="33.599263495716201"/>
    <x v="0"/>
    <n v="205.585880966715"/>
    <x v="3"/>
    <n v="6"/>
    <x v="0"/>
  </r>
  <r>
    <s v="FR7200750_S0326"/>
    <x v="1"/>
    <x v="0"/>
    <x v="0"/>
    <x v="1"/>
    <n v="28.9419"/>
    <n v="1427.42004394531"/>
    <n v="1657.67004394531"/>
    <n v="1556.1236560684999"/>
    <x v="1"/>
    <n v="27.6620902235911"/>
    <x v="0"/>
    <n v="68.186317390536701"/>
    <x v="8"/>
    <n v="6"/>
    <x v="0"/>
  </r>
  <r>
    <s v="FR7200750_S0328"/>
    <x v="1"/>
    <x v="1"/>
    <x v="0"/>
    <x v="1"/>
    <n v="3.5609000000000002"/>
    <n v="1498.21997070312"/>
    <n v="1660.39001464844"/>
    <n v="1578.7927988424799"/>
    <x v="1"/>
    <n v="35.1611398465989"/>
    <x v="0"/>
    <n v="290.921449526446"/>
    <x v="5"/>
    <n v="6"/>
    <x v="0"/>
  </r>
  <r>
    <s v="FR7200750_S0329"/>
    <x v="1"/>
    <x v="0"/>
    <x v="0"/>
    <x v="1"/>
    <n v="4.5705999999999998"/>
    <n v="1687.38000488281"/>
    <n v="1761.66003417969"/>
    <n v="1724.0139263605699"/>
    <x v="1"/>
    <n v="26.7823884357224"/>
    <x v="1"/>
    <n v="284.27574690940901"/>
    <x v="5"/>
    <n v="6"/>
    <x v="0"/>
  </r>
  <r>
    <s v="FR7200750_S0331"/>
    <x v="1"/>
    <x v="0"/>
    <x v="0"/>
    <x v="0"/>
    <n v="30.7254"/>
    <n v="1300.97998046875"/>
    <n v="1756.56994628906"/>
    <n v="1531.37193201634"/>
    <x v="1"/>
    <n v="38.351276001086298"/>
    <x v="0"/>
    <n v="241.01342050559799"/>
    <x v="11"/>
    <n v="6"/>
    <x v="0"/>
  </r>
  <r>
    <s v="FR7200750_S0333"/>
    <x v="1"/>
    <x v="0"/>
    <x v="0"/>
    <x v="0"/>
    <n v="53.470500000000001"/>
    <n v="1365.31994628906"/>
    <n v="1633.5400390625"/>
    <n v="1509.33365346542"/>
    <x v="1"/>
    <n v="18.221597422038499"/>
    <x v="1"/>
    <n v="225.84346617691099"/>
    <x v="10"/>
    <n v="6"/>
    <x v="0"/>
  </r>
  <r>
    <s v="FR7200750_S0336"/>
    <x v="1"/>
    <x v="0"/>
    <x v="0"/>
    <x v="0"/>
    <n v="7.6379999999999999"/>
    <n v="1575.46997070312"/>
    <n v="1729.57995605469"/>
    <n v="1664.4358660898599"/>
    <x v="1"/>
    <n v="28.7396492843347"/>
    <x v="0"/>
    <n v="51.970204112650698"/>
    <x v="13"/>
    <n v="6"/>
    <x v="0"/>
  </r>
  <r>
    <s v="FR7200750_S0337"/>
    <x v="1"/>
    <x v="1"/>
    <x v="0"/>
    <x v="1"/>
    <n v="13.0543"/>
    <n v="1305.63000488281"/>
    <n v="1617.71997070312"/>
    <n v="1499.2777590922001"/>
    <x v="3"/>
    <n v="33.709635770880602"/>
    <x v="0"/>
    <n v="256.21907920640399"/>
    <x v="11"/>
    <n v="6"/>
    <x v="0"/>
  </r>
  <r>
    <s v="FR7200750_S0347"/>
    <x v="1"/>
    <x v="0"/>
    <x v="0"/>
    <x v="1"/>
    <n v="4.2920999999999996"/>
    <n v="1475.7099609375"/>
    <n v="1588.06005859375"/>
    <n v="1539.64245023167"/>
    <x v="1"/>
    <n v="18.6639559191686"/>
    <x v="1"/>
    <n v="267.05866891808"/>
    <x v="12"/>
    <n v="6"/>
    <x v="0"/>
  </r>
  <r>
    <s v="FR7200750_S0351"/>
    <x v="1"/>
    <x v="0"/>
    <x v="0"/>
    <x v="1"/>
    <n v="17.7624"/>
    <n v="1507.59997558594"/>
    <n v="1756.38000488281"/>
    <n v="1660.3527191415001"/>
    <x v="1"/>
    <n v="33.4230571717057"/>
    <x v="0"/>
    <n v="209.56902766361799"/>
    <x v="3"/>
    <n v="6"/>
    <x v="0"/>
  </r>
  <r>
    <s v="FR7200750_S0352"/>
    <x v="1"/>
    <x v="1"/>
    <x v="0"/>
    <x v="1"/>
    <n v="8.2896000000000001"/>
    <n v="1362.7099609375"/>
    <n v="1640.10998535156"/>
    <n v="1492.1738407656301"/>
    <x v="3"/>
    <n v="36.700595831105602"/>
    <x v="0"/>
    <n v="217.05933265903499"/>
    <x v="10"/>
    <n v="6"/>
    <x v="0"/>
  </r>
  <r>
    <s v="FR7200750_S0354"/>
    <x v="1"/>
    <x v="0"/>
    <x v="0"/>
    <x v="0"/>
    <n v="15.653700000000001"/>
    <n v="1382.03002929688"/>
    <n v="1640.53002929688"/>
    <n v="1485.91273010186"/>
    <x v="3"/>
    <n v="32.4708200137201"/>
    <x v="0"/>
    <n v="49.852569952421803"/>
    <x v="13"/>
    <n v="6"/>
    <x v="0"/>
  </r>
  <r>
    <s v="FR7200750_S0356"/>
    <x v="1"/>
    <x v="0"/>
    <x v="0"/>
    <x v="0"/>
    <n v="17.070599999999999"/>
    <n v="1536.65002441406"/>
    <n v="1819.31994628906"/>
    <n v="1683.4248982598799"/>
    <x v="1"/>
    <n v="32.059699702430201"/>
    <x v="0"/>
    <n v="66.7021987791247"/>
    <x v="8"/>
    <n v="6"/>
    <x v="0"/>
  </r>
  <r>
    <s v="FR7200750_S0357"/>
    <x v="1"/>
    <x v="0"/>
    <x v="0"/>
    <x v="0"/>
    <n v="0.49859999999999999"/>
    <n v="1558.68994140625"/>
    <n v="1602.55004882812"/>
    <n v="1588.35326579198"/>
    <x v="1"/>
    <n v="17.6037519397448"/>
    <x v="1"/>
    <n v="83.875708536886094"/>
    <x v="7"/>
    <n v="6"/>
    <x v="0"/>
  </r>
  <r>
    <s v="FR7200750_S0358"/>
    <x v="1"/>
    <x v="1"/>
    <x v="0"/>
    <x v="1"/>
    <n v="4.0113000000000003"/>
    <n v="1502.07995605469"/>
    <n v="1595.58996582031"/>
    <n v="1547.9448056081501"/>
    <x v="1"/>
    <n v="27.0568864630939"/>
    <x v="0"/>
    <n v="37.957576516263202"/>
    <x v="13"/>
    <n v="6"/>
    <x v="0"/>
  </r>
  <r>
    <s v="FR7200750_S0359"/>
    <x v="1"/>
    <x v="0"/>
    <x v="0"/>
    <x v="1"/>
    <n v="1.4665999999999999"/>
    <n v="1497.72998046875"/>
    <n v="1662.61999511719"/>
    <n v="1570.27162483947"/>
    <x v="1"/>
    <n v="38.972484868541102"/>
    <x v="0"/>
    <n v="258.62726965373702"/>
    <x v="11"/>
    <n v="6"/>
    <x v="0"/>
  </r>
  <r>
    <s v="FR7200750_S0363"/>
    <x v="1"/>
    <x v="0"/>
    <x v="0"/>
    <x v="0"/>
    <n v="35.497700000000002"/>
    <n v="1455.39001464844"/>
    <n v="1607.26000976562"/>
    <n v="1532.9322724109199"/>
    <x v="1"/>
    <n v="19.8679749539928"/>
    <x v="1"/>
    <n v="206.00720221364799"/>
    <x v="3"/>
    <n v="6"/>
    <x v="0"/>
  </r>
  <r>
    <s v="FR7200750_S0366"/>
    <x v="1"/>
    <x v="0"/>
    <x v="0"/>
    <x v="0"/>
    <n v="19.5046"/>
    <n v="1637.80004882812"/>
    <n v="1761.77001953125"/>
    <n v="1700.33855157929"/>
    <x v="1"/>
    <n v="18.659949342274999"/>
    <x v="1"/>
    <n v="116.96288794407199"/>
    <x v="9"/>
    <n v="6"/>
    <x v="0"/>
  </r>
  <r>
    <s v="FR7200750_S0368"/>
    <x v="1"/>
    <x v="0"/>
    <x v="0"/>
    <x v="1"/>
    <n v="162.56219999999999"/>
    <n v="1417.23999023438"/>
    <n v="1921.06994628906"/>
    <n v="1633.0479252970799"/>
    <x v="1"/>
    <n v="17.418619685657699"/>
    <x v="1"/>
    <n v="191.41621073336199"/>
    <x v="3"/>
    <n v="6"/>
    <x v="0"/>
  </r>
  <r>
    <s v="FR7200750_S0369"/>
    <x v="1"/>
    <x v="0"/>
    <x v="0"/>
    <x v="0"/>
    <n v="17.062200000000001"/>
    <n v="1551.56994628906"/>
    <n v="1884.93005371094"/>
    <n v="1724.48083720862"/>
    <x v="1"/>
    <n v="48.549137925445599"/>
    <x v="2"/>
    <n v="56.869066313781602"/>
    <x v="8"/>
    <n v="6"/>
    <x v="0"/>
  </r>
  <r>
    <s v="FR7200750_S0372"/>
    <x v="1"/>
    <x v="0"/>
    <x v="0"/>
    <x v="0"/>
    <n v="14.027699999999999"/>
    <n v="1380.14001464844"/>
    <n v="1580.41003417969"/>
    <n v="1448.1211043204601"/>
    <x v="3"/>
    <n v="28.479385223673599"/>
    <x v="0"/>
    <n v="121.128051681831"/>
    <x v="9"/>
    <n v="6"/>
    <x v="0"/>
  </r>
  <r>
    <s v="FR7200750_S0373"/>
    <x v="0"/>
    <x v="1"/>
    <x v="0"/>
    <x v="1"/>
    <n v="8.8137000000000008"/>
    <n v="1374.77001953125"/>
    <n v="1741.77001953125"/>
    <n v="1546.4303176728799"/>
    <x v="1"/>
    <n v="33.363100584496998"/>
    <x v="0"/>
    <n v="257.66416475598197"/>
    <x v="11"/>
    <n v="6"/>
    <x v="0"/>
  </r>
  <r>
    <s v="FR7200750_S0379"/>
    <x v="1"/>
    <x v="0"/>
    <x v="0"/>
    <x v="1"/>
    <n v="12.5091"/>
    <n v="1591.05004882812"/>
    <n v="1858.0400390625"/>
    <n v="1738.6288773584799"/>
    <x v="1"/>
    <n v="37.532342187131903"/>
    <x v="0"/>
    <n v="65.351490202803205"/>
    <x v="8"/>
    <n v="6"/>
    <x v="0"/>
  </r>
  <r>
    <s v="FR7200750_S0381"/>
    <x v="1"/>
    <x v="0"/>
    <x v="0"/>
    <x v="0"/>
    <n v="89.711399999999998"/>
    <n v="1290.93994140625"/>
    <n v="1654.09997558594"/>
    <n v="1524.5234191381701"/>
    <x v="1"/>
    <n v="24.7423530831554"/>
    <x v="1"/>
    <n v="196.085776180903"/>
    <x v="3"/>
    <n v="6"/>
    <x v="0"/>
  </r>
  <r>
    <s v="FR7200750_S0382"/>
    <x v="1"/>
    <x v="0"/>
    <x v="0"/>
    <x v="0"/>
    <n v="13.682700000000001"/>
    <n v="1480"/>
    <n v="1667.38000488281"/>
    <n v="1579.2878376174499"/>
    <x v="1"/>
    <n v="25.113011620679"/>
    <x v="1"/>
    <n v="123.257925894088"/>
    <x v="9"/>
    <n v="6"/>
    <x v="0"/>
  </r>
  <r>
    <s v="FR7200750_S0383"/>
    <x v="1"/>
    <x v="0"/>
    <x v="0"/>
    <x v="1"/>
    <n v="13.8467"/>
    <n v="1537.01000976562"/>
    <n v="1757.84997558594"/>
    <n v="1656.5651968741199"/>
    <x v="1"/>
    <n v="26.7346425950205"/>
    <x v="1"/>
    <n v="221.37225007839001"/>
    <x v="10"/>
    <n v="6"/>
    <x v="0"/>
  </r>
  <r>
    <s v="FR7200750_S0400"/>
    <x v="1"/>
    <x v="0"/>
    <x v="0"/>
    <x v="1"/>
    <n v="143.2713"/>
    <n v="1293.11999511719"/>
    <n v="1792.14001464844"/>
    <n v="1563.27021228997"/>
    <x v="1"/>
    <n v="17.3132387851857"/>
    <x v="1"/>
    <n v="279.78025389396203"/>
    <x v="12"/>
    <n v="6"/>
    <x v="0"/>
  </r>
  <r>
    <s v="FR7200750_S0401"/>
    <x v="1"/>
    <x v="1"/>
    <x v="0"/>
    <x v="1"/>
    <n v="98.6387"/>
    <n v="1330.7900390625"/>
    <n v="1630.68994140625"/>
    <n v="1481.0836475229801"/>
    <x v="3"/>
    <n v="21.526966946313902"/>
    <x v="1"/>
    <n v="228.22513466513499"/>
    <x v="10"/>
    <n v="6"/>
    <x v="0"/>
  </r>
  <r>
    <s v="FR7200750_S0407"/>
    <x v="1"/>
    <x v="0"/>
    <x v="0"/>
    <x v="0"/>
    <n v="47.073"/>
    <n v="1107.59997558594"/>
    <n v="1532.14001464844"/>
    <n v="1352.27552020385"/>
    <x v="3"/>
    <n v="36.145563366938603"/>
    <x v="0"/>
    <n v="261.69433836700102"/>
    <x v="12"/>
    <n v="6"/>
    <x v="0"/>
  </r>
  <r>
    <s v="FR7200750_S0408"/>
    <x v="1"/>
    <x v="0"/>
    <x v="0"/>
    <x v="0"/>
    <n v="27.745100000000001"/>
    <n v="733.42999267578102"/>
    <n v="1383.67004394531"/>
    <n v="1146.2453682596999"/>
    <x v="3"/>
    <n v="54.285408537368298"/>
    <x v="2"/>
    <n v="276.51826372037698"/>
    <x v="12"/>
    <n v="6"/>
    <x v="0"/>
  </r>
  <r>
    <s v="FR7200750_S0415"/>
    <x v="1"/>
    <x v="0"/>
    <x v="0"/>
    <x v="1"/>
    <n v="17.767900000000001"/>
    <n v="1548.90002441406"/>
    <n v="1828.05004882812"/>
    <n v="1733.66618437379"/>
    <x v="1"/>
    <n v="28.169173848687699"/>
    <x v="0"/>
    <n v="131.611658859789"/>
    <x v="1"/>
    <n v="6"/>
    <x v="0"/>
  </r>
  <r>
    <s v="FR7200750_S0416"/>
    <x v="1"/>
    <x v="0"/>
    <x v="0"/>
    <x v="0"/>
    <n v="48.559800000000003"/>
    <n v="620.83001708984398"/>
    <n v="1005.76000976562"/>
    <n v="777.49716120109201"/>
    <x v="4"/>
    <n v="36.731300102287499"/>
    <x v="0"/>
    <n v="156.484319049476"/>
    <x v="2"/>
    <n v="6"/>
    <x v="0"/>
  </r>
  <r>
    <s v="FR7200750_S0418"/>
    <x v="1"/>
    <x v="0"/>
    <x v="0"/>
    <x v="0"/>
    <n v="58.2042"/>
    <n v="1299.41003417969"/>
    <n v="1627.98999023438"/>
    <n v="1449.79418084637"/>
    <x v="3"/>
    <n v="21.075752177791301"/>
    <x v="1"/>
    <n v="57.110485525490198"/>
    <x v="8"/>
    <n v="6"/>
    <x v="0"/>
  </r>
  <r>
    <s v="FR7200750_S0419"/>
    <x v="1"/>
    <x v="1"/>
    <x v="0"/>
    <x v="1"/>
    <n v="36.656500000000001"/>
    <n v="1300.38000488281"/>
    <n v="1631.84997558594"/>
    <n v="1484.21037079903"/>
    <x v="3"/>
    <n v="36.952328290624301"/>
    <x v="0"/>
    <n v="183.15191931982599"/>
    <x v="0"/>
    <n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75">
  <r>
    <x v="0"/>
    <x v="0"/>
    <x v="0"/>
    <x v="0"/>
    <x v="0"/>
    <n v="3.3127"/>
    <x v="0"/>
    <x v="0"/>
    <x v="0"/>
  </r>
  <r>
    <x v="0"/>
    <x v="0"/>
    <x v="0"/>
    <x v="0"/>
    <x v="0"/>
    <n v="3.3127"/>
    <x v="0"/>
    <x v="0"/>
    <x v="1"/>
  </r>
  <r>
    <x v="1"/>
    <x v="0"/>
    <x v="0"/>
    <x v="0"/>
    <x v="0"/>
    <n v="14.7113"/>
    <x v="0"/>
    <x v="0"/>
    <x v="2"/>
  </r>
  <r>
    <x v="1"/>
    <x v="0"/>
    <x v="0"/>
    <x v="0"/>
    <x v="0"/>
    <n v="14.7113"/>
    <x v="0"/>
    <x v="0"/>
    <x v="3"/>
  </r>
  <r>
    <x v="2"/>
    <x v="0"/>
    <x v="0"/>
    <x v="0"/>
    <x v="0"/>
    <n v="1.6059000000000001"/>
    <x v="0"/>
    <x v="0"/>
    <x v="4"/>
  </r>
  <r>
    <x v="3"/>
    <x v="0"/>
    <x v="0"/>
    <x v="0"/>
    <x v="0"/>
    <n v="3.2961"/>
    <x v="0"/>
    <x v="0"/>
    <x v="5"/>
  </r>
  <r>
    <x v="3"/>
    <x v="0"/>
    <x v="0"/>
    <x v="0"/>
    <x v="0"/>
    <n v="3.2961"/>
    <x v="1"/>
    <x v="1"/>
    <x v="6"/>
  </r>
  <r>
    <x v="4"/>
    <x v="0"/>
    <x v="0"/>
    <x v="0"/>
    <x v="0"/>
    <n v="3.6371000000000002"/>
    <x v="1"/>
    <x v="1"/>
    <x v="7"/>
  </r>
  <r>
    <x v="4"/>
    <x v="0"/>
    <x v="0"/>
    <x v="0"/>
    <x v="0"/>
    <n v="3.6371000000000002"/>
    <x v="0"/>
    <x v="0"/>
    <x v="8"/>
  </r>
  <r>
    <x v="5"/>
    <x v="0"/>
    <x v="0"/>
    <x v="0"/>
    <x v="0"/>
    <n v="4.4729999999999999"/>
    <x v="0"/>
    <x v="0"/>
    <x v="9"/>
  </r>
  <r>
    <x v="5"/>
    <x v="0"/>
    <x v="0"/>
    <x v="0"/>
    <x v="0"/>
    <n v="4.4729999999999999"/>
    <x v="0"/>
    <x v="0"/>
    <x v="10"/>
  </r>
  <r>
    <x v="6"/>
    <x v="0"/>
    <x v="0"/>
    <x v="0"/>
    <x v="0"/>
    <n v="4.7252999999999998"/>
    <x v="0"/>
    <x v="0"/>
    <x v="11"/>
  </r>
  <r>
    <x v="7"/>
    <x v="0"/>
    <x v="0"/>
    <x v="0"/>
    <x v="0"/>
    <n v="37.917400000000001"/>
    <x v="1"/>
    <x v="1"/>
    <x v="12"/>
  </r>
  <r>
    <x v="7"/>
    <x v="0"/>
    <x v="0"/>
    <x v="0"/>
    <x v="0"/>
    <n v="37.917400000000001"/>
    <x v="0"/>
    <x v="0"/>
    <x v="13"/>
  </r>
  <r>
    <x v="7"/>
    <x v="0"/>
    <x v="0"/>
    <x v="0"/>
    <x v="0"/>
    <n v="37.917400000000001"/>
    <x v="2"/>
    <x v="1"/>
    <x v="14"/>
  </r>
  <r>
    <x v="7"/>
    <x v="0"/>
    <x v="0"/>
    <x v="0"/>
    <x v="0"/>
    <n v="37.917400000000001"/>
    <x v="1"/>
    <x v="2"/>
    <x v="15"/>
  </r>
  <r>
    <x v="7"/>
    <x v="0"/>
    <x v="0"/>
    <x v="0"/>
    <x v="0"/>
    <n v="37.917400000000001"/>
    <x v="3"/>
    <x v="1"/>
    <x v="16"/>
  </r>
  <r>
    <x v="7"/>
    <x v="0"/>
    <x v="0"/>
    <x v="0"/>
    <x v="0"/>
    <n v="37.917400000000001"/>
    <x v="4"/>
    <x v="1"/>
    <x v="17"/>
  </r>
  <r>
    <x v="8"/>
    <x v="0"/>
    <x v="0"/>
    <x v="0"/>
    <x v="0"/>
    <n v="9.2690999999999999"/>
    <x v="0"/>
    <x v="0"/>
    <x v="18"/>
  </r>
  <r>
    <x v="9"/>
    <x v="0"/>
    <x v="0"/>
    <x v="0"/>
    <x v="0"/>
    <n v="67.399500000000003"/>
    <x v="2"/>
    <x v="1"/>
    <x v="19"/>
  </r>
  <r>
    <x v="9"/>
    <x v="0"/>
    <x v="0"/>
    <x v="0"/>
    <x v="0"/>
    <n v="67.399500000000003"/>
    <x v="0"/>
    <x v="0"/>
    <x v="20"/>
  </r>
  <r>
    <x v="10"/>
    <x v="0"/>
    <x v="1"/>
    <x v="1"/>
    <x v="0"/>
    <n v="3.9384999999999999"/>
    <x v="0"/>
    <x v="0"/>
    <x v="21"/>
  </r>
  <r>
    <x v="11"/>
    <x v="0"/>
    <x v="1"/>
    <x v="1"/>
    <x v="0"/>
    <n v="10.624700000000001"/>
    <x v="2"/>
    <x v="1"/>
    <x v="22"/>
  </r>
  <r>
    <x v="11"/>
    <x v="0"/>
    <x v="1"/>
    <x v="1"/>
    <x v="0"/>
    <n v="10.624700000000001"/>
    <x v="0"/>
    <x v="0"/>
    <x v="23"/>
  </r>
  <r>
    <x v="12"/>
    <x v="0"/>
    <x v="0"/>
    <x v="0"/>
    <x v="0"/>
    <n v="46.470100000000002"/>
    <x v="0"/>
    <x v="0"/>
    <x v="24"/>
  </r>
  <r>
    <x v="12"/>
    <x v="0"/>
    <x v="0"/>
    <x v="0"/>
    <x v="0"/>
    <n v="46.470100000000002"/>
    <x v="1"/>
    <x v="1"/>
    <x v="25"/>
  </r>
  <r>
    <x v="12"/>
    <x v="0"/>
    <x v="0"/>
    <x v="0"/>
    <x v="0"/>
    <n v="46.470100000000002"/>
    <x v="2"/>
    <x v="1"/>
    <x v="26"/>
  </r>
  <r>
    <x v="12"/>
    <x v="0"/>
    <x v="0"/>
    <x v="0"/>
    <x v="0"/>
    <n v="46.470100000000002"/>
    <x v="0"/>
    <x v="0"/>
    <x v="27"/>
  </r>
  <r>
    <x v="13"/>
    <x v="0"/>
    <x v="0"/>
    <x v="0"/>
    <x v="0"/>
    <n v="1.3081"/>
    <x v="4"/>
    <x v="1"/>
    <x v="28"/>
  </r>
  <r>
    <x v="14"/>
    <x v="0"/>
    <x v="1"/>
    <x v="1"/>
    <x v="0"/>
    <n v="1.9878"/>
    <x v="0"/>
    <x v="0"/>
    <x v="29"/>
  </r>
  <r>
    <x v="14"/>
    <x v="0"/>
    <x v="1"/>
    <x v="1"/>
    <x v="0"/>
    <n v="1.9878"/>
    <x v="2"/>
    <x v="1"/>
    <x v="30"/>
  </r>
  <r>
    <x v="15"/>
    <x v="0"/>
    <x v="0"/>
    <x v="0"/>
    <x v="0"/>
    <n v="1.4786999999999999"/>
    <x v="1"/>
    <x v="1"/>
    <x v="31"/>
  </r>
  <r>
    <x v="16"/>
    <x v="0"/>
    <x v="0"/>
    <x v="0"/>
    <x v="0"/>
    <n v="41.506799999999998"/>
    <x v="5"/>
    <x v="2"/>
    <x v="32"/>
  </r>
  <r>
    <x v="16"/>
    <x v="0"/>
    <x v="0"/>
    <x v="0"/>
    <x v="0"/>
    <n v="41.506799999999998"/>
    <x v="0"/>
    <x v="0"/>
    <x v="33"/>
  </r>
  <r>
    <x v="16"/>
    <x v="0"/>
    <x v="0"/>
    <x v="0"/>
    <x v="0"/>
    <n v="41.506799999999998"/>
    <x v="0"/>
    <x v="0"/>
    <x v="34"/>
  </r>
  <r>
    <x v="16"/>
    <x v="0"/>
    <x v="0"/>
    <x v="0"/>
    <x v="0"/>
    <n v="41.506799999999998"/>
    <x v="4"/>
    <x v="1"/>
    <x v="35"/>
  </r>
  <r>
    <x v="16"/>
    <x v="0"/>
    <x v="0"/>
    <x v="0"/>
    <x v="0"/>
    <n v="41.506799999999998"/>
    <x v="1"/>
    <x v="1"/>
    <x v="36"/>
  </r>
  <r>
    <x v="16"/>
    <x v="0"/>
    <x v="0"/>
    <x v="0"/>
    <x v="0"/>
    <n v="41.506799999999998"/>
    <x v="4"/>
    <x v="1"/>
    <x v="37"/>
  </r>
  <r>
    <x v="17"/>
    <x v="0"/>
    <x v="0"/>
    <x v="0"/>
    <x v="0"/>
    <n v="1.204"/>
    <x v="4"/>
    <x v="1"/>
    <x v="38"/>
  </r>
  <r>
    <x v="17"/>
    <x v="0"/>
    <x v="0"/>
    <x v="0"/>
    <x v="0"/>
    <n v="1.204"/>
    <x v="0"/>
    <x v="0"/>
    <x v="39"/>
  </r>
  <r>
    <x v="18"/>
    <x v="0"/>
    <x v="0"/>
    <x v="0"/>
    <x v="0"/>
    <n v="6.6938000000000004"/>
    <x v="4"/>
    <x v="1"/>
    <x v="40"/>
  </r>
  <r>
    <x v="18"/>
    <x v="0"/>
    <x v="0"/>
    <x v="0"/>
    <x v="0"/>
    <n v="6.6938000000000004"/>
    <x v="6"/>
    <x v="1"/>
    <x v="41"/>
  </r>
  <r>
    <x v="18"/>
    <x v="0"/>
    <x v="0"/>
    <x v="0"/>
    <x v="0"/>
    <n v="6.6938000000000004"/>
    <x v="0"/>
    <x v="0"/>
    <x v="42"/>
  </r>
  <r>
    <x v="18"/>
    <x v="0"/>
    <x v="0"/>
    <x v="0"/>
    <x v="0"/>
    <n v="6.6938000000000004"/>
    <x v="1"/>
    <x v="1"/>
    <x v="43"/>
  </r>
  <r>
    <x v="19"/>
    <x v="0"/>
    <x v="0"/>
    <x v="0"/>
    <x v="0"/>
    <n v="21.682200000000002"/>
    <x v="5"/>
    <x v="2"/>
    <x v="44"/>
  </r>
  <r>
    <x v="19"/>
    <x v="0"/>
    <x v="0"/>
    <x v="0"/>
    <x v="0"/>
    <n v="21.682200000000002"/>
    <x v="7"/>
    <x v="1"/>
    <x v="45"/>
  </r>
  <r>
    <x v="19"/>
    <x v="0"/>
    <x v="0"/>
    <x v="0"/>
    <x v="0"/>
    <n v="21.682200000000002"/>
    <x v="0"/>
    <x v="0"/>
    <x v="46"/>
  </r>
  <r>
    <x v="19"/>
    <x v="0"/>
    <x v="0"/>
    <x v="0"/>
    <x v="0"/>
    <n v="21.682200000000002"/>
    <x v="7"/>
    <x v="1"/>
    <x v="47"/>
  </r>
  <r>
    <x v="20"/>
    <x v="0"/>
    <x v="0"/>
    <x v="0"/>
    <x v="0"/>
    <n v="3.0714999999999999"/>
    <x v="4"/>
    <x v="1"/>
    <x v="48"/>
  </r>
  <r>
    <x v="21"/>
    <x v="0"/>
    <x v="0"/>
    <x v="0"/>
    <x v="0"/>
    <n v="27.5501"/>
    <x v="0"/>
    <x v="0"/>
    <x v="49"/>
  </r>
  <r>
    <x v="21"/>
    <x v="0"/>
    <x v="0"/>
    <x v="0"/>
    <x v="0"/>
    <n v="27.5501"/>
    <x v="6"/>
    <x v="1"/>
    <x v="50"/>
  </r>
  <r>
    <x v="21"/>
    <x v="0"/>
    <x v="0"/>
    <x v="0"/>
    <x v="0"/>
    <n v="27.5501"/>
    <x v="7"/>
    <x v="1"/>
    <x v="51"/>
  </r>
  <r>
    <x v="21"/>
    <x v="0"/>
    <x v="0"/>
    <x v="0"/>
    <x v="0"/>
    <n v="27.5501"/>
    <x v="6"/>
    <x v="1"/>
    <x v="52"/>
  </r>
  <r>
    <x v="21"/>
    <x v="0"/>
    <x v="0"/>
    <x v="0"/>
    <x v="0"/>
    <n v="27.5501"/>
    <x v="4"/>
    <x v="1"/>
    <x v="53"/>
  </r>
  <r>
    <x v="22"/>
    <x v="0"/>
    <x v="1"/>
    <x v="1"/>
    <x v="0"/>
    <n v="12.933999999999999"/>
    <x v="0"/>
    <x v="0"/>
    <x v="54"/>
  </r>
  <r>
    <x v="22"/>
    <x v="0"/>
    <x v="1"/>
    <x v="1"/>
    <x v="0"/>
    <n v="12.933999999999999"/>
    <x v="6"/>
    <x v="1"/>
    <x v="55"/>
  </r>
  <r>
    <x v="22"/>
    <x v="0"/>
    <x v="1"/>
    <x v="1"/>
    <x v="0"/>
    <n v="12.933999999999999"/>
    <x v="5"/>
    <x v="2"/>
    <x v="56"/>
  </r>
  <r>
    <x v="22"/>
    <x v="0"/>
    <x v="1"/>
    <x v="1"/>
    <x v="0"/>
    <n v="12.933999999999999"/>
    <x v="7"/>
    <x v="1"/>
    <x v="57"/>
  </r>
  <r>
    <x v="22"/>
    <x v="0"/>
    <x v="1"/>
    <x v="1"/>
    <x v="0"/>
    <n v="12.933999999999999"/>
    <x v="6"/>
    <x v="1"/>
    <x v="58"/>
  </r>
  <r>
    <x v="23"/>
    <x v="0"/>
    <x v="0"/>
    <x v="0"/>
    <x v="0"/>
    <n v="6.8087999999999997"/>
    <x v="4"/>
    <x v="1"/>
    <x v="59"/>
  </r>
  <r>
    <x v="24"/>
    <x v="0"/>
    <x v="0"/>
    <x v="0"/>
    <x v="0"/>
    <n v="46.656500000000001"/>
    <x v="5"/>
    <x v="2"/>
    <x v="60"/>
  </r>
  <r>
    <x v="24"/>
    <x v="0"/>
    <x v="0"/>
    <x v="0"/>
    <x v="0"/>
    <n v="46.656500000000001"/>
    <x v="0"/>
    <x v="0"/>
    <x v="61"/>
  </r>
  <r>
    <x v="24"/>
    <x v="0"/>
    <x v="0"/>
    <x v="0"/>
    <x v="0"/>
    <n v="46.656500000000001"/>
    <x v="6"/>
    <x v="1"/>
    <x v="62"/>
  </r>
  <r>
    <x v="24"/>
    <x v="0"/>
    <x v="0"/>
    <x v="0"/>
    <x v="0"/>
    <n v="46.656500000000001"/>
    <x v="0"/>
    <x v="0"/>
    <x v="63"/>
  </r>
  <r>
    <x v="24"/>
    <x v="0"/>
    <x v="0"/>
    <x v="0"/>
    <x v="0"/>
    <n v="46.656500000000001"/>
    <x v="4"/>
    <x v="1"/>
    <x v="64"/>
  </r>
  <r>
    <x v="24"/>
    <x v="0"/>
    <x v="0"/>
    <x v="0"/>
    <x v="0"/>
    <n v="46.656500000000001"/>
    <x v="7"/>
    <x v="1"/>
    <x v="65"/>
  </r>
  <r>
    <x v="24"/>
    <x v="0"/>
    <x v="0"/>
    <x v="0"/>
    <x v="0"/>
    <n v="46.656500000000001"/>
    <x v="5"/>
    <x v="2"/>
    <x v="66"/>
  </r>
  <r>
    <x v="24"/>
    <x v="0"/>
    <x v="0"/>
    <x v="0"/>
    <x v="0"/>
    <n v="46.656500000000001"/>
    <x v="7"/>
    <x v="1"/>
    <x v="67"/>
  </r>
  <r>
    <x v="24"/>
    <x v="0"/>
    <x v="0"/>
    <x v="0"/>
    <x v="0"/>
    <n v="46.656500000000001"/>
    <x v="0"/>
    <x v="0"/>
    <x v="68"/>
  </r>
  <r>
    <x v="25"/>
    <x v="0"/>
    <x v="0"/>
    <x v="0"/>
    <x v="0"/>
    <n v="2.4946999999999999"/>
    <x v="5"/>
    <x v="2"/>
    <x v="69"/>
  </r>
  <r>
    <x v="25"/>
    <x v="0"/>
    <x v="0"/>
    <x v="0"/>
    <x v="0"/>
    <n v="2.4946999999999999"/>
    <x v="0"/>
    <x v="0"/>
    <x v="70"/>
  </r>
  <r>
    <x v="25"/>
    <x v="0"/>
    <x v="0"/>
    <x v="0"/>
    <x v="0"/>
    <n v="2.4946999999999999"/>
    <x v="6"/>
    <x v="1"/>
    <x v="71"/>
  </r>
  <r>
    <x v="26"/>
    <x v="0"/>
    <x v="0"/>
    <x v="0"/>
    <x v="0"/>
    <n v="1.6816"/>
    <x v="7"/>
    <x v="1"/>
    <x v="72"/>
  </r>
  <r>
    <x v="26"/>
    <x v="0"/>
    <x v="0"/>
    <x v="0"/>
    <x v="0"/>
    <n v="1.6816"/>
    <x v="6"/>
    <x v="1"/>
    <x v="73"/>
  </r>
  <r>
    <x v="27"/>
    <x v="0"/>
    <x v="0"/>
    <x v="0"/>
    <x v="0"/>
    <n v="23.782800000000002"/>
    <x v="0"/>
    <x v="0"/>
    <x v="74"/>
  </r>
  <r>
    <x v="27"/>
    <x v="0"/>
    <x v="0"/>
    <x v="0"/>
    <x v="0"/>
    <n v="23.782800000000002"/>
    <x v="4"/>
    <x v="1"/>
    <x v="75"/>
  </r>
  <r>
    <x v="27"/>
    <x v="0"/>
    <x v="0"/>
    <x v="0"/>
    <x v="0"/>
    <n v="23.782800000000002"/>
    <x v="6"/>
    <x v="1"/>
    <x v="76"/>
  </r>
  <r>
    <x v="27"/>
    <x v="0"/>
    <x v="0"/>
    <x v="0"/>
    <x v="0"/>
    <n v="23.782800000000002"/>
    <x v="0"/>
    <x v="0"/>
    <x v="77"/>
  </r>
  <r>
    <x v="27"/>
    <x v="0"/>
    <x v="0"/>
    <x v="0"/>
    <x v="0"/>
    <n v="23.782800000000002"/>
    <x v="6"/>
    <x v="1"/>
    <x v="78"/>
  </r>
  <r>
    <x v="28"/>
    <x v="0"/>
    <x v="0"/>
    <x v="0"/>
    <x v="0"/>
    <n v="27.519200000000001"/>
    <x v="0"/>
    <x v="0"/>
    <x v="79"/>
  </r>
  <r>
    <x v="28"/>
    <x v="0"/>
    <x v="0"/>
    <x v="0"/>
    <x v="0"/>
    <n v="27.519200000000001"/>
    <x v="5"/>
    <x v="2"/>
    <x v="80"/>
  </r>
  <r>
    <x v="28"/>
    <x v="0"/>
    <x v="0"/>
    <x v="0"/>
    <x v="0"/>
    <n v="27.519200000000001"/>
    <x v="5"/>
    <x v="2"/>
    <x v="81"/>
  </r>
  <r>
    <x v="28"/>
    <x v="0"/>
    <x v="0"/>
    <x v="0"/>
    <x v="0"/>
    <n v="27.519200000000001"/>
    <x v="7"/>
    <x v="1"/>
    <x v="82"/>
  </r>
  <r>
    <x v="28"/>
    <x v="0"/>
    <x v="0"/>
    <x v="0"/>
    <x v="0"/>
    <n v="27.519200000000001"/>
    <x v="5"/>
    <x v="2"/>
    <x v="83"/>
  </r>
  <r>
    <x v="29"/>
    <x v="0"/>
    <x v="0"/>
    <x v="0"/>
    <x v="0"/>
    <n v="7.7549999999999999"/>
    <x v="0"/>
    <x v="0"/>
    <x v="84"/>
  </r>
  <r>
    <x v="29"/>
    <x v="0"/>
    <x v="0"/>
    <x v="0"/>
    <x v="0"/>
    <n v="7.7549999999999999"/>
    <x v="6"/>
    <x v="1"/>
    <x v="85"/>
  </r>
  <r>
    <x v="30"/>
    <x v="0"/>
    <x v="1"/>
    <x v="1"/>
    <x v="0"/>
    <n v="35.519799999999996"/>
    <x v="4"/>
    <x v="1"/>
    <x v="86"/>
  </r>
  <r>
    <x v="30"/>
    <x v="0"/>
    <x v="1"/>
    <x v="1"/>
    <x v="0"/>
    <n v="35.519799999999996"/>
    <x v="6"/>
    <x v="1"/>
    <x v="87"/>
  </r>
  <r>
    <x v="30"/>
    <x v="0"/>
    <x v="1"/>
    <x v="1"/>
    <x v="0"/>
    <n v="35.519799999999996"/>
    <x v="0"/>
    <x v="0"/>
    <x v="88"/>
  </r>
  <r>
    <x v="31"/>
    <x v="0"/>
    <x v="0"/>
    <x v="0"/>
    <x v="0"/>
    <n v="4.5659999999999998"/>
    <x v="5"/>
    <x v="2"/>
    <x v="89"/>
  </r>
  <r>
    <x v="31"/>
    <x v="0"/>
    <x v="0"/>
    <x v="0"/>
    <x v="0"/>
    <n v="4.5659999999999998"/>
    <x v="0"/>
    <x v="0"/>
    <x v="90"/>
  </r>
  <r>
    <x v="32"/>
    <x v="0"/>
    <x v="0"/>
    <x v="0"/>
    <x v="0"/>
    <n v="52.626100000000001"/>
    <x v="7"/>
    <x v="1"/>
    <x v="91"/>
  </r>
  <r>
    <x v="32"/>
    <x v="0"/>
    <x v="0"/>
    <x v="0"/>
    <x v="0"/>
    <n v="52.626100000000001"/>
    <x v="7"/>
    <x v="1"/>
    <x v="92"/>
  </r>
  <r>
    <x v="32"/>
    <x v="0"/>
    <x v="0"/>
    <x v="0"/>
    <x v="0"/>
    <n v="52.626100000000001"/>
    <x v="6"/>
    <x v="1"/>
    <x v="93"/>
  </r>
  <r>
    <x v="32"/>
    <x v="0"/>
    <x v="0"/>
    <x v="0"/>
    <x v="0"/>
    <n v="52.626100000000001"/>
    <x v="7"/>
    <x v="1"/>
    <x v="94"/>
  </r>
  <r>
    <x v="32"/>
    <x v="0"/>
    <x v="0"/>
    <x v="0"/>
    <x v="0"/>
    <n v="52.626100000000001"/>
    <x v="7"/>
    <x v="1"/>
    <x v="95"/>
  </r>
  <r>
    <x v="32"/>
    <x v="0"/>
    <x v="0"/>
    <x v="0"/>
    <x v="0"/>
    <n v="52.626100000000001"/>
    <x v="5"/>
    <x v="2"/>
    <x v="96"/>
  </r>
  <r>
    <x v="32"/>
    <x v="0"/>
    <x v="0"/>
    <x v="0"/>
    <x v="0"/>
    <n v="52.626100000000001"/>
    <x v="0"/>
    <x v="0"/>
    <x v="97"/>
  </r>
  <r>
    <x v="32"/>
    <x v="0"/>
    <x v="0"/>
    <x v="0"/>
    <x v="0"/>
    <n v="52.626100000000001"/>
    <x v="0"/>
    <x v="0"/>
    <x v="98"/>
  </r>
  <r>
    <x v="32"/>
    <x v="0"/>
    <x v="0"/>
    <x v="0"/>
    <x v="0"/>
    <n v="52.626100000000001"/>
    <x v="0"/>
    <x v="0"/>
    <x v="99"/>
  </r>
  <r>
    <x v="32"/>
    <x v="0"/>
    <x v="0"/>
    <x v="0"/>
    <x v="0"/>
    <n v="52.626100000000001"/>
    <x v="6"/>
    <x v="1"/>
    <x v="100"/>
  </r>
  <r>
    <x v="32"/>
    <x v="0"/>
    <x v="0"/>
    <x v="0"/>
    <x v="0"/>
    <n v="52.626100000000001"/>
    <x v="0"/>
    <x v="0"/>
    <x v="101"/>
  </r>
  <r>
    <x v="32"/>
    <x v="0"/>
    <x v="0"/>
    <x v="0"/>
    <x v="0"/>
    <n v="52.626100000000001"/>
    <x v="6"/>
    <x v="1"/>
    <x v="102"/>
  </r>
  <r>
    <x v="32"/>
    <x v="0"/>
    <x v="0"/>
    <x v="0"/>
    <x v="0"/>
    <n v="52.626100000000001"/>
    <x v="4"/>
    <x v="1"/>
    <x v="103"/>
  </r>
  <r>
    <x v="33"/>
    <x v="0"/>
    <x v="0"/>
    <x v="0"/>
    <x v="0"/>
    <n v="9.2390000000000008"/>
    <x v="6"/>
    <x v="1"/>
    <x v="104"/>
  </r>
  <r>
    <x v="33"/>
    <x v="0"/>
    <x v="0"/>
    <x v="0"/>
    <x v="0"/>
    <n v="9.2390000000000008"/>
    <x v="0"/>
    <x v="0"/>
    <x v="105"/>
  </r>
  <r>
    <x v="34"/>
    <x v="0"/>
    <x v="0"/>
    <x v="0"/>
    <x v="0"/>
    <n v="14.829499999999999"/>
    <x v="6"/>
    <x v="1"/>
    <x v="106"/>
  </r>
  <r>
    <x v="34"/>
    <x v="0"/>
    <x v="0"/>
    <x v="0"/>
    <x v="0"/>
    <n v="14.829499999999999"/>
    <x v="0"/>
    <x v="0"/>
    <x v="107"/>
  </r>
  <r>
    <x v="34"/>
    <x v="0"/>
    <x v="0"/>
    <x v="0"/>
    <x v="0"/>
    <n v="14.829499999999999"/>
    <x v="4"/>
    <x v="1"/>
    <x v="108"/>
  </r>
  <r>
    <x v="34"/>
    <x v="0"/>
    <x v="0"/>
    <x v="0"/>
    <x v="0"/>
    <n v="14.829499999999999"/>
    <x v="0"/>
    <x v="0"/>
    <x v="68"/>
  </r>
  <r>
    <x v="34"/>
    <x v="0"/>
    <x v="0"/>
    <x v="0"/>
    <x v="0"/>
    <n v="14.829499999999999"/>
    <x v="5"/>
    <x v="2"/>
    <x v="109"/>
  </r>
  <r>
    <x v="35"/>
    <x v="0"/>
    <x v="1"/>
    <x v="1"/>
    <x v="0"/>
    <n v="3.8096000000000001"/>
    <x v="6"/>
    <x v="1"/>
    <x v="110"/>
  </r>
  <r>
    <x v="35"/>
    <x v="0"/>
    <x v="1"/>
    <x v="1"/>
    <x v="0"/>
    <n v="3.8096000000000001"/>
    <x v="4"/>
    <x v="1"/>
    <x v="111"/>
  </r>
  <r>
    <x v="35"/>
    <x v="0"/>
    <x v="1"/>
    <x v="1"/>
    <x v="0"/>
    <n v="3.8096000000000001"/>
    <x v="7"/>
    <x v="1"/>
    <x v="112"/>
  </r>
  <r>
    <x v="36"/>
    <x v="0"/>
    <x v="0"/>
    <x v="0"/>
    <x v="0"/>
    <n v="8.7096999999999998"/>
    <x v="0"/>
    <x v="0"/>
    <x v="113"/>
  </r>
  <r>
    <x v="36"/>
    <x v="0"/>
    <x v="0"/>
    <x v="0"/>
    <x v="0"/>
    <n v="8.7096999999999998"/>
    <x v="6"/>
    <x v="1"/>
    <x v="114"/>
  </r>
  <r>
    <x v="36"/>
    <x v="0"/>
    <x v="0"/>
    <x v="0"/>
    <x v="0"/>
    <n v="8.7096999999999998"/>
    <x v="7"/>
    <x v="1"/>
    <x v="115"/>
  </r>
  <r>
    <x v="36"/>
    <x v="0"/>
    <x v="0"/>
    <x v="0"/>
    <x v="0"/>
    <n v="8.7096999999999998"/>
    <x v="7"/>
    <x v="1"/>
    <x v="116"/>
  </r>
  <r>
    <x v="36"/>
    <x v="0"/>
    <x v="0"/>
    <x v="0"/>
    <x v="0"/>
    <n v="8.7096999999999998"/>
    <x v="4"/>
    <x v="1"/>
    <x v="117"/>
  </r>
  <r>
    <x v="37"/>
    <x v="0"/>
    <x v="1"/>
    <x v="1"/>
    <x v="0"/>
    <n v="1.6034999999999999"/>
    <x v="0"/>
    <x v="0"/>
    <x v="118"/>
  </r>
  <r>
    <x v="38"/>
    <x v="1"/>
    <x v="0"/>
    <x v="0"/>
    <x v="0"/>
    <n v="7.1501000000000001"/>
    <x v="2"/>
    <x v="1"/>
    <x v="119"/>
  </r>
  <r>
    <x v="38"/>
    <x v="1"/>
    <x v="0"/>
    <x v="0"/>
    <x v="0"/>
    <n v="7.1501000000000001"/>
    <x v="0"/>
    <x v="0"/>
    <x v="120"/>
  </r>
  <r>
    <x v="39"/>
    <x v="0"/>
    <x v="0"/>
    <x v="0"/>
    <x v="0"/>
    <n v="4.6288"/>
    <x v="8"/>
    <x v="1"/>
    <x v="121"/>
  </r>
  <r>
    <x v="39"/>
    <x v="0"/>
    <x v="0"/>
    <x v="0"/>
    <x v="0"/>
    <n v="4.6288"/>
    <x v="9"/>
    <x v="1"/>
    <x v="122"/>
  </r>
  <r>
    <x v="40"/>
    <x v="0"/>
    <x v="0"/>
    <x v="0"/>
    <x v="0"/>
    <n v="37.9343"/>
    <x v="2"/>
    <x v="1"/>
    <x v="123"/>
  </r>
  <r>
    <x v="40"/>
    <x v="0"/>
    <x v="0"/>
    <x v="0"/>
    <x v="0"/>
    <n v="37.9343"/>
    <x v="7"/>
    <x v="1"/>
    <x v="124"/>
  </r>
  <r>
    <x v="40"/>
    <x v="0"/>
    <x v="0"/>
    <x v="0"/>
    <x v="0"/>
    <n v="37.9343"/>
    <x v="1"/>
    <x v="1"/>
    <x v="125"/>
  </r>
  <r>
    <x v="41"/>
    <x v="0"/>
    <x v="0"/>
    <x v="0"/>
    <x v="0"/>
    <n v="4.0922999999999998"/>
    <x v="2"/>
    <x v="1"/>
    <x v="126"/>
  </r>
  <r>
    <x v="41"/>
    <x v="0"/>
    <x v="0"/>
    <x v="0"/>
    <x v="0"/>
    <n v="4.0922999999999998"/>
    <x v="0"/>
    <x v="0"/>
    <x v="127"/>
  </r>
  <r>
    <x v="42"/>
    <x v="0"/>
    <x v="0"/>
    <x v="0"/>
    <x v="0"/>
    <n v="9.1623999999999999"/>
    <x v="1"/>
    <x v="1"/>
    <x v="128"/>
  </r>
  <r>
    <x v="42"/>
    <x v="0"/>
    <x v="0"/>
    <x v="0"/>
    <x v="0"/>
    <n v="9.1623999999999999"/>
    <x v="0"/>
    <x v="0"/>
    <x v="129"/>
  </r>
  <r>
    <x v="42"/>
    <x v="0"/>
    <x v="0"/>
    <x v="0"/>
    <x v="0"/>
    <n v="9.1623999999999999"/>
    <x v="2"/>
    <x v="1"/>
    <x v="130"/>
  </r>
  <r>
    <x v="43"/>
    <x v="0"/>
    <x v="0"/>
    <x v="0"/>
    <x v="0"/>
    <n v="1.9865999999999999"/>
    <x v="2"/>
    <x v="1"/>
    <x v="131"/>
  </r>
  <r>
    <x v="43"/>
    <x v="0"/>
    <x v="0"/>
    <x v="0"/>
    <x v="0"/>
    <n v="1.9865999999999999"/>
    <x v="0"/>
    <x v="0"/>
    <x v="132"/>
  </r>
  <r>
    <x v="44"/>
    <x v="0"/>
    <x v="0"/>
    <x v="0"/>
    <x v="0"/>
    <n v="0.2172"/>
    <x v="2"/>
    <x v="1"/>
    <x v="133"/>
  </r>
  <r>
    <x v="45"/>
    <x v="0"/>
    <x v="0"/>
    <x v="0"/>
    <x v="0"/>
    <n v="21.479800000000001"/>
    <x v="2"/>
    <x v="1"/>
    <x v="134"/>
  </r>
  <r>
    <x v="45"/>
    <x v="0"/>
    <x v="0"/>
    <x v="0"/>
    <x v="0"/>
    <n v="21.479800000000001"/>
    <x v="1"/>
    <x v="0"/>
    <x v="135"/>
  </r>
  <r>
    <x v="45"/>
    <x v="0"/>
    <x v="0"/>
    <x v="0"/>
    <x v="0"/>
    <n v="21.479800000000001"/>
    <x v="2"/>
    <x v="1"/>
    <x v="136"/>
  </r>
  <r>
    <x v="45"/>
    <x v="0"/>
    <x v="0"/>
    <x v="0"/>
    <x v="0"/>
    <n v="21.479800000000001"/>
    <x v="0"/>
    <x v="0"/>
    <x v="137"/>
  </r>
  <r>
    <x v="45"/>
    <x v="0"/>
    <x v="0"/>
    <x v="0"/>
    <x v="0"/>
    <n v="21.479800000000001"/>
    <x v="0"/>
    <x v="0"/>
    <x v="138"/>
  </r>
  <r>
    <x v="46"/>
    <x v="0"/>
    <x v="0"/>
    <x v="0"/>
    <x v="0"/>
    <n v="8.2946000000000009"/>
    <x v="10"/>
    <x v="3"/>
    <x v="139"/>
  </r>
  <r>
    <x v="46"/>
    <x v="0"/>
    <x v="0"/>
    <x v="0"/>
    <x v="0"/>
    <n v="8.2946000000000009"/>
    <x v="1"/>
    <x v="1"/>
    <x v="140"/>
  </r>
  <r>
    <x v="46"/>
    <x v="0"/>
    <x v="0"/>
    <x v="0"/>
    <x v="0"/>
    <n v="8.2946000000000009"/>
    <x v="0"/>
    <x v="0"/>
    <x v="141"/>
  </r>
  <r>
    <x v="47"/>
    <x v="0"/>
    <x v="1"/>
    <x v="1"/>
    <x v="0"/>
    <n v="6.2191000000000001"/>
    <x v="10"/>
    <x v="3"/>
    <x v="142"/>
  </r>
  <r>
    <x v="47"/>
    <x v="0"/>
    <x v="1"/>
    <x v="1"/>
    <x v="0"/>
    <n v="6.2191000000000001"/>
    <x v="7"/>
    <x v="1"/>
    <x v="143"/>
  </r>
  <r>
    <x v="48"/>
    <x v="0"/>
    <x v="0"/>
    <x v="0"/>
    <x v="0"/>
    <n v="1.0872999999999999"/>
    <x v="1"/>
    <x v="0"/>
    <x v="144"/>
  </r>
  <r>
    <x v="49"/>
    <x v="0"/>
    <x v="1"/>
    <x v="1"/>
    <x v="0"/>
    <n v="11.248799999999999"/>
    <x v="10"/>
    <x v="3"/>
    <x v="145"/>
  </r>
  <r>
    <x v="49"/>
    <x v="0"/>
    <x v="1"/>
    <x v="1"/>
    <x v="0"/>
    <n v="11.248799999999999"/>
    <x v="1"/>
    <x v="1"/>
    <x v="146"/>
  </r>
  <r>
    <x v="49"/>
    <x v="0"/>
    <x v="1"/>
    <x v="1"/>
    <x v="0"/>
    <n v="11.248799999999999"/>
    <x v="7"/>
    <x v="1"/>
    <x v="147"/>
  </r>
  <r>
    <x v="49"/>
    <x v="0"/>
    <x v="1"/>
    <x v="1"/>
    <x v="0"/>
    <n v="11.248799999999999"/>
    <x v="7"/>
    <x v="1"/>
    <x v="148"/>
  </r>
  <r>
    <x v="50"/>
    <x v="0"/>
    <x v="0"/>
    <x v="0"/>
    <x v="0"/>
    <n v="2.9241999999999999"/>
    <x v="2"/>
    <x v="1"/>
    <x v="149"/>
  </r>
  <r>
    <x v="50"/>
    <x v="0"/>
    <x v="0"/>
    <x v="0"/>
    <x v="0"/>
    <n v="2.9241999999999999"/>
    <x v="0"/>
    <x v="0"/>
    <x v="150"/>
  </r>
  <r>
    <x v="51"/>
    <x v="0"/>
    <x v="1"/>
    <x v="1"/>
    <x v="0"/>
    <n v="1.7363"/>
    <x v="7"/>
    <x v="1"/>
    <x v="151"/>
  </r>
  <r>
    <x v="51"/>
    <x v="0"/>
    <x v="1"/>
    <x v="1"/>
    <x v="0"/>
    <n v="1.7363"/>
    <x v="7"/>
    <x v="1"/>
    <x v="152"/>
  </r>
  <r>
    <x v="51"/>
    <x v="0"/>
    <x v="1"/>
    <x v="1"/>
    <x v="0"/>
    <n v="1.7363"/>
    <x v="1"/>
    <x v="1"/>
    <x v="153"/>
  </r>
  <r>
    <x v="51"/>
    <x v="0"/>
    <x v="1"/>
    <x v="1"/>
    <x v="0"/>
    <n v="1.7363"/>
    <x v="7"/>
    <x v="1"/>
    <x v="154"/>
  </r>
  <r>
    <x v="52"/>
    <x v="0"/>
    <x v="0"/>
    <x v="0"/>
    <x v="0"/>
    <n v="9.0439000000000007"/>
    <x v="1"/>
    <x v="1"/>
    <x v="155"/>
  </r>
  <r>
    <x v="52"/>
    <x v="0"/>
    <x v="0"/>
    <x v="0"/>
    <x v="0"/>
    <n v="9.0439000000000007"/>
    <x v="7"/>
    <x v="1"/>
    <x v="156"/>
  </r>
  <r>
    <x v="52"/>
    <x v="0"/>
    <x v="0"/>
    <x v="0"/>
    <x v="0"/>
    <n v="9.0439000000000007"/>
    <x v="0"/>
    <x v="0"/>
    <x v="157"/>
  </r>
  <r>
    <x v="52"/>
    <x v="0"/>
    <x v="0"/>
    <x v="0"/>
    <x v="0"/>
    <n v="9.0439000000000007"/>
    <x v="0"/>
    <x v="0"/>
    <x v="158"/>
  </r>
  <r>
    <x v="52"/>
    <x v="0"/>
    <x v="0"/>
    <x v="0"/>
    <x v="0"/>
    <n v="9.0439000000000007"/>
    <x v="7"/>
    <x v="1"/>
    <x v="159"/>
  </r>
  <r>
    <x v="52"/>
    <x v="0"/>
    <x v="0"/>
    <x v="0"/>
    <x v="0"/>
    <n v="9.0439000000000007"/>
    <x v="1"/>
    <x v="0"/>
    <x v="160"/>
  </r>
  <r>
    <x v="53"/>
    <x v="0"/>
    <x v="0"/>
    <x v="0"/>
    <x v="0"/>
    <n v="0.5756"/>
    <x v="2"/>
    <x v="1"/>
    <x v="161"/>
  </r>
  <r>
    <x v="53"/>
    <x v="0"/>
    <x v="0"/>
    <x v="0"/>
    <x v="0"/>
    <n v="0.5756"/>
    <x v="0"/>
    <x v="0"/>
    <x v="162"/>
  </r>
  <r>
    <x v="54"/>
    <x v="0"/>
    <x v="1"/>
    <x v="1"/>
    <x v="0"/>
    <n v="9.3823000000000008"/>
    <x v="1"/>
    <x v="0"/>
    <x v="163"/>
  </r>
  <r>
    <x v="54"/>
    <x v="0"/>
    <x v="1"/>
    <x v="1"/>
    <x v="0"/>
    <n v="9.3823000000000008"/>
    <x v="0"/>
    <x v="0"/>
    <x v="164"/>
  </r>
  <r>
    <x v="54"/>
    <x v="0"/>
    <x v="1"/>
    <x v="1"/>
    <x v="0"/>
    <n v="9.3823000000000008"/>
    <x v="1"/>
    <x v="1"/>
    <x v="165"/>
  </r>
  <r>
    <x v="54"/>
    <x v="0"/>
    <x v="1"/>
    <x v="1"/>
    <x v="0"/>
    <n v="9.3823000000000008"/>
    <x v="1"/>
    <x v="1"/>
    <x v="166"/>
  </r>
  <r>
    <x v="54"/>
    <x v="0"/>
    <x v="1"/>
    <x v="1"/>
    <x v="0"/>
    <n v="9.3823000000000008"/>
    <x v="2"/>
    <x v="1"/>
    <x v="167"/>
  </r>
  <r>
    <x v="55"/>
    <x v="0"/>
    <x v="0"/>
    <x v="0"/>
    <x v="0"/>
    <n v="0.68510000000000004"/>
    <x v="1"/>
    <x v="1"/>
    <x v="168"/>
  </r>
  <r>
    <x v="55"/>
    <x v="0"/>
    <x v="0"/>
    <x v="0"/>
    <x v="0"/>
    <n v="0.68510000000000004"/>
    <x v="2"/>
    <x v="1"/>
    <x v="169"/>
  </r>
  <r>
    <x v="55"/>
    <x v="0"/>
    <x v="0"/>
    <x v="0"/>
    <x v="0"/>
    <n v="0.68510000000000004"/>
    <x v="0"/>
    <x v="0"/>
    <x v="170"/>
  </r>
  <r>
    <x v="56"/>
    <x v="0"/>
    <x v="0"/>
    <x v="0"/>
    <x v="0"/>
    <n v="138.33959999999999"/>
    <x v="1"/>
    <x v="0"/>
    <x v="171"/>
  </r>
  <r>
    <x v="56"/>
    <x v="0"/>
    <x v="0"/>
    <x v="0"/>
    <x v="0"/>
    <n v="138.33959999999999"/>
    <x v="1"/>
    <x v="1"/>
    <x v="172"/>
  </r>
  <r>
    <x v="56"/>
    <x v="0"/>
    <x v="0"/>
    <x v="0"/>
    <x v="0"/>
    <n v="138.33959999999999"/>
    <x v="7"/>
    <x v="1"/>
    <x v="173"/>
  </r>
  <r>
    <x v="56"/>
    <x v="0"/>
    <x v="0"/>
    <x v="0"/>
    <x v="0"/>
    <n v="138.33959999999999"/>
    <x v="1"/>
    <x v="1"/>
    <x v="174"/>
  </r>
  <r>
    <x v="56"/>
    <x v="0"/>
    <x v="0"/>
    <x v="0"/>
    <x v="0"/>
    <n v="138.33959999999999"/>
    <x v="1"/>
    <x v="1"/>
    <x v="175"/>
  </r>
  <r>
    <x v="56"/>
    <x v="0"/>
    <x v="0"/>
    <x v="0"/>
    <x v="0"/>
    <n v="138.33959999999999"/>
    <x v="0"/>
    <x v="0"/>
    <x v="176"/>
  </r>
  <r>
    <x v="56"/>
    <x v="0"/>
    <x v="0"/>
    <x v="0"/>
    <x v="0"/>
    <n v="138.33959999999999"/>
    <x v="0"/>
    <x v="0"/>
    <x v="177"/>
  </r>
  <r>
    <x v="56"/>
    <x v="0"/>
    <x v="0"/>
    <x v="0"/>
    <x v="0"/>
    <n v="138.33959999999999"/>
    <x v="7"/>
    <x v="1"/>
    <x v="178"/>
  </r>
  <r>
    <x v="56"/>
    <x v="0"/>
    <x v="0"/>
    <x v="0"/>
    <x v="0"/>
    <n v="138.33959999999999"/>
    <x v="1"/>
    <x v="0"/>
    <x v="179"/>
  </r>
  <r>
    <x v="56"/>
    <x v="0"/>
    <x v="0"/>
    <x v="0"/>
    <x v="0"/>
    <n v="138.33959999999999"/>
    <x v="1"/>
    <x v="1"/>
    <x v="180"/>
  </r>
  <r>
    <x v="56"/>
    <x v="0"/>
    <x v="0"/>
    <x v="0"/>
    <x v="0"/>
    <n v="138.33959999999999"/>
    <x v="0"/>
    <x v="0"/>
    <x v="181"/>
  </r>
  <r>
    <x v="56"/>
    <x v="0"/>
    <x v="0"/>
    <x v="0"/>
    <x v="0"/>
    <n v="138.33959999999999"/>
    <x v="0"/>
    <x v="0"/>
    <x v="182"/>
  </r>
  <r>
    <x v="56"/>
    <x v="0"/>
    <x v="0"/>
    <x v="0"/>
    <x v="0"/>
    <n v="138.33959999999999"/>
    <x v="7"/>
    <x v="1"/>
    <x v="183"/>
  </r>
  <r>
    <x v="56"/>
    <x v="0"/>
    <x v="0"/>
    <x v="0"/>
    <x v="0"/>
    <n v="138.33959999999999"/>
    <x v="7"/>
    <x v="1"/>
    <x v="184"/>
  </r>
  <r>
    <x v="56"/>
    <x v="0"/>
    <x v="0"/>
    <x v="0"/>
    <x v="0"/>
    <n v="138.33959999999999"/>
    <x v="1"/>
    <x v="0"/>
    <x v="185"/>
  </r>
  <r>
    <x v="56"/>
    <x v="0"/>
    <x v="0"/>
    <x v="0"/>
    <x v="0"/>
    <n v="138.33959999999999"/>
    <x v="2"/>
    <x v="1"/>
    <x v="186"/>
  </r>
  <r>
    <x v="56"/>
    <x v="0"/>
    <x v="0"/>
    <x v="0"/>
    <x v="0"/>
    <n v="138.33959999999999"/>
    <x v="0"/>
    <x v="0"/>
    <x v="187"/>
  </r>
  <r>
    <x v="56"/>
    <x v="0"/>
    <x v="0"/>
    <x v="0"/>
    <x v="0"/>
    <n v="138.33959999999999"/>
    <x v="7"/>
    <x v="1"/>
    <x v="188"/>
  </r>
  <r>
    <x v="56"/>
    <x v="0"/>
    <x v="0"/>
    <x v="0"/>
    <x v="0"/>
    <n v="138.33959999999999"/>
    <x v="0"/>
    <x v="0"/>
    <x v="189"/>
  </r>
  <r>
    <x v="56"/>
    <x v="0"/>
    <x v="0"/>
    <x v="0"/>
    <x v="0"/>
    <n v="138.33959999999999"/>
    <x v="7"/>
    <x v="1"/>
    <x v="190"/>
  </r>
  <r>
    <x v="56"/>
    <x v="0"/>
    <x v="0"/>
    <x v="0"/>
    <x v="0"/>
    <n v="138.33959999999999"/>
    <x v="1"/>
    <x v="0"/>
    <x v="191"/>
  </r>
  <r>
    <x v="56"/>
    <x v="0"/>
    <x v="0"/>
    <x v="0"/>
    <x v="0"/>
    <n v="138.33959999999999"/>
    <x v="0"/>
    <x v="0"/>
    <x v="192"/>
  </r>
  <r>
    <x v="56"/>
    <x v="0"/>
    <x v="0"/>
    <x v="0"/>
    <x v="0"/>
    <n v="138.33959999999999"/>
    <x v="7"/>
    <x v="1"/>
    <x v="193"/>
  </r>
  <r>
    <x v="56"/>
    <x v="0"/>
    <x v="0"/>
    <x v="0"/>
    <x v="0"/>
    <n v="138.33959999999999"/>
    <x v="11"/>
    <x v="3"/>
    <x v="194"/>
  </r>
  <r>
    <x v="56"/>
    <x v="0"/>
    <x v="0"/>
    <x v="0"/>
    <x v="0"/>
    <n v="138.33959999999999"/>
    <x v="7"/>
    <x v="1"/>
    <x v="195"/>
  </r>
  <r>
    <x v="57"/>
    <x v="0"/>
    <x v="1"/>
    <x v="1"/>
    <x v="0"/>
    <n v="3.0344000000000002"/>
    <x v="0"/>
    <x v="0"/>
    <x v="196"/>
  </r>
  <r>
    <x v="57"/>
    <x v="0"/>
    <x v="1"/>
    <x v="1"/>
    <x v="0"/>
    <n v="3.0344000000000002"/>
    <x v="2"/>
    <x v="1"/>
    <x v="197"/>
  </r>
  <r>
    <x v="58"/>
    <x v="0"/>
    <x v="1"/>
    <x v="1"/>
    <x v="0"/>
    <n v="5.3357999999999999"/>
    <x v="0"/>
    <x v="0"/>
    <x v="198"/>
  </r>
  <r>
    <x v="58"/>
    <x v="0"/>
    <x v="1"/>
    <x v="1"/>
    <x v="0"/>
    <n v="5.3357999999999999"/>
    <x v="2"/>
    <x v="1"/>
    <x v="199"/>
  </r>
  <r>
    <x v="58"/>
    <x v="0"/>
    <x v="1"/>
    <x v="1"/>
    <x v="0"/>
    <n v="5.3357999999999999"/>
    <x v="2"/>
    <x v="1"/>
    <x v="200"/>
  </r>
  <r>
    <x v="58"/>
    <x v="0"/>
    <x v="1"/>
    <x v="1"/>
    <x v="0"/>
    <n v="5.3357999999999999"/>
    <x v="0"/>
    <x v="0"/>
    <x v="201"/>
  </r>
  <r>
    <x v="59"/>
    <x v="0"/>
    <x v="1"/>
    <x v="1"/>
    <x v="0"/>
    <n v="0.95779999999999998"/>
    <x v="0"/>
    <x v="0"/>
    <x v="202"/>
  </r>
  <r>
    <x v="60"/>
    <x v="0"/>
    <x v="0"/>
    <x v="0"/>
    <x v="0"/>
    <n v="6.6197999999999997"/>
    <x v="7"/>
    <x v="1"/>
    <x v="203"/>
  </r>
  <r>
    <x v="60"/>
    <x v="0"/>
    <x v="0"/>
    <x v="0"/>
    <x v="0"/>
    <n v="6.6197999999999997"/>
    <x v="7"/>
    <x v="1"/>
    <x v="204"/>
  </r>
  <r>
    <x v="60"/>
    <x v="0"/>
    <x v="0"/>
    <x v="0"/>
    <x v="0"/>
    <n v="6.6197999999999997"/>
    <x v="7"/>
    <x v="1"/>
    <x v="205"/>
  </r>
  <r>
    <x v="60"/>
    <x v="0"/>
    <x v="0"/>
    <x v="0"/>
    <x v="0"/>
    <n v="6.6197999999999997"/>
    <x v="1"/>
    <x v="1"/>
    <x v="206"/>
  </r>
  <r>
    <x v="60"/>
    <x v="0"/>
    <x v="0"/>
    <x v="0"/>
    <x v="0"/>
    <n v="6.6197999999999997"/>
    <x v="7"/>
    <x v="1"/>
    <x v="207"/>
  </r>
  <r>
    <x v="60"/>
    <x v="0"/>
    <x v="0"/>
    <x v="0"/>
    <x v="0"/>
    <n v="6.6197999999999997"/>
    <x v="7"/>
    <x v="1"/>
    <x v="208"/>
  </r>
  <r>
    <x v="60"/>
    <x v="0"/>
    <x v="0"/>
    <x v="0"/>
    <x v="0"/>
    <n v="6.6197999999999997"/>
    <x v="1"/>
    <x v="0"/>
    <x v="209"/>
  </r>
  <r>
    <x v="61"/>
    <x v="0"/>
    <x v="0"/>
    <x v="0"/>
    <x v="0"/>
    <n v="1.9056"/>
    <x v="1"/>
    <x v="0"/>
    <x v="210"/>
  </r>
  <r>
    <x v="61"/>
    <x v="0"/>
    <x v="0"/>
    <x v="0"/>
    <x v="0"/>
    <n v="1.9056"/>
    <x v="1"/>
    <x v="1"/>
    <x v="211"/>
  </r>
  <r>
    <x v="61"/>
    <x v="0"/>
    <x v="0"/>
    <x v="0"/>
    <x v="0"/>
    <n v="1.9056"/>
    <x v="0"/>
    <x v="0"/>
    <x v="212"/>
  </r>
  <r>
    <x v="62"/>
    <x v="0"/>
    <x v="0"/>
    <x v="0"/>
    <x v="0"/>
    <n v="4.8023999999999996"/>
    <x v="1"/>
    <x v="1"/>
    <x v="213"/>
  </r>
  <r>
    <x v="62"/>
    <x v="0"/>
    <x v="0"/>
    <x v="0"/>
    <x v="0"/>
    <n v="4.8023999999999996"/>
    <x v="1"/>
    <x v="0"/>
    <x v="214"/>
  </r>
  <r>
    <x v="62"/>
    <x v="0"/>
    <x v="0"/>
    <x v="0"/>
    <x v="0"/>
    <n v="4.8023999999999996"/>
    <x v="0"/>
    <x v="0"/>
    <x v="215"/>
  </r>
  <r>
    <x v="62"/>
    <x v="0"/>
    <x v="0"/>
    <x v="0"/>
    <x v="0"/>
    <n v="4.8023999999999996"/>
    <x v="0"/>
    <x v="0"/>
    <x v="216"/>
  </r>
  <r>
    <x v="62"/>
    <x v="0"/>
    <x v="0"/>
    <x v="0"/>
    <x v="0"/>
    <n v="4.8023999999999996"/>
    <x v="1"/>
    <x v="1"/>
    <x v="217"/>
  </r>
  <r>
    <x v="63"/>
    <x v="0"/>
    <x v="0"/>
    <x v="0"/>
    <x v="0"/>
    <n v="1.5189999999999999"/>
    <x v="1"/>
    <x v="0"/>
    <x v="218"/>
  </r>
  <r>
    <x v="63"/>
    <x v="0"/>
    <x v="0"/>
    <x v="0"/>
    <x v="0"/>
    <n v="1.5189999999999999"/>
    <x v="1"/>
    <x v="1"/>
    <x v="219"/>
  </r>
  <r>
    <x v="63"/>
    <x v="0"/>
    <x v="0"/>
    <x v="0"/>
    <x v="0"/>
    <n v="1.5189999999999999"/>
    <x v="7"/>
    <x v="1"/>
    <x v="220"/>
  </r>
  <r>
    <x v="64"/>
    <x v="0"/>
    <x v="0"/>
    <x v="0"/>
    <x v="0"/>
    <n v="2.7469000000000001"/>
    <x v="1"/>
    <x v="0"/>
    <x v="221"/>
  </r>
  <r>
    <x v="64"/>
    <x v="0"/>
    <x v="0"/>
    <x v="0"/>
    <x v="0"/>
    <n v="2.7469000000000001"/>
    <x v="1"/>
    <x v="1"/>
    <x v="222"/>
  </r>
  <r>
    <x v="64"/>
    <x v="0"/>
    <x v="0"/>
    <x v="0"/>
    <x v="0"/>
    <n v="2.7469000000000001"/>
    <x v="7"/>
    <x v="1"/>
    <x v="223"/>
  </r>
  <r>
    <x v="64"/>
    <x v="0"/>
    <x v="0"/>
    <x v="0"/>
    <x v="0"/>
    <n v="2.7469000000000001"/>
    <x v="7"/>
    <x v="1"/>
    <x v="224"/>
  </r>
  <r>
    <x v="64"/>
    <x v="0"/>
    <x v="0"/>
    <x v="0"/>
    <x v="0"/>
    <n v="2.7469000000000001"/>
    <x v="7"/>
    <x v="1"/>
    <x v="225"/>
  </r>
  <r>
    <x v="64"/>
    <x v="0"/>
    <x v="0"/>
    <x v="0"/>
    <x v="0"/>
    <n v="2.7469000000000001"/>
    <x v="0"/>
    <x v="0"/>
    <x v="226"/>
  </r>
  <r>
    <x v="65"/>
    <x v="0"/>
    <x v="0"/>
    <x v="0"/>
    <x v="0"/>
    <n v="10.0059"/>
    <x v="10"/>
    <x v="3"/>
    <x v="227"/>
  </r>
  <r>
    <x v="65"/>
    <x v="0"/>
    <x v="0"/>
    <x v="0"/>
    <x v="0"/>
    <n v="10.0059"/>
    <x v="0"/>
    <x v="0"/>
    <x v="228"/>
  </r>
  <r>
    <x v="65"/>
    <x v="0"/>
    <x v="0"/>
    <x v="0"/>
    <x v="0"/>
    <n v="10.0059"/>
    <x v="0"/>
    <x v="0"/>
    <x v="229"/>
  </r>
  <r>
    <x v="66"/>
    <x v="0"/>
    <x v="0"/>
    <x v="0"/>
    <x v="0"/>
    <n v="7.6219000000000001"/>
    <x v="10"/>
    <x v="3"/>
    <x v="230"/>
  </r>
  <r>
    <x v="66"/>
    <x v="0"/>
    <x v="0"/>
    <x v="0"/>
    <x v="0"/>
    <n v="7.6219000000000001"/>
    <x v="0"/>
    <x v="0"/>
    <x v="231"/>
  </r>
  <r>
    <x v="67"/>
    <x v="0"/>
    <x v="0"/>
    <x v="0"/>
    <x v="0"/>
    <n v="4.5884999999999998"/>
    <x v="10"/>
    <x v="3"/>
    <x v="232"/>
  </r>
  <r>
    <x v="67"/>
    <x v="0"/>
    <x v="0"/>
    <x v="0"/>
    <x v="0"/>
    <n v="4.5884999999999998"/>
    <x v="0"/>
    <x v="0"/>
    <x v="233"/>
  </r>
  <r>
    <x v="67"/>
    <x v="0"/>
    <x v="0"/>
    <x v="0"/>
    <x v="0"/>
    <n v="4.5884999999999998"/>
    <x v="0"/>
    <x v="0"/>
    <x v="234"/>
  </r>
  <r>
    <x v="68"/>
    <x v="0"/>
    <x v="1"/>
    <x v="0"/>
    <x v="1"/>
    <n v="2.7585999999999999"/>
    <x v="10"/>
    <x v="3"/>
    <x v="235"/>
  </r>
  <r>
    <x v="68"/>
    <x v="0"/>
    <x v="1"/>
    <x v="0"/>
    <x v="1"/>
    <n v="2.7585999999999999"/>
    <x v="0"/>
    <x v="0"/>
    <x v="236"/>
  </r>
  <r>
    <x v="68"/>
    <x v="0"/>
    <x v="1"/>
    <x v="0"/>
    <x v="1"/>
    <n v="2.7585999999999999"/>
    <x v="0"/>
    <x v="0"/>
    <x v="237"/>
  </r>
  <r>
    <x v="69"/>
    <x v="0"/>
    <x v="0"/>
    <x v="0"/>
    <x v="0"/>
    <n v="6.4059999999999997"/>
    <x v="10"/>
    <x v="3"/>
    <x v="238"/>
  </r>
  <r>
    <x v="69"/>
    <x v="0"/>
    <x v="0"/>
    <x v="0"/>
    <x v="0"/>
    <n v="6.4059999999999997"/>
    <x v="0"/>
    <x v="0"/>
    <x v="239"/>
  </r>
  <r>
    <x v="69"/>
    <x v="0"/>
    <x v="0"/>
    <x v="0"/>
    <x v="0"/>
    <n v="6.4059999999999997"/>
    <x v="0"/>
    <x v="0"/>
    <x v="240"/>
  </r>
  <r>
    <x v="70"/>
    <x v="0"/>
    <x v="0"/>
    <x v="0"/>
    <x v="0"/>
    <n v="65.302499999999995"/>
    <x v="10"/>
    <x v="3"/>
    <x v="241"/>
  </r>
  <r>
    <x v="70"/>
    <x v="0"/>
    <x v="0"/>
    <x v="0"/>
    <x v="0"/>
    <n v="65.302499999999995"/>
    <x v="0"/>
    <x v="0"/>
    <x v="242"/>
  </r>
  <r>
    <x v="70"/>
    <x v="0"/>
    <x v="0"/>
    <x v="0"/>
    <x v="0"/>
    <n v="65.302499999999995"/>
    <x v="0"/>
    <x v="0"/>
    <x v="243"/>
  </r>
  <r>
    <x v="70"/>
    <x v="0"/>
    <x v="0"/>
    <x v="0"/>
    <x v="0"/>
    <n v="65.302499999999995"/>
    <x v="0"/>
    <x v="0"/>
    <x v="244"/>
  </r>
  <r>
    <x v="70"/>
    <x v="0"/>
    <x v="0"/>
    <x v="0"/>
    <x v="0"/>
    <n v="65.302499999999995"/>
    <x v="0"/>
    <x v="0"/>
    <x v="245"/>
  </r>
  <r>
    <x v="70"/>
    <x v="0"/>
    <x v="0"/>
    <x v="0"/>
    <x v="0"/>
    <n v="65.302499999999995"/>
    <x v="12"/>
    <x v="4"/>
    <x v="246"/>
  </r>
  <r>
    <x v="70"/>
    <x v="0"/>
    <x v="0"/>
    <x v="0"/>
    <x v="0"/>
    <n v="65.302499999999995"/>
    <x v="7"/>
    <x v="1"/>
    <x v="247"/>
  </r>
  <r>
    <x v="70"/>
    <x v="0"/>
    <x v="0"/>
    <x v="0"/>
    <x v="0"/>
    <n v="65.302499999999995"/>
    <x v="0"/>
    <x v="0"/>
    <x v="248"/>
  </r>
  <r>
    <x v="70"/>
    <x v="0"/>
    <x v="0"/>
    <x v="0"/>
    <x v="0"/>
    <n v="65.302499999999995"/>
    <x v="0"/>
    <x v="0"/>
    <x v="249"/>
  </r>
  <r>
    <x v="70"/>
    <x v="0"/>
    <x v="0"/>
    <x v="0"/>
    <x v="0"/>
    <n v="65.302499999999995"/>
    <x v="0"/>
    <x v="0"/>
    <x v="250"/>
  </r>
  <r>
    <x v="71"/>
    <x v="1"/>
    <x v="1"/>
    <x v="0"/>
    <x v="1"/>
    <n v="8.9830000000000005"/>
    <x v="10"/>
    <x v="3"/>
    <x v="251"/>
  </r>
  <r>
    <x v="72"/>
    <x v="0"/>
    <x v="1"/>
    <x v="1"/>
    <x v="0"/>
    <n v="1.0609999999999999"/>
    <x v="0"/>
    <x v="0"/>
    <x v="252"/>
  </r>
  <r>
    <x v="72"/>
    <x v="0"/>
    <x v="1"/>
    <x v="1"/>
    <x v="0"/>
    <n v="1.0609999999999999"/>
    <x v="10"/>
    <x v="3"/>
    <x v="253"/>
  </r>
  <r>
    <x v="73"/>
    <x v="1"/>
    <x v="1"/>
    <x v="0"/>
    <x v="1"/>
    <n v="2.2343000000000002"/>
    <x v="10"/>
    <x v="3"/>
    <x v="254"/>
  </r>
  <r>
    <x v="74"/>
    <x v="1"/>
    <x v="1"/>
    <x v="0"/>
    <x v="1"/>
    <n v="1.2789999999999999"/>
    <x v="10"/>
    <x v="3"/>
    <x v="255"/>
  </r>
  <r>
    <x v="75"/>
    <x v="0"/>
    <x v="0"/>
    <x v="0"/>
    <x v="0"/>
    <n v="3.7825000000000002"/>
    <x v="10"/>
    <x v="3"/>
    <x v="256"/>
  </r>
  <r>
    <x v="75"/>
    <x v="0"/>
    <x v="0"/>
    <x v="0"/>
    <x v="0"/>
    <n v="3.7825000000000002"/>
    <x v="0"/>
    <x v="0"/>
    <x v="257"/>
  </r>
  <r>
    <x v="76"/>
    <x v="1"/>
    <x v="1"/>
    <x v="0"/>
    <x v="1"/>
    <n v="2.8224"/>
    <x v="10"/>
    <x v="3"/>
    <x v="258"/>
  </r>
  <r>
    <x v="76"/>
    <x v="1"/>
    <x v="1"/>
    <x v="0"/>
    <x v="1"/>
    <n v="2.8224"/>
    <x v="0"/>
    <x v="0"/>
    <x v="259"/>
  </r>
  <r>
    <x v="77"/>
    <x v="1"/>
    <x v="1"/>
    <x v="0"/>
    <x v="1"/>
    <n v="1.3134999999999999"/>
    <x v="10"/>
    <x v="3"/>
    <x v="260"/>
  </r>
  <r>
    <x v="78"/>
    <x v="1"/>
    <x v="1"/>
    <x v="1"/>
    <x v="0"/>
    <n v="1.7564"/>
    <x v="0"/>
    <x v="0"/>
    <x v="261"/>
  </r>
  <r>
    <x v="78"/>
    <x v="1"/>
    <x v="1"/>
    <x v="1"/>
    <x v="0"/>
    <n v="1.7564"/>
    <x v="10"/>
    <x v="3"/>
    <x v="262"/>
  </r>
  <r>
    <x v="79"/>
    <x v="1"/>
    <x v="0"/>
    <x v="0"/>
    <x v="0"/>
    <n v="3.8296999999999999"/>
    <x v="13"/>
    <x v="3"/>
    <x v="263"/>
  </r>
  <r>
    <x v="80"/>
    <x v="0"/>
    <x v="0"/>
    <x v="0"/>
    <x v="0"/>
    <n v="23.520399999999999"/>
    <x v="2"/>
    <x v="1"/>
    <x v="264"/>
  </r>
  <r>
    <x v="80"/>
    <x v="0"/>
    <x v="0"/>
    <x v="0"/>
    <x v="0"/>
    <n v="23.520399999999999"/>
    <x v="13"/>
    <x v="3"/>
    <x v="265"/>
  </r>
  <r>
    <x v="80"/>
    <x v="0"/>
    <x v="0"/>
    <x v="0"/>
    <x v="0"/>
    <n v="23.520399999999999"/>
    <x v="1"/>
    <x v="1"/>
    <x v="266"/>
  </r>
  <r>
    <x v="80"/>
    <x v="0"/>
    <x v="0"/>
    <x v="0"/>
    <x v="0"/>
    <n v="23.520399999999999"/>
    <x v="2"/>
    <x v="1"/>
    <x v="267"/>
  </r>
  <r>
    <x v="80"/>
    <x v="0"/>
    <x v="0"/>
    <x v="0"/>
    <x v="0"/>
    <n v="23.520399999999999"/>
    <x v="2"/>
    <x v="1"/>
    <x v="268"/>
  </r>
  <r>
    <x v="81"/>
    <x v="0"/>
    <x v="1"/>
    <x v="1"/>
    <x v="0"/>
    <n v="0.62609999999999999"/>
    <x v="10"/>
    <x v="3"/>
    <x v="269"/>
  </r>
  <r>
    <x v="81"/>
    <x v="0"/>
    <x v="1"/>
    <x v="1"/>
    <x v="0"/>
    <n v="0.62609999999999999"/>
    <x v="0"/>
    <x v="0"/>
    <x v="270"/>
  </r>
  <r>
    <x v="82"/>
    <x v="1"/>
    <x v="1"/>
    <x v="0"/>
    <x v="1"/>
    <n v="1.3405"/>
    <x v="14"/>
    <x v="1"/>
    <x v="271"/>
  </r>
  <r>
    <x v="82"/>
    <x v="1"/>
    <x v="1"/>
    <x v="0"/>
    <x v="1"/>
    <n v="1.3405"/>
    <x v="1"/>
    <x v="1"/>
    <x v="272"/>
  </r>
  <r>
    <x v="82"/>
    <x v="1"/>
    <x v="1"/>
    <x v="0"/>
    <x v="1"/>
    <n v="1.3405"/>
    <x v="14"/>
    <x v="1"/>
    <x v="273"/>
  </r>
  <r>
    <x v="82"/>
    <x v="1"/>
    <x v="1"/>
    <x v="0"/>
    <x v="1"/>
    <n v="1.3405"/>
    <x v="1"/>
    <x v="1"/>
    <x v="274"/>
  </r>
  <r>
    <x v="82"/>
    <x v="1"/>
    <x v="1"/>
    <x v="0"/>
    <x v="1"/>
    <n v="1.3405"/>
    <x v="15"/>
    <x v="1"/>
    <x v="275"/>
  </r>
  <r>
    <x v="82"/>
    <x v="1"/>
    <x v="1"/>
    <x v="0"/>
    <x v="1"/>
    <n v="1.3405"/>
    <x v="1"/>
    <x v="1"/>
    <x v="276"/>
  </r>
  <r>
    <x v="82"/>
    <x v="1"/>
    <x v="1"/>
    <x v="0"/>
    <x v="1"/>
    <n v="1.3405"/>
    <x v="16"/>
    <x v="1"/>
    <x v="277"/>
  </r>
  <r>
    <x v="82"/>
    <x v="1"/>
    <x v="1"/>
    <x v="0"/>
    <x v="1"/>
    <n v="1.3405"/>
    <x v="17"/>
    <x v="1"/>
    <x v="278"/>
  </r>
  <r>
    <x v="82"/>
    <x v="1"/>
    <x v="1"/>
    <x v="0"/>
    <x v="1"/>
    <n v="1.3405"/>
    <x v="8"/>
    <x v="1"/>
    <x v="279"/>
  </r>
  <r>
    <x v="83"/>
    <x v="1"/>
    <x v="1"/>
    <x v="0"/>
    <x v="1"/>
    <n v="8.6638999999999999"/>
    <x v="14"/>
    <x v="1"/>
    <x v="280"/>
  </r>
  <r>
    <x v="83"/>
    <x v="1"/>
    <x v="1"/>
    <x v="0"/>
    <x v="1"/>
    <n v="8.6638999999999999"/>
    <x v="18"/>
    <x v="1"/>
    <x v="281"/>
  </r>
  <r>
    <x v="83"/>
    <x v="1"/>
    <x v="1"/>
    <x v="0"/>
    <x v="1"/>
    <n v="8.6638999999999999"/>
    <x v="1"/>
    <x v="1"/>
    <x v="282"/>
  </r>
  <r>
    <x v="83"/>
    <x v="1"/>
    <x v="1"/>
    <x v="0"/>
    <x v="1"/>
    <n v="8.6638999999999999"/>
    <x v="1"/>
    <x v="1"/>
    <x v="283"/>
  </r>
  <r>
    <x v="83"/>
    <x v="1"/>
    <x v="1"/>
    <x v="0"/>
    <x v="1"/>
    <n v="8.6638999999999999"/>
    <x v="1"/>
    <x v="1"/>
    <x v="284"/>
  </r>
  <r>
    <x v="83"/>
    <x v="1"/>
    <x v="1"/>
    <x v="0"/>
    <x v="1"/>
    <n v="8.6638999999999999"/>
    <x v="1"/>
    <x v="1"/>
    <x v="285"/>
  </r>
  <r>
    <x v="83"/>
    <x v="1"/>
    <x v="1"/>
    <x v="0"/>
    <x v="1"/>
    <n v="8.6638999999999999"/>
    <x v="1"/>
    <x v="1"/>
    <x v="286"/>
  </r>
  <r>
    <x v="83"/>
    <x v="1"/>
    <x v="1"/>
    <x v="0"/>
    <x v="1"/>
    <n v="8.6638999999999999"/>
    <x v="1"/>
    <x v="1"/>
    <x v="287"/>
  </r>
  <r>
    <x v="83"/>
    <x v="1"/>
    <x v="1"/>
    <x v="0"/>
    <x v="1"/>
    <n v="8.6638999999999999"/>
    <x v="14"/>
    <x v="1"/>
    <x v="288"/>
  </r>
  <r>
    <x v="84"/>
    <x v="1"/>
    <x v="1"/>
    <x v="0"/>
    <x v="1"/>
    <n v="3.681"/>
    <x v="14"/>
    <x v="1"/>
    <x v="289"/>
  </r>
  <r>
    <x v="84"/>
    <x v="1"/>
    <x v="1"/>
    <x v="0"/>
    <x v="1"/>
    <n v="3.681"/>
    <x v="1"/>
    <x v="1"/>
    <x v="290"/>
  </r>
  <r>
    <x v="84"/>
    <x v="1"/>
    <x v="1"/>
    <x v="0"/>
    <x v="1"/>
    <n v="3.681"/>
    <x v="1"/>
    <x v="1"/>
    <x v="291"/>
  </r>
  <r>
    <x v="84"/>
    <x v="1"/>
    <x v="1"/>
    <x v="0"/>
    <x v="1"/>
    <n v="3.681"/>
    <x v="1"/>
    <x v="1"/>
    <x v="292"/>
  </r>
  <r>
    <x v="84"/>
    <x v="1"/>
    <x v="1"/>
    <x v="0"/>
    <x v="1"/>
    <n v="3.681"/>
    <x v="1"/>
    <x v="1"/>
    <x v="293"/>
  </r>
  <r>
    <x v="85"/>
    <x v="1"/>
    <x v="1"/>
    <x v="0"/>
    <x v="1"/>
    <n v="20.652999999999999"/>
    <x v="14"/>
    <x v="1"/>
    <x v="294"/>
  </r>
  <r>
    <x v="85"/>
    <x v="1"/>
    <x v="1"/>
    <x v="0"/>
    <x v="1"/>
    <n v="20.652999999999999"/>
    <x v="1"/>
    <x v="1"/>
    <x v="295"/>
  </r>
  <r>
    <x v="85"/>
    <x v="1"/>
    <x v="1"/>
    <x v="0"/>
    <x v="1"/>
    <n v="20.652999999999999"/>
    <x v="1"/>
    <x v="1"/>
    <x v="296"/>
  </r>
  <r>
    <x v="85"/>
    <x v="1"/>
    <x v="1"/>
    <x v="0"/>
    <x v="1"/>
    <n v="20.652999999999999"/>
    <x v="1"/>
    <x v="1"/>
    <x v="297"/>
  </r>
  <r>
    <x v="85"/>
    <x v="1"/>
    <x v="1"/>
    <x v="0"/>
    <x v="1"/>
    <n v="20.652999999999999"/>
    <x v="1"/>
    <x v="1"/>
    <x v="298"/>
  </r>
  <r>
    <x v="85"/>
    <x v="1"/>
    <x v="1"/>
    <x v="0"/>
    <x v="1"/>
    <n v="20.652999999999999"/>
    <x v="18"/>
    <x v="1"/>
    <x v="299"/>
  </r>
  <r>
    <x v="85"/>
    <x v="1"/>
    <x v="1"/>
    <x v="0"/>
    <x v="1"/>
    <n v="20.652999999999999"/>
    <x v="1"/>
    <x v="1"/>
    <x v="300"/>
  </r>
  <r>
    <x v="85"/>
    <x v="1"/>
    <x v="1"/>
    <x v="0"/>
    <x v="1"/>
    <n v="20.652999999999999"/>
    <x v="1"/>
    <x v="1"/>
    <x v="301"/>
  </r>
  <r>
    <x v="85"/>
    <x v="1"/>
    <x v="1"/>
    <x v="0"/>
    <x v="1"/>
    <n v="20.652999999999999"/>
    <x v="14"/>
    <x v="1"/>
    <x v="302"/>
  </r>
  <r>
    <x v="85"/>
    <x v="1"/>
    <x v="1"/>
    <x v="0"/>
    <x v="1"/>
    <n v="20.652999999999999"/>
    <x v="1"/>
    <x v="1"/>
    <x v="303"/>
  </r>
  <r>
    <x v="85"/>
    <x v="1"/>
    <x v="1"/>
    <x v="0"/>
    <x v="1"/>
    <n v="20.652999999999999"/>
    <x v="1"/>
    <x v="1"/>
    <x v="304"/>
  </r>
  <r>
    <x v="85"/>
    <x v="1"/>
    <x v="1"/>
    <x v="0"/>
    <x v="1"/>
    <n v="20.652999999999999"/>
    <x v="1"/>
    <x v="1"/>
    <x v="305"/>
  </r>
  <r>
    <x v="85"/>
    <x v="1"/>
    <x v="1"/>
    <x v="0"/>
    <x v="1"/>
    <n v="20.652999999999999"/>
    <x v="1"/>
    <x v="1"/>
    <x v="306"/>
  </r>
  <r>
    <x v="85"/>
    <x v="1"/>
    <x v="1"/>
    <x v="0"/>
    <x v="1"/>
    <n v="20.652999999999999"/>
    <x v="1"/>
    <x v="1"/>
    <x v="307"/>
  </r>
  <r>
    <x v="85"/>
    <x v="1"/>
    <x v="1"/>
    <x v="0"/>
    <x v="1"/>
    <n v="20.652999999999999"/>
    <x v="1"/>
    <x v="1"/>
    <x v="308"/>
  </r>
  <r>
    <x v="86"/>
    <x v="1"/>
    <x v="0"/>
    <x v="0"/>
    <x v="0"/>
    <n v="7.1234999999999999"/>
    <x v="1"/>
    <x v="1"/>
    <x v="309"/>
  </r>
  <r>
    <x v="86"/>
    <x v="1"/>
    <x v="0"/>
    <x v="0"/>
    <x v="0"/>
    <n v="7.1234999999999999"/>
    <x v="18"/>
    <x v="1"/>
    <x v="310"/>
  </r>
  <r>
    <x v="87"/>
    <x v="1"/>
    <x v="0"/>
    <x v="0"/>
    <x v="0"/>
    <n v="0.23910000000000001"/>
    <x v="19"/>
    <x v="1"/>
    <x v="311"/>
  </r>
  <r>
    <x v="87"/>
    <x v="1"/>
    <x v="0"/>
    <x v="0"/>
    <x v="0"/>
    <n v="0.23910000000000001"/>
    <x v="18"/>
    <x v="1"/>
    <x v="312"/>
  </r>
  <r>
    <x v="88"/>
    <x v="1"/>
    <x v="0"/>
    <x v="0"/>
    <x v="0"/>
    <n v="139.21860000000001"/>
    <x v="19"/>
    <x v="1"/>
    <x v="313"/>
  </r>
  <r>
    <x v="88"/>
    <x v="1"/>
    <x v="0"/>
    <x v="0"/>
    <x v="0"/>
    <n v="139.21860000000001"/>
    <x v="15"/>
    <x v="1"/>
    <x v="314"/>
  </r>
  <r>
    <x v="88"/>
    <x v="1"/>
    <x v="0"/>
    <x v="0"/>
    <x v="0"/>
    <n v="139.21860000000001"/>
    <x v="18"/>
    <x v="1"/>
    <x v="315"/>
  </r>
  <r>
    <x v="88"/>
    <x v="1"/>
    <x v="0"/>
    <x v="0"/>
    <x v="0"/>
    <n v="139.21860000000001"/>
    <x v="19"/>
    <x v="1"/>
    <x v="316"/>
  </r>
  <r>
    <x v="88"/>
    <x v="1"/>
    <x v="0"/>
    <x v="0"/>
    <x v="0"/>
    <n v="139.21860000000001"/>
    <x v="20"/>
    <x v="1"/>
    <x v="317"/>
  </r>
  <r>
    <x v="88"/>
    <x v="1"/>
    <x v="0"/>
    <x v="0"/>
    <x v="0"/>
    <n v="139.21860000000001"/>
    <x v="15"/>
    <x v="1"/>
    <x v="318"/>
  </r>
  <r>
    <x v="88"/>
    <x v="1"/>
    <x v="0"/>
    <x v="0"/>
    <x v="0"/>
    <n v="139.21860000000001"/>
    <x v="18"/>
    <x v="1"/>
    <x v="319"/>
  </r>
  <r>
    <x v="88"/>
    <x v="1"/>
    <x v="0"/>
    <x v="0"/>
    <x v="0"/>
    <n v="139.21860000000001"/>
    <x v="1"/>
    <x v="1"/>
    <x v="320"/>
  </r>
  <r>
    <x v="88"/>
    <x v="1"/>
    <x v="0"/>
    <x v="0"/>
    <x v="0"/>
    <n v="139.21860000000001"/>
    <x v="21"/>
    <x v="1"/>
    <x v="321"/>
  </r>
  <r>
    <x v="88"/>
    <x v="1"/>
    <x v="0"/>
    <x v="0"/>
    <x v="0"/>
    <n v="139.21860000000001"/>
    <x v="22"/>
    <x v="1"/>
    <x v="322"/>
  </r>
  <r>
    <x v="88"/>
    <x v="1"/>
    <x v="0"/>
    <x v="0"/>
    <x v="0"/>
    <n v="139.21860000000001"/>
    <x v="22"/>
    <x v="1"/>
    <x v="323"/>
  </r>
  <r>
    <x v="88"/>
    <x v="1"/>
    <x v="0"/>
    <x v="0"/>
    <x v="0"/>
    <n v="139.21860000000001"/>
    <x v="22"/>
    <x v="1"/>
    <x v="324"/>
  </r>
  <r>
    <x v="88"/>
    <x v="1"/>
    <x v="0"/>
    <x v="0"/>
    <x v="0"/>
    <n v="139.21860000000001"/>
    <x v="21"/>
    <x v="1"/>
    <x v="325"/>
  </r>
  <r>
    <x v="88"/>
    <x v="1"/>
    <x v="0"/>
    <x v="0"/>
    <x v="0"/>
    <n v="139.21860000000001"/>
    <x v="18"/>
    <x v="1"/>
    <x v="326"/>
  </r>
  <r>
    <x v="88"/>
    <x v="1"/>
    <x v="0"/>
    <x v="0"/>
    <x v="0"/>
    <n v="139.21860000000001"/>
    <x v="15"/>
    <x v="1"/>
    <x v="327"/>
  </r>
  <r>
    <x v="88"/>
    <x v="1"/>
    <x v="0"/>
    <x v="0"/>
    <x v="0"/>
    <n v="139.21860000000001"/>
    <x v="21"/>
    <x v="1"/>
    <x v="328"/>
  </r>
  <r>
    <x v="89"/>
    <x v="1"/>
    <x v="0"/>
    <x v="0"/>
    <x v="0"/>
    <n v="0.62590000000000001"/>
    <x v="18"/>
    <x v="1"/>
    <x v="329"/>
  </r>
  <r>
    <x v="90"/>
    <x v="1"/>
    <x v="0"/>
    <x v="0"/>
    <x v="0"/>
    <n v="0.71199999999999997"/>
    <x v="23"/>
    <x v="1"/>
    <x v="330"/>
  </r>
  <r>
    <x v="90"/>
    <x v="1"/>
    <x v="0"/>
    <x v="0"/>
    <x v="0"/>
    <n v="0.71199999999999997"/>
    <x v="24"/>
    <x v="1"/>
    <x v="331"/>
  </r>
  <r>
    <x v="91"/>
    <x v="1"/>
    <x v="1"/>
    <x v="0"/>
    <x v="1"/>
    <n v="0.98309999999999997"/>
    <x v="0"/>
    <x v="1"/>
    <x v="332"/>
  </r>
  <r>
    <x v="92"/>
    <x v="1"/>
    <x v="0"/>
    <x v="0"/>
    <x v="0"/>
    <n v="1.1499999999999999"/>
    <x v="23"/>
    <x v="1"/>
    <x v="333"/>
  </r>
  <r>
    <x v="92"/>
    <x v="1"/>
    <x v="0"/>
    <x v="0"/>
    <x v="0"/>
    <n v="1.1499999999999999"/>
    <x v="0"/>
    <x v="1"/>
    <x v="334"/>
  </r>
  <r>
    <x v="92"/>
    <x v="1"/>
    <x v="0"/>
    <x v="0"/>
    <x v="0"/>
    <n v="1.1499999999999999"/>
    <x v="24"/>
    <x v="1"/>
    <x v="335"/>
  </r>
  <r>
    <x v="93"/>
    <x v="1"/>
    <x v="0"/>
    <x v="0"/>
    <x v="0"/>
    <n v="0.54810000000000003"/>
    <x v="24"/>
    <x v="1"/>
    <x v="336"/>
  </r>
  <r>
    <x v="93"/>
    <x v="1"/>
    <x v="0"/>
    <x v="0"/>
    <x v="0"/>
    <n v="0.54810000000000003"/>
    <x v="23"/>
    <x v="1"/>
    <x v="337"/>
  </r>
  <r>
    <x v="93"/>
    <x v="1"/>
    <x v="0"/>
    <x v="0"/>
    <x v="0"/>
    <n v="0.54810000000000003"/>
    <x v="18"/>
    <x v="1"/>
    <x v="338"/>
  </r>
  <r>
    <x v="94"/>
    <x v="1"/>
    <x v="0"/>
    <x v="0"/>
    <x v="0"/>
    <n v="2.9272"/>
    <x v="23"/>
    <x v="1"/>
    <x v="339"/>
  </r>
  <r>
    <x v="94"/>
    <x v="1"/>
    <x v="0"/>
    <x v="0"/>
    <x v="0"/>
    <n v="2.9272"/>
    <x v="24"/>
    <x v="1"/>
    <x v="340"/>
  </r>
  <r>
    <x v="94"/>
    <x v="1"/>
    <x v="0"/>
    <x v="0"/>
    <x v="0"/>
    <n v="2.9272"/>
    <x v="18"/>
    <x v="1"/>
    <x v="341"/>
  </r>
  <r>
    <x v="94"/>
    <x v="1"/>
    <x v="0"/>
    <x v="0"/>
    <x v="0"/>
    <n v="2.9272"/>
    <x v="0"/>
    <x v="1"/>
    <x v="342"/>
  </r>
  <r>
    <x v="94"/>
    <x v="1"/>
    <x v="0"/>
    <x v="0"/>
    <x v="0"/>
    <n v="2.9272"/>
    <x v="18"/>
    <x v="1"/>
    <x v="343"/>
  </r>
  <r>
    <x v="95"/>
    <x v="1"/>
    <x v="0"/>
    <x v="0"/>
    <x v="0"/>
    <n v="0.74160000000000004"/>
    <x v="0"/>
    <x v="1"/>
    <x v="344"/>
  </r>
  <r>
    <x v="95"/>
    <x v="1"/>
    <x v="0"/>
    <x v="0"/>
    <x v="0"/>
    <n v="0.74160000000000004"/>
    <x v="23"/>
    <x v="1"/>
    <x v="345"/>
  </r>
  <r>
    <x v="96"/>
    <x v="1"/>
    <x v="0"/>
    <x v="0"/>
    <x v="0"/>
    <n v="1.6153"/>
    <x v="23"/>
    <x v="1"/>
    <x v="346"/>
  </r>
  <r>
    <x v="96"/>
    <x v="1"/>
    <x v="0"/>
    <x v="0"/>
    <x v="0"/>
    <n v="1.6153"/>
    <x v="0"/>
    <x v="1"/>
    <x v="347"/>
  </r>
  <r>
    <x v="97"/>
    <x v="1"/>
    <x v="0"/>
    <x v="0"/>
    <x v="0"/>
    <n v="8.3817000000000004"/>
    <x v="23"/>
    <x v="1"/>
    <x v="348"/>
  </r>
  <r>
    <x v="97"/>
    <x v="1"/>
    <x v="0"/>
    <x v="0"/>
    <x v="0"/>
    <n v="8.3817000000000004"/>
    <x v="18"/>
    <x v="1"/>
    <x v="349"/>
  </r>
  <r>
    <x v="97"/>
    <x v="1"/>
    <x v="0"/>
    <x v="0"/>
    <x v="0"/>
    <n v="8.3817000000000004"/>
    <x v="18"/>
    <x v="1"/>
    <x v="350"/>
  </r>
  <r>
    <x v="98"/>
    <x v="1"/>
    <x v="0"/>
    <x v="0"/>
    <x v="0"/>
    <n v="0.74729999999999996"/>
    <x v="23"/>
    <x v="1"/>
    <x v="351"/>
  </r>
  <r>
    <x v="98"/>
    <x v="1"/>
    <x v="0"/>
    <x v="0"/>
    <x v="0"/>
    <n v="0.74729999999999996"/>
    <x v="0"/>
    <x v="1"/>
    <x v="352"/>
  </r>
  <r>
    <x v="99"/>
    <x v="1"/>
    <x v="1"/>
    <x v="0"/>
    <x v="1"/>
    <n v="3.8199000000000001"/>
    <x v="0"/>
    <x v="1"/>
    <x v="353"/>
  </r>
  <r>
    <x v="100"/>
    <x v="1"/>
    <x v="0"/>
    <x v="0"/>
    <x v="0"/>
    <n v="0.38350000000000001"/>
    <x v="23"/>
    <x v="1"/>
    <x v="354"/>
  </r>
  <r>
    <x v="101"/>
    <x v="0"/>
    <x v="0"/>
    <x v="0"/>
    <x v="0"/>
    <n v="0.73480000000000001"/>
    <x v="23"/>
    <x v="1"/>
    <x v="355"/>
  </r>
  <r>
    <x v="101"/>
    <x v="0"/>
    <x v="0"/>
    <x v="0"/>
    <x v="0"/>
    <n v="0.73480000000000001"/>
    <x v="0"/>
    <x v="1"/>
    <x v="356"/>
  </r>
  <r>
    <x v="102"/>
    <x v="1"/>
    <x v="0"/>
    <x v="0"/>
    <x v="0"/>
    <n v="1.3768"/>
    <x v="23"/>
    <x v="1"/>
    <x v="357"/>
  </r>
  <r>
    <x v="102"/>
    <x v="1"/>
    <x v="0"/>
    <x v="0"/>
    <x v="0"/>
    <n v="1.3768"/>
    <x v="0"/>
    <x v="1"/>
    <x v="358"/>
  </r>
  <r>
    <x v="103"/>
    <x v="1"/>
    <x v="0"/>
    <x v="0"/>
    <x v="0"/>
    <n v="1.3232999999999999"/>
    <x v="23"/>
    <x v="1"/>
    <x v="359"/>
  </r>
  <r>
    <x v="103"/>
    <x v="1"/>
    <x v="0"/>
    <x v="0"/>
    <x v="0"/>
    <n v="1.3232999999999999"/>
    <x v="0"/>
    <x v="1"/>
    <x v="360"/>
  </r>
  <r>
    <x v="103"/>
    <x v="1"/>
    <x v="0"/>
    <x v="0"/>
    <x v="0"/>
    <n v="1.3232999999999999"/>
    <x v="23"/>
    <x v="1"/>
    <x v="361"/>
  </r>
  <r>
    <x v="104"/>
    <x v="1"/>
    <x v="0"/>
    <x v="0"/>
    <x v="0"/>
    <n v="0.1981"/>
    <x v="23"/>
    <x v="1"/>
    <x v="362"/>
  </r>
  <r>
    <x v="104"/>
    <x v="1"/>
    <x v="0"/>
    <x v="0"/>
    <x v="0"/>
    <n v="0.1981"/>
    <x v="0"/>
    <x v="1"/>
    <x v="363"/>
  </r>
  <r>
    <x v="105"/>
    <x v="1"/>
    <x v="0"/>
    <x v="0"/>
    <x v="0"/>
    <n v="0.5202"/>
    <x v="23"/>
    <x v="1"/>
    <x v="364"/>
  </r>
  <r>
    <x v="106"/>
    <x v="1"/>
    <x v="1"/>
    <x v="0"/>
    <x v="1"/>
    <n v="3.3292000000000002"/>
    <x v="23"/>
    <x v="1"/>
    <x v="365"/>
  </r>
  <r>
    <x v="106"/>
    <x v="1"/>
    <x v="1"/>
    <x v="0"/>
    <x v="1"/>
    <n v="3.3292000000000002"/>
    <x v="0"/>
    <x v="1"/>
    <x v="366"/>
  </r>
  <r>
    <x v="107"/>
    <x v="1"/>
    <x v="0"/>
    <x v="0"/>
    <x v="0"/>
    <n v="3.1936"/>
    <x v="23"/>
    <x v="1"/>
    <x v="367"/>
  </r>
  <r>
    <x v="107"/>
    <x v="1"/>
    <x v="0"/>
    <x v="0"/>
    <x v="0"/>
    <n v="3.1936"/>
    <x v="0"/>
    <x v="1"/>
    <x v="368"/>
  </r>
  <r>
    <x v="107"/>
    <x v="1"/>
    <x v="0"/>
    <x v="0"/>
    <x v="0"/>
    <n v="3.1936"/>
    <x v="10"/>
    <x v="5"/>
    <x v="369"/>
  </r>
  <r>
    <x v="108"/>
    <x v="0"/>
    <x v="0"/>
    <x v="0"/>
    <x v="0"/>
    <n v="0.59089999999999998"/>
    <x v="23"/>
    <x v="1"/>
    <x v="370"/>
  </r>
  <r>
    <x v="108"/>
    <x v="0"/>
    <x v="0"/>
    <x v="0"/>
    <x v="0"/>
    <n v="0.59089999999999998"/>
    <x v="0"/>
    <x v="1"/>
    <x v="371"/>
  </r>
  <r>
    <x v="109"/>
    <x v="1"/>
    <x v="1"/>
    <x v="0"/>
    <x v="1"/>
    <n v="1.2574000000000001"/>
    <x v="0"/>
    <x v="1"/>
    <x v="372"/>
  </r>
  <r>
    <x v="109"/>
    <x v="1"/>
    <x v="1"/>
    <x v="0"/>
    <x v="1"/>
    <n v="1.2574000000000001"/>
    <x v="23"/>
    <x v="1"/>
    <x v="373"/>
  </r>
  <r>
    <x v="110"/>
    <x v="1"/>
    <x v="0"/>
    <x v="0"/>
    <x v="1"/>
    <n v="0.98799999999999999"/>
    <x v="0"/>
    <x v="1"/>
    <x v="374"/>
  </r>
  <r>
    <x v="110"/>
    <x v="1"/>
    <x v="0"/>
    <x v="0"/>
    <x v="1"/>
    <n v="0.98799999999999999"/>
    <x v="23"/>
    <x v="1"/>
    <x v="375"/>
  </r>
  <r>
    <x v="111"/>
    <x v="1"/>
    <x v="0"/>
    <x v="0"/>
    <x v="0"/>
    <n v="0.5847"/>
    <x v="0"/>
    <x v="1"/>
    <x v="376"/>
  </r>
  <r>
    <x v="112"/>
    <x v="1"/>
    <x v="0"/>
    <x v="0"/>
    <x v="0"/>
    <n v="1.8892"/>
    <x v="0"/>
    <x v="1"/>
    <x v="377"/>
  </r>
  <r>
    <x v="112"/>
    <x v="1"/>
    <x v="0"/>
    <x v="0"/>
    <x v="0"/>
    <n v="1.8892"/>
    <x v="23"/>
    <x v="1"/>
    <x v="378"/>
  </r>
  <r>
    <x v="112"/>
    <x v="1"/>
    <x v="0"/>
    <x v="0"/>
    <x v="0"/>
    <n v="1.8892"/>
    <x v="10"/>
    <x v="5"/>
    <x v="379"/>
  </r>
  <r>
    <x v="113"/>
    <x v="0"/>
    <x v="0"/>
    <x v="0"/>
    <x v="0"/>
    <n v="1.1833"/>
    <x v="0"/>
    <x v="1"/>
    <x v="380"/>
  </r>
  <r>
    <x v="113"/>
    <x v="0"/>
    <x v="0"/>
    <x v="0"/>
    <x v="0"/>
    <n v="1.1833"/>
    <x v="23"/>
    <x v="1"/>
    <x v="381"/>
  </r>
  <r>
    <x v="114"/>
    <x v="1"/>
    <x v="0"/>
    <x v="0"/>
    <x v="0"/>
    <n v="0.7046"/>
    <x v="18"/>
    <x v="1"/>
    <x v="382"/>
  </r>
  <r>
    <x v="115"/>
    <x v="0"/>
    <x v="0"/>
    <x v="0"/>
    <x v="0"/>
    <n v="1.9187000000000001"/>
    <x v="0"/>
    <x v="1"/>
    <x v="383"/>
  </r>
  <r>
    <x v="115"/>
    <x v="0"/>
    <x v="0"/>
    <x v="0"/>
    <x v="0"/>
    <n v="1.9187000000000001"/>
    <x v="10"/>
    <x v="5"/>
    <x v="384"/>
  </r>
  <r>
    <x v="116"/>
    <x v="1"/>
    <x v="0"/>
    <x v="0"/>
    <x v="0"/>
    <n v="1.5905"/>
    <x v="23"/>
    <x v="1"/>
    <x v="385"/>
  </r>
  <r>
    <x v="116"/>
    <x v="1"/>
    <x v="0"/>
    <x v="0"/>
    <x v="0"/>
    <n v="1.5905"/>
    <x v="0"/>
    <x v="1"/>
    <x v="386"/>
  </r>
  <r>
    <x v="117"/>
    <x v="1"/>
    <x v="0"/>
    <x v="0"/>
    <x v="0"/>
    <n v="1.9983"/>
    <x v="18"/>
    <x v="1"/>
    <x v="387"/>
  </r>
  <r>
    <x v="118"/>
    <x v="1"/>
    <x v="0"/>
    <x v="0"/>
    <x v="0"/>
    <n v="4.7904"/>
    <x v="10"/>
    <x v="5"/>
    <x v="388"/>
  </r>
  <r>
    <x v="118"/>
    <x v="1"/>
    <x v="0"/>
    <x v="0"/>
    <x v="0"/>
    <n v="4.7904"/>
    <x v="0"/>
    <x v="1"/>
    <x v="389"/>
  </r>
  <r>
    <x v="118"/>
    <x v="1"/>
    <x v="0"/>
    <x v="0"/>
    <x v="0"/>
    <n v="4.7904"/>
    <x v="10"/>
    <x v="5"/>
    <x v="390"/>
  </r>
  <r>
    <x v="119"/>
    <x v="0"/>
    <x v="1"/>
    <x v="0"/>
    <x v="1"/>
    <n v="3.0354999999999999"/>
    <x v="10"/>
    <x v="5"/>
    <x v="391"/>
  </r>
  <r>
    <x v="119"/>
    <x v="0"/>
    <x v="1"/>
    <x v="0"/>
    <x v="1"/>
    <n v="3.0354999999999999"/>
    <x v="10"/>
    <x v="5"/>
    <x v="392"/>
  </r>
  <r>
    <x v="120"/>
    <x v="1"/>
    <x v="0"/>
    <x v="0"/>
    <x v="0"/>
    <n v="1.7421"/>
    <x v="18"/>
    <x v="1"/>
    <x v="393"/>
  </r>
  <r>
    <x v="121"/>
    <x v="0"/>
    <x v="0"/>
    <x v="0"/>
    <x v="0"/>
    <n v="1.1870000000000001"/>
    <x v="23"/>
    <x v="1"/>
    <x v="394"/>
  </r>
  <r>
    <x v="121"/>
    <x v="0"/>
    <x v="0"/>
    <x v="0"/>
    <x v="0"/>
    <n v="1.1870000000000001"/>
    <x v="18"/>
    <x v="1"/>
    <x v="395"/>
  </r>
  <r>
    <x v="122"/>
    <x v="0"/>
    <x v="0"/>
    <x v="0"/>
    <x v="0"/>
    <n v="0.90259999999999996"/>
    <x v="0"/>
    <x v="1"/>
    <x v="396"/>
  </r>
  <r>
    <x v="122"/>
    <x v="0"/>
    <x v="0"/>
    <x v="0"/>
    <x v="0"/>
    <n v="0.90259999999999996"/>
    <x v="10"/>
    <x v="5"/>
    <x v="397"/>
  </r>
  <r>
    <x v="123"/>
    <x v="0"/>
    <x v="0"/>
    <x v="0"/>
    <x v="0"/>
    <n v="1.4468000000000001"/>
    <x v="23"/>
    <x v="1"/>
    <x v="398"/>
  </r>
  <r>
    <x v="123"/>
    <x v="0"/>
    <x v="0"/>
    <x v="0"/>
    <x v="0"/>
    <n v="1.4468000000000001"/>
    <x v="0"/>
    <x v="1"/>
    <x v="399"/>
  </r>
  <r>
    <x v="124"/>
    <x v="1"/>
    <x v="0"/>
    <x v="0"/>
    <x v="0"/>
    <n v="1.2652000000000001"/>
    <x v="18"/>
    <x v="1"/>
    <x v="400"/>
  </r>
  <r>
    <x v="125"/>
    <x v="1"/>
    <x v="1"/>
    <x v="0"/>
    <x v="1"/>
    <n v="1.7121999999999999"/>
    <x v="18"/>
    <x v="1"/>
    <x v="401"/>
  </r>
  <r>
    <x v="126"/>
    <x v="0"/>
    <x v="0"/>
    <x v="0"/>
    <x v="0"/>
    <n v="1.8894"/>
    <x v="23"/>
    <x v="1"/>
    <x v="402"/>
  </r>
  <r>
    <x v="126"/>
    <x v="0"/>
    <x v="0"/>
    <x v="0"/>
    <x v="0"/>
    <n v="1.8894"/>
    <x v="0"/>
    <x v="1"/>
    <x v="403"/>
  </r>
  <r>
    <x v="126"/>
    <x v="0"/>
    <x v="0"/>
    <x v="0"/>
    <x v="0"/>
    <n v="1.8894"/>
    <x v="18"/>
    <x v="1"/>
    <x v="225"/>
  </r>
  <r>
    <x v="127"/>
    <x v="1"/>
    <x v="0"/>
    <x v="0"/>
    <x v="0"/>
    <n v="2.3879999999999999"/>
    <x v="18"/>
    <x v="1"/>
    <x v="404"/>
  </r>
  <r>
    <x v="127"/>
    <x v="1"/>
    <x v="0"/>
    <x v="0"/>
    <x v="0"/>
    <n v="2.3879999999999999"/>
    <x v="23"/>
    <x v="1"/>
    <x v="405"/>
  </r>
  <r>
    <x v="127"/>
    <x v="1"/>
    <x v="0"/>
    <x v="0"/>
    <x v="0"/>
    <n v="2.3879999999999999"/>
    <x v="18"/>
    <x v="1"/>
    <x v="406"/>
  </r>
  <r>
    <x v="128"/>
    <x v="1"/>
    <x v="0"/>
    <x v="0"/>
    <x v="0"/>
    <n v="1.2076"/>
    <x v="0"/>
    <x v="1"/>
    <x v="407"/>
  </r>
  <r>
    <x v="129"/>
    <x v="1"/>
    <x v="0"/>
    <x v="0"/>
    <x v="0"/>
    <n v="1.7685"/>
    <x v="18"/>
    <x v="1"/>
    <x v="408"/>
  </r>
  <r>
    <x v="129"/>
    <x v="1"/>
    <x v="0"/>
    <x v="0"/>
    <x v="0"/>
    <n v="1.7685"/>
    <x v="18"/>
    <x v="1"/>
    <x v="409"/>
  </r>
  <r>
    <x v="130"/>
    <x v="1"/>
    <x v="0"/>
    <x v="0"/>
    <x v="0"/>
    <n v="8.5149000000000008"/>
    <x v="10"/>
    <x v="5"/>
    <x v="410"/>
  </r>
  <r>
    <x v="130"/>
    <x v="1"/>
    <x v="0"/>
    <x v="0"/>
    <x v="0"/>
    <n v="8.5149000000000008"/>
    <x v="0"/>
    <x v="1"/>
    <x v="411"/>
  </r>
  <r>
    <x v="130"/>
    <x v="1"/>
    <x v="0"/>
    <x v="0"/>
    <x v="0"/>
    <n v="8.5149000000000008"/>
    <x v="23"/>
    <x v="1"/>
    <x v="412"/>
  </r>
  <r>
    <x v="130"/>
    <x v="1"/>
    <x v="0"/>
    <x v="0"/>
    <x v="0"/>
    <n v="8.5149000000000008"/>
    <x v="18"/>
    <x v="1"/>
    <x v="413"/>
  </r>
  <r>
    <x v="131"/>
    <x v="1"/>
    <x v="0"/>
    <x v="0"/>
    <x v="0"/>
    <n v="1.3880999999999999"/>
    <x v="0"/>
    <x v="1"/>
    <x v="414"/>
  </r>
  <r>
    <x v="131"/>
    <x v="1"/>
    <x v="0"/>
    <x v="0"/>
    <x v="0"/>
    <n v="1.3880999999999999"/>
    <x v="10"/>
    <x v="5"/>
    <x v="415"/>
  </r>
  <r>
    <x v="132"/>
    <x v="0"/>
    <x v="0"/>
    <x v="0"/>
    <x v="0"/>
    <n v="0.7177"/>
    <x v="18"/>
    <x v="1"/>
    <x v="416"/>
  </r>
  <r>
    <x v="132"/>
    <x v="0"/>
    <x v="0"/>
    <x v="0"/>
    <x v="0"/>
    <n v="0.7177"/>
    <x v="23"/>
    <x v="1"/>
    <x v="417"/>
  </r>
  <r>
    <x v="133"/>
    <x v="1"/>
    <x v="0"/>
    <x v="0"/>
    <x v="0"/>
    <n v="6.1311999999999998"/>
    <x v="18"/>
    <x v="1"/>
    <x v="418"/>
  </r>
  <r>
    <x v="133"/>
    <x v="1"/>
    <x v="0"/>
    <x v="0"/>
    <x v="0"/>
    <n v="6.1311999999999998"/>
    <x v="18"/>
    <x v="1"/>
    <x v="419"/>
  </r>
  <r>
    <x v="133"/>
    <x v="1"/>
    <x v="0"/>
    <x v="0"/>
    <x v="0"/>
    <n v="6.1311999999999998"/>
    <x v="18"/>
    <x v="1"/>
    <x v="420"/>
  </r>
  <r>
    <x v="134"/>
    <x v="0"/>
    <x v="0"/>
    <x v="0"/>
    <x v="0"/>
    <n v="0.6"/>
    <x v="0"/>
    <x v="1"/>
    <x v="421"/>
  </r>
  <r>
    <x v="135"/>
    <x v="1"/>
    <x v="0"/>
    <x v="0"/>
    <x v="0"/>
    <n v="0.50729999999999997"/>
    <x v="18"/>
    <x v="1"/>
    <x v="422"/>
  </r>
  <r>
    <x v="135"/>
    <x v="1"/>
    <x v="0"/>
    <x v="0"/>
    <x v="0"/>
    <n v="0.50729999999999997"/>
    <x v="23"/>
    <x v="1"/>
    <x v="423"/>
  </r>
  <r>
    <x v="136"/>
    <x v="1"/>
    <x v="0"/>
    <x v="0"/>
    <x v="0"/>
    <n v="1.8879999999999999"/>
    <x v="18"/>
    <x v="1"/>
    <x v="424"/>
  </r>
  <r>
    <x v="137"/>
    <x v="1"/>
    <x v="0"/>
    <x v="0"/>
    <x v="0"/>
    <n v="2.2444000000000002"/>
    <x v="23"/>
    <x v="1"/>
    <x v="425"/>
  </r>
  <r>
    <x v="137"/>
    <x v="1"/>
    <x v="0"/>
    <x v="0"/>
    <x v="0"/>
    <n v="2.2444000000000002"/>
    <x v="18"/>
    <x v="1"/>
    <x v="426"/>
  </r>
  <r>
    <x v="138"/>
    <x v="1"/>
    <x v="0"/>
    <x v="0"/>
    <x v="0"/>
    <n v="5.7774999999999999"/>
    <x v="18"/>
    <x v="1"/>
    <x v="427"/>
  </r>
  <r>
    <x v="138"/>
    <x v="1"/>
    <x v="0"/>
    <x v="0"/>
    <x v="0"/>
    <n v="5.7774999999999999"/>
    <x v="10"/>
    <x v="5"/>
    <x v="428"/>
  </r>
  <r>
    <x v="138"/>
    <x v="1"/>
    <x v="0"/>
    <x v="0"/>
    <x v="0"/>
    <n v="5.7774999999999999"/>
    <x v="18"/>
    <x v="1"/>
    <x v="429"/>
  </r>
  <r>
    <x v="139"/>
    <x v="1"/>
    <x v="0"/>
    <x v="0"/>
    <x v="0"/>
    <n v="6.2531999999999996"/>
    <x v="23"/>
    <x v="1"/>
    <x v="430"/>
  </r>
  <r>
    <x v="139"/>
    <x v="1"/>
    <x v="0"/>
    <x v="0"/>
    <x v="0"/>
    <n v="6.2531999999999996"/>
    <x v="18"/>
    <x v="1"/>
    <x v="431"/>
  </r>
  <r>
    <x v="140"/>
    <x v="1"/>
    <x v="0"/>
    <x v="0"/>
    <x v="0"/>
    <n v="1.7865"/>
    <x v="18"/>
    <x v="1"/>
    <x v="432"/>
  </r>
  <r>
    <x v="140"/>
    <x v="1"/>
    <x v="0"/>
    <x v="0"/>
    <x v="0"/>
    <n v="1.7865"/>
    <x v="23"/>
    <x v="1"/>
    <x v="433"/>
  </r>
  <r>
    <x v="140"/>
    <x v="1"/>
    <x v="0"/>
    <x v="0"/>
    <x v="0"/>
    <n v="1.7865"/>
    <x v="0"/>
    <x v="1"/>
    <x v="434"/>
  </r>
  <r>
    <x v="140"/>
    <x v="1"/>
    <x v="0"/>
    <x v="0"/>
    <x v="0"/>
    <n v="1.7865"/>
    <x v="18"/>
    <x v="1"/>
    <x v="85"/>
  </r>
  <r>
    <x v="141"/>
    <x v="1"/>
    <x v="0"/>
    <x v="0"/>
    <x v="0"/>
    <n v="1.2064999999999999"/>
    <x v="18"/>
    <x v="1"/>
    <x v="435"/>
  </r>
  <r>
    <x v="141"/>
    <x v="1"/>
    <x v="0"/>
    <x v="0"/>
    <x v="0"/>
    <n v="1.2064999999999999"/>
    <x v="23"/>
    <x v="1"/>
    <x v="436"/>
  </r>
  <r>
    <x v="142"/>
    <x v="1"/>
    <x v="0"/>
    <x v="0"/>
    <x v="0"/>
    <n v="1.7467999999999999"/>
    <x v="18"/>
    <x v="1"/>
    <x v="437"/>
  </r>
  <r>
    <x v="142"/>
    <x v="1"/>
    <x v="0"/>
    <x v="0"/>
    <x v="0"/>
    <n v="1.7467999999999999"/>
    <x v="23"/>
    <x v="1"/>
    <x v="438"/>
  </r>
  <r>
    <x v="142"/>
    <x v="1"/>
    <x v="0"/>
    <x v="0"/>
    <x v="0"/>
    <n v="1.7467999999999999"/>
    <x v="23"/>
    <x v="1"/>
    <x v="439"/>
  </r>
  <r>
    <x v="143"/>
    <x v="1"/>
    <x v="0"/>
    <x v="0"/>
    <x v="0"/>
    <n v="2.2631999999999999"/>
    <x v="23"/>
    <x v="1"/>
    <x v="440"/>
  </r>
  <r>
    <x v="144"/>
    <x v="1"/>
    <x v="0"/>
    <x v="0"/>
    <x v="0"/>
    <n v="1.3788"/>
    <x v="23"/>
    <x v="1"/>
    <x v="441"/>
  </r>
  <r>
    <x v="145"/>
    <x v="1"/>
    <x v="0"/>
    <x v="0"/>
    <x v="0"/>
    <n v="0.40310000000000001"/>
    <x v="9"/>
    <x v="1"/>
    <x v="442"/>
  </r>
  <r>
    <x v="145"/>
    <x v="1"/>
    <x v="0"/>
    <x v="0"/>
    <x v="0"/>
    <n v="0.40310000000000001"/>
    <x v="23"/>
    <x v="1"/>
    <x v="443"/>
  </r>
  <r>
    <x v="146"/>
    <x v="1"/>
    <x v="0"/>
    <x v="0"/>
    <x v="0"/>
    <n v="8.282"/>
    <x v="10"/>
    <x v="5"/>
    <x v="444"/>
  </r>
  <r>
    <x v="146"/>
    <x v="1"/>
    <x v="0"/>
    <x v="0"/>
    <x v="0"/>
    <n v="8.282"/>
    <x v="23"/>
    <x v="1"/>
    <x v="445"/>
  </r>
  <r>
    <x v="146"/>
    <x v="1"/>
    <x v="0"/>
    <x v="0"/>
    <x v="0"/>
    <n v="8.282"/>
    <x v="0"/>
    <x v="1"/>
    <x v="446"/>
  </r>
  <r>
    <x v="146"/>
    <x v="1"/>
    <x v="0"/>
    <x v="0"/>
    <x v="0"/>
    <n v="8.282"/>
    <x v="18"/>
    <x v="1"/>
    <x v="447"/>
  </r>
  <r>
    <x v="146"/>
    <x v="1"/>
    <x v="0"/>
    <x v="0"/>
    <x v="0"/>
    <n v="8.282"/>
    <x v="10"/>
    <x v="5"/>
    <x v="448"/>
  </r>
  <r>
    <x v="147"/>
    <x v="0"/>
    <x v="0"/>
    <x v="0"/>
    <x v="0"/>
    <n v="1.2757000000000001"/>
    <x v="23"/>
    <x v="1"/>
    <x v="185"/>
  </r>
  <r>
    <x v="147"/>
    <x v="0"/>
    <x v="0"/>
    <x v="0"/>
    <x v="0"/>
    <n v="1.2757000000000001"/>
    <x v="18"/>
    <x v="1"/>
    <x v="449"/>
  </r>
  <r>
    <x v="147"/>
    <x v="0"/>
    <x v="0"/>
    <x v="0"/>
    <x v="0"/>
    <n v="1.2757000000000001"/>
    <x v="18"/>
    <x v="1"/>
    <x v="450"/>
  </r>
  <r>
    <x v="148"/>
    <x v="1"/>
    <x v="0"/>
    <x v="0"/>
    <x v="0"/>
    <n v="0.3624"/>
    <x v="9"/>
    <x v="1"/>
    <x v="451"/>
  </r>
  <r>
    <x v="149"/>
    <x v="1"/>
    <x v="0"/>
    <x v="0"/>
    <x v="0"/>
    <n v="3.5041000000000002"/>
    <x v="18"/>
    <x v="1"/>
    <x v="452"/>
  </r>
  <r>
    <x v="149"/>
    <x v="1"/>
    <x v="0"/>
    <x v="0"/>
    <x v="0"/>
    <n v="3.5041000000000002"/>
    <x v="18"/>
    <x v="1"/>
    <x v="453"/>
  </r>
  <r>
    <x v="149"/>
    <x v="1"/>
    <x v="0"/>
    <x v="0"/>
    <x v="0"/>
    <n v="3.5041000000000002"/>
    <x v="23"/>
    <x v="1"/>
    <x v="454"/>
  </r>
  <r>
    <x v="150"/>
    <x v="1"/>
    <x v="0"/>
    <x v="0"/>
    <x v="0"/>
    <n v="1.8066"/>
    <x v="18"/>
    <x v="1"/>
    <x v="455"/>
  </r>
  <r>
    <x v="150"/>
    <x v="1"/>
    <x v="0"/>
    <x v="0"/>
    <x v="0"/>
    <n v="1.8066"/>
    <x v="23"/>
    <x v="1"/>
    <x v="456"/>
  </r>
  <r>
    <x v="150"/>
    <x v="1"/>
    <x v="0"/>
    <x v="0"/>
    <x v="0"/>
    <n v="1.8066"/>
    <x v="18"/>
    <x v="1"/>
    <x v="457"/>
  </r>
  <r>
    <x v="151"/>
    <x v="1"/>
    <x v="0"/>
    <x v="0"/>
    <x v="0"/>
    <n v="1.7393000000000001"/>
    <x v="23"/>
    <x v="1"/>
    <x v="458"/>
  </r>
  <r>
    <x v="151"/>
    <x v="1"/>
    <x v="0"/>
    <x v="0"/>
    <x v="0"/>
    <n v="1.7393000000000001"/>
    <x v="18"/>
    <x v="1"/>
    <x v="459"/>
  </r>
  <r>
    <x v="152"/>
    <x v="1"/>
    <x v="0"/>
    <x v="0"/>
    <x v="0"/>
    <n v="0.53749999999999998"/>
    <x v="18"/>
    <x v="1"/>
    <x v="460"/>
  </r>
  <r>
    <x v="152"/>
    <x v="1"/>
    <x v="0"/>
    <x v="0"/>
    <x v="0"/>
    <n v="0.53749999999999998"/>
    <x v="18"/>
    <x v="1"/>
    <x v="461"/>
  </r>
  <r>
    <x v="153"/>
    <x v="1"/>
    <x v="0"/>
    <x v="0"/>
    <x v="0"/>
    <n v="0.70130000000000003"/>
    <x v="23"/>
    <x v="1"/>
    <x v="462"/>
  </r>
  <r>
    <x v="154"/>
    <x v="1"/>
    <x v="1"/>
    <x v="1"/>
    <x v="0"/>
    <n v="6.0296000000000003"/>
    <x v="23"/>
    <x v="1"/>
    <x v="463"/>
  </r>
  <r>
    <x v="154"/>
    <x v="1"/>
    <x v="1"/>
    <x v="1"/>
    <x v="0"/>
    <n v="6.0296000000000003"/>
    <x v="9"/>
    <x v="1"/>
    <x v="464"/>
  </r>
  <r>
    <x v="154"/>
    <x v="1"/>
    <x v="1"/>
    <x v="1"/>
    <x v="0"/>
    <n v="6.0296000000000003"/>
    <x v="18"/>
    <x v="1"/>
    <x v="465"/>
  </r>
  <r>
    <x v="154"/>
    <x v="1"/>
    <x v="1"/>
    <x v="1"/>
    <x v="0"/>
    <n v="6.0296000000000003"/>
    <x v="18"/>
    <x v="1"/>
    <x v="466"/>
  </r>
  <r>
    <x v="155"/>
    <x v="1"/>
    <x v="0"/>
    <x v="0"/>
    <x v="0"/>
    <n v="2.0489999999999999"/>
    <x v="23"/>
    <x v="1"/>
    <x v="467"/>
  </r>
  <r>
    <x v="156"/>
    <x v="1"/>
    <x v="0"/>
    <x v="0"/>
    <x v="0"/>
    <n v="0.98460000000000003"/>
    <x v="10"/>
    <x v="5"/>
    <x v="468"/>
  </r>
  <r>
    <x v="157"/>
    <x v="1"/>
    <x v="0"/>
    <x v="0"/>
    <x v="0"/>
    <n v="4.0907999999999998"/>
    <x v="23"/>
    <x v="1"/>
    <x v="469"/>
  </r>
  <r>
    <x v="157"/>
    <x v="1"/>
    <x v="0"/>
    <x v="0"/>
    <x v="0"/>
    <n v="4.0907999999999998"/>
    <x v="18"/>
    <x v="1"/>
    <x v="470"/>
  </r>
  <r>
    <x v="158"/>
    <x v="1"/>
    <x v="1"/>
    <x v="1"/>
    <x v="0"/>
    <n v="0.45369999999999999"/>
    <x v="18"/>
    <x v="1"/>
    <x v="471"/>
  </r>
  <r>
    <x v="159"/>
    <x v="1"/>
    <x v="0"/>
    <x v="0"/>
    <x v="0"/>
    <n v="1.4357"/>
    <x v="23"/>
    <x v="1"/>
    <x v="472"/>
  </r>
  <r>
    <x v="159"/>
    <x v="1"/>
    <x v="0"/>
    <x v="0"/>
    <x v="0"/>
    <n v="1.4357"/>
    <x v="18"/>
    <x v="1"/>
    <x v="473"/>
  </r>
  <r>
    <x v="159"/>
    <x v="1"/>
    <x v="0"/>
    <x v="0"/>
    <x v="0"/>
    <n v="1.4357"/>
    <x v="18"/>
    <x v="1"/>
    <x v="474"/>
  </r>
  <r>
    <x v="159"/>
    <x v="1"/>
    <x v="0"/>
    <x v="0"/>
    <x v="0"/>
    <n v="1.4357"/>
    <x v="25"/>
    <x v="1"/>
    <x v="475"/>
  </r>
  <r>
    <x v="160"/>
    <x v="1"/>
    <x v="1"/>
    <x v="1"/>
    <x v="0"/>
    <n v="2.4196"/>
    <x v="23"/>
    <x v="1"/>
    <x v="476"/>
  </r>
  <r>
    <x v="160"/>
    <x v="1"/>
    <x v="1"/>
    <x v="1"/>
    <x v="0"/>
    <n v="2.4196"/>
    <x v="25"/>
    <x v="1"/>
    <x v="359"/>
  </r>
  <r>
    <x v="160"/>
    <x v="1"/>
    <x v="1"/>
    <x v="1"/>
    <x v="0"/>
    <n v="2.4196"/>
    <x v="18"/>
    <x v="1"/>
    <x v="477"/>
  </r>
  <r>
    <x v="161"/>
    <x v="1"/>
    <x v="0"/>
    <x v="0"/>
    <x v="0"/>
    <n v="2.9531000000000001"/>
    <x v="18"/>
    <x v="1"/>
    <x v="478"/>
  </r>
  <r>
    <x v="161"/>
    <x v="1"/>
    <x v="0"/>
    <x v="0"/>
    <x v="0"/>
    <n v="2.9531000000000001"/>
    <x v="23"/>
    <x v="1"/>
    <x v="479"/>
  </r>
  <r>
    <x v="162"/>
    <x v="0"/>
    <x v="0"/>
    <x v="0"/>
    <x v="0"/>
    <n v="0.48820000000000002"/>
    <x v="23"/>
    <x v="1"/>
    <x v="480"/>
  </r>
  <r>
    <x v="163"/>
    <x v="1"/>
    <x v="1"/>
    <x v="1"/>
    <x v="0"/>
    <n v="1.5041"/>
    <x v="25"/>
    <x v="1"/>
    <x v="481"/>
  </r>
  <r>
    <x v="163"/>
    <x v="1"/>
    <x v="1"/>
    <x v="1"/>
    <x v="0"/>
    <n v="1.5041"/>
    <x v="23"/>
    <x v="1"/>
    <x v="482"/>
  </r>
  <r>
    <x v="163"/>
    <x v="1"/>
    <x v="1"/>
    <x v="1"/>
    <x v="0"/>
    <n v="1.5041"/>
    <x v="18"/>
    <x v="1"/>
    <x v="483"/>
  </r>
  <r>
    <x v="164"/>
    <x v="1"/>
    <x v="0"/>
    <x v="0"/>
    <x v="0"/>
    <n v="0.75939999999999996"/>
    <x v="18"/>
    <x v="1"/>
    <x v="484"/>
  </r>
  <r>
    <x v="165"/>
    <x v="1"/>
    <x v="0"/>
    <x v="0"/>
    <x v="0"/>
    <n v="1.4781"/>
    <x v="23"/>
    <x v="1"/>
    <x v="485"/>
  </r>
  <r>
    <x v="165"/>
    <x v="1"/>
    <x v="0"/>
    <x v="0"/>
    <x v="0"/>
    <n v="1.4781"/>
    <x v="18"/>
    <x v="1"/>
    <x v="486"/>
  </r>
  <r>
    <x v="166"/>
    <x v="1"/>
    <x v="1"/>
    <x v="1"/>
    <x v="0"/>
    <n v="0.98970000000000002"/>
    <x v="23"/>
    <x v="1"/>
    <x v="487"/>
  </r>
  <r>
    <x v="166"/>
    <x v="1"/>
    <x v="1"/>
    <x v="1"/>
    <x v="0"/>
    <n v="0.98970000000000002"/>
    <x v="25"/>
    <x v="1"/>
    <x v="488"/>
  </r>
  <r>
    <x v="166"/>
    <x v="1"/>
    <x v="1"/>
    <x v="1"/>
    <x v="0"/>
    <n v="0.98970000000000002"/>
    <x v="18"/>
    <x v="1"/>
    <x v="489"/>
  </r>
  <r>
    <x v="166"/>
    <x v="1"/>
    <x v="1"/>
    <x v="1"/>
    <x v="0"/>
    <n v="0.98970000000000002"/>
    <x v="9"/>
    <x v="1"/>
    <x v="148"/>
  </r>
  <r>
    <x v="167"/>
    <x v="1"/>
    <x v="1"/>
    <x v="0"/>
    <x v="1"/>
    <n v="0.85919999999999996"/>
    <x v="10"/>
    <x v="5"/>
    <x v="490"/>
  </r>
  <r>
    <x v="168"/>
    <x v="1"/>
    <x v="1"/>
    <x v="0"/>
    <x v="1"/>
    <n v="3.7625000000000002"/>
    <x v="10"/>
    <x v="5"/>
    <x v="491"/>
  </r>
  <r>
    <x v="168"/>
    <x v="1"/>
    <x v="1"/>
    <x v="0"/>
    <x v="1"/>
    <n v="3.7625000000000002"/>
    <x v="18"/>
    <x v="1"/>
    <x v="492"/>
  </r>
  <r>
    <x v="169"/>
    <x v="1"/>
    <x v="1"/>
    <x v="0"/>
    <x v="1"/>
    <n v="6.4469000000000003"/>
    <x v="0"/>
    <x v="1"/>
    <x v="493"/>
  </r>
  <r>
    <x v="169"/>
    <x v="1"/>
    <x v="1"/>
    <x v="0"/>
    <x v="1"/>
    <n v="6.4469000000000003"/>
    <x v="18"/>
    <x v="1"/>
    <x v="494"/>
  </r>
  <r>
    <x v="169"/>
    <x v="1"/>
    <x v="1"/>
    <x v="0"/>
    <x v="1"/>
    <n v="6.4469000000000003"/>
    <x v="26"/>
    <x v="5"/>
    <x v="495"/>
  </r>
  <r>
    <x v="169"/>
    <x v="1"/>
    <x v="1"/>
    <x v="0"/>
    <x v="1"/>
    <n v="6.4469000000000003"/>
    <x v="26"/>
    <x v="5"/>
    <x v="496"/>
  </r>
  <r>
    <x v="169"/>
    <x v="1"/>
    <x v="1"/>
    <x v="0"/>
    <x v="1"/>
    <n v="6.4469000000000003"/>
    <x v="26"/>
    <x v="5"/>
    <x v="497"/>
  </r>
  <r>
    <x v="169"/>
    <x v="1"/>
    <x v="1"/>
    <x v="0"/>
    <x v="1"/>
    <n v="6.4469000000000003"/>
    <x v="26"/>
    <x v="5"/>
    <x v="498"/>
  </r>
  <r>
    <x v="169"/>
    <x v="1"/>
    <x v="1"/>
    <x v="0"/>
    <x v="1"/>
    <n v="6.4469000000000003"/>
    <x v="18"/>
    <x v="1"/>
    <x v="499"/>
  </r>
  <r>
    <x v="169"/>
    <x v="1"/>
    <x v="1"/>
    <x v="0"/>
    <x v="1"/>
    <n v="6.4469000000000003"/>
    <x v="18"/>
    <x v="1"/>
    <x v="500"/>
  </r>
  <r>
    <x v="169"/>
    <x v="1"/>
    <x v="1"/>
    <x v="0"/>
    <x v="1"/>
    <n v="6.4469000000000003"/>
    <x v="23"/>
    <x v="1"/>
    <x v="501"/>
  </r>
  <r>
    <x v="170"/>
    <x v="1"/>
    <x v="1"/>
    <x v="0"/>
    <x v="1"/>
    <n v="0.50509999999999999"/>
    <x v="0"/>
    <x v="1"/>
    <x v="502"/>
  </r>
  <r>
    <x v="170"/>
    <x v="1"/>
    <x v="1"/>
    <x v="0"/>
    <x v="1"/>
    <n v="0.50509999999999999"/>
    <x v="18"/>
    <x v="1"/>
    <x v="503"/>
  </r>
  <r>
    <x v="170"/>
    <x v="1"/>
    <x v="1"/>
    <x v="0"/>
    <x v="1"/>
    <n v="0.50509999999999999"/>
    <x v="26"/>
    <x v="5"/>
    <x v="504"/>
  </r>
  <r>
    <x v="170"/>
    <x v="1"/>
    <x v="1"/>
    <x v="0"/>
    <x v="1"/>
    <n v="0.50509999999999999"/>
    <x v="26"/>
    <x v="5"/>
    <x v="505"/>
  </r>
  <r>
    <x v="170"/>
    <x v="1"/>
    <x v="1"/>
    <x v="0"/>
    <x v="1"/>
    <n v="0.50509999999999999"/>
    <x v="18"/>
    <x v="1"/>
    <x v="506"/>
  </r>
  <r>
    <x v="170"/>
    <x v="1"/>
    <x v="1"/>
    <x v="0"/>
    <x v="1"/>
    <n v="0.50509999999999999"/>
    <x v="18"/>
    <x v="1"/>
    <x v="507"/>
  </r>
  <r>
    <x v="171"/>
    <x v="1"/>
    <x v="1"/>
    <x v="0"/>
    <x v="1"/>
    <n v="1.1701999999999999"/>
    <x v="26"/>
    <x v="5"/>
    <x v="508"/>
  </r>
  <r>
    <x v="171"/>
    <x v="1"/>
    <x v="1"/>
    <x v="0"/>
    <x v="1"/>
    <n v="1.1701999999999999"/>
    <x v="18"/>
    <x v="1"/>
    <x v="509"/>
  </r>
  <r>
    <x v="171"/>
    <x v="1"/>
    <x v="1"/>
    <x v="0"/>
    <x v="1"/>
    <n v="1.1701999999999999"/>
    <x v="0"/>
    <x v="1"/>
    <x v="510"/>
  </r>
  <r>
    <x v="171"/>
    <x v="1"/>
    <x v="1"/>
    <x v="0"/>
    <x v="1"/>
    <n v="1.1701999999999999"/>
    <x v="0"/>
    <x v="1"/>
    <x v="511"/>
  </r>
  <r>
    <x v="172"/>
    <x v="1"/>
    <x v="1"/>
    <x v="0"/>
    <x v="1"/>
    <n v="0.79959999999999998"/>
    <x v="0"/>
    <x v="1"/>
    <x v="512"/>
  </r>
  <r>
    <x v="172"/>
    <x v="1"/>
    <x v="1"/>
    <x v="0"/>
    <x v="1"/>
    <n v="0.79959999999999998"/>
    <x v="26"/>
    <x v="5"/>
    <x v="513"/>
  </r>
  <r>
    <x v="173"/>
    <x v="1"/>
    <x v="1"/>
    <x v="0"/>
    <x v="1"/>
    <n v="0.46879999999999999"/>
    <x v="18"/>
    <x v="1"/>
    <x v="514"/>
  </r>
  <r>
    <x v="173"/>
    <x v="1"/>
    <x v="1"/>
    <x v="0"/>
    <x v="1"/>
    <n v="0.46879999999999999"/>
    <x v="0"/>
    <x v="1"/>
    <x v="515"/>
  </r>
  <r>
    <x v="173"/>
    <x v="1"/>
    <x v="1"/>
    <x v="0"/>
    <x v="1"/>
    <n v="0.46879999999999999"/>
    <x v="26"/>
    <x v="5"/>
    <x v="516"/>
  </r>
  <r>
    <x v="174"/>
    <x v="1"/>
    <x v="0"/>
    <x v="0"/>
    <x v="0"/>
    <n v="17.345099999999999"/>
    <x v="0"/>
    <x v="1"/>
    <x v="517"/>
  </r>
  <r>
    <x v="174"/>
    <x v="1"/>
    <x v="0"/>
    <x v="0"/>
    <x v="0"/>
    <n v="17.345099999999999"/>
    <x v="10"/>
    <x v="5"/>
    <x v="518"/>
  </r>
  <r>
    <x v="174"/>
    <x v="1"/>
    <x v="0"/>
    <x v="0"/>
    <x v="0"/>
    <n v="17.345099999999999"/>
    <x v="23"/>
    <x v="1"/>
    <x v="519"/>
  </r>
  <r>
    <x v="175"/>
    <x v="1"/>
    <x v="1"/>
    <x v="0"/>
    <x v="1"/>
    <n v="11.1311"/>
    <x v="27"/>
    <x v="1"/>
    <x v="520"/>
  </r>
  <r>
    <x v="175"/>
    <x v="1"/>
    <x v="1"/>
    <x v="0"/>
    <x v="1"/>
    <n v="11.1311"/>
    <x v="18"/>
    <x v="1"/>
    <x v="521"/>
  </r>
  <r>
    <x v="175"/>
    <x v="1"/>
    <x v="1"/>
    <x v="0"/>
    <x v="1"/>
    <n v="11.1311"/>
    <x v="28"/>
    <x v="1"/>
    <x v="522"/>
  </r>
  <r>
    <x v="175"/>
    <x v="1"/>
    <x v="1"/>
    <x v="0"/>
    <x v="1"/>
    <n v="11.1311"/>
    <x v="16"/>
    <x v="1"/>
    <x v="523"/>
  </r>
  <r>
    <x v="175"/>
    <x v="1"/>
    <x v="1"/>
    <x v="0"/>
    <x v="1"/>
    <n v="11.1311"/>
    <x v="18"/>
    <x v="1"/>
    <x v="524"/>
  </r>
  <r>
    <x v="175"/>
    <x v="1"/>
    <x v="1"/>
    <x v="0"/>
    <x v="1"/>
    <n v="11.1311"/>
    <x v="29"/>
    <x v="1"/>
    <x v="525"/>
  </r>
  <r>
    <x v="175"/>
    <x v="1"/>
    <x v="1"/>
    <x v="0"/>
    <x v="1"/>
    <n v="11.1311"/>
    <x v="18"/>
    <x v="1"/>
    <x v="526"/>
  </r>
  <r>
    <x v="175"/>
    <x v="1"/>
    <x v="1"/>
    <x v="0"/>
    <x v="1"/>
    <n v="11.1311"/>
    <x v="18"/>
    <x v="1"/>
    <x v="527"/>
  </r>
  <r>
    <x v="175"/>
    <x v="1"/>
    <x v="1"/>
    <x v="0"/>
    <x v="1"/>
    <n v="11.1311"/>
    <x v="28"/>
    <x v="1"/>
    <x v="528"/>
  </r>
  <r>
    <x v="175"/>
    <x v="1"/>
    <x v="1"/>
    <x v="0"/>
    <x v="1"/>
    <n v="11.1311"/>
    <x v="30"/>
    <x v="1"/>
    <x v="529"/>
  </r>
  <r>
    <x v="175"/>
    <x v="1"/>
    <x v="1"/>
    <x v="0"/>
    <x v="1"/>
    <n v="11.1311"/>
    <x v="16"/>
    <x v="1"/>
    <x v="530"/>
  </r>
  <r>
    <x v="176"/>
    <x v="1"/>
    <x v="1"/>
    <x v="0"/>
    <x v="1"/>
    <n v="6.5027999999999997"/>
    <x v="18"/>
    <x v="1"/>
    <x v="531"/>
  </r>
  <r>
    <x v="176"/>
    <x v="1"/>
    <x v="1"/>
    <x v="0"/>
    <x v="1"/>
    <n v="6.5027999999999997"/>
    <x v="27"/>
    <x v="1"/>
    <x v="532"/>
  </r>
  <r>
    <x v="176"/>
    <x v="1"/>
    <x v="1"/>
    <x v="0"/>
    <x v="1"/>
    <n v="6.5027999999999997"/>
    <x v="27"/>
    <x v="1"/>
    <x v="533"/>
  </r>
  <r>
    <x v="176"/>
    <x v="1"/>
    <x v="1"/>
    <x v="0"/>
    <x v="1"/>
    <n v="6.5027999999999997"/>
    <x v="16"/>
    <x v="1"/>
    <x v="534"/>
  </r>
  <r>
    <x v="176"/>
    <x v="1"/>
    <x v="1"/>
    <x v="0"/>
    <x v="1"/>
    <n v="6.5027999999999997"/>
    <x v="28"/>
    <x v="1"/>
    <x v="535"/>
  </r>
  <r>
    <x v="176"/>
    <x v="1"/>
    <x v="1"/>
    <x v="0"/>
    <x v="1"/>
    <n v="6.5027999999999997"/>
    <x v="29"/>
    <x v="1"/>
    <x v="536"/>
  </r>
  <r>
    <x v="177"/>
    <x v="1"/>
    <x v="1"/>
    <x v="0"/>
    <x v="1"/>
    <n v="5.8474000000000004"/>
    <x v="27"/>
    <x v="1"/>
    <x v="537"/>
  </r>
  <r>
    <x v="177"/>
    <x v="1"/>
    <x v="1"/>
    <x v="0"/>
    <x v="1"/>
    <n v="5.8474000000000004"/>
    <x v="16"/>
    <x v="1"/>
    <x v="538"/>
  </r>
  <r>
    <x v="177"/>
    <x v="1"/>
    <x v="1"/>
    <x v="0"/>
    <x v="1"/>
    <n v="5.8474000000000004"/>
    <x v="28"/>
    <x v="1"/>
    <x v="539"/>
  </r>
  <r>
    <x v="177"/>
    <x v="1"/>
    <x v="1"/>
    <x v="0"/>
    <x v="1"/>
    <n v="5.8474000000000004"/>
    <x v="18"/>
    <x v="1"/>
    <x v="540"/>
  </r>
  <r>
    <x v="178"/>
    <x v="0"/>
    <x v="1"/>
    <x v="0"/>
    <x v="1"/>
    <n v="0.37859999999999999"/>
    <x v="16"/>
    <x v="1"/>
    <x v="541"/>
  </r>
  <r>
    <x v="179"/>
    <x v="1"/>
    <x v="1"/>
    <x v="0"/>
    <x v="1"/>
    <n v="0.2918"/>
    <x v="16"/>
    <x v="1"/>
    <x v="542"/>
  </r>
  <r>
    <x v="180"/>
    <x v="1"/>
    <x v="1"/>
    <x v="0"/>
    <x v="1"/>
    <n v="2.4495"/>
    <x v="16"/>
    <x v="1"/>
    <x v="543"/>
  </r>
  <r>
    <x v="180"/>
    <x v="1"/>
    <x v="1"/>
    <x v="0"/>
    <x v="1"/>
    <n v="2.4495"/>
    <x v="18"/>
    <x v="1"/>
    <x v="544"/>
  </r>
  <r>
    <x v="181"/>
    <x v="0"/>
    <x v="1"/>
    <x v="0"/>
    <x v="1"/>
    <n v="1.2141999999999999"/>
    <x v="18"/>
    <x v="1"/>
    <x v="545"/>
  </r>
  <r>
    <x v="181"/>
    <x v="0"/>
    <x v="1"/>
    <x v="0"/>
    <x v="1"/>
    <n v="1.2141999999999999"/>
    <x v="16"/>
    <x v="1"/>
    <x v="546"/>
  </r>
  <r>
    <x v="182"/>
    <x v="1"/>
    <x v="1"/>
    <x v="0"/>
    <x v="1"/>
    <n v="1.6163000000000001"/>
    <x v="16"/>
    <x v="1"/>
    <x v="547"/>
  </r>
  <r>
    <x v="182"/>
    <x v="1"/>
    <x v="1"/>
    <x v="0"/>
    <x v="1"/>
    <n v="1.6163000000000001"/>
    <x v="18"/>
    <x v="1"/>
    <x v="548"/>
  </r>
  <r>
    <x v="182"/>
    <x v="1"/>
    <x v="1"/>
    <x v="0"/>
    <x v="1"/>
    <n v="1.6163000000000001"/>
    <x v="16"/>
    <x v="1"/>
    <x v="549"/>
  </r>
  <r>
    <x v="183"/>
    <x v="1"/>
    <x v="1"/>
    <x v="0"/>
    <x v="1"/>
    <n v="6.3307000000000002"/>
    <x v="18"/>
    <x v="1"/>
    <x v="550"/>
  </r>
  <r>
    <x v="183"/>
    <x v="1"/>
    <x v="1"/>
    <x v="0"/>
    <x v="1"/>
    <n v="6.3307000000000002"/>
    <x v="28"/>
    <x v="1"/>
    <x v="551"/>
  </r>
  <r>
    <x v="183"/>
    <x v="1"/>
    <x v="1"/>
    <x v="0"/>
    <x v="1"/>
    <n v="6.3307000000000002"/>
    <x v="16"/>
    <x v="1"/>
    <x v="552"/>
  </r>
  <r>
    <x v="183"/>
    <x v="1"/>
    <x v="1"/>
    <x v="0"/>
    <x v="1"/>
    <n v="6.3307000000000002"/>
    <x v="28"/>
    <x v="1"/>
    <x v="553"/>
  </r>
  <r>
    <x v="183"/>
    <x v="1"/>
    <x v="1"/>
    <x v="0"/>
    <x v="1"/>
    <n v="6.3307000000000002"/>
    <x v="28"/>
    <x v="1"/>
    <x v="554"/>
  </r>
  <r>
    <x v="183"/>
    <x v="1"/>
    <x v="1"/>
    <x v="0"/>
    <x v="1"/>
    <n v="6.3307000000000002"/>
    <x v="16"/>
    <x v="1"/>
    <x v="555"/>
  </r>
  <r>
    <x v="183"/>
    <x v="1"/>
    <x v="1"/>
    <x v="0"/>
    <x v="1"/>
    <n v="6.3307000000000002"/>
    <x v="27"/>
    <x v="1"/>
    <x v="556"/>
  </r>
  <r>
    <x v="183"/>
    <x v="1"/>
    <x v="1"/>
    <x v="0"/>
    <x v="1"/>
    <n v="6.3307000000000002"/>
    <x v="18"/>
    <x v="1"/>
    <x v="557"/>
  </r>
  <r>
    <x v="183"/>
    <x v="1"/>
    <x v="1"/>
    <x v="0"/>
    <x v="1"/>
    <n v="6.3307000000000002"/>
    <x v="18"/>
    <x v="1"/>
    <x v="558"/>
  </r>
  <r>
    <x v="184"/>
    <x v="1"/>
    <x v="1"/>
    <x v="0"/>
    <x v="1"/>
    <n v="8.8013999999999992"/>
    <x v="16"/>
    <x v="1"/>
    <x v="559"/>
  </r>
  <r>
    <x v="184"/>
    <x v="1"/>
    <x v="1"/>
    <x v="0"/>
    <x v="1"/>
    <n v="8.8013999999999992"/>
    <x v="16"/>
    <x v="1"/>
    <x v="560"/>
  </r>
  <r>
    <x v="184"/>
    <x v="1"/>
    <x v="1"/>
    <x v="0"/>
    <x v="1"/>
    <n v="8.8013999999999992"/>
    <x v="18"/>
    <x v="1"/>
    <x v="561"/>
  </r>
  <r>
    <x v="185"/>
    <x v="0"/>
    <x v="1"/>
    <x v="0"/>
    <x v="1"/>
    <n v="0.48699999999999999"/>
    <x v="28"/>
    <x v="1"/>
    <x v="562"/>
  </r>
  <r>
    <x v="185"/>
    <x v="0"/>
    <x v="1"/>
    <x v="0"/>
    <x v="1"/>
    <n v="0.48699999999999999"/>
    <x v="16"/>
    <x v="1"/>
    <x v="563"/>
  </r>
  <r>
    <x v="185"/>
    <x v="0"/>
    <x v="1"/>
    <x v="0"/>
    <x v="1"/>
    <n v="0.48699999999999999"/>
    <x v="18"/>
    <x v="1"/>
    <x v="564"/>
  </r>
  <r>
    <x v="185"/>
    <x v="0"/>
    <x v="1"/>
    <x v="0"/>
    <x v="1"/>
    <n v="0.48699999999999999"/>
    <x v="18"/>
    <x v="1"/>
    <x v="536"/>
  </r>
  <r>
    <x v="186"/>
    <x v="0"/>
    <x v="1"/>
    <x v="1"/>
    <x v="0"/>
    <n v="0.71160000000000001"/>
    <x v="18"/>
    <x v="1"/>
    <x v="565"/>
  </r>
  <r>
    <x v="186"/>
    <x v="0"/>
    <x v="1"/>
    <x v="1"/>
    <x v="0"/>
    <n v="0.71160000000000001"/>
    <x v="18"/>
    <x v="1"/>
    <x v="566"/>
  </r>
  <r>
    <x v="186"/>
    <x v="0"/>
    <x v="1"/>
    <x v="1"/>
    <x v="0"/>
    <n v="0.71160000000000001"/>
    <x v="28"/>
    <x v="1"/>
    <x v="567"/>
  </r>
  <r>
    <x v="186"/>
    <x v="0"/>
    <x v="1"/>
    <x v="1"/>
    <x v="0"/>
    <n v="0.71160000000000001"/>
    <x v="18"/>
    <x v="1"/>
    <x v="568"/>
  </r>
  <r>
    <x v="187"/>
    <x v="1"/>
    <x v="1"/>
    <x v="0"/>
    <x v="1"/>
    <n v="1.6993"/>
    <x v="28"/>
    <x v="1"/>
    <x v="569"/>
  </r>
  <r>
    <x v="187"/>
    <x v="1"/>
    <x v="1"/>
    <x v="0"/>
    <x v="1"/>
    <n v="1.6993"/>
    <x v="18"/>
    <x v="1"/>
    <x v="570"/>
  </r>
  <r>
    <x v="188"/>
    <x v="1"/>
    <x v="1"/>
    <x v="0"/>
    <x v="1"/>
    <n v="8.5731999999999999"/>
    <x v="18"/>
    <x v="1"/>
    <x v="571"/>
  </r>
  <r>
    <x v="188"/>
    <x v="1"/>
    <x v="1"/>
    <x v="0"/>
    <x v="1"/>
    <n v="8.5731999999999999"/>
    <x v="28"/>
    <x v="1"/>
    <x v="572"/>
  </r>
  <r>
    <x v="188"/>
    <x v="1"/>
    <x v="1"/>
    <x v="0"/>
    <x v="1"/>
    <n v="8.5731999999999999"/>
    <x v="28"/>
    <x v="1"/>
    <x v="573"/>
  </r>
  <r>
    <x v="188"/>
    <x v="1"/>
    <x v="1"/>
    <x v="0"/>
    <x v="1"/>
    <n v="8.5731999999999999"/>
    <x v="18"/>
    <x v="1"/>
    <x v="333"/>
  </r>
  <r>
    <x v="188"/>
    <x v="1"/>
    <x v="1"/>
    <x v="0"/>
    <x v="1"/>
    <n v="8.5731999999999999"/>
    <x v="18"/>
    <x v="1"/>
    <x v="574"/>
  </r>
  <r>
    <x v="189"/>
    <x v="1"/>
    <x v="1"/>
    <x v="0"/>
    <x v="1"/>
    <n v="5.6325000000000003"/>
    <x v="18"/>
    <x v="1"/>
    <x v="575"/>
  </r>
  <r>
    <x v="189"/>
    <x v="1"/>
    <x v="1"/>
    <x v="0"/>
    <x v="1"/>
    <n v="5.6325000000000003"/>
    <x v="27"/>
    <x v="1"/>
    <x v="576"/>
  </r>
  <r>
    <x v="189"/>
    <x v="1"/>
    <x v="1"/>
    <x v="0"/>
    <x v="1"/>
    <n v="5.6325000000000003"/>
    <x v="18"/>
    <x v="1"/>
    <x v="577"/>
  </r>
  <r>
    <x v="189"/>
    <x v="1"/>
    <x v="1"/>
    <x v="0"/>
    <x v="1"/>
    <n v="5.6325000000000003"/>
    <x v="18"/>
    <x v="1"/>
    <x v="578"/>
  </r>
  <r>
    <x v="190"/>
    <x v="1"/>
    <x v="1"/>
    <x v="0"/>
    <x v="1"/>
    <n v="0.66110000000000002"/>
    <x v="18"/>
    <x v="1"/>
    <x v="579"/>
  </r>
  <r>
    <x v="191"/>
    <x v="1"/>
    <x v="1"/>
    <x v="0"/>
    <x v="1"/>
    <n v="1.2430000000000001"/>
    <x v="18"/>
    <x v="1"/>
    <x v="580"/>
  </r>
  <r>
    <x v="191"/>
    <x v="1"/>
    <x v="1"/>
    <x v="0"/>
    <x v="1"/>
    <n v="1.2430000000000001"/>
    <x v="27"/>
    <x v="1"/>
    <x v="581"/>
  </r>
  <r>
    <x v="192"/>
    <x v="0"/>
    <x v="1"/>
    <x v="0"/>
    <x v="1"/>
    <n v="5.0102000000000002"/>
    <x v="18"/>
    <x v="1"/>
    <x v="582"/>
  </r>
  <r>
    <x v="192"/>
    <x v="0"/>
    <x v="1"/>
    <x v="0"/>
    <x v="1"/>
    <n v="5.0102000000000002"/>
    <x v="18"/>
    <x v="1"/>
    <x v="583"/>
  </r>
  <r>
    <x v="192"/>
    <x v="0"/>
    <x v="1"/>
    <x v="0"/>
    <x v="1"/>
    <n v="5.0102000000000002"/>
    <x v="18"/>
    <x v="1"/>
    <x v="584"/>
  </r>
  <r>
    <x v="192"/>
    <x v="0"/>
    <x v="1"/>
    <x v="0"/>
    <x v="1"/>
    <n v="5.0102000000000002"/>
    <x v="28"/>
    <x v="1"/>
    <x v="585"/>
  </r>
  <r>
    <x v="193"/>
    <x v="1"/>
    <x v="0"/>
    <x v="0"/>
    <x v="0"/>
    <n v="11.4511"/>
    <x v="16"/>
    <x v="1"/>
    <x v="586"/>
  </r>
  <r>
    <x v="193"/>
    <x v="1"/>
    <x v="0"/>
    <x v="0"/>
    <x v="0"/>
    <n v="11.4511"/>
    <x v="18"/>
    <x v="1"/>
    <x v="587"/>
  </r>
  <r>
    <x v="193"/>
    <x v="1"/>
    <x v="0"/>
    <x v="0"/>
    <x v="0"/>
    <n v="11.4511"/>
    <x v="0"/>
    <x v="1"/>
    <x v="588"/>
  </r>
  <r>
    <x v="193"/>
    <x v="1"/>
    <x v="0"/>
    <x v="0"/>
    <x v="0"/>
    <n v="11.4511"/>
    <x v="18"/>
    <x v="1"/>
    <x v="589"/>
  </r>
  <r>
    <x v="194"/>
    <x v="1"/>
    <x v="1"/>
    <x v="0"/>
    <x v="1"/>
    <n v="2.2023999999999999"/>
    <x v="0"/>
    <x v="1"/>
    <x v="590"/>
  </r>
  <r>
    <x v="194"/>
    <x v="1"/>
    <x v="1"/>
    <x v="0"/>
    <x v="1"/>
    <n v="2.2023999999999999"/>
    <x v="16"/>
    <x v="1"/>
    <x v="591"/>
  </r>
  <r>
    <x v="194"/>
    <x v="1"/>
    <x v="1"/>
    <x v="0"/>
    <x v="1"/>
    <n v="2.2023999999999999"/>
    <x v="23"/>
    <x v="1"/>
    <x v="592"/>
  </r>
  <r>
    <x v="194"/>
    <x v="1"/>
    <x v="1"/>
    <x v="0"/>
    <x v="1"/>
    <n v="2.2023999999999999"/>
    <x v="23"/>
    <x v="1"/>
    <x v="593"/>
  </r>
  <r>
    <x v="195"/>
    <x v="1"/>
    <x v="1"/>
    <x v="1"/>
    <x v="0"/>
    <n v="0.91710000000000003"/>
    <x v="27"/>
    <x v="1"/>
    <x v="594"/>
  </r>
  <r>
    <x v="196"/>
    <x v="1"/>
    <x v="1"/>
    <x v="0"/>
    <x v="1"/>
    <n v="2.0043000000000002"/>
    <x v="28"/>
    <x v="1"/>
    <x v="31"/>
  </r>
  <r>
    <x v="196"/>
    <x v="1"/>
    <x v="1"/>
    <x v="0"/>
    <x v="1"/>
    <n v="2.0043000000000002"/>
    <x v="16"/>
    <x v="1"/>
    <x v="595"/>
  </r>
  <r>
    <x v="197"/>
    <x v="0"/>
    <x v="1"/>
    <x v="0"/>
    <x v="1"/>
    <n v="12.169700000000001"/>
    <x v="16"/>
    <x v="1"/>
    <x v="596"/>
  </r>
  <r>
    <x v="197"/>
    <x v="0"/>
    <x v="1"/>
    <x v="0"/>
    <x v="1"/>
    <n v="12.169700000000001"/>
    <x v="18"/>
    <x v="1"/>
    <x v="597"/>
  </r>
  <r>
    <x v="197"/>
    <x v="0"/>
    <x v="1"/>
    <x v="0"/>
    <x v="1"/>
    <n v="12.169700000000001"/>
    <x v="18"/>
    <x v="1"/>
    <x v="170"/>
  </r>
  <r>
    <x v="197"/>
    <x v="0"/>
    <x v="1"/>
    <x v="0"/>
    <x v="1"/>
    <n v="12.169700000000001"/>
    <x v="18"/>
    <x v="1"/>
    <x v="598"/>
  </r>
  <r>
    <x v="197"/>
    <x v="0"/>
    <x v="1"/>
    <x v="0"/>
    <x v="1"/>
    <n v="12.169700000000001"/>
    <x v="0"/>
    <x v="1"/>
    <x v="85"/>
  </r>
  <r>
    <x v="198"/>
    <x v="0"/>
    <x v="1"/>
    <x v="0"/>
    <x v="1"/>
    <n v="1.6333"/>
    <x v="18"/>
    <x v="1"/>
    <x v="599"/>
  </r>
  <r>
    <x v="198"/>
    <x v="0"/>
    <x v="1"/>
    <x v="0"/>
    <x v="1"/>
    <n v="1.6333"/>
    <x v="27"/>
    <x v="1"/>
    <x v="600"/>
  </r>
  <r>
    <x v="199"/>
    <x v="1"/>
    <x v="1"/>
    <x v="0"/>
    <x v="1"/>
    <n v="2.9083999999999999"/>
    <x v="27"/>
    <x v="1"/>
    <x v="601"/>
  </r>
  <r>
    <x v="199"/>
    <x v="1"/>
    <x v="1"/>
    <x v="0"/>
    <x v="1"/>
    <n v="2.9083999999999999"/>
    <x v="18"/>
    <x v="1"/>
    <x v="602"/>
  </r>
  <r>
    <x v="200"/>
    <x v="1"/>
    <x v="1"/>
    <x v="0"/>
    <x v="1"/>
    <n v="5.5735000000000001"/>
    <x v="28"/>
    <x v="1"/>
    <x v="603"/>
  </r>
  <r>
    <x v="200"/>
    <x v="1"/>
    <x v="1"/>
    <x v="0"/>
    <x v="1"/>
    <n v="5.5735000000000001"/>
    <x v="16"/>
    <x v="1"/>
    <x v="604"/>
  </r>
  <r>
    <x v="200"/>
    <x v="1"/>
    <x v="1"/>
    <x v="0"/>
    <x v="1"/>
    <n v="5.5735000000000001"/>
    <x v="18"/>
    <x v="1"/>
    <x v="605"/>
  </r>
  <r>
    <x v="201"/>
    <x v="1"/>
    <x v="1"/>
    <x v="0"/>
    <x v="1"/>
    <n v="1.7464999999999999"/>
    <x v="18"/>
    <x v="1"/>
    <x v="606"/>
  </r>
  <r>
    <x v="201"/>
    <x v="1"/>
    <x v="1"/>
    <x v="0"/>
    <x v="1"/>
    <n v="1.7464999999999999"/>
    <x v="0"/>
    <x v="1"/>
    <x v="607"/>
  </r>
  <r>
    <x v="201"/>
    <x v="1"/>
    <x v="1"/>
    <x v="0"/>
    <x v="1"/>
    <n v="1.7464999999999999"/>
    <x v="16"/>
    <x v="1"/>
    <x v="608"/>
  </r>
  <r>
    <x v="202"/>
    <x v="1"/>
    <x v="1"/>
    <x v="0"/>
    <x v="1"/>
    <n v="5.7278000000000002"/>
    <x v="28"/>
    <x v="1"/>
    <x v="609"/>
  </r>
  <r>
    <x v="202"/>
    <x v="1"/>
    <x v="1"/>
    <x v="0"/>
    <x v="1"/>
    <n v="5.7278000000000002"/>
    <x v="16"/>
    <x v="1"/>
    <x v="610"/>
  </r>
  <r>
    <x v="202"/>
    <x v="1"/>
    <x v="1"/>
    <x v="0"/>
    <x v="1"/>
    <n v="5.7278000000000002"/>
    <x v="18"/>
    <x v="1"/>
    <x v="611"/>
  </r>
  <r>
    <x v="202"/>
    <x v="1"/>
    <x v="1"/>
    <x v="0"/>
    <x v="1"/>
    <n v="5.7278000000000002"/>
    <x v="27"/>
    <x v="1"/>
    <x v="612"/>
  </r>
  <r>
    <x v="203"/>
    <x v="1"/>
    <x v="1"/>
    <x v="0"/>
    <x v="1"/>
    <n v="4.9307999999999996"/>
    <x v="16"/>
    <x v="1"/>
    <x v="613"/>
  </r>
  <r>
    <x v="203"/>
    <x v="1"/>
    <x v="1"/>
    <x v="0"/>
    <x v="1"/>
    <n v="4.9307999999999996"/>
    <x v="18"/>
    <x v="1"/>
    <x v="614"/>
  </r>
  <r>
    <x v="203"/>
    <x v="1"/>
    <x v="1"/>
    <x v="0"/>
    <x v="1"/>
    <n v="4.9307999999999996"/>
    <x v="0"/>
    <x v="1"/>
    <x v="615"/>
  </r>
  <r>
    <x v="203"/>
    <x v="1"/>
    <x v="1"/>
    <x v="0"/>
    <x v="1"/>
    <n v="4.9307999999999996"/>
    <x v="18"/>
    <x v="1"/>
    <x v="616"/>
  </r>
  <r>
    <x v="203"/>
    <x v="1"/>
    <x v="1"/>
    <x v="0"/>
    <x v="1"/>
    <n v="4.9307999999999996"/>
    <x v="18"/>
    <x v="1"/>
    <x v="617"/>
  </r>
  <r>
    <x v="204"/>
    <x v="1"/>
    <x v="0"/>
    <x v="1"/>
    <x v="0"/>
    <n v="0.82820000000000005"/>
    <x v="16"/>
    <x v="1"/>
    <x v="618"/>
  </r>
  <r>
    <x v="205"/>
    <x v="0"/>
    <x v="1"/>
    <x v="0"/>
    <x v="1"/>
    <n v="11.614599999999999"/>
    <x v="18"/>
    <x v="1"/>
    <x v="619"/>
  </r>
  <r>
    <x v="205"/>
    <x v="0"/>
    <x v="1"/>
    <x v="0"/>
    <x v="1"/>
    <n v="11.614599999999999"/>
    <x v="31"/>
    <x v="6"/>
    <x v="620"/>
  </r>
  <r>
    <x v="205"/>
    <x v="0"/>
    <x v="1"/>
    <x v="0"/>
    <x v="1"/>
    <n v="11.614599999999999"/>
    <x v="27"/>
    <x v="1"/>
    <x v="621"/>
  </r>
  <r>
    <x v="205"/>
    <x v="0"/>
    <x v="1"/>
    <x v="0"/>
    <x v="1"/>
    <n v="11.614599999999999"/>
    <x v="28"/>
    <x v="1"/>
    <x v="622"/>
  </r>
  <r>
    <x v="205"/>
    <x v="0"/>
    <x v="1"/>
    <x v="0"/>
    <x v="1"/>
    <n v="11.614599999999999"/>
    <x v="27"/>
    <x v="1"/>
    <x v="623"/>
  </r>
  <r>
    <x v="205"/>
    <x v="0"/>
    <x v="1"/>
    <x v="0"/>
    <x v="1"/>
    <n v="11.614599999999999"/>
    <x v="18"/>
    <x v="1"/>
    <x v="293"/>
  </r>
  <r>
    <x v="206"/>
    <x v="1"/>
    <x v="1"/>
    <x v="0"/>
    <x v="1"/>
    <n v="4.9812000000000003"/>
    <x v="23"/>
    <x v="1"/>
    <x v="624"/>
  </r>
  <r>
    <x v="206"/>
    <x v="1"/>
    <x v="1"/>
    <x v="0"/>
    <x v="1"/>
    <n v="4.9812000000000003"/>
    <x v="0"/>
    <x v="1"/>
    <x v="625"/>
  </r>
  <r>
    <x v="206"/>
    <x v="1"/>
    <x v="1"/>
    <x v="0"/>
    <x v="1"/>
    <n v="4.9812000000000003"/>
    <x v="18"/>
    <x v="1"/>
    <x v="626"/>
  </r>
  <r>
    <x v="206"/>
    <x v="1"/>
    <x v="1"/>
    <x v="0"/>
    <x v="1"/>
    <n v="4.9812000000000003"/>
    <x v="23"/>
    <x v="1"/>
    <x v="627"/>
  </r>
  <r>
    <x v="206"/>
    <x v="1"/>
    <x v="1"/>
    <x v="0"/>
    <x v="1"/>
    <n v="4.9812000000000003"/>
    <x v="0"/>
    <x v="1"/>
    <x v="628"/>
  </r>
  <r>
    <x v="207"/>
    <x v="1"/>
    <x v="1"/>
    <x v="1"/>
    <x v="0"/>
    <n v="0.29049999999999998"/>
    <x v="16"/>
    <x v="1"/>
    <x v="629"/>
  </r>
  <r>
    <x v="207"/>
    <x v="1"/>
    <x v="1"/>
    <x v="1"/>
    <x v="0"/>
    <n v="0.29049999999999998"/>
    <x v="18"/>
    <x v="1"/>
    <x v="630"/>
  </r>
  <r>
    <x v="208"/>
    <x v="1"/>
    <x v="0"/>
    <x v="0"/>
    <x v="0"/>
    <n v="1.8674999999999999"/>
    <x v="16"/>
    <x v="1"/>
    <x v="631"/>
  </r>
  <r>
    <x v="208"/>
    <x v="1"/>
    <x v="0"/>
    <x v="0"/>
    <x v="0"/>
    <n v="1.8674999999999999"/>
    <x v="18"/>
    <x v="1"/>
    <x v="632"/>
  </r>
  <r>
    <x v="209"/>
    <x v="1"/>
    <x v="1"/>
    <x v="0"/>
    <x v="1"/>
    <n v="21.0458"/>
    <x v="27"/>
    <x v="1"/>
    <x v="633"/>
  </r>
  <r>
    <x v="209"/>
    <x v="1"/>
    <x v="1"/>
    <x v="0"/>
    <x v="1"/>
    <n v="21.0458"/>
    <x v="32"/>
    <x v="1"/>
    <x v="634"/>
  </r>
  <r>
    <x v="209"/>
    <x v="1"/>
    <x v="1"/>
    <x v="0"/>
    <x v="1"/>
    <n v="21.0458"/>
    <x v="18"/>
    <x v="1"/>
    <x v="635"/>
  </r>
  <r>
    <x v="209"/>
    <x v="1"/>
    <x v="1"/>
    <x v="0"/>
    <x v="1"/>
    <n v="21.0458"/>
    <x v="18"/>
    <x v="1"/>
    <x v="636"/>
  </r>
  <r>
    <x v="210"/>
    <x v="0"/>
    <x v="1"/>
    <x v="0"/>
    <x v="1"/>
    <n v="0.93030000000000002"/>
    <x v="18"/>
    <x v="1"/>
    <x v="637"/>
  </r>
  <r>
    <x v="210"/>
    <x v="0"/>
    <x v="1"/>
    <x v="0"/>
    <x v="1"/>
    <n v="0.93030000000000002"/>
    <x v="18"/>
    <x v="1"/>
    <x v="638"/>
  </r>
  <r>
    <x v="210"/>
    <x v="0"/>
    <x v="1"/>
    <x v="0"/>
    <x v="1"/>
    <n v="0.93030000000000002"/>
    <x v="27"/>
    <x v="1"/>
    <x v="639"/>
  </r>
  <r>
    <x v="211"/>
    <x v="1"/>
    <x v="1"/>
    <x v="1"/>
    <x v="0"/>
    <n v="2.6730999999999998"/>
    <x v="18"/>
    <x v="1"/>
    <x v="640"/>
  </r>
  <r>
    <x v="211"/>
    <x v="1"/>
    <x v="1"/>
    <x v="1"/>
    <x v="0"/>
    <n v="2.6730999999999998"/>
    <x v="16"/>
    <x v="1"/>
    <x v="641"/>
  </r>
  <r>
    <x v="212"/>
    <x v="0"/>
    <x v="0"/>
    <x v="0"/>
    <x v="0"/>
    <n v="1.3132999999999999"/>
    <x v="18"/>
    <x v="1"/>
    <x v="642"/>
  </r>
  <r>
    <x v="212"/>
    <x v="0"/>
    <x v="0"/>
    <x v="0"/>
    <x v="0"/>
    <n v="1.3132999999999999"/>
    <x v="18"/>
    <x v="1"/>
    <x v="643"/>
  </r>
  <r>
    <x v="212"/>
    <x v="0"/>
    <x v="0"/>
    <x v="0"/>
    <x v="0"/>
    <n v="1.3132999999999999"/>
    <x v="16"/>
    <x v="1"/>
    <x v="644"/>
  </r>
  <r>
    <x v="212"/>
    <x v="0"/>
    <x v="0"/>
    <x v="0"/>
    <x v="0"/>
    <n v="1.3132999999999999"/>
    <x v="28"/>
    <x v="1"/>
    <x v="645"/>
  </r>
  <r>
    <x v="213"/>
    <x v="1"/>
    <x v="1"/>
    <x v="1"/>
    <x v="0"/>
    <n v="0.96560000000000001"/>
    <x v="16"/>
    <x v="1"/>
    <x v="646"/>
  </r>
  <r>
    <x v="213"/>
    <x v="1"/>
    <x v="1"/>
    <x v="1"/>
    <x v="0"/>
    <n v="0.96560000000000001"/>
    <x v="18"/>
    <x v="1"/>
    <x v="647"/>
  </r>
  <r>
    <x v="213"/>
    <x v="1"/>
    <x v="1"/>
    <x v="1"/>
    <x v="0"/>
    <n v="0.96560000000000001"/>
    <x v="18"/>
    <x v="1"/>
    <x v="648"/>
  </r>
  <r>
    <x v="214"/>
    <x v="1"/>
    <x v="1"/>
    <x v="0"/>
    <x v="1"/>
    <n v="1.6821999999999999"/>
    <x v="16"/>
    <x v="1"/>
    <x v="649"/>
  </r>
  <r>
    <x v="214"/>
    <x v="1"/>
    <x v="1"/>
    <x v="0"/>
    <x v="1"/>
    <n v="1.6821999999999999"/>
    <x v="18"/>
    <x v="1"/>
    <x v="650"/>
  </r>
  <r>
    <x v="214"/>
    <x v="1"/>
    <x v="1"/>
    <x v="0"/>
    <x v="1"/>
    <n v="1.6821999999999999"/>
    <x v="33"/>
    <x v="1"/>
    <x v="651"/>
  </r>
  <r>
    <x v="215"/>
    <x v="0"/>
    <x v="1"/>
    <x v="0"/>
    <x v="1"/>
    <n v="5.4920999999999998"/>
    <x v="18"/>
    <x v="1"/>
    <x v="652"/>
  </r>
  <r>
    <x v="215"/>
    <x v="0"/>
    <x v="1"/>
    <x v="0"/>
    <x v="1"/>
    <n v="5.4920999999999998"/>
    <x v="18"/>
    <x v="1"/>
    <x v="653"/>
  </r>
  <r>
    <x v="215"/>
    <x v="0"/>
    <x v="1"/>
    <x v="0"/>
    <x v="1"/>
    <n v="5.4920999999999998"/>
    <x v="27"/>
    <x v="1"/>
    <x v="654"/>
  </r>
  <r>
    <x v="215"/>
    <x v="0"/>
    <x v="1"/>
    <x v="0"/>
    <x v="1"/>
    <n v="5.4920999999999998"/>
    <x v="28"/>
    <x v="1"/>
    <x v="655"/>
  </r>
  <r>
    <x v="215"/>
    <x v="0"/>
    <x v="1"/>
    <x v="0"/>
    <x v="1"/>
    <n v="5.4920999999999998"/>
    <x v="18"/>
    <x v="1"/>
    <x v="656"/>
  </r>
  <r>
    <x v="216"/>
    <x v="1"/>
    <x v="1"/>
    <x v="0"/>
    <x v="1"/>
    <n v="1.5490999999999999"/>
    <x v="28"/>
    <x v="1"/>
    <x v="657"/>
  </r>
  <r>
    <x v="216"/>
    <x v="1"/>
    <x v="1"/>
    <x v="0"/>
    <x v="1"/>
    <n v="1.5490999999999999"/>
    <x v="27"/>
    <x v="1"/>
    <x v="658"/>
  </r>
  <r>
    <x v="216"/>
    <x v="1"/>
    <x v="1"/>
    <x v="0"/>
    <x v="1"/>
    <n v="1.5490999999999999"/>
    <x v="18"/>
    <x v="1"/>
    <x v="659"/>
  </r>
  <r>
    <x v="216"/>
    <x v="1"/>
    <x v="1"/>
    <x v="0"/>
    <x v="1"/>
    <n v="1.5490999999999999"/>
    <x v="18"/>
    <x v="1"/>
    <x v="660"/>
  </r>
  <r>
    <x v="217"/>
    <x v="1"/>
    <x v="1"/>
    <x v="1"/>
    <x v="0"/>
    <n v="2.3641999999999999"/>
    <x v="16"/>
    <x v="1"/>
    <x v="661"/>
  </r>
  <r>
    <x v="217"/>
    <x v="1"/>
    <x v="1"/>
    <x v="1"/>
    <x v="0"/>
    <n v="2.3641999999999999"/>
    <x v="18"/>
    <x v="1"/>
    <x v="662"/>
  </r>
  <r>
    <x v="217"/>
    <x v="1"/>
    <x v="1"/>
    <x v="1"/>
    <x v="0"/>
    <n v="2.3641999999999999"/>
    <x v="18"/>
    <x v="1"/>
    <x v="352"/>
  </r>
  <r>
    <x v="218"/>
    <x v="1"/>
    <x v="1"/>
    <x v="0"/>
    <x v="1"/>
    <n v="5.8404999999999996"/>
    <x v="16"/>
    <x v="1"/>
    <x v="663"/>
  </r>
  <r>
    <x v="218"/>
    <x v="1"/>
    <x v="1"/>
    <x v="0"/>
    <x v="1"/>
    <n v="5.8404999999999996"/>
    <x v="28"/>
    <x v="1"/>
    <x v="664"/>
  </r>
  <r>
    <x v="219"/>
    <x v="1"/>
    <x v="0"/>
    <x v="0"/>
    <x v="0"/>
    <n v="0.7389"/>
    <x v="18"/>
    <x v="1"/>
    <x v="665"/>
  </r>
  <r>
    <x v="219"/>
    <x v="1"/>
    <x v="0"/>
    <x v="0"/>
    <x v="0"/>
    <n v="0.7389"/>
    <x v="18"/>
    <x v="1"/>
    <x v="666"/>
  </r>
  <r>
    <x v="220"/>
    <x v="1"/>
    <x v="0"/>
    <x v="0"/>
    <x v="0"/>
    <n v="0.60860000000000003"/>
    <x v="28"/>
    <x v="1"/>
    <x v="667"/>
  </r>
  <r>
    <x v="220"/>
    <x v="1"/>
    <x v="0"/>
    <x v="0"/>
    <x v="0"/>
    <n v="0.60860000000000003"/>
    <x v="18"/>
    <x v="1"/>
    <x v="668"/>
  </r>
  <r>
    <x v="220"/>
    <x v="1"/>
    <x v="0"/>
    <x v="0"/>
    <x v="0"/>
    <n v="0.60860000000000003"/>
    <x v="18"/>
    <x v="1"/>
    <x v="669"/>
  </r>
  <r>
    <x v="221"/>
    <x v="1"/>
    <x v="1"/>
    <x v="1"/>
    <x v="0"/>
    <n v="1.9795"/>
    <x v="16"/>
    <x v="1"/>
    <x v="670"/>
  </r>
  <r>
    <x v="221"/>
    <x v="1"/>
    <x v="1"/>
    <x v="1"/>
    <x v="0"/>
    <n v="1.9795"/>
    <x v="18"/>
    <x v="1"/>
    <x v="671"/>
  </r>
  <r>
    <x v="222"/>
    <x v="1"/>
    <x v="1"/>
    <x v="0"/>
    <x v="1"/>
    <n v="6.9158999999999997"/>
    <x v="28"/>
    <x v="1"/>
    <x v="672"/>
  </r>
  <r>
    <x v="222"/>
    <x v="1"/>
    <x v="1"/>
    <x v="0"/>
    <x v="1"/>
    <n v="6.9158999999999997"/>
    <x v="16"/>
    <x v="1"/>
    <x v="673"/>
  </r>
  <r>
    <x v="223"/>
    <x v="1"/>
    <x v="0"/>
    <x v="0"/>
    <x v="0"/>
    <n v="0.80189999999999995"/>
    <x v="18"/>
    <x v="1"/>
    <x v="674"/>
  </r>
  <r>
    <x v="223"/>
    <x v="1"/>
    <x v="0"/>
    <x v="0"/>
    <x v="0"/>
    <n v="0.80189999999999995"/>
    <x v="28"/>
    <x v="1"/>
    <x v="675"/>
  </r>
  <r>
    <x v="223"/>
    <x v="1"/>
    <x v="0"/>
    <x v="0"/>
    <x v="0"/>
    <n v="0.80189999999999995"/>
    <x v="18"/>
    <x v="1"/>
    <x v="676"/>
  </r>
  <r>
    <x v="224"/>
    <x v="1"/>
    <x v="0"/>
    <x v="0"/>
    <x v="0"/>
    <n v="1.5526"/>
    <x v="28"/>
    <x v="1"/>
    <x v="677"/>
  </r>
  <r>
    <x v="224"/>
    <x v="1"/>
    <x v="0"/>
    <x v="0"/>
    <x v="0"/>
    <n v="1.5526"/>
    <x v="18"/>
    <x v="1"/>
    <x v="678"/>
  </r>
  <r>
    <x v="224"/>
    <x v="1"/>
    <x v="0"/>
    <x v="0"/>
    <x v="0"/>
    <n v="1.5526"/>
    <x v="27"/>
    <x v="1"/>
    <x v="679"/>
  </r>
  <r>
    <x v="225"/>
    <x v="1"/>
    <x v="0"/>
    <x v="0"/>
    <x v="0"/>
    <n v="1.2251000000000001"/>
    <x v="27"/>
    <x v="1"/>
    <x v="680"/>
  </r>
  <r>
    <x v="225"/>
    <x v="1"/>
    <x v="0"/>
    <x v="0"/>
    <x v="0"/>
    <n v="1.2251000000000001"/>
    <x v="18"/>
    <x v="1"/>
    <x v="681"/>
  </r>
  <r>
    <x v="225"/>
    <x v="1"/>
    <x v="0"/>
    <x v="0"/>
    <x v="0"/>
    <n v="1.2251000000000001"/>
    <x v="28"/>
    <x v="1"/>
    <x v="682"/>
  </r>
  <r>
    <x v="226"/>
    <x v="1"/>
    <x v="1"/>
    <x v="1"/>
    <x v="0"/>
    <n v="6.5000999999999998"/>
    <x v="16"/>
    <x v="1"/>
    <x v="683"/>
  </r>
  <r>
    <x v="226"/>
    <x v="1"/>
    <x v="1"/>
    <x v="1"/>
    <x v="0"/>
    <n v="6.5000999999999998"/>
    <x v="18"/>
    <x v="1"/>
    <x v="684"/>
  </r>
  <r>
    <x v="226"/>
    <x v="1"/>
    <x v="1"/>
    <x v="1"/>
    <x v="0"/>
    <n v="6.5000999999999998"/>
    <x v="18"/>
    <x v="1"/>
    <x v="685"/>
  </r>
  <r>
    <x v="226"/>
    <x v="1"/>
    <x v="1"/>
    <x v="1"/>
    <x v="0"/>
    <n v="6.5000999999999998"/>
    <x v="18"/>
    <x v="1"/>
    <x v="686"/>
  </r>
  <r>
    <x v="227"/>
    <x v="1"/>
    <x v="0"/>
    <x v="0"/>
    <x v="1"/>
    <n v="1.3432999999999999"/>
    <x v="28"/>
    <x v="1"/>
    <x v="687"/>
  </r>
  <r>
    <x v="227"/>
    <x v="1"/>
    <x v="0"/>
    <x v="0"/>
    <x v="1"/>
    <n v="1.3432999999999999"/>
    <x v="18"/>
    <x v="1"/>
    <x v="688"/>
  </r>
  <r>
    <x v="227"/>
    <x v="1"/>
    <x v="0"/>
    <x v="0"/>
    <x v="1"/>
    <n v="1.3432999999999999"/>
    <x v="18"/>
    <x v="1"/>
    <x v="689"/>
  </r>
  <r>
    <x v="228"/>
    <x v="1"/>
    <x v="1"/>
    <x v="0"/>
    <x v="1"/>
    <n v="7.9626999999999999"/>
    <x v="16"/>
    <x v="1"/>
    <x v="690"/>
  </r>
  <r>
    <x v="228"/>
    <x v="1"/>
    <x v="1"/>
    <x v="0"/>
    <x v="1"/>
    <n v="7.9626999999999999"/>
    <x v="16"/>
    <x v="1"/>
    <x v="691"/>
  </r>
  <r>
    <x v="229"/>
    <x v="1"/>
    <x v="0"/>
    <x v="0"/>
    <x v="0"/>
    <n v="3.2700999999999998"/>
    <x v="16"/>
    <x v="1"/>
    <x v="692"/>
  </r>
  <r>
    <x v="230"/>
    <x v="0"/>
    <x v="1"/>
    <x v="1"/>
    <x v="0"/>
    <n v="0.35220000000000001"/>
    <x v="16"/>
    <x v="1"/>
    <x v="693"/>
  </r>
  <r>
    <x v="231"/>
    <x v="1"/>
    <x v="1"/>
    <x v="1"/>
    <x v="0"/>
    <n v="3.3003"/>
    <x v="18"/>
    <x v="1"/>
    <x v="694"/>
  </r>
  <r>
    <x v="231"/>
    <x v="1"/>
    <x v="1"/>
    <x v="1"/>
    <x v="0"/>
    <n v="3.3003"/>
    <x v="16"/>
    <x v="1"/>
    <x v="695"/>
  </r>
  <r>
    <x v="232"/>
    <x v="1"/>
    <x v="1"/>
    <x v="0"/>
    <x v="1"/>
    <n v="3.1269"/>
    <x v="18"/>
    <x v="1"/>
    <x v="696"/>
  </r>
  <r>
    <x v="232"/>
    <x v="1"/>
    <x v="1"/>
    <x v="0"/>
    <x v="1"/>
    <n v="3.1269"/>
    <x v="18"/>
    <x v="1"/>
    <x v="697"/>
  </r>
  <r>
    <x v="232"/>
    <x v="1"/>
    <x v="1"/>
    <x v="0"/>
    <x v="1"/>
    <n v="3.1269"/>
    <x v="32"/>
    <x v="1"/>
    <x v="698"/>
  </r>
  <r>
    <x v="233"/>
    <x v="0"/>
    <x v="1"/>
    <x v="1"/>
    <x v="0"/>
    <n v="1.8824000000000001"/>
    <x v="16"/>
    <x v="1"/>
    <x v="699"/>
  </r>
  <r>
    <x v="234"/>
    <x v="0"/>
    <x v="1"/>
    <x v="0"/>
    <x v="1"/>
    <n v="33.933300000000003"/>
    <x v="28"/>
    <x v="1"/>
    <x v="700"/>
  </r>
  <r>
    <x v="234"/>
    <x v="0"/>
    <x v="1"/>
    <x v="0"/>
    <x v="1"/>
    <n v="33.933300000000003"/>
    <x v="16"/>
    <x v="1"/>
    <x v="701"/>
  </r>
  <r>
    <x v="234"/>
    <x v="0"/>
    <x v="1"/>
    <x v="0"/>
    <x v="1"/>
    <n v="33.933300000000003"/>
    <x v="30"/>
    <x v="1"/>
    <x v="702"/>
  </r>
  <r>
    <x v="234"/>
    <x v="0"/>
    <x v="1"/>
    <x v="0"/>
    <x v="1"/>
    <n v="33.933300000000003"/>
    <x v="18"/>
    <x v="1"/>
    <x v="703"/>
  </r>
  <r>
    <x v="235"/>
    <x v="0"/>
    <x v="1"/>
    <x v="0"/>
    <x v="1"/>
    <n v="0.6643"/>
    <x v="18"/>
    <x v="1"/>
    <x v="704"/>
  </r>
  <r>
    <x v="235"/>
    <x v="0"/>
    <x v="1"/>
    <x v="0"/>
    <x v="1"/>
    <n v="0.6643"/>
    <x v="28"/>
    <x v="1"/>
    <x v="705"/>
  </r>
  <r>
    <x v="236"/>
    <x v="0"/>
    <x v="1"/>
    <x v="0"/>
    <x v="1"/>
    <n v="2.3935"/>
    <x v="27"/>
    <x v="1"/>
    <x v="706"/>
  </r>
  <r>
    <x v="236"/>
    <x v="0"/>
    <x v="1"/>
    <x v="0"/>
    <x v="1"/>
    <n v="2.3935"/>
    <x v="18"/>
    <x v="1"/>
    <x v="707"/>
  </r>
  <r>
    <x v="236"/>
    <x v="0"/>
    <x v="1"/>
    <x v="0"/>
    <x v="1"/>
    <n v="2.3935"/>
    <x v="28"/>
    <x v="1"/>
    <x v="708"/>
  </r>
  <r>
    <x v="236"/>
    <x v="0"/>
    <x v="1"/>
    <x v="0"/>
    <x v="1"/>
    <n v="2.3935"/>
    <x v="18"/>
    <x v="1"/>
    <x v="371"/>
  </r>
  <r>
    <x v="237"/>
    <x v="1"/>
    <x v="1"/>
    <x v="0"/>
    <x v="1"/>
    <n v="6.1400000000000003E-2"/>
    <x v="32"/>
    <x v="1"/>
    <x v="709"/>
  </r>
  <r>
    <x v="237"/>
    <x v="1"/>
    <x v="1"/>
    <x v="0"/>
    <x v="1"/>
    <n v="6.1400000000000003E-2"/>
    <x v="18"/>
    <x v="1"/>
    <x v="710"/>
  </r>
  <r>
    <x v="238"/>
    <x v="1"/>
    <x v="1"/>
    <x v="1"/>
    <x v="0"/>
    <n v="2.6084000000000001"/>
    <x v="16"/>
    <x v="1"/>
    <x v="711"/>
  </r>
  <r>
    <x v="238"/>
    <x v="1"/>
    <x v="1"/>
    <x v="1"/>
    <x v="0"/>
    <n v="2.6084000000000001"/>
    <x v="18"/>
    <x v="1"/>
    <x v="712"/>
  </r>
  <r>
    <x v="238"/>
    <x v="1"/>
    <x v="1"/>
    <x v="1"/>
    <x v="0"/>
    <n v="2.6084000000000001"/>
    <x v="18"/>
    <x v="1"/>
    <x v="713"/>
  </r>
  <r>
    <x v="239"/>
    <x v="1"/>
    <x v="1"/>
    <x v="1"/>
    <x v="0"/>
    <n v="1.2302"/>
    <x v="16"/>
    <x v="1"/>
    <x v="714"/>
  </r>
  <r>
    <x v="240"/>
    <x v="1"/>
    <x v="0"/>
    <x v="0"/>
    <x v="0"/>
    <n v="4.0076999999999998"/>
    <x v="18"/>
    <x v="1"/>
    <x v="715"/>
  </r>
  <r>
    <x v="240"/>
    <x v="1"/>
    <x v="0"/>
    <x v="0"/>
    <x v="0"/>
    <n v="4.0076999999999998"/>
    <x v="18"/>
    <x v="1"/>
    <x v="716"/>
  </r>
  <r>
    <x v="241"/>
    <x v="0"/>
    <x v="1"/>
    <x v="0"/>
    <x v="1"/>
    <n v="0.1638"/>
    <x v="32"/>
    <x v="1"/>
    <x v="717"/>
  </r>
  <r>
    <x v="241"/>
    <x v="0"/>
    <x v="1"/>
    <x v="0"/>
    <x v="1"/>
    <n v="0.1638"/>
    <x v="18"/>
    <x v="1"/>
    <x v="718"/>
  </r>
  <r>
    <x v="242"/>
    <x v="1"/>
    <x v="0"/>
    <x v="0"/>
    <x v="0"/>
    <n v="4.3418999999999999"/>
    <x v="18"/>
    <x v="1"/>
    <x v="719"/>
  </r>
  <r>
    <x v="242"/>
    <x v="1"/>
    <x v="0"/>
    <x v="0"/>
    <x v="0"/>
    <n v="4.3418999999999999"/>
    <x v="32"/>
    <x v="1"/>
    <x v="720"/>
  </r>
  <r>
    <x v="242"/>
    <x v="1"/>
    <x v="0"/>
    <x v="0"/>
    <x v="0"/>
    <n v="4.3418999999999999"/>
    <x v="28"/>
    <x v="1"/>
    <x v="450"/>
  </r>
  <r>
    <x v="243"/>
    <x v="0"/>
    <x v="1"/>
    <x v="0"/>
    <x v="1"/>
    <n v="6.5072999999999999"/>
    <x v="18"/>
    <x v="1"/>
    <x v="721"/>
  </r>
  <r>
    <x v="243"/>
    <x v="0"/>
    <x v="1"/>
    <x v="0"/>
    <x v="1"/>
    <n v="6.5072999999999999"/>
    <x v="18"/>
    <x v="1"/>
    <x v="722"/>
  </r>
  <r>
    <x v="243"/>
    <x v="0"/>
    <x v="1"/>
    <x v="0"/>
    <x v="1"/>
    <n v="6.5072999999999999"/>
    <x v="29"/>
    <x v="1"/>
    <x v="723"/>
  </r>
  <r>
    <x v="243"/>
    <x v="0"/>
    <x v="1"/>
    <x v="0"/>
    <x v="1"/>
    <n v="6.5072999999999999"/>
    <x v="28"/>
    <x v="1"/>
    <x v="724"/>
  </r>
  <r>
    <x v="244"/>
    <x v="1"/>
    <x v="1"/>
    <x v="0"/>
    <x v="1"/>
    <n v="1.4185000000000001"/>
    <x v="18"/>
    <x v="1"/>
    <x v="725"/>
  </r>
  <r>
    <x v="244"/>
    <x v="1"/>
    <x v="1"/>
    <x v="0"/>
    <x v="1"/>
    <n v="1.4185000000000001"/>
    <x v="28"/>
    <x v="1"/>
    <x v="726"/>
  </r>
  <r>
    <x v="245"/>
    <x v="1"/>
    <x v="1"/>
    <x v="0"/>
    <x v="1"/>
    <n v="0.89790000000000003"/>
    <x v="28"/>
    <x v="1"/>
    <x v="727"/>
  </r>
  <r>
    <x v="246"/>
    <x v="0"/>
    <x v="1"/>
    <x v="0"/>
    <x v="1"/>
    <n v="1.2404999999999999"/>
    <x v="18"/>
    <x v="1"/>
    <x v="728"/>
  </r>
  <r>
    <x v="246"/>
    <x v="0"/>
    <x v="1"/>
    <x v="0"/>
    <x v="1"/>
    <n v="1.2404999999999999"/>
    <x v="28"/>
    <x v="1"/>
    <x v="729"/>
  </r>
  <r>
    <x v="247"/>
    <x v="0"/>
    <x v="1"/>
    <x v="0"/>
    <x v="1"/>
    <n v="0.43049999999999999"/>
    <x v="18"/>
    <x v="1"/>
    <x v="730"/>
  </r>
  <r>
    <x v="248"/>
    <x v="0"/>
    <x v="1"/>
    <x v="1"/>
    <x v="0"/>
    <n v="9.3790999999999993"/>
    <x v="16"/>
    <x v="1"/>
    <x v="731"/>
  </r>
  <r>
    <x v="248"/>
    <x v="0"/>
    <x v="1"/>
    <x v="1"/>
    <x v="0"/>
    <n v="9.3790999999999993"/>
    <x v="28"/>
    <x v="1"/>
    <x v="732"/>
  </r>
  <r>
    <x v="248"/>
    <x v="0"/>
    <x v="1"/>
    <x v="1"/>
    <x v="0"/>
    <n v="9.3790999999999993"/>
    <x v="18"/>
    <x v="1"/>
    <x v="733"/>
  </r>
  <r>
    <x v="249"/>
    <x v="1"/>
    <x v="1"/>
    <x v="0"/>
    <x v="1"/>
    <n v="2.5510000000000002"/>
    <x v="18"/>
    <x v="1"/>
    <x v="734"/>
  </r>
  <r>
    <x v="249"/>
    <x v="1"/>
    <x v="1"/>
    <x v="0"/>
    <x v="1"/>
    <n v="2.5510000000000002"/>
    <x v="18"/>
    <x v="1"/>
    <x v="735"/>
  </r>
  <r>
    <x v="249"/>
    <x v="1"/>
    <x v="1"/>
    <x v="0"/>
    <x v="1"/>
    <n v="2.5510000000000002"/>
    <x v="0"/>
    <x v="1"/>
    <x v="736"/>
  </r>
  <r>
    <x v="250"/>
    <x v="0"/>
    <x v="1"/>
    <x v="0"/>
    <x v="1"/>
    <n v="1.5408999999999999"/>
    <x v="18"/>
    <x v="1"/>
    <x v="737"/>
  </r>
  <r>
    <x v="250"/>
    <x v="0"/>
    <x v="1"/>
    <x v="0"/>
    <x v="1"/>
    <n v="1.5408999999999999"/>
    <x v="28"/>
    <x v="1"/>
    <x v="738"/>
  </r>
  <r>
    <x v="251"/>
    <x v="1"/>
    <x v="0"/>
    <x v="0"/>
    <x v="0"/>
    <n v="4.4325999999999999"/>
    <x v="18"/>
    <x v="1"/>
    <x v="739"/>
  </r>
  <r>
    <x v="251"/>
    <x v="1"/>
    <x v="0"/>
    <x v="0"/>
    <x v="0"/>
    <n v="4.4325999999999999"/>
    <x v="16"/>
    <x v="1"/>
    <x v="740"/>
  </r>
  <r>
    <x v="251"/>
    <x v="1"/>
    <x v="0"/>
    <x v="0"/>
    <x v="0"/>
    <n v="4.4325999999999999"/>
    <x v="16"/>
    <x v="1"/>
    <x v="741"/>
  </r>
  <r>
    <x v="251"/>
    <x v="1"/>
    <x v="0"/>
    <x v="0"/>
    <x v="0"/>
    <n v="4.4325999999999999"/>
    <x v="18"/>
    <x v="1"/>
    <x v="742"/>
  </r>
  <r>
    <x v="252"/>
    <x v="1"/>
    <x v="0"/>
    <x v="0"/>
    <x v="0"/>
    <n v="1.79"/>
    <x v="30"/>
    <x v="1"/>
    <x v="743"/>
  </r>
  <r>
    <x v="252"/>
    <x v="1"/>
    <x v="0"/>
    <x v="0"/>
    <x v="0"/>
    <n v="1.79"/>
    <x v="17"/>
    <x v="1"/>
    <x v="744"/>
  </r>
  <r>
    <x v="252"/>
    <x v="1"/>
    <x v="0"/>
    <x v="0"/>
    <x v="0"/>
    <n v="1.79"/>
    <x v="27"/>
    <x v="1"/>
    <x v="745"/>
  </r>
  <r>
    <x v="252"/>
    <x v="1"/>
    <x v="0"/>
    <x v="0"/>
    <x v="0"/>
    <n v="1.79"/>
    <x v="14"/>
    <x v="1"/>
    <x v="746"/>
  </r>
  <r>
    <x v="253"/>
    <x v="0"/>
    <x v="0"/>
    <x v="0"/>
    <x v="0"/>
    <n v="1.0335000000000001"/>
    <x v="14"/>
    <x v="1"/>
    <x v="747"/>
  </r>
  <r>
    <x v="253"/>
    <x v="0"/>
    <x v="0"/>
    <x v="0"/>
    <x v="0"/>
    <n v="1.0335000000000001"/>
    <x v="18"/>
    <x v="1"/>
    <x v="748"/>
  </r>
  <r>
    <x v="253"/>
    <x v="0"/>
    <x v="0"/>
    <x v="0"/>
    <x v="0"/>
    <n v="1.0335000000000001"/>
    <x v="17"/>
    <x v="1"/>
    <x v="749"/>
  </r>
  <r>
    <x v="254"/>
    <x v="1"/>
    <x v="0"/>
    <x v="0"/>
    <x v="0"/>
    <n v="0.26790000000000003"/>
    <x v="27"/>
    <x v="1"/>
    <x v="750"/>
  </r>
  <r>
    <x v="254"/>
    <x v="1"/>
    <x v="0"/>
    <x v="0"/>
    <x v="0"/>
    <n v="0.26790000000000003"/>
    <x v="28"/>
    <x v="1"/>
    <x v="751"/>
  </r>
  <r>
    <x v="255"/>
    <x v="0"/>
    <x v="0"/>
    <x v="0"/>
    <x v="0"/>
    <n v="3.7534000000000001"/>
    <x v="29"/>
    <x v="1"/>
    <x v="752"/>
  </r>
  <r>
    <x v="255"/>
    <x v="0"/>
    <x v="0"/>
    <x v="0"/>
    <x v="0"/>
    <n v="3.7534000000000001"/>
    <x v="33"/>
    <x v="1"/>
    <x v="753"/>
  </r>
  <r>
    <x v="255"/>
    <x v="0"/>
    <x v="0"/>
    <x v="0"/>
    <x v="0"/>
    <n v="3.7534000000000001"/>
    <x v="18"/>
    <x v="1"/>
    <x v="754"/>
  </r>
  <r>
    <x v="255"/>
    <x v="0"/>
    <x v="0"/>
    <x v="0"/>
    <x v="0"/>
    <n v="3.7534000000000001"/>
    <x v="30"/>
    <x v="1"/>
    <x v="755"/>
  </r>
  <r>
    <x v="256"/>
    <x v="1"/>
    <x v="1"/>
    <x v="0"/>
    <x v="1"/>
    <n v="1.4246000000000001"/>
    <x v="28"/>
    <x v="1"/>
    <x v="756"/>
  </r>
  <r>
    <x v="256"/>
    <x v="1"/>
    <x v="1"/>
    <x v="0"/>
    <x v="1"/>
    <n v="1.4246000000000001"/>
    <x v="18"/>
    <x v="1"/>
    <x v="757"/>
  </r>
  <r>
    <x v="256"/>
    <x v="1"/>
    <x v="1"/>
    <x v="0"/>
    <x v="1"/>
    <n v="1.4246000000000001"/>
    <x v="27"/>
    <x v="1"/>
    <x v="758"/>
  </r>
  <r>
    <x v="257"/>
    <x v="0"/>
    <x v="1"/>
    <x v="0"/>
    <x v="1"/>
    <n v="3.5503999999999998"/>
    <x v="17"/>
    <x v="1"/>
    <x v="759"/>
  </r>
  <r>
    <x v="257"/>
    <x v="0"/>
    <x v="1"/>
    <x v="0"/>
    <x v="1"/>
    <n v="3.5503999999999998"/>
    <x v="27"/>
    <x v="1"/>
    <x v="760"/>
  </r>
  <r>
    <x v="257"/>
    <x v="0"/>
    <x v="1"/>
    <x v="0"/>
    <x v="1"/>
    <n v="3.5503999999999998"/>
    <x v="28"/>
    <x v="1"/>
    <x v="761"/>
  </r>
  <r>
    <x v="257"/>
    <x v="0"/>
    <x v="1"/>
    <x v="0"/>
    <x v="1"/>
    <n v="3.5503999999999998"/>
    <x v="14"/>
    <x v="1"/>
    <x v="762"/>
  </r>
  <r>
    <x v="258"/>
    <x v="0"/>
    <x v="1"/>
    <x v="0"/>
    <x v="1"/>
    <n v="1.4285000000000001"/>
    <x v="18"/>
    <x v="1"/>
    <x v="763"/>
  </r>
  <r>
    <x v="259"/>
    <x v="0"/>
    <x v="1"/>
    <x v="0"/>
    <x v="1"/>
    <n v="0.1971"/>
    <x v="18"/>
    <x v="1"/>
    <x v="764"/>
  </r>
  <r>
    <x v="260"/>
    <x v="1"/>
    <x v="1"/>
    <x v="0"/>
    <x v="1"/>
    <n v="11.5578"/>
    <x v="28"/>
    <x v="1"/>
    <x v="765"/>
  </r>
  <r>
    <x v="260"/>
    <x v="1"/>
    <x v="1"/>
    <x v="0"/>
    <x v="1"/>
    <n v="11.5578"/>
    <x v="18"/>
    <x v="1"/>
    <x v="766"/>
  </r>
  <r>
    <x v="260"/>
    <x v="1"/>
    <x v="1"/>
    <x v="0"/>
    <x v="1"/>
    <n v="11.5578"/>
    <x v="16"/>
    <x v="1"/>
    <x v="767"/>
  </r>
  <r>
    <x v="261"/>
    <x v="1"/>
    <x v="1"/>
    <x v="0"/>
    <x v="1"/>
    <n v="1.4401999999999999"/>
    <x v="18"/>
    <x v="1"/>
    <x v="768"/>
  </r>
  <r>
    <x v="262"/>
    <x v="0"/>
    <x v="1"/>
    <x v="0"/>
    <x v="1"/>
    <n v="1.0064"/>
    <x v="18"/>
    <x v="1"/>
    <x v="769"/>
  </r>
  <r>
    <x v="262"/>
    <x v="0"/>
    <x v="1"/>
    <x v="0"/>
    <x v="1"/>
    <n v="1.0064"/>
    <x v="33"/>
    <x v="1"/>
    <x v="770"/>
  </r>
  <r>
    <x v="263"/>
    <x v="0"/>
    <x v="1"/>
    <x v="0"/>
    <x v="1"/>
    <n v="0.81889999999999996"/>
    <x v="28"/>
    <x v="1"/>
    <x v="771"/>
  </r>
  <r>
    <x v="263"/>
    <x v="0"/>
    <x v="1"/>
    <x v="0"/>
    <x v="1"/>
    <n v="0.81889999999999996"/>
    <x v="27"/>
    <x v="1"/>
    <x v="772"/>
  </r>
  <r>
    <x v="263"/>
    <x v="0"/>
    <x v="1"/>
    <x v="0"/>
    <x v="1"/>
    <n v="0.81889999999999996"/>
    <x v="17"/>
    <x v="1"/>
    <x v="577"/>
  </r>
  <r>
    <x v="264"/>
    <x v="0"/>
    <x v="1"/>
    <x v="0"/>
    <x v="1"/>
    <n v="1.3383"/>
    <x v="18"/>
    <x v="1"/>
    <x v="773"/>
  </r>
  <r>
    <x v="264"/>
    <x v="0"/>
    <x v="1"/>
    <x v="0"/>
    <x v="1"/>
    <n v="1.3383"/>
    <x v="27"/>
    <x v="1"/>
    <x v="774"/>
  </r>
  <r>
    <x v="264"/>
    <x v="0"/>
    <x v="1"/>
    <x v="0"/>
    <x v="1"/>
    <n v="1.3383"/>
    <x v="28"/>
    <x v="1"/>
    <x v="775"/>
  </r>
  <r>
    <x v="265"/>
    <x v="1"/>
    <x v="1"/>
    <x v="1"/>
    <x v="0"/>
    <n v="3.7517999999999998"/>
    <x v="16"/>
    <x v="1"/>
    <x v="776"/>
  </r>
  <r>
    <x v="265"/>
    <x v="1"/>
    <x v="1"/>
    <x v="1"/>
    <x v="0"/>
    <n v="3.7517999999999998"/>
    <x v="18"/>
    <x v="1"/>
    <x v="777"/>
  </r>
  <r>
    <x v="266"/>
    <x v="0"/>
    <x v="1"/>
    <x v="0"/>
    <x v="1"/>
    <n v="3.0327999999999999"/>
    <x v="18"/>
    <x v="1"/>
    <x v="778"/>
  </r>
  <r>
    <x v="266"/>
    <x v="0"/>
    <x v="1"/>
    <x v="0"/>
    <x v="1"/>
    <n v="3.0327999999999999"/>
    <x v="16"/>
    <x v="1"/>
    <x v="779"/>
  </r>
  <r>
    <x v="266"/>
    <x v="0"/>
    <x v="1"/>
    <x v="0"/>
    <x v="1"/>
    <n v="3.0327999999999999"/>
    <x v="16"/>
    <x v="1"/>
    <x v="780"/>
  </r>
  <r>
    <x v="267"/>
    <x v="1"/>
    <x v="0"/>
    <x v="0"/>
    <x v="0"/>
    <n v="0.5474"/>
    <x v="18"/>
    <x v="1"/>
    <x v="781"/>
  </r>
  <r>
    <x v="267"/>
    <x v="1"/>
    <x v="0"/>
    <x v="0"/>
    <x v="0"/>
    <n v="0.5474"/>
    <x v="16"/>
    <x v="1"/>
    <x v="510"/>
  </r>
  <r>
    <x v="268"/>
    <x v="0"/>
    <x v="1"/>
    <x v="0"/>
    <x v="1"/>
    <n v="1.6393"/>
    <x v="18"/>
    <x v="1"/>
    <x v="782"/>
  </r>
  <r>
    <x v="268"/>
    <x v="0"/>
    <x v="1"/>
    <x v="0"/>
    <x v="1"/>
    <n v="1.6393"/>
    <x v="14"/>
    <x v="1"/>
    <x v="783"/>
  </r>
  <r>
    <x v="268"/>
    <x v="0"/>
    <x v="1"/>
    <x v="0"/>
    <x v="1"/>
    <n v="1.6393"/>
    <x v="17"/>
    <x v="1"/>
    <x v="784"/>
  </r>
  <r>
    <x v="269"/>
    <x v="1"/>
    <x v="1"/>
    <x v="0"/>
    <x v="1"/>
    <n v="0.97919999999999996"/>
    <x v="27"/>
    <x v="1"/>
    <x v="785"/>
  </r>
  <r>
    <x v="269"/>
    <x v="1"/>
    <x v="1"/>
    <x v="0"/>
    <x v="1"/>
    <n v="0.97919999999999996"/>
    <x v="18"/>
    <x v="1"/>
    <x v="37"/>
  </r>
  <r>
    <x v="269"/>
    <x v="1"/>
    <x v="1"/>
    <x v="0"/>
    <x v="1"/>
    <n v="0.97919999999999996"/>
    <x v="28"/>
    <x v="1"/>
    <x v="786"/>
  </r>
  <r>
    <x v="269"/>
    <x v="1"/>
    <x v="1"/>
    <x v="0"/>
    <x v="1"/>
    <n v="0.97919999999999996"/>
    <x v="34"/>
    <x v="1"/>
    <x v="278"/>
  </r>
  <r>
    <x v="270"/>
    <x v="1"/>
    <x v="1"/>
    <x v="0"/>
    <x v="1"/>
    <n v="0.62660000000000005"/>
    <x v="28"/>
    <x v="1"/>
    <x v="787"/>
  </r>
  <r>
    <x v="271"/>
    <x v="0"/>
    <x v="1"/>
    <x v="0"/>
    <x v="1"/>
    <n v="1.3612"/>
    <x v="34"/>
    <x v="1"/>
    <x v="788"/>
  </r>
  <r>
    <x v="271"/>
    <x v="0"/>
    <x v="1"/>
    <x v="0"/>
    <x v="1"/>
    <n v="1.3612"/>
    <x v="18"/>
    <x v="1"/>
    <x v="789"/>
  </r>
  <r>
    <x v="271"/>
    <x v="0"/>
    <x v="1"/>
    <x v="0"/>
    <x v="1"/>
    <n v="1.3612"/>
    <x v="28"/>
    <x v="1"/>
    <x v="790"/>
  </r>
  <r>
    <x v="272"/>
    <x v="0"/>
    <x v="1"/>
    <x v="0"/>
    <x v="1"/>
    <n v="0.66449999999999998"/>
    <x v="27"/>
    <x v="1"/>
    <x v="791"/>
  </r>
  <r>
    <x v="272"/>
    <x v="0"/>
    <x v="1"/>
    <x v="0"/>
    <x v="1"/>
    <n v="0.66449999999999998"/>
    <x v="34"/>
    <x v="1"/>
    <x v="792"/>
  </r>
  <r>
    <x v="272"/>
    <x v="0"/>
    <x v="1"/>
    <x v="0"/>
    <x v="1"/>
    <n v="0.66449999999999998"/>
    <x v="28"/>
    <x v="1"/>
    <x v="793"/>
  </r>
  <r>
    <x v="272"/>
    <x v="0"/>
    <x v="1"/>
    <x v="0"/>
    <x v="1"/>
    <n v="0.66449999999999998"/>
    <x v="18"/>
    <x v="1"/>
    <x v="530"/>
  </r>
  <r>
    <x v="273"/>
    <x v="1"/>
    <x v="1"/>
    <x v="0"/>
    <x v="1"/>
    <n v="7.03"/>
    <x v="18"/>
    <x v="1"/>
    <x v="794"/>
  </r>
  <r>
    <x v="273"/>
    <x v="1"/>
    <x v="1"/>
    <x v="0"/>
    <x v="1"/>
    <n v="7.03"/>
    <x v="27"/>
    <x v="1"/>
    <x v="795"/>
  </r>
  <r>
    <x v="273"/>
    <x v="1"/>
    <x v="1"/>
    <x v="0"/>
    <x v="1"/>
    <n v="7.03"/>
    <x v="28"/>
    <x v="1"/>
    <x v="796"/>
  </r>
  <r>
    <x v="273"/>
    <x v="1"/>
    <x v="1"/>
    <x v="0"/>
    <x v="1"/>
    <n v="7.03"/>
    <x v="30"/>
    <x v="1"/>
    <x v="797"/>
  </r>
  <r>
    <x v="274"/>
    <x v="1"/>
    <x v="0"/>
    <x v="1"/>
    <x v="0"/>
    <n v="7.4080000000000004"/>
    <x v="16"/>
    <x v="1"/>
    <x v="798"/>
  </r>
  <r>
    <x v="274"/>
    <x v="1"/>
    <x v="0"/>
    <x v="1"/>
    <x v="0"/>
    <n v="7.4080000000000004"/>
    <x v="28"/>
    <x v="1"/>
    <x v="799"/>
  </r>
  <r>
    <x v="274"/>
    <x v="1"/>
    <x v="0"/>
    <x v="1"/>
    <x v="0"/>
    <n v="7.4080000000000004"/>
    <x v="16"/>
    <x v="1"/>
    <x v="800"/>
  </r>
  <r>
    <x v="275"/>
    <x v="0"/>
    <x v="1"/>
    <x v="0"/>
    <x v="1"/>
    <n v="1.2102999999999999"/>
    <x v="32"/>
    <x v="1"/>
    <x v="801"/>
  </r>
  <r>
    <x v="275"/>
    <x v="0"/>
    <x v="1"/>
    <x v="0"/>
    <x v="1"/>
    <n v="1.2102999999999999"/>
    <x v="18"/>
    <x v="1"/>
    <x v="802"/>
  </r>
  <r>
    <x v="275"/>
    <x v="0"/>
    <x v="1"/>
    <x v="0"/>
    <x v="1"/>
    <n v="1.2102999999999999"/>
    <x v="30"/>
    <x v="1"/>
    <x v="803"/>
  </r>
  <r>
    <x v="275"/>
    <x v="0"/>
    <x v="1"/>
    <x v="0"/>
    <x v="1"/>
    <n v="1.2102999999999999"/>
    <x v="29"/>
    <x v="1"/>
    <x v="804"/>
  </r>
  <r>
    <x v="276"/>
    <x v="1"/>
    <x v="1"/>
    <x v="0"/>
    <x v="1"/>
    <n v="1.1403000000000001"/>
    <x v="14"/>
    <x v="1"/>
    <x v="805"/>
  </r>
  <r>
    <x v="276"/>
    <x v="1"/>
    <x v="1"/>
    <x v="0"/>
    <x v="1"/>
    <n v="1.1403000000000001"/>
    <x v="18"/>
    <x v="1"/>
    <x v="806"/>
  </r>
  <r>
    <x v="276"/>
    <x v="1"/>
    <x v="1"/>
    <x v="0"/>
    <x v="1"/>
    <n v="1.1403000000000001"/>
    <x v="28"/>
    <x v="1"/>
    <x v="352"/>
  </r>
  <r>
    <x v="277"/>
    <x v="0"/>
    <x v="1"/>
    <x v="0"/>
    <x v="1"/>
    <n v="1.5375000000000001"/>
    <x v="18"/>
    <x v="1"/>
    <x v="807"/>
  </r>
  <r>
    <x v="277"/>
    <x v="0"/>
    <x v="1"/>
    <x v="0"/>
    <x v="1"/>
    <n v="1.5375000000000001"/>
    <x v="18"/>
    <x v="1"/>
    <x v="808"/>
  </r>
  <r>
    <x v="277"/>
    <x v="0"/>
    <x v="1"/>
    <x v="0"/>
    <x v="1"/>
    <n v="1.5375000000000001"/>
    <x v="29"/>
    <x v="1"/>
    <x v="809"/>
  </r>
  <r>
    <x v="278"/>
    <x v="1"/>
    <x v="1"/>
    <x v="0"/>
    <x v="1"/>
    <n v="1.3566"/>
    <x v="18"/>
    <x v="1"/>
    <x v="810"/>
  </r>
  <r>
    <x v="278"/>
    <x v="1"/>
    <x v="1"/>
    <x v="0"/>
    <x v="1"/>
    <n v="1.3566"/>
    <x v="32"/>
    <x v="1"/>
    <x v="811"/>
  </r>
  <r>
    <x v="279"/>
    <x v="1"/>
    <x v="1"/>
    <x v="1"/>
    <x v="0"/>
    <n v="3.4397000000000002"/>
    <x v="16"/>
    <x v="1"/>
    <x v="812"/>
  </r>
  <r>
    <x v="280"/>
    <x v="1"/>
    <x v="1"/>
    <x v="0"/>
    <x v="1"/>
    <n v="2.3214000000000001"/>
    <x v="28"/>
    <x v="1"/>
    <x v="813"/>
  </r>
  <r>
    <x v="280"/>
    <x v="1"/>
    <x v="1"/>
    <x v="0"/>
    <x v="1"/>
    <n v="2.3214000000000001"/>
    <x v="34"/>
    <x v="1"/>
    <x v="814"/>
  </r>
  <r>
    <x v="280"/>
    <x v="1"/>
    <x v="1"/>
    <x v="0"/>
    <x v="1"/>
    <n v="2.3214000000000001"/>
    <x v="16"/>
    <x v="1"/>
    <x v="815"/>
  </r>
  <r>
    <x v="281"/>
    <x v="1"/>
    <x v="0"/>
    <x v="0"/>
    <x v="0"/>
    <n v="0.8518"/>
    <x v="14"/>
    <x v="1"/>
    <x v="816"/>
  </r>
  <r>
    <x v="281"/>
    <x v="1"/>
    <x v="0"/>
    <x v="0"/>
    <x v="0"/>
    <n v="0.8518"/>
    <x v="18"/>
    <x v="1"/>
    <x v="817"/>
  </r>
  <r>
    <x v="282"/>
    <x v="0"/>
    <x v="1"/>
    <x v="0"/>
    <x v="1"/>
    <n v="1.8549"/>
    <x v="18"/>
    <x v="1"/>
    <x v="818"/>
  </r>
  <r>
    <x v="282"/>
    <x v="0"/>
    <x v="1"/>
    <x v="0"/>
    <x v="1"/>
    <n v="1.8549"/>
    <x v="32"/>
    <x v="1"/>
    <x v="819"/>
  </r>
  <r>
    <x v="283"/>
    <x v="1"/>
    <x v="0"/>
    <x v="0"/>
    <x v="0"/>
    <n v="1.4165000000000001"/>
    <x v="18"/>
    <x v="1"/>
    <x v="820"/>
  </r>
  <r>
    <x v="283"/>
    <x v="1"/>
    <x v="0"/>
    <x v="0"/>
    <x v="0"/>
    <n v="1.4165000000000001"/>
    <x v="33"/>
    <x v="1"/>
    <x v="821"/>
  </r>
  <r>
    <x v="283"/>
    <x v="1"/>
    <x v="0"/>
    <x v="0"/>
    <x v="0"/>
    <n v="1.4165000000000001"/>
    <x v="32"/>
    <x v="1"/>
    <x v="822"/>
  </r>
  <r>
    <x v="284"/>
    <x v="0"/>
    <x v="1"/>
    <x v="0"/>
    <x v="1"/>
    <n v="1.1106"/>
    <x v="34"/>
    <x v="1"/>
    <x v="823"/>
  </r>
  <r>
    <x v="284"/>
    <x v="0"/>
    <x v="1"/>
    <x v="0"/>
    <x v="1"/>
    <n v="1.1106"/>
    <x v="28"/>
    <x v="1"/>
    <x v="824"/>
  </r>
  <r>
    <x v="285"/>
    <x v="0"/>
    <x v="1"/>
    <x v="0"/>
    <x v="1"/>
    <n v="2.8117000000000001"/>
    <x v="18"/>
    <x v="1"/>
    <x v="825"/>
  </r>
  <r>
    <x v="285"/>
    <x v="0"/>
    <x v="1"/>
    <x v="0"/>
    <x v="1"/>
    <n v="2.8117000000000001"/>
    <x v="27"/>
    <x v="1"/>
    <x v="826"/>
  </r>
  <r>
    <x v="285"/>
    <x v="0"/>
    <x v="1"/>
    <x v="0"/>
    <x v="1"/>
    <n v="2.8117000000000001"/>
    <x v="18"/>
    <x v="1"/>
    <x v="827"/>
  </r>
  <r>
    <x v="285"/>
    <x v="0"/>
    <x v="1"/>
    <x v="0"/>
    <x v="1"/>
    <n v="2.8117000000000001"/>
    <x v="27"/>
    <x v="1"/>
    <x v="828"/>
  </r>
  <r>
    <x v="285"/>
    <x v="0"/>
    <x v="1"/>
    <x v="0"/>
    <x v="1"/>
    <n v="2.8117000000000001"/>
    <x v="18"/>
    <x v="1"/>
    <x v="777"/>
  </r>
  <r>
    <x v="286"/>
    <x v="0"/>
    <x v="1"/>
    <x v="0"/>
    <x v="1"/>
    <n v="2.7282999999999999"/>
    <x v="18"/>
    <x v="1"/>
    <x v="829"/>
  </r>
  <r>
    <x v="286"/>
    <x v="0"/>
    <x v="1"/>
    <x v="0"/>
    <x v="1"/>
    <n v="2.7282999999999999"/>
    <x v="18"/>
    <x v="1"/>
    <x v="830"/>
  </r>
  <r>
    <x v="286"/>
    <x v="0"/>
    <x v="1"/>
    <x v="0"/>
    <x v="1"/>
    <n v="2.7282999999999999"/>
    <x v="30"/>
    <x v="1"/>
    <x v="831"/>
  </r>
  <r>
    <x v="286"/>
    <x v="0"/>
    <x v="1"/>
    <x v="0"/>
    <x v="1"/>
    <n v="2.7282999999999999"/>
    <x v="18"/>
    <x v="1"/>
    <x v="832"/>
  </r>
  <r>
    <x v="286"/>
    <x v="0"/>
    <x v="1"/>
    <x v="0"/>
    <x v="1"/>
    <n v="2.7282999999999999"/>
    <x v="29"/>
    <x v="1"/>
    <x v="689"/>
  </r>
  <r>
    <x v="287"/>
    <x v="1"/>
    <x v="0"/>
    <x v="0"/>
    <x v="0"/>
    <n v="0.33650000000000002"/>
    <x v="14"/>
    <x v="1"/>
    <x v="833"/>
  </r>
  <r>
    <x v="287"/>
    <x v="1"/>
    <x v="0"/>
    <x v="0"/>
    <x v="0"/>
    <n v="0.33650000000000002"/>
    <x v="18"/>
    <x v="1"/>
    <x v="834"/>
  </r>
  <r>
    <x v="288"/>
    <x v="0"/>
    <x v="1"/>
    <x v="0"/>
    <x v="1"/>
    <n v="0.70420000000000005"/>
    <x v="34"/>
    <x v="1"/>
    <x v="835"/>
  </r>
  <r>
    <x v="288"/>
    <x v="0"/>
    <x v="1"/>
    <x v="0"/>
    <x v="1"/>
    <n v="0.70420000000000005"/>
    <x v="28"/>
    <x v="1"/>
    <x v="836"/>
  </r>
  <r>
    <x v="288"/>
    <x v="0"/>
    <x v="1"/>
    <x v="0"/>
    <x v="1"/>
    <n v="0.70420000000000005"/>
    <x v="18"/>
    <x v="1"/>
    <x v="837"/>
  </r>
  <r>
    <x v="289"/>
    <x v="1"/>
    <x v="1"/>
    <x v="1"/>
    <x v="0"/>
    <n v="10.715400000000001"/>
    <x v="14"/>
    <x v="1"/>
    <x v="838"/>
  </r>
  <r>
    <x v="289"/>
    <x v="1"/>
    <x v="1"/>
    <x v="1"/>
    <x v="0"/>
    <n v="10.715400000000001"/>
    <x v="18"/>
    <x v="1"/>
    <x v="839"/>
  </r>
  <r>
    <x v="290"/>
    <x v="0"/>
    <x v="1"/>
    <x v="0"/>
    <x v="1"/>
    <n v="1.1496"/>
    <x v="28"/>
    <x v="1"/>
    <x v="840"/>
  </r>
  <r>
    <x v="290"/>
    <x v="0"/>
    <x v="1"/>
    <x v="0"/>
    <x v="1"/>
    <n v="1.1496"/>
    <x v="34"/>
    <x v="1"/>
    <x v="841"/>
  </r>
  <r>
    <x v="290"/>
    <x v="0"/>
    <x v="1"/>
    <x v="0"/>
    <x v="1"/>
    <n v="1.1496"/>
    <x v="16"/>
    <x v="1"/>
    <x v="842"/>
  </r>
  <r>
    <x v="290"/>
    <x v="0"/>
    <x v="1"/>
    <x v="0"/>
    <x v="1"/>
    <n v="1.1496"/>
    <x v="28"/>
    <x v="1"/>
    <x v="843"/>
  </r>
  <r>
    <x v="291"/>
    <x v="0"/>
    <x v="1"/>
    <x v="0"/>
    <x v="1"/>
    <n v="1.369"/>
    <x v="18"/>
    <x v="1"/>
    <x v="844"/>
  </r>
  <r>
    <x v="291"/>
    <x v="0"/>
    <x v="1"/>
    <x v="0"/>
    <x v="1"/>
    <n v="1.369"/>
    <x v="23"/>
    <x v="1"/>
    <x v="845"/>
  </r>
  <r>
    <x v="291"/>
    <x v="0"/>
    <x v="1"/>
    <x v="0"/>
    <x v="1"/>
    <n v="1.369"/>
    <x v="16"/>
    <x v="1"/>
    <x v="846"/>
  </r>
  <r>
    <x v="291"/>
    <x v="0"/>
    <x v="1"/>
    <x v="0"/>
    <x v="1"/>
    <n v="1.369"/>
    <x v="0"/>
    <x v="1"/>
    <x v="847"/>
  </r>
  <r>
    <x v="292"/>
    <x v="1"/>
    <x v="1"/>
    <x v="0"/>
    <x v="1"/>
    <n v="0.9042"/>
    <x v="27"/>
    <x v="1"/>
    <x v="848"/>
  </r>
  <r>
    <x v="292"/>
    <x v="1"/>
    <x v="1"/>
    <x v="0"/>
    <x v="1"/>
    <n v="0.9042"/>
    <x v="18"/>
    <x v="1"/>
    <x v="849"/>
  </r>
  <r>
    <x v="293"/>
    <x v="0"/>
    <x v="1"/>
    <x v="0"/>
    <x v="1"/>
    <n v="0.4632"/>
    <x v="28"/>
    <x v="1"/>
    <x v="850"/>
  </r>
  <r>
    <x v="293"/>
    <x v="0"/>
    <x v="1"/>
    <x v="0"/>
    <x v="1"/>
    <n v="0.4632"/>
    <x v="34"/>
    <x v="1"/>
    <x v="851"/>
  </r>
  <r>
    <x v="293"/>
    <x v="0"/>
    <x v="1"/>
    <x v="0"/>
    <x v="1"/>
    <n v="0.4632"/>
    <x v="18"/>
    <x v="1"/>
    <x v="852"/>
  </r>
  <r>
    <x v="294"/>
    <x v="0"/>
    <x v="1"/>
    <x v="0"/>
    <x v="1"/>
    <n v="0.5071"/>
    <x v="18"/>
    <x v="1"/>
    <x v="853"/>
  </r>
  <r>
    <x v="294"/>
    <x v="0"/>
    <x v="1"/>
    <x v="0"/>
    <x v="1"/>
    <n v="0.5071"/>
    <x v="34"/>
    <x v="1"/>
    <x v="854"/>
  </r>
  <r>
    <x v="294"/>
    <x v="0"/>
    <x v="1"/>
    <x v="0"/>
    <x v="1"/>
    <n v="0.5071"/>
    <x v="28"/>
    <x v="1"/>
    <x v="855"/>
  </r>
  <r>
    <x v="295"/>
    <x v="0"/>
    <x v="1"/>
    <x v="0"/>
    <x v="1"/>
    <n v="0.4274"/>
    <x v="34"/>
    <x v="1"/>
    <x v="856"/>
  </r>
  <r>
    <x v="296"/>
    <x v="1"/>
    <x v="1"/>
    <x v="0"/>
    <x v="1"/>
    <n v="3.0857999999999999"/>
    <x v="16"/>
    <x v="1"/>
    <x v="857"/>
  </r>
  <r>
    <x v="297"/>
    <x v="0"/>
    <x v="1"/>
    <x v="0"/>
    <x v="1"/>
    <n v="3.2924000000000002"/>
    <x v="18"/>
    <x v="1"/>
    <x v="858"/>
  </r>
  <r>
    <x v="297"/>
    <x v="0"/>
    <x v="1"/>
    <x v="0"/>
    <x v="1"/>
    <n v="3.2924000000000002"/>
    <x v="34"/>
    <x v="1"/>
    <x v="859"/>
  </r>
  <r>
    <x v="297"/>
    <x v="0"/>
    <x v="1"/>
    <x v="0"/>
    <x v="1"/>
    <n v="3.2924000000000002"/>
    <x v="28"/>
    <x v="1"/>
    <x v="860"/>
  </r>
  <r>
    <x v="298"/>
    <x v="1"/>
    <x v="0"/>
    <x v="0"/>
    <x v="0"/>
    <n v="0.97540000000000004"/>
    <x v="16"/>
    <x v="1"/>
    <x v="861"/>
  </r>
  <r>
    <x v="298"/>
    <x v="1"/>
    <x v="0"/>
    <x v="0"/>
    <x v="0"/>
    <n v="0.97540000000000004"/>
    <x v="16"/>
    <x v="1"/>
    <x v="862"/>
  </r>
  <r>
    <x v="299"/>
    <x v="1"/>
    <x v="1"/>
    <x v="0"/>
    <x v="1"/>
    <n v="3.4567999999999999"/>
    <x v="18"/>
    <x v="1"/>
    <x v="863"/>
  </r>
  <r>
    <x v="299"/>
    <x v="1"/>
    <x v="1"/>
    <x v="0"/>
    <x v="1"/>
    <n v="3.4567999999999999"/>
    <x v="18"/>
    <x v="1"/>
    <x v="864"/>
  </r>
  <r>
    <x v="299"/>
    <x v="1"/>
    <x v="1"/>
    <x v="0"/>
    <x v="1"/>
    <n v="3.4567999999999999"/>
    <x v="23"/>
    <x v="1"/>
    <x v="865"/>
  </r>
  <r>
    <x v="299"/>
    <x v="1"/>
    <x v="1"/>
    <x v="0"/>
    <x v="1"/>
    <n v="3.4567999999999999"/>
    <x v="0"/>
    <x v="1"/>
    <x v="866"/>
  </r>
  <r>
    <x v="299"/>
    <x v="1"/>
    <x v="1"/>
    <x v="0"/>
    <x v="1"/>
    <n v="3.4567999999999999"/>
    <x v="16"/>
    <x v="1"/>
    <x v="867"/>
  </r>
  <r>
    <x v="300"/>
    <x v="0"/>
    <x v="1"/>
    <x v="1"/>
    <x v="0"/>
    <n v="0.78359999999999996"/>
    <x v="16"/>
    <x v="1"/>
    <x v="868"/>
  </r>
  <r>
    <x v="300"/>
    <x v="0"/>
    <x v="1"/>
    <x v="1"/>
    <x v="0"/>
    <n v="0.78359999999999996"/>
    <x v="16"/>
    <x v="1"/>
    <x v="869"/>
  </r>
  <r>
    <x v="301"/>
    <x v="1"/>
    <x v="0"/>
    <x v="0"/>
    <x v="0"/>
    <n v="0.70509999999999995"/>
    <x v="16"/>
    <x v="1"/>
    <x v="870"/>
  </r>
  <r>
    <x v="301"/>
    <x v="1"/>
    <x v="0"/>
    <x v="0"/>
    <x v="0"/>
    <n v="0.70509999999999995"/>
    <x v="18"/>
    <x v="1"/>
    <x v="226"/>
  </r>
  <r>
    <x v="302"/>
    <x v="1"/>
    <x v="1"/>
    <x v="0"/>
    <x v="1"/>
    <n v="16.626300000000001"/>
    <x v="27"/>
    <x v="1"/>
    <x v="871"/>
  </r>
  <r>
    <x v="302"/>
    <x v="1"/>
    <x v="1"/>
    <x v="0"/>
    <x v="1"/>
    <n v="16.626300000000001"/>
    <x v="18"/>
    <x v="1"/>
    <x v="872"/>
  </r>
  <r>
    <x v="302"/>
    <x v="1"/>
    <x v="1"/>
    <x v="0"/>
    <x v="1"/>
    <n v="16.626300000000001"/>
    <x v="29"/>
    <x v="1"/>
    <x v="873"/>
  </r>
  <r>
    <x v="302"/>
    <x v="1"/>
    <x v="1"/>
    <x v="0"/>
    <x v="1"/>
    <n v="16.626300000000001"/>
    <x v="30"/>
    <x v="1"/>
    <x v="874"/>
  </r>
  <r>
    <x v="302"/>
    <x v="1"/>
    <x v="1"/>
    <x v="0"/>
    <x v="1"/>
    <n v="16.626300000000001"/>
    <x v="18"/>
    <x v="1"/>
    <x v="875"/>
  </r>
  <r>
    <x v="302"/>
    <x v="1"/>
    <x v="1"/>
    <x v="0"/>
    <x v="1"/>
    <n v="16.626300000000001"/>
    <x v="30"/>
    <x v="1"/>
    <x v="876"/>
  </r>
  <r>
    <x v="302"/>
    <x v="1"/>
    <x v="1"/>
    <x v="0"/>
    <x v="1"/>
    <n v="16.626300000000001"/>
    <x v="32"/>
    <x v="1"/>
    <x v="877"/>
  </r>
  <r>
    <x v="302"/>
    <x v="1"/>
    <x v="1"/>
    <x v="0"/>
    <x v="1"/>
    <n v="16.626300000000001"/>
    <x v="30"/>
    <x v="1"/>
    <x v="878"/>
  </r>
  <r>
    <x v="302"/>
    <x v="1"/>
    <x v="1"/>
    <x v="0"/>
    <x v="1"/>
    <n v="16.626300000000001"/>
    <x v="18"/>
    <x v="1"/>
    <x v="448"/>
  </r>
  <r>
    <x v="303"/>
    <x v="1"/>
    <x v="0"/>
    <x v="0"/>
    <x v="0"/>
    <n v="3.3849"/>
    <x v="16"/>
    <x v="1"/>
    <x v="879"/>
  </r>
  <r>
    <x v="304"/>
    <x v="0"/>
    <x v="0"/>
    <x v="0"/>
    <x v="0"/>
    <n v="0.87319999999999998"/>
    <x v="14"/>
    <x v="1"/>
    <x v="880"/>
  </r>
  <r>
    <x v="304"/>
    <x v="0"/>
    <x v="0"/>
    <x v="0"/>
    <x v="0"/>
    <n v="0.87319999999999998"/>
    <x v="18"/>
    <x v="1"/>
    <x v="881"/>
  </r>
  <r>
    <x v="305"/>
    <x v="1"/>
    <x v="1"/>
    <x v="1"/>
    <x v="0"/>
    <n v="1.7930999999999999"/>
    <x v="14"/>
    <x v="1"/>
    <x v="882"/>
  </r>
  <r>
    <x v="305"/>
    <x v="1"/>
    <x v="1"/>
    <x v="1"/>
    <x v="0"/>
    <n v="1.7930999999999999"/>
    <x v="18"/>
    <x v="1"/>
    <x v="883"/>
  </r>
  <r>
    <x v="306"/>
    <x v="1"/>
    <x v="1"/>
    <x v="0"/>
    <x v="1"/>
    <n v="16.142299999999999"/>
    <x v="18"/>
    <x v="1"/>
    <x v="884"/>
  </r>
  <r>
    <x v="306"/>
    <x v="1"/>
    <x v="1"/>
    <x v="0"/>
    <x v="1"/>
    <n v="16.142299999999999"/>
    <x v="29"/>
    <x v="1"/>
    <x v="885"/>
  </r>
  <r>
    <x v="306"/>
    <x v="1"/>
    <x v="1"/>
    <x v="0"/>
    <x v="1"/>
    <n v="16.142299999999999"/>
    <x v="35"/>
    <x v="6"/>
    <x v="886"/>
  </r>
  <r>
    <x v="306"/>
    <x v="1"/>
    <x v="1"/>
    <x v="0"/>
    <x v="1"/>
    <n v="16.142299999999999"/>
    <x v="35"/>
    <x v="6"/>
    <x v="887"/>
  </r>
  <r>
    <x v="306"/>
    <x v="1"/>
    <x v="1"/>
    <x v="0"/>
    <x v="1"/>
    <n v="16.142299999999999"/>
    <x v="33"/>
    <x v="1"/>
    <x v="888"/>
  </r>
  <r>
    <x v="306"/>
    <x v="1"/>
    <x v="1"/>
    <x v="0"/>
    <x v="1"/>
    <n v="16.142299999999999"/>
    <x v="18"/>
    <x v="1"/>
    <x v="889"/>
  </r>
  <r>
    <x v="306"/>
    <x v="1"/>
    <x v="1"/>
    <x v="0"/>
    <x v="1"/>
    <n v="16.142299999999999"/>
    <x v="30"/>
    <x v="1"/>
    <x v="890"/>
  </r>
  <r>
    <x v="306"/>
    <x v="1"/>
    <x v="1"/>
    <x v="0"/>
    <x v="1"/>
    <n v="16.142299999999999"/>
    <x v="32"/>
    <x v="1"/>
    <x v="891"/>
  </r>
  <r>
    <x v="306"/>
    <x v="1"/>
    <x v="1"/>
    <x v="0"/>
    <x v="1"/>
    <n v="16.142299999999999"/>
    <x v="32"/>
    <x v="1"/>
    <x v="892"/>
  </r>
  <r>
    <x v="307"/>
    <x v="0"/>
    <x v="1"/>
    <x v="1"/>
    <x v="0"/>
    <n v="0.91190000000000004"/>
    <x v="0"/>
    <x v="1"/>
    <x v="893"/>
  </r>
  <r>
    <x v="307"/>
    <x v="0"/>
    <x v="1"/>
    <x v="1"/>
    <x v="0"/>
    <n v="0.91190000000000004"/>
    <x v="16"/>
    <x v="1"/>
    <x v="894"/>
  </r>
  <r>
    <x v="308"/>
    <x v="1"/>
    <x v="1"/>
    <x v="1"/>
    <x v="0"/>
    <n v="4.3243999999999998"/>
    <x v="14"/>
    <x v="1"/>
    <x v="895"/>
  </r>
  <r>
    <x v="308"/>
    <x v="1"/>
    <x v="1"/>
    <x v="1"/>
    <x v="0"/>
    <n v="4.3243999999999998"/>
    <x v="36"/>
    <x v="1"/>
    <x v="896"/>
  </r>
  <r>
    <x v="308"/>
    <x v="1"/>
    <x v="1"/>
    <x v="1"/>
    <x v="0"/>
    <n v="4.3243999999999998"/>
    <x v="18"/>
    <x v="1"/>
    <x v="897"/>
  </r>
  <r>
    <x v="308"/>
    <x v="1"/>
    <x v="1"/>
    <x v="1"/>
    <x v="0"/>
    <n v="4.3243999999999998"/>
    <x v="18"/>
    <x v="1"/>
    <x v="898"/>
  </r>
  <r>
    <x v="309"/>
    <x v="0"/>
    <x v="1"/>
    <x v="0"/>
    <x v="1"/>
    <n v="0.2016"/>
    <x v="34"/>
    <x v="1"/>
    <x v="899"/>
  </r>
  <r>
    <x v="309"/>
    <x v="0"/>
    <x v="1"/>
    <x v="0"/>
    <x v="1"/>
    <n v="0.2016"/>
    <x v="28"/>
    <x v="1"/>
    <x v="900"/>
  </r>
  <r>
    <x v="310"/>
    <x v="0"/>
    <x v="0"/>
    <x v="0"/>
    <x v="0"/>
    <n v="0.5454"/>
    <x v="28"/>
    <x v="1"/>
    <x v="901"/>
  </r>
  <r>
    <x v="310"/>
    <x v="0"/>
    <x v="0"/>
    <x v="0"/>
    <x v="0"/>
    <n v="0.5454"/>
    <x v="34"/>
    <x v="1"/>
    <x v="306"/>
  </r>
  <r>
    <x v="310"/>
    <x v="0"/>
    <x v="0"/>
    <x v="0"/>
    <x v="0"/>
    <n v="0.5454"/>
    <x v="18"/>
    <x v="1"/>
    <x v="902"/>
  </r>
  <r>
    <x v="311"/>
    <x v="1"/>
    <x v="1"/>
    <x v="0"/>
    <x v="1"/>
    <n v="2.3218000000000001"/>
    <x v="18"/>
    <x v="1"/>
    <x v="903"/>
  </r>
  <r>
    <x v="311"/>
    <x v="1"/>
    <x v="1"/>
    <x v="0"/>
    <x v="1"/>
    <n v="2.3218000000000001"/>
    <x v="18"/>
    <x v="1"/>
    <x v="904"/>
  </r>
  <r>
    <x v="312"/>
    <x v="0"/>
    <x v="1"/>
    <x v="0"/>
    <x v="1"/>
    <n v="1.0414000000000001"/>
    <x v="23"/>
    <x v="1"/>
    <x v="905"/>
  </r>
  <r>
    <x v="312"/>
    <x v="0"/>
    <x v="1"/>
    <x v="0"/>
    <x v="1"/>
    <n v="1.0414000000000001"/>
    <x v="18"/>
    <x v="1"/>
    <x v="906"/>
  </r>
  <r>
    <x v="313"/>
    <x v="0"/>
    <x v="1"/>
    <x v="0"/>
    <x v="1"/>
    <n v="1.1022000000000001"/>
    <x v="18"/>
    <x v="1"/>
    <x v="907"/>
  </r>
  <r>
    <x v="314"/>
    <x v="1"/>
    <x v="1"/>
    <x v="0"/>
    <x v="1"/>
    <n v="0.50600000000000001"/>
    <x v="18"/>
    <x v="1"/>
    <x v="908"/>
  </r>
  <r>
    <x v="315"/>
    <x v="0"/>
    <x v="0"/>
    <x v="0"/>
    <x v="0"/>
    <n v="1.0257000000000001"/>
    <x v="28"/>
    <x v="1"/>
    <x v="909"/>
  </r>
  <r>
    <x v="315"/>
    <x v="0"/>
    <x v="0"/>
    <x v="0"/>
    <x v="0"/>
    <n v="1.0257000000000001"/>
    <x v="34"/>
    <x v="1"/>
    <x v="249"/>
  </r>
  <r>
    <x v="315"/>
    <x v="0"/>
    <x v="0"/>
    <x v="0"/>
    <x v="0"/>
    <n v="1.0257000000000001"/>
    <x v="34"/>
    <x v="1"/>
    <x v="910"/>
  </r>
  <r>
    <x v="316"/>
    <x v="0"/>
    <x v="1"/>
    <x v="0"/>
    <x v="1"/>
    <n v="1.2732000000000001"/>
    <x v="18"/>
    <x v="1"/>
    <x v="911"/>
  </r>
  <r>
    <x v="316"/>
    <x v="0"/>
    <x v="1"/>
    <x v="0"/>
    <x v="1"/>
    <n v="1.2732000000000001"/>
    <x v="18"/>
    <x v="1"/>
    <x v="912"/>
  </r>
  <r>
    <x v="316"/>
    <x v="0"/>
    <x v="1"/>
    <x v="0"/>
    <x v="1"/>
    <n v="1.2732000000000001"/>
    <x v="30"/>
    <x v="1"/>
    <x v="350"/>
  </r>
  <r>
    <x v="317"/>
    <x v="0"/>
    <x v="0"/>
    <x v="0"/>
    <x v="0"/>
    <n v="0.68469999999999998"/>
    <x v="28"/>
    <x v="1"/>
    <x v="913"/>
  </r>
  <r>
    <x v="317"/>
    <x v="0"/>
    <x v="0"/>
    <x v="0"/>
    <x v="0"/>
    <n v="0.68469999999999998"/>
    <x v="18"/>
    <x v="1"/>
    <x v="914"/>
  </r>
  <r>
    <x v="317"/>
    <x v="0"/>
    <x v="0"/>
    <x v="0"/>
    <x v="0"/>
    <n v="0.68469999999999998"/>
    <x v="34"/>
    <x v="1"/>
    <x v="915"/>
  </r>
  <r>
    <x v="318"/>
    <x v="1"/>
    <x v="1"/>
    <x v="0"/>
    <x v="1"/>
    <n v="0.52790000000000004"/>
    <x v="16"/>
    <x v="1"/>
    <x v="916"/>
  </r>
  <r>
    <x v="319"/>
    <x v="1"/>
    <x v="1"/>
    <x v="0"/>
    <x v="1"/>
    <n v="0.91739999999999999"/>
    <x v="18"/>
    <x v="1"/>
    <x v="917"/>
  </r>
  <r>
    <x v="319"/>
    <x v="1"/>
    <x v="1"/>
    <x v="0"/>
    <x v="1"/>
    <n v="0.91739999999999999"/>
    <x v="18"/>
    <x v="1"/>
    <x v="918"/>
  </r>
  <r>
    <x v="319"/>
    <x v="1"/>
    <x v="1"/>
    <x v="0"/>
    <x v="1"/>
    <n v="0.91739999999999999"/>
    <x v="33"/>
    <x v="1"/>
    <x v="919"/>
  </r>
  <r>
    <x v="320"/>
    <x v="1"/>
    <x v="1"/>
    <x v="0"/>
    <x v="1"/>
    <n v="4.0183999999999997"/>
    <x v="28"/>
    <x v="1"/>
    <x v="920"/>
  </r>
  <r>
    <x v="320"/>
    <x v="1"/>
    <x v="1"/>
    <x v="0"/>
    <x v="1"/>
    <n v="4.0183999999999997"/>
    <x v="16"/>
    <x v="1"/>
    <x v="921"/>
  </r>
  <r>
    <x v="320"/>
    <x v="1"/>
    <x v="1"/>
    <x v="0"/>
    <x v="1"/>
    <n v="4.0183999999999997"/>
    <x v="18"/>
    <x v="1"/>
    <x v="922"/>
  </r>
  <r>
    <x v="321"/>
    <x v="1"/>
    <x v="1"/>
    <x v="0"/>
    <x v="1"/>
    <n v="0.56359999999999999"/>
    <x v="16"/>
    <x v="1"/>
    <x v="923"/>
  </r>
  <r>
    <x v="322"/>
    <x v="1"/>
    <x v="1"/>
    <x v="0"/>
    <x v="1"/>
    <n v="0.77729999999999999"/>
    <x v="18"/>
    <x v="1"/>
    <x v="924"/>
  </r>
  <r>
    <x v="322"/>
    <x v="1"/>
    <x v="1"/>
    <x v="0"/>
    <x v="1"/>
    <n v="0.77729999999999999"/>
    <x v="18"/>
    <x v="1"/>
    <x v="925"/>
  </r>
  <r>
    <x v="322"/>
    <x v="1"/>
    <x v="1"/>
    <x v="0"/>
    <x v="1"/>
    <n v="0.77729999999999999"/>
    <x v="33"/>
    <x v="1"/>
    <x v="926"/>
  </r>
  <r>
    <x v="323"/>
    <x v="1"/>
    <x v="1"/>
    <x v="0"/>
    <x v="1"/>
    <n v="1.6541999999999999"/>
    <x v="18"/>
    <x v="1"/>
    <x v="927"/>
  </r>
  <r>
    <x v="323"/>
    <x v="1"/>
    <x v="1"/>
    <x v="0"/>
    <x v="1"/>
    <n v="1.6541999999999999"/>
    <x v="33"/>
    <x v="1"/>
    <x v="928"/>
  </r>
  <r>
    <x v="324"/>
    <x v="1"/>
    <x v="1"/>
    <x v="1"/>
    <x v="0"/>
    <n v="0.60540000000000005"/>
    <x v="18"/>
    <x v="1"/>
    <x v="129"/>
  </r>
  <r>
    <x v="324"/>
    <x v="1"/>
    <x v="1"/>
    <x v="1"/>
    <x v="0"/>
    <n v="0.60540000000000005"/>
    <x v="18"/>
    <x v="1"/>
    <x v="929"/>
  </r>
  <r>
    <x v="325"/>
    <x v="1"/>
    <x v="1"/>
    <x v="1"/>
    <x v="0"/>
    <n v="1.6032"/>
    <x v="4"/>
    <x v="1"/>
    <x v="930"/>
  </r>
  <r>
    <x v="325"/>
    <x v="1"/>
    <x v="1"/>
    <x v="1"/>
    <x v="0"/>
    <n v="1.6032"/>
    <x v="14"/>
    <x v="1"/>
    <x v="931"/>
  </r>
  <r>
    <x v="325"/>
    <x v="1"/>
    <x v="1"/>
    <x v="1"/>
    <x v="0"/>
    <n v="1.6032"/>
    <x v="18"/>
    <x v="1"/>
    <x v="932"/>
  </r>
  <r>
    <x v="325"/>
    <x v="1"/>
    <x v="1"/>
    <x v="1"/>
    <x v="0"/>
    <n v="1.6032"/>
    <x v="18"/>
    <x v="1"/>
    <x v="933"/>
  </r>
  <r>
    <x v="326"/>
    <x v="1"/>
    <x v="1"/>
    <x v="0"/>
    <x v="1"/>
    <n v="3.4354"/>
    <x v="28"/>
    <x v="1"/>
    <x v="934"/>
  </r>
  <r>
    <x v="326"/>
    <x v="1"/>
    <x v="1"/>
    <x v="0"/>
    <x v="1"/>
    <n v="3.4354"/>
    <x v="16"/>
    <x v="1"/>
    <x v="935"/>
  </r>
  <r>
    <x v="326"/>
    <x v="1"/>
    <x v="1"/>
    <x v="0"/>
    <x v="1"/>
    <n v="3.4354"/>
    <x v="18"/>
    <x v="1"/>
    <x v="936"/>
  </r>
  <r>
    <x v="327"/>
    <x v="1"/>
    <x v="0"/>
    <x v="0"/>
    <x v="0"/>
    <n v="1.802"/>
    <x v="16"/>
    <x v="1"/>
    <x v="937"/>
  </r>
  <r>
    <x v="327"/>
    <x v="1"/>
    <x v="0"/>
    <x v="0"/>
    <x v="0"/>
    <n v="1.802"/>
    <x v="16"/>
    <x v="1"/>
    <x v="938"/>
  </r>
  <r>
    <x v="327"/>
    <x v="1"/>
    <x v="0"/>
    <x v="0"/>
    <x v="0"/>
    <n v="1.802"/>
    <x v="18"/>
    <x v="1"/>
    <x v="939"/>
  </r>
  <r>
    <x v="328"/>
    <x v="1"/>
    <x v="0"/>
    <x v="0"/>
    <x v="0"/>
    <n v="1.1134999999999999"/>
    <x v="16"/>
    <x v="1"/>
    <x v="940"/>
  </r>
  <r>
    <x v="328"/>
    <x v="1"/>
    <x v="0"/>
    <x v="0"/>
    <x v="0"/>
    <n v="1.1134999999999999"/>
    <x v="0"/>
    <x v="1"/>
    <x v="941"/>
  </r>
  <r>
    <x v="329"/>
    <x v="1"/>
    <x v="1"/>
    <x v="0"/>
    <x v="1"/>
    <n v="3.2993999999999999"/>
    <x v="18"/>
    <x v="1"/>
    <x v="942"/>
  </r>
  <r>
    <x v="329"/>
    <x v="1"/>
    <x v="1"/>
    <x v="0"/>
    <x v="1"/>
    <n v="3.2993999999999999"/>
    <x v="28"/>
    <x v="1"/>
    <x v="943"/>
  </r>
  <r>
    <x v="330"/>
    <x v="1"/>
    <x v="1"/>
    <x v="0"/>
    <x v="1"/>
    <n v="0.34710000000000002"/>
    <x v="18"/>
    <x v="1"/>
    <x v="836"/>
  </r>
  <r>
    <x v="331"/>
    <x v="1"/>
    <x v="0"/>
    <x v="0"/>
    <x v="0"/>
    <n v="2.4897"/>
    <x v="16"/>
    <x v="1"/>
    <x v="944"/>
  </r>
  <r>
    <x v="331"/>
    <x v="1"/>
    <x v="0"/>
    <x v="0"/>
    <x v="0"/>
    <n v="2.4897"/>
    <x v="16"/>
    <x v="1"/>
    <x v="945"/>
  </r>
  <r>
    <x v="332"/>
    <x v="0"/>
    <x v="1"/>
    <x v="0"/>
    <x v="1"/>
    <n v="0.57089999999999996"/>
    <x v="18"/>
    <x v="1"/>
    <x v="946"/>
  </r>
  <r>
    <x v="332"/>
    <x v="0"/>
    <x v="1"/>
    <x v="0"/>
    <x v="1"/>
    <n v="0.57089999999999996"/>
    <x v="30"/>
    <x v="1"/>
    <x v="947"/>
  </r>
  <r>
    <x v="332"/>
    <x v="0"/>
    <x v="1"/>
    <x v="0"/>
    <x v="1"/>
    <n v="0.57089999999999996"/>
    <x v="28"/>
    <x v="1"/>
    <x v="948"/>
  </r>
  <r>
    <x v="333"/>
    <x v="0"/>
    <x v="0"/>
    <x v="0"/>
    <x v="0"/>
    <n v="0.27189999999999998"/>
    <x v="30"/>
    <x v="1"/>
    <x v="949"/>
  </r>
  <r>
    <x v="334"/>
    <x v="1"/>
    <x v="1"/>
    <x v="1"/>
    <x v="0"/>
    <n v="6.4799999999999996E-2"/>
    <x v="18"/>
    <x v="1"/>
    <x v="950"/>
  </r>
  <r>
    <x v="334"/>
    <x v="1"/>
    <x v="1"/>
    <x v="1"/>
    <x v="0"/>
    <n v="6.4799999999999996E-2"/>
    <x v="14"/>
    <x v="1"/>
    <x v="951"/>
  </r>
  <r>
    <x v="334"/>
    <x v="1"/>
    <x v="1"/>
    <x v="1"/>
    <x v="0"/>
    <n v="6.4799999999999996E-2"/>
    <x v="18"/>
    <x v="1"/>
    <x v="530"/>
  </r>
  <r>
    <x v="335"/>
    <x v="1"/>
    <x v="1"/>
    <x v="1"/>
    <x v="0"/>
    <n v="1.1222000000000001"/>
    <x v="18"/>
    <x v="1"/>
    <x v="952"/>
  </r>
  <r>
    <x v="335"/>
    <x v="1"/>
    <x v="1"/>
    <x v="1"/>
    <x v="0"/>
    <n v="1.1222000000000001"/>
    <x v="18"/>
    <x v="1"/>
    <x v="953"/>
  </r>
  <r>
    <x v="335"/>
    <x v="1"/>
    <x v="1"/>
    <x v="1"/>
    <x v="0"/>
    <n v="1.1222000000000001"/>
    <x v="14"/>
    <x v="1"/>
    <x v="954"/>
  </r>
  <r>
    <x v="335"/>
    <x v="1"/>
    <x v="1"/>
    <x v="1"/>
    <x v="0"/>
    <n v="1.1222000000000001"/>
    <x v="36"/>
    <x v="1"/>
    <x v="955"/>
  </r>
  <r>
    <x v="336"/>
    <x v="0"/>
    <x v="0"/>
    <x v="0"/>
    <x v="0"/>
    <n v="0.4914"/>
    <x v="30"/>
    <x v="1"/>
    <x v="956"/>
  </r>
  <r>
    <x v="336"/>
    <x v="0"/>
    <x v="0"/>
    <x v="0"/>
    <x v="0"/>
    <n v="0.4914"/>
    <x v="28"/>
    <x v="1"/>
    <x v="957"/>
  </r>
  <r>
    <x v="336"/>
    <x v="0"/>
    <x v="0"/>
    <x v="0"/>
    <x v="0"/>
    <n v="0.4914"/>
    <x v="18"/>
    <x v="1"/>
    <x v="958"/>
  </r>
  <r>
    <x v="337"/>
    <x v="0"/>
    <x v="0"/>
    <x v="0"/>
    <x v="0"/>
    <n v="1.1957"/>
    <x v="28"/>
    <x v="1"/>
    <x v="959"/>
  </r>
  <r>
    <x v="337"/>
    <x v="0"/>
    <x v="0"/>
    <x v="0"/>
    <x v="0"/>
    <n v="1.1957"/>
    <x v="18"/>
    <x v="1"/>
    <x v="960"/>
  </r>
  <r>
    <x v="337"/>
    <x v="0"/>
    <x v="0"/>
    <x v="0"/>
    <x v="0"/>
    <n v="1.1957"/>
    <x v="30"/>
    <x v="1"/>
    <x v="961"/>
  </r>
  <r>
    <x v="338"/>
    <x v="1"/>
    <x v="0"/>
    <x v="0"/>
    <x v="0"/>
    <n v="2.0943000000000001"/>
    <x v="28"/>
    <x v="1"/>
    <x v="962"/>
  </r>
  <r>
    <x v="338"/>
    <x v="1"/>
    <x v="0"/>
    <x v="0"/>
    <x v="0"/>
    <n v="2.0943000000000001"/>
    <x v="18"/>
    <x v="1"/>
    <x v="963"/>
  </r>
  <r>
    <x v="338"/>
    <x v="1"/>
    <x v="0"/>
    <x v="0"/>
    <x v="0"/>
    <n v="2.0943000000000001"/>
    <x v="34"/>
    <x v="1"/>
    <x v="964"/>
  </r>
  <r>
    <x v="339"/>
    <x v="1"/>
    <x v="1"/>
    <x v="1"/>
    <x v="0"/>
    <n v="1.2290000000000001"/>
    <x v="18"/>
    <x v="1"/>
    <x v="965"/>
  </r>
  <r>
    <x v="339"/>
    <x v="1"/>
    <x v="1"/>
    <x v="1"/>
    <x v="0"/>
    <n v="1.2290000000000001"/>
    <x v="18"/>
    <x v="1"/>
    <x v="966"/>
  </r>
  <r>
    <x v="339"/>
    <x v="1"/>
    <x v="1"/>
    <x v="1"/>
    <x v="0"/>
    <n v="1.2290000000000001"/>
    <x v="14"/>
    <x v="1"/>
    <x v="58"/>
  </r>
  <r>
    <x v="340"/>
    <x v="1"/>
    <x v="1"/>
    <x v="1"/>
    <x v="0"/>
    <n v="10.011900000000001"/>
    <x v="23"/>
    <x v="1"/>
    <x v="967"/>
  </r>
  <r>
    <x v="340"/>
    <x v="1"/>
    <x v="1"/>
    <x v="1"/>
    <x v="0"/>
    <n v="10.011900000000001"/>
    <x v="18"/>
    <x v="1"/>
    <x v="968"/>
  </r>
  <r>
    <x v="340"/>
    <x v="1"/>
    <x v="1"/>
    <x v="1"/>
    <x v="0"/>
    <n v="10.011900000000001"/>
    <x v="16"/>
    <x v="1"/>
    <x v="969"/>
  </r>
  <r>
    <x v="340"/>
    <x v="1"/>
    <x v="1"/>
    <x v="1"/>
    <x v="0"/>
    <n v="10.011900000000001"/>
    <x v="28"/>
    <x v="1"/>
    <x v="970"/>
  </r>
  <r>
    <x v="340"/>
    <x v="1"/>
    <x v="1"/>
    <x v="1"/>
    <x v="0"/>
    <n v="10.011900000000001"/>
    <x v="16"/>
    <x v="1"/>
    <x v="971"/>
  </r>
  <r>
    <x v="340"/>
    <x v="1"/>
    <x v="1"/>
    <x v="1"/>
    <x v="0"/>
    <n v="10.011900000000001"/>
    <x v="0"/>
    <x v="1"/>
    <x v="972"/>
  </r>
  <r>
    <x v="341"/>
    <x v="1"/>
    <x v="1"/>
    <x v="0"/>
    <x v="1"/>
    <n v="5.6784999999999997"/>
    <x v="18"/>
    <x v="1"/>
    <x v="973"/>
  </r>
  <r>
    <x v="341"/>
    <x v="1"/>
    <x v="1"/>
    <x v="0"/>
    <x v="1"/>
    <n v="5.6784999999999997"/>
    <x v="28"/>
    <x v="1"/>
    <x v="974"/>
  </r>
  <r>
    <x v="342"/>
    <x v="0"/>
    <x v="0"/>
    <x v="0"/>
    <x v="0"/>
    <n v="0.7087"/>
    <x v="28"/>
    <x v="1"/>
    <x v="975"/>
  </r>
  <r>
    <x v="342"/>
    <x v="0"/>
    <x v="0"/>
    <x v="0"/>
    <x v="0"/>
    <n v="0.7087"/>
    <x v="18"/>
    <x v="1"/>
    <x v="976"/>
  </r>
  <r>
    <x v="342"/>
    <x v="0"/>
    <x v="0"/>
    <x v="0"/>
    <x v="0"/>
    <n v="0.7087"/>
    <x v="30"/>
    <x v="1"/>
    <x v="977"/>
  </r>
  <r>
    <x v="343"/>
    <x v="1"/>
    <x v="1"/>
    <x v="0"/>
    <x v="1"/>
    <n v="3.8628"/>
    <x v="28"/>
    <x v="1"/>
    <x v="978"/>
  </r>
  <r>
    <x v="343"/>
    <x v="1"/>
    <x v="1"/>
    <x v="0"/>
    <x v="1"/>
    <n v="3.8628"/>
    <x v="16"/>
    <x v="1"/>
    <x v="466"/>
  </r>
  <r>
    <x v="344"/>
    <x v="1"/>
    <x v="1"/>
    <x v="0"/>
    <x v="1"/>
    <n v="5.0747999999999998"/>
    <x v="16"/>
    <x v="1"/>
    <x v="979"/>
  </r>
  <r>
    <x v="344"/>
    <x v="1"/>
    <x v="1"/>
    <x v="0"/>
    <x v="1"/>
    <n v="5.0747999999999998"/>
    <x v="16"/>
    <x v="1"/>
    <x v="980"/>
  </r>
  <r>
    <x v="345"/>
    <x v="0"/>
    <x v="1"/>
    <x v="0"/>
    <x v="1"/>
    <n v="2.4437000000000002"/>
    <x v="18"/>
    <x v="1"/>
    <x v="981"/>
  </r>
  <r>
    <x v="345"/>
    <x v="0"/>
    <x v="1"/>
    <x v="0"/>
    <x v="1"/>
    <n v="2.4437000000000002"/>
    <x v="18"/>
    <x v="1"/>
    <x v="982"/>
  </r>
  <r>
    <x v="345"/>
    <x v="0"/>
    <x v="1"/>
    <x v="0"/>
    <x v="1"/>
    <n v="2.4437000000000002"/>
    <x v="28"/>
    <x v="1"/>
    <x v="983"/>
  </r>
  <r>
    <x v="346"/>
    <x v="0"/>
    <x v="0"/>
    <x v="0"/>
    <x v="0"/>
    <n v="3.7900000000000003E-2"/>
    <x v="28"/>
    <x v="1"/>
    <x v="984"/>
  </r>
  <r>
    <x v="346"/>
    <x v="0"/>
    <x v="0"/>
    <x v="0"/>
    <x v="0"/>
    <n v="3.7900000000000003E-2"/>
    <x v="18"/>
    <x v="1"/>
    <x v="85"/>
  </r>
  <r>
    <x v="347"/>
    <x v="1"/>
    <x v="1"/>
    <x v="1"/>
    <x v="0"/>
    <n v="10.4908"/>
    <x v="16"/>
    <x v="1"/>
    <x v="985"/>
  </r>
  <r>
    <x v="347"/>
    <x v="1"/>
    <x v="1"/>
    <x v="1"/>
    <x v="0"/>
    <n v="10.4908"/>
    <x v="28"/>
    <x v="1"/>
    <x v="986"/>
  </r>
  <r>
    <x v="347"/>
    <x v="1"/>
    <x v="1"/>
    <x v="1"/>
    <x v="0"/>
    <n v="10.4908"/>
    <x v="16"/>
    <x v="1"/>
    <x v="914"/>
  </r>
  <r>
    <x v="347"/>
    <x v="1"/>
    <x v="1"/>
    <x v="1"/>
    <x v="0"/>
    <n v="10.4908"/>
    <x v="18"/>
    <x v="1"/>
    <x v="987"/>
  </r>
  <r>
    <x v="347"/>
    <x v="1"/>
    <x v="1"/>
    <x v="1"/>
    <x v="0"/>
    <n v="10.4908"/>
    <x v="18"/>
    <x v="1"/>
    <x v="988"/>
  </r>
  <r>
    <x v="348"/>
    <x v="1"/>
    <x v="1"/>
    <x v="0"/>
    <x v="1"/>
    <n v="1.3998999999999999"/>
    <x v="18"/>
    <x v="1"/>
    <x v="989"/>
  </r>
  <r>
    <x v="348"/>
    <x v="1"/>
    <x v="1"/>
    <x v="0"/>
    <x v="1"/>
    <n v="1.3998999999999999"/>
    <x v="18"/>
    <x v="1"/>
    <x v="193"/>
  </r>
  <r>
    <x v="348"/>
    <x v="1"/>
    <x v="1"/>
    <x v="0"/>
    <x v="1"/>
    <n v="1.3998999999999999"/>
    <x v="27"/>
    <x v="1"/>
    <x v="990"/>
  </r>
  <r>
    <x v="348"/>
    <x v="1"/>
    <x v="1"/>
    <x v="0"/>
    <x v="1"/>
    <n v="1.3998999999999999"/>
    <x v="28"/>
    <x v="1"/>
    <x v="991"/>
  </r>
  <r>
    <x v="349"/>
    <x v="1"/>
    <x v="0"/>
    <x v="0"/>
    <x v="0"/>
    <n v="0.55959999999999999"/>
    <x v="18"/>
    <x v="1"/>
    <x v="992"/>
  </r>
  <r>
    <x v="349"/>
    <x v="1"/>
    <x v="0"/>
    <x v="0"/>
    <x v="0"/>
    <n v="0.55959999999999999"/>
    <x v="28"/>
    <x v="1"/>
    <x v="993"/>
  </r>
  <r>
    <x v="349"/>
    <x v="1"/>
    <x v="0"/>
    <x v="0"/>
    <x v="0"/>
    <n v="0.55959999999999999"/>
    <x v="34"/>
    <x v="1"/>
    <x v="278"/>
  </r>
  <r>
    <x v="350"/>
    <x v="1"/>
    <x v="1"/>
    <x v="1"/>
    <x v="0"/>
    <n v="7.5030999999999999"/>
    <x v="28"/>
    <x v="1"/>
    <x v="994"/>
  </r>
  <r>
    <x v="350"/>
    <x v="1"/>
    <x v="1"/>
    <x v="1"/>
    <x v="0"/>
    <n v="7.5030999999999999"/>
    <x v="16"/>
    <x v="1"/>
    <x v="995"/>
  </r>
  <r>
    <x v="350"/>
    <x v="1"/>
    <x v="1"/>
    <x v="1"/>
    <x v="0"/>
    <n v="7.5030999999999999"/>
    <x v="18"/>
    <x v="1"/>
    <x v="996"/>
  </r>
  <r>
    <x v="350"/>
    <x v="1"/>
    <x v="1"/>
    <x v="1"/>
    <x v="0"/>
    <n v="7.5030999999999999"/>
    <x v="18"/>
    <x v="1"/>
    <x v="997"/>
  </r>
  <r>
    <x v="351"/>
    <x v="1"/>
    <x v="1"/>
    <x v="0"/>
    <x v="1"/>
    <n v="0.36109999999999998"/>
    <x v="28"/>
    <x v="1"/>
    <x v="998"/>
  </r>
  <r>
    <x v="351"/>
    <x v="1"/>
    <x v="1"/>
    <x v="0"/>
    <x v="1"/>
    <n v="0.36109999999999998"/>
    <x v="16"/>
    <x v="1"/>
    <x v="999"/>
  </r>
  <r>
    <x v="352"/>
    <x v="1"/>
    <x v="1"/>
    <x v="1"/>
    <x v="0"/>
    <n v="1.7052"/>
    <x v="18"/>
    <x v="1"/>
    <x v="1000"/>
  </r>
  <r>
    <x v="352"/>
    <x v="1"/>
    <x v="1"/>
    <x v="1"/>
    <x v="0"/>
    <n v="1.7052"/>
    <x v="17"/>
    <x v="1"/>
    <x v="1001"/>
  </r>
  <r>
    <x v="352"/>
    <x v="1"/>
    <x v="1"/>
    <x v="1"/>
    <x v="0"/>
    <n v="1.7052"/>
    <x v="27"/>
    <x v="1"/>
    <x v="1002"/>
  </r>
  <r>
    <x v="352"/>
    <x v="1"/>
    <x v="1"/>
    <x v="1"/>
    <x v="0"/>
    <n v="1.7052"/>
    <x v="28"/>
    <x v="1"/>
    <x v="1003"/>
  </r>
  <r>
    <x v="352"/>
    <x v="1"/>
    <x v="1"/>
    <x v="1"/>
    <x v="0"/>
    <n v="1.7052"/>
    <x v="36"/>
    <x v="1"/>
    <x v="1004"/>
  </r>
  <r>
    <x v="352"/>
    <x v="1"/>
    <x v="1"/>
    <x v="1"/>
    <x v="0"/>
    <n v="1.7052"/>
    <x v="18"/>
    <x v="1"/>
    <x v="1005"/>
  </r>
  <r>
    <x v="353"/>
    <x v="1"/>
    <x v="1"/>
    <x v="1"/>
    <x v="0"/>
    <n v="4.0296000000000003"/>
    <x v="28"/>
    <x v="1"/>
    <x v="1006"/>
  </r>
  <r>
    <x v="353"/>
    <x v="1"/>
    <x v="1"/>
    <x v="1"/>
    <x v="0"/>
    <n v="4.0296000000000003"/>
    <x v="27"/>
    <x v="1"/>
    <x v="1007"/>
  </r>
  <r>
    <x v="353"/>
    <x v="1"/>
    <x v="1"/>
    <x v="1"/>
    <x v="0"/>
    <n v="4.0296000000000003"/>
    <x v="18"/>
    <x v="1"/>
    <x v="1008"/>
  </r>
  <r>
    <x v="353"/>
    <x v="1"/>
    <x v="1"/>
    <x v="1"/>
    <x v="0"/>
    <n v="4.0296000000000003"/>
    <x v="17"/>
    <x v="1"/>
    <x v="1009"/>
  </r>
  <r>
    <x v="354"/>
    <x v="1"/>
    <x v="1"/>
    <x v="1"/>
    <x v="0"/>
    <n v="7.7111999999999998"/>
    <x v="23"/>
    <x v="1"/>
    <x v="1010"/>
  </r>
  <r>
    <x v="354"/>
    <x v="1"/>
    <x v="1"/>
    <x v="1"/>
    <x v="0"/>
    <n v="7.7111999999999998"/>
    <x v="18"/>
    <x v="1"/>
    <x v="1011"/>
  </r>
  <r>
    <x v="355"/>
    <x v="1"/>
    <x v="1"/>
    <x v="0"/>
    <x v="1"/>
    <n v="1.3595999999999999"/>
    <x v="28"/>
    <x v="1"/>
    <x v="1012"/>
  </r>
  <r>
    <x v="355"/>
    <x v="1"/>
    <x v="1"/>
    <x v="0"/>
    <x v="1"/>
    <n v="1.3595999999999999"/>
    <x v="18"/>
    <x v="1"/>
    <x v="1013"/>
  </r>
  <r>
    <x v="355"/>
    <x v="1"/>
    <x v="1"/>
    <x v="0"/>
    <x v="1"/>
    <n v="1.3595999999999999"/>
    <x v="16"/>
    <x v="1"/>
    <x v="612"/>
  </r>
  <r>
    <x v="356"/>
    <x v="1"/>
    <x v="1"/>
    <x v="0"/>
    <x v="1"/>
    <n v="1.5599999999999999E-2"/>
    <x v="28"/>
    <x v="1"/>
    <x v="1014"/>
  </r>
  <r>
    <x v="357"/>
    <x v="1"/>
    <x v="1"/>
    <x v="1"/>
    <x v="0"/>
    <n v="15.986499999999999"/>
    <x v="16"/>
    <x v="1"/>
    <x v="1015"/>
  </r>
  <r>
    <x v="357"/>
    <x v="1"/>
    <x v="1"/>
    <x v="1"/>
    <x v="0"/>
    <n v="15.986499999999999"/>
    <x v="16"/>
    <x v="1"/>
    <x v="1016"/>
  </r>
  <r>
    <x v="357"/>
    <x v="1"/>
    <x v="1"/>
    <x v="1"/>
    <x v="0"/>
    <n v="15.986499999999999"/>
    <x v="18"/>
    <x v="1"/>
    <x v="1017"/>
  </r>
  <r>
    <x v="357"/>
    <x v="1"/>
    <x v="1"/>
    <x v="1"/>
    <x v="0"/>
    <n v="15.986499999999999"/>
    <x v="18"/>
    <x v="1"/>
    <x v="1018"/>
  </r>
  <r>
    <x v="357"/>
    <x v="1"/>
    <x v="1"/>
    <x v="1"/>
    <x v="0"/>
    <n v="15.986499999999999"/>
    <x v="28"/>
    <x v="1"/>
    <x v="1019"/>
  </r>
  <r>
    <x v="357"/>
    <x v="1"/>
    <x v="1"/>
    <x v="1"/>
    <x v="0"/>
    <n v="15.986499999999999"/>
    <x v="0"/>
    <x v="1"/>
    <x v="1020"/>
  </r>
  <r>
    <x v="358"/>
    <x v="1"/>
    <x v="1"/>
    <x v="0"/>
    <x v="1"/>
    <n v="0.49640000000000001"/>
    <x v="28"/>
    <x v="1"/>
    <x v="1021"/>
  </r>
  <r>
    <x v="359"/>
    <x v="1"/>
    <x v="1"/>
    <x v="1"/>
    <x v="0"/>
    <n v="0.70179999999999998"/>
    <x v="17"/>
    <x v="1"/>
    <x v="1022"/>
  </r>
  <r>
    <x v="360"/>
    <x v="1"/>
    <x v="1"/>
    <x v="0"/>
    <x v="1"/>
    <n v="10.2059"/>
    <x v="16"/>
    <x v="1"/>
    <x v="1023"/>
  </r>
  <r>
    <x v="360"/>
    <x v="1"/>
    <x v="1"/>
    <x v="0"/>
    <x v="1"/>
    <n v="10.2059"/>
    <x v="16"/>
    <x v="1"/>
    <x v="1024"/>
  </r>
  <r>
    <x v="360"/>
    <x v="1"/>
    <x v="1"/>
    <x v="0"/>
    <x v="1"/>
    <n v="10.2059"/>
    <x v="18"/>
    <x v="1"/>
    <x v="1025"/>
  </r>
  <r>
    <x v="360"/>
    <x v="1"/>
    <x v="1"/>
    <x v="0"/>
    <x v="1"/>
    <n v="10.2059"/>
    <x v="18"/>
    <x v="1"/>
    <x v="1026"/>
  </r>
  <r>
    <x v="361"/>
    <x v="1"/>
    <x v="1"/>
    <x v="0"/>
    <x v="1"/>
    <n v="0.52580000000000005"/>
    <x v="28"/>
    <x v="1"/>
    <x v="1027"/>
  </r>
  <r>
    <x v="361"/>
    <x v="1"/>
    <x v="1"/>
    <x v="0"/>
    <x v="1"/>
    <n v="0.52580000000000005"/>
    <x v="16"/>
    <x v="1"/>
    <x v="1028"/>
  </r>
  <r>
    <x v="362"/>
    <x v="1"/>
    <x v="0"/>
    <x v="0"/>
    <x v="0"/>
    <n v="5.5331000000000001"/>
    <x v="18"/>
    <x v="1"/>
    <x v="1029"/>
  </r>
  <r>
    <x v="362"/>
    <x v="1"/>
    <x v="0"/>
    <x v="0"/>
    <x v="0"/>
    <n v="5.5331000000000001"/>
    <x v="18"/>
    <x v="1"/>
    <x v="1030"/>
  </r>
  <r>
    <x v="362"/>
    <x v="1"/>
    <x v="0"/>
    <x v="0"/>
    <x v="0"/>
    <n v="5.5331000000000001"/>
    <x v="18"/>
    <x v="1"/>
    <x v="1031"/>
  </r>
  <r>
    <x v="363"/>
    <x v="1"/>
    <x v="1"/>
    <x v="0"/>
    <x v="1"/>
    <n v="0.43149999999999999"/>
    <x v="18"/>
    <x v="1"/>
    <x v="1032"/>
  </r>
  <r>
    <x v="363"/>
    <x v="1"/>
    <x v="1"/>
    <x v="0"/>
    <x v="1"/>
    <n v="0.43149999999999999"/>
    <x v="27"/>
    <x v="1"/>
    <x v="1033"/>
  </r>
  <r>
    <x v="364"/>
    <x v="0"/>
    <x v="0"/>
    <x v="0"/>
    <x v="0"/>
    <n v="1.9543999999999999"/>
    <x v="18"/>
    <x v="1"/>
    <x v="1034"/>
  </r>
  <r>
    <x v="364"/>
    <x v="0"/>
    <x v="0"/>
    <x v="0"/>
    <x v="0"/>
    <n v="1.9543999999999999"/>
    <x v="16"/>
    <x v="1"/>
    <x v="1035"/>
  </r>
  <r>
    <x v="364"/>
    <x v="0"/>
    <x v="0"/>
    <x v="0"/>
    <x v="0"/>
    <n v="1.9543999999999999"/>
    <x v="16"/>
    <x v="1"/>
    <x v="1036"/>
  </r>
  <r>
    <x v="364"/>
    <x v="0"/>
    <x v="0"/>
    <x v="0"/>
    <x v="0"/>
    <n v="1.9543999999999999"/>
    <x v="33"/>
    <x v="1"/>
    <x v="1037"/>
  </r>
  <r>
    <x v="364"/>
    <x v="0"/>
    <x v="0"/>
    <x v="0"/>
    <x v="0"/>
    <n v="1.9543999999999999"/>
    <x v="18"/>
    <x v="1"/>
    <x v="1038"/>
  </r>
  <r>
    <x v="365"/>
    <x v="1"/>
    <x v="1"/>
    <x v="1"/>
    <x v="0"/>
    <n v="6.6406999999999998"/>
    <x v="28"/>
    <x v="1"/>
    <x v="1039"/>
  </r>
  <r>
    <x v="365"/>
    <x v="1"/>
    <x v="1"/>
    <x v="1"/>
    <x v="0"/>
    <n v="6.6406999999999998"/>
    <x v="30"/>
    <x v="1"/>
    <x v="1040"/>
  </r>
  <r>
    <x v="365"/>
    <x v="1"/>
    <x v="1"/>
    <x v="1"/>
    <x v="0"/>
    <n v="6.6406999999999998"/>
    <x v="16"/>
    <x v="1"/>
    <x v="1041"/>
  </r>
  <r>
    <x v="365"/>
    <x v="1"/>
    <x v="1"/>
    <x v="1"/>
    <x v="0"/>
    <n v="6.6406999999999998"/>
    <x v="18"/>
    <x v="1"/>
    <x v="1042"/>
  </r>
  <r>
    <x v="366"/>
    <x v="1"/>
    <x v="1"/>
    <x v="0"/>
    <x v="1"/>
    <n v="3.0196000000000001"/>
    <x v="16"/>
    <x v="1"/>
    <x v="1043"/>
  </r>
  <r>
    <x v="366"/>
    <x v="1"/>
    <x v="1"/>
    <x v="0"/>
    <x v="1"/>
    <n v="3.0196000000000001"/>
    <x v="28"/>
    <x v="1"/>
    <x v="1044"/>
  </r>
  <r>
    <x v="367"/>
    <x v="1"/>
    <x v="1"/>
    <x v="0"/>
    <x v="1"/>
    <n v="2.8199999999999999E-2"/>
    <x v="16"/>
    <x v="1"/>
    <x v="608"/>
  </r>
  <r>
    <x v="368"/>
    <x v="1"/>
    <x v="1"/>
    <x v="1"/>
    <x v="0"/>
    <n v="18.817900000000002"/>
    <x v="16"/>
    <x v="1"/>
    <x v="1045"/>
  </r>
  <r>
    <x v="368"/>
    <x v="1"/>
    <x v="1"/>
    <x v="1"/>
    <x v="0"/>
    <n v="18.817900000000002"/>
    <x v="16"/>
    <x v="1"/>
    <x v="1046"/>
  </r>
  <r>
    <x v="368"/>
    <x v="1"/>
    <x v="1"/>
    <x v="1"/>
    <x v="0"/>
    <n v="18.817900000000002"/>
    <x v="28"/>
    <x v="1"/>
    <x v="1047"/>
  </r>
  <r>
    <x v="368"/>
    <x v="1"/>
    <x v="1"/>
    <x v="1"/>
    <x v="0"/>
    <n v="18.817900000000002"/>
    <x v="18"/>
    <x v="1"/>
    <x v="1048"/>
  </r>
  <r>
    <x v="368"/>
    <x v="1"/>
    <x v="1"/>
    <x v="1"/>
    <x v="0"/>
    <n v="18.817900000000002"/>
    <x v="30"/>
    <x v="1"/>
    <x v="1049"/>
  </r>
  <r>
    <x v="368"/>
    <x v="1"/>
    <x v="1"/>
    <x v="1"/>
    <x v="0"/>
    <n v="18.817900000000002"/>
    <x v="18"/>
    <x v="1"/>
    <x v="1050"/>
  </r>
  <r>
    <x v="369"/>
    <x v="0"/>
    <x v="1"/>
    <x v="1"/>
    <x v="0"/>
    <n v="0.4052"/>
    <x v="16"/>
    <x v="1"/>
    <x v="1051"/>
  </r>
  <r>
    <x v="369"/>
    <x v="0"/>
    <x v="1"/>
    <x v="1"/>
    <x v="0"/>
    <n v="0.4052"/>
    <x v="16"/>
    <x v="1"/>
    <x v="1052"/>
  </r>
  <r>
    <x v="370"/>
    <x v="0"/>
    <x v="0"/>
    <x v="0"/>
    <x v="0"/>
    <n v="0.57679999999999998"/>
    <x v="18"/>
    <x v="1"/>
    <x v="341"/>
  </r>
  <r>
    <x v="370"/>
    <x v="0"/>
    <x v="0"/>
    <x v="0"/>
    <x v="0"/>
    <n v="0.57679999999999998"/>
    <x v="33"/>
    <x v="1"/>
    <x v="1053"/>
  </r>
  <r>
    <x v="370"/>
    <x v="0"/>
    <x v="0"/>
    <x v="0"/>
    <x v="0"/>
    <n v="0.57679999999999998"/>
    <x v="16"/>
    <x v="1"/>
    <x v="1054"/>
  </r>
  <r>
    <x v="371"/>
    <x v="1"/>
    <x v="0"/>
    <x v="0"/>
    <x v="0"/>
    <n v="11.759499999999999"/>
    <x v="30"/>
    <x v="1"/>
    <x v="1055"/>
  </r>
  <r>
    <x v="371"/>
    <x v="1"/>
    <x v="0"/>
    <x v="0"/>
    <x v="0"/>
    <n v="11.759499999999999"/>
    <x v="0"/>
    <x v="1"/>
    <x v="1056"/>
  </r>
  <r>
    <x v="371"/>
    <x v="1"/>
    <x v="0"/>
    <x v="0"/>
    <x v="0"/>
    <n v="11.759499999999999"/>
    <x v="37"/>
    <x v="1"/>
    <x v="1057"/>
  </r>
  <r>
    <x v="371"/>
    <x v="1"/>
    <x v="0"/>
    <x v="0"/>
    <x v="0"/>
    <n v="11.759499999999999"/>
    <x v="18"/>
    <x v="1"/>
    <x v="1058"/>
  </r>
  <r>
    <x v="371"/>
    <x v="1"/>
    <x v="0"/>
    <x v="0"/>
    <x v="0"/>
    <n v="11.759499999999999"/>
    <x v="0"/>
    <x v="1"/>
    <x v="1059"/>
  </r>
  <r>
    <x v="371"/>
    <x v="1"/>
    <x v="0"/>
    <x v="0"/>
    <x v="0"/>
    <n v="11.759499999999999"/>
    <x v="18"/>
    <x v="1"/>
    <x v="1060"/>
  </r>
  <r>
    <x v="371"/>
    <x v="1"/>
    <x v="0"/>
    <x v="0"/>
    <x v="0"/>
    <n v="11.759499999999999"/>
    <x v="19"/>
    <x v="1"/>
    <x v="1061"/>
  </r>
  <r>
    <x v="371"/>
    <x v="1"/>
    <x v="0"/>
    <x v="0"/>
    <x v="0"/>
    <n v="11.759499999999999"/>
    <x v="19"/>
    <x v="1"/>
    <x v="1062"/>
  </r>
  <r>
    <x v="372"/>
    <x v="0"/>
    <x v="1"/>
    <x v="0"/>
    <x v="1"/>
    <n v="1.196"/>
    <x v="18"/>
    <x v="1"/>
    <x v="1063"/>
  </r>
  <r>
    <x v="372"/>
    <x v="0"/>
    <x v="1"/>
    <x v="0"/>
    <x v="1"/>
    <n v="1.196"/>
    <x v="30"/>
    <x v="1"/>
    <x v="1064"/>
  </r>
  <r>
    <x v="372"/>
    <x v="0"/>
    <x v="1"/>
    <x v="0"/>
    <x v="1"/>
    <n v="1.196"/>
    <x v="28"/>
    <x v="1"/>
    <x v="1065"/>
  </r>
  <r>
    <x v="373"/>
    <x v="0"/>
    <x v="0"/>
    <x v="0"/>
    <x v="0"/>
    <n v="2.2364999999999999"/>
    <x v="18"/>
    <x v="1"/>
    <x v="1066"/>
  </r>
  <r>
    <x v="373"/>
    <x v="0"/>
    <x v="0"/>
    <x v="0"/>
    <x v="0"/>
    <n v="2.2364999999999999"/>
    <x v="23"/>
    <x v="1"/>
    <x v="1067"/>
  </r>
  <r>
    <x v="373"/>
    <x v="0"/>
    <x v="0"/>
    <x v="0"/>
    <x v="0"/>
    <n v="2.2364999999999999"/>
    <x v="16"/>
    <x v="1"/>
    <x v="1068"/>
  </r>
  <r>
    <x v="373"/>
    <x v="0"/>
    <x v="0"/>
    <x v="0"/>
    <x v="0"/>
    <n v="2.2364999999999999"/>
    <x v="18"/>
    <x v="1"/>
    <x v="507"/>
  </r>
  <r>
    <x v="374"/>
    <x v="1"/>
    <x v="1"/>
    <x v="1"/>
    <x v="0"/>
    <n v="10.076599999999999"/>
    <x v="0"/>
    <x v="1"/>
    <x v="1069"/>
  </r>
  <r>
    <x v="374"/>
    <x v="1"/>
    <x v="1"/>
    <x v="1"/>
    <x v="0"/>
    <n v="10.076599999999999"/>
    <x v="16"/>
    <x v="1"/>
    <x v="1070"/>
  </r>
  <r>
    <x v="374"/>
    <x v="1"/>
    <x v="1"/>
    <x v="1"/>
    <x v="0"/>
    <n v="10.076599999999999"/>
    <x v="23"/>
    <x v="1"/>
    <x v="1071"/>
  </r>
  <r>
    <x v="374"/>
    <x v="1"/>
    <x v="1"/>
    <x v="1"/>
    <x v="0"/>
    <n v="10.076599999999999"/>
    <x v="18"/>
    <x v="1"/>
    <x v="1072"/>
  </r>
  <r>
    <x v="374"/>
    <x v="1"/>
    <x v="1"/>
    <x v="1"/>
    <x v="0"/>
    <n v="10.076599999999999"/>
    <x v="18"/>
    <x v="1"/>
    <x v="878"/>
  </r>
  <r>
    <x v="375"/>
    <x v="1"/>
    <x v="1"/>
    <x v="1"/>
    <x v="0"/>
    <n v="3.6052"/>
    <x v="16"/>
    <x v="1"/>
    <x v="1073"/>
  </r>
  <r>
    <x v="375"/>
    <x v="1"/>
    <x v="1"/>
    <x v="1"/>
    <x v="0"/>
    <n v="3.6052"/>
    <x v="16"/>
    <x v="1"/>
    <x v="1074"/>
  </r>
  <r>
    <x v="375"/>
    <x v="1"/>
    <x v="1"/>
    <x v="1"/>
    <x v="0"/>
    <n v="3.6052"/>
    <x v="18"/>
    <x v="1"/>
    <x v="1075"/>
  </r>
  <r>
    <x v="375"/>
    <x v="1"/>
    <x v="1"/>
    <x v="1"/>
    <x v="0"/>
    <n v="3.6052"/>
    <x v="28"/>
    <x v="1"/>
    <x v="1076"/>
  </r>
  <r>
    <x v="376"/>
    <x v="1"/>
    <x v="1"/>
    <x v="1"/>
    <x v="0"/>
    <n v="3.0589"/>
    <x v="16"/>
    <x v="1"/>
    <x v="1077"/>
  </r>
  <r>
    <x v="376"/>
    <x v="1"/>
    <x v="1"/>
    <x v="1"/>
    <x v="0"/>
    <n v="3.0589"/>
    <x v="18"/>
    <x v="1"/>
    <x v="1078"/>
  </r>
  <r>
    <x v="376"/>
    <x v="1"/>
    <x v="1"/>
    <x v="1"/>
    <x v="0"/>
    <n v="3.0589"/>
    <x v="18"/>
    <x v="1"/>
    <x v="1079"/>
  </r>
  <r>
    <x v="377"/>
    <x v="1"/>
    <x v="1"/>
    <x v="1"/>
    <x v="0"/>
    <n v="0.33910000000000001"/>
    <x v="16"/>
    <x v="1"/>
    <x v="1080"/>
  </r>
  <r>
    <x v="378"/>
    <x v="0"/>
    <x v="0"/>
    <x v="0"/>
    <x v="0"/>
    <n v="3.8656999999999999"/>
    <x v="16"/>
    <x v="1"/>
    <x v="1081"/>
  </r>
  <r>
    <x v="378"/>
    <x v="0"/>
    <x v="0"/>
    <x v="0"/>
    <x v="0"/>
    <n v="3.8656999999999999"/>
    <x v="33"/>
    <x v="1"/>
    <x v="1082"/>
  </r>
  <r>
    <x v="378"/>
    <x v="0"/>
    <x v="0"/>
    <x v="0"/>
    <x v="0"/>
    <n v="3.8656999999999999"/>
    <x v="18"/>
    <x v="1"/>
    <x v="1083"/>
  </r>
  <r>
    <x v="378"/>
    <x v="0"/>
    <x v="0"/>
    <x v="0"/>
    <x v="0"/>
    <n v="3.8656999999999999"/>
    <x v="18"/>
    <x v="1"/>
    <x v="1084"/>
  </r>
  <r>
    <x v="378"/>
    <x v="0"/>
    <x v="0"/>
    <x v="0"/>
    <x v="0"/>
    <n v="3.8656999999999999"/>
    <x v="16"/>
    <x v="1"/>
    <x v="193"/>
  </r>
  <r>
    <x v="379"/>
    <x v="0"/>
    <x v="1"/>
    <x v="0"/>
    <x v="1"/>
    <n v="4.0567000000000002"/>
    <x v="18"/>
    <x v="1"/>
    <x v="1085"/>
  </r>
  <r>
    <x v="379"/>
    <x v="0"/>
    <x v="1"/>
    <x v="0"/>
    <x v="1"/>
    <n v="4.0567000000000002"/>
    <x v="19"/>
    <x v="1"/>
    <x v="1086"/>
  </r>
  <r>
    <x v="379"/>
    <x v="0"/>
    <x v="1"/>
    <x v="0"/>
    <x v="1"/>
    <n v="4.0567000000000002"/>
    <x v="30"/>
    <x v="1"/>
    <x v="1087"/>
  </r>
  <r>
    <x v="380"/>
    <x v="0"/>
    <x v="1"/>
    <x v="1"/>
    <x v="0"/>
    <n v="1.4938"/>
    <x v="18"/>
    <x v="1"/>
    <x v="1088"/>
  </r>
  <r>
    <x v="380"/>
    <x v="0"/>
    <x v="1"/>
    <x v="1"/>
    <x v="0"/>
    <n v="1.4938"/>
    <x v="18"/>
    <x v="1"/>
    <x v="1089"/>
  </r>
  <r>
    <x v="381"/>
    <x v="1"/>
    <x v="1"/>
    <x v="1"/>
    <x v="0"/>
    <n v="2.5537000000000001"/>
    <x v="18"/>
    <x v="1"/>
    <x v="1090"/>
  </r>
  <r>
    <x v="381"/>
    <x v="1"/>
    <x v="1"/>
    <x v="1"/>
    <x v="0"/>
    <n v="2.5537000000000001"/>
    <x v="28"/>
    <x v="1"/>
    <x v="1091"/>
  </r>
  <r>
    <x v="381"/>
    <x v="1"/>
    <x v="1"/>
    <x v="1"/>
    <x v="0"/>
    <n v="2.5537000000000001"/>
    <x v="18"/>
    <x v="1"/>
    <x v="1092"/>
  </r>
  <r>
    <x v="382"/>
    <x v="0"/>
    <x v="1"/>
    <x v="1"/>
    <x v="0"/>
    <n v="2.8058000000000001"/>
    <x v="18"/>
    <x v="1"/>
    <x v="1093"/>
  </r>
  <r>
    <x v="382"/>
    <x v="0"/>
    <x v="1"/>
    <x v="1"/>
    <x v="0"/>
    <n v="2.8058000000000001"/>
    <x v="16"/>
    <x v="1"/>
    <x v="1094"/>
  </r>
  <r>
    <x v="382"/>
    <x v="0"/>
    <x v="1"/>
    <x v="1"/>
    <x v="0"/>
    <n v="2.8058000000000001"/>
    <x v="28"/>
    <x v="1"/>
    <x v="1095"/>
  </r>
  <r>
    <x v="383"/>
    <x v="1"/>
    <x v="1"/>
    <x v="0"/>
    <x v="1"/>
    <n v="9.1306999999999992"/>
    <x v="18"/>
    <x v="1"/>
    <x v="1096"/>
  </r>
  <r>
    <x v="383"/>
    <x v="1"/>
    <x v="1"/>
    <x v="0"/>
    <x v="1"/>
    <n v="9.1306999999999992"/>
    <x v="18"/>
    <x v="1"/>
    <x v="1097"/>
  </r>
  <r>
    <x v="383"/>
    <x v="1"/>
    <x v="1"/>
    <x v="0"/>
    <x v="1"/>
    <n v="9.1306999999999992"/>
    <x v="23"/>
    <x v="1"/>
    <x v="1098"/>
  </r>
  <r>
    <x v="383"/>
    <x v="1"/>
    <x v="1"/>
    <x v="0"/>
    <x v="1"/>
    <n v="9.1306999999999992"/>
    <x v="18"/>
    <x v="1"/>
    <x v="1099"/>
  </r>
  <r>
    <x v="383"/>
    <x v="1"/>
    <x v="1"/>
    <x v="0"/>
    <x v="1"/>
    <n v="9.1306999999999992"/>
    <x v="33"/>
    <x v="1"/>
    <x v="1100"/>
  </r>
  <r>
    <x v="384"/>
    <x v="1"/>
    <x v="0"/>
    <x v="0"/>
    <x v="1"/>
    <n v="4.9598000000000004"/>
    <x v="18"/>
    <x v="1"/>
    <x v="1101"/>
  </r>
  <r>
    <x v="384"/>
    <x v="1"/>
    <x v="0"/>
    <x v="0"/>
    <x v="1"/>
    <n v="4.9598000000000004"/>
    <x v="37"/>
    <x v="1"/>
    <x v="1102"/>
  </r>
  <r>
    <x v="384"/>
    <x v="1"/>
    <x v="0"/>
    <x v="0"/>
    <x v="1"/>
    <n v="4.9598000000000004"/>
    <x v="0"/>
    <x v="1"/>
    <x v="1103"/>
  </r>
  <r>
    <x v="384"/>
    <x v="1"/>
    <x v="0"/>
    <x v="0"/>
    <x v="1"/>
    <n v="4.9598000000000004"/>
    <x v="0"/>
    <x v="1"/>
    <x v="1104"/>
  </r>
  <r>
    <x v="384"/>
    <x v="1"/>
    <x v="0"/>
    <x v="0"/>
    <x v="1"/>
    <n v="4.9598000000000004"/>
    <x v="30"/>
    <x v="1"/>
    <x v="1105"/>
  </r>
  <r>
    <x v="385"/>
    <x v="0"/>
    <x v="1"/>
    <x v="1"/>
    <x v="0"/>
    <n v="0.57730000000000004"/>
    <x v="18"/>
    <x v="1"/>
    <x v="1106"/>
  </r>
  <r>
    <x v="385"/>
    <x v="0"/>
    <x v="1"/>
    <x v="1"/>
    <x v="0"/>
    <n v="0.57730000000000004"/>
    <x v="29"/>
    <x v="1"/>
    <x v="1107"/>
  </r>
  <r>
    <x v="385"/>
    <x v="0"/>
    <x v="1"/>
    <x v="1"/>
    <x v="0"/>
    <n v="0.57730000000000004"/>
    <x v="18"/>
    <x v="1"/>
    <x v="1108"/>
  </r>
  <r>
    <x v="386"/>
    <x v="1"/>
    <x v="1"/>
    <x v="0"/>
    <x v="1"/>
    <n v="3.0253000000000001"/>
    <x v="18"/>
    <x v="1"/>
    <x v="1109"/>
  </r>
  <r>
    <x v="386"/>
    <x v="1"/>
    <x v="1"/>
    <x v="0"/>
    <x v="1"/>
    <n v="3.0253000000000001"/>
    <x v="18"/>
    <x v="1"/>
    <x v="1110"/>
  </r>
  <r>
    <x v="386"/>
    <x v="1"/>
    <x v="1"/>
    <x v="0"/>
    <x v="1"/>
    <n v="3.0253000000000001"/>
    <x v="18"/>
    <x v="1"/>
    <x v="1111"/>
  </r>
  <r>
    <x v="386"/>
    <x v="1"/>
    <x v="1"/>
    <x v="0"/>
    <x v="1"/>
    <n v="3.0253000000000001"/>
    <x v="17"/>
    <x v="1"/>
    <x v="161"/>
  </r>
  <r>
    <x v="386"/>
    <x v="1"/>
    <x v="1"/>
    <x v="0"/>
    <x v="1"/>
    <n v="3.0253000000000001"/>
    <x v="27"/>
    <x v="1"/>
    <x v="515"/>
  </r>
  <r>
    <x v="387"/>
    <x v="1"/>
    <x v="1"/>
    <x v="1"/>
    <x v="1"/>
    <n v="5.9375"/>
    <x v="18"/>
    <x v="1"/>
    <x v="1112"/>
  </r>
  <r>
    <x v="387"/>
    <x v="1"/>
    <x v="1"/>
    <x v="1"/>
    <x v="1"/>
    <n v="5.9375"/>
    <x v="18"/>
    <x v="1"/>
    <x v="1113"/>
  </r>
  <r>
    <x v="387"/>
    <x v="1"/>
    <x v="1"/>
    <x v="1"/>
    <x v="1"/>
    <n v="5.9375"/>
    <x v="18"/>
    <x v="1"/>
    <x v="1114"/>
  </r>
  <r>
    <x v="388"/>
    <x v="0"/>
    <x v="1"/>
    <x v="0"/>
    <x v="1"/>
    <n v="2.3856999999999999"/>
    <x v="18"/>
    <x v="1"/>
    <x v="1115"/>
  </r>
  <r>
    <x v="388"/>
    <x v="0"/>
    <x v="1"/>
    <x v="0"/>
    <x v="1"/>
    <n v="2.3856999999999999"/>
    <x v="18"/>
    <x v="1"/>
    <x v="1116"/>
  </r>
  <r>
    <x v="388"/>
    <x v="0"/>
    <x v="1"/>
    <x v="0"/>
    <x v="1"/>
    <n v="2.3856999999999999"/>
    <x v="18"/>
    <x v="1"/>
    <x v="1117"/>
  </r>
  <r>
    <x v="389"/>
    <x v="1"/>
    <x v="1"/>
    <x v="1"/>
    <x v="0"/>
    <n v="6.6661999999999999"/>
    <x v="28"/>
    <x v="1"/>
    <x v="1118"/>
  </r>
  <r>
    <x v="389"/>
    <x v="1"/>
    <x v="1"/>
    <x v="1"/>
    <x v="0"/>
    <n v="6.6661999999999999"/>
    <x v="30"/>
    <x v="1"/>
    <x v="1119"/>
  </r>
  <r>
    <x v="389"/>
    <x v="1"/>
    <x v="1"/>
    <x v="1"/>
    <x v="0"/>
    <n v="6.6661999999999999"/>
    <x v="16"/>
    <x v="1"/>
    <x v="1120"/>
  </r>
  <r>
    <x v="389"/>
    <x v="1"/>
    <x v="1"/>
    <x v="1"/>
    <x v="0"/>
    <n v="6.6661999999999999"/>
    <x v="18"/>
    <x v="1"/>
    <x v="1121"/>
  </r>
  <r>
    <x v="389"/>
    <x v="1"/>
    <x v="1"/>
    <x v="1"/>
    <x v="0"/>
    <n v="6.6661999999999999"/>
    <x v="18"/>
    <x v="1"/>
    <x v="1122"/>
  </r>
  <r>
    <x v="390"/>
    <x v="1"/>
    <x v="1"/>
    <x v="0"/>
    <x v="1"/>
    <n v="2.7054999999999998"/>
    <x v="16"/>
    <x v="1"/>
    <x v="1123"/>
  </r>
  <r>
    <x v="390"/>
    <x v="1"/>
    <x v="1"/>
    <x v="0"/>
    <x v="1"/>
    <n v="2.7054999999999998"/>
    <x v="33"/>
    <x v="1"/>
    <x v="1124"/>
  </r>
  <r>
    <x v="390"/>
    <x v="1"/>
    <x v="1"/>
    <x v="0"/>
    <x v="1"/>
    <n v="2.7054999999999998"/>
    <x v="18"/>
    <x v="1"/>
    <x v="1125"/>
  </r>
  <r>
    <x v="390"/>
    <x v="1"/>
    <x v="1"/>
    <x v="0"/>
    <x v="1"/>
    <n v="2.7054999999999998"/>
    <x v="16"/>
    <x v="1"/>
    <x v="1126"/>
  </r>
  <r>
    <x v="390"/>
    <x v="1"/>
    <x v="1"/>
    <x v="0"/>
    <x v="1"/>
    <n v="2.7054999999999998"/>
    <x v="18"/>
    <x v="1"/>
    <x v="1127"/>
  </r>
  <r>
    <x v="391"/>
    <x v="0"/>
    <x v="1"/>
    <x v="0"/>
    <x v="1"/>
    <n v="3.8834"/>
    <x v="18"/>
    <x v="1"/>
    <x v="1128"/>
  </r>
  <r>
    <x v="391"/>
    <x v="0"/>
    <x v="1"/>
    <x v="0"/>
    <x v="1"/>
    <n v="3.8834"/>
    <x v="17"/>
    <x v="1"/>
    <x v="1129"/>
  </r>
  <r>
    <x v="391"/>
    <x v="0"/>
    <x v="1"/>
    <x v="0"/>
    <x v="1"/>
    <n v="3.8834"/>
    <x v="18"/>
    <x v="1"/>
    <x v="1130"/>
  </r>
  <r>
    <x v="392"/>
    <x v="1"/>
    <x v="1"/>
    <x v="0"/>
    <x v="1"/>
    <n v="9.0272000000000006"/>
    <x v="0"/>
    <x v="1"/>
    <x v="1131"/>
  </r>
  <r>
    <x v="392"/>
    <x v="1"/>
    <x v="1"/>
    <x v="0"/>
    <x v="1"/>
    <n v="9.0272000000000006"/>
    <x v="0"/>
    <x v="1"/>
    <x v="1132"/>
  </r>
  <r>
    <x v="392"/>
    <x v="1"/>
    <x v="1"/>
    <x v="0"/>
    <x v="1"/>
    <n v="9.0272000000000006"/>
    <x v="38"/>
    <x v="1"/>
    <x v="1133"/>
  </r>
  <r>
    <x v="392"/>
    <x v="1"/>
    <x v="1"/>
    <x v="0"/>
    <x v="1"/>
    <n v="9.0272000000000006"/>
    <x v="0"/>
    <x v="1"/>
    <x v="709"/>
  </r>
  <r>
    <x v="393"/>
    <x v="1"/>
    <x v="1"/>
    <x v="1"/>
    <x v="0"/>
    <n v="3.968"/>
    <x v="18"/>
    <x v="1"/>
    <x v="1134"/>
  </r>
  <r>
    <x v="393"/>
    <x v="1"/>
    <x v="1"/>
    <x v="1"/>
    <x v="0"/>
    <n v="3.968"/>
    <x v="30"/>
    <x v="1"/>
    <x v="1135"/>
  </r>
  <r>
    <x v="393"/>
    <x v="1"/>
    <x v="1"/>
    <x v="1"/>
    <x v="0"/>
    <n v="3.968"/>
    <x v="27"/>
    <x v="1"/>
    <x v="668"/>
  </r>
  <r>
    <x v="393"/>
    <x v="1"/>
    <x v="1"/>
    <x v="1"/>
    <x v="0"/>
    <n v="3.968"/>
    <x v="28"/>
    <x v="1"/>
    <x v="588"/>
  </r>
  <r>
    <x v="394"/>
    <x v="1"/>
    <x v="1"/>
    <x v="1"/>
    <x v="0"/>
    <n v="2.6718999999999999"/>
    <x v="30"/>
    <x v="1"/>
    <x v="1136"/>
  </r>
  <r>
    <x v="394"/>
    <x v="1"/>
    <x v="1"/>
    <x v="1"/>
    <x v="0"/>
    <n v="2.6718999999999999"/>
    <x v="18"/>
    <x v="1"/>
    <x v="1137"/>
  </r>
  <r>
    <x v="394"/>
    <x v="1"/>
    <x v="1"/>
    <x v="1"/>
    <x v="0"/>
    <n v="2.6718999999999999"/>
    <x v="29"/>
    <x v="1"/>
    <x v="1138"/>
  </r>
  <r>
    <x v="394"/>
    <x v="1"/>
    <x v="1"/>
    <x v="1"/>
    <x v="0"/>
    <n v="2.6718999999999999"/>
    <x v="18"/>
    <x v="1"/>
    <x v="1139"/>
  </r>
  <r>
    <x v="395"/>
    <x v="1"/>
    <x v="1"/>
    <x v="1"/>
    <x v="0"/>
    <n v="8.6631"/>
    <x v="0"/>
    <x v="1"/>
    <x v="1140"/>
  </r>
  <r>
    <x v="395"/>
    <x v="1"/>
    <x v="1"/>
    <x v="1"/>
    <x v="0"/>
    <n v="8.6631"/>
    <x v="23"/>
    <x v="1"/>
    <x v="1141"/>
  </r>
  <r>
    <x v="395"/>
    <x v="1"/>
    <x v="1"/>
    <x v="1"/>
    <x v="0"/>
    <n v="8.6631"/>
    <x v="18"/>
    <x v="1"/>
    <x v="1142"/>
  </r>
  <r>
    <x v="395"/>
    <x v="1"/>
    <x v="1"/>
    <x v="1"/>
    <x v="0"/>
    <n v="8.6631"/>
    <x v="23"/>
    <x v="1"/>
    <x v="1143"/>
  </r>
  <r>
    <x v="395"/>
    <x v="1"/>
    <x v="1"/>
    <x v="1"/>
    <x v="0"/>
    <n v="8.6631"/>
    <x v="18"/>
    <x v="1"/>
    <x v="536"/>
  </r>
  <r>
    <x v="396"/>
    <x v="1"/>
    <x v="0"/>
    <x v="0"/>
    <x v="0"/>
    <n v="17.157"/>
    <x v="28"/>
    <x v="1"/>
    <x v="1144"/>
  </r>
  <r>
    <x v="396"/>
    <x v="1"/>
    <x v="0"/>
    <x v="0"/>
    <x v="0"/>
    <n v="17.157"/>
    <x v="4"/>
    <x v="1"/>
    <x v="1145"/>
  </r>
  <r>
    <x v="397"/>
    <x v="1"/>
    <x v="1"/>
    <x v="0"/>
    <x v="1"/>
    <n v="1.6351"/>
    <x v="30"/>
    <x v="1"/>
    <x v="1146"/>
  </r>
  <r>
    <x v="397"/>
    <x v="1"/>
    <x v="1"/>
    <x v="0"/>
    <x v="1"/>
    <n v="1.6351"/>
    <x v="18"/>
    <x v="1"/>
    <x v="1147"/>
  </r>
  <r>
    <x v="397"/>
    <x v="1"/>
    <x v="1"/>
    <x v="0"/>
    <x v="1"/>
    <n v="1.6351"/>
    <x v="0"/>
    <x v="1"/>
    <x v="1148"/>
  </r>
  <r>
    <x v="398"/>
    <x v="1"/>
    <x v="1"/>
    <x v="1"/>
    <x v="0"/>
    <n v="5.7066999999999997"/>
    <x v="0"/>
    <x v="1"/>
    <x v="1149"/>
  </r>
  <r>
    <x v="398"/>
    <x v="1"/>
    <x v="1"/>
    <x v="1"/>
    <x v="0"/>
    <n v="5.7066999999999997"/>
    <x v="23"/>
    <x v="1"/>
    <x v="1150"/>
  </r>
  <r>
    <x v="398"/>
    <x v="1"/>
    <x v="1"/>
    <x v="1"/>
    <x v="0"/>
    <n v="5.7066999999999997"/>
    <x v="23"/>
    <x v="1"/>
    <x v="1151"/>
  </r>
  <r>
    <x v="399"/>
    <x v="1"/>
    <x v="0"/>
    <x v="0"/>
    <x v="0"/>
    <n v="0.1113"/>
    <x v="28"/>
    <x v="1"/>
    <x v="1152"/>
  </r>
  <r>
    <x v="400"/>
    <x v="1"/>
    <x v="0"/>
    <x v="0"/>
    <x v="1"/>
    <n v="6.6441999999999997"/>
    <x v="37"/>
    <x v="1"/>
    <x v="1153"/>
  </r>
  <r>
    <x v="400"/>
    <x v="1"/>
    <x v="0"/>
    <x v="0"/>
    <x v="1"/>
    <n v="6.6441999999999997"/>
    <x v="0"/>
    <x v="1"/>
    <x v="1154"/>
  </r>
  <r>
    <x v="400"/>
    <x v="1"/>
    <x v="0"/>
    <x v="0"/>
    <x v="1"/>
    <n v="6.6441999999999997"/>
    <x v="0"/>
    <x v="1"/>
    <x v="1155"/>
  </r>
  <r>
    <x v="400"/>
    <x v="1"/>
    <x v="0"/>
    <x v="0"/>
    <x v="1"/>
    <n v="6.6441999999999997"/>
    <x v="30"/>
    <x v="1"/>
    <x v="1156"/>
  </r>
  <r>
    <x v="400"/>
    <x v="1"/>
    <x v="0"/>
    <x v="0"/>
    <x v="1"/>
    <n v="6.6441999999999997"/>
    <x v="18"/>
    <x v="1"/>
    <x v="1157"/>
  </r>
  <r>
    <x v="401"/>
    <x v="1"/>
    <x v="1"/>
    <x v="0"/>
    <x v="1"/>
    <n v="0.35859999999999997"/>
    <x v="18"/>
    <x v="1"/>
    <x v="1158"/>
  </r>
  <r>
    <x v="401"/>
    <x v="1"/>
    <x v="1"/>
    <x v="0"/>
    <x v="1"/>
    <n v="0.35859999999999997"/>
    <x v="28"/>
    <x v="1"/>
    <x v="955"/>
  </r>
  <r>
    <x v="402"/>
    <x v="0"/>
    <x v="1"/>
    <x v="0"/>
    <x v="1"/>
    <n v="0.70640000000000003"/>
    <x v="18"/>
    <x v="1"/>
    <x v="1159"/>
  </r>
  <r>
    <x v="402"/>
    <x v="0"/>
    <x v="1"/>
    <x v="0"/>
    <x v="1"/>
    <n v="0.70640000000000003"/>
    <x v="33"/>
    <x v="1"/>
    <x v="1160"/>
  </r>
  <r>
    <x v="402"/>
    <x v="0"/>
    <x v="1"/>
    <x v="0"/>
    <x v="1"/>
    <n v="0.70640000000000003"/>
    <x v="19"/>
    <x v="1"/>
    <x v="415"/>
  </r>
  <r>
    <x v="403"/>
    <x v="0"/>
    <x v="0"/>
    <x v="0"/>
    <x v="0"/>
    <n v="7.4629000000000003"/>
    <x v="0"/>
    <x v="1"/>
    <x v="1161"/>
  </r>
  <r>
    <x v="403"/>
    <x v="0"/>
    <x v="0"/>
    <x v="0"/>
    <x v="0"/>
    <n v="7.4629000000000003"/>
    <x v="37"/>
    <x v="1"/>
    <x v="1162"/>
  </r>
  <r>
    <x v="403"/>
    <x v="0"/>
    <x v="0"/>
    <x v="0"/>
    <x v="0"/>
    <n v="7.4629000000000003"/>
    <x v="18"/>
    <x v="1"/>
    <x v="1163"/>
  </r>
  <r>
    <x v="403"/>
    <x v="0"/>
    <x v="0"/>
    <x v="0"/>
    <x v="0"/>
    <n v="7.4629000000000003"/>
    <x v="0"/>
    <x v="1"/>
    <x v="1164"/>
  </r>
  <r>
    <x v="404"/>
    <x v="0"/>
    <x v="1"/>
    <x v="0"/>
    <x v="1"/>
    <n v="2.8698000000000001"/>
    <x v="0"/>
    <x v="1"/>
    <x v="1165"/>
  </r>
  <r>
    <x v="404"/>
    <x v="0"/>
    <x v="1"/>
    <x v="0"/>
    <x v="1"/>
    <n v="2.8698000000000001"/>
    <x v="18"/>
    <x v="1"/>
    <x v="1166"/>
  </r>
  <r>
    <x v="404"/>
    <x v="0"/>
    <x v="1"/>
    <x v="0"/>
    <x v="1"/>
    <n v="2.8698000000000001"/>
    <x v="0"/>
    <x v="1"/>
    <x v="1167"/>
  </r>
  <r>
    <x v="405"/>
    <x v="1"/>
    <x v="1"/>
    <x v="0"/>
    <x v="1"/>
    <n v="8.8026999999999997"/>
    <x v="18"/>
    <x v="1"/>
    <x v="1168"/>
  </r>
  <r>
    <x v="405"/>
    <x v="1"/>
    <x v="1"/>
    <x v="0"/>
    <x v="1"/>
    <n v="8.8026999999999997"/>
    <x v="18"/>
    <x v="1"/>
    <x v="1169"/>
  </r>
  <r>
    <x v="405"/>
    <x v="1"/>
    <x v="1"/>
    <x v="0"/>
    <x v="1"/>
    <n v="8.8026999999999997"/>
    <x v="18"/>
    <x v="1"/>
    <x v="1170"/>
  </r>
  <r>
    <x v="405"/>
    <x v="1"/>
    <x v="1"/>
    <x v="0"/>
    <x v="1"/>
    <n v="8.8026999999999997"/>
    <x v="4"/>
    <x v="1"/>
    <x v="1171"/>
  </r>
  <r>
    <x v="405"/>
    <x v="1"/>
    <x v="1"/>
    <x v="0"/>
    <x v="1"/>
    <n v="8.8026999999999997"/>
    <x v="0"/>
    <x v="1"/>
    <x v="1172"/>
  </r>
  <r>
    <x v="405"/>
    <x v="1"/>
    <x v="1"/>
    <x v="0"/>
    <x v="1"/>
    <n v="8.8026999999999997"/>
    <x v="16"/>
    <x v="1"/>
    <x v="1173"/>
  </r>
  <r>
    <x v="405"/>
    <x v="1"/>
    <x v="1"/>
    <x v="0"/>
    <x v="1"/>
    <n v="8.8026999999999997"/>
    <x v="16"/>
    <x v="1"/>
    <x v="1174"/>
  </r>
  <r>
    <x v="405"/>
    <x v="1"/>
    <x v="1"/>
    <x v="0"/>
    <x v="1"/>
    <n v="8.8026999999999997"/>
    <x v="37"/>
    <x v="1"/>
    <x v="1175"/>
  </r>
  <r>
    <x v="405"/>
    <x v="1"/>
    <x v="1"/>
    <x v="0"/>
    <x v="1"/>
    <n v="8.8026999999999997"/>
    <x v="0"/>
    <x v="1"/>
    <x v="1176"/>
  </r>
  <r>
    <x v="405"/>
    <x v="1"/>
    <x v="1"/>
    <x v="0"/>
    <x v="1"/>
    <n v="8.8026999999999997"/>
    <x v="18"/>
    <x v="1"/>
    <x v="1177"/>
  </r>
  <r>
    <x v="405"/>
    <x v="1"/>
    <x v="1"/>
    <x v="0"/>
    <x v="1"/>
    <n v="8.8026999999999997"/>
    <x v="18"/>
    <x v="1"/>
    <x v="1178"/>
  </r>
  <r>
    <x v="405"/>
    <x v="1"/>
    <x v="1"/>
    <x v="0"/>
    <x v="1"/>
    <n v="8.8026999999999997"/>
    <x v="18"/>
    <x v="1"/>
    <x v="915"/>
  </r>
  <r>
    <x v="406"/>
    <x v="1"/>
    <x v="1"/>
    <x v="1"/>
    <x v="0"/>
    <n v="4.2756999999999996"/>
    <x v="18"/>
    <x v="1"/>
    <x v="1179"/>
  </r>
  <r>
    <x v="406"/>
    <x v="1"/>
    <x v="1"/>
    <x v="1"/>
    <x v="0"/>
    <n v="4.2756999999999996"/>
    <x v="30"/>
    <x v="1"/>
    <x v="1180"/>
  </r>
  <r>
    <x v="407"/>
    <x v="1"/>
    <x v="0"/>
    <x v="0"/>
    <x v="0"/>
    <n v="35.104100000000003"/>
    <x v="0"/>
    <x v="1"/>
    <x v="1181"/>
  </r>
  <r>
    <x v="407"/>
    <x v="1"/>
    <x v="0"/>
    <x v="0"/>
    <x v="0"/>
    <n v="35.104100000000003"/>
    <x v="18"/>
    <x v="1"/>
    <x v="1182"/>
  </r>
  <r>
    <x v="407"/>
    <x v="1"/>
    <x v="0"/>
    <x v="0"/>
    <x v="0"/>
    <n v="35.104100000000003"/>
    <x v="0"/>
    <x v="1"/>
    <x v="1183"/>
  </r>
  <r>
    <x v="407"/>
    <x v="1"/>
    <x v="0"/>
    <x v="0"/>
    <x v="0"/>
    <n v="35.104100000000003"/>
    <x v="37"/>
    <x v="1"/>
    <x v="1184"/>
  </r>
  <r>
    <x v="407"/>
    <x v="1"/>
    <x v="0"/>
    <x v="0"/>
    <x v="0"/>
    <n v="35.104100000000003"/>
    <x v="18"/>
    <x v="1"/>
    <x v="1185"/>
  </r>
  <r>
    <x v="408"/>
    <x v="0"/>
    <x v="1"/>
    <x v="1"/>
    <x v="0"/>
    <n v="4.2594000000000003"/>
    <x v="27"/>
    <x v="1"/>
    <x v="1186"/>
  </r>
  <r>
    <x v="408"/>
    <x v="0"/>
    <x v="1"/>
    <x v="1"/>
    <x v="0"/>
    <n v="4.2594000000000003"/>
    <x v="30"/>
    <x v="1"/>
    <x v="1187"/>
  </r>
  <r>
    <x v="408"/>
    <x v="0"/>
    <x v="1"/>
    <x v="1"/>
    <x v="0"/>
    <n v="4.2594000000000003"/>
    <x v="18"/>
    <x v="1"/>
    <x v="1188"/>
  </r>
  <r>
    <x v="408"/>
    <x v="0"/>
    <x v="1"/>
    <x v="1"/>
    <x v="0"/>
    <n v="4.2594000000000003"/>
    <x v="18"/>
    <x v="1"/>
    <x v="1189"/>
  </r>
  <r>
    <x v="409"/>
    <x v="1"/>
    <x v="0"/>
    <x v="0"/>
    <x v="0"/>
    <n v="0.77400000000000002"/>
    <x v="18"/>
    <x v="1"/>
    <x v="1190"/>
  </r>
  <r>
    <x v="410"/>
    <x v="1"/>
    <x v="1"/>
    <x v="0"/>
    <x v="1"/>
    <n v="5.5117000000000003"/>
    <x v="18"/>
    <x v="1"/>
    <x v="1191"/>
  </r>
  <r>
    <x v="410"/>
    <x v="1"/>
    <x v="1"/>
    <x v="0"/>
    <x v="1"/>
    <n v="5.5117000000000003"/>
    <x v="18"/>
    <x v="1"/>
    <x v="1192"/>
  </r>
  <r>
    <x v="410"/>
    <x v="1"/>
    <x v="1"/>
    <x v="0"/>
    <x v="1"/>
    <n v="5.5117000000000003"/>
    <x v="4"/>
    <x v="1"/>
    <x v="1193"/>
  </r>
  <r>
    <x v="410"/>
    <x v="1"/>
    <x v="1"/>
    <x v="0"/>
    <x v="1"/>
    <n v="5.5117000000000003"/>
    <x v="28"/>
    <x v="1"/>
    <x v="1194"/>
  </r>
  <r>
    <x v="410"/>
    <x v="1"/>
    <x v="1"/>
    <x v="0"/>
    <x v="1"/>
    <n v="5.5117000000000003"/>
    <x v="16"/>
    <x v="1"/>
    <x v="955"/>
  </r>
  <r>
    <x v="411"/>
    <x v="0"/>
    <x v="0"/>
    <x v="0"/>
    <x v="0"/>
    <n v="1.498"/>
    <x v="18"/>
    <x v="1"/>
    <x v="1195"/>
  </r>
  <r>
    <x v="411"/>
    <x v="0"/>
    <x v="0"/>
    <x v="0"/>
    <x v="0"/>
    <n v="1.498"/>
    <x v="0"/>
    <x v="1"/>
    <x v="1196"/>
  </r>
  <r>
    <x v="412"/>
    <x v="1"/>
    <x v="1"/>
    <x v="0"/>
    <x v="1"/>
    <n v="2.0001000000000002"/>
    <x v="30"/>
    <x v="1"/>
    <x v="1197"/>
  </r>
  <r>
    <x v="412"/>
    <x v="1"/>
    <x v="1"/>
    <x v="0"/>
    <x v="1"/>
    <n v="2.0001000000000002"/>
    <x v="18"/>
    <x v="1"/>
    <x v="1198"/>
  </r>
  <r>
    <x v="412"/>
    <x v="1"/>
    <x v="1"/>
    <x v="0"/>
    <x v="1"/>
    <n v="2.0001000000000002"/>
    <x v="18"/>
    <x v="1"/>
    <x v="1199"/>
  </r>
  <r>
    <x v="412"/>
    <x v="1"/>
    <x v="1"/>
    <x v="0"/>
    <x v="1"/>
    <n v="2.0001000000000002"/>
    <x v="33"/>
    <x v="1"/>
    <x v="1200"/>
  </r>
  <r>
    <x v="412"/>
    <x v="1"/>
    <x v="1"/>
    <x v="0"/>
    <x v="1"/>
    <n v="2.0001000000000002"/>
    <x v="0"/>
    <x v="1"/>
    <x v="1201"/>
  </r>
  <r>
    <x v="413"/>
    <x v="1"/>
    <x v="0"/>
    <x v="0"/>
    <x v="0"/>
    <n v="11.062900000000001"/>
    <x v="18"/>
    <x v="1"/>
    <x v="1202"/>
  </r>
  <r>
    <x v="413"/>
    <x v="1"/>
    <x v="0"/>
    <x v="0"/>
    <x v="0"/>
    <n v="11.062900000000001"/>
    <x v="0"/>
    <x v="1"/>
    <x v="1203"/>
  </r>
  <r>
    <x v="413"/>
    <x v="1"/>
    <x v="0"/>
    <x v="0"/>
    <x v="0"/>
    <n v="11.062900000000001"/>
    <x v="39"/>
    <x v="1"/>
    <x v="1204"/>
  </r>
  <r>
    <x v="413"/>
    <x v="1"/>
    <x v="0"/>
    <x v="0"/>
    <x v="0"/>
    <n v="11.062900000000001"/>
    <x v="0"/>
    <x v="1"/>
    <x v="1205"/>
  </r>
  <r>
    <x v="414"/>
    <x v="1"/>
    <x v="0"/>
    <x v="0"/>
    <x v="0"/>
    <n v="3.8132000000000001"/>
    <x v="39"/>
    <x v="1"/>
    <x v="1206"/>
  </r>
  <r>
    <x v="414"/>
    <x v="1"/>
    <x v="0"/>
    <x v="0"/>
    <x v="0"/>
    <n v="3.8132000000000001"/>
    <x v="0"/>
    <x v="1"/>
    <x v="1207"/>
  </r>
  <r>
    <x v="414"/>
    <x v="1"/>
    <x v="0"/>
    <x v="0"/>
    <x v="0"/>
    <n v="3.8132000000000001"/>
    <x v="18"/>
    <x v="1"/>
    <x v="1208"/>
  </r>
  <r>
    <x v="414"/>
    <x v="1"/>
    <x v="0"/>
    <x v="0"/>
    <x v="0"/>
    <n v="3.8132000000000001"/>
    <x v="0"/>
    <x v="1"/>
    <x v="312"/>
  </r>
  <r>
    <x v="415"/>
    <x v="1"/>
    <x v="0"/>
    <x v="0"/>
    <x v="1"/>
    <n v="0.216"/>
    <x v="18"/>
    <x v="1"/>
    <x v="1209"/>
  </r>
  <r>
    <x v="415"/>
    <x v="1"/>
    <x v="0"/>
    <x v="0"/>
    <x v="1"/>
    <n v="0.216"/>
    <x v="30"/>
    <x v="1"/>
    <x v="1210"/>
  </r>
  <r>
    <x v="415"/>
    <x v="1"/>
    <x v="0"/>
    <x v="0"/>
    <x v="1"/>
    <n v="0.216"/>
    <x v="18"/>
    <x v="1"/>
    <x v="1211"/>
  </r>
  <r>
    <x v="416"/>
    <x v="1"/>
    <x v="1"/>
    <x v="0"/>
    <x v="1"/>
    <n v="0.39929999999999999"/>
    <x v="0"/>
    <x v="1"/>
    <x v="1212"/>
  </r>
  <r>
    <x v="416"/>
    <x v="1"/>
    <x v="1"/>
    <x v="0"/>
    <x v="1"/>
    <n v="0.39929999999999999"/>
    <x v="18"/>
    <x v="1"/>
    <x v="1213"/>
  </r>
  <r>
    <x v="417"/>
    <x v="0"/>
    <x v="1"/>
    <x v="0"/>
    <x v="1"/>
    <n v="0.38690000000000002"/>
    <x v="18"/>
    <x v="1"/>
    <x v="1214"/>
  </r>
  <r>
    <x v="417"/>
    <x v="0"/>
    <x v="1"/>
    <x v="0"/>
    <x v="1"/>
    <n v="0.38690000000000002"/>
    <x v="30"/>
    <x v="1"/>
    <x v="1215"/>
  </r>
  <r>
    <x v="417"/>
    <x v="0"/>
    <x v="1"/>
    <x v="0"/>
    <x v="1"/>
    <n v="0.38690000000000002"/>
    <x v="0"/>
    <x v="1"/>
    <x v="1216"/>
  </r>
  <r>
    <x v="418"/>
    <x v="1"/>
    <x v="1"/>
    <x v="0"/>
    <x v="1"/>
    <n v="0.62590000000000001"/>
    <x v="18"/>
    <x v="1"/>
    <x v="1217"/>
  </r>
  <r>
    <x v="418"/>
    <x v="1"/>
    <x v="1"/>
    <x v="0"/>
    <x v="1"/>
    <n v="0.62590000000000001"/>
    <x v="0"/>
    <x v="1"/>
    <x v="1218"/>
  </r>
  <r>
    <x v="418"/>
    <x v="1"/>
    <x v="1"/>
    <x v="0"/>
    <x v="1"/>
    <n v="0.62590000000000001"/>
    <x v="18"/>
    <x v="1"/>
    <x v="1219"/>
  </r>
  <r>
    <x v="419"/>
    <x v="0"/>
    <x v="1"/>
    <x v="0"/>
    <x v="1"/>
    <n v="2.3527999999999998"/>
    <x v="18"/>
    <x v="1"/>
    <x v="1220"/>
  </r>
  <r>
    <x v="419"/>
    <x v="0"/>
    <x v="1"/>
    <x v="0"/>
    <x v="1"/>
    <n v="2.3527999999999998"/>
    <x v="18"/>
    <x v="1"/>
    <x v="1221"/>
  </r>
  <r>
    <x v="419"/>
    <x v="0"/>
    <x v="1"/>
    <x v="0"/>
    <x v="1"/>
    <n v="2.3527999999999998"/>
    <x v="18"/>
    <x v="1"/>
    <x v="797"/>
  </r>
  <r>
    <x v="419"/>
    <x v="0"/>
    <x v="1"/>
    <x v="0"/>
    <x v="1"/>
    <n v="2.3527999999999998"/>
    <x v="0"/>
    <x v="1"/>
    <x v="1222"/>
  </r>
  <r>
    <x v="420"/>
    <x v="1"/>
    <x v="1"/>
    <x v="0"/>
    <x v="1"/>
    <n v="0.28499999999999998"/>
    <x v="18"/>
    <x v="1"/>
    <x v="1223"/>
  </r>
  <r>
    <x v="420"/>
    <x v="1"/>
    <x v="1"/>
    <x v="0"/>
    <x v="1"/>
    <n v="0.28499999999999998"/>
    <x v="0"/>
    <x v="1"/>
    <x v="1224"/>
  </r>
  <r>
    <x v="421"/>
    <x v="0"/>
    <x v="1"/>
    <x v="0"/>
    <x v="1"/>
    <n v="0.49430000000000002"/>
    <x v="18"/>
    <x v="1"/>
    <x v="1225"/>
  </r>
  <r>
    <x v="421"/>
    <x v="0"/>
    <x v="1"/>
    <x v="0"/>
    <x v="1"/>
    <n v="0.49430000000000002"/>
    <x v="18"/>
    <x v="1"/>
    <x v="1226"/>
  </r>
  <r>
    <x v="422"/>
    <x v="0"/>
    <x v="1"/>
    <x v="0"/>
    <x v="1"/>
    <n v="0.1242"/>
    <x v="18"/>
    <x v="1"/>
    <x v="1227"/>
  </r>
  <r>
    <x v="422"/>
    <x v="0"/>
    <x v="1"/>
    <x v="0"/>
    <x v="1"/>
    <n v="0.1242"/>
    <x v="0"/>
    <x v="1"/>
    <x v="1228"/>
  </r>
  <r>
    <x v="423"/>
    <x v="1"/>
    <x v="1"/>
    <x v="0"/>
    <x v="1"/>
    <n v="0.24779999999999999"/>
    <x v="18"/>
    <x v="1"/>
    <x v="477"/>
  </r>
  <r>
    <x v="423"/>
    <x v="1"/>
    <x v="1"/>
    <x v="0"/>
    <x v="1"/>
    <n v="0.24779999999999999"/>
    <x v="18"/>
    <x v="1"/>
    <x v="1229"/>
  </r>
  <r>
    <x v="424"/>
    <x v="1"/>
    <x v="1"/>
    <x v="0"/>
    <x v="1"/>
    <n v="0.49769999999999998"/>
    <x v="18"/>
    <x v="1"/>
    <x v="1230"/>
  </r>
  <r>
    <x v="425"/>
    <x v="0"/>
    <x v="1"/>
    <x v="0"/>
    <x v="1"/>
    <n v="4.6432000000000002"/>
    <x v="18"/>
    <x v="1"/>
    <x v="1231"/>
  </r>
  <r>
    <x v="425"/>
    <x v="0"/>
    <x v="1"/>
    <x v="0"/>
    <x v="1"/>
    <n v="4.6432000000000002"/>
    <x v="18"/>
    <x v="1"/>
    <x v="1232"/>
  </r>
  <r>
    <x v="425"/>
    <x v="0"/>
    <x v="1"/>
    <x v="0"/>
    <x v="1"/>
    <n v="4.6432000000000002"/>
    <x v="18"/>
    <x v="1"/>
    <x v="1233"/>
  </r>
  <r>
    <x v="425"/>
    <x v="0"/>
    <x v="1"/>
    <x v="0"/>
    <x v="1"/>
    <n v="4.6432000000000002"/>
    <x v="30"/>
    <x v="1"/>
    <x v="529"/>
  </r>
  <r>
    <x v="426"/>
    <x v="0"/>
    <x v="0"/>
    <x v="0"/>
    <x v="0"/>
    <n v="0.4541"/>
    <x v="18"/>
    <x v="1"/>
    <x v="1234"/>
  </r>
  <r>
    <x v="426"/>
    <x v="0"/>
    <x v="0"/>
    <x v="0"/>
    <x v="0"/>
    <n v="0.4541"/>
    <x v="18"/>
    <x v="1"/>
    <x v="1235"/>
  </r>
  <r>
    <x v="426"/>
    <x v="0"/>
    <x v="0"/>
    <x v="0"/>
    <x v="0"/>
    <n v="0.4541"/>
    <x v="18"/>
    <x v="1"/>
    <x v="1236"/>
  </r>
  <r>
    <x v="427"/>
    <x v="0"/>
    <x v="1"/>
    <x v="0"/>
    <x v="1"/>
    <n v="1.6758"/>
    <x v="18"/>
    <x v="1"/>
    <x v="1237"/>
  </r>
  <r>
    <x v="427"/>
    <x v="0"/>
    <x v="1"/>
    <x v="0"/>
    <x v="1"/>
    <n v="1.6758"/>
    <x v="18"/>
    <x v="1"/>
    <x v="1238"/>
  </r>
  <r>
    <x v="428"/>
    <x v="0"/>
    <x v="1"/>
    <x v="0"/>
    <x v="1"/>
    <n v="2.5255000000000001"/>
    <x v="18"/>
    <x v="1"/>
    <x v="1239"/>
  </r>
  <r>
    <x v="428"/>
    <x v="0"/>
    <x v="1"/>
    <x v="0"/>
    <x v="1"/>
    <n v="2.5255000000000001"/>
    <x v="18"/>
    <x v="1"/>
    <x v="1240"/>
  </r>
  <r>
    <x v="428"/>
    <x v="0"/>
    <x v="1"/>
    <x v="0"/>
    <x v="1"/>
    <n v="2.5255000000000001"/>
    <x v="18"/>
    <x v="1"/>
    <x v="1241"/>
  </r>
  <r>
    <x v="429"/>
    <x v="0"/>
    <x v="1"/>
    <x v="0"/>
    <x v="1"/>
    <n v="6.8867000000000003"/>
    <x v="30"/>
    <x v="1"/>
    <x v="1242"/>
  </r>
  <r>
    <x v="429"/>
    <x v="0"/>
    <x v="1"/>
    <x v="0"/>
    <x v="1"/>
    <n v="6.8867000000000003"/>
    <x v="0"/>
    <x v="1"/>
    <x v="1243"/>
  </r>
  <r>
    <x v="430"/>
    <x v="0"/>
    <x v="1"/>
    <x v="0"/>
    <x v="1"/>
    <n v="2.9983"/>
    <x v="18"/>
    <x v="1"/>
    <x v="1244"/>
  </r>
  <r>
    <x v="430"/>
    <x v="0"/>
    <x v="1"/>
    <x v="0"/>
    <x v="1"/>
    <n v="2.9983"/>
    <x v="18"/>
    <x v="1"/>
    <x v="1245"/>
  </r>
  <r>
    <x v="430"/>
    <x v="0"/>
    <x v="1"/>
    <x v="0"/>
    <x v="1"/>
    <n v="2.9983"/>
    <x v="18"/>
    <x v="1"/>
    <x v="1246"/>
  </r>
  <r>
    <x v="431"/>
    <x v="0"/>
    <x v="1"/>
    <x v="0"/>
    <x v="1"/>
    <n v="2.6200000000000001E-2"/>
    <x v="18"/>
    <x v="1"/>
    <x v="1247"/>
  </r>
  <r>
    <x v="432"/>
    <x v="0"/>
    <x v="0"/>
    <x v="0"/>
    <x v="0"/>
    <n v="3.2225000000000001"/>
    <x v="18"/>
    <x v="1"/>
    <x v="1058"/>
  </r>
  <r>
    <x v="432"/>
    <x v="0"/>
    <x v="0"/>
    <x v="0"/>
    <x v="0"/>
    <n v="3.2225000000000001"/>
    <x v="30"/>
    <x v="1"/>
    <x v="1248"/>
  </r>
  <r>
    <x v="432"/>
    <x v="0"/>
    <x v="0"/>
    <x v="0"/>
    <x v="0"/>
    <n v="3.2225000000000001"/>
    <x v="18"/>
    <x v="1"/>
    <x v="1249"/>
  </r>
  <r>
    <x v="432"/>
    <x v="0"/>
    <x v="0"/>
    <x v="0"/>
    <x v="0"/>
    <n v="3.2225000000000001"/>
    <x v="18"/>
    <x v="1"/>
    <x v="1250"/>
  </r>
  <r>
    <x v="432"/>
    <x v="0"/>
    <x v="0"/>
    <x v="0"/>
    <x v="0"/>
    <n v="3.2225000000000001"/>
    <x v="0"/>
    <x v="1"/>
    <x v="1251"/>
  </r>
  <r>
    <x v="433"/>
    <x v="0"/>
    <x v="1"/>
    <x v="0"/>
    <x v="1"/>
    <n v="0.73150000000000004"/>
    <x v="18"/>
    <x v="1"/>
    <x v="1252"/>
  </r>
  <r>
    <x v="434"/>
    <x v="0"/>
    <x v="1"/>
    <x v="0"/>
    <x v="1"/>
    <n v="0.40749999999999997"/>
    <x v="18"/>
    <x v="1"/>
    <x v="1253"/>
  </r>
  <r>
    <x v="435"/>
    <x v="0"/>
    <x v="1"/>
    <x v="0"/>
    <x v="1"/>
    <n v="1.0674999999999999"/>
    <x v="18"/>
    <x v="1"/>
    <x v="1254"/>
  </r>
  <r>
    <x v="435"/>
    <x v="0"/>
    <x v="1"/>
    <x v="0"/>
    <x v="1"/>
    <n v="1.0674999999999999"/>
    <x v="18"/>
    <x v="1"/>
    <x v="1255"/>
  </r>
  <r>
    <x v="436"/>
    <x v="1"/>
    <x v="0"/>
    <x v="0"/>
    <x v="0"/>
    <n v="2.2643"/>
    <x v="18"/>
    <x v="1"/>
    <x v="1256"/>
  </r>
  <r>
    <x v="436"/>
    <x v="1"/>
    <x v="0"/>
    <x v="0"/>
    <x v="0"/>
    <n v="2.2643"/>
    <x v="30"/>
    <x v="1"/>
    <x v="1257"/>
  </r>
  <r>
    <x v="436"/>
    <x v="1"/>
    <x v="0"/>
    <x v="0"/>
    <x v="0"/>
    <n v="2.2643"/>
    <x v="18"/>
    <x v="1"/>
    <x v="1258"/>
  </r>
  <r>
    <x v="437"/>
    <x v="0"/>
    <x v="1"/>
    <x v="0"/>
    <x v="1"/>
    <n v="0.77890000000000004"/>
    <x v="30"/>
    <x v="1"/>
    <x v="1259"/>
  </r>
  <r>
    <x v="438"/>
    <x v="1"/>
    <x v="1"/>
    <x v="0"/>
    <x v="1"/>
    <n v="1.2139"/>
    <x v="30"/>
    <x v="1"/>
    <x v="1260"/>
  </r>
  <r>
    <x v="439"/>
    <x v="1"/>
    <x v="1"/>
    <x v="0"/>
    <x v="1"/>
    <n v="0.26650000000000001"/>
    <x v="30"/>
    <x v="1"/>
    <x v="1261"/>
  </r>
  <r>
    <x v="440"/>
    <x v="1"/>
    <x v="1"/>
    <x v="0"/>
    <x v="1"/>
    <n v="1.7093"/>
    <x v="30"/>
    <x v="1"/>
    <x v="1262"/>
  </r>
  <r>
    <x v="440"/>
    <x v="1"/>
    <x v="1"/>
    <x v="0"/>
    <x v="1"/>
    <n v="1.7093"/>
    <x v="18"/>
    <x v="1"/>
    <x v="1004"/>
  </r>
  <r>
    <x v="441"/>
    <x v="1"/>
    <x v="1"/>
    <x v="0"/>
    <x v="1"/>
    <n v="4.2557999999999998"/>
    <x v="30"/>
    <x v="1"/>
    <x v="1263"/>
  </r>
  <r>
    <x v="442"/>
    <x v="1"/>
    <x v="1"/>
    <x v="0"/>
    <x v="1"/>
    <n v="1.5810999999999999"/>
    <x v="30"/>
    <x v="1"/>
    <x v="1264"/>
  </r>
  <r>
    <x v="442"/>
    <x v="1"/>
    <x v="1"/>
    <x v="0"/>
    <x v="1"/>
    <n v="1.5810999999999999"/>
    <x v="18"/>
    <x v="1"/>
    <x v="1265"/>
  </r>
  <r>
    <x v="443"/>
    <x v="0"/>
    <x v="1"/>
    <x v="0"/>
    <x v="1"/>
    <n v="1.6236999999999999"/>
    <x v="18"/>
    <x v="1"/>
    <x v="1266"/>
  </r>
  <r>
    <x v="443"/>
    <x v="0"/>
    <x v="1"/>
    <x v="0"/>
    <x v="1"/>
    <n v="1.6236999999999999"/>
    <x v="30"/>
    <x v="1"/>
    <x v="1267"/>
  </r>
  <r>
    <x v="443"/>
    <x v="0"/>
    <x v="1"/>
    <x v="0"/>
    <x v="1"/>
    <n v="1.6236999999999999"/>
    <x v="17"/>
    <x v="1"/>
    <x v="1268"/>
  </r>
  <r>
    <x v="444"/>
    <x v="1"/>
    <x v="1"/>
    <x v="0"/>
    <x v="1"/>
    <n v="3.1131000000000002"/>
    <x v="18"/>
    <x v="1"/>
    <x v="1269"/>
  </r>
  <r>
    <x v="444"/>
    <x v="1"/>
    <x v="1"/>
    <x v="0"/>
    <x v="1"/>
    <n v="3.1131000000000002"/>
    <x v="18"/>
    <x v="1"/>
    <x v="1270"/>
  </r>
  <r>
    <x v="444"/>
    <x v="1"/>
    <x v="1"/>
    <x v="0"/>
    <x v="1"/>
    <n v="3.1131000000000002"/>
    <x v="30"/>
    <x v="1"/>
    <x v="1271"/>
  </r>
  <r>
    <x v="445"/>
    <x v="1"/>
    <x v="1"/>
    <x v="0"/>
    <x v="1"/>
    <n v="3.6970000000000001"/>
    <x v="16"/>
    <x v="1"/>
    <x v="1272"/>
  </r>
  <r>
    <x v="445"/>
    <x v="1"/>
    <x v="1"/>
    <x v="0"/>
    <x v="1"/>
    <n v="3.6970000000000001"/>
    <x v="28"/>
    <x v="1"/>
    <x v="1273"/>
  </r>
  <r>
    <x v="446"/>
    <x v="1"/>
    <x v="1"/>
    <x v="0"/>
    <x v="1"/>
    <n v="31.567499999999999"/>
    <x v="27"/>
    <x v="1"/>
    <x v="1274"/>
  </r>
  <r>
    <x v="446"/>
    <x v="1"/>
    <x v="1"/>
    <x v="0"/>
    <x v="1"/>
    <n v="31.567499999999999"/>
    <x v="18"/>
    <x v="1"/>
    <x v="1275"/>
  </r>
  <r>
    <x v="446"/>
    <x v="1"/>
    <x v="1"/>
    <x v="0"/>
    <x v="1"/>
    <n v="31.567499999999999"/>
    <x v="18"/>
    <x v="1"/>
    <x v="1276"/>
  </r>
  <r>
    <x v="446"/>
    <x v="1"/>
    <x v="1"/>
    <x v="0"/>
    <x v="1"/>
    <n v="31.567499999999999"/>
    <x v="18"/>
    <x v="1"/>
    <x v="1277"/>
  </r>
  <r>
    <x v="446"/>
    <x v="1"/>
    <x v="1"/>
    <x v="0"/>
    <x v="1"/>
    <n v="31.567499999999999"/>
    <x v="27"/>
    <x v="1"/>
    <x v="1278"/>
  </r>
  <r>
    <x v="446"/>
    <x v="1"/>
    <x v="1"/>
    <x v="0"/>
    <x v="1"/>
    <n v="31.567499999999999"/>
    <x v="18"/>
    <x v="1"/>
    <x v="1279"/>
  </r>
  <r>
    <x v="446"/>
    <x v="1"/>
    <x v="1"/>
    <x v="0"/>
    <x v="1"/>
    <n v="31.567499999999999"/>
    <x v="29"/>
    <x v="1"/>
    <x v="1280"/>
  </r>
  <r>
    <x v="446"/>
    <x v="1"/>
    <x v="1"/>
    <x v="0"/>
    <x v="1"/>
    <n v="31.567499999999999"/>
    <x v="18"/>
    <x v="1"/>
    <x v="1281"/>
  </r>
  <r>
    <x v="446"/>
    <x v="1"/>
    <x v="1"/>
    <x v="0"/>
    <x v="1"/>
    <n v="31.567499999999999"/>
    <x v="18"/>
    <x v="1"/>
    <x v="1282"/>
  </r>
  <r>
    <x v="447"/>
    <x v="0"/>
    <x v="1"/>
    <x v="0"/>
    <x v="1"/>
    <n v="4.6677"/>
    <x v="18"/>
    <x v="1"/>
    <x v="1283"/>
  </r>
  <r>
    <x v="447"/>
    <x v="0"/>
    <x v="1"/>
    <x v="0"/>
    <x v="1"/>
    <n v="4.6677"/>
    <x v="27"/>
    <x v="1"/>
    <x v="1284"/>
  </r>
  <r>
    <x v="447"/>
    <x v="0"/>
    <x v="1"/>
    <x v="0"/>
    <x v="1"/>
    <n v="4.6677"/>
    <x v="30"/>
    <x v="1"/>
    <x v="1285"/>
  </r>
  <r>
    <x v="448"/>
    <x v="1"/>
    <x v="1"/>
    <x v="0"/>
    <x v="1"/>
    <n v="3.7608999999999999"/>
    <x v="16"/>
    <x v="1"/>
    <x v="1286"/>
  </r>
  <r>
    <x v="448"/>
    <x v="1"/>
    <x v="1"/>
    <x v="0"/>
    <x v="1"/>
    <n v="3.7608999999999999"/>
    <x v="0"/>
    <x v="1"/>
    <x v="1287"/>
  </r>
  <r>
    <x v="449"/>
    <x v="1"/>
    <x v="1"/>
    <x v="0"/>
    <x v="1"/>
    <n v="1.4077"/>
    <x v="28"/>
    <x v="1"/>
    <x v="1288"/>
  </r>
  <r>
    <x v="449"/>
    <x v="1"/>
    <x v="1"/>
    <x v="0"/>
    <x v="1"/>
    <n v="1.4077"/>
    <x v="18"/>
    <x v="1"/>
    <x v="1289"/>
  </r>
  <r>
    <x v="450"/>
    <x v="0"/>
    <x v="1"/>
    <x v="0"/>
    <x v="1"/>
    <n v="11.274800000000001"/>
    <x v="16"/>
    <x v="1"/>
    <x v="1290"/>
  </r>
  <r>
    <x v="450"/>
    <x v="0"/>
    <x v="1"/>
    <x v="0"/>
    <x v="1"/>
    <n v="11.274800000000001"/>
    <x v="18"/>
    <x v="1"/>
    <x v="1291"/>
  </r>
  <r>
    <x v="450"/>
    <x v="0"/>
    <x v="1"/>
    <x v="0"/>
    <x v="1"/>
    <n v="11.274800000000001"/>
    <x v="18"/>
    <x v="1"/>
    <x v="1292"/>
  </r>
  <r>
    <x v="451"/>
    <x v="1"/>
    <x v="1"/>
    <x v="0"/>
    <x v="1"/>
    <n v="8.3094000000000001"/>
    <x v="18"/>
    <x v="1"/>
    <x v="1293"/>
  </r>
  <r>
    <x v="451"/>
    <x v="1"/>
    <x v="1"/>
    <x v="0"/>
    <x v="1"/>
    <n v="8.3094000000000001"/>
    <x v="16"/>
    <x v="1"/>
    <x v="1294"/>
  </r>
  <r>
    <x v="451"/>
    <x v="1"/>
    <x v="1"/>
    <x v="0"/>
    <x v="1"/>
    <n v="8.3094000000000001"/>
    <x v="23"/>
    <x v="1"/>
    <x v="1295"/>
  </r>
  <r>
    <x v="451"/>
    <x v="1"/>
    <x v="1"/>
    <x v="0"/>
    <x v="1"/>
    <n v="8.3094000000000001"/>
    <x v="0"/>
    <x v="1"/>
    <x v="1296"/>
  </r>
  <r>
    <x v="452"/>
    <x v="1"/>
    <x v="1"/>
    <x v="1"/>
    <x v="0"/>
    <n v="4.7483000000000004"/>
    <x v="16"/>
    <x v="1"/>
    <x v="1297"/>
  </r>
  <r>
    <x v="452"/>
    <x v="1"/>
    <x v="1"/>
    <x v="1"/>
    <x v="0"/>
    <n v="4.7483000000000004"/>
    <x v="18"/>
    <x v="1"/>
    <x v="1298"/>
  </r>
  <r>
    <x v="452"/>
    <x v="1"/>
    <x v="1"/>
    <x v="1"/>
    <x v="0"/>
    <n v="4.7483000000000004"/>
    <x v="16"/>
    <x v="1"/>
    <x v="1299"/>
  </r>
  <r>
    <x v="452"/>
    <x v="1"/>
    <x v="1"/>
    <x v="1"/>
    <x v="0"/>
    <n v="4.7483000000000004"/>
    <x v="18"/>
    <x v="1"/>
    <x v="1300"/>
  </r>
  <r>
    <x v="453"/>
    <x v="1"/>
    <x v="0"/>
    <x v="0"/>
    <x v="0"/>
    <n v="7.0046999999999997"/>
    <x v="18"/>
    <x v="1"/>
    <x v="1301"/>
  </r>
  <r>
    <x v="453"/>
    <x v="1"/>
    <x v="0"/>
    <x v="0"/>
    <x v="0"/>
    <n v="7.0046999999999997"/>
    <x v="18"/>
    <x v="1"/>
    <x v="1302"/>
  </r>
  <r>
    <x v="453"/>
    <x v="1"/>
    <x v="0"/>
    <x v="0"/>
    <x v="0"/>
    <n v="7.0046999999999997"/>
    <x v="27"/>
    <x v="1"/>
    <x v="1303"/>
  </r>
  <r>
    <x v="453"/>
    <x v="1"/>
    <x v="0"/>
    <x v="0"/>
    <x v="0"/>
    <n v="7.0046999999999997"/>
    <x v="29"/>
    <x v="1"/>
    <x v="749"/>
  </r>
  <r>
    <x v="453"/>
    <x v="1"/>
    <x v="0"/>
    <x v="0"/>
    <x v="0"/>
    <n v="7.0046999999999997"/>
    <x v="18"/>
    <x v="1"/>
    <x v="1304"/>
  </r>
  <r>
    <x v="454"/>
    <x v="0"/>
    <x v="0"/>
    <x v="0"/>
    <x v="0"/>
    <n v="21.741199999999999"/>
    <x v="18"/>
    <x v="1"/>
    <x v="1305"/>
  </r>
  <r>
    <x v="454"/>
    <x v="0"/>
    <x v="0"/>
    <x v="0"/>
    <x v="0"/>
    <n v="21.741199999999999"/>
    <x v="17"/>
    <x v="1"/>
    <x v="1306"/>
  </r>
  <r>
    <x v="454"/>
    <x v="0"/>
    <x v="0"/>
    <x v="0"/>
    <x v="0"/>
    <n v="21.741199999999999"/>
    <x v="33"/>
    <x v="1"/>
    <x v="1307"/>
  </r>
  <r>
    <x v="454"/>
    <x v="0"/>
    <x v="0"/>
    <x v="0"/>
    <x v="0"/>
    <n v="21.741199999999999"/>
    <x v="28"/>
    <x v="1"/>
    <x v="1308"/>
  </r>
  <r>
    <x v="454"/>
    <x v="0"/>
    <x v="0"/>
    <x v="0"/>
    <x v="0"/>
    <n v="21.741199999999999"/>
    <x v="23"/>
    <x v="1"/>
    <x v="1309"/>
  </r>
  <r>
    <x v="454"/>
    <x v="0"/>
    <x v="0"/>
    <x v="0"/>
    <x v="0"/>
    <n v="21.741199999999999"/>
    <x v="30"/>
    <x v="1"/>
    <x v="1310"/>
  </r>
  <r>
    <x v="454"/>
    <x v="0"/>
    <x v="0"/>
    <x v="0"/>
    <x v="0"/>
    <n v="21.741199999999999"/>
    <x v="18"/>
    <x v="1"/>
    <x v="1311"/>
  </r>
  <r>
    <x v="455"/>
    <x v="1"/>
    <x v="1"/>
    <x v="0"/>
    <x v="1"/>
    <n v="1.1017999999999999"/>
    <x v="18"/>
    <x v="1"/>
    <x v="1194"/>
  </r>
  <r>
    <x v="455"/>
    <x v="1"/>
    <x v="1"/>
    <x v="0"/>
    <x v="1"/>
    <n v="1.1017999999999999"/>
    <x v="28"/>
    <x v="1"/>
    <x v="1312"/>
  </r>
  <r>
    <x v="455"/>
    <x v="1"/>
    <x v="1"/>
    <x v="0"/>
    <x v="1"/>
    <n v="1.1017999999999999"/>
    <x v="18"/>
    <x v="1"/>
    <x v="1201"/>
  </r>
  <r>
    <x v="456"/>
    <x v="0"/>
    <x v="0"/>
    <x v="0"/>
    <x v="0"/>
    <n v="3.9546000000000001"/>
    <x v="18"/>
    <x v="1"/>
    <x v="1313"/>
  </r>
  <r>
    <x v="456"/>
    <x v="0"/>
    <x v="0"/>
    <x v="0"/>
    <x v="0"/>
    <n v="3.9546000000000001"/>
    <x v="0"/>
    <x v="1"/>
    <x v="1314"/>
  </r>
  <r>
    <x v="456"/>
    <x v="0"/>
    <x v="0"/>
    <x v="0"/>
    <x v="0"/>
    <n v="3.9546000000000001"/>
    <x v="0"/>
    <x v="1"/>
    <x v="1315"/>
  </r>
  <r>
    <x v="457"/>
    <x v="0"/>
    <x v="1"/>
    <x v="1"/>
    <x v="0"/>
    <n v="5.7706"/>
    <x v="0"/>
    <x v="1"/>
    <x v="1316"/>
  </r>
  <r>
    <x v="457"/>
    <x v="0"/>
    <x v="1"/>
    <x v="1"/>
    <x v="0"/>
    <n v="5.7706"/>
    <x v="18"/>
    <x v="1"/>
    <x v="1317"/>
  </r>
  <r>
    <x v="457"/>
    <x v="0"/>
    <x v="1"/>
    <x v="1"/>
    <x v="0"/>
    <n v="5.7706"/>
    <x v="37"/>
    <x v="1"/>
    <x v="1318"/>
  </r>
  <r>
    <x v="458"/>
    <x v="1"/>
    <x v="1"/>
    <x v="0"/>
    <x v="1"/>
    <n v="0.88290000000000002"/>
    <x v="18"/>
    <x v="1"/>
    <x v="1319"/>
  </r>
  <r>
    <x v="458"/>
    <x v="1"/>
    <x v="1"/>
    <x v="0"/>
    <x v="1"/>
    <n v="0.88290000000000002"/>
    <x v="28"/>
    <x v="1"/>
    <x v="1320"/>
  </r>
  <r>
    <x v="459"/>
    <x v="0"/>
    <x v="1"/>
    <x v="1"/>
    <x v="0"/>
    <n v="1.0267999999999999"/>
    <x v="28"/>
    <x v="1"/>
    <x v="1321"/>
  </r>
  <r>
    <x v="460"/>
    <x v="0"/>
    <x v="0"/>
    <x v="1"/>
    <x v="0"/>
    <n v="3.9973999999999998"/>
    <x v="28"/>
    <x v="1"/>
    <x v="1322"/>
  </r>
  <r>
    <x v="460"/>
    <x v="0"/>
    <x v="0"/>
    <x v="1"/>
    <x v="0"/>
    <n v="3.9973999999999998"/>
    <x v="18"/>
    <x v="1"/>
    <x v="1323"/>
  </r>
  <r>
    <x v="460"/>
    <x v="0"/>
    <x v="0"/>
    <x v="1"/>
    <x v="0"/>
    <n v="3.9973999999999998"/>
    <x v="18"/>
    <x v="1"/>
    <x v="1324"/>
  </r>
  <r>
    <x v="461"/>
    <x v="1"/>
    <x v="1"/>
    <x v="0"/>
    <x v="1"/>
    <n v="5.2045000000000003"/>
    <x v="18"/>
    <x v="1"/>
    <x v="1325"/>
  </r>
  <r>
    <x v="461"/>
    <x v="1"/>
    <x v="1"/>
    <x v="0"/>
    <x v="1"/>
    <n v="5.2045000000000003"/>
    <x v="18"/>
    <x v="1"/>
    <x v="1326"/>
  </r>
  <r>
    <x v="461"/>
    <x v="1"/>
    <x v="1"/>
    <x v="0"/>
    <x v="1"/>
    <n v="5.2045000000000003"/>
    <x v="28"/>
    <x v="1"/>
    <x v="1327"/>
  </r>
  <r>
    <x v="461"/>
    <x v="1"/>
    <x v="1"/>
    <x v="0"/>
    <x v="1"/>
    <n v="5.2045000000000003"/>
    <x v="18"/>
    <x v="1"/>
    <x v="1328"/>
  </r>
  <r>
    <x v="461"/>
    <x v="1"/>
    <x v="1"/>
    <x v="0"/>
    <x v="1"/>
    <n v="5.2045000000000003"/>
    <x v="16"/>
    <x v="1"/>
    <x v="536"/>
  </r>
  <r>
    <x v="462"/>
    <x v="1"/>
    <x v="0"/>
    <x v="0"/>
    <x v="0"/>
    <n v="4.9481999999999999"/>
    <x v="16"/>
    <x v="1"/>
    <x v="1329"/>
  </r>
  <r>
    <x v="462"/>
    <x v="1"/>
    <x v="0"/>
    <x v="0"/>
    <x v="0"/>
    <n v="4.9481999999999999"/>
    <x v="28"/>
    <x v="1"/>
    <x v="509"/>
  </r>
  <r>
    <x v="463"/>
    <x v="1"/>
    <x v="1"/>
    <x v="1"/>
    <x v="0"/>
    <n v="10.104900000000001"/>
    <x v="40"/>
    <x v="1"/>
    <x v="1330"/>
  </r>
  <r>
    <x v="463"/>
    <x v="1"/>
    <x v="1"/>
    <x v="1"/>
    <x v="0"/>
    <n v="10.104900000000001"/>
    <x v="18"/>
    <x v="1"/>
    <x v="1331"/>
  </r>
  <r>
    <x v="463"/>
    <x v="1"/>
    <x v="1"/>
    <x v="1"/>
    <x v="0"/>
    <n v="10.104900000000001"/>
    <x v="18"/>
    <x v="1"/>
    <x v="1332"/>
  </r>
  <r>
    <x v="464"/>
    <x v="1"/>
    <x v="1"/>
    <x v="0"/>
    <x v="0"/>
    <n v="4.2972999999999999"/>
    <x v="1"/>
    <x v="1"/>
    <x v="1333"/>
  </r>
  <r>
    <x v="464"/>
    <x v="1"/>
    <x v="1"/>
    <x v="0"/>
    <x v="0"/>
    <n v="4.2972999999999999"/>
    <x v="14"/>
    <x v="1"/>
    <x v="1334"/>
  </r>
  <r>
    <x v="465"/>
    <x v="1"/>
    <x v="1"/>
    <x v="0"/>
    <x v="0"/>
    <n v="4.2778"/>
    <x v="1"/>
    <x v="1"/>
    <x v="1335"/>
  </r>
  <r>
    <x v="465"/>
    <x v="1"/>
    <x v="1"/>
    <x v="0"/>
    <x v="0"/>
    <n v="4.2778"/>
    <x v="14"/>
    <x v="1"/>
    <x v="1336"/>
  </r>
  <r>
    <x v="465"/>
    <x v="1"/>
    <x v="1"/>
    <x v="0"/>
    <x v="0"/>
    <n v="4.2778"/>
    <x v="18"/>
    <x v="1"/>
    <x v="1337"/>
  </r>
  <r>
    <x v="466"/>
    <x v="1"/>
    <x v="1"/>
    <x v="1"/>
    <x v="0"/>
    <n v="10.9039"/>
    <x v="16"/>
    <x v="1"/>
    <x v="1338"/>
  </r>
  <r>
    <x v="466"/>
    <x v="1"/>
    <x v="1"/>
    <x v="1"/>
    <x v="0"/>
    <n v="10.9039"/>
    <x v="28"/>
    <x v="1"/>
    <x v="1339"/>
  </r>
  <r>
    <x v="466"/>
    <x v="1"/>
    <x v="1"/>
    <x v="1"/>
    <x v="0"/>
    <n v="10.9039"/>
    <x v="18"/>
    <x v="1"/>
    <x v="1340"/>
  </r>
  <r>
    <x v="466"/>
    <x v="1"/>
    <x v="1"/>
    <x v="1"/>
    <x v="0"/>
    <n v="10.9039"/>
    <x v="28"/>
    <x v="1"/>
    <x v="1341"/>
  </r>
  <r>
    <x v="467"/>
    <x v="1"/>
    <x v="1"/>
    <x v="1"/>
    <x v="0"/>
    <n v="18.261800000000001"/>
    <x v="16"/>
    <x v="1"/>
    <x v="1342"/>
  </r>
  <r>
    <x v="467"/>
    <x v="1"/>
    <x v="1"/>
    <x v="1"/>
    <x v="0"/>
    <n v="18.261800000000001"/>
    <x v="18"/>
    <x v="1"/>
    <x v="1343"/>
  </r>
  <r>
    <x v="467"/>
    <x v="1"/>
    <x v="1"/>
    <x v="1"/>
    <x v="0"/>
    <n v="18.261800000000001"/>
    <x v="28"/>
    <x v="1"/>
    <x v="1344"/>
  </r>
  <r>
    <x v="467"/>
    <x v="1"/>
    <x v="1"/>
    <x v="1"/>
    <x v="0"/>
    <n v="18.261800000000001"/>
    <x v="30"/>
    <x v="1"/>
    <x v="1345"/>
  </r>
  <r>
    <x v="467"/>
    <x v="1"/>
    <x v="1"/>
    <x v="1"/>
    <x v="0"/>
    <n v="18.261800000000001"/>
    <x v="28"/>
    <x v="1"/>
    <x v="1346"/>
  </r>
  <r>
    <x v="467"/>
    <x v="1"/>
    <x v="1"/>
    <x v="1"/>
    <x v="0"/>
    <n v="18.261800000000001"/>
    <x v="28"/>
    <x v="1"/>
    <x v="1347"/>
  </r>
  <r>
    <x v="467"/>
    <x v="1"/>
    <x v="1"/>
    <x v="1"/>
    <x v="0"/>
    <n v="18.261800000000001"/>
    <x v="30"/>
    <x v="1"/>
    <x v="1348"/>
  </r>
  <r>
    <x v="467"/>
    <x v="1"/>
    <x v="1"/>
    <x v="1"/>
    <x v="0"/>
    <n v="18.261800000000001"/>
    <x v="18"/>
    <x v="1"/>
    <x v="1349"/>
  </r>
  <r>
    <x v="467"/>
    <x v="1"/>
    <x v="1"/>
    <x v="1"/>
    <x v="0"/>
    <n v="18.261800000000001"/>
    <x v="28"/>
    <x v="1"/>
    <x v="1350"/>
  </r>
  <r>
    <x v="468"/>
    <x v="0"/>
    <x v="1"/>
    <x v="1"/>
    <x v="0"/>
    <n v="1.2891999999999999"/>
    <x v="18"/>
    <x v="1"/>
    <x v="1351"/>
  </r>
  <r>
    <x v="468"/>
    <x v="0"/>
    <x v="1"/>
    <x v="1"/>
    <x v="0"/>
    <n v="1.2891999999999999"/>
    <x v="28"/>
    <x v="1"/>
    <x v="1352"/>
  </r>
  <r>
    <x v="468"/>
    <x v="0"/>
    <x v="1"/>
    <x v="1"/>
    <x v="0"/>
    <n v="1.2891999999999999"/>
    <x v="18"/>
    <x v="1"/>
    <x v="275"/>
  </r>
  <r>
    <x v="469"/>
    <x v="1"/>
    <x v="0"/>
    <x v="0"/>
    <x v="0"/>
    <n v="7.8489000000000004"/>
    <x v="18"/>
    <x v="1"/>
    <x v="1353"/>
  </r>
  <r>
    <x v="469"/>
    <x v="1"/>
    <x v="0"/>
    <x v="0"/>
    <x v="0"/>
    <n v="7.8489000000000004"/>
    <x v="16"/>
    <x v="1"/>
    <x v="1354"/>
  </r>
  <r>
    <x v="470"/>
    <x v="1"/>
    <x v="1"/>
    <x v="0"/>
    <x v="1"/>
    <n v="4.0286"/>
    <x v="18"/>
    <x v="1"/>
    <x v="1355"/>
  </r>
  <r>
    <x v="470"/>
    <x v="1"/>
    <x v="1"/>
    <x v="0"/>
    <x v="1"/>
    <n v="4.0286"/>
    <x v="14"/>
    <x v="1"/>
    <x v="1356"/>
  </r>
  <r>
    <x v="470"/>
    <x v="1"/>
    <x v="1"/>
    <x v="0"/>
    <x v="1"/>
    <n v="4.0286"/>
    <x v="28"/>
    <x v="1"/>
    <x v="1357"/>
  </r>
  <r>
    <x v="470"/>
    <x v="1"/>
    <x v="1"/>
    <x v="0"/>
    <x v="1"/>
    <n v="4.0286"/>
    <x v="17"/>
    <x v="1"/>
    <x v="1178"/>
  </r>
  <r>
    <x v="470"/>
    <x v="1"/>
    <x v="1"/>
    <x v="0"/>
    <x v="1"/>
    <n v="4.0286"/>
    <x v="18"/>
    <x v="1"/>
    <x v="1358"/>
  </r>
  <r>
    <x v="471"/>
    <x v="1"/>
    <x v="0"/>
    <x v="0"/>
    <x v="1"/>
    <n v="0.2079"/>
    <x v="18"/>
    <x v="1"/>
    <x v="1359"/>
  </r>
  <r>
    <x v="471"/>
    <x v="1"/>
    <x v="0"/>
    <x v="0"/>
    <x v="1"/>
    <n v="0.2079"/>
    <x v="28"/>
    <x v="1"/>
    <x v="530"/>
  </r>
  <r>
    <x v="472"/>
    <x v="1"/>
    <x v="1"/>
    <x v="0"/>
    <x v="1"/>
    <n v="1.8001"/>
    <x v="18"/>
    <x v="1"/>
    <x v="1360"/>
  </r>
  <r>
    <x v="472"/>
    <x v="1"/>
    <x v="1"/>
    <x v="0"/>
    <x v="1"/>
    <n v="1.8001"/>
    <x v="1"/>
    <x v="1"/>
    <x v="1361"/>
  </r>
  <r>
    <x v="473"/>
    <x v="1"/>
    <x v="1"/>
    <x v="0"/>
    <x v="1"/>
    <n v="0.95699999999999996"/>
    <x v="18"/>
    <x v="1"/>
    <x v="1362"/>
  </r>
  <r>
    <x v="473"/>
    <x v="1"/>
    <x v="1"/>
    <x v="0"/>
    <x v="1"/>
    <n v="0.95699999999999996"/>
    <x v="18"/>
    <x v="1"/>
    <x v="1363"/>
  </r>
  <r>
    <x v="474"/>
    <x v="0"/>
    <x v="1"/>
    <x v="0"/>
    <x v="1"/>
    <n v="1.5083"/>
    <x v="18"/>
    <x v="1"/>
    <x v="1364"/>
  </r>
  <r>
    <x v="474"/>
    <x v="0"/>
    <x v="1"/>
    <x v="0"/>
    <x v="1"/>
    <n v="1.5083"/>
    <x v="30"/>
    <x v="1"/>
    <x v="1365"/>
  </r>
  <r>
    <x v="474"/>
    <x v="0"/>
    <x v="1"/>
    <x v="0"/>
    <x v="1"/>
    <n v="1.5083"/>
    <x v="30"/>
    <x v="1"/>
    <x v="1366"/>
  </r>
  <r>
    <x v="474"/>
    <x v="0"/>
    <x v="1"/>
    <x v="0"/>
    <x v="1"/>
    <n v="1.5083"/>
    <x v="28"/>
    <x v="1"/>
    <x v="1367"/>
  </r>
  <r>
    <x v="475"/>
    <x v="0"/>
    <x v="1"/>
    <x v="0"/>
    <x v="1"/>
    <n v="6.4374000000000002"/>
    <x v="18"/>
    <x v="1"/>
    <x v="1368"/>
  </r>
  <r>
    <x v="475"/>
    <x v="0"/>
    <x v="1"/>
    <x v="0"/>
    <x v="1"/>
    <n v="6.4374000000000002"/>
    <x v="28"/>
    <x v="1"/>
    <x v="1369"/>
  </r>
  <r>
    <x v="475"/>
    <x v="0"/>
    <x v="1"/>
    <x v="0"/>
    <x v="1"/>
    <n v="6.4374000000000002"/>
    <x v="17"/>
    <x v="1"/>
    <x v="1370"/>
  </r>
  <r>
    <x v="475"/>
    <x v="0"/>
    <x v="1"/>
    <x v="0"/>
    <x v="1"/>
    <n v="6.4374000000000002"/>
    <x v="18"/>
    <x v="1"/>
    <x v="1371"/>
  </r>
  <r>
    <x v="475"/>
    <x v="0"/>
    <x v="1"/>
    <x v="0"/>
    <x v="1"/>
    <n v="6.4374000000000002"/>
    <x v="30"/>
    <x v="1"/>
    <x v="1372"/>
  </r>
  <r>
    <x v="475"/>
    <x v="0"/>
    <x v="1"/>
    <x v="0"/>
    <x v="1"/>
    <n v="6.4374000000000002"/>
    <x v="1"/>
    <x v="1"/>
    <x v="1373"/>
  </r>
  <r>
    <x v="476"/>
    <x v="0"/>
    <x v="1"/>
    <x v="0"/>
    <x v="1"/>
    <n v="4.1214000000000004"/>
    <x v="18"/>
    <x v="1"/>
    <x v="1374"/>
  </r>
  <r>
    <x v="476"/>
    <x v="0"/>
    <x v="1"/>
    <x v="0"/>
    <x v="1"/>
    <n v="4.1214000000000004"/>
    <x v="17"/>
    <x v="1"/>
    <x v="1375"/>
  </r>
  <r>
    <x v="476"/>
    <x v="0"/>
    <x v="1"/>
    <x v="0"/>
    <x v="1"/>
    <n v="4.1214000000000004"/>
    <x v="1"/>
    <x v="1"/>
    <x v="1376"/>
  </r>
  <r>
    <x v="476"/>
    <x v="0"/>
    <x v="1"/>
    <x v="0"/>
    <x v="1"/>
    <n v="4.1214000000000004"/>
    <x v="30"/>
    <x v="1"/>
    <x v="1377"/>
  </r>
  <r>
    <x v="476"/>
    <x v="0"/>
    <x v="1"/>
    <x v="0"/>
    <x v="1"/>
    <n v="4.1214000000000004"/>
    <x v="18"/>
    <x v="1"/>
    <x v="1378"/>
  </r>
  <r>
    <x v="477"/>
    <x v="1"/>
    <x v="0"/>
    <x v="0"/>
    <x v="0"/>
    <n v="25.0273"/>
    <x v="16"/>
    <x v="1"/>
    <x v="1379"/>
  </r>
  <r>
    <x v="477"/>
    <x v="1"/>
    <x v="0"/>
    <x v="0"/>
    <x v="0"/>
    <n v="25.0273"/>
    <x v="18"/>
    <x v="1"/>
    <x v="1380"/>
  </r>
  <r>
    <x v="477"/>
    <x v="1"/>
    <x v="0"/>
    <x v="0"/>
    <x v="0"/>
    <n v="25.0273"/>
    <x v="18"/>
    <x v="1"/>
    <x v="1381"/>
  </r>
  <r>
    <x v="477"/>
    <x v="1"/>
    <x v="0"/>
    <x v="0"/>
    <x v="0"/>
    <n v="25.0273"/>
    <x v="18"/>
    <x v="1"/>
    <x v="1382"/>
  </r>
  <r>
    <x v="478"/>
    <x v="1"/>
    <x v="0"/>
    <x v="0"/>
    <x v="0"/>
    <n v="16.6325"/>
    <x v="16"/>
    <x v="1"/>
    <x v="1383"/>
  </r>
  <r>
    <x v="478"/>
    <x v="1"/>
    <x v="0"/>
    <x v="0"/>
    <x v="0"/>
    <n v="16.6325"/>
    <x v="18"/>
    <x v="1"/>
    <x v="1384"/>
  </r>
  <r>
    <x v="479"/>
    <x v="1"/>
    <x v="1"/>
    <x v="0"/>
    <x v="0"/>
    <n v="22.1266"/>
    <x v="18"/>
    <x v="1"/>
    <x v="1385"/>
  </r>
  <r>
    <x v="479"/>
    <x v="1"/>
    <x v="1"/>
    <x v="0"/>
    <x v="0"/>
    <n v="22.1266"/>
    <x v="14"/>
    <x v="1"/>
    <x v="1386"/>
  </r>
  <r>
    <x v="479"/>
    <x v="1"/>
    <x v="1"/>
    <x v="0"/>
    <x v="0"/>
    <n v="22.1266"/>
    <x v="28"/>
    <x v="1"/>
    <x v="1387"/>
  </r>
  <r>
    <x v="479"/>
    <x v="1"/>
    <x v="1"/>
    <x v="0"/>
    <x v="0"/>
    <n v="22.1266"/>
    <x v="16"/>
    <x v="1"/>
    <x v="1388"/>
  </r>
  <r>
    <x v="479"/>
    <x v="1"/>
    <x v="1"/>
    <x v="0"/>
    <x v="0"/>
    <n v="22.1266"/>
    <x v="1"/>
    <x v="1"/>
    <x v="1389"/>
  </r>
  <r>
    <x v="480"/>
    <x v="1"/>
    <x v="0"/>
    <x v="0"/>
    <x v="0"/>
    <n v="1.2060999999999999"/>
    <x v="18"/>
    <x v="1"/>
    <x v="773"/>
  </r>
  <r>
    <x v="480"/>
    <x v="1"/>
    <x v="0"/>
    <x v="0"/>
    <x v="0"/>
    <n v="1.2060999999999999"/>
    <x v="17"/>
    <x v="1"/>
    <x v="1390"/>
  </r>
  <r>
    <x v="480"/>
    <x v="1"/>
    <x v="0"/>
    <x v="0"/>
    <x v="0"/>
    <n v="1.2060999999999999"/>
    <x v="1"/>
    <x v="1"/>
    <x v="1391"/>
  </r>
  <r>
    <x v="480"/>
    <x v="1"/>
    <x v="0"/>
    <x v="0"/>
    <x v="0"/>
    <n v="1.2060999999999999"/>
    <x v="27"/>
    <x v="1"/>
    <x v="1392"/>
  </r>
  <r>
    <x v="481"/>
    <x v="0"/>
    <x v="1"/>
    <x v="0"/>
    <x v="1"/>
    <n v="0.9768"/>
    <x v="33"/>
    <x v="1"/>
    <x v="1393"/>
  </r>
  <r>
    <x v="481"/>
    <x v="0"/>
    <x v="1"/>
    <x v="0"/>
    <x v="1"/>
    <n v="0.9768"/>
    <x v="19"/>
    <x v="1"/>
    <x v="1394"/>
  </r>
  <r>
    <x v="481"/>
    <x v="0"/>
    <x v="1"/>
    <x v="0"/>
    <x v="1"/>
    <n v="0.9768"/>
    <x v="1"/>
    <x v="1"/>
    <x v="148"/>
  </r>
  <r>
    <x v="482"/>
    <x v="0"/>
    <x v="1"/>
    <x v="0"/>
    <x v="1"/>
    <n v="0.71509999999999996"/>
    <x v="33"/>
    <x v="1"/>
    <x v="1395"/>
  </r>
  <r>
    <x v="482"/>
    <x v="0"/>
    <x v="1"/>
    <x v="0"/>
    <x v="1"/>
    <n v="0.71509999999999996"/>
    <x v="18"/>
    <x v="1"/>
    <x v="1396"/>
  </r>
  <r>
    <x v="483"/>
    <x v="0"/>
    <x v="1"/>
    <x v="0"/>
    <x v="1"/>
    <n v="0.59730000000000005"/>
    <x v="18"/>
    <x v="1"/>
    <x v="1249"/>
  </r>
  <r>
    <x v="483"/>
    <x v="0"/>
    <x v="1"/>
    <x v="0"/>
    <x v="1"/>
    <n v="0.59730000000000005"/>
    <x v="18"/>
    <x v="1"/>
    <x v="1397"/>
  </r>
  <r>
    <x v="483"/>
    <x v="0"/>
    <x v="1"/>
    <x v="0"/>
    <x v="1"/>
    <n v="0.59730000000000005"/>
    <x v="19"/>
    <x v="1"/>
    <x v="328"/>
  </r>
  <r>
    <x v="484"/>
    <x v="1"/>
    <x v="0"/>
    <x v="0"/>
    <x v="1"/>
    <n v="8.0000000000000004E-4"/>
    <x v="18"/>
    <x v="1"/>
    <x v="536"/>
  </r>
  <r>
    <x v="485"/>
    <x v="1"/>
    <x v="0"/>
    <x v="0"/>
    <x v="0"/>
    <n v="12.768700000000001"/>
    <x v="28"/>
    <x v="1"/>
    <x v="1398"/>
  </r>
  <r>
    <x v="485"/>
    <x v="1"/>
    <x v="0"/>
    <x v="0"/>
    <x v="0"/>
    <n v="12.768700000000001"/>
    <x v="18"/>
    <x v="1"/>
    <x v="1399"/>
  </r>
  <r>
    <x v="485"/>
    <x v="1"/>
    <x v="0"/>
    <x v="0"/>
    <x v="0"/>
    <n v="12.768700000000001"/>
    <x v="17"/>
    <x v="1"/>
    <x v="1400"/>
  </r>
  <r>
    <x v="485"/>
    <x v="1"/>
    <x v="0"/>
    <x v="0"/>
    <x v="0"/>
    <n v="12.768700000000001"/>
    <x v="16"/>
    <x v="1"/>
    <x v="1401"/>
  </r>
  <r>
    <x v="486"/>
    <x v="1"/>
    <x v="0"/>
    <x v="0"/>
    <x v="0"/>
    <n v="1.7121"/>
    <x v="18"/>
    <x v="1"/>
    <x v="1402"/>
  </r>
  <r>
    <x v="486"/>
    <x v="1"/>
    <x v="0"/>
    <x v="0"/>
    <x v="0"/>
    <n v="1.7121"/>
    <x v="18"/>
    <x v="1"/>
    <x v="1403"/>
  </r>
  <r>
    <x v="486"/>
    <x v="1"/>
    <x v="0"/>
    <x v="0"/>
    <x v="0"/>
    <n v="1.7121"/>
    <x v="17"/>
    <x v="1"/>
    <x v="1404"/>
  </r>
  <r>
    <x v="487"/>
    <x v="1"/>
    <x v="0"/>
    <x v="0"/>
    <x v="0"/>
    <n v="17.2056"/>
    <x v="28"/>
    <x v="1"/>
    <x v="1405"/>
  </r>
  <r>
    <x v="487"/>
    <x v="1"/>
    <x v="0"/>
    <x v="0"/>
    <x v="0"/>
    <n v="17.2056"/>
    <x v="18"/>
    <x v="1"/>
    <x v="1406"/>
  </r>
  <r>
    <x v="487"/>
    <x v="1"/>
    <x v="0"/>
    <x v="0"/>
    <x v="0"/>
    <n v="17.2056"/>
    <x v="17"/>
    <x v="1"/>
    <x v="1407"/>
  </r>
  <r>
    <x v="487"/>
    <x v="1"/>
    <x v="0"/>
    <x v="0"/>
    <x v="0"/>
    <n v="17.2056"/>
    <x v="18"/>
    <x v="1"/>
    <x v="1408"/>
  </r>
  <r>
    <x v="488"/>
    <x v="1"/>
    <x v="0"/>
    <x v="0"/>
    <x v="0"/>
    <n v="21.5688"/>
    <x v="18"/>
    <x v="1"/>
    <x v="1409"/>
  </r>
  <r>
    <x v="488"/>
    <x v="1"/>
    <x v="0"/>
    <x v="0"/>
    <x v="0"/>
    <n v="21.5688"/>
    <x v="18"/>
    <x v="1"/>
    <x v="1410"/>
  </r>
  <r>
    <x v="488"/>
    <x v="1"/>
    <x v="0"/>
    <x v="0"/>
    <x v="0"/>
    <n v="21.5688"/>
    <x v="18"/>
    <x v="1"/>
    <x v="1411"/>
  </r>
  <r>
    <x v="488"/>
    <x v="1"/>
    <x v="0"/>
    <x v="0"/>
    <x v="0"/>
    <n v="21.5688"/>
    <x v="17"/>
    <x v="1"/>
    <x v="1412"/>
  </r>
  <r>
    <x v="488"/>
    <x v="1"/>
    <x v="0"/>
    <x v="0"/>
    <x v="0"/>
    <n v="21.5688"/>
    <x v="19"/>
    <x v="1"/>
    <x v="1413"/>
  </r>
  <r>
    <x v="488"/>
    <x v="1"/>
    <x v="0"/>
    <x v="0"/>
    <x v="0"/>
    <n v="21.5688"/>
    <x v="28"/>
    <x v="1"/>
    <x v="1414"/>
  </r>
  <r>
    <x v="488"/>
    <x v="1"/>
    <x v="0"/>
    <x v="0"/>
    <x v="0"/>
    <n v="21.5688"/>
    <x v="16"/>
    <x v="1"/>
    <x v="1415"/>
  </r>
  <r>
    <x v="488"/>
    <x v="1"/>
    <x v="0"/>
    <x v="0"/>
    <x v="0"/>
    <n v="21.5688"/>
    <x v="17"/>
    <x v="1"/>
    <x v="1416"/>
  </r>
  <r>
    <x v="489"/>
    <x v="0"/>
    <x v="1"/>
    <x v="1"/>
    <x v="0"/>
    <n v="0.73060000000000003"/>
    <x v="10"/>
    <x v="6"/>
    <x v="1417"/>
  </r>
  <r>
    <x v="490"/>
    <x v="0"/>
    <x v="1"/>
    <x v="1"/>
    <x v="0"/>
    <n v="0.2122"/>
    <x v="10"/>
    <x v="6"/>
    <x v="1418"/>
  </r>
  <r>
    <x v="491"/>
    <x v="1"/>
    <x v="1"/>
    <x v="0"/>
    <x v="1"/>
    <n v="4.1599999999999998E-2"/>
    <x v="10"/>
    <x v="6"/>
    <x v="1167"/>
  </r>
  <r>
    <x v="492"/>
    <x v="1"/>
    <x v="1"/>
    <x v="0"/>
    <x v="1"/>
    <n v="8.9099999999999999E-2"/>
    <x v="10"/>
    <x v="6"/>
    <x v="1419"/>
  </r>
  <r>
    <x v="493"/>
    <x v="1"/>
    <x v="1"/>
    <x v="0"/>
    <x v="1"/>
    <n v="7.4099999999999999E-2"/>
    <x v="10"/>
    <x v="6"/>
    <x v="1420"/>
  </r>
  <r>
    <x v="494"/>
    <x v="1"/>
    <x v="1"/>
    <x v="0"/>
    <x v="1"/>
    <n v="5.6000000000000001E-2"/>
    <x v="10"/>
    <x v="6"/>
    <x v="1421"/>
  </r>
  <r>
    <x v="495"/>
    <x v="1"/>
    <x v="1"/>
    <x v="0"/>
    <x v="1"/>
    <n v="6.8199999999999997E-2"/>
    <x v="10"/>
    <x v="6"/>
    <x v="1422"/>
  </r>
  <r>
    <x v="496"/>
    <x v="1"/>
    <x v="1"/>
    <x v="0"/>
    <x v="1"/>
    <n v="1.77E-2"/>
    <x v="10"/>
    <x v="6"/>
    <x v="1423"/>
  </r>
  <r>
    <x v="497"/>
    <x v="1"/>
    <x v="1"/>
    <x v="0"/>
    <x v="1"/>
    <n v="1.3796999999999999"/>
    <x v="0"/>
    <x v="1"/>
    <x v="1424"/>
  </r>
  <r>
    <x v="497"/>
    <x v="1"/>
    <x v="1"/>
    <x v="0"/>
    <x v="1"/>
    <n v="1.3796999999999999"/>
    <x v="10"/>
    <x v="6"/>
    <x v="1425"/>
  </r>
  <r>
    <x v="497"/>
    <x v="1"/>
    <x v="1"/>
    <x v="0"/>
    <x v="1"/>
    <n v="1.3796999999999999"/>
    <x v="11"/>
    <x v="6"/>
    <x v="1426"/>
  </r>
  <r>
    <x v="498"/>
    <x v="1"/>
    <x v="1"/>
    <x v="0"/>
    <x v="1"/>
    <n v="1.2571000000000001"/>
    <x v="10"/>
    <x v="6"/>
    <x v="1427"/>
  </r>
  <r>
    <x v="498"/>
    <x v="1"/>
    <x v="1"/>
    <x v="0"/>
    <x v="1"/>
    <n v="1.2571000000000001"/>
    <x v="0"/>
    <x v="1"/>
    <x v="1428"/>
  </r>
  <r>
    <x v="498"/>
    <x v="1"/>
    <x v="1"/>
    <x v="0"/>
    <x v="1"/>
    <n v="1.2571000000000001"/>
    <x v="11"/>
    <x v="6"/>
    <x v="1429"/>
  </r>
  <r>
    <x v="499"/>
    <x v="0"/>
    <x v="1"/>
    <x v="1"/>
    <x v="0"/>
    <n v="0.35639999999999999"/>
    <x v="10"/>
    <x v="6"/>
    <x v="1430"/>
  </r>
  <r>
    <x v="500"/>
    <x v="0"/>
    <x v="1"/>
    <x v="1"/>
    <x v="0"/>
    <n v="0.2432"/>
    <x v="10"/>
    <x v="6"/>
    <x v="1431"/>
  </r>
  <r>
    <x v="501"/>
    <x v="1"/>
    <x v="1"/>
    <x v="0"/>
    <x v="1"/>
    <n v="4.1752000000000002"/>
    <x v="10"/>
    <x v="6"/>
    <x v="1432"/>
  </r>
  <r>
    <x v="501"/>
    <x v="1"/>
    <x v="1"/>
    <x v="0"/>
    <x v="1"/>
    <n v="4.1752000000000002"/>
    <x v="0"/>
    <x v="1"/>
    <x v="1433"/>
  </r>
  <r>
    <x v="501"/>
    <x v="1"/>
    <x v="1"/>
    <x v="0"/>
    <x v="1"/>
    <n v="4.1752000000000002"/>
    <x v="0"/>
    <x v="1"/>
    <x v="1434"/>
  </r>
  <r>
    <x v="502"/>
    <x v="1"/>
    <x v="1"/>
    <x v="0"/>
    <x v="1"/>
    <n v="1.9218999999999999"/>
    <x v="10"/>
    <x v="6"/>
    <x v="1435"/>
  </r>
  <r>
    <x v="502"/>
    <x v="1"/>
    <x v="1"/>
    <x v="0"/>
    <x v="1"/>
    <n v="1.9218999999999999"/>
    <x v="11"/>
    <x v="6"/>
    <x v="1436"/>
  </r>
  <r>
    <x v="503"/>
    <x v="1"/>
    <x v="1"/>
    <x v="0"/>
    <x v="1"/>
    <n v="0.47949999999999998"/>
    <x v="10"/>
    <x v="6"/>
    <x v="1437"/>
  </r>
  <r>
    <x v="504"/>
    <x v="1"/>
    <x v="0"/>
    <x v="0"/>
    <x v="0"/>
    <n v="1.1872"/>
    <x v="10"/>
    <x v="6"/>
    <x v="1438"/>
  </r>
  <r>
    <x v="505"/>
    <x v="1"/>
    <x v="0"/>
    <x v="0"/>
    <x v="0"/>
    <n v="0.99409999999999998"/>
    <x v="10"/>
    <x v="6"/>
    <x v="1439"/>
  </r>
  <r>
    <x v="506"/>
    <x v="0"/>
    <x v="1"/>
    <x v="0"/>
    <x v="1"/>
    <n v="0.40289999999999998"/>
    <x v="10"/>
    <x v="6"/>
    <x v="1440"/>
  </r>
  <r>
    <x v="507"/>
    <x v="1"/>
    <x v="1"/>
    <x v="1"/>
    <x v="0"/>
    <n v="47.876800000000003"/>
    <x v="10"/>
    <x v="6"/>
    <x v="1441"/>
  </r>
  <r>
    <x v="508"/>
    <x v="1"/>
    <x v="0"/>
    <x v="0"/>
    <x v="0"/>
    <n v="2.0072000000000001"/>
    <x v="11"/>
    <x v="6"/>
    <x v="1442"/>
  </r>
  <r>
    <x v="508"/>
    <x v="1"/>
    <x v="0"/>
    <x v="0"/>
    <x v="0"/>
    <n v="2.0072000000000001"/>
    <x v="10"/>
    <x v="6"/>
    <x v="1443"/>
  </r>
  <r>
    <x v="509"/>
    <x v="0"/>
    <x v="0"/>
    <x v="0"/>
    <x v="0"/>
    <n v="7.6535000000000002"/>
    <x v="41"/>
    <x v="7"/>
    <x v="1444"/>
  </r>
  <r>
    <x v="509"/>
    <x v="0"/>
    <x v="0"/>
    <x v="0"/>
    <x v="0"/>
    <n v="7.6535000000000002"/>
    <x v="42"/>
    <x v="0"/>
    <x v="1445"/>
  </r>
  <r>
    <x v="509"/>
    <x v="0"/>
    <x v="0"/>
    <x v="0"/>
    <x v="0"/>
    <n v="7.6535000000000002"/>
    <x v="43"/>
    <x v="0"/>
    <x v="1446"/>
  </r>
  <r>
    <x v="510"/>
    <x v="1"/>
    <x v="1"/>
    <x v="0"/>
    <x v="1"/>
    <n v="1.9665999999999999"/>
    <x v="44"/>
    <x v="0"/>
    <x v="1447"/>
  </r>
  <r>
    <x v="510"/>
    <x v="1"/>
    <x v="1"/>
    <x v="0"/>
    <x v="1"/>
    <n v="1.9665999999999999"/>
    <x v="45"/>
    <x v="0"/>
    <x v="1076"/>
  </r>
  <r>
    <x v="511"/>
    <x v="0"/>
    <x v="0"/>
    <x v="0"/>
    <x v="0"/>
    <n v="2.3856000000000002"/>
    <x v="42"/>
    <x v="0"/>
    <x v="1448"/>
  </r>
  <r>
    <x v="512"/>
    <x v="0"/>
    <x v="1"/>
    <x v="0"/>
    <x v="1"/>
    <n v="6.4702999999999999"/>
    <x v="42"/>
    <x v="0"/>
    <x v="1449"/>
  </r>
  <r>
    <x v="512"/>
    <x v="0"/>
    <x v="1"/>
    <x v="0"/>
    <x v="1"/>
    <n v="6.4702999999999999"/>
    <x v="42"/>
    <x v="0"/>
    <x v="1450"/>
  </r>
  <r>
    <x v="512"/>
    <x v="0"/>
    <x v="1"/>
    <x v="0"/>
    <x v="1"/>
    <n v="6.4702999999999999"/>
    <x v="46"/>
    <x v="0"/>
    <x v="1451"/>
  </r>
  <r>
    <x v="512"/>
    <x v="0"/>
    <x v="1"/>
    <x v="0"/>
    <x v="1"/>
    <n v="6.4702999999999999"/>
    <x v="46"/>
    <x v="0"/>
    <x v="1452"/>
  </r>
  <r>
    <x v="512"/>
    <x v="0"/>
    <x v="1"/>
    <x v="0"/>
    <x v="1"/>
    <n v="6.4702999999999999"/>
    <x v="46"/>
    <x v="0"/>
    <x v="1453"/>
  </r>
  <r>
    <x v="512"/>
    <x v="0"/>
    <x v="1"/>
    <x v="0"/>
    <x v="1"/>
    <n v="6.4702999999999999"/>
    <x v="41"/>
    <x v="7"/>
    <x v="1454"/>
  </r>
  <r>
    <x v="513"/>
    <x v="0"/>
    <x v="0"/>
    <x v="0"/>
    <x v="0"/>
    <n v="28.531400000000001"/>
    <x v="41"/>
    <x v="7"/>
    <x v="1455"/>
  </r>
  <r>
    <x v="513"/>
    <x v="0"/>
    <x v="0"/>
    <x v="0"/>
    <x v="0"/>
    <n v="28.531400000000001"/>
    <x v="42"/>
    <x v="0"/>
    <x v="1456"/>
  </r>
  <r>
    <x v="513"/>
    <x v="0"/>
    <x v="0"/>
    <x v="0"/>
    <x v="0"/>
    <n v="28.531400000000001"/>
    <x v="21"/>
    <x v="1"/>
    <x v="1457"/>
  </r>
  <r>
    <x v="513"/>
    <x v="0"/>
    <x v="0"/>
    <x v="0"/>
    <x v="0"/>
    <n v="28.531400000000001"/>
    <x v="42"/>
    <x v="0"/>
    <x v="1458"/>
  </r>
  <r>
    <x v="513"/>
    <x v="0"/>
    <x v="0"/>
    <x v="0"/>
    <x v="0"/>
    <n v="28.531400000000001"/>
    <x v="42"/>
    <x v="0"/>
    <x v="1459"/>
  </r>
  <r>
    <x v="513"/>
    <x v="0"/>
    <x v="0"/>
    <x v="0"/>
    <x v="0"/>
    <n v="28.531400000000001"/>
    <x v="18"/>
    <x v="1"/>
    <x v="1460"/>
  </r>
  <r>
    <x v="513"/>
    <x v="0"/>
    <x v="0"/>
    <x v="0"/>
    <x v="0"/>
    <n v="28.531400000000001"/>
    <x v="46"/>
    <x v="0"/>
    <x v="1461"/>
  </r>
  <r>
    <x v="513"/>
    <x v="0"/>
    <x v="0"/>
    <x v="0"/>
    <x v="0"/>
    <n v="28.531400000000001"/>
    <x v="41"/>
    <x v="7"/>
    <x v="1462"/>
  </r>
  <r>
    <x v="513"/>
    <x v="0"/>
    <x v="0"/>
    <x v="0"/>
    <x v="0"/>
    <n v="28.531400000000001"/>
    <x v="46"/>
    <x v="0"/>
    <x v="1463"/>
  </r>
  <r>
    <x v="513"/>
    <x v="0"/>
    <x v="0"/>
    <x v="0"/>
    <x v="0"/>
    <n v="28.531400000000001"/>
    <x v="46"/>
    <x v="0"/>
    <x v="1464"/>
  </r>
  <r>
    <x v="513"/>
    <x v="0"/>
    <x v="0"/>
    <x v="0"/>
    <x v="0"/>
    <n v="28.531400000000001"/>
    <x v="18"/>
    <x v="1"/>
    <x v="347"/>
  </r>
  <r>
    <x v="513"/>
    <x v="0"/>
    <x v="0"/>
    <x v="0"/>
    <x v="0"/>
    <n v="28.531400000000001"/>
    <x v="42"/>
    <x v="0"/>
    <x v="1465"/>
  </r>
  <r>
    <x v="513"/>
    <x v="0"/>
    <x v="0"/>
    <x v="0"/>
    <x v="0"/>
    <n v="28.531400000000001"/>
    <x v="43"/>
    <x v="0"/>
    <x v="1466"/>
  </r>
  <r>
    <x v="513"/>
    <x v="0"/>
    <x v="0"/>
    <x v="0"/>
    <x v="0"/>
    <n v="28.531400000000001"/>
    <x v="18"/>
    <x v="1"/>
    <x v="1467"/>
  </r>
  <r>
    <x v="513"/>
    <x v="0"/>
    <x v="0"/>
    <x v="0"/>
    <x v="0"/>
    <n v="28.531400000000001"/>
    <x v="42"/>
    <x v="0"/>
    <x v="1468"/>
  </r>
  <r>
    <x v="514"/>
    <x v="1"/>
    <x v="1"/>
    <x v="0"/>
    <x v="1"/>
    <n v="3.0375999999999999"/>
    <x v="42"/>
    <x v="0"/>
    <x v="1469"/>
  </r>
  <r>
    <x v="514"/>
    <x v="1"/>
    <x v="1"/>
    <x v="0"/>
    <x v="1"/>
    <n v="3.0375999999999999"/>
    <x v="46"/>
    <x v="0"/>
    <x v="133"/>
  </r>
  <r>
    <x v="515"/>
    <x v="1"/>
    <x v="0"/>
    <x v="0"/>
    <x v="0"/>
    <n v="2.8845999999999998"/>
    <x v="42"/>
    <x v="0"/>
    <x v="1470"/>
  </r>
  <r>
    <x v="515"/>
    <x v="1"/>
    <x v="0"/>
    <x v="0"/>
    <x v="0"/>
    <n v="2.8845999999999998"/>
    <x v="42"/>
    <x v="0"/>
    <x v="1471"/>
  </r>
  <r>
    <x v="515"/>
    <x v="1"/>
    <x v="0"/>
    <x v="0"/>
    <x v="0"/>
    <n v="2.8845999999999998"/>
    <x v="46"/>
    <x v="0"/>
    <x v="1472"/>
  </r>
  <r>
    <x v="515"/>
    <x v="1"/>
    <x v="0"/>
    <x v="0"/>
    <x v="0"/>
    <n v="2.8845999999999998"/>
    <x v="46"/>
    <x v="0"/>
    <x v="1473"/>
  </r>
  <r>
    <x v="516"/>
    <x v="1"/>
    <x v="0"/>
    <x v="0"/>
    <x v="0"/>
    <n v="8.6933000000000007"/>
    <x v="41"/>
    <x v="7"/>
    <x v="1474"/>
  </r>
  <r>
    <x v="516"/>
    <x v="1"/>
    <x v="0"/>
    <x v="0"/>
    <x v="0"/>
    <n v="8.6933000000000007"/>
    <x v="43"/>
    <x v="0"/>
    <x v="1475"/>
  </r>
  <r>
    <x v="516"/>
    <x v="1"/>
    <x v="0"/>
    <x v="0"/>
    <x v="0"/>
    <n v="8.6933000000000007"/>
    <x v="18"/>
    <x v="1"/>
    <x v="1476"/>
  </r>
  <r>
    <x v="516"/>
    <x v="1"/>
    <x v="0"/>
    <x v="0"/>
    <x v="0"/>
    <n v="8.6933000000000007"/>
    <x v="42"/>
    <x v="0"/>
    <x v="1477"/>
  </r>
  <r>
    <x v="517"/>
    <x v="1"/>
    <x v="1"/>
    <x v="0"/>
    <x v="1"/>
    <n v="17.2149"/>
    <x v="41"/>
    <x v="7"/>
    <x v="1478"/>
  </r>
  <r>
    <x v="517"/>
    <x v="1"/>
    <x v="1"/>
    <x v="0"/>
    <x v="1"/>
    <n v="17.2149"/>
    <x v="42"/>
    <x v="0"/>
    <x v="1479"/>
  </r>
  <r>
    <x v="517"/>
    <x v="1"/>
    <x v="1"/>
    <x v="0"/>
    <x v="1"/>
    <n v="17.2149"/>
    <x v="46"/>
    <x v="0"/>
    <x v="1480"/>
  </r>
  <r>
    <x v="517"/>
    <x v="1"/>
    <x v="1"/>
    <x v="0"/>
    <x v="1"/>
    <n v="17.2149"/>
    <x v="42"/>
    <x v="0"/>
    <x v="1481"/>
  </r>
  <r>
    <x v="517"/>
    <x v="1"/>
    <x v="1"/>
    <x v="0"/>
    <x v="1"/>
    <n v="17.2149"/>
    <x v="18"/>
    <x v="1"/>
    <x v="1482"/>
  </r>
  <r>
    <x v="517"/>
    <x v="1"/>
    <x v="1"/>
    <x v="0"/>
    <x v="1"/>
    <n v="17.2149"/>
    <x v="18"/>
    <x v="1"/>
    <x v="1483"/>
  </r>
  <r>
    <x v="517"/>
    <x v="1"/>
    <x v="1"/>
    <x v="0"/>
    <x v="1"/>
    <n v="17.2149"/>
    <x v="43"/>
    <x v="0"/>
    <x v="1484"/>
  </r>
  <r>
    <x v="517"/>
    <x v="1"/>
    <x v="1"/>
    <x v="0"/>
    <x v="1"/>
    <n v="17.2149"/>
    <x v="42"/>
    <x v="0"/>
    <x v="1485"/>
  </r>
  <r>
    <x v="517"/>
    <x v="1"/>
    <x v="1"/>
    <x v="0"/>
    <x v="1"/>
    <n v="17.2149"/>
    <x v="42"/>
    <x v="0"/>
    <x v="1486"/>
  </r>
  <r>
    <x v="518"/>
    <x v="1"/>
    <x v="0"/>
    <x v="0"/>
    <x v="0"/>
    <n v="0.90710000000000002"/>
    <x v="41"/>
    <x v="7"/>
    <x v="1487"/>
  </r>
  <r>
    <x v="518"/>
    <x v="1"/>
    <x v="0"/>
    <x v="0"/>
    <x v="0"/>
    <n v="0.90710000000000002"/>
    <x v="43"/>
    <x v="0"/>
    <x v="526"/>
  </r>
  <r>
    <x v="519"/>
    <x v="0"/>
    <x v="1"/>
    <x v="0"/>
    <x v="1"/>
    <n v="2.6194999999999999"/>
    <x v="42"/>
    <x v="0"/>
    <x v="1488"/>
  </r>
  <r>
    <x v="519"/>
    <x v="0"/>
    <x v="1"/>
    <x v="0"/>
    <x v="1"/>
    <n v="2.6194999999999999"/>
    <x v="41"/>
    <x v="7"/>
    <x v="1489"/>
  </r>
  <r>
    <x v="520"/>
    <x v="0"/>
    <x v="1"/>
    <x v="0"/>
    <x v="1"/>
    <n v="0.1583"/>
    <x v="42"/>
    <x v="0"/>
    <x v="1490"/>
  </r>
  <r>
    <x v="521"/>
    <x v="1"/>
    <x v="0"/>
    <x v="0"/>
    <x v="0"/>
    <n v="3.2244999999999999"/>
    <x v="41"/>
    <x v="7"/>
    <x v="1491"/>
  </r>
  <r>
    <x v="521"/>
    <x v="1"/>
    <x v="0"/>
    <x v="0"/>
    <x v="0"/>
    <n v="3.2244999999999999"/>
    <x v="43"/>
    <x v="0"/>
    <x v="1492"/>
  </r>
  <r>
    <x v="522"/>
    <x v="1"/>
    <x v="0"/>
    <x v="0"/>
    <x v="1"/>
    <n v="8.6666000000000007"/>
    <x v="44"/>
    <x v="0"/>
    <x v="1493"/>
  </r>
  <r>
    <x v="522"/>
    <x v="1"/>
    <x v="0"/>
    <x v="0"/>
    <x v="1"/>
    <n v="8.6666000000000007"/>
    <x v="22"/>
    <x v="1"/>
    <x v="1494"/>
  </r>
  <r>
    <x v="523"/>
    <x v="1"/>
    <x v="0"/>
    <x v="0"/>
    <x v="0"/>
    <n v="9.2089999999999996"/>
    <x v="41"/>
    <x v="0"/>
    <x v="1495"/>
  </r>
  <r>
    <x v="523"/>
    <x v="1"/>
    <x v="0"/>
    <x v="0"/>
    <x v="0"/>
    <n v="9.2089999999999996"/>
    <x v="44"/>
    <x v="0"/>
    <x v="1496"/>
  </r>
  <r>
    <x v="524"/>
    <x v="1"/>
    <x v="1"/>
    <x v="0"/>
    <x v="1"/>
    <n v="7.0693000000000001"/>
    <x v="44"/>
    <x v="0"/>
    <x v="1497"/>
  </r>
  <r>
    <x v="524"/>
    <x v="1"/>
    <x v="1"/>
    <x v="0"/>
    <x v="1"/>
    <n v="7.0693000000000001"/>
    <x v="45"/>
    <x v="0"/>
    <x v="515"/>
  </r>
  <r>
    <x v="524"/>
    <x v="1"/>
    <x v="1"/>
    <x v="0"/>
    <x v="1"/>
    <n v="7.0693000000000001"/>
    <x v="18"/>
    <x v="1"/>
    <x v="363"/>
  </r>
  <r>
    <x v="525"/>
    <x v="0"/>
    <x v="1"/>
    <x v="0"/>
    <x v="1"/>
    <n v="0.24199999999999999"/>
    <x v="44"/>
    <x v="0"/>
    <x v="1498"/>
  </r>
  <r>
    <x v="526"/>
    <x v="1"/>
    <x v="1"/>
    <x v="0"/>
    <x v="1"/>
    <n v="0.87960000000000005"/>
    <x v="24"/>
    <x v="0"/>
    <x v="1499"/>
  </r>
  <r>
    <x v="527"/>
    <x v="1"/>
    <x v="0"/>
    <x v="0"/>
    <x v="0"/>
    <n v="0.70960000000000001"/>
    <x v="41"/>
    <x v="0"/>
    <x v="1500"/>
  </r>
  <r>
    <x v="527"/>
    <x v="1"/>
    <x v="0"/>
    <x v="0"/>
    <x v="0"/>
    <n v="0.70960000000000001"/>
    <x v="44"/>
    <x v="0"/>
    <x v="1501"/>
  </r>
  <r>
    <x v="528"/>
    <x v="0"/>
    <x v="1"/>
    <x v="0"/>
    <x v="1"/>
    <n v="3.6616"/>
    <x v="44"/>
    <x v="0"/>
    <x v="1502"/>
  </r>
  <r>
    <x v="528"/>
    <x v="0"/>
    <x v="1"/>
    <x v="0"/>
    <x v="1"/>
    <n v="3.6616"/>
    <x v="45"/>
    <x v="0"/>
    <x v="1503"/>
  </r>
  <r>
    <x v="529"/>
    <x v="1"/>
    <x v="0"/>
    <x v="0"/>
    <x v="0"/>
    <n v="0.82920000000000005"/>
    <x v="41"/>
    <x v="0"/>
    <x v="1504"/>
  </r>
  <r>
    <x v="530"/>
    <x v="0"/>
    <x v="1"/>
    <x v="0"/>
    <x v="1"/>
    <n v="5.2896999999999998"/>
    <x v="44"/>
    <x v="0"/>
    <x v="1505"/>
  </r>
  <r>
    <x v="531"/>
    <x v="1"/>
    <x v="0"/>
    <x v="0"/>
    <x v="0"/>
    <n v="5.2907000000000002"/>
    <x v="44"/>
    <x v="0"/>
    <x v="1506"/>
  </r>
  <r>
    <x v="531"/>
    <x v="1"/>
    <x v="0"/>
    <x v="0"/>
    <x v="0"/>
    <n v="5.2907000000000002"/>
    <x v="45"/>
    <x v="0"/>
    <x v="1507"/>
  </r>
  <r>
    <x v="531"/>
    <x v="1"/>
    <x v="0"/>
    <x v="0"/>
    <x v="0"/>
    <n v="5.2907000000000002"/>
    <x v="41"/>
    <x v="0"/>
    <x v="1508"/>
  </r>
  <r>
    <x v="532"/>
    <x v="0"/>
    <x v="1"/>
    <x v="0"/>
    <x v="1"/>
    <n v="0.63660000000000005"/>
    <x v="44"/>
    <x v="0"/>
    <x v="1509"/>
  </r>
  <r>
    <x v="533"/>
    <x v="1"/>
    <x v="0"/>
    <x v="0"/>
    <x v="1"/>
    <n v="1.9073"/>
    <x v="44"/>
    <x v="0"/>
    <x v="1510"/>
  </r>
  <r>
    <x v="533"/>
    <x v="1"/>
    <x v="0"/>
    <x v="0"/>
    <x v="1"/>
    <n v="1.9073"/>
    <x v="45"/>
    <x v="0"/>
    <x v="1511"/>
  </r>
  <r>
    <x v="533"/>
    <x v="1"/>
    <x v="0"/>
    <x v="0"/>
    <x v="1"/>
    <n v="1.9073"/>
    <x v="18"/>
    <x v="1"/>
    <x v="378"/>
  </r>
  <r>
    <x v="534"/>
    <x v="0"/>
    <x v="0"/>
    <x v="0"/>
    <x v="0"/>
    <n v="1.9454"/>
    <x v="21"/>
    <x v="1"/>
    <x v="1512"/>
  </r>
  <r>
    <x v="534"/>
    <x v="0"/>
    <x v="0"/>
    <x v="0"/>
    <x v="0"/>
    <n v="1.9454"/>
    <x v="45"/>
    <x v="0"/>
    <x v="1513"/>
  </r>
  <r>
    <x v="534"/>
    <x v="0"/>
    <x v="0"/>
    <x v="0"/>
    <x v="0"/>
    <n v="1.9454"/>
    <x v="18"/>
    <x v="1"/>
    <x v="529"/>
  </r>
  <r>
    <x v="535"/>
    <x v="0"/>
    <x v="0"/>
    <x v="0"/>
    <x v="0"/>
    <n v="0.64139999999999997"/>
    <x v="45"/>
    <x v="0"/>
    <x v="1514"/>
  </r>
  <r>
    <x v="535"/>
    <x v="0"/>
    <x v="0"/>
    <x v="0"/>
    <x v="0"/>
    <n v="0.64139999999999997"/>
    <x v="24"/>
    <x v="0"/>
    <x v="1515"/>
  </r>
  <r>
    <x v="536"/>
    <x v="1"/>
    <x v="1"/>
    <x v="0"/>
    <x v="1"/>
    <n v="0.77110000000000001"/>
    <x v="18"/>
    <x v="1"/>
    <x v="1516"/>
  </r>
  <r>
    <x v="536"/>
    <x v="1"/>
    <x v="1"/>
    <x v="0"/>
    <x v="1"/>
    <n v="0.77110000000000001"/>
    <x v="44"/>
    <x v="0"/>
    <x v="1517"/>
  </r>
  <r>
    <x v="537"/>
    <x v="0"/>
    <x v="1"/>
    <x v="0"/>
    <x v="1"/>
    <n v="0.15140000000000001"/>
    <x v="45"/>
    <x v="0"/>
    <x v="1518"/>
  </r>
  <r>
    <x v="538"/>
    <x v="0"/>
    <x v="1"/>
    <x v="0"/>
    <x v="1"/>
    <n v="7.6673"/>
    <x v="44"/>
    <x v="0"/>
    <x v="1519"/>
  </r>
  <r>
    <x v="539"/>
    <x v="1"/>
    <x v="1"/>
    <x v="0"/>
    <x v="1"/>
    <n v="0.81079999999999997"/>
    <x v="18"/>
    <x v="1"/>
    <x v="1520"/>
  </r>
  <r>
    <x v="539"/>
    <x v="1"/>
    <x v="1"/>
    <x v="0"/>
    <x v="1"/>
    <n v="0.81079999999999997"/>
    <x v="45"/>
    <x v="0"/>
    <x v="1521"/>
  </r>
  <r>
    <x v="539"/>
    <x v="1"/>
    <x v="1"/>
    <x v="0"/>
    <x v="1"/>
    <n v="0.81079999999999997"/>
    <x v="21"/>
    <x v="1"/>
    <x v="1522"/>
  </r>
  <r>
    <x v="540"/>
    <x v="1"/>
    <x v="0"/>
    <x v="0"/>
    <x v="0"/>
    <n v="1.9901"/>
    <x v="45"/>
    <x v="0"/>
    <x v="1523"/>
  </r>
  <r>
    <x v="540"/>
    <x v="1"/>
    <x v="0"/>
    <x v="0"/>
    <x v="0"/>
    <n v="1.9901"/>
    <x v="18"/>
    <x v="1"/>
    <x v="1524"/>
  </r>
  <r>
    <x v="540"/>
    <x v="1"/>
    <x v="0"/>
    <x v="0"/>
    <x v="0"/>
    <n v="1.9901"/>
    <x v="44"/>
    <x v="0"/>
    <x v="1525"/>
  </r>
  <r>
    <x v="540"/>
    <x v="1"/>
    <x v="0"/>
    <x v="0"/>
    <x v="0"/>
    <n v="1.9901"/>
    <x v="18"/>
    <x v="1"/>
    <x v="1356"/>
  </r>
  <r>
    <x v="541"/>
    <x v="1"/>
    <x v="0"/>
    <x v="0"/>
    <x v="0"/>
    <n v="46.131599999999999"/>
    <x v="44"/>
    <x v="0"/>
    <x v="1526"/>
  </r>
  <r>
    <x v="541"/>
    <x v="1"/>
    <x v="0"/>
    <x v="0"/>
    <x v="0"/>
    <n v="46.131599999999999"/>
    <x v="45"/>
    <x v="0"/>
    <x v="1527"/>
  </r>
  <r>
    <x v="541"/>
    <x v="1"/>
    <x v="0"/>
    <x v="0"/>
    <x v="0"/>
    <n v="46.131599999999999"/>
    <x v="45"/>
    <x v="0"/>
    <x v="1528"/>
  </r>
  <r>
    <x v="541"/>
    <x v="1"/>
    <x v="0"/>
    <x v="0"/>
    <x v="0"/>
    <n v="46.131599999999999"/>
    <x v="45"/>
    <x v="0"/>
    <x v="1529"/>
  </r>
  <r>
    <x v="541"/>
    <x v="1"/>
    <x v="0"/>
    <x v="0"/>
    <x v="0"/>
    <n v="46.131599999999999"/>
    <x v="24"/>
    <x v="0"/>
    <x v="1530"/>
  </r>
  <r>
    <x v="541"/>
    <x v="1"/>
    <x v="0"/>
    <x v="0"/>
    <x v="0"/>
    <n v="46.131599999999999"/>
    <x v="24"/>
    <x v="0"/>
    <x v="1531"/>
  </r>
  <r>
    <x v="541"/>
    <x v="1"/>
    <x v="0"/>
    <x v="0"/>
    <x v="0"/>
    <n v="46.131599999999999"/>
    <x v="47"/>
    <x v="8"/>
    <x v="1532"/>
  </r>
  <r>
    <x v="541"/>
    <x v="1"/>
    <x v="0"/>
    <x v="0"/>
    <x v="0"/>
    <n v="46.131599999999999"/>
    <x v="22"/>
    <x v="1"/>
    <x v="1533"/>
  </r>
  <r>
    <x v="541"/>
    <x v="1"/>
    <x v="0"/>
    <x v="0"/>
    <x v="0"/>
    <n v="46.131599999999999"/>
    <x v="41"/>
    <x v="0"/>
    <x v="1534"/>
  </r>
  <r>
    <x v="541"/>
    <x v="1"/>
    <x v="0"/>
    <x v="0"/>
    <x v="0"/>
    <n v="46.131599999999999"/>
    <x v="45"/>
    <x v="0"/>
    <x v="977"/>
  </r>
  <r>
    <x v="542"/>
    <x v="1"/>
    <x v="0"/>
    <x v="0"/>
    <x v="0"/>
    <n v="0.40500000000000003"/>
    <x v="41"/>
    <x v="0"/>
    <x v="1535"/>
  </r>
  <r>
    <x v="542"/>
    <x v="1"/>
    <x v="0"/>
    <x v="0"/>
    <x v="0"/>
    <n v="0.40500000000000003"/>
    <x v="45"/>
    <x v="0"/>
    <x v="758"/>
  </r>
  <r>
    <x v="543"/>
    <x v="0"/>
    <x v="0"/>
    <x v="0"/>
    <x v="0"/>
    <n v="0.49880000000000002"/>
    <x v="45"/>
    <x v="0"/>
    <x v="1366"/>
  </r>
  <r>
    <x v="543"/>
    <x v="0"/>
    <x v="0"/>
    <x v="0"/>
    <x v="0"/>
    <n v="0.49880000000000002"/>
    <x v="18"/>
    <x v="1"/>
    <x v="1536"/>
  </r>
  <r>
    <x v="543"/>
    <x v="0"/>
    <x v="0"/>
    <x v="0"/>
    <x v="0"/>
    <n v="0.49880000000000002"/>
    <x v="44"/>
    <x v="0"/>
    <x v="1537"/>
  </r>
  <r>
    <x v="544"/>
    <x v="0"/>
    <x v="1"/>
    <x v="0"/>
    <x v="1"/>
    <n v="0.436"/>
    <x v="44"/>
    <x v="0"/>
    <x v="1538"/>
  </r>
  <r>
    <x v="544"/>
    <x v="0"/>
    <x v="1"/>
    <x v="0"/>
    <x v="1"/>
    <n v="0.436"/>
    <x v="45"/>
    <x v="0"/>
    <x v="1539"/>
  </r>
  <r>
    <x v="544"/>
    <x v="0"/>
    <x v="1"/>
    <x v="0"/>
    <x v="1"/>
    <n v="0.436"/>
    <x v="18"/>
    <x v="1"/>
    <x v="1540"/>
  </r>
  <r>
    <x v="545"/>
    <x v="1"/>
    <x v="1"/>
    <x v="0"/>
    <x v="1"/>
    <n v="0.56320000000000003"/>
    <x v="18"/>
    <x v="1"/>
    <x v="1541"/>
  </r>
  <r>
    <x v="545"/>
    <x v="1"/>
    <x v="1"/>
    <x v="0"/>
    <x v="1"/>
    <n v="0.56320000000000003"/>
    <x v="44"/>
    <x v="0"/>
    <x v="1542"/>
  </r>
  <r>
    <x v="545"/>
    <x v="1"/>
    <x v="1"/>
    <x v="0"/>
    <x v="1"/>
    <n v="0.56320000000000003"/>
    <x v="45"/>
    <x v="0"/>
    <x v="363"/>
  </r>
  <r>
    <x v="546"/>
    <x v="1"/>
    <x v="0"/>
    <x v="0"/>
    <x v="0"/>
    <n v="0.19409999999999999"/>
    <x v="44"/>
    <x v="0"/>
    <x v="1543"/>
  </r>
  <r>
    <x v="547"/>
    <x v="0"/>
    <x v="1"/>
    <x v="0"/>
    <x v="1"/>
    <n v="0.73499999999999999"/>
    <x v="44"/>
    <x v="0"/>
    <x v="1544"/>
  </r>
  <r>
    <x v="547"/>
    <x v="0"/>
    <x v="1"/>
    <x v="0"/>
    <x v="1"/>
    <n v="0.73499999999999999"/>
    <x v="45"/>
    <x v="0"/>
    <x v="1545"/>
  </r>
  <r>
    <x v="548"/>
    <x v="1"/>
    <x v="1"/>
    <x v="0"/>
    <x v="1"/>
    <n v="0.36809999999999998"/>
    <x v="44"/>
    <x v="0"/>
    <x v="1546"/>
  </r>
  <r>
    <x v="548"/>
    <x v="1"/>
    <x v="1"/>
    <x v="0"/>
    <x v="1"/>
    <n v="0.36809999999999998"/>
    <x v="45"/>
    <x v="0"/>
    <x v="475"/>
  </r>
  <r>
    <x v="549"/>
    <x v="0"/>
    <x v="1"/>
    <x v="0"/>
    <x v="1"/>
    <n v="0.38219999999999998"/>
    <x v="44"/>
    <x v="0"/>
    <x v="1547"/>
  </r>
  <r>
    <x v="550"/>
    <x v="1"/>
    <x v="0"/>
    <x v="0"/>
    <x v="0"/>
    <n v="0.78249999999999997"/>
    <x v="18"/>
    <x v="1"/>
    <x v="1548"/>
  </r>
  <r>
    <x v="550"/>
    <x v="1"/>
    <x v="0"/>
    <x v="0"/>
    <x v="0"/>
    <n v="0.78249999999999997"/>
    <x v="44"/>
    <x v="0"/>
    <x v="1549"/>
  </r>
  <r>
    <x v="551"/>
    <x v="1"/>
    <x v="0"/>
    <x v="0"/>
    <x v="1"/>
    <n v="9.5151000000000003"/>
    <x v="44"/>
    <x v="0"/>
    <x v="1550"/>
  </r>
  <r>
    <x v="551"/>
    <x v="1"/>
    <x v="0"/>
    <x v="0"/>
    <x v="1"/>
    <n v="9.5151000000000003"/>
    <x v="47"/>
    <x v="8"/>
    <x v="1551"/>
  </r>
  <r>
    <x v="551"/>
    <x v="1"/>
    <x v="0"/>
    <x v="0"/>
    <x v="1"/>
    <n v="9.5151000000000003"/>
    <x v="45"/>
    <x v="0"/>
    <x v="1552"/>
  </r>
  <r>
    <x v="552"/>
    <x v="1"/>
    <x v="0"/>
    <x v="0"/>
    <x v="1"/>
    <n v="6.8662999999999998"/>
    <x v="44"/>
    <x v="0"/>
    <x v="1553"/>
  </r>
  <r>
    <x v="552"/>
    <x v="1"/>
    <x v="0"/>
    <x v="0"/>
    <x v="1"/>
    <n v="6.8662999999999998"/>
    <x v="45"/>
    <x v="0"/>
    <x v="1554"/>
  </r>
  <r>
    <x v="553"/>
    <x v="1"/>
    <x v="0"/>
    <x v="0"/>
    <x v="1"/>
    <n v="0.5665"/>
    <x v="44"/>
    <x v="0"/>
    <x v="1555"/>
  </r>
  <r>
    <x v="553"/>
    <x v="1"/>
    <x v="0"/>
    <x v="0"/>
    <x v="1"/>
    <n v="0.5665"/>
    <x v="24"/>
    <x v="0"/>
    <x v="1556"/>
  </r>
  <r>
    <x v="553"/>
    <x v="1"/>
    <x v="0"/>
    <x v="0"/>
    <x v="1"/>
    <n v="0.5665"/>
    <x v="18"/>
    <x v="1"/>
    <x v="1139"/>
  </r>
  <r>
    <x v="553"/>
    <x v="1"/>
    <x v="0"/>
    <x v="0"/>
    <x v="1"/>
    <n v="0.5665"/>
    <x v="45"/>
    <x v="0"/>
    <x v="1139"/>
  </r>
  <r>
    <x v="554"/>
    <x v="1"/>
    <x v="0"/>
    <x v="0"/>
    <x v="0"/>
    <n v="0.45369999999999999"/>
    <x v="22"/>
    <x v="1"/>
    <x v="1557"/>
  </r>
  <r>
    <x v="554"/>
    <x v="1"/>
    <x v="0"/>
    <x v="0"/>
    <x v="0"/>
    <n v="0.45369999999999999"/>
    <x v="24"/>
    <x v="0"/>
    <x v="1122"/>
  </r>
  <r>
    <x v="555"/>
    <x v="1"/>
    <x v="0"/>
    <x v="0"/>
    <x v="1"/>
    <n v="0.50690000000000002"/>
    <x v="24"/>
    <x v="0"/>
    <x v="1558"/>
  </r>
  <r>
    <x v="555"/>
    <x v="1"/>
    <x v="0"/>
    <x v="0"/>
    <x v="1"/>
    <n v="0.50690000000000002"/>
    <x v="45"/>
    <x v="0"/>
    <x v="277"/>
  </r>
  <r>
    <x v="556"/>
    <x v="0"/>
    <x v="1"/>
    <x v="0"/>
    <x v="1"/>
    <n v="0.97789999999999999"/>
    <x v="45"/>
    <x v="0"/>
    <x v="1559"/>
  </r>
  <r>
    <x v="556"/>
    <x v="0"/>
    <x v="1"/>
    <x v="0"/>
    <x v="1"/>
    <n v="0.97789999999999999"/>
    <x v="44"/>
    <x v="0"/>
    <x v="1560"/>
  </r>
  <r>
    <x v="557"/>
    <x v="1"/>
    <x v="1"/>
    <x v="0"/>
    <x v="0"/>
    <n v="0.96189999999999998"/>
    <x v="10"/>
    <x v="9"/>
    <x v="1561"/>
  </r>
  <r>
    <x v="557"/>
    <x v="1"/>
    <x v="1"/>
    <x v="0"/>
    <x v="0"/>
    <n v="0.96189999999999998"/>
    <x v="18"/>
    <x v="1"/>
    <x v="1562"/>
  </r>
  <r>
    <x v="558"/>
    <x v="1"/>
    <x v="1"/>
    <x v="0"/>
    <x v="1"/>
    <n v="0.28310000000000002"/>
    <x v="10"/>
    <x v="9"/>
    <x v="1563"/>
  </r>
  <r>
    <x v="558"/>
    <x v="1"/>
    <x v="1"/>
    <x v="0"/>
    <x v="1"/>
    <n v="0.28310000000000002"/>
    <x v="18"/>
    <x v="1"/>
    <x v="1564"/>
  </r>
  <r>
    <x v="559"/>
    <x v="1"/>
    <x v="1"/>
    <x v="0"/>
    <x v="0"/>
    <n v="0.76160000000000005"/>
    <x v="18"/>
    <x v="1"/>
    <x v="1565"/>
  </r>
  <r>
    <x v="559"/>
    <x v="1"/>
    <x v="1"/>
    <x v="0"/>
    <x v="0"/>
    <n v="0.76160000000000005"/>
    <x v="11"/>
    <x v="9"/>
    <x v="1566"/>
  </r>
  <r>
    <x v="560"/>
    <x v="1"/>
    <x v="0"/>
    <x v="0"/>
    <x v="0"/>
    <n v="0.35370000000000001"/>
    <x v="18"/>
    <x v="1"/>
    <x v="1567"/>
  </r>
  <r>
    <x v="560"/>
    <x v="1"/>
    <x v="0"/>
    <x v="0"/>
    <x v="0"/>
    <n v="0.35370000000000001"/>
    <x v="10"/>
    <x v="5"/>
    <x v="632"/>
  </r>
  <r>
    <x v="561"/>
    <x v="1"/>
    <x v="1"/>
    <x v="0"/>
    <x v="0"/>
    <n v="0.33169999999999999"/>
    <x v="11"/>
    <x v="9"/>
    <x v="1568"/>
  </r>
  <r>
    <x v="562"/>
    <x v="1"/>
    <x v="1"/>
    <x v="0"/>
    <x v="0"/>
    <n v="0.32969999999999999"/>
    <x v="11"/>
    <x v="9"/>
    <x v="1569"/>
  </r>
  <r>
    <x v="563"/>
    <x v="1"/>
    <x v="1"/>
    <x v="0"/>
    <x v="0"/>
    <n v="0.18090000000000001"/>
    <x v="18"/>
    <x v="1"/>
    <x v="141"/>
  </r>
  <r>
    <x v="564"/>
    <x v="1"/>
    <x v="1"/>
    <x v="0"/>
    <x v="0"/>
    <n v="0.38919999999999999"/>
    <x v="18"/>
    <x v="1"/>
    <x v="1570"/>
  </r>
  <r>
    <x v="565"/>
    <x v="1"/>
    <x v="1"/>
    <x v="0"/>
    <x v="0"/>
    <n v="4.3125999999999998"/>
    <x v="18"/>
    <x v="1"/>
    <x v="1571"/>
  </r>
  <r>
    <x v="565"/>
    <x v="1"/>
    <x v="1"/>
    <x v="0"/>
    <x v="0"/>
    <n v="4.3125999999999998"/>
    <x v="0"/>
    <x v="1"/>
    <x v="1572"/>
  </r>
  <r>
    <x v="565"/>
    <x v="1"/>
    <x v="1"/>
    <x v="0"/>
    <x v="0"/>
    <n v="4.3125999999999998"/>
    <x v="26"/>
    <x v="5"/>
    <x v="1573"/>
  </r>
  <r>
    <x v="565"/>
    <x v="1"/>
    <x v="1"/>
    <x v="0"/>
    <x v="0"/>
    <n v="4.3125999999999998"/>
    <x v="26"/>
    <x v="5"/>
    <x v="777"/>
  </r>
  <r>
    <x v="566"/>
    <x v="1"/>
    <x v="1"/>
    <x v="0"/>
    <x v="0"/>
    <n v="0.74429999999999996"/>
    <x v="0"/>
    <x v="1"/>
    <x v="1574"/>
  </r>
  <r>
    <x v="566"/>
    <x v="1"/>
    <x v="1"/>
    <x v="0"/>
    <x v="0"/>
    <n v="0.74429999999999996"/>
    <x v="26"/>
    <x v="5"/>
    <x v="1575"/>
  </r>
  <r>
    <x v="567"/>
    <x v="1"/>
    <x v="1"/>
    <x v="1"/>
    <x v="0"/>
    <n v="0.31290000000000001"/>
    <x v="26"/>
    <x v="5"/>
    <x v="1576"/>
  </r>
  <r>
    <x v="567"/>
    <x v="1"/>
    <x v="1"/>
    <x v="1"/>
    <x v="0"/>
    <n v="0.31290000000000001"/>
    <x v="18"/>
    <x v="1"/>
    <x v="1577"/>
  </r>
  <r>
    <x v="567"/>
    <x v="1"/>
    <x v="1"/>
    <x v="1"/>
    <x v="0"/>
    <n v="0.31290000000000001"/>
    <x v="0"/>
    <x v="1"/>
    <x v="1443"/>
  </r>
  <r>
    <x v="568"/>
    <x v="1"/>
    <x v="1"/>
    <x v="0"/>
    <x v="0"/>
    <n v="1.1146"/>
    <x v="0"/>
    <x v="1"/>
    <x v="1578"/>
  </r>
  <r>
    <x v="568"/>
    <x v="1"/>
    <x v="1"/>
    <x v="0"/>
    <x v="0"/>
    <n v="1.1146"/>
    <x v="26"/>
    <x v="5"/>
    <x v="1579"/>
  </r>
  <r>
    <x v="568"/>
    <x v="1"/>
    <x v="1"/>
    <x v="0"/>
    <x v="0"/>
    <n v="1.1146"/>
    <x v="26"/>
    <x v="5"/>
    <x v="1157"/>
  </r>
  <r>
    <x v="568"/>
    <x v="1"/>
    <x v="1"/>
    <x v="0"/>
    <x v="0"/>
    <n v="1.1146"/>
    <x v="18"/>
    <x v="1"/>
    <x v="475"/>
  </r>
  <r>
    <x v="569"/>
    <x v="1"/>
    <x v="1"/>
    <x v="0"/>
    <x v="0"/>
    <n v="0.32529999999999998"/>
    <x v="26"/>
    <x v="5"/>
    <x v="1580"/>
  </r>
  <r>
    <x v="570"/>
    <x v="1"/>
    <x v="1"/>
    <x v="0"/>
    <x v="0"/>
    <n v="0.63800000000000001"/>
    <x v="10"/>
    <x v="5"/>
    <x v="1581"/>
  </r>
  <r>
    <x v="570"/>
    <x v="1"/>
    <x v="1"/>
    <x v="0"/>
    <x v="0"/>
    <n v="0.63800000000000001"/>
    <x v="18"/>
    <x v="1"/>
    <x v="1582"/>
  </r>
  <r>
    <x v="570"/>
    <x v="1"/>
    <x v="1"/>
    <x v="0"/>
    <x v="0"/>
    <n v="0.63800000000000001"/>
    <x v="26"/>
    <x v="5"/>
    <x v="1583"/>
  </r>
  <r>
    <x v="571"/>
    <x v="1"/>
    <x v="1"/>
    <x v="0"/>
    <x v="0"/>
    <n v="1.15E-2"/>
    <x v="18"/>
    <x v="1"/>
    <x v="1584"/>
  </r>
  <r>
    <x v="572"/>
    <x v="1"/>
    <x v="1"/>
    <x v="0"/>
    <x v="0"/>
    <n v="0.37259999999999999"/>
    <x v="18"/>
    <x v="1"/>
    <x v="1585"/>
  </r>
  <r>
    <x v="572"/>
    <x v="1"/>
    <x v="1"/>
    <x v="0"/>
    <x v="0"/>
    <n v="0.37259999999999999"/>
    <x v="10"/>
    <x v="6"/>
    <x v="1586"/>
  </r>
  <r>
    <x v="572"/>
    <x v="1"/>
    <x v="1"/>
    <x v="0"/>
    <x v="0"/>
    <n v="0.37259999999999999"/>
    <x v="48"/>
    <x v="1"/>
    <x v="1587"/>
  </r>
  <r>
    <x v="573"/>
    <x v="1"/>
    <x v="1"/>
    <x v="0"/>
    <x v="1"/>
    <n v="1.8586"/>
    <x v="26"/>
    <x v="5"/>
    <x v="1588"/>
  </r>
  <r>
    <x v="573"/>
    <x v="1"/>
    <x v="1"/>
    <x v="0"/>
    <x v="1"/>
    <n v="1.8586"/>
    <x v="2"/>
    <x v="1"/>
    <x v="1589"/>
  </r>
  <r>
    <x v="574"/>
    <x v="1"/>
    <x v="1"/>
    <x v="1"/>
    <x v="0"/>
    <n v="5.1639999999999997"/>
    <x v="0"/>
    <x v="1"/>
    <x v="1590"/>
  </r>
  <r>
    <x v="574"/>
    <x v="1"/>
    <x v="1"/>
    <x v="1"/>
    <x v="0"/>
    <n v="5.1639999999999997"/>
    <x v="48"/>
    <x v="1"/>
    <x v="1591"/>
  </r>
  <r>
    <x v="574"/>
    <x v="1"/>
    <x v="1"/>
    <x v="1"/>
    <x v="0"/>
    <n v="5.1639999999999997"/>
    <x v="10"/>
    <x v="6"/>
    <x v="705"/>
  </r>
  <r>
    <x v="575"/>
    <x v="1"/>
    <x v="1"/>
    <x v="0"/>
    <x v="0"/>
    <n v="1.7601"/>
    <x v="10"/>
    <x v="6"/>
    <x v="1592"/>
  </r>
  <r>
    <x v="575"/>
    <x v="1"/>
    <x v="1"/>
    <x v="0"/>
    <x v="0"/>
    <n v="1.7601"/>
    <x v="48"/>
    <x v="1"/>
    <x v="1593"/>
  </r>
  <r>
    <x v="576"/>
    <x v="1"/>
    <x v="1"/>
    <x v="0"/>
    <x v="1"/>
    <n v="1.0263"/>
    <x v="26"/>
    <x v="5"/>
    <x v="1594"/>
  </r>
  <r>
    <x v="577"/>
    <x v="1"/>
    <x v="1"/>
    <x v="0"/>
    <x v="0"/>
    <n v="0.26929999999999998"/>
    <x v="10"/>
    <x v="6"/>
    <x v="570"/>
  </r>
  <r>
    <x v="577"/>
    <x v="1"/>
    <x v="1"/>
    <x v="0"/>
    <x v="0"/>
    <n v="0.26929999999999998"/>
    <x v="48"/>
    <x v="1"/>
    <x v="1595"/>
  </r>
  <r>
    <x v="578"/>
    <x v="1"/>
    <x v="1"/>
    <x v="0"/>
    <x v="1"/>
    <n v="2.2726000000000002"/>
    <x v="10"/>
    <x v="5"/>
    <x v="1596"/>
  </r>
  <r>
    <x v="578"/>
    <x v="1"/>
    <x v="1"/>
    <x v="0"/>
    <x v="1"/>
    <n v="2.2726000000000002"/>
    <x v="18"/>
    <x v="1"/>
    <x v="1597"/>
  </r>
  <r>
    <x v="578"/>
    <x v="1"/>
    <x v="1"/>
    <x v="0"/>
    <x v="1"/>
    <n v="2.2726000000000002"/>
    <x v="18"/>
    <x v="1"/>
    <x v="1598"/>
  </r>
  <r>
    <x v="579"/>
    <x v="1"/>
    <x v="1"/>
    <x v="0"/>
    <x v="1"/>
    <n v="0.28789999999999999"/>
    <x v="18"/>
    <x v="1"/>
    <x v="1599"/>
  </r>
  <r>
    <x v="579"/>
    <x v="1"/>
    <x v="1"/>
    <x v="0"/>
    <x v="1"/>
    <n v="0.28789999999999999"/>
    <x v="16"/>
    <x v="1"/>
    <x v="1600"/>
  </r>
  <r>
    <x v="580"/>
    <x v="1"/>
    <x v="1"/>
    <x v="0"/>
    <x v="1"/>
    <n v="2.1202000000000001"/>
    <x v="26"/>
    <x v="5"/>
    <x v="1601"/>
  </r>
  <r>
    <x v="580"/>
    <x v="1"/>
    <x v="1"/>
    <x v="0"/>
    <x v="1"/>
    <n v="2.1202000000000001"/>
    <x v="18"/>
    <x v="1"/>
    <x v="632"/>
  </r>
  <r>
    <x v="580"/>
    <x v="1"/>
    <x v="1"/>
    <x v="0"/>
    <x v="1"/>
    <n v="2.1202000000000001"/>
    <x v="2"/>
    <x v="1"/>
    <x v="489"/>
  </r>
  <r>
    <x v="581"/>
    <x v="1"/>
    <x v="1"/>
    <x v="0"/>
    <x v="0"/>
    <n v="0.13270000000000001"/>
    <x v="18"/>
    <x v="1"/>
    <x v="1602"/>
  </r>
  <r>
    <x v="582"/>
    <x v="1"/>
    <x v="1"/>
    <x v="0"/>
    <x v="0"/>
    <n v="0.2576"/>
    <x v="18"/>
    <x v="1"/>
    <x v="1603"/>
  </r>
  <r>
    <x v="582"/>
    <x v="1"/>
    <x v="1"/>
    <x v="0"/>
    <x v="0"/>
    <n v="0.2576"/>
    <x v="0"/>
    <x v="1"/>
    <x v="1604"/>
  </r>
  <r>
    <x v="582"/>
    <x v="1"/>
    <x v="1"/>
    <x v="0"/>
    <x v="0"/>
    <n v="0.2576"/>
    <x v="48"/>
    <x v="1"/>
    <x v="1605"/>
  </r>
  <r>
    <x v="583"/>
    <x v="1"/>
    <x v="1"/>
    <x v="0"/>
    <x v="0"/>
    <n v="0.3871"/>
    <x v="18"/>
    <x v="1"/>
    <x v="1606"/>
  </r>
  <r>
    <x v="583"/>
    <x v="1"/>
    <x v="1"/>
    <x v="0"/>
    <x v="0"/>
    <n v="0.3871"/>
    <x v="16"/>
    <x v="1"/>
    <x v="1607"/>
  </r>
  <r>
    <x v="583"/>
    <x v="1"/>
    <x v="1"/>
    <x v="0"/>
    <x v="0"/>
    <n v="0.3871"/>
    <x v="26"/>
    <x v="5"/>
    <x v="1608"/>
  </r>
  <r>
    <x v="584"/>
    <x v="1"/>
    <x v="1"/>
    <x v="0"/>
    <x v="1"/>
    <n v="0.4607"/>
    <x v="18"/>
    <x v="1"/>
    <x v="1609"/>
  </r>
  <r>
    <x v="585"/>
    <x v="1"/>
    <x v="1"/>
    <x v="0"/>
    <x v="0"/>
    <n v="1.0223"/>
    <x v="26"/>
    <x v="5"/>
    <x v="1610"/>
  </r>
  <r>
    <x v="585"/>
    <x v="1"/>
    <x v="1"/>
    <x v="0"/>
    <x v="0"/>
    <n v="1.0223"/>
    <x v="18"/>
    <x v="1"/>
    <x v="1611"/>
  </r>
  <r>
    <x v="585"/>
    <x v="1"/>
    <x v="1"/>
    <x v="0"/>
    <x v="0"/>
    <n v="1.0223"/>
    <x v="16"/>
    <x v="1"/>
    <x v="501"/>
  </r>
  <r>
    <x v="585"/>
    <x v="1"/>
    <x v="1"/>
    <x v="0"/>
    <x v="0"/>
    <n v="1.0223"/>
    <x v="16"/>
    <x v="1"/>
    <x v="822"/>
  </r>
  <r>
    <x v="586"/>
    <x v="1"/>
    <x v="1"/>
    <x v="1"/>
    <x v="0"/>
    <n v="1.8031999999999999"/>
    <x v="26"/>
    <x v="5"/>
    <x v="1612"/>
  </r>
  <r>
    <x v="586"/>
    <x v="1"/>
    <x v="1"/>
    <x v="1"/>
    <x v="0"/>
    <n v="1.8031999999999999"/>
    <x v="18"/>
    <x v="1"/>
    <x v="1613"/>
  </r>
  <r>
    <x v="586"/>
    <x v="1"/>
    <x v="1"/>
    <x v="1"/>
    <x v="0"/>
    <n v="1.8031999999999999"/>
    <x v="0"/>
    <x v="1"/>
    <x v="1614"/>
  </r>
  <r>
    <x v="586"/>
    <x v="1"/>
    <x v="1"/>
    <x v="1"/>
    <x v="0"/>
    <n v="1.8031999999999999"/>
    <x v="26"/>
    <x v="5"/>
    <x v="757"/>
  </r>
  <r>
    <x v="586"/>
    <x v="1"/>
    <x v="1"/>
    <x v="1"/>
    <x v="0"/>
    <n v="1.8031999999999999"/>
    <x v="23"/>
    <x v="1"/>
    <x v="1615"/>
  </r>
  <r>
    <x v="586"/>
    <x v="1"/>
    <x v="1"/>
    <x v="1"/>
    <x v="0"/>
    <n v="1.8031999999999999"/>
    <x v="23"/>
    <x v="1"/>
    <x v="262"/>
  </r>
  <r>
    <x v="587"/>
    <x v="1"/>
    <x v="1"/>
    <x v="0"/>
    <x v="1"/>
    <n v="0.33289999999999997"/>
    <x v="16"/>
    <x v="1"/>
    <x v="1616"/>
  </r>
  <r>
    <x v="587"/>
    <x v="1"/>
    <x v="1"/>
    <x v="0"/>
    <x v="1"/>
    <n v="0.33289999999999997"/>
    <x v="18"/>
    <x v="1"/>
    <x v="1617"/>
  </r>
  <r>
    <x v="588"/>
    <x v="1"/>
    <x v="1"/>
    <x v="0"/>
    <x v="1"/>
    <n v="0.84050000000000002"/>
    <x v="16"/>
    <x v="1"/>
    <x v="1618"/>
  </r>
  <r>
    <x v="588"/>
    <x v="1"/>
    <x v="1"/>
    <x v="0"/>
    <x v="1"/>
    <n v="0.84050000000000002"/>
    <x v="18"/>
    <x v="1"/>
    <x v="1619"/>
  </r>
  <r>
    <x v="588"/>
    <x v="1"/>
    <x v="1"/>
    <x v="0"/>
    <x v="1"/>
    <n v="0.84050000000000002"/>
    <x v="18"/>
    <x v="1"/>
    <x v="1620"/>
  </r>
  <r>
    <x v="589"/>
    <x v="1"/>
    <x v="1"/>
    <x v="0"/>
    <x v="0"/>
    <n v="0.88790000000000002"/>
    <x v="18"/>
    <x v="1"/>
    <x v="1621"/>
  </r>
  <r>
    <x v="589"/>
    <x v="1"/>
    <x v="1"/>
    <x v="0"/>
    <x v="0"/>
    <n v="0.88790000000000002"/>
    <x v="26"/>
    <x v="5"/>
    <x v="1622"/>
  </r>
  <r>
    <x v="590"/>
    <x v="1"/>
    <x v="1"/>
    <x v="0"/>
    <x v="1"/>
    <n v="0.89700000000000002"/>
    <x v="18"/>
    <x v="1"/>
    <x v="1623"/>
  </r>
  <r>
    <x v="591"/>
    <x v="1"/>
    <x v="1"/>
    <x v="0"/>
    <x v="1"/>
    <n v="1.9982"/>
    <x v="18"/>
    <x v="1"/>
    <x v="1624"/>
  </r>
  <r>
    <x v="591"/>
    <x v="1"/>
    <x v="1"/>
    <x v="0"/>
    <x v="1"/>
    <n v="1.9982"/>
    <x v="16"/>
    <x v="1"/>
    <x v="1625"/>
  </r>
  <r>
    <x v="592"/>
    <x v="1"/>
    <x v="1"/>
    <x v="0"/>
    <x v="1"/>
    <n v="2.222"/>
    <x v="2"/>
    <x v="1"/>
    <x v="1626"/>
  </r>
  <r>
    <x v="592"/>
    <x v="1"/>
    <x v="1"/>
    <x v="0"/>
    <x v="1"/>
    <n v="2.222"/>
    <x v="26"/>
    <x v="5"/>
    <x v="1627"/>
  </r>
  <r>
    <x v="592"/>
    <x v="1"/>
    <x v="1"/>
    <x v="0"/>
    <x v="1"/>
    <n v="2.222"/>
    <x v="10"/>
    <x v="6"/>
    <x v="1628"/>
  </r>
  <r>
    <x v="592"/>
    <x v="1"/>
    <x v="1"/>
    <x v="0"/>
    <x v="1"/>
    <n v="2.222"/>
    <x v="18"/>
    <x v="1"/>
    <x v="1629"/>
  </r>
  <r>
    <x v="593"/>
    <x v="1"/>
    <x v="1"/>
    <x v="0"/>
    <x v="1"/>
    <n v="0.65100000000000002"/>
    <x v="18"/>
    <x v="1"/>
    <x v="1630"/>
  </r>
  <r>
    <x v="594"/>
    <x v="1"/>
    <x v="1"/>
    <x v="0"/>
    <x v="0"/>
    <n v="0.62719999999999998"/>
    <x v="16"/>
    <x v="1"/>
    <x v="1631"/>
  </r>
  <r>
    <x v="595"/>
    <x v="1"/>
    <x v="1"/>
    <x v="0"/>
    <x v="0"/>
    <n v="1.6869000000000001"/>
    <x v="18"/>
    <x v="1"/>
    <x v="1632"/>
  </r>
  <r>
    <x v="595"/>
    <x v="1"/>
    <x v="1"/>
    <x v="0"/>
    <x v="0"/>
    <n v="1.6869000000000001"/>
    <x v="16"/>
    <x v="1"/>
    <x v="1257"/>
  </r>
  <r>
    <x v="596"/>
    <x v="1"/>
    <x v="1"/>
    <x v="0"/>
    <x v="1"/>
    <n v="0.45500000000000002"/>
    <x v="10"/>
    <x v="6"/>
    <x v="1633"/>
  </r>
  <r>
    <x v="596"/>
    <x v="1"/>
    <x v="1"/>
    <x v="0"/>
    <x v="1"/>
    <n v="0.45500000000000002"/>
    <x v="26"/>
    <x v="5"/>
    <x v="1634"/>
  </r>
  <r>
    <x v="597"/>
    <x v="1"/>
    <x v="1"/>
    <x v="0"/>
    <x v="1"/>
    <n v="0.23"/>
    <x v="18"/>
    <x v="1"/>
    <x v="1635"/>
  </r>
  <r>
    <x v="597"/>
    <x v="1"/>
    <x v="1"/>
    <x v="0"/>
    <x v="1"/>
    <n v="0.23"/>
    <x v="16"/>
    <x v="1"/>
    <x v="1636"/>
  </r>
  <r>
    <x v="598"/>
    <x v="1"/>
    <x v="1"/>
    <x v="1"/>
    <x v="0"/>
    <n v="1.0484"/>
    <x v="18"/>
    <x v="1"/>
    <x v="1637"/>
  </r>
  <r>
    <x v="598"/>
    <x v="1"/>
    <x v="1"/>
    <x v="1"/>
    <x v="0"/>
    <n v="1.0484"/>
    <x v="0"/>
    <x v="1"/>
    <x v="1638"/>
  </r>
  <r>
    <x v="598"/>
    <x v="1"/>
    <x v="1"/>
    <x v="1"/>
    <x v="0"/>
    <n v="1.0484"/>
    <x v="0"/>
    <x v="1"/>
    <x v="1639"/>
  </r>
  <r>
    <x v="599"/>
    <x v="1"/>
    <x v="1"/>
    <x v="0"/>
    <x v="1"/>
    <n v="1.6123000000000001"/>
    <x v="18"/>
    <x v="1"/>
    <x v="1640"/>
  </r>
  <r>
    <x v="599"/>
    <x v="1"/>
    <x v="1"/>
    <x v="0"/>
    <x v="1"/>
    <n v="1.6123000000000001"/>
    <x v="16"/>
    <x v="1"/>
    <x v="600"/>
  </r>
  <r>
    <x v="600"/>
    <x v="1"/>
    <x v="1"/>
    <x v="1"/>
    <x v="1"/>
    <n v="0.38119999999999998"/>
    <x v="18"/>
    <x v="1"/>
    <x v="1641"/>
  </r>
  <r>
    <x v="600"/>
    <x v="1"/>
    <x v="1"/>
    <x v="1"/>
    <x v="1"/>
    <n v="0.38119999999999998"/>
    <x v="16"/>
    <x v="1"/>
    <x v="1642"/>
  </r>
  <r>
    <x v="601"/>
    <x v="1"/>
    <x v="1"/>
    <x v="0"/>
    <x v="1"/>
    <n v="1.3071999999999999"/>
    <x v="10"/>
    <x v="6"/>
    <x v="1643"/>
  </r>
  <r>
    <x v="601"/>
    <x v="1"/>
    <x v="1"/>
    <x v="0"/>
    <x v="1"/>
    <n v="1.3071999999999999"/>
    <x v="18"/>
    <x v="1"/>
    <x v="1644"/>
  </r>
  <r>
    <x v="601"/>
    <x v="1"/>
    <x v="1"/>
    <x v="0"/>
    <x v="1"/>
    <n v="1.3071999999999999"/>
    <x v="2"/>
    <x v="1"/>
    <x v="1251"/>
  </r>
  <r>
    <x v="602"/>
    <x v="1"/>
    <x v="1"/>
    <x v="1"/>
    <x v="0"/>
    <n v="0.31790000000000002"/>
    <x v="18"/>
    <x v="1"/>
    <x v="1645"/>
  </r>
  <r>
    <x v="603"/>
    <x v="1"/>
    <x v="1"/>
    <x v="0"/>
    <x v="0"/>
    <n v="1.3378000000000001"/>
    <x v="18"/>
    <x v="1"/>
    <x v="1646"/>
  </r>
  <r>
    <x v="603"/>
    <x v="1"/>
    <x v="1"/>
    <x v="0"/>
    <x v="0"/>
    <n v="1.3378000000000001"/>
    <x v="26"/>
    <x v="5"/>
    <x v="1647"/>
  </r>
  <r>
    <x v="604"/>
    <x v="1"/>
    <x v="1"/>
    <x v="0"/>
    <x v="0"/>
    <n v="1.4033"/>
    <x v="18"/>
    <x v="1"/>
    <x v="1648"/>
  </r>
  <r>
    <x v="604"/>
    <x v="1"/>
    <x v="1"/>
    <x v="0"/>
    <x v="0"/>
    <n v="1.4033"/>
    <x v="26"/>
    <x v="5"/>
    <x v="1649"/>
  </r>
  <r>
    <x v="604"/>
    <x v="1"/>
    <x v="1"/>
    <x v="0"/>
    <x v="0"/>
    <n v="1.4033"/>
    <x v="0"/>
    <x v="1"/>
    <x v="288"/>
  </r>
  <r>
    <x v="605"/>
    <x v="1"/>
    <x v="1"/>
    <x v="0"/>
    <x v="0"/>
    <n v="1.0818000000000001"/>
    <x v="10"/>
    <x v="1"/>
    <x v="1650"/>
  </r>
  <r>
    <x v="605"/>
    <x v="1"/>
    <x v="1"/>
    <x v="0"/>
    <x v="0"/>
    <n v="1.0818000000000001"/>
    <x v="18"/>
    <x v="1"/>
    <x v="1651"/>
  </r>
  <r>
    <x v="606"/>
    <x v="1"/>
    <x v="1"/>
    <x v="0"/>
    <x v="1"/>
    <n v="1.6812"/>
    <x v="18"/>
    <x v="1"/>
    <x v="1652"/>
  </r>
  <r>
    <x v="606"/>
    <x v="1"/>
    <x v="1"/>
    <x v="0"/>
    <x v="1"/>
    <n v="1.6812"/>
    <x v="2"/>
    <x v="1"/>
    <x v="1653"/>
  </r>
  <r>
    <x v="606"/>
    <x v="1"/>
    <x v="1"/>
    <x v="0"/>
    <x v="1"/>
    <n v="1.6812"/>
    <x v="10"/>
    <x v="6"/>
    <x v="1453"/>
  </r>
  <r>
    <x v="607"/>
    <x v="1"/>
    <x v="1"/>
    <x v="1"/>
    <x v="0"/>
    <n v="0.37990000000000002"/>
    <x v="10"/>
    <x v="1"/>
    <x v="1654"/>
  </r>
  <r>
    <x v="607"/>
    <x v="1"/>
    <x v="1"/>
    <x v="1"/>
    <x v="0"/>
    <n v="0.37990000000000002"/>
    <x v="18"/>
    <x v="1"/>
    <x v="1655"/>
  </r>
  <r>
    <x v="607"/>
    <x v="1"/>
    <x v="1"/>
    <x v="1"/>
    <x v="0"/>
    <n v="0.37990000000000002"/>
    <x v="16"/>
    <x v="1"/>
    <x v="530"/>
  </r>
  <r>
    <x v="608"/>
    <x v="1"/>
    <x v="1"/>
    <x v="1"/>
    <x v="0"/>
    <n v="1.4785999999999999"/>
    <x v="10"/>
    <x v="1"/>
    <x v="1656"/>
  </r>
  <r>
    <x v="608"/>
    <x v="1"/>
    <x v="1"/>
    <x v="1"/>
    <x v="0"/>
    <n v="1.4785999999999999"/>
    <x v="0"/>
    <x v="1"/>
    <x v="1657"/>
  </r>
  <r>
    <x v="608"/>
    <x v="1"/>
    <x v="1"/>
    <x v="1"/>
    <x v="0"/>
    <n v="1.4785999999999999"/>
    <x v="18"/>
    <x v="1"/>
    <x v="1658"/>
  </r>
  <r>
    <x v="608"/>
    <x v="1"/>
    <x v="1"/>
    <x v="1"/>
    <x v="0"/>
    <n v="1.4785999999999999"/>
    <x v="16"/>
    <x v="1"/>
    <x v="666"/>
  </r>
  <r>
    <x v="608"/>
    <x v="1"/>
    <x v="1"/>
    <x v="1"/>
    <x v="0"/>
    <n v="1.4785999999999999"/>
    <x v="18"/>
    <x v="1"/>
    <x v="1659"/>
  </r>
  <r>
    <x v="609"/>
    <x v="1"/>
    <x v="1"/>
    <x v="0"/>
    <x v="1"/>
    <n v="8.3900000000000002E-2"/>
    <x v="2"/>
    <x v="1"/>
    <x v="1660"/>
  </r>
  <r>
    <x v="609"/>
    <x v="1"/>
    <x v="1"/>
    <x v="0"/>
    <x v="1"/>
    <n v="8.3900000000000002E-2"/>
    <x v="18"/>
    <x v="1"/>
    <x v="1661"/>
  </r>
  <r>
    <x v="610"/>
    <x v="1"/>
    <x v="1"/>
    <x v="1"/>
    <x v="0"/>
    <n v="3.9399999999999998E-2"/>
    <x v="16"/>
    <x v="1"/>
    <x v="958"/>
  </r>
  <r>
    <x v="611"/>
    <x v="1"/>
    <x v="1"/>
    <x v="1"/>
    <x v="0"/>
    <n v="1.2189000000000001"/>
    <x v="10"/>
    <x v="1"/>
    <x v="1662"/>
  </r>
  <r>
    <x v="611"/>
    <x v="1"/>
    <x v="1"/>
    <x v="1"/>
    <x v="0"/>
    <n v="1.2189000000000001"/>
    <x v="18"/>
    <x v="1"/>
    <x v="1663"/>
  </r>
  <r>
    <x v="612"/>
    <x v="1"/>
    <x v="1"/>
    <x v="0"/>
    <x v="0"/>
    <n v="1.1720999999999999"/>
    <x v="18"/>
    <x v="1"/>
    <x v="1664"/>
  </r>
  <r>
    <x v="612"/>
    <x v="1"/>
    <x v="1"/>
    <x v="0"/>
    <x v="0"/>
    <n v="1.1720999999999999"/>
    <x v="16"/>
    <x v="1"/>
    <x v="1665"/>
  </r>
  <r>
    <x v="612"/>
    <x v="1"/>
    <x v="1"/>
    <x v="0"/>
    <x v="0"/>
    <n v="1.1720999999999999"/>
    <x v="10"/>
    <x v="1"/>
    <x v="1666"/>
  </r>
  <r>
    <x v="613"/>
    <x v="1"/>
    <x v="1"/>
    <x v="1"/>
    <x v="0"/>
    <n v="0.6512"/>
    <x v="0"/>
    <x v="1"/>
    <x v="1667"/>
  </r>
  <r>
    <x v="613"/>
    <x v="1"/>
    <x v="1"/>
    <x v="1"/>
    <x v="0"/>
    <n v="0.6512"/>
    <x v="18"/>
    <x v="1"/>
    <x v="1668"/>
  </r>
  <r>
    <x v="613"/>
    <x v="1"/>
    <x v="1"/>
    <x v="1"/>
    <x v="0"/>
    <n v="0.6512"/>
    <x v="26"/>
    <x v="5"/>
    <x v="1669"/>
  </r>
  <r>
    <x v="614"/>
    <x v="0"/>
    <x v="1"/>
    <x v="1"/>
    <x v="0"/>
    <n v="2.5118999999999998"/>
    <x v="18"/>
    <x v="1"/>
    <x v="1670"/>
  </r>
  <r>
    <x v="614"/>
    <x v="0"/>
    <x v="1"/>
    <x v="1"/>
    <x v="0"/>
    <n v="2.5118999999999998"/>
    <x v="18"/>
    <x v="1"/>
    <x v="340"/>
  </r>
  <r>
    <x v="614"/>
    <x v="0"/>
    <x v="1"/>
    <x v="1"/>
    <x v="0"/>
    <n v="2.5118999999999998"/>
    <x v="0"/>
    <x v="1"/>
    <x v="1671"/>
  </r>
  <r>
    <x v="615"/>
    <x v="1"/>
    <x v="1"/>
    <x v="1"/>
    <x v="0"/>
    <n v="1.3324"/>
    <x v="0"/>
    <x v="1"/>
    <x v="1672"/>
  </r>
  <r>
    <x v="616"/>
    <x v="1"/>
    <x v="1"/>
    <x v="1"/>
    <x v="0"/>
    <n v="1.6936"/>
    <x v="18"/>
    <x v="1"/>
    <x v="1673"/>
  </r>
  <r>
    <x v="616"/>
    <x v="1"/>
    <x v="1"/>
    <x v="1"/>
    <x v="0"/>
    <n v="1.6936"/>
    <x v="0"/>
    <x v="1"/>
    <x v="1674"/>
  </r>
  <r>
    <x v="617"/>
    <x v="1"/>
    <x v="1"/>
    <x v="0"/>
    <x v="1"/>
    <n v="4.3E-3"/>
    <x v="18"/>
    <x v="1"/>
    <x v="288"/>
  </r>
  <r>
    <x v="618"/>
    <x v="1"/>
    <x v="1"/>
    <x v="1"/>
    <x v="0"/>
    <n v="8.4281000000000006"/>
    <x v="0"/>
    <x v="1"/>
    <x v="1675"/>
  </r>
  <r>
    <x v="618"/>
    <x v="1"/>
    <x v="1"/>
    <x v="1"/>
    <x v="0"/>
    <n v="8.4281000000000006"/>
    <x v="16"/>
    <x v="1"/>
    <x v="1676"/>
  </r>
  <r>
    <x v="618"/>
    <x v="1"/>
    <x v="1"/>
    <x v="1"/>
    <x v="0"/>
    <n v="8.4281000000000006"/>
    <x v="18"/>
    <x v="1"/>
    <x v="1677"/>
  </r>
  <r>
    <x v="618"/>
    <x v="1"/>
    <x v="1"/>
    <x v="1"/>
    <x v="0"/>
    <n v="8.4281000000000006"/>
    <x v="23"/>
    <x v="1"/>
    <x v="1678"/>
  </r>
  <r>
    <x v="619"/>
    <x v="1"/>
    <x v="1"/>
    <x v="0"/>
    <x v="1"/>
    <n v="2.8647"/>
    <x v="18"/>
    <x v="1"/>
    <x v="1679"/>
  </r>
  <r>
    <x v="619"/>
    <x v="1"/>
    <x v="1"/>
    <x v="0"/>
    <x v="1"/>
    <n v="2.8647"/>
    <x v="2"/>
    <x v="1"/>
    <x v="1680"/>
  </r>
  <r>
    <x v="619"/>
    <x v="1"/>
    <x v="1"/>
    <x v="0"/>
    <x v="1"/>
    <n v="2.8647"/>
    <x v="18"/>
    <x v="1"/>
    <x v="1681"/>
  </r>
  <r>
    <x v="620"/>
    <x v="0"/>
    <x v="1"/>
    <x v="0"/>
    <x v="0"/>
    <n v="5.1400000000000001E-2"/>
    <x v="23"/>
    <x v="1"/>
    <x v="1682"/>
  </r>
  <r>
    <x v="621"/>
    <x v="0"/>
    <x v="1"/>
    <x v="0"/>
    <x v="0"/>
    <n v="2.4500000000000001E-2"/>
    <x v="23"/>
    <x v="1"/>
    <x v="1683"/>
  </r>
  <r>
    <x v="621"/>
    <x v="0"/>
    <x v="1"/>
    <x v="0"/>
    <x v="0"/>
    <n v="2.4500000000000001E-2"/>
    <x v="0"/>
    <x v="1"/>
    <x v="1037"/>
  </r>
  <r>
    <x v="622"/>
    <x v="0"/>
    <x v="1"/>
    <x v="0"/>
    <x v="0"/>
    <n v="0.55479999999999996"/>
    <x v="23"/>
    <x v="1"/>
    <x v="1684"/>
  </r>
  <r>
    <x v="622"/>
    <x v="0"/>
    <x v="1"/>
    <x v="0"/>
    <x v="0"/>
    <n v="0.55479999999999996"/>
    <x v="0"/>
    <x v="1"/>
    <x v="1685"/>
  </r>
  <r>
    <x v="622"/>
    <x v="0"/>
    <x v="1"/>
    <x v="0"/>
    <x v="0"/>
    <n v="0.55479999999999996"/>
    <x v="18"/>
    <x v="1"/>
    <x v="1686"/>
  </r>
  <r>
    <x v="623"/>
    <x v="0"/>
    <x v="1"/>
    <x v="0"/>
    <x v="0"/>
    <n v="0.67520000000000002"/>
    <x v="0"/>
    <x v="1"/>
    <x v="1687"/>
  </r>
  <r>
    <x v="624"/>
    <x v="1"/>
    <x v="1"/>
    <x v="1"/>
    <x v="0"/>
    <n v="0.72340000000000004"/>
    <x v="0"/>
    <x v="1"/>
    <x v="1688"/>
  </r>
  <r>
    <x v="624"/>
    <x v="1"/>
    <x v="1"/>
    <x v="1"/>
    <x v="0"/>
    <n v="0.72340000000000004"/>
    <x v="10"/>
    <x v="6"/>
    <x v="1689"/>
  </r>
  <r>
    <x v="624"/>
    <x v="1"/>
    <x v="1"/>
    <x v="1"/>
    <x v="0"/>
    <n v="0.72340000000000004"/>
    <x v="0"/>
    <x v="1"/>
    <x v="1690"/>
  </r>
  <r>
    <x v="624"/>
    <x v="1"/>
    <x v="1"/>
    <x v="1"/>
    <x v="0"/>
    <n v="0.72340000000000004"/>
    <x v="10"/>
    <x v="6"/>
    <x v="1691"/>
  </r>
  <r>
    <x v="624"/>
    <x v="1"/>
    <x v="1"/>
    <x v="1"/>
    <x v="0"/>
    <n v="0.72340000000000004"/>
    <x v="10"/>
    <x v="6"/>
    <x v="1068"/>
  </r>
  <r>
    <x v="624"/>
    <x v="1"/>
    <x v="1"/>
    <x v="1"/>
    <x v="0"/>
    <n v="0.72340000000000004"/>
    <x v="0"/>
    <x v="1"/>
    <x v="1692"/>
  </r>
  <r>
    <x v="625"/>
    <x v="1"/>
    <x v="0"/>
    <x v="0"/>
    <x v="0"/>
    <n v="0.69"/>
    <x v="23"/>
    <x v="1"/>
    <x v="1693"/>
  </r>
  <r>
    <x v="625"/>
    <x v="1"/>
    <x v="0"/>
    <x v="0"/>
    <x v="0"/>
    <n v="0.69"/>
    <x v="18"/>
    <x v="1"/>
    <x v="1694"/>
  </r>
  <r>
    <x v="626"/>
    <x v="1"/>
    <x v="1"/>
    <x v="1"/>
    <x v="0"/>
    <n v="0.47110000000000002"/>
    <x v="0"/>
    <x v="1"/>
    <x v="1695"/>
  </r>
  <r>
    <x v="627"/>
    <x v="0"/>
    <x v="0"/>
    <x v="0"/>
    <x v="0"/>
    <n v="0.33450000000000002"/>
    <x v="0"/>
    <x v="1"/>
    <x v="1696"/>
  </r>
  <r>
    <x v="627"/>
    <x v="0"/>
    <x v="0"/>
    <x v="0"/>
    <x v="0"/>
    <n v="0.33450000000000002"/>
    <x v="18"/>
    <x v="1"/>
    <x v="1697"/>
  </r>
  <r>
    <x v="628"/>
    <x v="1"/>
    <x v="1"/>
    <x v="0"/>
    <x v="1"/>
    <n v="0.48799999999999999"/>
    <x v="10"/>
    <x v="6"/>
    <x v="1698"/>
  </r>
  <r>
    <x v="628"/>
    <x v="1"/>
    <x v="1"/>
    <x v="0"/>
    <x v="1"/>
    <n v="0.48799999999999999"/>
    <x v="0"/>
    <x v="1"/>
    <x v="1699"/>
  </r>
  <r>
    <x v="628"/>
    <x v="1"/>
    <x v="1"/>
    <x v="0"/>
    <x v="1"/>
    <n v="0.48799999999999999"/>
    <x v="18"/>
    <x v="1"/>
    <x v="1700"/>
  </r>
  <r>
    <x v="628"/>
    <x v="1"/>
    <x v="1"/>
    <x v="0"/>
    <x v="1"/>
    <n v="0.48799999999999999"/>
    <x v="0"/>
    <x v="1"/>
    <x v="1701"/>
  </r>
  <r>
    <x v="629"/>
    <x v="1"/>
    <x v="1"/>
    <x v="0"/>
    <x v="0"/>
    <n v="0.58479999999999999"/>
    <x v="18"/>
    <x v="1"/>
    <x v="1702"/>
  </r>
  <r>
    <x v="629"/>
    <x v="1"/>
    <x v="1"/>
    <x v="0"/>
    <x v="0"/>
    <n v="0.58479999999999999"/>
    <x v="2"/>
    <x v="1"/>
    <x v="58"/>
  </r>
  <r>
    <x v="629"/>
    <x v="1"/>
    <x v="1"/>
    <x v="0"/>
    <x v="0"/>
    <n v="0.58479999999999999"/>
    <x v="18"/>
    <x v="1"/>
    <x v="475"/>
  </r>
  <r>
    <x v="630"/>
    <x v="1"/>
    <x v="0"/>
    <x v="0"/>
    <x v="0"/>
    <n v="0.46910000000000002"/>
    <x v="18"/>
    <x v="1"/>
    <x v="395"/>
  </r>
  <r>
    <x v="630"/>
    <x v="1"/>
    <x v="0"/>
    <x v="0"/>
    <x v="0"/>
    <n v="0.46910000000000002"/>
    <x v="0"/>
    <x v="1"/>
    <x v="1703"/>
  </r>
  <r>
    <x v="630"/>
    <x v="1"/>
    <x v="0"/>
    <x v="0"/>
    <x v="0"/>
    <n v="0.46910000000000002"/>
    <x v="23"/>
    <x v="1"/>
    <x v="1704"/>
  </r>
  <r>
    <x v="631"/>
    <x v="1"/>
    <x v="1"/>
    <x v="0"/>
    <x v="1"/>
    <n v="0.90429999999999999"/>
    <x v="0"/>
    <x v="1"/>
    <x v="1705"/>
  </r>
  <r>
    <x v="631"/>
    <x v="1"/>
    <x v="1"/>
    <x v="0"/>
    <x v="1"/>
    <n v="0.90429999999999999"/>
    <x v="0"/>
    <x v="1"/>
    <x v="1698"/>
  </r>
  <r>
    <x v="631"/>
    <x v="1"/>
    <x v="1"/>
    <x v="0"/>
    <x v="1"/>
    <n v="0.90429999999999999"/>
    <x v="10"/>
    <x v="6"/>
    <x v="1706"/>
  </r>
  <r>
    <x v="631"/>
    <x v="1"/>
    <x v="1"/>
    <x v="0"/>
    <x v="1"/>
    <n v="0.90429999999999999"/>
    <x v="10"/>
    <x v="6"/>
    <x v="1076"/>
  </r>
  <r>
    <x v="632"/>
    <x v="1"/>
    <x v="1"/>
    <x v="0"/>
    <x v="0"/>
    <n v="0.3518"/>
    <x v="23"/>
    <x v="1"/>
    <x v="1707"/>
  </r>
  <r>
    <x v="633"/>
    <x v="1"/>
    <x v="1"/>
    <x v="1"/>
    <x v="0"/>
    <n v="0.60009999999999997"/>
    <x v="0"/>
    <x v="1"/>
    <x v="1708"/>
  </r>
  <r>
    <x v="634"/>
    <x v="1"/>
    <x v="1"/>
    <x v="0"/>
    <x v="1"/>
    <n v="0.47420000000000001"/>
    <x v="18"/>
    <x v="1"/>
    <x v="1709"/>
  </r>
  <r>
    <x v="634"/>
    <x v="1"/>
    <x v="1"/>
    <x v="0"/>
    <x v="1"/>
    <n v="0.47420000000000001"/>
    <x v="10"/>
    <x v="6"/>
    <x v="1710"/>
  </r>
  <r>
    <x v="634"/>
    <x v="1"/>
    <x v="1"/>
    <x v="0"/>
    <x v="1"/>
    <n v="0.47420000000000001"/>
    <x v="0"/>
    <x v="1"/>
    <x v="1711"/>
  </r>
  <r>
    <x v="634"/>
    <x v="1"/>
    <x v="1"/>
    <x v="0"/>
    <x v="1"/>
    <n v="0.47420000000000001"/>
    <x v="0"/>
    <x v="1"/>
    <x v="1712"/>
  </r>
  <r>
    <x v="635"/>
    <x v="1"/>
    <x v="1"/>
    <x v="1"/>
    <x v="0"/>
    <n v="0.28870000000000001"/>
    <x v="0"/>
    <x v="1"/>
    <x v="1713"/>
  </r>
  <r>
    <x v="635"/>
    <x v="1"/>
    <x v="1"/>
    <x v="1"/>
    <x v="0"/>
    <n v="0.28870000000000001"/>
    <x v="48"/>
    <x v="1"/>
    <x v="1714"/>
  </r>
  <r>
    <x v="636"/>
    <x v="1"/>
    <x v="1"/>
    <x v="1"/>
    <x v="0"/>
    <n v="0.85419999999999996"/>
    <x v="0"/>
    <x v="1"/>
    <x v="1715"/>
  </r>
  <r>
    <x v="636"/>
    <x v="1"/>
    <x v="1"/>
    <x v="1"/>
    <x v="0"/>
    <n v="0.85419999999999996"/>
    <x v="23"/>
    <x v="1"/>
    <x v="1716"/>
  </r>
  <r>
    <x v="637"/>
    <x v="1"/>
    <x v="0"/>
    <x v="0"/>
    <x v="0"/>
    <n v="1.8277000000000001"/>
    <x v="0"/>
    <x v="1"/>
    <x v="1717"/>
  </r>
  <r>
    <x v="637"/>
    <x v="1"/>
    <x v="0"/>
    <x v="0"/>
    <x v="0"/>
    <n v="1.8277000000000001"/>
    <x v="23"/>
    <x v="1"/>
    <x v="1718"/>
  </r>
  <r>
    <x v="638"/>
    <x v="1"/>
    <x v="1"/>
    <x v="1"/>
    <x v="0"/>
    <n v="0.3896"/>
    <x v="23"/>
    <x v="1"/>
    <x v="1719"/>
  </r>
  <r>
    <x v="638"/>
    <x v="1"/>
    <x v="1"/>
    <x v="1"/>
    <x v="0"/>
    <n v="0.3896"/>
    <x v="0"/>
    <x v="1"/>
    <x v="1720"/>
  </r>
  <r>
    <x v="639"/>
    <x v="1"/>
    <x v="1"/>
    <x v="1"/>
    <x v="0"/>
    <n v="1.2923"/>
    <x v="0"/>
    <x v="1"/>
    <x v="1721"/>
  </r>
  <r>
    <x v="639"/>
    <x v="1"/>
    <x v="1"/>
    <x v="1"/>
    <x v="0"/>
    <n v="1.2923"/>
    <x v="48"/>
    <x v="1"/>
    <x v="1722"/>
  </r>
  <r>
    <x v="640"/>
    <x v="0"/>
    <x v="1"/>
    <x v="0"/>
    <x v="0"/>
    <n v="7.4899999999999994E-2"/>
    <x v="0"/>
    <x v="1"/>
    <x v="1723"/>
  </r>
  <r>
    <x v="640"/>
    <x v="0"/>
    <x v="1"/>
    <x v="0"/>
    <x v="0"/>
    <n v="7.4899999999999994E-2"/>
    <x v="18"/>
    <x v="1"/>
    <x v="1724"/>
  </r>
  <r>
    <x v="641"/>
    <x v="1"/>
    <x v="1"/>
    <x v="1"/>
    <x v="0"/>
    <n v="1.0096000000000001"/>
    <x v="0"/>
    <x v="1"/>
    <x v="1725"/>
  </r>
  <r>
    <x v="641"/>
    <x v="1"/>
    <x v="1"/>
    <x v="1"/>
    <x v="0"/>
    <n v="1.0096000000000001"/>
    <x v="23"/>
    <x v="1"/>
    <x v="1139"/>
  </r>
  <r>
    <x v="642"/>
    <x v="1"/>
    <x v="0"/>
    <x v="0"/>
    <x v="0"/>
    <n v="0.58740000000000003"/>
    <x v="0"/>
    <x v="1"/>
    <x v="1726"/>
  </r>
  <r>
    <x v="643"/>
    <x v="1"/>
    <x v="1"/>
    <x v="1"/>
    <x v="0"/>
    <n v="0.52359999999999995"/>
    <x v="23"/>
    <x v="1"/>
    <x v="1727"/>
  </r>
  <r>
    <x v="644"/>
    <x v="1"/>
    <x v="0"/>
    <x v="0"/>
    <x v="0"/>
    <n v="2.4754"/>
    <x v="0"/>
    <x v="1"/>
    <x v="1728"/>
  </r>
  <r>
    <x v="644"/>
    <x v="1"/>
    <x v="0"/>
    <x v="0"/>
    <x v="0"/>
    <n v="2.4754"/>
    <x v="18"/>
    <x v="1"/>
    <x v="1729"/>
  </r>
  <r>
    <x v="645"/>
    <x v="1"/>
    <x v="1"/>
    <x v="0"/>
    <x v="0"/>
    <n v="0.73299999999999998"/>
    <x v="48"/>
    <x v="1"/>
    <x v="1730"/>
  </r>
  <r>
    <x v="645"/>
    <x v="1"/>
    <x v="1"/>
    <x v="0"/>
    <x v="0"/>
    <n v="0.73299999999999998"/>
    <x v="10"/>
    <x v="6"/>
    <x v="1076"/>
  </r>
  <r>
    <x v="646"/>
    <x v="1"/>
    <x v="1"/>
    <x v="0"/>
    <x v="1"/>
    <n v="8.5566999999999993"/>
    <x v="10"/>
    <x v="6"/>
    <x v="1731"/>
  </r>
  <r>
    <x v="646"/>
    <x v="1"/>
    <x v="1"/>
    <x v="0"/>
    <x v="1"/>
    <n v="8.5566999999999993"/>
    <x v="23"/>
    <x v="1"/>
    <x v="1732"/>
  </r>
  <r>
    <x v="646"/>
    <x v="1"/>
    <x v="1"/>
    <x v="0"/>
    <x v="1"/>
    <n v="8.5566999999999993"/>
    <x v="0"/>
    <x v="1"/>
    <x v="1733"/>
  </r>
  <r>
    <x v="647"/>
    <x v="1"/>
    <x v="1"/>
    <x v="0"/>
    <x v="0"/>
    <n v="0.51459999999999995"/>
    <x v="48"/>
    <x v="1"/>
    <x v="1734"/>
  </r>
  <r>
    <x v="648"/>
    <x v="1"/>
    <x v="1"/>
    <x v="0"/>
    <x v="0"/>
    <n v="0.97050000000000003"/>
    <x v="0"/>
    <x v="1"/>
    <x v="1487"/>
  </r>
  <r>
    <x v="648"/>
    <x v="1"/>
    <x v="1"/>
    <x v="0"/>
    <x v="0"/>
    <n v="0.97050000000000003"/>
    <x v="23"/>
    <x v="1"/>
    <x v="1685"/>
  </r>
  <r>
    <x v="648"/>
    <x v="1"/>
    <x v="1"/>
    <x v="0"/>
    <x v="0"/>
    <n v="0.97050000000000003"/>
    <x v="48"/>
    <x v="1"/>
    <x v="1735"/>
  </r>
  <r>
    <x v="649"/>
    <x v="1"/>
    <x v="1"/>
    <x v="1"/>
    <x v="0"/>
    <n v="2.0762999999999998"/>
    <x v="0"/>
    <x v="1"/>
    <x v="1736"/>
  </r>
  <r>
    <x v="650"/>
    <x v="1"/>
    <x v="1"/>
    <x v="0"/>
    <x v="0"/>
    <n v="1.048"/>
    <x v="23"/>
    <x v="1"/>
    <x v="1737"/>
  </r>
  <r>
    <x v="651"/>
    <x v="1"/>
    <x v="1"/>
    <x v="1"/>
    <x v="0"/>
    <n v="0.32600000000000001"/>
    <x v="16"/>
    <x v="1"/>
    <x v="1738"/>
  </r>
  <r>
    <x v="651"/>
    <x v="1"/>
    <x v="1"/>
    <x v="1"/>
    <x v="0"/>
    <n v="0.32600000000000001"/>
    <x v="16"/>
    <x v="1"/>
    <x v="1649"/>
  </r>
  <r>
    <x v="652"/>
    <x v="1"/>
    <x v="0"/>
    <x v="0"/>
    <x v="0"/>
    <n v="1.2585999999999999"/>
    <x v="0"/>
    <x v="1"/>
    <x v="1739"/>
  </r>
  <r>
    <x v="653"/>
    <x v="1"/>
    <x v="1"/>
    <x v="0"/>
    <x v="0"/>
    <n v="0.47599999999999998"/>
    <x v="0"/>
    <x v="1"/>
    <x v="1740"/>
  </r>
  <r>
    <x v="653"/>
    <x v="1"/>
    <x v="1"/>
    <x v="0"/>
    <x v="0"/>
    <n v="0.47599999999999998"/>
    <x v="48"/>
    <x v="1"/>
    <x v="837"/>
  </r>
  <r>
    <x v="654"/>
    <x v="1"/>
    <x v="1"/>
    <x v="0"/>
    <x v="0"/>
    <n v="0.65039999999999998"/>
    <x v="18"/>
    <x v="1"/>
    <x v="1741"/>
  </r>
  <r>
    <x v="654"/>
    <x v="1"/>
    <x v="1"/>
    <x v="0"/>
    <x v="0"/>
    <n v="0.65039999999999998"/>
    <x v="48"/>
    <x v="1"/>
    <x v="1742"/>
  </r>
  <r>
    <x v="654"/>
    <x v="1"/>
    <x v="1"/>
    <x v="0"/>
    <x v="0"/>
    <n v="0.65039999999999998"/>
    <x v="10"/>
    <x v="6"/>
    <x v="1743"/>
  </r>
  <r>
    <x v="654"/>
    <x v="1"/>
    <x v="1"/>
    <x v="0"/>
    <x v="0"/>
    <n v="0.65039999999999998"/>
    <x v="28"/>
    <x v="1"/>
    <x v="1005"/>
  </r>
  <r>
    <x v="654"/>
    <x v="1"/>
    <x v="1"/>
    <x v="0"/>
    <x v="0"/>
    <n v="0.65039999999999998"/>
    <x v="18"/>
    <x v="1"/>
    <x v="659"/>
  </r>
  <r>
    <x v="655"/>
    <x v="1"/>
    <x v="1"/>
    <x v="0"/>
    <x v="0"/>
    <n v="0.54300000000000004"/>
    <x v="48"/>
    <x v="1"/>
    <x v="1744"/>
  </r>
  <r>
    <x v="655"/>
    <x v="1"/>
    <x v="1"/>
    <x v="0"/>
    <x v="0"/>
    <n v="0.54300000000000004"/>
    <x v="10"/>
    <x v="6"/>
    <x v="71"/>
  </r>
  <r>
    <x v="656"/>
    <x v="0"/>
    <x v="1"/>
    <x v="1"/>
    <x v="0"/>
    <n v="0.15759999999999999"/>
    <x v="16"/>
    <x v="1"/>
    <x v="1745"/>
  </r>
  <r>
    <x v="656"/>
    <x v="0"/>
    <x v="1"/>
    <x v="1"/>
    <x v="0"/>
    <n v="0.15759999999999999"/>
    <x v="16"/>
    <x v="1"/>
    <x v="1746"/>
  </r>
  <r>
    <x v="657"/>
    <x v="1"/>
    <x v="0"/>
    <x v="0"/>
    <x v="0"/>
    <n v="0.55530000000000002"/>
    <x v="0"/>
    <x v="1"/>
    <x v="1747"/>
  </r>
  <r>
    <x v="657"/>
    <x v="1"/>
    <x v="0"/>
    <x v="0"/>
    <x v="0"/>
    <n v="0.55530000000000002"/>
    <x v="48"/>
    <x v="1"/>
    <x v="1748"/>
  </r>
  <r>
    <x v="658"/>
    <x v="1"/>
    <x v="1"/>
    <x v="0"/>
    <x v="0"/>
    <n v="2.7759999999999998"/>
    <x v="0"/>
    <x v="1"/>
    <x v="1749"/>
  </r>
  <r>
    <x v="658"/>
    <x v="1"/>
    <x v="1"/>
    <x v="0"/>
    <x v="0"/>
    <n v="2.7759999999999998"/>
    <x v="23"/>
    <x v="1"/>
    <x v="1750"/>
  </r>
  <r>
    <x v="658"/>
    <x v="1"/>
    <x v="1"/>
    <x v="0"/>
    <x v="0"/>
    <n v="2.7759999999999998"/>
    <x v="48"/>
    <x v="1"/>
    <x v="1751"/>
  </r>
  <r>
    <x v="659"/>
    <x v="1"/>
    <x v="1"/>
    <x v="0"/>
    <x v="0"/>
    <n v="0.26369999999999999"/>
    <x v="48"/>
    <x v="1"/>
    <x v="1752"/>
  </r>
  <r>
    <x v="660"/>
    <x v="1"/>
    <x v="1"/>
    <x v="0"/>
    <x v="0"/>
    <n v="0.1132"/>
    <x v="48"/>
    <x v="1"/>
    <x v="675"/>
  </r>
  <r>
    <x v="660"/>
    <x v="1"/>
    <x v="1"/>
    <x v="0"/>
    <x v="0"/>
    <n v="0.1132"/>
    <x v="28"/>
    <x v="1"/>
    <x v="1748"/>
  </r>
  <r>
    <x v="661"/>
    <x v="1"/>
    <x v="1"/>
    <x v="0"/>
    <x v="0"/>
    <n v="2.2982"/>
    <x v="0"/>
    <x v="1"/>
    <x v="1753"/>
  </r>
  <r>
    <x v="661"/>
    <x v="1"/>
    <x v="1"/>
    <x v="0"/>
    <x v="0"/>
    <n v="2.2982"/>
    <x v="23"/>
    <x v="1"/>
    <x v="1754"/>
  </r>
  <r>
    <x v="661"/>
    <x v="1"/>
    <x v="1"/>
    <x v="0"/>
    <x v="0"/>
    <n v="2.2982"/>
    <x v="16"/>
    <x v="1"/>
    <x v="1755"/>
  </r>
  <r>
    <x v="662"/>
    <x v="1"/>
    <x v="1"/>
    <x v="0"/>
    <x v="0"/>
    <n v="0.7873"/>
    <x v="18"/>
    <x v="1"/>
    <x v="1756"/>
  </r>
  <r>
    <x v="662"/>
    <x v="1"/>
    <x v="1"/>
    <x v="0"/>
    <x v="0"/>
    <n v="0.7873"/>
    <x v="16"/>
    <x v="1"/>
    <x v="998"/>
  </r>
  <r>
    <x v="662"/>
    <x v="1"/>
    <x v="1"/>
    <x v="0"/>
    <x v="0"/>
    <n v="0.7873"/>
    <x v="0"/>
    <x v="1"/>
    <x v="1757"/>
  </r>
  <r>
    <x v="663"/>
    <x v="1"/>
    <x v="1"/>
    <x v="0"/>
    <x v="1"/>
    <n v="1.3547"/>
    <x v="0"/>
    <x v="1"/>
    <x v="1758"/>
  </r>
  <r>
    <x v="663"/>
    <x v="1"/>
    <x v="1"/>
    <x v="0"/>
    <x v="1"/>
    <n v="1.3547"/>
    <x v="16"/>
    <x v="1"/>
    <x v="1759"/>
  </r>
  <r>
    <x v="663"/>
    <x v="1"/>
    <x v="1"/>
    <x v="0"/>
    <x v="1"/>
    <n v="1.3547"/>
    <x v="23"/>
    <x v="1"/>
    <x v="1760"/>
  </r>
  <r>
    <x v="664"/>
    <x v="1"/>
    <x v="1"/>
    <x v="1"/>
    <x v="0"/>
    <n v="0.56869999999999998"/>
    <x v="48"/>
    <x v="1"/>
    <x v="1761"/>
  </r>
  <r>
    <x v="665"/>
    <x v="1"/>
    <x v="1"/>
    <x v="0"/>
    <x v="0"/>
    <n v="0.48980000000000001"/>
    <x v="23"/>
    <x v="1"/>
    <x v="1762"/>
  </r>
  <r>
    <x v="666"/>
    <x v="1"/>
    <x v="1"/>
    <x v="0"/>
    <x v="1"/>
    <n v="1.3776999999999999"/>
    <x v="16"/>
    <x v="1"/>
    <x v="1763"/>
  </r>
  <r>
    <x v="666"/>
    <x v="1"/>
    <x v="1"/>
    <x v="0"/>
    <x v="1"/>
    <n v="1.3776999999999999"/>
    <x v="0"/>
    <x v="1"/>
    <x v="1764"/>
  </r>
  <r>
    <x v="667"/>
    <x v="1"/>
    <x v="1"/>
    <x v="1"/>
    <x v="0"/>
    <n v="1.1397999999999999"/>
    <x v="16"/>
    <x v="1"/>
    <x v="1765"/>
  </r>
  <r>
    <x v="667"/>
    <x v="1"/>
    <x v="1"/>
    <x v="1"/>
    <x v="0"/>
    <n v="1.1397999999999999"/>
    <x v="16"/>
    <x v="1"/>
    <x v="1766"/>
  </r>
  <r>
    <x v="668"/>
    <x v="1"/>
    <x v="1"/>
    <x v="0"/>
    <x v="1"/>
    <n v="1.8403"/>
    <x v="16"/>
    <x v="1"/>
    <x v="1767"/>
  </r>
  <r>
    <x v="668"/>
    <x v="1"/>
    <x v="1"/>
    <x v="0"/>
    <x v="1"/>
    <n v="1.8403"/>
    <x v="0"/>
    <x v="1"/>
    <x v="880"/>
  </r>
  <r>
    <x v="669"/>
    <x v="1"/>
    <x v="0"/>
    <x v="0"/>
    <x v="0"/>
    <n v="1.3706"/>
    <x v="16"/>
    <x v="1"/>
    <x v="1768"/>
  </r>
  <r>
    <x v="669"/>
    <x v="1"/>
    <x v="0"/>
    <x v="0"/>
    <x v="0"/>
    <n v="1.3706"/>
    <x v="0"/>
    <x v="1"/>
    <x v="66"/>
  </r>
  <r>
    <x v="669"/>
    <x v="1"/>
    <x v="0"/>
    <x v="0"/>
    <x v="0"/>
    <n v="1.3706"/>
    <x v="18"/>
    <x v="1"/>
    <x v="1769"/>
  </r>
  <r>
    <x v="670"/>
    <x v="1"/>
    <x v="1"/>
    <x v="0"/>
    <x v="0"/>
    <n v="0.89680000000000004"/>
    <x v="28"/>
    <x v="1"/>
    <x v="1770"/>
  </r>
  <r>
    <x v="670"/>
    <x v="1"/>
    <x v="1"/>
    <x v="0"/>
    <x v="0"/>
    <n v="0.89680000000000004"/>
    <x v="48"/>
    <x v="1"/>
    <x v="1771"/>
  </r>
  <r>
    <x v="671"/>
    <x v="1"/>
    <x v="1"/>
    <x v="0"/>
    <x v="1"/>
    <n v="7.4399999999999994E-2"/>
    <x v="16"/>
    <x v="1"/>
    <x v="1772"/>
  </r>
  <r>
    <x v="672"/>
    <x v="1"/>
    <x v="1"/>
    <x v="0"/>
    <x v="1"/>
    <n v="0.74929999999999997"/>
    <x v="16"/>
    <x v="1"/>
    <x v="1773"/>
  </r>
  <r>
    <x v="672"/>
    <x v="1"/>
    <x v="1"/>
    <x v="0"/>
    <x v="1"/>
    <n v="0.74929999999999997"/>
    <x v="18"/>
    <x v="1"/>
    <x v="170"/>
  </r>
  <r>
    <x v="673"/>
    <x v="1"/>
    <x v="1"/>
    <x v="0"/>
    <x v="1"/>
    <n v="0.51759999999999995"/>
    <x v="16"/>
    <x v="1"/>
    <x v="1774"/>
  </r>
  <r>
    <x v="673"/>
    <x v="1"/>
    <x v="1"/>
    <x v="0"/>
    <x v="1"/>
    <n v="0.51759999999999995"/>
    <x v="18"/>
    <x v="1"/>
    <x v="1775"/>
  </r>
  <r>
    <x v="674"/>
    <x v="1"/>
    <x v="1"/>
    <x v="0"/>
    <x v="1"/>
    <n v="0.21659999999999999"/>
    <x v="16"/>
    <x v="1"/>
    <x v="1776"/>
  </r>
  <r>
    <x v="675"/>
    <x v="1"/>
    <x v="1"/>
    <x v="1"/>
    <x v="0"/>
    <n v="4.2606999999999999"/>
    <x v="48"/>
    <x v="1"/>
    <x v="1777"/>
  </r>
  <r>
    <x v="675"/>
    <x v="1"/>
    <x v="1"/>
    <x v="1"/>
    <x v="0"/>
    <n v="4.2606999999999999"/>
    <x v="16"/>
    <x v="1"/>
    <x v="1778"/>
  </r>
  <r>
    <x v="675"/>
    <x v="1"/>
    <x v="1"/>
    <x v="1"/>
    <x v="0"/>
    <n v="4.2606999999999999"/>
    <x v="28"/>
    <x v="1"/>
    <x v="364"/>
  </r>
  <r>
    <x v="675"/>
    <x v="1"/>
    <x v="1"/>
    <x v="1"/>
    <x v="0"/>
    <n v="4.2606999999999999"/>
    <x v="16"/>
    <x v="1"/>
    <x v="1084"/>
  </r>
  <r>
    <x v="675"/>
    <x v="1"/>
    <x v="1"/>
    <x v="1"/>
    <x v="0"/>
    <n v="4.2606999999999999"/>
    <x v="18"/>
    <x v="1"/>
    <x v="1779"/>
  </r>
  <r>
    <x v="676"/>
    <x v="1"/>
    <x v="1"/>
    <x v="0"/>
    <x v="0"/>
    <n v="0.62219999999999998"/>
    <x v="18"/>
    <x v="1"/>
    <x v="1780"/>
  </r>
  <r>
    <x v="676"/>
    <x v="1"/>
    <x v="1"/>
    <x v="0"/>
    <x v="0"/>
    <n v="0.62219999999999998"/>
    <x v="16"/>
    <x v="1"/>
    <x v="1781"/>
  </r>
  <r>
    <x v="677"/>
    <x v="0"/>
    <x v="1"/>
    <x v="0"/>
    <x v="1"/>
    <n v="0.27989999999999998"/>
    <x v="18"/>
    <x v="1"/>
    <x v="1782"/>
  </r>
  <r>
    <x v="677"/>
    <x v="0"/>
    <x v="1"/>
    <x v="0"/>
    <x v="1"/>
    <n v="0.27989999999999998"/>
    <x v="16"/>
    <x v="1"/>
    <x v="1783"/>
  </r>
  <r>
    <x v="678"/>
    <x v="1"/>
    <x v="1"/>
    <x v="0"/>
    <x v="0"/>
    <n v="1.0468"/>
    <x v="18"/>
    <x v="1"/>
    <x v="1784"/>
  </r>
  <r>
    <x v="678"/>
    <x v="1"/>
    <x v="1"/>
    <x v="0"/>
    <x v="0"/>
    <n v="1.0468"/>
    <x v="16"/>
    <x v="1"/>
    <x v="1785"/>
  </r>
  <r>
    <x v="678"/>
    <x v="1"/>
    <x v="1"/>
    <x v="0"/>
    <x v="0"/>
    <n v="1.0468"/>
    <x v="18"/>
    <x v="1"/>
    <x v="1786"/>
  </r>
  <r>
    <x v="679"/>
    <x v="1"/>
    <x v="1"/>
    <x v="0"/>
    <x v="0"/>
    <n v="0.53400000000000003"/>
    <x v="16"/>
    <x v="1"/>
    <x v="713"/>
  </r>
  <r>
    <x v="679"/>
    <x v="1"/>
    <x v="1"/>
    <x v="0"/>
    <x v="0"/>
    <n v="0.53400000000000003"/>
    <x v="18"/>
    <x v="1"/>
    <x v="1787"/>
  </r>
  <r>
    <x v="680"/>
    <x v="1"/>
    <x v="1"/>
    <x v="0"/>
    <x v="0"/>
    <n v="11.4282"/>
    <x v="48"/>
    <x v="1"/>
    <x v="1788"/>
  </r>
  <r>
    <x v="680"/>
    <x v="1"/>
    <x v="1"/>
    <x v="0"/>
    <x v="0"/>
    <n v="11.4282"/>
    <x v="28"/>
    <x v="1"/>
    <x v="1789"/>
  </r>
  <r>
    <x v="680"/>
    <x v="1"/>
    <x v="1"/>
    <x v="0"/>
    <x v="0"/>
    <n v="11.4282"/>
    <x v="10"/>
    <x v="6"/>
    <x v="166"/>
  </r>
  <r>
    <x v="680"/>
    <x v="1"/>
    <x v="1"/>
    <x v="0"/>
    <x v="0"/>
    <n v="11.4282"/>
    <x v="18"/>
    <x v="1"/>
    <x v="1790"/>
  </r>
  <r>
    <x v="680"/>
    <x v="1"/>
    <x v="1"/>
    <x v="0"/>
    <x v="0"/>
    <n v="11.4282"/>
    <x v="18"/>
    <x v="1"/>
    <x v="1791"/>
  </r>
  <r>
    <x v="680"/>
    <x v="1"/>
    <x v="1"/>
    <x v="0"/>
    <x v="0"/>
    <n v="11.4282"/>
    <x v="48"/>
    <x v="1"/>
    <x v="209"/>
  </r>
  <r>
    <x v="681"/>
    <x v="1"/>
    <x v="1"/>
    <x v="0"/>
    <x v="0"/>
    <n v="0.4637"/>
    <x v="16"/>
    <x v="1"/>
    <x v="1792"/>
  </r>
  <r>
    <x v="681"/>
    <x v="1"/>
    <x v="1"/>
    <x v="0"/>
    <x v="0"/>
    <n v="0.4637"/>
    <x v="18"/>
    <x v="1"/>
    <x v="350"/>
  </r>
  <r>
    <x v="682"/>
    <x v="1"/>
    <x v="1"/>
    <x v="0"/>
    <x v="1"/>
    <n v="0.54279999999999995"/>
    <x v="16"/>
    <x v="1"/>
    <x v="1793"/>
  </r>
  <r>
    <x v="683"/>
    <x v="1"/>
    <x v="1"/>
    <x v="0"/>
    <x v="0"/>
    <n v="0.47220000000000001"/>
    <x v="16"/>
    <x v="1"/>
    <x v="1794"/>
  </r>
  <r>
    <x v="684"/>
    <x v="1"/>
    <x v="1"/>
    <x v="0"/>
    <x v="0"/>
    <n v="0.45419999999999999"/>
    <x v="16"/>
    <x v="1"/>
    <x v="1795"/>
  </r>
  <r>
    <x v="685"/>
    <x v="1"/>
    <x v="1"/>
    <x v="0"/>
    <x v="0"/>
    <n v="2.7E-2"/>
    <x v="18"/>
    <x v="1"/>
    <x v="1796"/>
  </r>
  <r>
    <x v="686"/>
    <x v="1"/>
    <x v="1"/>
    <x v="0"/>
    <x v="0"/>
    <n v="0.29670000000000002"/>
    <x v="16"/>
    <x v="1"/>
    <x v="1797"/>
  </r>
  <r>
    <x v="686"/>
    <x v="1"/>
    <x v="1"/>
    <x v="0"/>
    <x v="0"/>
    <n v="0.29670000000000002"/>
    <x v="18"/>
    <x v="1"/>
    <x v="1216"/>
  </r>
  <r>
    <x v="687"/>
    <x v="1"/>
    <x v="1"/>
    <x v="0"/>
    <x v="0"/>
    <n v="0.53549999999999998"/>
    <x v="16"/>
    <x v="1"/>
    <x v="1798"/>
  </r>
  <r>
    <x v="687"/>
    <x v="1"/>
    <x v="1"/>
    <x v="0"/>
    <x v="0"/>
    <n v="0.53549999999999998"/>
    <x v="16"/>
    <x v="1"/>
    <x v="1704"/>
  </r>
  <r>
    <x v="688"/>
    <x v="1"/>
    <x v="1"/>
    <x v="0"/>
    <x v="0"/>
    <n v="0.81889999999999996"/>
    <x v="16"/>
    <x v="1"/>
    <x v="1799"/>
  </r>
  <r>
    <x v="689"/>
    <x v="1"/>
    <x v="1"/>
    <x v="0"/>
    <x v="1"/>
    <n v="0.48709999999999998"/>
    <x v="16"/>
    <x v="1"/>
    <x v="1800"/>
  </r>
  <r>
    <x v="689"/>
    <x v="1"/>
    <x v="1"/>
    <x v="0"/>
    <x v="1"/>
    <n v="0.48709999999999998"/>
    <x v="18"/>
    <x v="1"/>
    <x v="915"/>
  </r>
  <r>
    <x v="690"/>
    <x v="1"/>
    <x v="1"/>
    <x v="0"/>
    <x v="0"/>
    <n v="9.0999999999999998E-2"/>
    <x v="0"/>
    <x v="1"/>
    <x v="1587"/>
  </r>
  <r>
    <x v="690"/>
    <x v="1"/>
    <x v="1"/>
    <x v="0"/>
    <x v="0"/>
    <n v="9.0999999999999998E-2"/>
    <x v="16"/>
    <x v="1"/>
    <x v="375"/>
  </r>
  <r>
    <x v="691"/>
    <x v="1"/>
    <x v="1"/>
    <x v="1"/>
    <x v="0"/>
    <n v="0.78759999999999997"/>
    <x v="16"/>
    <x v="1"/>
    <x v="1801"/>
  </r>
  <r>
    <x v="691"/>
    <x v="1"/>
    <x v="1"/>
    <x v="1"/>
    <x v="0"/>
    <n v="0.78759999999999997"/>
    <x v="28"/>
    <x v="1"/>
    <x v="1802"/>
  </r>
  <r>
    <x v="692"/>
    <x v="1"/>
    <x v="1"/>
    <x v="0"/>
    <x v="1"/>
    <n v="0.85540000000000005"/>
    <x v="0"/>
    <x v="1"/>
    <x v="1803"/>
  </r>
  <r>
    <x v="692"/>
    <x v="1"/>
    <x v="1"/>
    <x v="0"/>
    <x v="1"/>
    <n v="0.85540000000000005"/>
    <x v="18"/>
    <x v="1"/>
    <x v="1804"/>
  </r>
  <r>
    <x v="692"/>
    <x v="1"/>
    <x v="1"/>
    <x v="0"/>
    <x v="1"/>
    <n v="0.85540000000000005"/>
    <x v="23"/>
    <x v="1"/>
    <x v="1805"/>
  </r>
  <r>
    <x v="693"/>
    <x v="1"/>
    <x v="1"/>
    <x v="0"/>
    <x v="0"/>
    <n v="0.1129"/>
    <x v="0"/>
    <x v="1"/>
    <x v="1806"/>
  </r>
  <r>
    <x v="694"/>
    <x v="1"/>
    <x v="1"/>
    <x v="0"/>
    <x v="0"/>
    <n v="1.0793999999999999"/>
    <x v="16"/>
    <x v="1"/>
    <x v="1807"/>
  </r>
  <r>
    <x v="694"/>
    <x v="1"/>
    <x v="1"/>
    <x v="0"/>
    <x v="0"/>
    <n v="1.0793999999999999"/>
    <x v="28"/>
    <x v="1"/>
    <x v="1756"/>
  </r>
  <r>
    <x v="694"/>
    <x v="1"/>
    <x v="1"/>
    <x v="0"/>
    <x v="0"/>
    <n v="1.0793999999999999"/>
    <x v="16"/>
    <x v="1"/>
    <x v="1808"/>
  </r>
  <r>
    <x v="695"/>
    <x v="1"/>
    <x v="1"/>
    <x v="1"/>
    <x v="0"/>
    <n v="2.1152000000000002"/>
    <x v="23"/>
    <x v="1"/>
    <x v="1809"/>
  </r>
  <r>
    <x v="695"/>
    <x v="1"/>
    <x v="1"/>
    <x v="1"/>
    <x v="0"/>
    <n v="2.1152000000000002"/>
    <x v="18"/>
    <x v="1"/>
    <x v="761"/>
  </r>
  <r>
    <x v="695"/>
    <x v="1"/>
    <x v="1"/>
    <x v="1"/>
    <x v="0"/>
    <n v="2.1152000000000002"/>
    <x v="0"/>
    <x v="1"/>
    <x v="1810"/>
  </r>
  <r>
    <x v="696"/>
    <x v="0"/>
    <x v="1"/>
    <x v="1"/>
    <x v="0"/>
    <n v="0.14019999999999999"/>
    <x v="0"/>
    <x v="1"/>
    <x v="1811"/>
  </r>
  <r>
    <x v="697"/>
    <x v="1"/>
    <x v="1"/>
    <x v="0"/>
    <x v="1"/>
    <n v="2.93E-2"/>
    <x v="0"/>
    <x v="1"/>
    <x v="1812"/>
  </r>
  <r>
    <x v="697"/>
    <x v="1"/>
    <x v="1"/>
    <x v="0"/>
    <x v="1"/>
    <n v="2.93E-2"/>
    <x v="16"/>
    <x v="1"/>
    <x v="1540"/>
  </r>
  <r>
    <x v="697"/>
    <x v="1"/>
    <x v="1"/>
    <x v="0"/>
    <x v="1"/>
    <n v="2.93E-2"/>
    <x v="18"/>
    <x v="1"/>
    <x v="530"/>
  </r>
  <r>
    <x v="698"/>
    <x v="1"/>
    <x v="1"/>
    <x v="1"/>
    <x v="0"/>
    <n v="0.92120000000000002"/>
    <x v="28"/>
    <x v="1"/>
    <x v="1813"/>
  </r>
  <r>
    <x v="698"/>
    <x v="1"/>
    <x v="1"/>
    <x v="1"/>
    <x v="0"/>
    <n v="0.92120000000000002"/>
    <x v="16"/>
    <x v="1"/>
    <x v="200"/>
  </r>
  <r>
    <x v="699"/>
    <x v="1"/>
    <x v="1"/>
    <x v="0"/>
    <x v="0"/>
    <n v="1.6005"/>
    <x v="23"/>
    <x v="1"/>
    <x v="1814"/>
  </r>
  <r>
    <x v="699"/>
    <x v="1"/>
    <x v="1"/>
    <x v="0"/>
    <x v="0"/>
    <n v="1.6005"/>
    <x v="0"/>
    <x v="1"/>
    <x v="1815"/>
  </r>
  <r>
    <x v="700"/>
    <x v="1"/>
    <x v="1"/>
    <x v="0"/>
    <x v="1"/>
    <n v="0.4768"/>
    <x v="16"/>
    <x v="1"/>
    <x v="1816"/>
  </r>
  <r>
    <x v="700"/>
    <x v="1"/>
    <x v="1"/>
    <x v="0"/>
    <x v="1"/>
    <n v="0.4768"/>
    <x v="28"/>
    <x v="1"/>
    <x v="1817"/>
  </r>
  <r>
    <x v="701"/>
    <x v="1"/>
    <x v="1"/>
    <x v="0"/>
    <x v="1"/>
    <n v="1.2034"/>
    <x v="0"/>
    <x v="1"/>
    <x v="1818"/>
  </r>
  <r>
    <x v="701"/>
    <x v="1"/>
    <x v="1"/>
    <x v="0"/>
    <x v="1"/>
    <n v="1.2034"/>
    <x v="18"/>
    <x v="1"/>
    <x v="1819"/>
  </r>
  <r>
    <x v="701"/>
    <x v="1"/>
    <x v="1"/>
    <x v="0"/>
    <x v="1"/>
    <n v="1.2034"/>
    <x v="23"/>
    <x v="1"/>
    <x v="954"/>
  </r>
  <r>
    <x v="702"/>
    <x v="1"/>
    <x v="1"/>
    <x v="1"/>
    <x v="0"/>
    <n v="0.44290000000000002"/>
    <x v="28"/>
    <x v="1"/>
    <x v="1820"/>
  </r>
  <r>
    <x v="703"/>
    <x v="1"/>
    <x v="1"/>
    <x v="0"/>
    <x v="0"/>
    <n v="2.9161000000000001"/>
    <x v="28"/>
    <x v="1"/>
    <x v="1821"/>
  </r>
  <r>
    <x v="703"/>
    <x v="1"/>
    <x v="1"/>
    <x v="0"/>
    <x v="0"/>
    <n v="2.9161000000000001"/>
    <x v="18"/>
    <x v="1"/>
    <x v="1822"/>
  </r>
  <r>
    <x v="704"/>
    <x v="0"/>
    <x v="1"/>
    <x v="1"/>
    <x v="0"/>
    <n v="0.4834"/>
    <x v="28"/>
    <x v="1"/>
    <x v="1823"/>
  </r>
  <r>
    <x v="705"/>
    <x v="1"/>
    <x v="1"/>
    <x v="0"/>
    <x v="1"/>
    <n v="0.87480000000000002"/>
    <x v="18"/>
    <x v="1"/>
    <x v="1824"/>
  </r>
  <r>
    <x v="706"/>
    <x v="0"/>
    <x v="1"/>
    <x v="0"/>
    <x v="1"/>
    <n v="1.2803"/>
    <x v="16"/>
    <x v="1"/>
    <x v="1825"/>
  </r>
  <r>
    <x v="706"/>
    <x v="0"/>
    <x v="1"/>
    <x v="0"/>
    <x v="1"/>
    <n v="1.2803"/>
    <x v="28"/>
    <x v="1"/>
    <x v="1826"/>
  </r>
  <r>
    <x v="706"/>
    <x v="0"/>
    <x v="1"/>
    <x v="0"/>
    <x v="1"/>
    <n v="1.2803"/>
    <x v="16"/>
    <x v="1"/>
    <x v="919"/>
  </r>
  <r>
    <x v="706"/>
    <x v="0"/>
    <x v="1"/>
    <x v="0"/>
    <x v="1"/>
    <n v="1.2803"/>
    <x v="18"/>
    <x v="1"/>
    <x v="1746"/>
  </r>
  <r>
    <x v="707"/>
    <x v="1"/>
    <x v="1"/>
    <x v="0"/>
    <x v="1"/>
    <n v="1.4446000000000001"/>
    <x v="28"/>
    <x v="1"/>
    <x v="1827"/>
  </r>
  <r>
    <x v="707"/>
    <x v="1"/>
    <x v="1"/>
    <x v="0"/>
    <x v="1"/>
    <n v="1.4446000000000001"/>
    <x v="18"/>
    <x v="1"/>
    <x v="1828"/>
  </r>
  <r>
    <x v="708"/>
    <x v="1"/>
    <x v="1"/>
    <x v="0"/>
    <x v="1"/>
    <n v="1.0610999999999999"/>
    <x v="28"/>
    <x v="1"/>
    <x v="1470"/>
  </r>
  <r>
    <x v="709"/>
    <x v="1"/>
    <x v="1"/>
    <x v="0"/>
    <x v="1"/>
    <n v="7.8399999999999997E-2"/>
    <x v="16"/>
    <x v="1"/>
    <x v="1829"/>
  </r>
  <r>
    <x v="709"/>
    <x v="1"/>
    <x v="1"/>
    <x v="0"/>
    <x v="1"/>
    <n v="7.8399999999999997E-2"/>
    <x v="16"/>
    <x v="1"/>
    <x v="1830"/>
  </r>
  <r>
    <x v="710"/>
    <x v="1"/>
    <x v="1"/>
    <x v="0"/>
    <x v="1"/>
    <n v="1.1632"/>
    <x v="16"/>
    <x v="1"/>
    <x v="1831"/>
  </r>
  <r>
    <x v="710"/>
    <x v="1"/>
    <x v="1"/>
    <x v="0"/>
    <x v="1"/>
    <n v="1.1632"/>
    <x v="18"/>
    <x v="1"/>
    <x v="1832"/>
  </r>
  <r>
    <x v="710"/>
    <x v="1"/>
    <x v="1"/>
    <x v="0"/>
    <x v="1"/>
    <n v="1.1632"/>
    <x v="16"/>
    <x v="1"/>
    <x v="1139"/>
  </r>
  <r>
    <x v="711"/>
    <x v="1"/>
    <x v="1"/>
    <x v="0"/>
    <x v="1"/>
    <n v="0.1399"/>
    <x v="16"/>
    <x v="1"/>
    <x v="1833"/>
  </r>
  <r>
    <x v="711"/>
    <x v="1"/>
    <x v="1"/>
    <x v="0"/>
    <x v="1"/>
    <n v="0.1399"/>
    <x v="28"/>
    <x v="1"/>
    <x v="660"/>
  </r>
  <r>
    <x v="712"/>
    <x v="1"/>
    <x v="1"/>
    <x v="0"/>
    <x v="1"/>
    <n v="2.1124000000000001"/>
    <x v="28"/>
    <x v="1"/>
    <x v="1834"/>
  </r>
  <r>
    <x v="712"/>
    <x v="1"/>
    <x v="1"/>
    <x v="0"/>
    <x v="1"/>
    <n v="2.1124000000000001"/>
    <x v="18"/>
    <x v="1"/>
    <x v="1835"/>
  </r>
  <r>
    <x v="712"/>
    <x v="1"/>
    <x v="1"/>
    <x v="0"/>
    <x v="1"/>
    <n v="2.1124000000000001"/>
    <x v="18"/>
    <x v="1"/>
    <x v="1556"/>
  </r>
  <r>
    <x v="713"/>
    <x v="1"/>
    <x v="0"/>
    <x v="0"/>
    <x v="0"/>
    <n v="0.50270000000000004"/>
    <x v="18"/>
    <x v="1"/>
    <x v="1836"/>
  </r>
  <r>
    <x v="713"/>
    <x v="1"/>
    <x v="0"/>
    <x v="0"/>
    <x v="0"/>
    <n v="0.50270000000000004"/>
    <x v="28"/>
    <x v="1"/>
    <x v="1837"/>
  </r>
  <r>
    <x v="713"/>
    <x v="1"/>
    <x v="0"/>
    <x v="0"/>
    <x v="0"/>
    <n v="0.50270000000000004"/>
    <x v="18"/>
    <x v="1"/>
    <x v="1838"/>
  </r>
  <r>
    <x v="714"/>
    <x v="1"/>
    <x v="1"/>
    <x v="0"/>
    <x v="1"/>
    <n v="1.18"/>
    <x v="28"/>
    <x v="1"/>
    <x v="1839"/>
  </r>
  <r>
    <x v="714"/>
    <x v="1"/>
    <x v="1"/>
    <x v="0"/>
    <x v="1"/>
    <n v="1.18"/>
    <x v="18"/>
    <x v="1"/>
    <x v="1840"/>
  </r>
  <r>
    <x v="715"/>
    <x v="1"/>
    <x v="0"/>
    <x v="0"/>
    <x v="0"/>
    <n v="0.92"/>
    <x v="18"/>
    <x v="1"/>
    <x v="1841"/>
  </r>
  <r>
    <x v="716"/>
    <x v="1"/>
    <x v="1"/>
    <x v="0"/>
    <x v="1"/>
    <n v="0.4224"/>
    <x v="18"/>
    <x v="1"/>
    <x v="1842"/>
  </r>
  <r>
    <x v="716"/>
    <x v="1"/>
    <x v="1"/>
    <x v="0"/>
    <x v="1"/>
    <n v="0.4224"/>
    <x v="16"/>
    <x v="1"/>
    <x v="1843"/>
  </r>
  <r>
    <x v="717"/>
    <x v="1"/>
    <x v="0"/>
    <x v="0"/>
    <x v="0"/>
    <n v="0.81040000000000001"/>
    <x v="28"/>
    <x v="1"/>
    <x v="1844"/>
  </r>
  <r>
    <x v="717"/>
    <x v="1"/>
    <x v="0"/>
    <x v="0"/>
    <x v="0"/>
    <n v="0.81040000000000001"/>
    <x v="16"/>
    <x v="1"/>
    <x v="249"/>
  </r>
  <r>
    <x v="718"/>
    <x v="1"/>
    <x v="1"/>
    <x v="0"/>
    <x v="1"/>
    <n v="1.2778"/>
    <x v="28"/>
    <x v="1"/>
    <x v="1845"/>
  </r>
  <r>
    <x v="718"/>
    <x v="1"/>
    <x v="1"/>
    <x v="0"/>
    <x v="1"/>
    <n v="1.2778"/>
    <x v="16"/>
    <x v="1"/>
    <x v="1846"/>
  </r>
  <r>
    <x v="718"/>
    <x v="1"/>
    <x v="1"/>
    <x v="0"/>
    <x v="1"/>
    <n v="1.2778"/>
    <x v="18"/>
    <x v="1"/>
    <x v="1251"/>
  </r>
  <r>
    <x v="719"/>
    <x v="1"/>
    <x v="1"/>
    <x v="0"/>
    <x v="0"/>
    <n v="0.42299999999999999"/>
    <x v="16"/>
    <x v="1"/>
    <x v="1847"/>
  </r>
  <r>
    <x v="719"/>
    <x v="1"/>
    <x v="1"/>
    <x v="0"/>
    <x v="0"/>
    <n v="0.42299999999999999"/>
    <x v="18"/>
    <x v="1"/>
    <x v="1848"/>
  </r>
  <r>
    <x v="720"/>
    <x v="1"/>
    <x v="1"/>
    <x v="0"/>
    <x v="1"/>
    <n v="1.0227999999999999"/>
    <x v="18"/>
    <x v="1"/>
    <x v="1849"/>
  </r>
  <r>
    <x v="720"/>
    <x v="1"/>
    <x v="1"/>
    <x v="0"/>
    <x v="1"/>
    <n v="1.0227999999999999"/>
    <x v="28"/>
    <x v="1"/>
    <x v="1850"/>
  </r>
  <r>
    <x v="720"/>
    <x v="1"/>
    <x v="1"/>
    <x v="0"/>
    <x v="1"/>
    <n v="1.0227999999999999"/>
    <x v="16"/>
    <x v="1"/>
    <x v="1851"/>
  </r>
  <r>
    <x v="721"/>
    <x v="1"/>
    <x v="1"/>
    <x v="0"/>
    <x v="1"/>
    <n v="0.65559999999999996"/>
    <x v="28"/>
    <x v="1"/>
    <x v="1852"/>
  </r>
  <r>
    <x v="722"/>
    <x v="1"/>
    <x v="1"/>
    <x v="0"/>
    <x v="0"/>
    <n v="1.1277999999999999"/>
    <x v="18"/>
    <x v="1"/>
    <x v="1853"/>
  </r>
  <r>
    <x v="722"/>
    <x v="1"/>
    <x v="1"/>
    <x v="0"/>
    <x v="0"/>
    <n v="1.1277999999999999"/>
    <x v="0"/>
    <x v="1"/>
    <x v="1854"/>
  </r>
  <r>
    <x v="723"/>
    <x v="1"/>
    <x v="1"/>
    <x v="0"/>
    <x v="1"/>
    <n v="2.82"/>
    <x v="28"/>
    <x v="1"/>
    <x v="1855"/>
  </r>
  <r>
    <x v="724"/>
    <x v="1"/>
    <x v="1"/>
    <x v="0"/>
    <x v="1"/>
    <n v="7.4399999999999994E-2"/>
    <x v="28"/>
    <x v="1"/>
    <x v="1772"/>
  </r>
  <r>
    <x v="725"/>
    <x v="1"/>
    <x v="1"/>
    <x v="0"/>
    <x v="0"/>
    <n v="0.37780000000000002"/>
    <x v="16"/>
    <x v="1"/>
    <x v="1856"/>
  </r>
  <r>
    <x v="725"/>
    <x v="1"/>
    <x v="1"/>
    <x v="0"/>
    <x v="0"/>
    <n v="0.37780000000000002"/>
    <x v="0"/>
    <x v="1"/>
    <x v="686"/>
  </r>
  <r>
    <x v="726"/>
    <x v="1"/>
    <x v="1"/>
    <x v="0"/>
    <x v="0"/>
    <n v="1.9495"/>
    <x v="0"/>
    <x v="1"/>
    <x v="1857"/>
  </r>
  <r>
    <x v="726"/>
    <x v="1"/>
    <x v="1"/>
    <x v="0"/>
    <x v="0"/>
    <n v="1.9495"/>
    <x v="16"/>
    <x v="1"/>
    <x v="354"/>
  </r>
  <r>
    <x v="727"/>
    <x v="1"/>
    <x v="1"/>
    <x v="0"/>
    <x v="1"/>
    <n v="1.6178999999999999"/>
    <x v="28"/>
    <x v="1"/>
    <x v="1858"/>
  </r>
  <r>
    <x v="727"/>
    <x v="1"/>
    <x v="1"/>
    <x v="0"/>
    <x v="1"/>
    <n v="1.6178999999999999"/>
    <x v="18"/>
    <x v="1"/>
    <x v="1859"/>
  </r>
  <r>
    <x v="727"/>
    <x v="1"/>
    <x v="1"/>
    <x v="0"/>
    <x v="1"/>
    <n v="1.6178999999999999"/>
    <x v="18"/>
    <x v="1"/>
    <x v="1860"/>
  </r>
  <r>
    <x v="728"/>
    <x v="1"/>
    <x v="1"/>
    <x v="0"/>
    <x v="1"/>
    <n v="1.9342999999999999"/>
    <x v="28"/>
    <x v="1"/>
    <x v="1861"/>
  </r>
  <r>
    <x v="729"/>
    <x v="1"/>
    <x v="1"/>
    <x v="0"/>
    <x v="1"/>
    <n v="2.1981999999999999"/>
    <x v="28"/>
    <x v="1"/>
    <x v="1862"/>
  </r>
  <r>
    <x v="729"/>
    <x v="1"/>
    <x v="1"/>
    <x v="0"/>
    <x v="1"/>
    <n v="2.1981999999999999"/>
    <x v="18"/>
    <x v="1"/>
    <x v="1863"/>
  </r>
  <r>
    <x v="730"/>
    <x v="1"/>
    <x v="1"/>
    <x v="0"/>
    <x v="1"/>
    <n v="0.44019999999999998"/>
    <x v="18"/>
    <x v="1"/>
    <x v="1864"/>
  </r>
  <r>
    <x v="730"/>
    <x v="1"/>
    <x v="1"/>
    <x v="0"/>
    <x v="1"/>
    <n v="0.44019999999999998"/>
    <x v="28"/>
    <x v="1"/>
    <x v="843"/>
  </r>
  <r>
    <x v="731"/>
    <x v="1"/>
    <x v="1"/>
    <x v="1"/>
    <x v="0"/>
    <n v="3.6999999999999998E-2"/>
    <x v="28"/>
    <x v="1"/>
    <x v="1865"/>
  </r>
  <r>
    <x v="731"/>
    <x v="1"/>
    <x v="1"/>
    <x v="1"/>
    <x v="0"/>
    <n v="3.6999999999999998E-2"/>
    <x v="18"/>
    <x v="1"/>
    <x v="1866"/>
  </r>
  <r>
    <x v="732"/>
    <x v="1"/>
    <x v="1"/>
    <x v="1"/>
    <x v="0"/>
    <n v="1.1275999999999999"/>
    <x v="16"/>
    <x v="1"/>
    <x v="1867"/>
  </r>
  <r>
    <x v="732"/>
    <x v="1"/>
    <x v="1"/>
    <x v="1"/>
    <x v="0"/>
    <n v="1.1275999999999999"/>
    <x v="16"/>
    <x v="1"/>
    <x v="1868"/>
  </r>
  <r>
    <x v="732"/>
    <x v="1"/>
    <x v="1"/>
    <x v="1"/>
    <x v="0"/>
    <n v="1.1275999999999999"/>
    <x v="28"/>
    <x v="1"/>
    <x v="1776"/>
  </r>
  <r>
    <x v="732"/>
    <x v="1"/>
    <x v="1"/>
    <x v="1"/>
    <x v="0"/>
    <n v="1.1275999999999999"/>
    <x v="18"/>
    <x v="1"/>
    <x v="1869"/>
  </r>
  <r>
    <x v="733"/>
    <x v="1"/>
    <x v="1"/>
    <x v="0"/>
    <x v="0"/>
    <n v="1.1231"/>
    <x v="16"/>
    <x v="1"/>
    <x v="1870"/>
  </r>
  <r>
    <x v="733"/>
    <x v="1"/>
    <x v="1"/>
    <x v="0"/>
    <x v="0"/>
    <n v="1.1231"/>
    <x v="0"/>
    <x v="1"/>
    <x v="1871"/>
  </r>
  <r>
    <x v="734"/>
    <x v="1"/>
    <x v="1"/>
    <x v="0"/>
    <x v="0"/>
    <n v="9.1121999999999996"/>
    <x v="28"/>
    <x v="1"/>
    <x v="1872"/>
  </r>
  <r>
    <x v="734"/>
    <x v="1"/>
    <x v="1"/>
    <x v="0"/>
    <x v="0"/>
    <n v="9.1121999999999996"/>
    <x v="16"/>
    <x v="1"/>
    <x v="1873"/>
  </r>
  <r>
    <x v="734"/>
    <x v="1"/>
    <x v="1"/>
    <x v="0"/>
    <x v="0"/>
    <n v="9.1121999999999996"/>
    <x v="16"/>
    <x v="1"/>
    <x v="1874"/>
  </r>
  <r>
    <x v="734"/>
    <x v="1"/>
    <x v="1"/>
    <x v="0"/>
    <x v="0"/>
    <n v="9.1121999999999996"/>
    <x v="48"/>
    <x v="1"/>
    <x v="1875"/>
  </r>
  <r>
    <x v="734"/>
    <x v="1"/>
    <x v="1"/>
    <x v="0"/>
    <x v="0"/>
    <n v="9.1121999999999996"/>
    <x v="16"/>
    <x v="1"/>
    <x v="1876"/>
  </r>
  <r>
    <x v="735"/>
    <x v="1"/>
    <x v="1"/>
    <x v="0"/>
    <x v="0"/>
    <n v="0.20880000000000001"/>
    <x v="28"/>
    <x v="1"/>
    <x v="1877"/>
  </r>
  <r>
    <x v="736"/>
    <x v="0"/>
    <x v="0"/>
    <x v="0"/>
    <x v="0"/>
    <n v="0.26550000000000001"/>
    <x v="18"/>
    <x v="1"/>
    <x v="1878"/>
  </r>
  <r>
    <x v="736"/>
    <x v="0"/>
    <x v="0"/>
    <x v="0"/>
    <x v="0"/>
    <n v="0.26550000000000001"/>
    <x v="28"/>
    <x v="1"/>
    <x v="1704"/>
  </r>
  <r>
    <x v="737"/>
    <x v="1"/>
    <x v="1"/>
    <x v="0"/>
    <x v="0"/>
    <n v="2.3300999999999998"/>
    <x v="16"/>
    <x v="1"/>
    <x v="1879"/>
  </r>
  <r>
    <x v="737"/>
    <x v="1"/>
    <x v="1"/>
    <x v="0"/>
    <x v="0"/>
    <n v="2.3300999999999998"/>
    <x v="16"/>
    <x v="1"/>
    <x v="1880"/>
  </r>
  <r>
    <x v="737"/>
    <x v="1"/>
    <x v="1"/>
    <x v="0"/>
    <x v="0"/>
    <n v="2.3300999999999998"/>
    <x v="28"/>
    <x v="1"/>
    <x v="1881"/>
  </r>
  <r>
    <x v="738"/>
    <x v="1"/>
    <x v="1"/>
    <x v="0"/>
    <x v="1"/>
    <n v="0.65969999999999995"/>
    <x v="28"/>
    <x v="1"/>
    <x v="1882"/>
  </r>
  <r>
    <x v="739"/>
    <x v="1"/>
    <x v="1"/>
    <x v="0"/>
    <x v="0"/>
    <n v="0.37609999999999999"/>
    <x v="16"/>
    <x v="1"/>
    <x v="1883"/>
  </r>
  <r>
    <x v="740"/>
    <x v="0"/>
    <x v="0"/>
    <x v="0"/>
    <x v="0"/>
    <n v="1.0232000000000001"/>
    <x v="28"/>
    <x v="1"/>
    <x v="1884"/>
  </r>
  <r>
    <x v="741"/>
    <x v="1"/>
    <x v="1"/>
    <x v="0"/>
    <x v="1"/>
    <n v="0.35470000000000002"/>
    <x v="48"/>
    <x v="1"/>
    <x v="1885"/>
  </r>
  <r>
    <x v="741"/>
    <x v="1"/>
    <x v="1"/>
    <x v="0"/>
    <x v="1"/>
    <n v="0.35470000000000002"/>
    <x v="28"/>
    <x v="1"/>
    <x v="1886"/>
  </r>
  <r>
    <x v="742"/>
    <x v="1"/>
    <x v="1"/>
    <x v="0"/>
    <x v="0"/>
    <n v="2.3938000000000001"/>
    <x v="16"/>
    <x v="1"/>
    <x v="1887"/>
  </r>
  <r>
    <x v="742"/>
    <x v="1"/>
    <x v="1"/>
    <x v="0"/>
    <x v="0"/>
    <n v="2.3938000000000001"/>
    <x v="16"/>
    <x v="1"/>
    <x v="1888"/>
  </r>
  <r>
    <x v="742"/>
    <x v="1"/>
    <x v="1"/>
    <x v="0"/>
    <x v="0"/>
    <n v="2.3938000000000001"/>
    <x v="28"/>
    <x v="1"/>
    <x v="1889"/>
  </r>
  <r>
    <x v="743"/>
    <x v="1"/>
    <x v="1"/>
    <x v="0"/>
    <x v="0"/>
    <n v="3.8536999999999999"/>
    <x v="28"/>
    <x v="1"/>
    <x v="1890"/>
  </r>
  <r>
    <x v="743"/>
    <x v="1"/>
    <x v="1"/>
    <x v="0"/>
    <x v="0"/>
    <n v="3.8536999999999999"/>
    <x v="16"/>
    <x v="1"/>
    <x v="1891"/>
  </r>
  <r>
    <x v="744"/>
    <x v="0"/>
    <x v="0"/>
    <x v="0"/>
    <x v="0"/>
    <n v="1.1264000000000001"/>
    <x v="48"/>
    <x v="1"/>
    <x v="1892"/>
  </r>
  <r>
    <x v="745"/>
    <x v="1"/>
    <x v="1"/>
    <x v="0"/>
    <x v="1"/>
    <n v="3.7938000000000001"/>
    <x v="48"/>
    <x v="1"/>
    <x v="1893"/>
  </r>
  <r>
    <x v="745"/>
    <x v="1"/>
    <x v="1"/>
    <x v="0"/>
    <x v="1"/>
    <n v="3.7938000000000001"/>
    <x v="28"/>
    <x v="1"/>
    <x v="1838"/>
  </r>
  <r>
    <x v="746"/>
    <x v="1"/>
    <x v="1"/>
    <x v="1"/>
    <x v="0"/>
    <n v="1.9366000000000001"/>
    <x v="28"/>
    <x v="1"/>
    <x v="1894"/>
  </r>
  <r>
    <x v="746"/>
    <x v="1"/>
    <x v="1"/>
    <x v="1"/>
    <x v="0"/>
    <n v="1.9366000000000001"/>
    <x v="48"/>
    <x v="1"/>
    <x v="1895"/>
  </r>
  <r>
    <x v="747"/>
    <x v="1"/>
    <x v="0"/>
    <x v="0"/>
    <x v="0"/>
    <n v="1.2806"/>
    <x v="48"/>
    <x v="1"/>
    <x v="1896"/>
  </r>
  <r>
    <x v="747"/>
    <x v="1"/>
    <x v="0"/>
    <x v="0"/>
    <x v="0"/>
    <n v="1.2806"/>
    <x v="28"/>
    <x v="1"/>
    <x v="1897"/>
  </r>
  <r>
    <x v="748"/>
    <x v="0"/>
    <x v="1"/>
    <x v="0"/>
    <x v="1"/>
    <n v="0.51400000000000001"/>
    <x v="48"/>
    <x v="1"/>
    <x v="1898"/>
  </r>
  <r>
    <x v="749"/>
    <x v="0"/>
    <x v="1"/>
    <x v="0"/>
    <x v="1"/>
    <n v="0.76429999999999998"/>
    <x v="48"/>
    <x v="1"/>
    <x v="1899"/>
  </r>
  <r>
    <x v="749"/>
    <x v="0"/>
    <x v="1"/>
    <x v="0"/>
    <x v="1"/>
    <n v="0.76429999999999998"/>
    <x v="28"/>
    <x v="1"/>
    <x v="1900"/>
  </r>
  <r>
    <x v="750"/>
    <x v="1"/>
    <x v="1"/>
    <x v="0"/>
    <x v="0"/>
    <n v="0.66620000000000001"/>
    <x v="48"/>
    <x v="1"/>
    <x v="1901"/>
  </r>
  <r>
    <x v="751"/>
    <x v="1"/>
    <x v="1"/>
    <x v="0"/>
    <x v="1"/>
    <n v="0.55640000000000001"/>
    <x v="48"/>
    <x v="1"/>
    <x v="1902"/>
  </r>
  <r>
    <x v="752"/>
    <x v="1"/>
    <x v="1"/>
    <x v="0"/>
    <x v="1"/>
    <n v="3.2067999999999999"/>
    <x v="23"/>
    <x v="1"/>
    <x v="1903"/>
  </r>
  <r>
    <x v="752"/>
    <x v="1"/>
    <x v="1"/>
    <x v="0"/>
    <x v="1"/>
    <n v="3.2067999999999999"/>
    <x v="0"/>
    <x v="1"/>
    <x v="1904"/>
  </r>
  <r>
    <x v="753"/>
    <x v="1"/>
    <x v="1"/>
    <x v="0"/>
    <x v="0"/>
    <n v="0.91059999999999997"/>
    <x v="48"/>
    <x v="1"/>
    <x v="1905"/>
  </r>
  <r>
    <x v="754"/>
    <x v="1"/>
    <x v="0"/>
    <x v="0"/>
    <x v="0"/>
    <n v="0.51559999999999995"/>
    <x v="48"/>
    <x v="1"/>
    <x v="1906"/>
  </r>
  <r>
    <x v="755"/>
    <x v="1"/>
    <x v="1"/>
    <x v="0"/>
    <x v="0"/>
    <n v="2.8477000000000001"/>
    <x v="28"/>
    <x v="1"/>
    <x v="1907"/>
  </r>
  <r>
    <x v="755"/>
    <x v="1"/>
    <x v="1"/>
    <x v="0"/>
    <x v="0"/>
    <n v="2.8477000000000001"/>
    <x v="48"/>
    <x v="1"/>
    <x v="1908"/>
  </r>
  <r>
    <x v="756"/>
    <x v="1"/>
    <x v="1"/>
    <x v="0"/>
    <x v="1"/>
    <n v="0.8014"/>
    <x v="16"/>
    <x v="1"/>
    <x v="1909"/>
  </r>
  <r>
    <x v="756"/>
    <x v="1"/>
    <x v="1"/>
    <x v="0"/>
    <x v="1"/>
    <n v="0.8014"/>
    <x v="16"/>
    <x v="1"/>
    <x v="1910"/>
  </r>
  <r>
    <x v="757"/>
    <x v="1"/>
    <x v="1"/>
    <x v="0"/>
    <x v="1"/>
    <n v="0.28289999999999998"/>
    <x v="48"/>
    <x v="1"/>
    <x v="1911"/>
  </r>
  <r>
    <x v="757"/>
    <x v="1"/>
    <x v="1"/>
    <x v="0"/>
    <x v="1"/>
    <n v="0.28289999999999998"/>
    <x v="18"/>
    <x v="1"/>
    <x v="450"/>
  </r>
  <r>
    <x v="758"/>
    <x v="1"/>
    <x v="0"/>
    <x v="0"/>
    <x v="0"/>
    <n v="0.60550000000000004"/>
    <x v="48"/>
    <x v="1"/>
    <x v="1912"/>
  </r>
  <r>
    <x v="758"/>
    <x v="1"/>
    <x v="0"/>
    <x v="0"/>
    <x v="0"/>
    <n v="0.60550000000000004"/>
    <x v="18"/>
    <x v="1"/>
    <x v="1436"/>
  </r>
  <r>
    <x v="759"/>
    <x v="1"/>
    <x v="1"/>
    <x v="0"/>
    <x v="0"/>
    <n v="3.5476000000000001"/>
    <x v="48"/>
    <x v="1"/>
    <x v="1913"/>
  </r>
  <r>
    <x v="760"/>
    <x v="1"/>
    <x v="1"/>
    <x v="0"/>
    <x v="0"/>
    <n v="0.9345"/>
    <x v="23"/>
    <x v="1"/>
    <x v="1914"/>
  </r>
  <r>
    <x v="760"/>
    <x v="1"/>
    <x v="1"/>
    <x v="0"/>
    <x v="0"/>
    <n v="0.9345"/>
    <x v="18"/>
    <x v="1"/>
    <x v="1915"/>
  </r>
  <r>
    <x v="760"/>
    <x v="1"/>
    <x v="1"/>
    <x v="0"/>
    <x v="0"/>
    <n v="0.9345"/>
    <x v="0"/>
    <x v="1"/>
    <x v="1167"/>
  </r>
  <r>
    <x v="761"/>
    <x v="1"/>
    <x v="1"/>
    <x v="0"/>
    <x v="1"/>
    <n v="1.1395"/>
    <x v="48"/>
    <x v="1"/>
    <x v="1916"/>
  </r>
  <r>
    <x v="761"/>
    <x v="1"/>
    <x v="1"/>
    <x v="0"/>
    <x v="1"/>
    <n v="1.1395"/>
    <x v="18"/>
    <x v="1"/>
    <x v="1917"/>
  </r>
  <r>
    <x v="762"/>
    <x v="1"/>
    <x v="0"/>
    <x v="0"/>
    <x v="0"/>
    <n v="1.1862999999999999"/>
    <x v="23"/>
    <x v="1"/>
    <x v="1918"/>
  </r>
  <r>
    <x v="762"/>
    <x v="1"/>
    <x v="0"/>
    <x v="0"/>
    <x v="0"/>
    <n v="1.1862999999999999"/>
    <x v="0"/>
    <x v="1"/>
    <x v="1919"/>
  </r>
  <r>
    <x v="763"/>
    <x v="0"/>
    <x v="1"/>
    <x v="0"/>
    <x v="1"/>
    <n v="0.79079999999999995"/>
    <x v="48"/>
    <x v="1"/>
    <x v="1920"/>
  </r>
  <r>
    <x v="763"/>
    <x v="0"/>
    <x v="1"/>
    <x v="0"/>
    <x v="1"/>
    <n v="0.79079999999999995"/>
    <x v="18"/>
    <x v="1"/>
    <x v="1921"/>
  </r>
  <r>
    <x v="763"/>
    <x v="0"/>
    <x v="1"/>
    <x v="0"/>
    <x v="1"/>
    <n v="0.79079999999999995"/>
    <x v="28"/>
    <x v="1"/>
    <x v="1922"/>
  </r>
  <r>
    <x v="764"/>
    <x v="0"/>
    <x v="0"/>
    <x v="0"/>
    <x v="0"/>
    <n v="0.71660000000000001"/>
    <x v="18"/>
    <x v="1"/>
    <x v="1923"/>
  </r>
  <r>
    <x v="764"/>
    <x v="0"/>
    <x v="0"/>
    <x v="0"/>
    <x v="0"/>
    <n v="0.71660000000000001"/>
    <x v="48"/>
    <x v="1"/>
    <x v="925"/>
  </r>
  <r>
    <x v="765"/>
    <x v="1"/>
    <x v="1"/>
    <x v="0"/>
    <x v="1"/>
    <n v="5.3209"/>
    <x v="28"/>
    <x v="1"/>
    <x v="1924"/>
  </r>
  <r>
    <x v="765"/>
    <x v="1"/>
    <x v="1"/>
    <x v="0"/>
    <x v="1"/>
    <n v="5.3209"/>
    <x v="18"/>
    <x v="1"/>
    <x v="1925"/>
  </r>
  <r>
    <x v="765"/>
    <x v="1"/>
    <x v="1"/>
    <x v="0"/>
    <x v="1"/>
    <n v="5.3209"/>
    <x v="16"/>
    <x v="1"/>
    <x v="1926"/>
  </r>
  <r>
    <x v="765"/>
    <x v="1"/>
    <x v="1"/>
    <x v="0"/>
    <x v="1"/>
    <n v="5.3209"/>
    <x v="16"/>
    <x v="1"/>
    <x v="1927"/>
  </r>
  <r>
    <x v="765"/>
    <x v="1"/>
    <x v="1"/>
    <x v="0"/>
    <x v="1"/>
    <n v="5.3209"/>
    <x v="48"/>
    <x v="1"/>
    <x v="1928"/>
  </r>
  <r>
    <x v="766"/>
    <x v="1"/>
    <x v="1"/>
    <x v="0"/>
    <x v="1"/>
    <n v="2.1269999999999998"/>
    <x v="48"/>
    <x v="1"/>
    <x v="1929"/>
  </r>
  <r>
    <x v="767"/>
    <x v="1"/>
    <x v="0"/>
    <x v="0"/>
    <x v="0"/>
    <n v="0.35539999999999999"/>
    <x v="48"/>
    <x v="1"/>
    <x v="1930"/>
  </r>
  <r>
    <x v="767"/>
    <x v="1"/>
    <x v="0"/>
    <x v="0"/>
    <x v="0"/>
    <n v="0.35539999999999999"/>
    <x v="18"/>
    <x v="1"/>
    <x v="1931"/>
  </r>
  <r>
    <x v="768"/>
    <x v="1"/>
    <x v="1"/>
    <x v="0"/>
    <x v="1"/>
    <n v="0.67279999999999995"/>
    <x v="18"/>
    <x v="1"/>
    <x v="1932"/>
  </r>
  <r>
    <x v="768"/>
    <x v="1"/>
    <x v="1"/>
    <x v="0"/>
    <x v="1"/>
    <n v="0.67279999999999995"/>
    <x v="48"/>
    <x v="1"/>
    <x v="1223"/>
  </r>
  <r>
    <x v="768"/>
    <x v="1"/>
    <x v="1"/>
    <x v="0"/>
    <x v="1"/>
    <n v="0.67279999999999995"/>
    <x v="28"/>
    <x v="1"/>
    <x v="1711"/>
  </r>
  <r>
    <x v="769"/>
    <x v="1"/>
    <x v="0"/>
    <x v="0"/>
    <x v="0"/>
    <n v="0.86919999999999997"/>
    <x v="28"/>
    <x v="1"/>
    <x v="1933"/>
  </r>
  <r>
    <x v="769"/>
    <x v="1"/>
    <x v="0"/>
    <x v="0"/>
    <x v="0"/>
    <n v="0.86919999999999997"/>
    <x v="16"/>
    <x v="1"/>
    <x v="1934"/>
  </r>
  <r>
    <x v="769"/>
    <x v="1"/>
    <x v="0"/>
    <x v="0"/>
    <x v="0"/>
    <n v="0.86919999999999997"/>
    <x v="18"/>
    <x v="1"/>
    <x v="1935"/>
  </r>
  <r>
    <x v="770"/>
    <x v="1"/>
    <x v="0"/>
    <x v="0"/>
    <x v="0"/>
    <n v="0.50019999999999998"/>
    <x v="18"/>
    <x v="1"/>
    <x v="1936"/>
  </r>
  <r>
    <x v="770"/>
    <x v="1"/>
    <x v="0"/>
    <x v="0"/>
    <x v="0"/>
    <n v="0.50019999999999998"/>
    <x v="23"/>
    <x v="1"/>
    <x v="1937"/>
  </r>
  <r>
    <x v="770"/>
    <x v="1"/>
    <x v="0"/>
    <x v="0"/>
    <x v="0"/>
    <n v="0.50019999999999998"/>
    <x v="0"/>
    <x v="1"/>
    <x v="511"/>
  </r>
  <r>
    <x v="771"/>
    <x v="1"/>
    <x v="1"/>
    <x v="0"/>
    <x v="1"/>
    <n v="1.5234000000000001"/>
    <x v="48"/>
    <x v="1"/>
    <x v="1938"/>
  </r>
  <r>
    <x v="771"/>
    <x v="1"/>
    <x v="1"/>
    <x v="0"/>
    <x v="1"/>
    <n v="1.5234000000000001"/>
    <x v="18"/>
    <x v="1"/>
    <x v="1939"/>
  </r>
  <r>
    <x v="771"/>
    <x v="1"/>
    <x v="1"/>
    <x v="0"/>
    <x v="1"/>
    <n v="1.5234000000000001"/>
    <x v="28"/>
    <x v="1"/>
    <x v="1940"/>
  </r>
  <r>
    <x v="772"/>
    <x v="1"/>
    <x v="1"/>
    <x v="0"/>
    <x v="1"/>
    <n v="2.0649999999999999"/>
    <x v="48"/>
    <x v="1"/>
    <x v="1941"/>
  </r>
  <r>
    <x v="773"/>
    <x v="1"/>
    <x v="0"/>
    <x v="0"/>
    <x v="0"/>
    <n v="0.53259999999999996"/>
    <x v="48"/>
    <x v="1"/>
    <x v="1942"/>
  </r>
  <r>
    <x v="773"/>
    <x v="1"/>
    <x v="0"/>
    <x v="0"/>
    <x v="0"/>
    <n v="0.53259999999999996"/>
    <x v="18"/>
    <x v="1"/>
    <x v="1943"/>
  </r>
  <r>
    <x v="774"/>
    <x v="1"/>
    <x v="0"/>
    <x v="0"/>
    <x v="0"/>
    <n v="0.8821"/>
    <x v="48"/>
    <x v="1"/>
    <x v="1944"/>
  </r>
  <r>
    <x v="774"/>
    <x v="1"/>
    <x v="0"/>
    <x v="0"/>
    <x v="0"/>
    <n v="0.8821"/>
    <x v="18"/>
    <x v="1"/>
    <x v="1945"/>
  </r>
  <r>
    <x v="775"/>
    <x v="1"/>
    <x v="0"/>
    <x v="0"/>
    <x v="0"/>
    <n v="7.0457999999999998"/>
    <x v="28"/>
    <x v="1"/>
    <x v="1946"/>
  </r>
  <r>
    <x v="775"/>
    <x v="1"/>
    <x v="0"/>
    <x v="0"/>
    <x v="0"/>
    <n v="7.0457999999999998"/>
    <x v="48"/>
    <x v="1"/>
    <x v="1947"/>
  </r>
  <r>
    <x v="776"/>
    <x v="0"/>
    <x v="0"/>
    <x v="0"/>
    <x v="0"/>
    <n v="4.6166"/>
    <x v="48"/>
    <x v="1"/>
    <x v="1948"/>
  </r>
  <r>
    <x v="776"/>
    <x v="0"/>
    <x v="0"/>
    <x v="0"/>
    <x v="0"/>
    <n v="4.6166"/>
    <x v="28"/>
    <x v="1"/>
    <x v="1949"/>
  </r>
  <r>
    <x v="777"/>
    <x v="0"/>
    <x v="1"/>
    <x v="0"/>
    <x v="1"/>
    <n v="1.0337000000000001"/>
    <x v="48"/>
    <x v="1"/>
    <x v="1950"/>
  </r>
  <r>
    <x v="777"/>
    <x v="0"/>
    <x v="1"/>
    <x v="0"/>
    <x v="1"/>
    <n v="1.0337000000000001"/>
    <x v="18"/>
    <x v="1"/>
    <x v="1951"/>
  </r>
  <r>
    <x v="777"/>
    <x v="0"/>
    <x v="1"/>
    <x v="0"/>
    <x v="1"/>
    <n v="1.0337000000000001"/>
    <x v="18"/>
    <x v="1"/>
    <x v="1287"/>
  </r>
  <r>
    <x v="777"/>
    <x v="0"/>
    <x v="1"/>
    <x v="0"/>
    <x v="1"/>
    <n v="1.0337000000000001"/>
    <x v="2"/>
    <x v="1"/>
    <x v="1952"/>
  </r>
  <r>
    <x v="778"/>
    <x v="1"/>
    <x v="1"/>
    <x v="0"/>
    <x v="1"/>
    <n v="1.1059000000000001"/>
    <x v="18"/>
    <x v="1"/>
    <x v="1953"/>
  </r>
  <r>
    <x v="779"/>
    <x v="1"/>
    <x v="1"/>
    <x v="0"/>
    <x v="1"/>
    <n v="1.1665000000000001"/>
    <x v="18"/>
    <x v="1"/>
    <x v="1954"/>
  </r>
  <r>
    <x v="779"/>
    <x v="1"/>
    <x v="1"/>
    <x v="0"/>
    <x v="1"/>
    <n v="1.1665000000000001"/>
    <x v="28"/>
    <x v="1"/>
    <x v="1955"/>
  </r>
  <r>
    <x v="780"/>
    <x v="1"/>
    <x v="1"/>
    <x v="0"/>
    <x v="0"/>
    <n v="4.7073999999999998"/>
    <x v="28"/>
    <x v="1"/>
    <x v="1956"/>
  </r>
  <r>
    <x v="780"/>
    <x v="1"/>
    <x v="1"/>
    <x v="0"/>
    <x v="0"/>
    <n v="4.7073999999999998"/>
    <x v="48"/>
    <x v="1"/>
    <x v="1957"/>
  </r>
  <r>
    <x v="780"/>
    <x v="1"/>
    <x v="1"/>
    <x v="0"/>
    <x v="0"/>
    <n v="4.7073999999999998"/>
    <x v="18"/>
    <x v="1"/>
    <x v="1958"/>
  </r>
  <r>
    <x v="781"/>
    <x v="1"/>
    <x v="0"/>
    <x v="0"/>
    <x v="0"/>
    <n v="2.7723"/>
    <x v="28"/>
    <x v="1"/>
    <x v="1959"/>
  </r>
  <r>
    <x v="782"/>
    <x v="1"/>
    <x v="1"/>
    <x v="0"/>
    <x v="1"/>
    <n v="0.31580000000000003"/>
    <x v="28"/>
    <x v="1"/>
    <x v="1960"/>
  </r>
  <r>
    <x v="782"/>
    <x v="1"/>
    <x v="1"/>
    <x v="0"/>
    <x v="1"/>
    <n v="0.31580000000000003"/>
    <x v="16"/>
    <x v="1"/>
    <x v="1037"/>
  </r>
  <r>
    <x v="783"/>
    <x v="0"/>
    <x v="0"/>
    <x v="0"/>
    <x v="0"/>
    <n v="0.1202"/>
    <x v="18"/>
    <x v="1"/>
    <x v="109"/>
  </r>
  <r>
    <x v="783"/>
    <x v="0"/>
    <x v="0"/>
    <x v="0"/>
    <x v="0"/>
    <n v="0.1202"/>
    <x v="48"/>
    <x v="1"/>
    <x v="1303"/>
  </r>
  <r>
    <x v="783"/>
    <x v="0"/>
    <x v="0"/>
    <x v="0"/>
    <x v="0"/>
    <n v="0.1202"/>
    <x v="28"/>
    <x v="1"/>
    <x v="1961"/>
  </r>
  <r>
    <x v="784"/>
    <x v="1"/>
    <x v="1"/>
    <x v="0"/>
    <x v="1"/>
    <n v="2.3637000000000001"/>
    <x v="28"/>
    <x v="1"/>
    <x v="1962"/>
  </r>
  <r>
    <x v="785"/>
    <x v="1"/>
    <x v="0"/>
    <x v="0"/>
    <x v="0"/>
    <n v="1.9681999999999999"/>
    <x v="48"/>
    <x v="1"/>
    <x v="1963"/>
  </r>
  <r>
    <x v="785"/>
    <x v="1"/>
    <x v="0"/>
    <x v="0"/>
    <x v="0"/>
    <n v="1.9681999999999999"/>
    <x v="2"/>
    <x v="1"/>
    <x v="1964"/>
  </r>
  <r>
    <x v="785"/>
    <x v="1"/>
    <x v="0"/>
    <x v="0"/>
    <x v="0"/>
    <n v="1.9681999999999999"/>
    <x v="18"/>
    <x v="1"/>
    <x v="1965"/>
  </r>
  <r>
    <x v="786"/>
    <x v="0"/>
    <x v="0"/>
    <x v="0"/>
    <x v="0"/>
    <n v="4.2900000000000001E-2"/>
    <x v="28"/>
    <x v="1"/>
    <x v="1966"/>
  </r>
  <r>
    <x v="787"/>
    <x v="1"/>
    <x v="0"/>
    <x v="0"/>
    <x v="1"/>
    <n v="1.3414999999999999"/>
    <x v="28"/>
    <x v="1"/>
    <x v="1967"/>
  </r>
  <r>
    <x v="788"/>
    <x v="1"/>
    <x v="0"/>
    <x v="0"/>
    <x v="0"/>
    <n v="0.52869999999999995"/>
    <x v="28"/>
    <x v="1"/>
    <x v="1968"/>
  </r>
  <r>
    <x v="789"/>
    <x v="1"/>
    <x v="0"/>
    <x v="0"/>
    <x v="0"/>
    <n v="1.758"/>
    <x v="28"/>
    <x v="1"/>
    <x v="1969"/>
  </r>
  <r>
    <x v="789"/>
    <x v="1"/>
    <x v="0"/>
    <x v="0"/>
    <x v="0"/>
    <n v="1.758"/>
    <x v="48"/>
    <x v="1"/>
    <x v="1970"/>
  </r>
  <r>
    <x v="790"/>
    <x v="1"/>
    <x v="1"/>
    <x v="0"/>
    <x v="1"/>
    <n v="10.5465"/>
    <x v="28"/>
    <x v="1"/>
    <x v="1971"/>
  </r>
  <r>
    <x v="790"/>
    <x v="1"/>
    <x v="1"/>
    <x v="0"/>
    <x v="1"/>
    <n v="10.5465"/>
    <x v="16"/>
    <x v="1"/>
    <x v="1972"/>
  </r>
  <r>
    <x v="790"/>
    <x v="1"/>
    <x v="1"/>
    <x v="0"/>
    <x v="1"/>
    <n v="10.5465"/>
    <x v="16"/>
    <x v="1"/>
    <x v="1973"/>
  </r>
  <r>
    <x v="791"/>
    <x v="1"/>
    <x v="0"/>
    <x v="0"/>
    <x v="0"/>
    <n v="2.7555999999999998"/>
    <x v="28"/>
    <x v="1"/>
    <x v="1974"/>
  </r>
  <r>
    <x v="791"/>
    <x v="1"/>
    <x v="0"/>
    <x v="0"/>
    <x v="0"/>
    <n v="2.7555999999999998"/>
    <x v="48"/>
    <x v="1"/>
    <x v="1975"/>
  </r>
  <r>
    <x v="792"/>
    <x v="1"/>
    <x v="0"/>
    <x v="0"/>
    <x v="0"/>
    <n v="2.3944000000000001"/>
    <x v="28"/>
    <x v="1"/>
    <x v="1976"/>
  </r>
  <r>
    <x v="793"/>
    <x v="1"/>
    <x v="0"/>
    <x v="0"/>
    <x v="0"/>
    <n v="0.80249999999999999"/>
    <x v="28"/>
    <x v="1"/>
    <x v="1977"/>
  </r>
  <r>
    <x v="793"/>
    <x v="1"/>
    <x v="0"/>
    <x v="0"/>
    <x v="0"/>
    <n v="0.80249999999999999"/>
    <x v="18"/>
    <x v="1"/>
    <x v="350"/>
  </r>
  <r>
    <x v="794"/>
    <x v="1"/>
    <x v="0"/>
    <x v="0"/>
    <x v="0"/>
    <n v="2.1800999999999999"/>
    <x v="28"/>
    <x v="1"/>
    <x v="1978"/>
  </r>
  <r>
    <x v="794"/>
    <x v="1"/>
    <x v="0"/>
    <x v="0"/>
    <x v="0"/>
    <n v="2.1800999999999999"/>
    <x v="48"/>
    <x v="1"/>
    <x v="1979"/>
  </r>
  <r>
    <x v="795"/>
    <x v="1"/>
    <x v="1"/>
    <x v="0"/>
    <x v="1"/>
    <n v="1.4688000000000001"/>
    <x v="28"/>
    <x v="1"/>
    <x v="1980"/>
  </r>
  <r>
    <x v="795"/>
    <x v="1"/>
    <x v="1"/>
    <x v="0"/>
    <x v="1"/>
    <n v="1.4688000000000001"/>
    <x v="48"/>
    <x v="1"/>
    <x v="1981"/>
  </r>
  <r>
    <x v="795"/>
    <x v="1"/>
    <x v="1"/>
    <x v="0"/>
    <x v="1"/>
    <n v="1.4688000000000001"/>
    <x v="18"/>
    <x v="1"/>
    <x v="1982"/>
  </r>
  <r>
    <x v="796"/>
    <x v="1"/>
    <x v="0"/>
    <x v="0"/>
    <x v="0"/>
    <n v="0.37119999999999997"/>
    <x v="48"/>
    <x v="1"/>
    <x v="1983"/>
  </r>
  <r>
    <x v="797"/>
    <x v="1"/>
    <x v="1"/>
    <x v="0"/>
    <x v="1"/>
    <n v="2.1410999999999998"/>
    <x v="28"/>
    <x v="1"/>
    <x v="1984"/>
  </r>
  <r>
    <x v="797"/>
    <x v="1"/>
    <x v="1"/>
    <x v="0"/>
    <x v="1"/>
    <n v="2.1410999999999998"/>
    <x v="18"/>
    <x v="1"/>
    <x v="1508"/>
  </r>
  <r>
    <x v="798"/>
    <x v="1"/>
    <x v="0"/>
    <x v="0"/>
    <x v="0"/>
    <n v="1.8149"/>
    <x v="48"/>
    <x v="1"/>
    <x v="1985"/>
  </r>
  <r>
    <x v="798"/>
    <x v="1"/>
    <x v="0"/>
    <x v="0"/>
    <x v="0"/>
    <n v="1.8149"/>
    <x v="28"/>
    <x v="1"/>
    <x v="291"/>
  </r>
  <r>
    <x v="799"/>
    <x v="1"/>
    <x v="0"/>
    <x v="0"/>
    <x v="1"/>
    <n v="0.90149999999999997"/>
    <x v="28"/>
    <x v="1"/>
    <x v="1986"/>
  </r>
  <r>
    <x v="800"/>
    <x v="1"/>
    <x v="1"/>
    <x v="0"/>
    <x v="1"/>
    <n v="0.88109999999999999"/>
    <x v="28"/>
    <x v="1"/>
    <x v="1987"/>
  </r>
  <r>
    <x v="800"/>
    <x v="1"/>
    <x v="1"/>
    <x v="0"/>
    <x v="1"/>
    <n v="0.88109999999999999"/>
    <x v="18"/>
    <x v="1"/>
    <x v="955"/>
  </r>
  <r>
    <x v="801"/>
    <x v="1"/>
    <x v="1"/>
    <x v="0"/>
    <x v="1"/>
    <n v="3.3687"/>
    <x v="18"/>
    <x v="1"/>
    <x v="1988"/>
  </r>
  <r>
    <x v="801"/>
    <x v="1"/>
    <x v="1"/>
    <x v="0"/>
    <x v="1"/>
    <n v="3.3687"/>
    <x v="28"/>
    <x v="1"/>
    <x v="1989"/>
  </r>
  <r>
    <x v="802"/>
    <x v="1"/>
    <x v="0"/>
    <x v="0"/>
    <x v="0"/>
    <n v="1.8408"/>
    <x v="48"/>
    <x v="1"/>
    <x v="1990"/>
  </r>
  <r>
    <x v="802"/>
    <x v="1"/>
    <x v="0"/>
    <x v="0"/>
    <x v="0"/>
    <n v="1.8408"/>
    <x v="28"/>
    <x v="1"/>
    <x v="267"/>
  </r>
  <r>
    <x v="802"/>
    <x v="1"/>
    <x v="0"/>
    <x v="0"/>
    <x v="0"/>
    <n v="1.8408"/>
    <x v="2"/>
    <x v="1"/>
    <x v="220"/>
  </r>
  <r>
    <x v="803"/>
    <x v="1"/>
    <x v="1"/>
    <x v="0"/>
    <x v="1"/>
    <n v="1.1878"/>
    <x v="18"/>
    <x v="1"/>
    <x v="1991"/>
  </r>
  <r>
    <x v="803"/>
    <x v="1"/>
    <x v="1"/>
    <x v="0"/>
    <x v="1"/>
    <n v="1.1878"/>
    <x v="2"/>
    <x v="1"/>
    <x v="1992"/>
  </r>
  <r>
    <x v="804"/>
    <x v="1"/>
    <x v="0"/>
    <x v="0"/>
    <x v="1"/>
    <n v="13.835599999999999"/>
    <x v="28"/>
    <x v="1"/>
    <x v="1993"/>
  </r>
  <r>
    <x v="804"/>
    <x v="1"/>
    <x v="0"/>
    <x v="0"/>
    <x v="1"/>
    <n v="13.835599999999999"/>
    <x v="16"/>
    <x v="1"/>
    <x v="1994"/>
  </r>
  <r>
    <x v="804"/>
    <x v="1"/>
    <x v="0"/>
    <x v="0"/>
    <x v="1"/>
    <n v="13.835599999999999"/>
    <x v="16"/>
    <x v="1"/>
    <x v="910"/>
  </r>
  <r>
    <x v="805"/>
    <x v="1"/>
    <x v="0"/>
    <x v="0"/>
    <x v="0"/>
    <n v="2.0798000000000001"/>
    <x v="28"/>
    <x v="1"/>
    <x v="1995"/>
  </r>
  <r>
    <x v="806"/>
    <x v="1"/>
    <x v="0"/>
    <x v="0"/>
    <x v="0"/>
    <n v="0.2369"/>
    <x v="48"/>
    <x v="1"/>
    <x v="1996"/>
  </r>
  <r>
    <x v="806"/>
    <x v="1"/>
    <x v="0"/>
    <x v="0"/>
    <x v="0"/>
    <n v="0.2369"/>
    <x v="28"/>
    <x v="1"/>
    <x v="1751"/>
  </r>
  <r>
    <x v="806"/>
    <x v="1"/>
    <x v="0"/>
    <x v="0"/>
    <x v="0"/>
    <n v="0.2369"/>
    <x v="2"/>
    <x v="1"/>
    <x v="530"/>
  </r>
  <r>
    <x v="807"/>
    <x v="0"/>
    <x v="0"/>
    <x v="0"/>
    <x v="0"/>
    <n v="2.0312999999999999"/>
    <x v="48"/>
    <x v="1"/>
    <x v="1997"/>
  </r>
  <r>
    <x v="807"/>
    <x v="0"/>
    <x v="0"/>
    <x v="0"/>
    <x v="0"/>
    <n v="2.0312999999999999"/>
    <x v="2"/>
    <x v="1"/>
    <x v="958"/>
  </r>
  <r>
    <x v="808"/>
    <x v="1"/>
    <x v="0"/>
    <x v="0"/>
    <x v="0"/>
    <n v="5.8714000000000004"/>
    <x v="28"/>
    <x v="1"/>
    <x v="1998"/>
  </r>
  <r>
    <x v="808"/>
    <x v="1"/>
    <x v="0"/>
    <x v="0"/>
    <x v="0"/>
    <n v="5.8714000000000004"/>
    <x v="48"/>
    <x v="1"/>
    <x v="1999"/>
  </r>
  <r>
    <x v="809"/>
    <x v="1"/>
    <x v="0"/>
    <x v="0"/>
    <x v="0"/>
    <n v="4.3630000000000004"/>
    <x v="28"/>
    <x v="1"/>
    <x v="2000"/>
  </r>
  <r>
    <x v="809"/>
    <x v="1"/>
    <x v="0"/>
    <x v="0"/>
    <x v="0"/>
    <n v="4.3630000000000004"/>
    <x v="48"/>
    <x v="1"/>
    <x v="2001"/>
  </r>
  <r>
    <x v="810"/>
    <x v="1"/>
    <x v="0"/>
    <x v="0"/>
    <x v="1"/>
    <n v="3.4135"/>
    <x v="18"/>
    <x v="1"/>
    <x v="2002"/>
  </r>
  <r>
    <x v="810"/>
    <x v="1"/>
    <x v="0"/>
    <x v="0"/>
    <x v="1"/>
    <n v="3.4135"/>
    <x v="48"/>
    <x v="1"/>
    <x v="2003"/>
  </r>
  <r>
    <x v="810"/>
    <x v="1"/>
    <x v="0"/>
    <x v="0"/>
    <x v="1"/>
    <n v="3.4135"/>
    <x v="2"/>
    <x v="1"/>
    <x v="2004"/>
  </r>
  <r>
    <x v="810"/>
    <x v="1"/>
    <x v="0"/>
    <x v="0"/>
    <x v="1"/>
    <n v="3.4135"/>
    <x v="28"/>
    <x v="1"/>
    <x v="2005"/>
  </r>
  <r>
    <x v="811"/>
    <x v="1"/>
    <x v="0"/>
    <x v="1"/>
    <x v="0"/>
    <n v="2.8334999999999999"/>
    <x v="28"/>
    <x v="1"/>
    <x v="9"/>
  </r>
  <r>
    <x v="812"/>
    <x v="1"/>
    <x v="0"/>
    <x v="0"/>
    <x v="1"/>
    <n v="6.1242999999999999"/>
    <x v="28"/>
    <x v="1"/>
    <x v="2006"/>
  </r>
  <r>
    <x v="813"/>
    <x v="1"/>
    <x v="0"/>
    <x v="1"/>
    <x v="0"/>
    <n v="1.3322000000000001"/>
    <x v="28"/>
    <x v="1"/>
    <x v="2007"/>
  </r>
  <r>
    <x v="814"/>
    <x v="1"/>
    <x v="0"/>
    <x v="0"/>
    <x v="0"/>
    <n v="7.5499999999999998E-2"/>
    <x v="48"/>
    <x v="1"/>
    <x v="143"/>
  </r>
  <r>
    <x v="814"/>
    <x v="1"/>
    <x v="0"/>
    <x v="0"/>
    <x v="0"/>
    <n v="7.5499999999999998E-2"/>
    <x v="28"/>
    <x v="1"/>
    <x v="1611"/>
  </r>
  <r>
    <x v="815"/>
    <x v="1"/>
    <x v="1"/>
    <x v="1"/>
    <x v="0"/>
    <n v="2.6038000000000001"/>
    <x v="28"/>
    <x v="1"/>
    <x v="2008"/>
  </r>
  <r>
    <x v="815"/>
    <x v="1"/>
    <x v="1"/>
    <x v="1"/>
    <x v="0"/>
    <n v="2.6038000000000001"/>
    <x v="16"/>
    <x v="1"/>
    <x v="2009"/>
  </r>
  <r>
    <x v="816"/>
    <x v="1"/>
    <x v="0"/>
    <x v="0"/>
    <x v="0"/>
    <n v="1.8782000000000001"/>
    <x v="28"/>
    <x v="1"/>
    <x v="2010"/>
  </r>
  <r>
    <x v="817"/>
    <x v="1"/>
    <x v="0"/>
    <x v="0"/>
    <x v="0"/>
    <n v="4.8480999999999996"/>
    <x v="28"/>
    <x v="1"/>
    <x v="2011"/>
  </r>
  <r>
    <x v="817"/>
    <x v="1"/>
    <x v="0"/>
    <x v="0"/>
    <x v="0"/>
    <n v="4.8480999999999996"/>
    <x v="16"/>
    <x v="1"/>
    <x v="2012"/>
  </r>
  <r>
    <x v="817"/>
    <x v="1"/>
    <x v="0"/>
    <x v="0"/>
    <x v="0"/>
    <n v="4.8480999999999996"/>
    <x v="48"/>
    <x v="1"/>
    <x v="2013"/>
  </r>
  <r>
    <x v="818"/>
    <x v="1"/>
    <x v="1"/>
    <x v="0"/>
    <x v="1"/>
    <n v="2.1882999999999999"/>
    <x v="28"/>
    <x v="1"/>
    <x v="2014"/>
  </r>
  <r>
    <x v="818"/>
    <x v="1"/>
    <x v="1"/>
    <x v="0"/>
    <x v="1"/>
    <n v="2.1882999999999999"/>
    <x v="18"/>
    <x v="1"/>
    <x v="310"/>
  </r>
  <r>
    <x v="819"/>
    <x v="1"/>
    <x v="1"/>
    <x v="1"/>
    <x v="0"/>
    <n v="1.6119000000000001"/>
    <x v="16"/>
    <x v="1"/>
    <x v="2015"/>
  </r>
  <r>
    <x v="819"/>
    <x v="1"/>
    <x v="1"/>
    <x v="1"/>
    <x v="0"/>
    <n v="1.6119000000000001"/>
    <x v="28"/>
    <x v="1"/>
    <x v="2016"/>
  </r>
  <r>
    <x v="820"/>
    <x v="0"/>
    <x v="1"/>
    <x v="0"/>
    <x v="1"/>
    <n v="0.28549999999999998"/>
    <x v="18"/>
    <x v="1"/>
    <x v="2017"/>
  </r>
  <r>
    <x v="820"/>
    <x v="0"/>
    <x v="1"/>
    <x v="0"/>
    <x v="1"/>
    <n v="0.28549999999999998"/>
    <x v="28"/>
    <x v="1"/>
    <x v="2018"/>
  </r>
  <r>
    <x v="821"/>
    <x v="1"/>
    <x v="0"/>
    <x v="0"/>
    <x v="0"/>
    <n v="0.16539999999999999"/>
    <x v="48"/>
    <x v="1"/>
    <x v="1926"/>
  </r>
  <r>
    <x v="821"/>
    <x v="1"/>
    <x v="0"/>
    <x v="0"/>
    <x v="0"/>
    <n v="0.16539999999999999"/>
    <x v="28"/>
    <x v="1"/>
    <x v="2019"/>
  </r>
  <r>
    <x v="822"/>
    <x v="1"/>
    <x v="1"/>
    <x v="0"/>
    <x v="0"/>
    <n v="1.7464999999999999"/>
    <x v="16"/>
    <x v="1"/>
    <x v="2020"/>
  </r>
  <r>
    <x v="823"/>
    <x v="1"/>
    <x v="1"/>
    <x v="1"/>
    <x v="0"/>
    <n v="0.71989999999999998"/>
    <x v="16"/>
    <x v="1"/>
    <x v="2021"/>
  </r>
  <r>
    <x v="823"/>
    <x v="1"/>
    <x v="1"/>
    <x v="1"/>
    <x v="0"/>
    <n v="0.71989999999999998"/>
    <x v="28"/>
    <x v="1"/>
    <x v="2022"/>
  </r>
  <r>
    <x v="824"/>
    <x v="1"/>
    <x v="0"/>
    <x v="0"/>
    <x v="1"/>
    <n v="3.2795999999999998"/>
    <x v="18"/>
    <x v="1"/>
    <x v="2023"/>
  </r>
  <r>
    <x v="824"/>
    <x v="1"/>
    <x v="0"/>
    <x v="0"/>
    <x v="1"/>
    <n v="3.2795999999999998"/>
    <x v="28"/>
    <x v="1"/>
    <x v="2024"/>
  </r>
  <r>
    <x v="824"/>
    <x v="1"/>
    <x v="0"/>
    <x v="0"/>
    <x v="1"/>
    <n v="3.2795999999999998"/>
    <x v="2"/>
    <x v="1"/>
    <x v="2025"/>
  </r>
  <r>
    <x v="825"/>
    <x v="1"/>
    <x v="1"/>
    <x v="0"/>
    <x v="1"/>
    <n v="2.1703999999999999"/>
    <x v="16"/>
    <x v="1"/>
    <x v="2026"/>
  </r>
  <r>
    <x v="825"/>
    <x v="1"/>
    <x v="1"/>
    <x v="0"/>
    <x v="1"/>
    <n v="2.1703999999999999"/>
    <x v="28"/>
    <x v="1"/>
    <x v="2027"/>
  </r>
  <r>
    <x v="826"/>
    <x v="1"/>
    <x v="1"/>
    <x v="0"/>
    <x v="0"/>
    <n v="0.61019999999999996"/>
    <x v="28"/>
    <x v="1"/>
    <x v="2028"/>
  </r>
  <r>
    <x v="827"/>
    <x v="1"/>
    <x v="0"/>
    <x v="0"/>
    <x v="1"/>
    <n v="5.3540000000000001"/>
    <x v="28"/>
    <x v="1"/>
    <x v="2029"/>
  </r>
  <r>
    <x v="828"/>
    <x v="0"/>
    <x v="0"/>
    <x v="0"/>
    <x v="0"/>
    <n v="0.91259999999999997"/>
    <x v="28"/>
    <x v="1"/>
    <x v="2030"/>
  </r>
  <r>
    <x v="828"/>
    <x v="0"/>
    <x v="0"/>
    <x v="0"/>
    <x v="0"/>
    <n v="0.91259999999999997"/>
    <x v="48"/>
    <x v="1"/>
    <x v="530"/>
  </r>
  <r>
    <x v="829"/>
    <x v="1"/>
    <x v="1"/>
    <x v="0"/>
    <x v="1"/>
    <n v="1.0185999999999999"/>
    <x v="28"/>
    <x v="1"/>
    <x v="2031"/>
  </r>
  <r>
    <x v="829"/>
    <x v="1"/>
    <x v="1"/>
    <x v="0"/>
    <x v="1"/>
    <n v="1.0185999999999999"/>
    <x v="18"/>
    <x v="1"/>
    <x v="143"/>
  </r>
  <r>
    <x v="830"/>
    <x v="1"/>
    <x v="1"/>
    <x v="0"/>
    <x v="1"/>
    <n v="0.79820000000000002"/>
    <x v="28"/>
    <x v="1"/>
    <x v="2032"/>
  </r>
  <r>
    <x v="831"/>
    <x v="1"/>
    <x v="1"/>
    <x v="0"/>
    <x v="0"/>
    <n v="1.6974"/>
    <x v="16"/>
    <x v="1"/>
    <x v="2033"/>
  </r>
  <r>
    <x v="831"/>
    <x v="1"/>
    <x v="1"/>
    <x v="0"/>
    <x v="0"/>
    <n v="1.6974"/>
    <x v="28"/>
    <x v="1"/>
    <x v="2034"/>
  </r>
  <r>
    <x v="832"/>
    <x v="1"/>
    <x v="0"/>
    <x v="0"/>
    <x v="0"/>
    <n v="0.42970000000000003"/>
    <x v="28"/>
    <x v="1"/>
    <x v="2035"/>
  </r>
  <r>
    <x v="833"/>
    <x v="1"/>
    <x v="0"/>
    <x v="0"/>
    <x v="0"/>
    <n v="9.1710999999999991"/>
    <x v="28"/>
    <x v="1"/>
    <x v="2036"/>
  </r>
  <r>
    <x v="833"/>
    <x v="1"/>
    <x v="0"/>
    <x v="0"/>
    <x v="0"/>
    <n v="9.1710999999999991"/>
    <x v="16"/>
    <x v="1"/>
    <x v="2037"/>
  </r>
  <r>
    <x v="834"/>
    <x v="1"/>
    <x v="1"/>
    <x v="0"/>
    <x v="1"/>
    <n v="0.70779999999999998"/>
    <x v="16"/>
    <x v="1"/>
    <x v="2038"/>
  </r>
  <r>
    <x v="835"/>
    <x v="1"/>
    <x v="1"/>
    <x v="1"/>
    <x v="0"/>
    <n v="1.6223000000000001"/>
    <x v="16"/>
    <x v="1"/>
    <x v="2039"/>
  </r>
  <r>
    <x v="836"/>
    <x v="0"/>
    <x v="0"/>
    <x v="0"/>
    <x v="0"/>
    <n v="1.1185"/>
    <x v="28"/>
    <x v="1"/>
    <x v="2040"/>
  </r>
  <r>
    <x v="836"/>
    <x v="0"/>
    <x v="0"/>
    <x v="0"/>
    <x v="0"/>
    <n v="1.1185"/>
    <x v="18"/>
    <x v="1"/>
    <x v="2041"/>
  </r>
  <r>
    <x v="837"/>
    <x v="1"/>
    <x v="0"/>
    <x v="0"/>
    <x v="0"/>
    <n v="0.31690000000000002"/>
    <x v="28"/>
    <x v="1"/>
    <x v="2042"/>
  </r>
  <r>
    <x v="837"/>
    <x v="1"/>
    <x v="0"/>
    <x v="0"/>
    <x v="0"/>
    <n v="0.31690000000000002"/>
    <x v="16"/>
    <x v="1"/>
    <x v="2043"/>
  </r>
  <r>
    <x v="838"/>
    <x v="1"/>
    <x v="0"/>
    <x v="0"/>
    <x v="0"/>
    <n v="1.6182000000000001"/>
    <x v="16"/>
    <x v="1"/>
    <x v="2044"/>
  </r>
  <r>
    <x v="839"/>
    <x v="1"/>
    <x v="0"/>
    <x v="0"/>
    <x v="0"/>
    <n v="2.2483"/>
    <x v="16"/>
    <x v="1"/>
    <x v="2045"/>
  </r>
  <r>
    <x v="839"/>
    <x v="1"/>
    <x v="0"/>
    <x v="0"/>
    <x v="0"/>
    <n v="2.2483"/>
    <x v="28"/>
    <x v="1"/>
    <x v="2046"/>
  </r>
  <r>
    <x v="840"/>
    <x v="1"/>
    <x v="1"/>
    <x v="0"/>
    <x v="0"/>
    <n v="0.36370000000000002"/>
    <x v="16"/>
    <x v="1"/>
    <x v="1327"/>
  </r>
  <r>
    <x v="841"/>
    <x v="1"/>
    <x v="1"/>
    <x v="0"/>
    <x v="1"/>
    <n v="2.1549999999999998"/>
    <x v="18"/>
    <x v="1"/>
    <x v="2047"/>
  </r>
  <r>
    <x v="841"/>
    <x v="1"/>
    <x v="1"/>
    <x v="0"/>
    <x v="1"/>
    <n v="2.1549999999999998"/>
    <x v="16"/>
    <x v="1"/>
    <x v="1779"/>
  </r>
  <r>
    <x v="842"/>
    <x v="1"/>
    <x v="1"/>
    <x v="1"/>
    <x v="0"/>
    <n v="0.55600000000000005"/>
    <x v="16"/>
    <x v="1"/>
    <x v="2048"/>
  </r>
  <r>
    <x v="843"/>
    <x v="1"/>
    <x v="1"/>
    <x v="0"/>
    <x v="1"/>
    <n v="0.78779999999999994"/>
    <x v="16"/>
    <x v="1"/>
    <x v="2049"/>
  </r>
  <r>
    <x v="844"/>
    <x v="1"/>
    <x v="0"/>
    <x v="0"/>
    <x v="0"/>
    <n v="0.37890000000000001"/>
    <x v="28"/>
    <x v="1"/>
    <x v="2050"/>
  </r>
  <r>
    <x v="844"/>
    <x v="1"/>
    <x v="0"/>
    <x v="0"/>
    <x v="0"/>
    <n v="0.37890000000000001"/>
    <x v="18"/>
    <x v="1"/>
    <x v="2051"/>
  </r>
  <r>
    <x v="845"/>
    <x v="1"/>
    <x v="1"/>
    <x v="1"/>
    <x v="0"/>
    <n v="0.90010000000000001"/>
    <x v="16"/>
    <x v="1"/>
    <x v="2052"/>
  </r>
  <r>
    <x v="845"/>
    <x v="1"/>
    <x v="1"/>
    <x v="1"/>
    <x v="0"/>
    <n v="0.90010000000000001"/>
    <x v="16"/>
    <x v="1"/>
    <x v="2053"/>
  </r>
  <r>
    <x v="846"/>
    <x v="1"/>
    <x v="1"/>
    <x v="0"/>
    <x v="0"/>
    <n v="0.97709999999999997"/>
    <x v="16"/>
    <x v="1"/>
    <x v="2054"/>
  </r>
  <r>
    <x v="847"/>
    <x v="1"/>
    <x v="1"/>
    <x v="0"/>
    <x v="1"/>
    <n v="1.0653999999999999"/>
    <x v="16"/>
    <x v="1"/>
    <x v="2055"/>
  </r>
  <r>
    <x v="847"/>
    <x v="1"/>
    <x v="1"/>
    <x v="0"/>
    <x v="1"/>
    <n v="1.0653999999999999"/>
    <x v="18"/>
    <x v="1"/>
    <x v="2056"/>
  </r>
  <r>
    <x v="847"/>
    <x v="1"/>
    <x v="1"/>
    <x v="0"/>
    <x v="1"/>
    <n v="1.0653999999999999"/>
    <x v="28"/>
    <x v="1"/>
    <x v="2057"/>
  </r>
  <r>
    <x v="848"/>
    <x v="1"/>
    <x v="0"/>
    <x v="0"/>
    <x v="0"/>
    <n v="1.7992999999999999"/>
    <x v="28"/>
    <x v="1"/>
    <x v="2058"/>
  </r>
  <r>
    <x v="848"/>
    <x v="1"/>
    <x v="0"/>
    <x v="0"/>
    <x v="0"/>
    <n v="1.7992999999999999"/>
    <x v="16"/>
    <x v="1"/>
    <x v="2059"/>
  </r>
  <r>
    <x v="849"/>
    <x v="1"/>
    <x v="1"/>
    <x v="0"/>
    <x v="1"/>
    <n v="8.5099999999999995E-2"/>
    <x v="2"/>
    <x v="1"/>
    <x v="1108"/>
  </r>
  <r>
    <x v="850"/>
    <x v="1"/>
    <x v="0"/>
    <x v="0"/>
    <x v="0"/>
    <n v="0.68540000000000001"/>
    <x v="16"/>
    <x v="1"/>
    <x v="2060"/>
  </r>
  <r>
    <x v="850"/>
    <x v="1"/>
    <x v="0"/>
    <x v="0"/>
    <x v="0"/>
    <n v="0.68540000000000001"/>
    <x v="16"/>
    <x v="1"/>
    <x v="2061"/>
  </r>
  <r>
    <x v="851"/>
    <x v="1"/>
    <x v="0"/>
    <x v="0"/>
    <x v="1"/>
    <n v="0.66830000000000001"/>
    <x v="28"/>
    <x v="1"/>
    <x v="2062"/>
  </r>
  <r>
    <x v="851"/>
    <x v="1"/>
    <x v="0"/>
    <x v="0"/>
    <x v="1"/>
    <n v="0.66830000000000001"/>
    <x v="2"/>
    <x v="1"/>
    <x v="2063"/>
  </r>
  <r>
    <x v="852"/>
    <x v="1"/>
    <x v="1"/>
    <x v="1"/>
    <x v="1"/>
    <n v="0.3584"/>
    <x v="16"/>
    <x v="1"/>
    <x v="2064"/>
  </r>
  <r>
    <x v="853"/>
    <x v="1"/>
    <x v="1"/>
    <x v="0"/>
    <x v="1"/>
    <n v="0.29110000000000003"/>
    <x v="16"/>
    <x v="1"/>
    <x v="2065"/>
  </r>
  <r>
    <x v="854"/>
    <x v="1"/>
    <x v="1"/>
    <x v="1"/>
    <x v="0"/>
    <n v="0.25840000000000002"/>
    <x v="16"/>
    <x v="1"/>
    <x v="2066"/>
  </r>
  <r>
    <x v="855"/>
    <x v="1"/>
    <x v="0"/>
    <x v="0"/>
    <x v="0"/>
    <n v="0.48320000000000002"/>
    <x v="16"/>
    <x v="1"/>
    <x v="2067"/>
  </r>
  <r>
    <x v="855"/>
    <x v="1"/>
    <x v="0"/>
    <x v="0"/>
    <x v="0"/>
    <n v="0.48320000000000002"/>
    <x v="16"/>
    <x v="1"/>
    <x v="2068"/>
  </r>
  <r>
    <x v="856"/>
    <x v="1"/>
    <x v="1"/>
    <x v="1"/>
    <x v="0"/>
    <n v="0.47120000000000001"/>
    <x v="16"/>
    <x v="1"/>
    <x v="2069"/>
  </r>
  <r>
    <x v="857"/>
    <x v="1"/>
    <x v="1"/>
    <x v="1"/>
    <x v="0"/>
    <n v="0.30430000000000001"/>
    <x v="16"/>
    <x v="1"/>
    <x v="2070"/>
  </r>
  <r>
    <x v="858"/>
    <x v="1"/>
    <x v="1"/>
    <x v="1"/>
    <x v="0"/>
    <n v="0.35289999999999999"/>
    <x v="16"/>
    <x v="1"/>
    <x v="2071"/>
  </r>
  <r>
    <x v="858"/>
    <x v="1"/>
    <x v="1"/>
    <x v="1"/>
    <x v="0"/>
    <n v="0.35289999999999999"/>
    <x v="16"/>
    <x v="1"/>
    <x v="2072"/>
  </r>
  <r>
    <x v="859"/>
    <x v="1"/>
    <x v="0"/>
    <x v="0"/>
    <x v="0"/>
    <n v="1.7470000000000001"/>
    <x v="16"/>
    <x v="1"/>
    <x v="2073"/>
  </r>
  <r>
    <x v="860"/>
    <x v="1"/>
    <x v="1"/>
    <x v="1"/>
    <x v="0"/>
    <n v="0.72"/>
    <x v="16"/>
    <x v="1"/>
    <x v="2074"/>
  </r>
  <r>
    <x v="860"/>
    <x v="1"/>
    <x v="1"/>
    <x v="1"/>
    <x v="0"/>
    <n v="0.72"/>
    <x v="16"/>
    <x v="1"/>
    <x v="693"/>
  </r>
  <r>
    <x v="861"/>
    <x v="1"/>
    <x v="1"/>
    <x v="0"/>
    <x v="0"/>
    <n v="0.21990000000000001"/>
    <x v="16"/>
    <x v="1"/>
    <x v="2075"/>
  </r>
  <r>
    <x v="862"/>
    <x v="1"/>
    <x v="1"/>
    <x v="0"/>
    <x v="1"/>
    <n v="0.75349999999999995"/>
    <x v="16"/>
    <x v="1"/>
    <x v="2076"/>
  </r>
  <r>
    <x v="862"/>
    <x v="1"/>
    <x v="1"/>
    <x v="0"/>
    <x v="1"/>
    <n v="0.75349999999999995"/>
    <x v="16"/>
    <x v="1"/>
    <x v="2077"/>
  </r>
  <r>
    <x v="863"/>
    <x v="1"/>
    <x v="1"/>
    <x v="1"/>
    <x v="0"/>
    <n v="0.3448"/>
    <x v="16"/>
    <x v="1"/>
    <x v="2078"/>
  </r>
  <r>
    <x v="864"/>
    <x v="1"/>
    <x v="1"/>
    <x v="0"/>
    <x v="0"/>
    <n v="0.86250000000000004"/>
    <x v="16"/>
    <x v="1"/>
    <x v="2079"/>
  </r>
  <r>
    <x v="864"/>
    <x v="1"/>
    <x v="1"/>
    <x v="0"/>
    <x v="0"/>
    <n v="0.86250000000000004"/>
    <x v="16"/>
    <x v="1"/>
    <x v="2080"/>
  </r>
  <r>
    <x v="865"/>
    <x v="1"/>
    <x v="1"/>
    <x v="1"/>
    <x v="0"/>
    <n v="0.32590000000000002"/>
    <x v="16"/>
    <x v="1"/>
    <x v="2081"/>
  </r>
  <r>
    <x v="866"/>
    <x v="1"/>
    <x v="0"/>
    <x v="0"/>
    <x v="0"/>
    <n v="0.16919999999999999"/>
    <x v="28"/>
    <x v="1"/>
    <x v="2082"/>
  </r>
  <r>
    <x v="866"/>
    <x v="1"/>
    <x v="0"/>
    <x v="0"/>
    <x v="0"/>
    <n v="0.16919999999999999"/>
    <x v="2"/>
    <x v="1"/>
    <x v="276"/>
  </r>
  <r>
    <x v="867"/>
    <x v="1"/>
    <x v="0"/>
    <x v="0"/>
    <x v="0"/>
    <n v="0.44940000000000002"/>
    <x v="28"/>
    <x v="1"/>
    <x v="2083"/>
  </r>
  <r>
    <x v="867"/>
    <x v="1"/>
    <x v="0"/>
    <x v="0"/>
    <x v="0"/>
    <n v="0.44940000000000002"/>
    <x v="2"/>
    <x v="1"/>
    <x v="237"/>
  </r>
  <r>
    <x v="868"/>
    <x v="1"/>
    <x v="1"/>
    <x v="1"/>
    <x v="0"/>
    <n v="0.64349999999999996"/>
    <x v="16"/>
    <x v="1"/>
    <x v="2084"/>
  </r>
  <r>
    <x v="869"/>
    <x v="1"/>
    <x v="0"/>
    <x v="0"/>
    <x v="0"/>
    <n v="1.1035999999999999"/>
    <x v="16"/>
    <x v="1"/>
    <x v="2085"/>
  </r>
  <r>
    <x v="869"/>
    <x v="1"/>
    <x v="0"/>
    <x v="0"/>
    <x v="0"/>
    <n v="1.1035999999999999"/>
    <x v="16"/>
    <x v="1"/>
    <x v="2086"/>
  </r>
  <r>
    <x v="870"/>
    <x v="1"/>
    <x v="0"/>
    <x v="0"/>
    <x v="0"/>
    <n v="0.4526"/>
    <x v="16"/>
    <x v="1"/>
    <x v="159"/>
  </r>
  <r>
    <x v="870"/>
    <x v="1"/>
    <x v="0"/>
    <x v="0"/>
    <x v="0"/>
    <n v="0.4526"/>
    <x v="16"/>
    <x v="1"/>
    <x v="2087"/>
  </r>
  <r>
    <x v="871"/>
    <x v="1"/>
    <x v="1"/>
    <x v="1"/>
    <x v="0"/>
    <n v="0.22470000000000001"/>
    <x v="16"/>
    <x v="1"/>
    <x v="2088"/>
  </r>
  <r>
    <x v="872"/>
    <x v="1"/>
    <x v="0"/>
    <x v="0"/>
    <x v="0"/>
    <n v="0.13200000000000001"/>
    <x v="16"/>
    <x v="1"/>
    <x v="2089"/>
  </r>
  <r>
    <x v="872"/>
    <x v="1"/>
    <x v="0"/>
    <x v="0"/>
    <x v="0"/>
    <n v="0.13200000000000001"/>
    <x v="16"/>
    <x v="1"/>
    <x v="1358"/>
  </r>
  <r>
    <x v="873"/>
    <x v="1"/>
    <x v="0"/>
    <x v="0"/>
    <x v="0"/>
    <n v="1.4673"/>
    <x v="16"/>
    <x v="1"/>
    <x v="2090"/>
  </r>
  <r>
    <x v="873"/>
    <x v="1"/>
    <x v="0"/>
    <x v="0"/>
    <x v="0"/>
    <n v="1.4673"/>
    <x v="28"/>
    <x v="1"/>
    <x v="2091"/>
  </r>
  <r>
    <x v="874"/>
    <x v="1"/>
    <x v="1"/>
    <x v="0"/>
    <x v="1"/>
    <n v="0.32400000000000001"/>
    <x v="16"/>
    <x v="1"/>
    <x v="2092"/>
  </r>
  <r>
    <x v="875"/>
    <x v="1"/>
    <x v="1"/>
    <x v="0"/>
    <x v="1"/>
    <n v="0.17510000000000001"/>
    <x v="28"/>
    <x v="1"/>
    <x v="2093"/>
  </r>
  <r>
    <x v="876"/>
    <x v="1"/>
    <x v="0"/>
    <x v="0"/>
    <x v="0"/>
    <n v="0.39410000000000001"/>
    <x v="16"/>
    <x v="1"/>
    <x v="2094"/>
  </r>
  <r>
    <x v="877"/>
    <x v="1"/>
    <x v="0"/>
    <x v="0"/>
    <x v="0"/>
    <n v="2.3300000000000001E-2"/>
    <x v="16"/>
    <x v="1"/>
    <x v="2095"/>
  </r>
  <r>
    <x v="877"/>
    <x v="1"/>
    <x v="0"/>
    <x v="0"/>
    <x v="0"/>
    <n v="2.3300000000000001E-2"/>
    <x v="28"/>
    <x v="1"/>
    <x v="1701"/>
  </r>
  <r>
    <x v="878"/>
    <x v="1"/>
    <x v="1"/>
    <x v="0"/>
    <x v="1"/>
    <n v="0.40889999999999999"/>
    <x v="16"/>
    <x v="1"/>
    <x v="496"/>
  </r>
  <r>
    <x v="879"/>
    <x v="1"/>
    <x v="0"/>
    <x v="0"/>
    <x v="0"/>
    <n v="0.4259"/>
    <x v="16"/>
    <x v="1"/>
    <x v="2096"/>
  </r>
  <r>
    <x v="879"/>
    <x v="1"/>
    <x v="0"/>
    <x v="0"/>
    <x v="0"/>
    <n v="0.4259"/>
    <x v="16"/>
    <x v="1"/>
    <x v="1981"/>
  </r>
  <r>
    <x v="879"/>
    <x v="1"/>
    <x v="0"/>
    <x v="0"/>
    <x v="0"/>
    <n v="0.4259"/>
    <x v="28"/>
    <x v="1"/>
    <x v="2097"/>
  </r>
  <r>
    <x v="880"/>
    <x v="1"/>
    <x v="0"/>
    <x v="0"/>
    <x v="0"/>
    <n v="0.23899999999999999"/>
    <x v="16"/>
    <x v="1"/>
    <x v="2098"/>
  </r>
  <r>
    <x v="880"/>
    <x v="1"/>
    <x v="0"/>
    <x v="0"/>
    <x v="0"/>
    <n v="0.23899999999999999"/>
    <x v="16"/>
    <x v="1"/>
    <x v="250"/>
  </r>
  <r>
    <x v="881"/>
    <x v="1"/>
    <x v="1"/>
    <x v="0"/>
    <x v="1"/>
    <n v="4.1799999999999997E-2"/>
    <x v="28"/>
    <x v="1"/>
    <x v="2099"/>
  </r>
  <r>
    <x v="881"/>
    <x v="1"/>
    <x v="1"/>
    <x v="0"/>
    <x v="1"/>
    <n v="4.1799999999999997E-2"/>
    <x v="16"/>
    <x v="1"/>
    <x v="277"/>
  </r>
  <r>
    <x v="882"/>
    <x v="1"/>
    <x v="1"/>
    <x v="0"/>
    <x v="1"/>
    <n v="0.21820000000000001"/>
    <x v="28"/>
    <x v="1"/>
    <x v="2100"/>
  </r>
  <r>
    <x v="883"/>
    <x v="1"/>
    <x v="0"/>
    <x v="0"/>
    <x v="0"/>
    <n v="1.1711"/>
    <x v="18"/>
    <x v="1"/>
    <x v="2101"/>
  </r>
  <r>
    <x v="883"/>
    <x v="1"/>
    <x v="0"/>
    <x v="0"/>
    <x v="0"/>
    <n v="1.1711"/>
    <x v="23"/>
    <x v="1"/>
    <x v="2102"/>
  </r>
  <r>
    <x v="883"/>
    <x v="1"/>
    <x v="0"/>
    <x v="0"/>
    <x v="0"/>
    <n v="1.1711"/>
    <x v="0"/>
    <x v="1"/>
    <x v="2103"/>
  </r>
  <r>
    <x v="884"/>
    <x v="1"/>
    <x v="1"/>
    <x v="1"/>
    <x v="0"/>
    <n v="0.28539999999999999"/>
    <x v="16"/>
    <x v="1"/>
    <x v="1008"/>
  </r>
  <r>
    <x v="885"/>
    <x v="1"/>
    <x v="1"/>
    <x v="0"/>
    <x v="0"/>
    <n v="0.41220000000000001"/>
    <x v="16"/>
    <x v="1"/>
    <x v="2104"/>
  </r>
  <r>
    <x v="886"/>
    <x v="1"/>
    <x v="1"/>
    <x v="0"/>
    <x v="0"/>
    <n v="0.2417"/>
    <x v="16"/>
    <x v="1"/>
    <x v="2105"/>
  </r>
  <r>
    <x v="887"/>
    <x v="1"/>
    <x v="1"/>
    <x v="1"/>
    <x v="0"/>
    <n v="0.10340000000000001"/>
    <x v="16"/>
    <x v="1"/>
    <x v="2106"/>
  </r>
  <r>
    <x v="888"/>
    <x v="0"/>
    <x v="1"/>
    <x v="1"/>
    <x v="0"/>
    <n v="0.22239999999999999"/>
    <x v="16"/>
    <x v="1"/>
    <x v="2107"/>
  </r>
  <r>
    <x v="889"/>
    <x v="1"/>
    <x v="0"/>
    <x v="0"/>
    <x v="0"/>
    <n v="0.64839999999999998"/>
    <x v="28"/>
    <x v="1"/>
    <x v="2108"/>
  </r>
  <r>
    <x v="889"/>
    <x v="1"/>
    <x v="0"/>
    <x v="0"/>
    <x v="0"/>
    <n v="0.64839999999999998"/>
    <x v="18"/>
    <x v="1"/>
    <x v="2109"/>
  </r>
  <r>
    <x v="890"/>
    <x v="1"/>
    <x v="0"/>
    <x v="0"/>
    <x v="0"/>
    <n v="0.59630000000000005"/>
    <x v="16"/>
    <x v="1"/>
    <x v="781"/>
  </r>
  <r>
    <x v="890"/>
    <x v="1"/>
    <x v="0"/>
    <x v="0"/>
    <x v="0"/>
    <n v="0.59630000000000005"/>
    <x v="18"/>
    <x v="1"/>
    <x v="2110"/>
  </r>
  <r>
    <x v="890"/>
    <x v="1"/>
    <x v="0"/>
    <x v="0"/>
    <x v="0"/>
    <n v="0.59630000000000005"/>
    <x v="28"/>
    <x v="1"/>
    <x v="1388"/>
  </r>
  <r>
    <x v="891"/>
    <x v="0"/>
    <x v="1"/>
    <x v="1"/>
    <x v="0"/>
    <n v="0.1835"/>
    <x v="0"/>
    <x v="1"/>
    <x v="2111"/>
  </r>
  <r>
    <x v="892"/>
    <x v="1"/>
    <x v="1"/>
    <x v="0"/>
    <x v="1"/>
    <n v="1.6044"/>
    <x v="0"/>
    <x v="1"/>
    <x v="2112"/>
  </r>
  <r>
    <x v="892"/>
    <x v="1"/>
    <x v="1"/>
    <x v="0"/>
    <x v="1"/>
    <n v="1.6044"/>
    <x v="16"/>
    <x v="1"/>
    <x v="2113"/>
  </r>
  <r>
    <x v="892"/>
    <x v="1"/>
    <x v="1"/>
    <x v="0"/>
    <x v="1"/>
    <n v="1.6044"/>
    <x v="18"/>
    <x v="1"/>
    <x v="2114"/>
  </r>
  <r>
    <x v="893"/>
    <x v="1"/>
    <x v="1"/>
    <x v="1"/>
    <x v="0"/>
    <n v="2.6474000000000002"/>
    <x v="16"/>
    <x v="1"/>
    <x v="2115"/>
  </r>
  <r>
    <x v="893"/>
    <x v="1"/>
    <x v="1"/>
    <x v="1"/>
    <x v="0"/>
    <n v="2.6474000000000002"/>
    <x v="16"/>
    <x v="1"/>
    <x v="2116"/>
  </r>
  <r>
    <x v="893"/>
    <x v="1"/>
    <x v="1"/>
    <x v="1"/>
    <x v="0"/>
    <n v="2.6474000000000002"/>
    <x v="28"/>
    <x v="1"/>
    <x v="2117"/>
  </r>
  <r>
    <x v="894"/>
    <x v="1"/>
    <x v="1"/>
    <x v="0"/>
    <x v="0"/>
    <n v="0.60740000000000005"/>
    <x v="16"/>
    <x v="1"/>
    <x v="2118"/>
  </r>
  <r>
    <x v="894"/>
    <x v="1"/>
    <x v="1"/>
    <x v="0"/>
    <x v="0"/>
    <n v="0.60740000000000005"/>
    <x v="10"/>
    <x v="6"/>
    <x v="2119"/>
  </r>
  <r>
    <x v="895"/>
    <x v="1"/>
    <x v="1"/>
    <x v="0"/>
    <x v="0"/>
    <n v="0.2641"/>
    <x v="16"/>
    <x v="1"/>
    <x v="2120"/>
  </r>
  <r>
    <x v="895"/>
    <x v="1"/>
    <x v="1"/>
    <x v="0"/>
    <x v="0"/>
    <n v="0.2641"/>
    <x v="10"/>
    <x v="6"/>
    <x v="454"/>
  </r>
  <r>
    <x v="896"/>
    <x v="1"/>
    <x v="1"/>
    <x v="0"/>
    <x v="0"/>
    <n v="0.49399999999999999"/>
    <x v="16"/>
    <x v="1"/>
    <x v="2121"/>
  </r>
  <r>
    <x v="896"/>
    <x v="1"/>
    <x v="1"/>
    <x v="0"/>
    <x v="0"/>
    <n v="0.49399999999999999"/>
    <x v="16"/>
    <x v="1"/>
    <x v="2122"/>
  </r>
  <r>
    <x v="897"/>
    <x v="1"/>
    <x v="1"/>
    <x v="0"/>
    <x v="1"/>
    <n v="0.30059999999999998"/>
    <x v="16"/>
    <x v="1"/>
    <x v="792"/>
  </r>
  <r>
    <x v="897"/>
    <x v="1"/>
    <x v="1"/>
    <x v="0"/>
    <x v="1"/>
    <n v="0.30059999999999998"/>
    <x v="16"/>
    <x v="1"/>
    <x v="2123"/>
  </r>
  <r>
    <x v="898"/>
    <x v="1"/>
    <x v="1"/>
    <x v="0"/>
    <x v="0"/>
    <n v="0.61119999999999997"/>
    <x v="16"/>
    <x v="1"/>
    <x v="2124"/>
  </r>
  <r>
    <x v="899"/>
    <x v="1"/>
    <x v="1"/>
    <x v="0"/>
    <x v="0"/>
    <n v="5.1200000000000002E-2"/>
    <x v="16"/>
    <x v="1"/>
    <x v="307"/>
  </r>
  <r>
    <x v="900"/>
    <x v="1"/>
    <x v="1"/>
    <x v="0"/>
    <x v="0"/>
    <n v="0.46500000000000002"/>
    <x v="16"/>
    <x v="1"/>
    <x v="2125"/>
  </r>
  <r>
    <x v="901"/>
    <x v="1"/>
    <x v="1"/>
    <x v="0"/>
    <x v="0"/>
    <n v="0.17469999999999999"/>
    <x v="16"/>
    <x v="1"/>
    <x v="2126"/>
  </r>
  <r>
    <x v="902"/>
    <x v="1"/>
    <x v="1"/>
    <x v="1"/>
    <x v="0"/>
    <n v="1.6076999999999999"/>
    <x v="26"/>
    <x v="5"/>
    <x v="2127"/>
  </r>
  <r>
    <x v="902"/>
    <x v="1"/>
    <x v="1"/>
    <x v="1"/>
    <x v="0"/>
    <n v="1.6076999999999999"/>
    <x v="18"/>
    <x v="1"/>
    <x v="2128"/>
  </r>
  <r>
    <x v="902"/>
    <x v="1"/>
    <x v="1"/>
    <x v="1"/>
    <x v="0"/>
    <n v="1.6076999999999999"/>
    <x v="0"/>
    <x v="1"/>
    <x v="1534"/>
  </r>
  <r>
    <x v="903"/>
    <x v="1"/>
    <x v="1"/>
    <x v="0"/>
    <x v="1"/>
    <n v="1.3082"/>
    <x v="26"/>
    <x v="5"/>
    <x v="2129"/>
  </r>
  <r>
    <x v="903"/>
    <x v="1"/>
    <x v="1"/>
    <x v="0"/>
    <x v="1"/>
    <n v="1.3082"/>
    <x v="2"/>
    <x v="1"/>
    <x v="2130"/>
  </r>
  <r>
    <x v="903"/>
    <x v="1"/>
    <x v="1"/>
    <x v="0"/>
    <x v="1"/>
    <n v="1.3082"/>
    <x v="18"/>
    <x v="1"/>
    <x v="1148"/>
  </r>
  <r>
    <x v="904"/>
    <x v="1"/>
    <x v="1"/>
    <x v="0"/>
    <x v="0"/>
    <n v="1.0785"/>
    <x v="26"/>
    <x v="5"/>
    <x v="2131"/>
  </r>
  <r>
    <x v="904"/>
    <x v="1"/>
    <x v="1"/>
    <x v="0"/>
    <x v="0"/>
    <n v="1.0785"/>
    <x v="18"/>
    <x v="1"/>
    <x v="2132"/>
  </r>
  <r>
    <x v="904"/>
    <x v="1"/>
    <x v="1"/>
    <x v="0"/>
    <x v="0"/>
    <n v="1.0785"/>
    <x v="10"/>
    <x v="5"/>
    <x v="2133"/>
  </r>
  <r>
    <x v="904"/>
    <x v="1"/>
    <x v="1"/>
    <x v="0"/>
    <x v="0"/>
    <n v="1.0785"/>
    <x v="11"/>
    <x v="9"/>
    <x v="1251"/>
  </r>
  <r>
    <x v="905"/>
    <x v="1"/>
    <x v="1"/>
    <x v="0"/>
    <x v="1"/>
    <n v="2.6722999999999999"/>
    <x v="18"/>
    <x v="1"/>
    <x v="2134"/>
  </r>
  <r>
    <x v="905"/>
    <x v="1"/>
    <x v="1"/>
    <x v="0"/>
    <x v="1"/>
    <n v="2.6722999999999999"/>
    <x v="16"/>
    <x v="1"/>
    <x v="627"/>
  </r>
  <r>
    <x v="905"/>
    <x v="1"/>
    <x v="1"/>
    <x v="0"/>
    <x v="1"/>
    <n v="2.6722999999999999"/>
    <x v="18"/>
    <x v="1"/>
    <x v="2135"/>
  </r>
  <r>
    <x v="905"/>
    <x v="1"/>
    <x v="1"/>
    <x v="0"/>
    <x v="1"/>
    <n v="2.6722999999999999"/>
    <x v="16"/>
    <x v="1"/>
    <x v="2136"/>
  </r>
  <r>
    <x v="905"/>
    <x v="1"/>
    <x v="1"/>
    <x v="0"/>
    <x v="1"/>
    <n v="2.6722999999999999"/>
    <x v="0"/>
    <x v="1"/>
    <x v="2051"/>
  </r>
  <r>
    <x v="905"/>
    <x v="1"/>
    <x v="1"/>
    <x v="0"/>
    <x v="1"/>
    <n v="2.6722999999999999"/>
    <x v="48"/>
    <x v="1"/>
    <x v="2013"/>
  </r>
  <r>
    <x v="905"/>
    <x v="1"/>
    <x v="1"/>
    <x v="0"/>
    <x v="1"/>
    <n v="2.6722999999999999"/>
    <x v="16"/>
    <x v="1"/>
    <x v="1037"/>
  </r>
  <r>
    <x v="906"/>
    <x v="1"/>
    <x v="1"/>
    <x v="0"/>
    <x v="1"/>
    <n v="1.2135"/>
    <x v="18"/>
    <x v="1"/>
    <x v="2137"/>
  </r>
  <r>
    <x v="906"/>
    <x v="1"/>
    <x v="1"/>
    <x v="0"/>
    <x v="1"/>
    <n v="1.2135"/>
    <x v="0"/>
    <x v="1"/>
    <x v="1349"/>
  </r>
  <r>
    <x v="906"/>
    <x v="1"/>
    <x v="1"/>
    <x v="0"/>
    <x v="1"/>
    <n v="1.2135"/>
    <x v="16"/>
    <x v="1"/>
    <x v="1692"/>
  </r>
  <r>
    <x v="907"/>
    <x v="1"/>
    <x v="1"/>
    <x v="0"/>
    <x v="1"/>
    <n v="3.1757"/>
    <x v="18"/>
    <x v="1"/>
    <x v="2138"/>
  </r>
  <r>
    <x v="907"/>
    <x v="1"/>
    <x v="1"/>
    <x v="0"/>
    <x v="1"/>
    <n v="3.1757"/>
    <x v="16"/>
    <x v="1"/>
    <x v="2139"/>
  </r>
  <r>
    <x v="907"/>
    <x v="1"/>
    <x v="1"/>
    <x v="0"/>
    <x v="1"/>
    <n v="3.1757"/>
    <x v="16"/>
    <x v="1"/>
    <x v="2140"/>
  </r>
  <r>
    <x v="908"/>
    <x v="1"/>
    <x v="1"/>
    <x v="0"/>
    <x v="1"/>
    <n v="1.5161"/>
    <x v="18"/>
    <x v="1"/>
    <x v="2141"/>
  </r>
  <r>
    <x v="908"/>
    <x v="1"/>
    <x v="1"/>
    <x v="0"/>
    <x v="1"/>
    <n v="1.5161"/>
    <x v="10"/>
    <x v="6"/>
    <x v="2142"/>
  </r>
  <r>
    <x v="908"/>
    <x v="1"/>
    <x v="1"/>
    <x v="0"/>
    <x v="1"/>
    <n v="1.5161"/>
    <x v="26"/>
    <x v="5"/>
    <x v="2143"/>
  </r>
  <r>
    <x v="908"/>
    <x v="1"/>
    <x v="1"/>
    <x v="0"/>
    <x v="1"/>
    <n v="1.5161"/>
    <x v="2"/>
    <x v="1"/>
    <x v="1453"/>
  </r>
  <r>
    <x v="909"/>
    <x v="1"/>
    <x v="1"/>
    <x v="0"/>
    <x v="1"/>
    <n v="3.9062000000000001"/>
    <x v="18"/>
    <x v="1"/>
    <x v="2144"/>
  </r>
  <r>
    <x v="909"/>
    <x v="1"/>
    <x v="1"/>
    <x v="0"/>
    <x v="1"/>
    <n v="3.9062000000000001"/>
    <x v="26"/>
    <x v="5"/>
    <x v="2145"/>
  </r>
  <r>
    <x v="909"/>
    <x v="1"/>
    <x v="1"/>
    <x v="0"/>
    <x v="1"/>
    <n v="3.9062000000000001"/>
    <x v="18"/>
    <x v="1"/>
    <x v="2146"/>
  </r>
  <r>
    <x v="909"/>
    <x v="1"/>
    <x v="1"/>
    <x v="0"/>
    <x v="1"/>
    <n v="3.9062000000000001"/>
    <x v="2"/>
    <x v="1"/>
    <x v="568"/>
  </r>
  <r>
    <x v="910"/>
    <x v="1"/>
    <x v="1"/>
    <x v="1"/>
    <x v="0"/>
    <n v="1.7164999999999999"/>
    <x v="0"/>
    <x v="1"/>
    <x v="2147"/>
  </r>
  <r>
    <x v="910"/>
    <x v="1"/>
    <x v="1"/>
    <x v="1"/>
    <x v="0"/>
    <n v="1.7164999999999999"/>
    <x v="23"/>
    <x v="1"/>
    <x v="742"/>
  </r>
  <r>
    <x v="911"/>
    <x v="1"/>
    <x v="1"/>
    <x v="1"/>
    <x v="0"/>
    <n v="1.0007999999999999"/>
    <x v="16"/>
    <x v="1"/>
    <x v="2148"/>
  </r>
  <r>
    <x v="911"/>
    <x v="1"/>
    <x v="1"/>
    <x v="1"/>
    <x v="0"/>
    <n v="1.0007999999999999"/>
    <x v="16"/>
    <x v="1"/>
    <x v="2149"/>
  </r>
  <r>
    <x v="912"/>
    <x v="1"/>
    <x v="1"/>
    <x v="0"/>
    <x v="0"/>
    <n v="2.6555"/>
    <x v="23"/>
    <x v="1"/>
    <x v="2150"/>
  </r>
  <r>
    <x v="912"/>
    <x v="1"/>
    <x v="1"/>
    <x v="0"/>
    <x v="0"/>
    <n v="2.6555"/>
    <x v="18"/>
    <x v="1"/>
    <x v="1486"/>
  </r>
  <r>
    <x v="913"/>
    <x v="1"/>
    <x v="1"/>
    <x v="0"/>
    <x v="0"/>
    <n v="0.81969999999999998"/>
    <x v="18"/>
    <x v="1"/>
    <x v="2151"/>
  </r>
  <r>
    <x v="913"/>
    <x v="1"/>
    <x v="1"/>
    <x v="0"/>
    <x v="0"/>
    <n v="0.81969999999999998"/>
    <x v="16"/>
    <x v="1"/>
    <x v="750"/>
  </r>
  <r>
    <x v="914"/>
    <x v="1"/>
    <x v="1"/>
    <x v="0"/>
    <x v="1"/>
    <n v="3.3228"/>
    <x v="28"/>
    <x v="1"/>
    <x v="2152"/>
  </r>
  <r>
    <x v="914"/>
    <x v="1"/>
    <x v="1"/>
    <x v="0"/>
    <x v="1"/>
    <n v="3.3228"/>
    <x v="18"/>
    <x v="1"/>
    <x v="2153"/>
  </r>
  <r>
    <x v="915"/>
    <x v="1"/>
    <x v="0"/>
    <x v="0"/>
    <x v="0"/>
    <n v="3.3258999999999999"/>
    <x v="28"/>
    <x v="1"/>
    <x v="2154"/>
  </r>
  <r>
    <x v="915"/>
    <x v="1"/>
    <x v="0"/>
    <x v="0"/>
    <x v="0"/>
    <n v="3.3258999999999999"/>
    <x v="48"/>
    <x v="1"/>
    <x v="2155"/>
  </r>
  <r>
    <x v="916"/>
    <x v="0"/>
    <x v="0"/>
    <x v="0"/>
    <x v="0"/>
    <n v="1.7625"/>
    <x v="48"/>
    <x v="1"/>
    <x v="2156"/>
  </r>
  <r>
    <x v="916"/>
    <x v="0"/>
    <x v="0"/>
    <x v="0"/>
    <x v="0"/>
    <n v="1.7625"/>
    <x v="28"/>
    <x v="1"/>
    <x v="2157"/>
  </r>
  <r>
    <x v="916"/>
    <x v="0"/>
    <x v="0"/>
    <x v="0"/>
    <x v="0"/>
    <n v="1.7625"/>
    <x v="18"/>
    <x v="1"/>
    <x v="2158"/>
  </r>
  <r>
    <x v="917"/>
    <x v="1"/>
    <x v="0"/>
    <x v="0"/>
    <x v="0"/>
    <n v="3.9727999999999999"/>
    <x v="16"/>
    <x v="1"/>
    <x v="2159"/>
  </r>
  <r>
    <x v="917"/>
    <x v="1"/>
    <x v="0"/>
    <x v="0"/>
    <x v="0"/>
    <n v="3.9727999999999999"/>
    <x v="28"/>
    <x v="1"/>
    <x v="2160"/>
  </r>
  <r>
    <x v="918"/>
    <x v="1"/>
    <x v="1"/>
    <x v="0"/>
    <x v="1"/>
    <n v="0.71330000000000005"/>
    <x v="16"/>
    <x v="1"/>
    <x v="2161"/>
  </r>
  <r>
    <x v="919"/>
    <x v="1"/>
    <x v="1"/>
    <x v="0"/>
    <x v="1"/>
    <n v="3.3399999999999999E-2"/>
    <x v="16"/>
    <x v="1"/>
    <x v="2162"/>
  </r>
  <r>
    <x v="919"/>
    <x v="1"/>
    <x v="1"/>
    <x v="0"/>
    <x v="1"/>
    <n v="3.3399999999999999E-2"/>
    <x v="28"/>
    <x v="1"/>
    <x v="1605"/>
  </r>
  <r>
    <x v="920"/>
    <x v="1"/>
    <x v="1"/>
    <x v="1"/>
    <x v="0"/>
    <n v="1.6326000000000001"/>
    <x v="0"/>
    <x v="1"/>
    <x v="2163"/>
  </r>
  <r>
    <x v="920"/>
    <x v="1"/>
    <x v="1"/>
    <x v="1"/>
    <x v="0"/>
    <n v="1.6326000000000001"/>
    <x v="26"/>
    <x v="5"/>
    <x v="2164"/>
  </r>
  <r>
    <x v="920"/>
    <x v="1"/>
    <x v="1"/>
    <x v="1"/>
    <x v="0"/>
    <n v="1.6326000000000001"/>
    <x v="26"/>
    <x v="5"/>
    <x v="2165"/>
  </r>
  <r>
    <x v="921"/>
    <x v="1"/>
    <x v="1"/>
    <x v="0"/>
    <x v="1"/>
    <n v="5.4427000000000003"/>
    <x v="23"/>
    <x v="1"/>
    <x v="2166"/>
  </r>
  <r>
    <x v="921"/>
    <x v="1"/>
    <x v="1"/>
    <x v="0"/>
    <x v="1"/>
    <n v="5.4427000000000003"/>
    <x v="0"/>
    <x v="1"/>
    <x v="880"/>
  </r>
  <r>
    <x v="921"/>
    <x v="1"/>
    <x v="1"/>
    <x v="0"/>
    <x v="1"/>
    <n v="5.4427000000000003"/>
    <x v="18"/>
    <x v="1"/>
    <x v="836"/>
  </r>
  <r>
    <x v="922"/>
    <x v="1"/>
    <x v="1"/>
    <x v="0"/>
    <x v="0"/>
    <n v="0.75029999999999997"/>
    <x v="16"/>
    <x v="1"/>
    <x v="2167"/>
  </r>
  <r>
    <x v="923"/>
    <x v="1"/>
    <x v="0"/>
    <x v="0"/>
    <x v="0"/>
    <n v="2.7625999999999999"/>
    <x v="16"/>
    <x v="1"/>
    <x v="2168"/>
  </r>
  <r>
    <x v="923"/>
    <x v="1"/>
    <x v="0"/>
    <x v="0"/>
    <x v="0"/>
    <n v="2.7625999999999999"/>
    <x v="0"/>
    <x v="1"/>
    <x v="1554"/>
  </r>
  <r>
    <x v="924"/>
    <x v="1"/>
    <x v="0"/>
    <x v="0"/>
    <x v="0"/>
    <n v="1.0611999999999999"/>
    <x v="0"/>
    <x v="1"/>
    <x v="2169"/>
  </r>
  <r>
    <x v="925"/>
    <x v="1"/>
    <x v="0"/>
    <x v="1"/>
    <x v="0"/>
    <n v="0.46729999999999999"/>
    <x v="0"/>
    <x v="1"/>
    <x v="2170"/>
  </r>
  <r>
    <x v="925"/>
    <x v="1"/>
    <x v="0"/>
    <x v="1"/>
    <x v="0"/>
    <n v="0.46729999999999999"/>
    <x v="23"/>
    <x v="1"/>
    <x v="363"/>
  </r>
  <r>
    <x v="926"/>
    <x v="1"/>
    <x v="1"/>
    <x v="0"/>
    <x v="1"/>
    <n v="1.5663"/>
    <x v="18"/>
    <x v="1"/>
    <x v="2171"/>
  </r>
  <r>
    <x v="926"/>
    <x v="1"/>
    <x v="1"/>
    <x v="0"/>
    <x v="1"/>
    <n v="1.5663"/>
    <x v="48"/>
    <x v="1"/>
    <x v="2172"/>
  </r>
  <r>
    <x v="927"/>
    <x v="1"/>
    <x v="1"/>
    <x v="1"/>
    <x v="0"/>
    <n v="0.32719999999999999"/>
    <x v="0"/>
    <x v="1"/>
    <x v="2173"/>
  </r>
  <r>
    <x v="928"/>
    <x v="1"/>
    <x v="1"/>
    <x v="1"/>
    <x v="0"/>
    <n v="0.80059999999999998"/>
    <x v="0"/>
    <x v="1"/>
    <x v="2174"/>
  </r>
  <r>
    <x v="929"/>
    <x v="1"/>
    <x v="0"/>
    <x v="0"/>
    <x v="1"/>
    <n v="6.7442000000000002"/>
    <x v="0"/>
    <x v="1"/>
    <x v="2175"/>
  </r>
  <r>
    <x v="929"/>
    <x v="1"/>
    <x v="0"/>
    <x v="0"/>
    <x v="1"/>
    <n v="6.7442000000000002"/>
    <x v="16"/>
    <x v="1"/>
    <x v="2176"/>
  </r>
  <r>
    <x v="930"/>
    <x v="1"/>
    <x v="0"/>
    <x v="0"/>
    <x v="1"/>
    <n v="3.3744000000000001"/>
    <x v="0"/>
    <x v="1"/>
    <x v="2177"/>
  </r>
  <r>
    <x v="930"/>
    <x v="1"/>
    <x v="0"/>
    <x v="0"/>
    <x v="1"/>
    <n v="3.3744000000000001"/>
    <x v="23"/>
    <x v="1"/>
    <x v="2178"/>
  </r>
  <r>
    <x v="931"/>
    <x v="1"/>
    <x v="1"/>
    <x v="1"/>
    <x v="0"/>
    <n v="2.2898999999999998"/>
    <x v="0"/>
    <x v="1"/>
    <x v="2179"/>
  </r>
  <r>
    <x v="931"/>
    <x v="1"/>
    <x v="1"/>
    <x v="1"/>
    <x v="0"/>
    <n v="2.2898999999999998"/>
    <x v="16"/>
    <x v="1"/>
    <x v="2180"/>
  </r>
  <r>
    <x v="932"/>
    <x v="1"/>
    <x v="1"/>
    <x v="0"/>
    <x v="1"/>
    <n v="0.96960000000000002"/>
    <x v="0"/>
    <x v="1"/>
    <x v="2181"/>
  </r>
  <r>
    <x v="932"/>
    <x v="1"/>
    <x v="1"/>
    <x v="0"/>
    <x v="1"/>
    <n v="0.96960000000000002"/>
    <x v="23"/>
    <x v="1"/>
    <x v="2182"/>
  </r>
  <r>
    <x v="933"/>
    <x v="1"/>
    <x v="1"/>
    <x v="0"/>
    <x v="1"/>
    <n v="0.27760000000000001"/>
    <x v="18"/>
    <x v="1"/>
    <x v="2183"/>
  </r>
  <r>
    <x v="933"/>
    <x v="1"/>
    <x v="1"/>
    <x v="0"/>
    <x v="1"/>
    <n v="0.27760000000000001"/>
    <x v="18"/>
    <x v="1"/>
    <x v="1224"/>
  </r>
  <r>
    <x v="934"/>
    <x v="0"/>
    <x v="0"/>
    <x v="0"/>
    <x v="0"/>
    <n v="1.4000999999999999"/>
    <x v="18"/>
    <x v="1"/>
    <x v="2184"/>
  </r>
  <r>
    <x v="934"/>
    <x v="0"/>
    <x v="0"/>
    <x v="0"/>
    <x v="0"/>
    <n v="1.4000999999999999"/>
    <x v="23"/>
    <x v="1"/>
    <x v="56"/>
  </r>
  <r>
    <x v="934"/>
    <x v="0"/>
    <x v="0"/>
    <x v="0"/>
    <x v="0"/>
    <n v="1.4000999999999999"/>
    <x v="0"/>
    <x v="1"/>
    <x v="2185"/>
  </r>
  <r>
    <x v="935"/>
    <x v="1"/>
    <x v="0"/>
    <x v="1"/>
    <x v="0"/>
    <n v="7.8452999999999999"/>
    <x v="0"/>
    <x v="1"/>
    <x v="2186"/>
  </r>
  <r>
    <x v="935"/>
    <x v="1"/>
    <x v="0"/>
    <x v="1"/>
    <x v="0"/>
    <n v="7.8452999999999999"/>
    <x v="16"/>
    <x v="1"/>
    <x v="2187"/>
  </r>
  <r>
    <x v="936"/>
    <x v="0"/>
    <x v="1"/>
    <x v="0"/>
    <x v="1"/>
    <n v="1.617"/>
    <x v="18"/>
    <x v="1"/>
    <x v="2188"/>
  </r>
  <r>
    <x v="936"/>
    <x v="0"/>
    <x v="1"/>
    <x v="0"/>
    <x v="1"/>
    <n v="1.617"/>
    <x v="16"/>
    <x v="1"/>
    <x v="2189"/>
  </r>
  <r>
    <x v="937"/>
    <x v="0"/>
    <x v="0"/>
    <x v="0"/>
    <x v="0"/>
    <n v="3.0122"/>
    <x v="18"/>
    <x v="1"/>
    <x v="2190"/>
  </r>
  <r>
    <x v="937"/>
    <x v="0"/>
    <x v="0"/>
    <x v="0"/>
    <x v="0"/>
    <n v="3.0122"/>
    <x v="0"/>
    <x v="1"/>
    <x v="2191"/>
  </r>
  <r>
    <x v="937"/>
    <x v="0"/>
    <x v="0"/>
    <x v="0"/>
    <x v="0"/>
    <n v="3.0122"/>
    <x v="16"/>
    <x v="1"/>
    <x v="2192"/>
  </r>
  <r>
    <x v="938"/>
    <x v="0"/>
    <x v="1"/>
    <x v="1"/>
    <x v="0"/>
    <n v="0.30840000000000001"/>
    <x v="0"/>
    <x v="1"/>
    <x v="2193"/>
  </r>
  <r>
    <x v="939"/>
    <x v="1"/>
    <x v="0"/>
    <x v="0"/>
    <x v="0"/>
    <n v="0.62770000000000004"/>
    <x v="0"/>
    <x v="1"/>
    <x v="2194"/>
  </r>
  <r>
    <x v="939"/>
    <x v="1"/>
    <x v="0"/>
    <x v="0"/>
    <x v="0"/>
    <n v="0.62770000000000004"/>
    <x v="18"/>
    <x v="1"/>
    <x v="1536"/>
  </r>
  <r>
    <x v="940"/>
    <x v="1"/>
    <x v="0"/>
    <x v="0"/>
    <x v="0"/>
    <n v="2.8449"/>
    <x v="18"/>
    <x v="1"/>
    <x v="2195"/>
  </r>
  <r>
    <x v="940"/>
    <x v="1"/>
    <x v="0"/>
    <x v="0"/>
    <x v="0"/>
    <n v="2.8449"/>
    <x v="0"/>
    <x v="1"/>
    <x v="394"/>
  </r>
  <r>
    <x v="941"/>
    <x v="1"/>
    <x v="0"/>
    <x v="1"/>
    <x v="0"/>
    <n v="0.94359999999999999"/>
    <x v="0"/>
    <x v="1"/>
    <x v="2196"/>
  </r>
  <r>
    <x v="941"/>
    <x v="1"/>
    <x v="0"/>
    <x v="1"/>
    <x v="0"/>
    <n v="0.94359999999999999"/>
    <x v="18"/>
    <x v="1"/>
    <x v="941"/>
  </r>
  <r>
    <x v="942"/>
    <x v="1"/>
    <x v="0"/>
    <x v="0"/>
    <x v="0"/>
    <n v="0.79710000000000003"/>
    <x v="23"/>
    <x v="1"/>
    <x v="2197"/>
  </r>
  <r>
    <x v="943"/>
    <x v="1"/>
    <x v="0"/>
    <x v="0"/>
    <x v="0"/>
    <n v="8.0699999999999994E-2"/>
    <x v="23"/>
    <x v="1"/>
    <x v="2198"/>
  </r>
  <r>
    <x v="944"/>
    <x v="1"/>
    <x v="0"/>
    <x v="0"/>
    <x v="0"/>
    <n v="8.3000000000000004E-2"/>
    <x v="0"/>
    <x v="1"/>
    <x v="2199"/>
  </r>
  <r>
    <x v="945"/>
    <x v="1"/>
    <x v="0"/>
    <x v="0"/>
    <x v="0"/>
    <n v="1.7699"/>
    <x v="0"/>
    <x v="1"/>
    <x v="2200"/>
  </r>
  <r>
    <x v="946"/>
    <x v="0"/>
    <x v="0"/>
    <x v="0"/>
    <x v="0"/>
    <n v="0.71840000000000004"/>
    <x v="0"/>
    <x v="1"/>
    <x v="2201"/>
  </r>
  <r>
    <x v="947"/>
    <x v="1"/>
    <x v="0"/>
    <x v="0"/>
    <x v="0"/>
    <n v="1.4357"/>
    <x v="49"/>
    <x v="1"/>
    <x v="2202"/>
  </r>
  <r>
    <x v="948"/>
    <x v="1"/>
    <x v="0"/>
    <x v="0"/>
    <x v="0"/>
    <n v="9.4600000000000004E-2"/>
    <x v="49"/>
    <x v="1"/>
    <x v="2203"/>
  </r>
  <r>
    <x v="949"/>
    <x v="0"/>
    <x v="0"/>
    <x v="0"/>
    <x v="0"/>
    <n v="3.7709000000000001"/>
    <x v="18"/>
    <x v="1"/>
    <x v="2204"/>
  </r>
  <r>
    <x v="949"/>
    <x v="0"/>
    <x v="0"/>
    <x v="0"/>
    <x v="0"/>
    <n v="3.7709000000000001"/>
    <x v="18"/>
    <x v="1"/>
    <x v="2205"/>
  </r>
  <r>
    <x v="949"/>
    <x v="0"/>
    <x v="0"/>
    <x v="0"/>
    <x v="0"/>
    <n v="3.7709000000000001"/>
    <x v="49"/>
    <x v="1"/>
    <x v="2206"/>
  </r>
  <r>
    <x v="949"/>
    <x v="0"/>
    <x v="0"/>
    <x v="0"/>
    <x v="0"/>
    <n v="3.7709000000000001"/>
    <x v="28"/>
    <x v="1"/>
    <x v="1881"/>
  </r>
  <r>
    <x v="950"/>
    <x v="0"/>
    <x v="0"/>
    <x v="0"/>
    <x v="0"/>
    <n v="0.93410000000000004"/>
    <x v="18"/>
    <x v="1"/>
    <x v="2207"/>
  </r>
  <r>
    <x v="950"/>
    <x v="0"/>
    <x v="0"/>
    <x v="0"/>
    <x v="0"/>
    <n v="0.93410000000000004"/>
    <x v="18"/>
    <x v="1"/>
    <x v="102"/>
  </r>
  <r>
    <x v="950"/>
    <x v="0"/>
    <x v="0"/>
    <x v="0"/>
    <x v="0"/>
    <n v="0.93410000000000004"/>
    <x v="28"/>
    <x v="1"/>
    <x v="293"/>
  </r>
  <r>
    <x v="951"/>
    <x v="1"/>
    <x v="0"/>
    <x v="0"/>
    <x v="0"/>
    <n v="1.3678999999999999"/>
    <x v="18"/>
    <x v="1"/>
    <x v="2208"/>
  </r>
  <r>
    <x v="951"/>
    <x v="1"/>
    <x v="0"/>
    <x v="0"/>
    <x v="0"/>
    <n v="1.3678999999999999"/>
    <x v="18"/>
    <x v="1"/>
    <x v="2209"/>
  </r>
  <r>
    <x v="951"/>
    <x v="1"/>
    <x v="0"/>
    <x v="0"/>
    <x v="0"/>
    <n v="1.3678999999999999"/>
    <x v="16"/>
    <x v="1"/>
    <x v="1139"/>
  </r>
  <r>
    <x v="952"/>
    <x v="1"/>
    <x v="0"/>
    <x v="0"/>
    <x v="0"/>
    <n v="0.62490000000000001"/>
    <x v="49"/>
    <x v="1"/>
    <x v="2210"/>
  </r>
  <r>
    <x v="953"/>
    <x v="1"/>
    <x v="0"/>
    <x v="0"/>
    <x v="0"/>
    <n v="1.1735"/>
    <x v="0"/>
    <x v="1"/>
    <x v="2211"/>
  </r>
  <r>
    <x v="954"/>
    <x v="1"/>
    <x v="0"/>
    <x v="0"/>
    <x v="0"/>
    <n v="0.71789999999999998"/>
    <x v="18"/>
    <x v="1"/>
    <x v="930"/>
  </r>
  <r>
    <x v="954"/>
    <x v="1"/>
    <x v="0"/>
    <x v="0"/>
    <x v="0"/>
    <n v="0.71789999999999998"/>
    <x v="28"/>
    <x v="1"/>
    <x v="483"/>
  </r>
  <r>
    <x v="955"/>
    <x v="0"/>
    <x v="0"/>
    <x v="0"/>
    <x v="0"/>
    <n v="1.0234000000000001"/>
    <x v="49"/>
    <x v="1"/>
    <x v="2212"/>
  </r>
  <r>
    <x v="955"/>
    <x v="0"/>
    <x v="0"/>
    <x v="0"/>
    <x v="0"/>
    <n v="1.0234000000000001"/>
    <x v="28"/>
    <x v="1"/>
    <x v="2213"/>
  </r>
  <r>
    <x v="956"/>
    <x v="1"/>
    <x v="0"/>
    <x v="1"/>
    <x v="0"/>
    <n v="15.168200000000001"/>
    <x v="16"/>
    <x v="1"/>
    <x v="2214"/>
  </r>
  <r>
    <x v="957"/>
    <x v="1"/>
    <x v="0"/>
    <x v="0"/>
    <x v="0"/>
    <n v="1.2578"/>
    <x v="28"/>
    <x v="1"/>
    <x v="2215"/>
  </r>
  <r>
    <x v="957"/>
    <x v="1"/>
    <x v="0"/>
    <x v="0"/>
    <x v="0"/>
    <n v="1.2578"/>
    <x v="18"/>
    <x v="1"/>
    <x v="2216"/>
  </r>
  <r>
    <x v="957"/>
    <x v="1"/>
    <x v="0"/>
    <x v="0"/>
    <x v="0"/>
    <n v="1.2578"/>
    <x v="49"/>
    <x v="1"/>
    <x v="2217"/>
  </r>
  <r>
    <x v="958"/>
    <x v="0"/>
    <x v="0"/>
    <x v="0"/>
    <x v="0"/>
    <n v="1.0945"/>
    <x v="49"/>
    <x v="1"/>
    <x v="205"/>
  </r>
  <r>
    <x v="958"/>
    <x v="0"/>
    <x v="0"/>
    <x v="0"/>
    <x v="0"/>
    <n v="1.0945"/>
    <x v="28"/>
    <x v="1"/>
    <x v="2218"/>
  </r>
  <r>
    <x v="959"/>
    <x v="1"/>
    <x v="0"/>
    <x v="0"/>
    <x v="0"/>
    <n v="0.1381"/>
    <x v="16"/>
    <x v="1"/>
    <x v="2219"/>
  </r>
  <r>
    <x v="960"/>
    <x v="1"/>
    <x v="0"/>
    <x v="0"/>
    <x v="0"/>
    <n v="0.27910000000000001"/>
    <x v="16"/>
    <x v="1"/>
    <x v="1641"/>
  </r>
  <r>
    <x v="961"/>
    <x v="1"/>
    <x v="0"/>
    <x v="0"/>
    <x v="0"/>
    <n v="1.9349000000000001"/>
    <x v="49"/>
    <x v="1"/>
    <x v="2220"/>
  </r>
  <r>
    <x v="961"/>
    <x v="1"/>
    <x v="0"/>
    <x v="0"/>
    <x v="0"/>
    <n v="1.9349000000000001"/>
    <x v="28"/>
    <x v="1"/>
    <x v="1098"/>
  </r>
  <r>
    <x v="962"/>
    <x v="1"/>
    <x v="0"/>
    <x v="0"/>
    <x v="0"/>
    <n v="5.4988000000000001"/>
    <x v="0"/>
    <x v="1"/>
    <x v="2221"/>
  </r>
  <r>
    <x v="963"/>
    <x v="1"/>
    <x v="0"/>
    <x v="0"/>
    <x v="0"/>
    <n v="8.7868999999999993"/>
    <x v="16"/>
    <x v="1"/>
    <x v="2222"/>
  </r>
  <r>
    <x v="963"/>
    <x v="1"/>
    <x v="0"/>
    <x v="0"/>
    <x v="0"/>
    <n v="8.7868999999999993"/>
    <x v="28"/>
    <x v="1"/>
    <x v="2223"/>
  </r>
  <r>
    <x v="963"/>
    <x v="1"/>
    <x v="0"/>
    <x v="0"/>
    <x v="0"/>
    <n v="8.7868999999999993"/>
    <x v="18"/>
    <x v="1"/>
    <x v="2224"/>
  </r>
  <r>
    <x v="964"/>
    <x v="1"/>
    <x v="0"/>
    <x v="0"/>
    <x v="0"/>
    <n v="1.9384999999999999"/>
    <x v="28"/>
    <x v="1"/>
    <x v="2225"/>
  </r>
  <r>
    <x v="965"/>
    <x v="1"/>
    <x v="1"/>
    <x v="1"/>
    <x v="0"/>
    <n v="2.7010000000000001"/>
    <x v="0"/>
    <x v="1"/>
    <x v="2226"/>
  </r>
  <r>
    <x v="966"/>
    <x v="1"/>
    <x v="0"/>
    <x v="0"/>
    <x v="0"/>
    <n v="13.2639"/>
    <x v="28"/>
    <x v="1"/>
    <x v="2227"/>
  </r>
  <r>
    <x v="966"/>
    <x v="1"/>
    <x v="0"/>
    <x v="0"/>
    <x v="0"/>
    <n v="13.2639"/>
    <x v="18"/>
    <x v="1"/>
    <x v="2228"/>
  </r>
  <r>
    <x v="967"/>
    <x v="1"/>
    <x v="0"/>
    <x v="0"/>
    <x v="0"/>
    <n v="2.3132999999999999"/>
    <x v="0"/>
    <x v="1"/>
    <x v="2229"/>
  </r>
  <r>
    <x v="968"/>
    <x v="1"/>
    <x v="0"/>
    <x v="0"/>
    <x v="0"/>
    <n v="0.71120000000000005"/>
    <x v="28"/>
    <x v="1"/>
    <x v="2230"/>
  </r>
  <r>
    <x v="968"/>
    <x v="1"/>
    <x v="0"/>
    <x v="0"/>
    <x v="0"/>
    <n v="0.71120000000000005"/>
    <x v="18"/>
    <x v="1"/>
    <x v="2231"/>
  </r>
  <r>
    <x v="969"/>
    <x v="0"/>
    <x v="0"/>
    <x v="0"/>
    <x v="0"/>
    <n v="0.94550000000000001"/>
    <x v="28"/>
    <x v="1"/>
    <x v="2232"/>
  </r>
  <r>
    <x v="969"/>
    <x v="0"/>
    <x v="0"/>
    <x v="0"/>
    <x v="0"/>
    <n v="0.94550000000000001"/>
    <x v="16"/>
    <x v="1"/>
    <x v="901"/>
  </r>
  <r>
    <x v="969"/>
    <x v="0"/>
    <x v="0"/>
    <x v="0"/>
    <x v="0"/>
    <n v="0.94550000000000001"/>
    <x v="18"/>
    <x v="1"/>
    <x v="2233"/>
  </r>
  <r>
    <x v="970"/>
    <x v="1"/>
    <x v="0"/>
    <x v="0"/>
    <x v="0"/>
    <n v="8.4910999999999994"/>
    <x v="16"/>
    <x v="1"/>
    <x v="2234"/>
  </r>
  <r>
    <x v="970"/>
    <x v="1"/>
    <x v="0"/>
    <x v="0"/>
    <x v="0"/>
    <n v="8.4910999999999994"/>
    <x v="18"/>
    <x v="1"/>
    <x v="2235"/>
  </r>
  <r>
    <x v="971"/>
    <x v="1"/>
    <x v="0"/>
    <x v="0"/>
    <x v="0"/>
    <n v="48.363"/>
    <x v="28"/>
    <x v="1"/>
    <x v="2236"/>
  </r>
  <r>
    <x v="971"/>
    <x v="1"/>
    <x v="0"/>
    <x v="0"/>
    <x v="0"/>
    <n v="48.363"/>
    <x v="50"/>
    <x v="8"/>
    <x v="2237"/>
  </r>
  <r>
    <x v="971"/>
    <x v="1"/>
    <x v="0"/>
    <x v="0"/>
    <x v="0"/>
    <n v="48.363"/>
    <x v="16"/>
    <x v="1"/>
    <x v="2238"/>
  </r>
  <r>
    <x v="971"/>
    <x v="1"/>
    <x v="0"/>
    <x v="0"/>
    <x v="0"/>
    <n v="48.363"/>
    <x v="16"/>
    <x v="1"/>
    <x v="2239"/>
  </r>
  <r>
    <x v="972"/>
    <x v="1"/>
    <x v="0"/>
    <x v="0"/>
    <x v="0"/>
    <n v="1.1596"/>
    <x v="28"/>
    <x v="1"/>
    <x v="2240"/>
  </r>
  <r>
    <x v="972"/>
    <x v="1"/>
    <x v="0"/>
    <x v="0"/>
    <x v="0"/>
    <n v="1.1596"/>
    <x v="49"/>
    <x v="1"/>
    <x v="2241"/>
  </r>
  <r>
    <x v="973"/>
    <x v="1"/>
    <x v="0"/>
    <x v="0"/>
    <x v="0"/>
    <n v="0.56440000000000001"/>
    <x v="16"/>
    <x v="1"/>
    <x v="795"/>
  </r>
  <r>
    <x v="974"/>
    <x v="1"/>
    <x v="0"/>
    <x v="0"/>
    <x v="0"/>
    <n v="0.3473"/>
    <x v="16"/>
    <x v="1"/>
    <x v="2242"/>
  </r>
  <r>
    <x v="975"/>
    <x v="0"/>
    <x v="0"/>
    <x v="0"/>
    <x v="0"/>
    <n v="2.5087999999999999"/>
    <x v="28"/>
    <x v="1"/>
    <x v="2243"/>
  </r>
  <r>
    <x v="975"/>
    <x v="0"/>
    <x v="0"/>
    <x v="0"/>
    <x v="0"/>
    <n v="2.5087999999999999"/>
    <x v="16"/>
    <x v="1"/>
    <x v="2244"/>
  </r>
  <r>
    <x v="976"/>
    <x v="1"/>
    <x v="0"/>
    <x v="0"/>
    <x v="0"/>
    <n v="4.8129999999999997"/>
    <x v="18"/>
    <x v="1"/>
    <x v="2245"/>
  </r>
  <r>
    <x v="976"/>
    <x v="1"/>
    <x v="0"/>
    <x v="0"/>
    <x v="0"/>
    <n v="4.8129999999999997"/>
    <x v="28"/>
    <x v="1"/>
    <x v="2246"/>
  </r>
  <r>
    <x v="976"/>
    <x v="1"/>
    <x v="0"/>
    <x v="0"/>
    <x v="0"/>
    <n v="4.8129999999999997"/>
    <x v="18"/>
    <x v="1"/>
    <x v="2247"/>
  </r>
  <r>
    <x v="976"/>
    <x v="1"/>
    <x v="0"/>
    <x v="0"/>
    <x v="0"/>
    <n v="4.8129999999999997"/>
    <x v="16"/>
    <x v="1"/>
    <x v="2248"/>
  </r>
  <r>
    <x v="977"/>
    <x v="1"/>
    <x v="1"/>
    <x v="0"/>
    <x v="1"/>
    <n v="3.4281000000000001"/>
    <x v="18"/>
    <x v="1"/>
    <x v="2249"/>
  </r>
  <r>
    <x v="977"/>
    <x v="1"/>
    <x v="1"/>
    <x v="0"/>
    <x v="1"/>
    <n v="3.4281000000000001"/>
    <x v="16"/>
    <x v="1"/>
    <x v="2250"/>
  </r>
  <r>
    <x v="977"/>
    <x v="1"/>
    <x v="1"/>
    <x v="0"/>
    <x v="1"/>
    <n v="3.4281000000000001"/>
    <x v="16"/>
    <x v="1"/>
    <x v="1366"/>
  </r>
  <r>
    <x v="977"/>
    <x v="1"/>
    <x v="1"/>
    <x v="0"/>
    <x v="1"/>
    <n v="3.4281000000000001"/>
    <x v="33"/>
    <x v="1"/>
    <x v="2251"/>
  </r>
  <r>
    <x v="977"/>
    <x v="1"/>
    <x v="1"/>
    <x v="0"/>
    <x v="1"/>
    <n v="3.4281000000000001"/>
    <x v="28"/>
    <x v="1"/>
    <x v="2252"/>
  </r>
  <r>
    <x v="977"/>
    <x v="1"/>
    <x v="1"/>
    <x v="0"/>
    <x v="1"/>
    <n v="3.4281000000000001"/>
    <x v="0"/>
    <x v="1"/>
    <x v="2253"/>
  </r>
  <r>
    <x v="978"/>
    <x v="1"/>
    <x v="0"/>
    <x v="1"/>
    <x v="0"/>
    <n v="0.56069999999999998"/>
    <x v="0"/>
    <x v="1"/>
    <x v="2254"/>
  </r>
  <r>
    <x v="979"/>
    <x v="1"/>
    <x v="0"/>
    <x v="0"/>
    <x v="0"/>
    <n v="1.1399999999999999"/>
    <x v="18"/>
    <x v="1"/>
    <x v="2255"/>
  </r>
  <r>
    <x v="979"/>
    <x v="1"/>
    <x v="0"/>
    <x v="0"/>
    <x v="0"/>
    <n v="1.1399999999999999"/>
    <x v="28"/>
    <x v="1"/>
    <x v="2256"/>
  </r>
  <r>
    <x v="980"/>
    <x v="0"/>
    <x v="0"/>
    <x v="0"/>
    <x v="1"/>
    <n v="0.94599999999999995"/>
    <x v="16"/>
    <x v="1"/>
    <x v="2257"/>
  </r>
  <r>
    <x v="980"/>
    <x v="0"/>
    <x v="0"/>
    <x v="0"/>
    <x v="1"/>
    <n v="0.94599999999999995"/>
    <x v="18"/>
    <x v="1"/>
    <x v="2258"/>
  </r>
  <r>
    <x v="981"/>
    <x v="1"/>
    <x v="0"/>
    <x v="1"/>
    <x v="0"/>
    <n v="2.2480000000000002"/>
    <x v="28"/>
    <x v="1"/>
    <x v="2259"/>
  </r>
  <r>
    <x v="981"/>
    <x v="1"/>
    <x v="0"/>
    <x v="1"/>
    <x v="0"/>
    <n v="2.2480000000000002"/>
    <x v="18"/>
    <x v="1"/>
    <x v="2260"/>
  </r>
  <r>
    <x v="981"/>
    <x v="1"/>
    <x v="0"/>
    <x v="1"/>
    <x v="0"/>
    <n v="2.2480000000000002"/>
    <x v="18"/>
    <x v="1"/>
    <x v="2261"/>
  </r>
  <r>
    <x v="982"/>
    <x v="1"/>
    <x v="0"/>
    <x v="0"/>
    <x v="0"/>
    <n v="0.47749999999999998"/>
    <x v="28"/>
    <x v="1"/>
    <x v="2262"/>
  </r>
  <r>
    <x v="983"/>
    <x v="1"/>
    <x v="0"/>
    <x v="1"/>
    <x v="0"/>
    <n v="0.85409999999999997"/>
    <x v="18"/>
    <x v="1"/>
    <x v="2263"/>
  </r>
  <r>
    <x v="983"/>
    <x v="1"/>
    <x v="0"/>
    <x v="1"/>
    <x v="0"/>
    <n v="0.85409999999999997"/>
    <x v="28"/>
    <x v="1"/>
    <x v="2264"/>
  </r>
  <r>
    <x v="983"/>
    <x v="1"/>
    <x v="0"/>
    <x v="1"/>
    <x v="0"/>
    <n v="0.85409999999999997"/>
    <x v="18"/>
    <x v="1"/>
    <x v="2265"/>
  </r>
  <r>
    <x v="984"/>
    <x v="1"/>
    <x v="0"/>
    <x v="0"/>
    <x v="0"/>
    <n v="2.9967999999999999"/>
    <x v="28"/>
    <x v="1"/>
    <x v="2266"/>
  </r>
  <r>
    <x v="984"/>
    <x v="1"/>
    <x v="0"/>
    <x v="0"/>
    <x v="0"/>
    <n v="2.9967999999999999"/>
    <x v="18"/>
    <x v="1"/>
    <x v="2267"/>
  </r>
  <r>
    <x v="985"/>
    <x v="1"/>
    <x v="1"/>
    <x v="0"/>
    <x v="1"/>
    <n v="2.0529999999999999"/>
    <x v="16"/>
    <x v="1"/>
    <x v="2268"/>
  </r>
  <r>
    <x v="985"/>
    <x v="1"/>
    <x v="1"/>
    <x v="0"/>
    <x v="1"/>
    <n v="2.0529999999999999"/>
    <x v="28"/>
    <x v="1"/>
    <x v="2269"/>
  </r>
  <r>
    <x v="985"/>
    <x v="1"/>
    <x v="1"/>
    <x v="0"/>
    <x v="1"/>
    <n v="2.0529999999999999"/>
    <x v="16"/>
    <x v="1"/>
    <x v="2270"/>
  </r>
  <r>
    <x v="986"/>
    <x v="1"/>
    <x v="1"/>
    <x v="0"/>
    <x v="1"/>
    <n v="10.553000000000001"/>
    <x v="28"/>
    <x v="1"/>
    <x v="2271"/>
  </r>
  <r>
    <x v="987"/>
    <x v="1"/>
    <x v="0"/>
    <x v="1"/>
    <x v="0"/>
    <n v="3.2109000000000001"/>
    <x v="28"/>
    <x v="1"/>
    <x v="2272"/>
  </r>
  <r>
    <x v="987"/>
    <x v="1"/>
    <x v="0"/>
    <x v="1"/>
    <x v="0"/>
    <n v="3.2109000000000001"/>
    <x v="18"/>
    <x v="1"/>
    <x v="2273"/>
  </r>
  <r>
    <x v="987"/>
    <x v="1"/>
    <x v="0"/>
    <x v="1"/>
    <x v="0"/>
    <n v="3.2109000000000001"/>
    <x v="18"/>
    <x v="1"/>
    <x v="2274"/>
  </r>
  <r>
    <x v="987"/>
    <x v="1"/>
    <x v="0"/>
    <x v="1"/>
    <x v="0"/>
    <n v="3.2109000000000001"/>
    <x v="18"/>
    <x v="1"/>
    <x v="2275"/>
  </r>
  <r>
    <x v="987"/>
    <x v="1"/>
    <x v="0"/>
    <x v="1"/>
    <x v="0"/>
    <n v="3.2109000000000001"/>
    <x v="18"/>
    <x v="1"/>
    <x v="2276"/>
  </r>
  <r>
    <x v="988"/>
    <x v="1"/>
    <x v="1"/>
    <x v="0"/>
    <x v="1"/>
    <n v="0.61299999999999999"/>
    <x v="28"/>
    <x v="1"/>
    <x v="2277"/>
  </r>
  <r>
    <x v="989"/>
    <x v="0"/>
    <x v="1"/>
    <x v="0"/>
    <x v="1"/>
    <n v="0.52170000000000005"/>
    <x v="16"/>
    <x v="1"/>
    <x v="2278"/>
  </r>
  <r>
    <x v="990"/>
    <x v="1"/>
    <x v="1"/>
    <x v="1"/>
    <x v="0"/>
    <n v="0.31419999999999998"/>
    <x v="16"/>
    <x v="1"/>
    <x v="2279"/>
  </r>
  <r>
    <x v="990"/>
    <x v="1"/>
    <x v="1"/>
    <x v="1"/>
    <x v="0"/>
    <n v="0.31419999999999998"/>
    <x v="28"/>
    <x v="1"/>
    <x v="2280"/>
  </r>
  <r>
    <x v="991"/>
    <x v="1"/>
    <x v="0"/>
    <x v="0"/>
    <x v="0"/>
    <n v="0.87039999999999995"/>
    <x v="16"/>
    <x v="1"/>
    <x v="2281"/>
  </r>
  <r>
    <x v="992"/>
    <x v="1"/>
    <x v="0"/>
    <x v="0"/>
    <x v="0"/>
    <n v="3.3696999999999999"/>
    <x v="16"/>
    <x v="1"/>
    <x v="2282"/>
  </r>
  <r>
    <x v="992"/>
    <x v="1"/>
    <x v="0"/>
    <x v="0"/>
    <x v="0"/>
    <n v="3.3696999999999999"/>
    <x v="28"/>
    <x v="1"/>
    <x v="2283"/>
  </r>
  <r>
    <x v="992"/>
    <x v="1"/>
    <x v="0"/>
    <x v="0"/>
    <x v="0"/>
    <n v="3.3696999999999999"/>
    <x v="18"/>
    <x v="1"/>
    <x v="2284"/>
  </r>
  <r>
    <x v="993"/>
    <x v="1"/>
    <x v="0"/>
    <x v="1"/>
    <x v="0"/>
    <n v="2.7467999999999999"/>
    <x v="28"/>
    <x v="1"/>
    <x v="2285"/>
  </r>
  <r>
    <x v="993"/>
    <x v="1"/>
    <x v="0"/>
    <x v="1"/>
    <x v="0"/>
    <n v="2.7467999999999999"/>
    <x v="16"/>
    <x v="1"/>
    <x v="1250"/>
  </r>
  <r>
    <x v="994"/>
    <x v="1"/>
    <x v="1"/>
    <x v="1"/>
    <x v="0"/>
    <n v="0.20419999999999999"/>
    <x v="16"/>
    <x v="1"/>
    <x v="2286"/>
  </r>
  <r>
    <x v="994"/>
    <x v="1"/>
    <x v="1"/>
    <x v="1"/>
    <x v="0"/>
    <n v="0.20419999999999999"/>
    <x v="28"/>
    <x v="1"/>
    <x v="1428"/>
  </r>
  <r>
    <x v="995"/>
    <x v="0"/>
    <x v="0"/>
    <x v="0"/>
    <x v="0"/>
    <n v="9.4349000000000007"/>
    <x v="16"/>
    <x v="1"/>
    <x v="2287"/>
  </r>
  <r>
    <x v="995"/>
    <x v="0"/>
    <x v="0"/>
    <x v="0"/>
    <x v="0"/>
    <n v="9.4349000000000007"/>
    <x v="28"/>
    <x v="1"/>
    <x v="2288"/>
  </r>
  <r>
    <x v="995"/>
    <x v="0"/>
    <x v="0"/>
    <x v="0"/>
    <x v="0"/>
    <n v="9.4349000000000007"/>
    <x v="50"/>
    <x v="8"/>
    <x v="1251"/>
  </r>
  <r>
    <x v="996"/>
    <x v="1"/>
    <x v="1"/>
    <x v="0"/>
    <x v="1"/>
    <n v="0.61850000000000005"/>
    <x v="18"/>
    <x v="1"/>
    <x v="2289"/>
  </r>
  <r>
    <x v="997"/>
    <x v="1"/>
    <x v="1"/>
    <x v="0"/>
    <x v="1"/>
    <n v="1.216"/>
    <x v="16"/>
    <x v="1"/>
    <x v="2290"/>
  </r>
  <r>
    <x v="997"/>
    <x v="1"/>
    <x v="1"/>
    <x v="0"/>
    <x v="1"/>
    <n v="1.216"/>
    <x v="49"/>
    <x v="1"/>
    <x v="2291"/>
  </r>
  <r>
    <x v="997"/>
    <x v="1"/>
    <x v="1"/>
    <x v="0"/>
    <x v="1"/>
    <n v="1.216"/>
    <x v="16"/>
    <x v="1"/>
    <x v="2292"/>
  </r>
  <r>
    <x v="998"/>
    <x v="1"/>
    <x v="1"/>
    <x v="0"/>
    <x v="1"/>
    <n v="1.9453"/>
    <x v="28"/>
    <x v="1"/>
    <x v="2293"/>
  </r>
  <r>
    <x v="998"/>
    <x v="1"/>
    <x v="1"/>
    <x v="0"/>
    <x v="1"/>
    <n v="1.9453"/>
    <x v="18"/>
    <x v="1"/>
    <x v="2294"/>
  </r>
  <r>
    <x v="998"/>
    <x v="1"/>
    <x v="1"/>
    <x v="0"/>
    <x v="1"/>
    <n v="1.9453"/>
    <x v="16"/>
    <x v="1"/>
    <x v="2295"/>
  </r>
  <r>
    <x v="998"/>
    <x v="1"/>
    <x v="1"/>
    <x v="0"/>
    <x v="1"/>
    <n v="1.9453"/>
    <x v="16"/>
    <x v="1"/>
    <x v="2296"/>
  </r>
  <r>
    <x v="999"/>
    <x v="1"/>
    <x v="1"/>
    <x v="0"/>
    <x v="1"/>
    <n v="1.3774"/>
    <x v="18"/>
    <x v="1"/>
    <x v="2297"/>
  </r>
  <r>
    <x v="1000"/>
    <x v="1"/>
    <x v="1"/>
    <x v="0"/>
    <x v="1"/>
    <n v="7.4535"/>
    <x v="28"/>
    <x v="1"/>
    <x v="2298"/>
  </r>
  <r>
    <x v="1000"/>
    <x v="1"/>
    <x v="1"/>
    <x v="0"/>
    <x v="1"/>
    <n v="7.4535"/>
    <x v="16"/>
    <x v="1"/>
    <x v="2299"/>
  </r>
  <r>
    <x v="1000"/>
    <x v="1"/>
    <x v="1"/>
    <x v="0"/>
    <x v="1"/>
    <n v="7.4535"/>
    <x v="16"/>
    <x v="1"/>
    <x v="2300"/>
  </r>
  <r>
    <x v="1001"/>
    <x v="1"/>
    <x v="1"/>
    <x v="0"/>
    <x v="1"/>
    <n v="1.4975000000000001"/>
    <x v="16"/>
    <x v="1"/>
    <x v="2301"/>
  </r>
  <r>
    <x v="1001"/>
    <x v="1"/>
    <x v="1"/>
    <x v="0"/>
    <x v="1"/>
    <n v="1.4975000000000001"/>
    <x v="16"/>
    <x v="1"/>
    <x v="2302"/>
  </r>
  <r>
    <x v="1001"/>
    <x v="1"/>
    <x v="1"/>
    <x v="0"/>
    <x v="1"/>
    <n v="1.4975000000000001"/>
    <x v="28"/>
    <x v="1"/>
    <x v="2303"/>
  </r>
  <r>
    <x v="1002"/>
    <x v="1"/>
    <x v="1"/>
    <x v="0"/>
    <x v="1"/>
    <n v="0.51749999999999996"/>
    <x v="16"/>
    <x v="1"/>
    <x v="2304"/>
  </r>
  <r>
    <x v="1002"/>
    <x v="1"/>
    <x v="1"/>
    <x v="0"/>
    <x v="1"/>
    <n v="0.51749999999999996"/>
    <x v="28"/>
    <x v="1"/>
    <x v="2305"/>
  </r>
  <r>
    <x v="1003"/>
    <x v="1"/>
    <x v="0"/>
    <x v="1"/>
    <x v="0"/>
    <n v="1.7522"/>
    <x v="28"/>
    <x v="1"/>
    <x v="2306"/>
  </r>
  <r>
    <x v="1004"/>
    <x v="1"/>
    <x v="1"/>
    <x v="0"/>
    <x v="1"/>
    <n v="0.2051"/>
    <x v="16"/>
    <x v="1"/>
    <x v="2307"/>
  </r>
  <r>
    <x v="1004"/>
    <x v="1"/>
    <x v="1"/>
    <x v="0"/>
    <x v="1"/>
    <n v="0.2051"/>
    <x v="28"/>
    <x v="1"/>
    <x v="2308"/>
  </r>
  <r>
    <x v="1005"/>
    <x v="0"/>
    <x v="1"/>
    <x v="0"/>
    <x v="1"/>
    <n v="0.98129999999999995"/>
    <x v="28"/>
    <x v="1"/>
    <x v="2309"/>
  </r>
  <r>
    <x v="1005"/>
    <x v="0"/>
    <x v="1"/>
    <x v="0"/>
    <x v="1"/>
    <n v="0.98129999999999995"/>
    <x v="16"/>
    <x v="1"/>
    <x v="2310"/>
  </r>
  <r>
    <x v="1006"/>
    <x v="1"/>
    <x v="1"/>
    <x v="0"/>
    <x v="1"/>
    <n v="3.0143"/>
    <x v="18"/>
    <x v="1"/>
    <x v="2311"/>
  </r>
  <r>
    <x v="1006"/>
    <x v="1"/>
    <x v="1"/>
    <x v="0"/>
    <x v="1"/>
    <n v="3.0143"/>
    <x v="16"/>
    <x v="1"/>
    <x v="2312"/>
  </r>
  <r>
    <x v="1006"/>
    <x v="1"/>
    <x v="1"/>
    <x v="0"/>
    <x v="1"/>
    <n v="3.0143"/>
    <x v="18"/>
    <x v="1"/>
    <x v="2313"/>
  </r>
  <r>
    <x v="1007"/>
    <x v="1"/>
    <x v="1"/>
    <x v="0"/>
    <x v="1"/>
    <n v="0.16200000000000001"/>
    <x v="16"/>
    <x v="1"/>
    <x v="2314"/>
  </r>
  <r>
    <x v="1008"/>
    <x v="1"/>
    <x v="1"/>
    <x v="0"/>
    <x v="1"/>
    <n v="0.23150000000000001"/>
    <x v="16"/>
    <x v="1"/>
    <x v="2315"/>
  </r>
  <r>
    <x v="1008"/>
    <x v="1"/>
    <x v="1"/>
    <x v="0"/>
    <x v="1"/>
    <n v="0.23150000000000001"/>
    <x v="28"/>
    <x v="1"/>
    <x v="2316"/>
  </r>
  <r>
    <x v="1009"/>
    <x v="1"/>
    <x v="1"/>
    <x v="0"/>
    <x v="1"/>
    <n v="0.77059999999999995"/>
    <x v="16"/>
    <x v="1"/>
    <x v="2317"/>
  </r>
  <r>
    <x v="1009"/>
    <x v="1"/>
    <x v="1"/>
    <x v="0"/>
    <x v="1"/>
    <n v="0.77059999999999995"/>
    <x v="28"/>
    <x v="1"/>
    <x v="2318"/>
  </r>
  <r>
    <x v="1010"/>
    <x v="1"/>
    <x v="1"/>
    <x v="0"/>
    <x v="1"/>
    <n v="0.26840000000000003"/>
    <x v="16"/>
    <x v="1"/>
    <x v="2319"/>
  </r>
  <r>
    <x v="1010"/>
    <x v="1"/>
    <x v="1"/>
    <x v="0"/>
    <x v="1"/>
    <n v="0.26840000000000003"/>
    <x v="28"/>
    <x v="1"/>
    <x v="423"/>
  </r>
  <r>
    <x v="1011"/>
    <x v="1"/>
    <x v="1"/>
    <x v="0"/>
    <x v="1"/>
    <n v="0.42799999999999999"/>
    <x v="16"/>
    <x v="1"/>
    <x v="2320"/>
  </r>
  <r>
    <x v="1012"/>
    <x v="1"/>
    <x v="1"/>
    <x v="0"/>
    <x v="1"/>
    <n v="0.66190000000000004"/>
    <x v="28"/>
    <x v="1"/>
    <x v="2321"/>
  </r>
  <r>
    <x v="1012"/>
    <x v="1"/>
    <x v="1"/>
    <x v="0"/>
    <x v="1"/>
    <n v="0.66190000000000004"/>
    <x v="33"/>
    <x v="1"/>
    <x v="2322"/>
  </r>
  <r>
    <x v="1012"/>
    <x v="1"/>
    <x v="1"/>
    <x v="0"/>
    <x v="1"/>
    <n v="0.66190000000000004"/>
    <x v="51"/>
    <x v="1"/>
    <x v="2323"/>
  </r>
  <r>
    <x v="1013"/>
    <x v="1"/>
    <x v="1"/>
    <x v="0"/>
    <x v="1"/>
    <n v="0.74260000000000004"/>
    <x v="16"/>
    <x v="1"/>
    <x v="2324"/>
  </r>
  <r>
    <x v="1014"/>
    <x v="1"/>
    <x v="0"/>
    <x v="0"/>
    <x v="0"/>
    <n v="19.459499999999998"/>
    <x v="28"/>
    <x v="1"/>
    <x v="2325"/>
  </r>
  <r>
    <x v="1014"/>
    <x v="1"/>
    <x v="0"/>
    <x v="0"/>
    <x v="0"/>
    <n v="19.459499999999998"/>
    <x v="16"/>
    <x v="1"/>
    <x v="2326"/>
  </r>
  <r>
    <x v="1014"/>
    <x v="1"/>
    <x v="0"/>
    <x v="0"/>
    <x v="0"/>
    <n v="19.459499999999998"/>
    <x v="16"/>
    <x v="1"/>
    <x v="2327"/>
  </r>
  <r>
    <x v="1014"/>
    <x v="1"/>
    <x v="0"/>
    <x v="0"/>
    <x v="0"/>
    <n v="19.459499999999998"/>
    <x v="51"/>
    <x v="1"/>
    <x v="2328"/>
  </r>
  <r>
    <x v="1014"/>
    <x v="1"/>
    <x v="0"/>
    <x v="0"/>
    <x v="0"/>
    <n v="19.459499999999998"/>
    <x v="51"/>
    <x v="1"/>
    <x v="2329"/>
  </r>
  <r>
    <x v="1015"/>
    <x v="1"/>
    <x v="1"/>
    <x v="0"/>
    <x v="1"/>
    <n v="2.4672000000000001"/>
    <x v="51"/>
    <x v="1"/>
    <x v="2330"/>
  </r>
  <r>
    <x v="1015"/>
    <x v="1"/>
    <x v="1"/>
    <x v="0"/>
    <x v="1"/>
    <n v="2.4672000000000001"/>
    <x v="52"/>
    <x v="1"/>
    <x v="1307"/>
  </r>
  <r>
    <x v="1015"/>
    <x v="1"/>
    <x v="1"/>
    <x v="0"/>
    <x v="1"/>
    <n v="2.4672000000000001"/>
    <x v="28"/>
    <x v="1"/>
    <x v="2331"/>
  </r>
  <r>
    <x v="1016"/>
    <x v="1"/>
    <x v="0"/>
    <x v="1"/>
    <x v="0"/>
    <n v="5.0038"/>
    <x v="16"/>
    <x v="1"/>
    <x v="2332"/>
  </r>
  <r>
    <x v="1016"/>
    <x v="1"/>
    <x v="0"/>
    <x v="1"/>
    <x v="0"/>
    <n v="5.0038"/>
    <x v="0"/>
    <x v="1"/>
    <x v="2333"/>
  </r>
  <r>
    <x v="1016"/>
    <x v="1"/>
    <x v="0"/>
    <x v="1"/>
    <x v="0"/>
    <n v="5.0038"/>
    <x v="18"/>
    <x v="1"/>
    <x v="2334"/>
  </r>
  <r>
    <x v="1017"/>
    <x v="1"/>
    <x v="1"/>
    <x v="0"/>
    <x v="1"/>
    <n v="0.9284"/>
    <x v="16"/>
    <x v="1"/>
    <x v="2335"/>
  </r>
  <r>
    <x v="1017"/>
    <x v="1"/>
    <x v="1"/>
    <x v="0"/>
    <x v="1"/>
    <n v="0.9284"/>
    <x v="18"/>
    <x v="1"/>
    <x v="1859"/>
  </r>
  <r>
    <x v="1018"/>
    <x v="1"/>
    <x v="0"/>
    <x v="0"/>
    <x v="0"/>
    <n v="2.3900000000000001E-2"/>
    <x v="28"/>
    <x v="1"/>
    <x v="577"/>
  </r>
  <r>
    <x v="1018"/>
    <x v="1"/>
    <x v="0"/>
    <x v="0"/>
    <x v="0"/>
    <n v="2.3900000000000001E-2"/>
    <x v="18"/>
    <x v="1"/>
    <x v="2336"/>
  </r>
  <r>
    <x v="1019"/>
    <x v="1"/>
    <x v="0"/>
    <x v="0"/>
    <x v="0"/>
    <n v="0.1666"/>
    <x v="18"/>
    <x v="1"/>
    <x v="2337"/>
  </r>
  <r>
    <x v="1019"/>
    <x v="1"/>
    <x v="0"/>
    <x v="0"/>
    <x v="0"/>
    <n v="0.1666"/>
    <x v="33"/>
    <x v="1"/>
    <x v="748"/>
  </r>
  <r>
    <x v="1019"/>
    <x v="1"/>
    <x v="0"/>
    <x v="0"/>
    <x v="0"/>
    <n v="0.1666"/>
    <x v="51"/>
    <x v="1"/>
    <x v="1304"/>
  </r>
  <r>
    <x v="1020"/>
    <x v="1"/>
    <x v="0"/>
    <x v="0"/>
    <x v="0"/>
    <n v="0.75819999999999999"/>
    <x v="51"/>
    <x v="1"/>
    <x v="2338"/>
  </r>
  <r>
    <x v="1020"/>
    <x v="1"/>
    <x v="0"/>
    <x v="0"/>
    <x v="0"/>
    <n v="0.75819999999999999"/>
    <x v="33"/>
    <x v="1"/>
    <x v="998"/>
  </r>
  <r>
    <x v="1020"/>
    <x v="1"/>
    <x v="0"/>
    <x v="0"/>
    <x v="0"/>
    <n v="0.75819999999999999"/>
    <x v="18"/>
    <x v="1"/>
    <x v="1394"/>
  </r>
  <r>
    <x v="1021"/>
    <x v="1"/>
    <x v="1"/>
    <x v="0"/>
    <x v="1"/>
    <n v="4.3863000000000003"/>
    <x v="28"/>
    <x v="1"/>
    <x v="2339"/>
  </r>
  <r>
    <x v="1021"/>
    <x v="1"/>
    <x v="1"/>
    <x v="0"/>
    <x v="1"/>
    <n v="4.3863000000000003"/>
    <x v="18"/>
    <x v="1"/>
    <x v="2340"/>
  </r>
  <r>
    <x v="1021"/>
    <x v="1"/>
    <x v="1"/>
    <x v="0"/>
    <x v="1"/>
    <n v="4.3863000000000003"/>
    <x v="18"/>
    <x v="1"/>
    <x v="306"/>
  </r>
  <r>
    <x v="1022"/>
    <x v="1"/>
    <x v="1"/>
    <x v="0"/>
    <x v="1"/>
    <n v="2.1871"/>
    <x v="18"/>
    <x v="1"/>
    <x v="2341"/>
  </r>
  <r>
    <x v="1022"/>
    <x v="1"/>
    <x v="1"/>
    <x v="0"/>
    <x v="1"/>
    <n v="2.1871"/>
    <x v="28"/>
    <x v="1"/>
    <x v="2342"/>
  </r>
  <r>
    <x v="1022"/>
    <x v="1"/>
    <x v="1"/>
    <x v="0"/>
    <x v="1"/>
    <n v="2.1871"/>
    <x v="51"/>
    <x v="1"/>
    <x v="2343"/>
  </r>
  <r>
    <x v="1023"/>
    <x v="1"/>
    <x v="0"/>
    <x v="0"/>
    <x v="0"/>
    <n v="5.5999999999999999E-3"/>
    <x v="51"/>
    <x v="1"/>
    <x v="2261"/>
  </r>
  <r>
    <x v="1024"/>
    <x v="1"/>
    <x v="1"/>
    <x v="0"/>
    <x v="1"/>
    <n v="1.5225"/>
    <x v="0"/>
    <x v="1"/>
    <x v="2344"/>
  </r>
  <r>
    <x v="1025"/>
    <x v="1"/>
    <x v="1"/>
    <x v="1"/>
    <x v="0"/>
    <n v="5.7824999999999998"/>
    <x v="0"/>
    <x v="1"/>
    <x v="2345"/>
  </r>
  <r>
    <x v="1025"/>
    <x v="1"/>
    <x v="1"/>
    <x v="1"/>
    <x v="0"/>
    <n v="5.7824999999999998"/>
    <x v="48"/>
    <x v="1"/>
    <x v="2346"/>
  </r>
  <r>
    <x v="1026"/>
    <x v="1"/>
    <x v="1"/>
    <x v="0"/>
    <x v="1"/>
    <n v="0.1145"/>
    <x v="16"/>
    <x v="1"/>
    <x v="1817"/>
  </r>
  <r>
    <x v="1027"/>
    <x v="1"/>
    <x v="1"/>
    <x v="0"/>
    <x v="1"/>
    <n v="1.8867"/>
    <x v="18"/>
    <x v="1"/>
    <x v="2347"/>
  </r>
  <r>
    <x v="1027"/>
    <x v="1"/>
    <x v="1"/>
    <x v="0"/>
    <x v="1"/>
    <n v="1.8867"/>
    <x v="28"/>
    <x v="1"/>
    <x v="2348"/>
  </r>
  <r>
    <x v="1027"/>
    <x v="1"/>
    <x v="1"/>
    <x v="0"/>
    <x v="1"/>
    <n v="1.8867"/>
    <x v="18"/>
    <x v="1"/>
    <x v="2349"/>
  </r>
  <r>
    <x v="1028"/>
    <x v="1"/>
    <x v="1"/>
    <x v="0"/>
    <x v="1"/>
    <n v="0.3841"/>
    <x v="0"/>
    <x v="1"/>
    <x v="2350"/>
  </r>
  <r>
    <x v="1028"/>
    <x v="1"/>
    <x v="1"/>
    <x v="0"/>
    <x v="1"/>
    <n v="0.3841"/>
    <x v="16"/>
    <x v="1"/>
    <x v="2351"/>
  </r>
  <r>
    <x v="1029"/>
    <x v="0"/>
    <x v="0"/>
    <x v="0"/>
    <x v="0"/>
    <n v="0.89829999999999999"/>
    <x v="51"/>
    <x v="1"/>
    <x v="1831"/>
  </r>
  <r>
    <x v="1030"/>
    <x v="1"/>
    <x v="1"/>
    <x v="0"/>
    <x v="1"/>
    <n v="1.9800000000000002E-2"/>
    <x v="0"/>
    <x v="1"/>
    <x v="1222"/>
  </r>
  <r>
    <x v="1031"/>
    <x v="1"/>
    <x v="1"/>
    <x v="1"/>
    <x v="0"/>
    <n v="3.1259999999999999"/>
    <x v="0"/>
    <x v="1"/>
    <x v="2352"/>
  </r>
  <r>
    <x v="1032"/>
    <x v="0"/>
    <x v="1"/>
    <x v="0"/>
    <x v="1"/>
    <n v="0.47120000000000001"/>
    <x v="28"/>
    <x v="1"/>
    <x v="1802"/>
  </r>
  <r>
    <x v="1032"/>
    <x v="0"/>
    <x v="1"/>
    <x v="0"/>
    <x v="1"/>
    <n v="0.47120000000000001"/>
    <x v="18"/>
    <x v="1"/>
    <x v="423"/>
  </r>
  <r>
    <x v="1033"/>
    <x v="1"/>
    <x v="1"/>
    <x v="0"/>
    <x v="1"/>
    <n v="0.61719999999999997"/>
    <x v="48"/>
    <x v="1"/>
    <x v="2353"/>
  </r>
  <r>
    <x v="1033"/>
    <x v="1"/>
    <x v="1"/>
    <x v="0"/>
    <x v="1"/>
    <n v="0.61719999999999997"/>
    <x v="0"/>
    <x v="1"/>
    <x v="2354"/>
  </r>
  <r>
    <x v="1034"/>
    <x v="1"/>
    <x v="1"/>
    <x v="0"/>
    <x v="1"/>
    <n v="0.31850000000000001"/>
    <x v="28"/>
    <x v="1"/>
    <x v="2355"/>
  </r>
  <r>
    <x v="1035"/>
    <x v="1"/>
    <x v="1"/>
    <x v="0"/>
    <x v="1"/>
    <n v="7.9861000000000004"/>
    <x v="51"/>
    <x v="1"/>
    <x v="2356"/>
  </r>
  <r>
    <x v="1035"/>
    <x v="1"/>
    <x v="1"/>
    <x v="0"/>
    <x v="1"/>
    <n v="7.9861000000000004"/>
    <x v="28"/>
    <x v="1"/>
    <x v="2357"/>
  </r>
  <r>
    <x v="1035"/>
    <x v="1"/>
    <x v="1"/>
    <x v="0"/>
    <x v="1"/>
    <n v="7.9861000000000004"/>
    <x v="51"/>
    <x v="1"/>
    <x v="2358"/>
  </r>
  <r>
    <x v="1036"/>
    <x v="1"/>
    <x v="1"/>
    <x v="0"/>
    <x v="1"/>
    <n v="0.32029999999999997"/>
    <x v="28"/>
    <x v="1"/>
    <x v="2359"/>
  </r>
  <r>
    <x v="1037"/>
    <x v="0"/>
    <x v="1"/>
    <x v="0"/>
    <x v="1"/>
    <n v="5.2865000000000002"/>
    <x v="33"/>
    <x v="1"/>
    <x v="2360"/>
  </r>
  <r>
    <x v="1037"/>
    <x v="0"/>
    <x v="1"/>
    <x v="0"/>
    <x v="1"/>
    <n v="5.2865000000000002"/>
    <x v="28"/>
    <x v="1"/>
    <x v="2361"/>
  </r>
  <r>
    <x v="1037"/>
    <x v="0"/>
    <x v="1"/>
    <x v="0"/>
    <x v="1"/>
    <n v="5.2865000000000002"/>
    <x v="16"/>
    <x v="1"/>
    <x v="2362"/>
  </r>
  <r>
    <x v="1037"/>
    <x v="0"/>
    <x v="1"/>
    <x v="0"/>
    <x v="1"/>
    <n v="5.2865000000000002"/>
    <x v="18"/>
    <x v="1"/>
    <x v="1647"/>
  </r>
  <r>
    <x v="1038"/>
    <x v="1"/>
    <x v="1"/>
    <x v="0"/>
    <x v="1"/>
    <n v="1.6813"/>
    <x v="18"/>
    <x v="1"/>
    <x v="2363"/>
  </r>
  <r>
    <x v="1038"/>
    <x v="1"/>
    <x v="1"/>
    <x v="0"/>
    <x v="1"/>
    <n v="1.6813"/>
    <x v="28"/>
    <x v="1"/>
    <x v="1534"/>
  </r>
  <r>
    <x v="1039"/>
    <x v="1"/>
    <x v="1"/>
    <x v="1"/>
    <x v="0"/>
    <n v="2.4971000000000001"/>
    <x v="48"/>
    <x v="1"/>
    <x v="2364"/>
  </r>
  <r>
    <x v="1039"/>
    <x v="1"/>
    <x v="1"/>
    <x v="1"/>
    <x v="0"/>
    <n v="2.4971000000000001"/>
    <x v="0"/>
    <x v="1"/>
    <x v="2365"/>
  </r>
  <r>
    <x v="1040"/>
    <x v="1"/>
    <x v="1"/>
    <x v="0"/>
    <x v="1"/>
    <n v="2.3296999999999999"/>
    <x v="28"/>
    <x v="1"/>
    <x v="2366"/>
  </r>
  <r>
    <x v="1040"/>
    <x v="1"/>
    <x v="1"/>
    <x v="0"/>
    <x v="1"/>
    <n v="2.3296999999999999"/>
    <x v="51"/>
    <x v="1"/>
    <x v="2367"/>
  </r>
  <r>
    <x v="1041"/>
    <x v="1"/>
    <x v="1"/>
    <x v="0"/>
    <x v="1"/>
    <n v="2.6661000000000001"/>
    <x v="52"/>
    <x v="1"/>
    <x v="2368"/>
  </r>
  <r>
    <x v="1041"/>
    <x v="1"/>
    <x v="1"/>
    <x v="0"/>
    <x v="1"/>
    <n v="2.6661000000000001"/>
    <x v="28"/>
    <x v="1"/>
    <x v="2369"/>
  </r>
  <r>
    <x v="1042"/>
    <x v="0"/>
    <x v="0"/>
    <x v="0"/>
    <x v="0"/>
    <n v="0.87419999999999998"/>
    <x v="28"/>
    <x v="1"/>
    <x v="2370"/>
  </r>
  <r>
    <x v="1043"/>
    <x v="1"/>
    <x v="1"/>
    <x v="1"/>
    <x v="0"/>
    <n v="2.6059000000000001"/>
    <x v="52"/>
    <x v="1"/>
    <x v="2371"/>
  </r>
  <r>
    <x v="1043"/>
    <x v="1"/>
    <x v="1"/>
    <x v="1"/>
    <x v="0"/>
    <n v="2.6059000000000001"/>
    <x v="28"/>
    <x v="1"/>
    <x v="2372"/>
  </r>
  <r>
    <x v="1044"/>
    <x v="0"/>
    <x v="0"/>
    <x v="0"/>
    <x v="0"/>
    <n v="5.6883999999999997"/>
    <x v="48"/>
    <x v="1"/>
    <x v="2373"/>
  </r>
  <r>
    <x v="1044"/>
    <x v="0"/>
    <x v="0"/>
    <x v="0"/>
    <x v="0"/>
    <n v="5.6883999999999997"/>
    <x v="0"/>
    <x v="1"/>
    <x v="2374"/>
  </r>
  <r>
    <x v="1044"/>
    <x v="0"/>
    <x v="0"/>
    <x v="0"/>
    <x v="0"/>
    <n v="5.6883999999999997"/>
    <x v="16"/>
    <x v="1"/>
    <x v="2375"/>
  </r>
  <r>
    <x v="1044"/>
    <x v="0"/>
    <x v="0"/>
    <x v="0"/>
    <x v="0"/>
    <n v="5.6883999999999997"/>
    <x v="52"/>
    <x v="1"/>
    <x v="2376"/>
  </r>
  <r>
    <x v="1045"/>
    <x v="1"/>
    <x v="0"/>
    <x v="0"/>
    <x v="0"/>
    <n v="0.91739999999999999"/>
    <x v="28"/>
    <x v="1"/>
    <x v="2377"/>
  </r>
  <r>
    <x v="1046"/>
    <x v="1"/>
    <x v="0"/>
    <x v="0"/>
    <x v="0"/>
    <n v="2.0002"/>
    <x v="18"/>
    <x v="1"/>
    <x v="2378"/>
  </r>
  <r>
    <x v="1046"/>
    <x v="1"/>
    <x v="0"/>
    <x v="0"/>
    <x v="0"/>
    <n v="2.0002"/>
    <x v="28"/>
    <x v="1"/>
    <x v="2379"/>
  </r>
  <r>
    <x v="1047"/>
    <x v="0"/>
    <x v="1"/>
    <x v="0"/>
    <x v="1"/>
    <n v="0.50080000000000002"/>
    <x v="28"/>
    <x v="1"/>
    <x v="2380"/>
  </r>
  <r>
    <x v="1047"/>
    <x v="0"/>
    <x v="1"/>
    <x v="0"/>
    <x v="1"/>
    <n v="0.50080000000000002"/>
    <x v="19"/>
    <x v="1"/>
    <x v="1600"/>
  </r>
  <r>
    <x v="1048"/>
    <x v="1"/>
    <x v="0"/>
    <x v="0"/>
    <x v="0"/>
    <n v="0.42270000000000002"/>
    <x v="28"/>
    <x v="1"/>
    <x v="2381"/>
  </r>
  <r>
    <x v="1049"/>
    <x v="1"/>
    <x v="1"/>
    <x v="0"/>
    <x v="1"/>
    <n v="4.2220000000000004"/>
    <x v="28"/>
    <x v="1"/>
    <x v="2382"/>
  </r>
  <r>
    <x v="1049"/>
    <x v="1"/>
    <x v="1"/>
    <x v="0"/>
    <x v="1"/>
    <n v="4.2220000000000004"/>
    <x v="51"/>
    <x v="1"/>
    <x v="2383"/>
  </r>
  <r>
    <x v="1049"/>
    <x v="1"/>
    <x v="1"/>
    <x v="0"/>
    <x v="1"/>
    <n v="4.2220000000000004"/>
    <x v="18"/>
    <x v="1"/>
    <x v="2384"/>
  </r>
  <r>
    <x v="1050"/>
    <x v="1"/>
    <x v="1"/>
    <x v="0"/>
    <x v="1"/>
    <n v="0.86699999999999999"/>
    <x v="18"/>
    <x v="1"/>
    <x v="2385"/>
  </r>
  <r>
    <x v="1050"/>
    <x v="1"/>
    <x v="1"/>
    <x v="0"/>
    <x v="1"/>
    <n v="0.86699999999999999"/>
    <x v="28"/>
    <x v="1"/>
    <x v="1302"/>
  </r>
  <r>
    <x v="1051"/>
    <x v="1"/>
    <x v="1"/>
    <x v="1"/>
    <x v="0"/>
    <n v="0.25459999999999999"/>
    <x v="0"/>
    <x v="1"/>
    <x v="869"/>
  </r>
  <r>
    <x v="1051"/>
    <x v="1"/>
    <x v="1"/>
    <x v="1"/>
    <x v="0"/>
    <n v="0.25459999999999999"/>
    <x v="48"/>
    <x v="1"/>
    <x v="2386"/>
  </r>
  <r>
    <x v="1052"/>
    <x v="1"/>
    <x v="0"/>
    <x v="0"/>
    <x v="0"/>
    <n v="8.5336999999999996"/>
    <x v="0"/>
    <x v="1"/>
    <x v="2387"/>
  </r>
  <r>
    <x v="1052"/>
    <x v="1"/>
    <x v="0"/>
    <x v="0"/>
    <x v="0"/>
    <n v="8.5336999999999996"/>
    <x v="23"/>
    <x v="1"/>
    <x v="2388"/>
  </r>
  <r>
    <x v="1052"/>
    <x v="1"/>
    <x v="0"/>
    <x v="0"/>
    <x v="0"/>
    <n v="8.5336999999999996"/>
    <x v="48"/>
    <x v="1"/>
    <x v="2389"/>
  </r>
  <r>
    <x v="1052"/>
    <x v="1"/>
    <x v="0"/>
    <x v="0"/>
    <x v="0"/>
    <n v="8.5336999999999996"/>
    <x v="16"/>
    <x v="1"/>
    <x v="1378"/>
  </r>
  <r>
    <x v="1053"/>
    <x v="1"/>
    <x v="1"/>
    <x v="1"/>
    <x v="0"/>
    <n v="3.7763"/>
    <x v="28"/>
    <x v="1"/>
    <x v="2390"/>
  </r>
  <r>
    <x v="1053"/>
    <x v="1"/>
    <x v="1"/>
    <x v="1"/>
    <x v="0"/>
    <n v="3.7763"/>
    <x v="51"/>
    <x v="1"/>
    <x v="2391"/>
  </r>
  <r>
    <x v="1053"/>
    <x v="1"/>
    <x v="1"/>
    <x v="1"/>
    <x v="0"/>
    <n v="3.7763"/>
    <x v="0"/>
    <x v="1"/>
    <x v="2392"/>
  </r>
  <r>
    <x v="1054"/>
    <x v="1"/>
    <x v="1"/>
    <x v="1"/>
    <x v="0"/>
    <n v="0.4995"/>
    <x v="48"/>
    <x v="1"/>
    <x v="2393"/>
  </r>
  <r>
    <x v="1054"/>
    <x v="1"/>
    <x v="1"/>
    <x v="1"/>
    <x v="0"/>
    <n v="0.4995"/>
    <x v="23"/>
    <x v="1"/>
    <x v="194"/>
  </r>
  <r>
    <x v="1055"/>
    <x v="1"/>
    <x v="0"/>
    <x v="0"/>
    <x v="0"/>
    <n v="16.212700000000002"/>
    <x v="18"/>
    <x v="1"/>
    <x v="2394"/>
  </r>
  <r>
    <x v="1055"/>
    <x v="1"/>
    <x v="0"/>
    <x v="0"/>
    <x v="0"/>
    <n v="16.212700000000002"/>
    <x v="16"/>
    <x v="1"/>
    <x v="2395"/>
  </r>
  <r>
    <x v="1055"/>
    <x v="1"/>
    <x v="0"/>
    <x v="0"/>
    <x v="0"/>
    <n v="16.212700000000002"/>
    <x v="52"/>
    <x v="1"/>
    <x v="2396"/>
  </r>
  <r>
    <x v="1055"/>
    <x v="1"/>
    <x v="0"/>
    <x v="0"/>
    <x v="0"/>
    <n v="16.212700000000002"/>
    <x v="28"/>
    <x v="1"/>
    <x v="2397"/>
  </r>
  <r>
    <x v="1055"/>
    <x v="1"/>
    <x v="0"/>
    <x v="0"/>
    <x v="0"/>
    <n v="16.212700000000002"/>
    <x v="28"/>
    <x v="1"/>
    <x v="2398"/>
  </r>
  <r>
    <x v="1055"/>
    <x v="1"/>
    <x v="0"/>
    <x v="0"/>
    <x v="0"/>
    <n v="16.212700000000002"/>
    <x v="0"/>
    <x v="1"/>
    <x v="2399"/>
  </r>
  <r>
    <x v="1055"/>
    <x v="1"/>
    <x v="0"/>
    <x v="0"/>
    <x v="0"/>
    <n v="16.212700000000002"/>
    <x v="18"/>
    <x v="1"/>
    <x v="2400"/>
  </r>
  <r>
    <x v="1056"/>
    <x v="1"/>
    <x v="0"/>
    <x v="0"/>
    <x v="0"/>
    <n v="0.65069999999999995"/>
    <x v="28"/>
    <x v="1"/>
    <x v="2401"/>
  </r>
  <r>
    <x v="1056"/>
    <x v="1"/>
    <x v="0"/>
    <x v="0"/>
    <x v="0"/>
    <n v="0.65069999999999995"/>
    <x v="18"/>
    <x v="1"/>
    <x v="2402"/>
  </r>
  <r>
    <x v="1057"/>
    <x v="0"/>
    <x v="1"/>
    <x v="0"/>
    <x v="1"/>
    <n v="0.39560000000000001"/>
    <x v="28"/>
    <x v="1"/>
    <x v="2291"/>
  </r>
  <r>
    <x v="1058"/>
    <x v="1"/>
    <x v="1"/>
    <x v="0"/>
    <x v="1"/>
    <n v="2.1974"/>
    <x v="0"/>
    <x v="1"/>
    <x v="2403"/>
  </r>
  <r>
    <x v="1058"/>
    <x v="1"/>
    <x v="1"/>
    <x v="0"/>
    <x v="1"/>
    <n v="2.1974"/>
    <x v="28"/>
    <x v="1"/>
    <x v="2404"/>
  </r>
  <r>
    <x v="1058"/>
    <x v="1"/>
    <x v="1"/>
    <x v="0"/>
    <x v="1"/>
    <n v="2.1974"/>
    <x v="52"/>
    <x v="1"/>
    <x v="1139"/>
  </r>
  <r>
    <x v="1059"/>
    <x v="1"/>
    <x v="1"/>
    <x v="0"/>
    <x v="1"/>
    <n v="4.9309000000000003"/>
    <x v="18"/>
    <x v="1"/>
    <x v="2405"/>
  </r>
  <r>
    <x v="1059"/>
    <x v="1"/>
    <x v="1"/>
    <x v="0"/>
    <x v="1"/>
    <n v="4.9309000000000003"/>
    <x v="28"/>
    <x v="1"/>
    <x v="2406"/>
  </r>
  <r>
    <x v="1060"/>
    <x v="1"/>
    <x v="0"/>
    <x v="0"/>
    <x v="0"/>
    <n v="1.4705999999999999"/>
    <x v="28"/>
    <x v="1"/>
    <x v="2407"/>
  </r>
  <r>
    <x v="1060"/>
    <x v="1"/>
    <x v="0"/>
    <x v="0"/>
    <x v="0"/>
    <n v="1.4705999999999999"/>
    <x v="51"/>
    <x v="1"/>
    <x v="2408"/>
  </r>
  <r>
    <x v="1060"/>
    <x v="1"/>
    <x v="0"/>
    <x v="0"/>
    <x v="0"/>
    <n v="1.4705999999999999"/>
    <x v="18"/>
    <x v="1"/>
    <x v="2409"/>
  </r>
  <r>
    <x v="1061"/>
    <x v="0"/>
    <x v="0"/>
    <x v="0"/>
    <x v="0"/>
    <n v="0.76619999999999999"/>
    <x v="18"/>
    <x v="1"/>
    <x v="2410"/>
  </r>
  <r>
    <x v="1062"/>
    <x v="1"/>
    <x v="0"/>
    <x v="0"/>
    <x v="0"/>
    <n v="1.8200000000000001E-2"/>
    <x v="28"/>
    <x v="1"/>
    <x v="577"/>
  </r>
  <r>
    <x v="1062"/>
    <x v="1"/>
    <x v="0"/>
    <x v="0"/>
    <x v="0"/>
    <n v="1.8200000000000001E-2"/>
    <x v="18"/>
    <x v="1"/>
    <x v="955"/>
  </r>
  <r>
    <x v="1063"/>
    <x v="1"/>
    <x v="0"/>
    <x v="0"/>
    <x v="0"/>
    <n v="1.3669"/>
    <x v="28"/>
    <x v="1"/>
    <x v="2411"/>
  </r>
  <r>
    <x v="1063"/>
    <x v="1"/>
    <x v="0"/>
    <x v="0"/>
    <x v="0"/>
    <n v="1.3669"/>
    <x v="18"/>
    <x v="1"/>
    <x v="2412"/>
  </r>
  <r>
    <x v="1064"/>
    <x v="0"/>
    <x v="0"/>
    <x v="0"/>
    <x v="0"/>
    <n v="0.46689999999999998"/>
    <x v="18"/>
    <x v="1"/>
    <x v="2413"/>
  </r>
  <r>
    <x v="1064"/>
    <x v="0"/>
    <x v="0"/>
    <x v="0"/>
    <x v="0"/>
    <n v="0.46689999999999998"/>
    <x v="28"/>
    <x v="1"/>
    <x v="2414"/>
  </r>
  <r>
    <x v="1065"/>
    <x v="1"/>
    <x v="1"/>
    <x v="0"/>
    <x v="1"/>
    <n v="0.2732"/>
    <x v="28"/>
    <x v="1"/>
    <x v="23"/>
  </r>
  <r>
    <x v="1066"/>
    <x v="1"/>
    <x v="1"/>
    <x v="0"/>
    <x v="1"/>
    <n v="0.88619999999999999"/>
    <x v="18"/>
    <x v="1"/>
    <x v="2415"/>
  </r>
  <r>
    <x v="1067"/>
    <x v="1"/>
    <x v="0"/>
    <x v="0"/>
    <x v="0"/>
    <n v="1.1875"/>
    <x v="28"/>
    <x v="1"/>
    <x v="2416"/>
  </r>
  <r>
    <x v="1068"/>
    <x v="0"/>
    <x v="0"/>
    <x v="0"/>
    <x v="0"/>
    <n v="0.79249999999999998"/>
    <x v="28"/>
    <x v="1"/>
    <x v="2417"/>
  </r>
  <r>
    <x v="1068"/>
    <x v="0"/>
    <x v="0"/>
    <x v="0"/>
    <x v="0"/>
    <n v="0.79249999999999998"/>
    <x v="18"/>
    <x v="1"/>
    <x v="2418"/>
  </r>
  <r>
    <x v="1068"/>
    <x v="0"/>
    <x v="0"/>
    <x v="0"/>
    <x v="0"/>
    <n v="0.79249999999999998"/>
    <x v="51"/>
    <x v="1"/>
    <x v="2419"/>
  </r>
  <r>
    <x v="1069"/>
    <x v="1"/>
    <x v="0"/>
    <x v="0"/>
    <x v="0"/>
    <n v="5.8999999999999997E-2"/>
    <x v="28"/>
    <x v="1"/>
    <x v="2420"/>
  </r>
  <r>
    <x v="1070"/>
    <x v="1"/>
    <x v="0"/>
    <x v="0"/>
    <x v="0"/>
    <n v="0.60240000000000005"/>
    <x v="28"/>
    <x v="1"/>
    <x v="2421"/>
  </r>
  <r>
    <x v="1071"/>
    <x v="0"/>
    <x v="0"/>
    <x v="0"/>
    <x v="0"/>
    <n v="9.8799999999999999E-2"/>
    <x v="28"/>
    <x v="1"/>
    <x v="2422"/>
  </r>
  <r>
    <x v="1072"/>
    <x v="1"/>
    <x v="0"/>
    <x v="0"/>
    <x v="0"/>
    <n v="3.6539999999999999"/>
    <x v="28"/>
    <x v="1"/>
    <x v="2423"/>
  </r>
  <r>
    <x v="1073"/>
    <x v="1"/>
    <x v="0"/>
    <x v="0"/>
    <x v="0"/>
    <n v="1.7961"/>
    <x v="28"/>
    <x v="1"/>
    <x v="2424"/>
  </r>
  <r>
    <x v="1073"/>
    <x v="1"/>
    <x v="0"/>
    <x v="0"/>
    <x v="0"/>
    <n v="1.7961"/>
    <x v="51"/>
    <x v="1"/>
    <x v="578"/>
  </r>
  <r>
    <x v="1074"/>
    <x v="1"/>
    <x v="0"/>
    <x v="0"/>
    <x v="0"/>
    <n v="0.41199999999999998"/>
    <x v="28"/>
    <x v="1"/>
    <x v="2425"/>
  </r>
  <r>
    <x v="1074"/>
    <x v="1"/>
    <x v="0"/>
    <x v="0"/>
    <x v="0"/>
    <n v="0.41199999999999998"/>
    <x v="18"/>
    <x v="1"/>
    <x v="2426"/>
  </r>
  <r>
    <x v="1075"/>
    <x v="0"/>
    <x v="1"/>
    <x v="0"/>
    <x v="1"/>
    <n v="0.99260000000000004"/>
    <x v="0"/>
    <x v="1"/>
    <x v="2427"/>
  </r>
  <r>
    <x v="1075"/>
    <x v="0"/>
    <x v="1"/>
    <x v="0"/>
    <x v="1"/>
    <n v="0.99260000000000004"/>
    <x v="23"/>
    <x v="1"/>
    <x v="946"/>
  </r>
  <r>
    <x v="1075"/>
    <x v="0"/>
    <x v="1"/>
    <x v="0"/>
    <x v="1"/>
    <n v="0.99260000000000004"/>
    <x v="52"/>
    <x v="1"/>
    <x v="2428"/>
  </r>
  <r>
    <x v="1075"/>
    <x v="0"/>
    <x v="1"/>
    <x v="0"/>
    <x v="1"/>
    <n v="0.99260000000000004"/>
    <x v="28"/>
    <x v="1"/>
    <x v="536"/>
  </r>
  <r>
    <x v="1076"/>
    <x v="1"/>
    <x v="0"/>
    <x v="0"/>
    <x v="0"/>
    <n v="8.1000000000000003E-2"/>
    <x v="28"/>
    <x v="1"/>
    <x v="2429"/>
  </r>
  <r>
    <x v="1077"/>
    <x v="1"/>
    <x v="1"/>
    <x v="0"/>
    <x v="1"/>
    <n v="7.1599999999999997E-2"/>
    <x v="28"/>
    <x v="1"/>
    <x v="1061"/>
  </r>
  <r>
    <x v="1078"/>
    <x v="1"/>
    <x v="0"/>
    <x v="0"/>
    <x v="0"/>
    <n v="6.7240000000000002"/>
    <x v="28"/>
    <x v="1"/>
    <x v="2430"/>
  </r>
  <r>
    <x v="1078"/>
    <x v="1"/>
    <x v="0"/>
    <x v="0"/>
    <x v="0"/>
    <n v="6.7240000000000002"/>
    <x v="18"/>
    <x v="1"/>
    <x v="2408"/>
  </r>
  <r>
    <x v="1078"/>
    <x v="1"/>
    <x v="0"/>
    <x v="0"/>
    <x v="0"/>
    <n v="6.7240000000000002"/>
    <x v="23"/>
    <x v="1"/>
    <x v="2431"/>
  </r>
  <r>
    <x v="1079"/>
    <x v="0"/>
    <x v="0"/>
    <x v="0"/>
    <x v="0"/>
    <n v="0.46539999999999998"/>
    <x v="18"/>
    <x v="1"/>
    <x v="2432"/>
  </r>
  <r>
    <x v="1079"/>
    <x v="0"/>
    <x v="0"/>
    <x v="0"/>
    <x v="0"/>
    <n v="0.46539999999999998"/>
    <x v="51"/>
    <x v="1"/>
    <x v="2433"/>
  </r>
  <r>
    <x v="1080"/>
    <x v="0"/>
    <x v="0"/>
    <x v="0"/>
    <x v="0"/>
    <n v="0.25190000000000001"/>
    <x v="18"/>
    <x v="1"/>
    <x v="877"/>
  </r>
  <r>
    <x v="1081"/>
    <x v="1"/>
    <x v="1"/>
    <x v="1"/>
    <x v="0"/>
    <n v="1.851"/>
    <x v="0"/>
    <x v="1"/>
    <x v="1109"/>
  </r>
  <r>
    <x v="1081"/>
    <x v="1"/>
    <x v="1"/>
    <x v="1"/>
    <x v="0"/>
    <n v="1.851"/>
    <x v="16"/>
    <x v="1"/>
    <x v="2434"/>
  </r>
  <r>
    <x v="1082"/>
    <x v="1"/>
    <x v="0"/>
    <x v="0"/>
    <x v="0"/>
    <n v="0.45140000000000002"/>
    <x v="23"/>
    <x v="1"/>
    <x v="2435"/>
  </r>
  <r>
    <x v="1082"/>
    <x v="1"/>
    <x v="0"/>
    <x v="0"/>
    <x v="0"/>
    <n v="0.45140000000000002"/>
    <x v="28"/>
    <x v="1"/>
    <x v="2089"/>
  </r>
  <r>
    <x v="1083"/>
    <x v="1"/>
    <x v="0"/>
    <x v="1"/>
    <x v="0"/>
    <n v="19.089099999999998"/>
    <x v="23"/>
    <x v="1"/>
    <x v="2436"/>
  </r>
  <r>
    <x v="1083"/>
    <x v="1"/>
    <x v="0"/>
    <x v="1"/>
    <x v="0"/>
    <n v="19.089099999999998"/>
    <x v="16"/>
    <x v="1"/>
    <x v="2437"/>
  </r>
  <r>
    <x v="1083"/>
    <x v="1"/>
    <x v="0"/>
    <x v="1"/>
    <x v="0"/>
    <n v="19.089099999999998"/>
    <x v="0"/>
    <x v="1"/>
    <x v="2438"/>
  </r>
  <r>
    <x v="1083"/>
    <x v="1"/>
    <x v="0"/>
    <x v="1"/>
    <x v="0"/>
    <n v="19.089099999999998"/>
    <x v="18"/>
    <x v="1"/>
    <x v="2439"/>
  </r>
  <r>
    <x v="1083"/>
    <x v="1"/>
    <x v="0"/>
    <x v="1"/>
    <x v="0"/>
    <n v="19.089099999999998"/>
    <x v="28"/>
    <x v="1"/>
    <x v="2440"/>
  </r>
  <r>
    <x v="1083"/>
    <x v="1"/>
    <x v="0"/>
    <x v="1"/>
    <x v="0"/>
    <n v="19.089099999999998"/>
    <x v="0"/>
    <x v="1"/>
    <x v="2441"/>
  </r>
  <r>
    <x v="1083"/>
    <x v="1"/>
    <x v="0"/>
    <x v="1"/>
    <x v="0"/>
    <n v="19.089099999999998"/>
    <x v="0"/>
    <x v="1"/>
    <x v="2442"/>
  </r>
  <r>
    <x v="1083"/>
    <x v="1"/>
    <x v="0"/>
    <x v="1"/>
    <x v="0"/>
    <n v="19.089099999999998"/>
    <x v="0"/>
    <x v="1"/>
    <x v="2443"/>
  </r>
  <r>
    <x v="1083"/>
    <x v="1"/>
    <x v="0"/>
    <x v="1"/>
    <x v="0"/>
    <n v="19.089099999999998"/>
    <x v="0"/>
    <x v="1"/>
    <x v="2444"/>
  </r>
  <r>
    <x v="1084"/>
    <x v="1"/>
    <x v="0"/>
    <x v="0"/>
    <x v="0"/>
    <n v="3.5289000000000001"/>
    <x v="51"/>
    <x v="1"/>
    <x v="2445"/>
  </r>
  <r>
    <x v="1084"/>
    <x v="1"/>
    <x v="0"/>
    <x v="0"/>
    <x v="0"/>
    <n v="3.5289000000000001"/>
    <x v="23"/>
    <x v="1"/>
    <x v="2446"/>
  </r>
  <r>
    <x v="1084"/>
    <x v="1"/>
    <x v="0"/>
    <x v="0"/>
    <x v="0"/>
    <n v="3.5289000000000001"/>
    <x v="0"/>
    <x v="1"/>
    <x v="2447"/>
  </r>
  <r>
    <x v="1085"/>
    <x v="1"/>
    <x v="0"/>
    <x v="0"/>
    <x v="0"/>
    <n v="1.1932"/>
    <x v="16"/>
    <x v="1"/>
    <x v="2448"/>
  </r>
  <r>
    <x v="1086"/>
    <x v="1"/>
    <x v="1"/>
    <x v="0"/>
    <x v="1"/>
    <n v="2.2713999999999999"/>
    <x v="18"/>
    <x v="1"/>
    <x v="2449"/>
  </r>
  <r>
    <x v="1086"/>
    <x v="1"/>
    <x v="1"/>
    <x v="0"/>
    <x v="1"/>
    <n v="2.2713999999999999"/>
    <x v="18"/>
    <x v="1"/>
    <x v="727"/>
  </r>
  <r>
    <x v="1086"/>
    <x v="1"/>
    <x v="1"/>
    <x v="0"/>
    <x v="1"/>
    <n v="2.2713999999999999"/>
    <x v="28"/>
    <x v="1"/>
    <x v="784"/>
  </r>
  <r>
    <x v="1087"/>
    <x v="1"/>
    <x v="1"/>
    <x v="1"/>
    <x v="0"/>
    <n v="0.61839999999999995"/>
    <x v="23"/>
    <x v="1"/>
    <x v="2450"/>
  </r>
  <r>
    <x v="1087"/>
    <x v="1"/>
    <x v="1"/>
    <x v="1"/>
    <x v="0"/>
    <n v="0.61839999999999995"/>
    <x v="28"/>
    <x v="1"/>
    <x v="2451"/>
  </r>
  <r>
    <x v="1088"/>
    <x v="1"/>
    <x v="1"/>
    <x v="1"/>
    <x v="0"/>
    <n v="5.6985000000000001"/>
    <x v="23"/>
    <x v="1"/>
    <x v="2452"/>
  </r>
  <r>
    <x v="1088"/>
    <x v="1"/>
    <x v="1"/>
    <x v="1"/>
    <x v="0"/>
    <n v="5.6985000000000001"/>
    <x v="18"/>
    <x v="1"/>
    <x v="73"/>
  </r>
  <r>
    <x v="1089"/>
    <x v="1"/>
    <x v="0"/>
    <x v="0"/>
    <x v="0"/>
    <n v="0.67749999999999999"/>
    <x v="51"/>
    <x v="1"/>
    <x v="2453"/>
  </r>
  <r>
    <x v="1089"/>
    <x v="1"/>
    <x v="0"/>
    <x v="0"/>
    <x v="0"/>
    <n v="0.67749999999999999"/>
    <x v="0"/>
    <x v="1"/>
    <x v="2454"/>
  </r>
  <r>
    <x v="1090"/>
    <x v="0"/>
    <x v="0"/>
    <x v="0"/>
    <x v="0"/>
    <n v="0.69569999999999999"/>
    <x v="18"/>
    <x v="1"/>
    <x v="1027"/>
  </r>
  <r>
    <x v="1090"/>
    <x v="0"/>
    <x v="0"/>
    <x v="0"/>
    <x v="0"/>
    <n v="0.69569999999999999"/>
    <x v="28"/>
    <x v="1"/>
    <x v="2455"/>
  </r>
  <r>
    <x v="1090"/>
    <x v="0"/>
    <x v="0"/>
    <x v="0"/>
    <x v="0"/>
    <n v="0.69569999999999999"/>
    <x v="51"/>
    <x v="1"/>
    <x v="2456"/>
  </r>
  <r>
    <x v="1090"/>
    <x v="0"/>
    <x v="0"/>
    <x v="0"/>
    <x v="0"/>
    <n v="0.69569999999999999"/>
    <x v="18"/>
    <x v="1"/>
    <x v="1655"/>
  </r>
  <r>
    <x v="1091"/>
    <x v="1"/>
    <x v="1"/>
    <x v="1"/>
    <x v="0"/>
    <n v="5.2530000000000001"/>
    <x v="0"/>
    <x v="1"/>
    <x v="2457"/>
  </r>
  <r>
    <x v="1091"/>
    <x v="1"/>
    <x v="1"/>
    <x v="1"/>
    <x v="0"/>
    <n v="5.2530000000000001"/>
    <x v="16"/>
    <x v="1"/>
    <x v="2084"/>
  </r>
  <r>
    <x v="1091"/>
    <x v="1"/>
    <x v="1"/>
    <x v="1"/>
    <x v="0"/>
    <n v="5.2530000000000001"/>
    <x v="23"/>
    <x v="1"/>
    <x v="85"/>
  </r>
  <r>
    <x v="1092"/>
    <x v="1"/>
    <x v="1"/>
    <x v="1"/>
    <x v="0"/>
    <n v="7.5578000000000003"/>
    <x v="18"/>
    <x v="1"/>
    <x v="2458"/>
  </r>
  <r>
    <x v="1092"/>
    <x v="1"/>
    <x v="1"/>
    <x v="1"/>
    <x v="0"/>
    <n v="7.5578000000000003"/>
    <x v="23"/>
    <x v="1"/>
    <x v="2459"/>
  </r>
  <r>
    <x v="1092"/>
    <x v="1"/>
    <x v="1"/>
    <x v="1"/>
    <x v="0"/>
    <n v="7.5578000000000003"/>
    <x v="28"/>
    <x v="1"/>
    <x v="2460"/>
  </r>
  <r>
    <x v="1092"/>
    <x v="1"/>
    <x v="1"/>
    <x v="1"/>
    <x v="0"/>
    <n v="7.5578000000000003"/>
    <x v="18"/>
    <x v="1"/>
    <x v="534"/>
  </r>
  <r>
    <x v="1093"/>
    <x v="1"/>
    <x v="0"/>
    <x v="0"/>
    <x v="0"/>
    <n v="0.1638"/>
    <x v="18"/>
    <x v="1"/>
    <x v="2461"/>
  </r>
  <r>
    <x v="1093"/>
    <x v="1"/>
    <x v="0"/>
    <x v="0"/>
    <x v="0"/>
    <n v="0.1638"/>
    <x v="28"/>
    <x v="1"/>
    <x v="955"/>
  </r>
  <r>
    <x v="1094"/>
    <x v="1"/>
    <x v="0"/>
    <x v="0"/>
    <x v="0"/>
    <n v="10.571"/>
    <x v="28"/>
    <x v="1"/>
    <x v="2462"/>
  </r>
  <r>
    <x v="1094"/>
    <x v="1"/>
    <x v="0"/>
    <x v="0"/>
    <x v="0"/>
    <n v="10.571"/>
    <x v="0"/>
    <x v="1"/>
    <x v="2463"/>
  </r>
  <r>
    <x v="1094"/>
    <x v="1"/>
    <x v="0"/>
    <x v="0"/>
    <x v="0"/>
    <n v="10.571"/>
    <x v="16"/>
    <x v="1"/>
    <x v="2464"/>
  </r>
  <r>
    <x v="1094"/>
    <x v="1"/>
    <x v="0"/>
    <x v="0"/>
    <x v="0"/>
    <n v="10.571"/>
    <x v="23"/>
    <x v="1"/>
    <x v="2465"/>
  </r>
  <r>
    <x v="1095"/>
    <x v="1"/>
    <x v="0"/>
    <x v="0"/>
    <x v="0"/>
    <n v="1.3223"/>
    <x v="0"/>
    <x v="1"/>
    <x v="2466"/>
  </r>
  <r>
    <x v="1095"/>
    <x v="1"/>
    <x v="0"/>
    <x v="0"/>
    <x v="0"/>
    <n v="1.3223"/>
    <x v="51"/>
    <x v="1"/>
    <x v="2467"/>
  </r>
  <r>
    <x v="1096"/>
    <x v="0"/>
    <x v="1"/>
    <x v="0"/>
    <x v="1"/>
    <n v="1.3376999999999999"/>
    <x v="18"/>
    <x v="1"/>
    <x v="2468"/>
  </r>
  <r>
    <x v="1096"/>
    <x v="0"/>
    <x v="1"/>
    <x v="0"/>
    <x v="1"/>
    <n v="1.3376999999999999"/>
    <x v="18"/>
    <x v="1"/>
    <x v="2469"/>
  </r>
  <r>
    <x v="1096"/>
    <x v="0"/>
    <x v="1"/>
    <x v="0"/>
    <x v="1"/>
    <n v="1.3376999999999999"/>
    <x v="28"/>
    <x v="1"/>
    <x v="2470"/>
  </r>
  <r>
    <x v="1097"/>
    <x v="0"/>
    <x v="0"/>
    <x v="0"/>
    <x v="0"/>
    <n v="8.9499999999999996E-2"/>
    <x v="28"/>
    <x v="1"/>
    <x v="2471"/>
  </r>
  <r>
    <x v="1098"/>
    <x v="0"/>
    <x v="0"/>
    <x v="0"/>
    <x v="0"/>
    <n v="3.8189000000000002"/>
    <x v="51"/>
    <x v="1"/>
    <x v="2472"/>
  </r>
  <r>
    <x v="1098"/>
    <x v="0"/>
    <x v="0"/>
    <x v="0"/>
    <x v="0"/>
    <n v="3.8189000000000002"/>
    <x v="18"/>
    <x v="1"/>
    <x v="756"/>
  </r>
  <r>
    <x v="1098"/>
    <x v="0"/>
    <x v="0"/>
    <x v="0"/>
    <x v="0"/>
    <n v="3.8189000000000002"/>
    <x v="28"/>
    <x v="1"/>
    <x v="2473"/>
  </r>
  <r>
    <x v="1098"/>
    <x v="0"/>
    <x v="0"/>
    <x v="0"/>
    <x v="0"/>
    <n v="3.8189000000000002"/>
    <x v="18"/>
    <x v="1"/>
    <x v="2474"/>
  </r>
  <r>
    <x v="1098"/>
    <x v="0"/>
    <x v="0"/>
    <x v="0"/>
    <x v="0"/>
    <n v="3.8189000000000002"/>
    <x v="16"/>
    <x v="1"/>
    <x v="2475"/>
  </r>
  <r>
    <x v="1099"/>
    <x v="0"/>
    <x v="0"/>
    <x v="0"/>
    <x v="0"/>
    <n v="2.0183"/>
    <x v="18"/>
    <x v="1"/>
    <x v="1739"/>
  </r>
  <r>
    <x v="1099"/>
    <x v="0"/>
    <x v="0"/>
    <x v="0"/>
    <x v="0"/>
    <n v="2.0183"/>
    <x v="28"/>
    <x v="1"/>
    <x v="2476"/>
  </r>
  <r>
    <x v="1100"/>
    <x v="1"/>
    <x v="0"/>
    <x v="0"/>
    <x v="0"/>
    <n v="11.273400000000001"/>
    <x v="28"/>
    <x v="1"/>
    <x v="2477"/>
  </r>
  <r>
    <x v="1100"/>
    <x v="1"/>
    <x v="0"/>
    <x v="0"/>
    <x v="0"/>
    <n v="11.273400000000001"/>
    <x v="0"/>
    <x v="1"/>
    <x v="2478"/>
  </r>
  <r>
    <x v="1100"/>
    <x v="1"/>
    <x v="0"/>
    <x v="0"/>
    <x v="0"/>
    <n v="11.273400000000001"/>
    <x v="18"/>
    <x v="1"/>
    <x v="2479"/>
  </r>
  <r>
    <x v="1100"/>
    <x v="1"/>
    <x v="0"/>
    <x v="0"/>
    <x v="0"/>
    <n v="11.273400000000001"/>
    <x v="23"/>
    <x v="1"/>
    <x v="2480"/>
  </r>
  <r>
    <x v="1101"/>
    <x v="0"/>
    <x v="0"/>
    <x v="0"/>
    <x v="0"/>
    <n v="1.0426"/>
    <x v="18"/>
    <x v="1"/>
    <x v="2481"/>
  </r>
  <r>
    <x v="1101"/>
    <x v="0"/>
    <x v="0"/>
    <x v="0"/>
    <x v="0"/>
    <n v="1.0426"/>
    <x v="18"/>
    <x v="1"/>
    <x v="2482"/>
  </r>
  <r>
    <x v="1101"/>
    <x v="0"/>
    <x v="0"/>
    <x v="0"/>
    <x v="0"/>
    <n v="1.0426"/>
    <x v="28"/>
    <x v="1"/>
    <x v="754"/>
  </r>
  <r>
    <x v="1101"/>
    <x v="0"/>
    <x v="0"/>
    <x v="0"/>
    <x v="0"/>
    <n v="1.0426"/>
    <x v="18"/>
    <x v="1"/>
    <x v="1251"/>
  </r>
  <r>
    <x v="1101"/>
    <x v="0"/>
    <x v="0"/>
    <x v="0"/>
    <x v="0"/>
    <n v="1.0426"/>
    <x v="51"/>
    <x v="1"/>
    <x v="530"/>
  </r>
  <r>
    <x v="1102"/>
    <x v="1"/>
    <x v="0"/>
    <x v="0"/>
    <x v="0"/>
    <n v="4.2603999999999997"/>
    <x v="28"/>
    <x v="1"/>
    <x v="2483"/>
  </r>
  <r>
    <x v="1102"/>
    <x v="1"/>
    <x v="0"/>
    <x v="0"/>
    <x v="0"/>
    <n v="4.2603999999999997"/>
    <x v="51"/>
    <x v="1"/>
    <x v="2484"/>
  </r>
  <r>
    <x v="1103"/>
    <x v="0"/>
    <x v="0"/>
    <x v="0"/>
    <x v="0"/>
    <n v="2.9767999999999999"/>
    <x v="18"/>
    <x v="1"/>
    <x v="2485"/>
  </r>
  <r>
    <x v="1103"/>
    <x v="0"/>
    <x v="0"/>
    <x v="0"/>
    <x v="0"/>
    <n v="2.9767999999999999"/>
    <x v="18"/>
    <x v="1"/>
    <x v="2486"/>
  </r>
  <r>
    <x v="1104"/>
    <x v="1"/>
    <x v="0"/>
    <x v="0"/>
    <x v="0"/>
    <n v="0.10059999999999999"/>
    <x v="28"/>
    <x v="1"/>
    <x v="2487"/>
  </r>
  <r>
    <x v="1104"/>
    <x v="1"/>
    <x v="0"/>
    <x v="0"/>
    <x v="0"/>
    <n v="0.10059999999999999"/>
    <x v="18"/>
    <x v="1"/>
    <x v="2488"/>
  </r>
  <r>
    <x v="1105"/>
    <x v="0"/>
    <x v="1"/>
    <x v="0"/>
    <x v="1"/>
    <n v="0.52659999999999996"/>
    <x v="18"/>
    <x v="1"/>
    <x v="2313"/>
  </r>
  <r>
    <x v="1105"/>
    <x v="0"/>
    <x v="1"/>
    <x v="0"/>
    <x v="1"/>
    <n v="0.52659999999999996"/>
    <x v="18"/>
    <x v="1"/>
    <x v="2489"/>
  </r>
  <r>
    <x v="1105"/>
    <x v="0"/>
    <x v="1"/>
    <x v="0"/>
    <x v="1"/>
    <n v="0.52659999999999996"/>
    <x v="28"/>
    <x v="1"/>
    <x v="2490"/>
  </r>
  <r>
    <x v="1106"/>
    <x v="0"/>
    <x v="0"/>
    <x v="0"/>
    <x v="0"/>
    <n v="5.5220000000000002"/>
    <x v="28"/>
    <x v="1"/>
    <x v="2491"/>
  </r>
  <r>
    <x v="1106"/>
    <x v="0"/>
    <x v="0"/>
    <x v="0"/>
    <x v="0"/>
    <n v="5.5220000000000002"/>
    <x v="18"/>
    <x v="1"/>
    <x v="2492"/>
  </r>
  <r>
    <x v="1106"/>
    <x v="0"/>
    <x v="0"/>
    <x v="0"/>
    <x v="0"/>
    <n v="5.5220000000000002"/>
    <x v="18"/>
    <x v="1"/>
    <x v="2493"/>
  </r>
  <r>
    <x v="1107"/>
    <x v="1"/>
    <x v="0"/>
    <x v="0"/>
    <x v="1"/>
    <n v="0.1229"/>
    <x v="28"/>
    <x v="1"/>
    <x v="2494"/>
  </r>
  <r>
    <x v="1107"/>
    <x v="1"/>
    <x v="0"/>
    <x v="0"/>
    <x v="1"/>
    <n v="0.1229"/>
    <x v="18"/>
    <x v="1"/>
    <x v="834"/>
  </r>
  <r>
    <x v="1108"/>
    <x v="1"/>
    <x v="0"/>
    <x v="0"/>
    <x v="0"/>
    <n v="0.79200000000000004"/>
    <x v="18"/>
    <x v="1"/>
    <x v="2495"/>
  </r>
  <r>
    <x v="1108"/>
    <x v="1"/>
    <x v="0"/>
    <x v="0"/>
    <x v="0"/>
    <n v="0.79200000000000004"/>
    <x v="28"/>
    <x v="1"/>
    <x v="2496"/>
  </r>
  <r>
    <x v="1109"/>
    <x v="1"/>
    <x v="0"/>
    <x v="0"/>
    <x v="1"/>
    <n v="0.94650000000000001"/>
    <x v="28"/>
    <x v="1"/>
    <x v="2497"/>
  </r>
  <r>
    <x v="1109"/>
    <x v="1"/>
    <x v="0"/>
    <x v="0"/>
    <x v="1"/>
    <n v="0.94650000000000001"/>
    <x v="51"/>
    <x v="1"/>
    <x v="2498"/>
  </r>
  <r>
    <x v="1109"/>
    <x v="1"/>
    <x v="0"/>
    <x v="0"/>
    <x v="1"/>
    <n v="0.94650000000000001"/>
    <x v="18"/>
    <x v="1"/>
    <x v="2499"/>
  </r>
  <r>
    <x v="1110"/>
    <x v="1"/>
    <x v="1"/>
    <x v="1"/>
    <x v="0"/>
    <n v="11.791600000000001"/>
    <x v="28"/>
    <x v="1"/>
    <x v="2500"/>
  </r>
  <r>
    <x v="1110"/>
    <x v="1"/>
    <x v="1"/>
    <x v="1"/>
    <x v="0"/>
    <n v="11.791600000000001"/>
    <x v="18"/>
    <x v="1"/>
    <x v="2501"/>
  </r>
  <r>
    <x v="1110"/>
    <x v="1"/>
    <x v="1"/>
    <x v="1"/>
    <x v="0"/>
    <n v="11.791600000000001"/>
    <x v="16"/>
    <x v="1"/>
    <x v="2502"/>
  </r>
  <r>
    <x v="1110"/>
    <x v="1"/>
    <x v="1"/>
    <x v="1"/>
    <x v="0"/>
    <n v="11.791600000000001"/>
    <x v="16"/>
    <x v="1"/>
    <x v="2503"/>
  </r>
  <r>
    <x v="1111"/>
    <x v="0"/>
    <x v="0"/>
    <x v="0"/>
    <x v="0"/>
    <n v="1.4596"/>
    <x v="18"/>
    <x v="1"/>
    <x v="2504"/>
  </r>
  <r>
    <x v="1111"/>
    <x v="0"/>
    <x v="0"/>
    <x v="0"/>
    <x v="0"/>
    <n v="1.4596"/>
    <x v="18"/>
    <x v="1"/>
    <x v="2505"/>
  </r>
  <r>
    <x v="1112"/>
    <x v="1"/>
    <x v="0"/>
    <x v="0"/>
    <x v="0"/>
    <n v="12.095700000000001"/>
    <x v="28"/>
    <x v="1"/>
    <x v="2506"/>
  </r>
  <r>
    <x v="1112"/>
    <x v="1"/>
    <x v="0"/>
    <x v="0"/>
    <x v="0"/>
    <n v="12.095700000000001"/>
    <x v="23"/>
    <x v="1"/>
    <x v="2507"/>
  </r>
  <r>
    <x v="1112"/>
    <x v="1"/>
    <x v="0"/>
    <x v="0"/>
    <x v="0"/>
    <n v="12.095700000000001"/>
    <x v="0"/>
    <x v="1"/>
    <x v="2508"/>
  </r>
  <r>
    <x v="1113"/>
    <x v="1"/>
    <x v="0"/>
    <x v="0"/>
    <x v="0"/>
    <n v="6.8400000000000002E-2"/>
    <x v="18"/>
    <x v="1"/>
    <x v="2509"/>
  </r>
  <r>
    <x v="1114"/>
    <x v="1"/>
    <x v="0"/>
    <x v="0"/>
    <x v="1"/>
    <n v="0.1371"/>
    <x v="28"/>
    <x v="1"/>
    <x v="2510"/>
  </r>
  <r>
    <x v="1115"/>
    <x v="1"/>
    <x v="0"/>
    <x v="0"/>
    <x v="0"/>
    <n v="8.3999999999999995E-3"/>
    <x v="18"/>
    <x v="1"/>
    <x v="1838"/>
  </r>
  <r>
    <x v="1116"/>
    <x v="1"/>
    <x v="1"/>
    <x v="1"/>
    <x v="0"/>
    <n v="2.1758999999999999"/>
    <x v="18"/>
    <x v="1"/>
    <x v="2511"/>
  </r>
  <r>
    <x v="1116"/>
    <x v="1"/>
    <x v="1"/>
    <x v="1"/>
    <x v="0"/>
    <n v="2.1758999999999999"/>
    <x v="23"/>
    <x v="1"/>
    <x v="2512"/>
  </r>
  <r>
    <x v="1117"/>
    <x v="1"/>
    <x v="1"/>
    <x v="0"/>
    <x v="1"/>
    <n v="7.0199999999999999E-2"/>
    <x v="51"/>
    <x v="1"/>
    <x v="2513"/>
  </r>
  <r>
    <x v="1117"/>
    <x v="1"/>
    <x v="1"/>
    <x v="0"/>
    <x v="1"/>
    <n v="7.0199999999999999E-2"/>
    <x v="28"/>
    <x v="1"/>
    <x v="249"/>
  </r>
  <r>
    <x v="1118"/>
    <x v="1"/>
    <x v="0"/>
    <x v="0"/>
    <x v="0"/>
    <n v="9.1999999999999998E-3"/>
    <x v="18"/>
    <x v="1"/>
    <x v="1661"/>
  </r>
  <r>
    <x v="1119"/>
    <x v="1"/>
    <x v="0"/>
    <x v="0"/>
    <x v="0"/>
    <n v="8.8999999999999999E-3"/>
    <x v="18"/>
    <x v="1"/>
    <x v="343"/>
  </r>
  <r>
    <x v="1120"/>
    <x v="1"/>
    <x v="0"/>
    <x v="0"/>
    <x v="1"/>
    <n v="5.7405999999999997"/>
    <x v="51"/>
    <x v="1"/>
    <x v="2514"/>
  </r>
  <r>
    <x v="1120"/>
    <x v="1"/>
    <x v="0"/>
    <x v="0"/>
    <x v="1"/>
    <n v="5.7405999999999997"/>
    <x v="18"/>
    <x v="1"/>
    <x v="2515"/>
  </r>
  <r>
    <x v="1120"/>
    <x v="1"/>
    <x v="0"/>
    <x v="0"/>
    <x v="1"/>
    <n v="5.7405999999999997"/>
    <x v="28"/>
    <x v="1"/>
    <x v="2516"/>
  </r>
  <r>
    <x v="1120"/>
    <x v="1"/>
    <x v="0"/>
    <x v="0"/>
    <x v="1"/>
    <n v="5.7405999999999997"/>
    <x v="18"/>
    <x v="1"/>
    <x v="2517"/>
  </r>
  <r>
    <x v="1120"/>
    <x v="1"/>
    <x v="0"/>
    <x v="0"/>
    <x v="1"/>
    <n v="5.7405999999999997"/>
    <x v="18"/>
    <x v="1"/>
    <x v="2518"/>
  </r>
  <r>
    <x v="1121"/>
    <x v="1"/>
    <x v="0"/>
    <x v="0"/>
    <x v="0"/>
    <n v="0.32829999999999998"/>
    <x v="18"/>
    <x v="1"/>
    <x v="2519"/>
  </r>
  <r>
    <x v="1122"/>
    <x v="1"/>
    <x v="1"/>
    <x v="0"/>
    <x v="1"/>
    <n v="7.1000000000000004E-3"/>
    <x v="28"/>
    <x v="1"/>
    <x v="682"/>
  </r>
  <r>
    <x v="1122"/>
    <x v="1"/>
    <x v="1"/>
    <x v="0"/>
    <x v="1"/>
    <n v="7.1000000000000004E-3"/>
    <x v="51"/>
    <x v="1"/>
    <x v="843"/>
  </r>
  <r>
    <x v="1123"/>
    <x v="1"/>
    <x v="1"/>
    <x v="0"/>
    <x v="1"/>
    <n v="1.6660999999999999"/>
    <x v="51"/>
    <x v="1"/>
    <x v="2520"/>
  </r>
  <r>
    <x v="1123"/>
    <x v="1"/>
    <x v="1"/>
    <x v="0"/>
    <x v="1"/>
    <n v="1.6660999999999999"/>
    <x v="28"/>
    <x v="1"/>
    <x v="2043"/>
  </r>
  <r>
    <x v="1123"/>
    <x v="1"/>
    <x v="1"/>
    <x v="0"/>
    <x v="1"/>
    <n v="1.6660999999999999"/>
    <x v="18"/>
    <x v="1"/>
    <x v="2521"/>
  </r>
  <r>
    <x v="1124"/>
    <x v="0"/>
    <x v="1"/>
    <x v="0"/>
    <x v="1"/>
    <n v="2.1918000000000002"/>
    <x v="18"/>
    <x v="1"/>
    <x v="2522"/>
  </r>
  <r>
    <x v="1124"/>
    <x v="0"/>
    <x v="1"/>
    <x v="0"/>
    <x v="1"/>
    <n v="2.1918000000000002"/>
    <x v="28"/>
    <x v="1"/>
    <x v="2523"/>
  </r>
  <r>
    <x v="1124"/>
    <x v="0"/>
    <x v="1"/>
    <x v="0"/>
    <x v="1"/>
    <n v="2.1918000000000002"/>
    <x v="18"/>
    <x v="1"/>
    <x v="2524"/>
  </r>
  <r>
    <x v="1125"/>
    <x v="1"/>
    <x v="1"/>
    <x v="0"/>
    <x v="1"/>
    <n v="3.3614999999999999"/>
    <x v="18"/>
    <x v="1"/>
    <x v="2525"/>
  </r>
  <r>
    <x v="1125"/>
    <x v="1"/>
    <x v="1"/>
    <x v="0"/>
    <x v="1"/>
    <n v="3.3614999999999999"/>
    <x v="18"/>
    <x v="1"/>
    <x v="2526"/>
  </r>
  <r>
    <x v="1125"/>
    <x v="1"/>
    <x v="1"/>
    <x v="0"/>
    <x v="1"/>
    <n v="3.3614999999999999"/>
    <x v="28"/>
    <x v="1"/>
    <x v="2527"/>
  </r>
  <r>
    <x v="1126"/>
    <x v="1"/>
    <x v="0"/>
    <x v="0"/>
    <x v="0"/>
    <n v="3.7094999999999998"/>
    <x v="18"/>
    <x v="1"/>
    <x v="2528"/>
  </r>
  <r>
    <x v="1126"/>
    <x v="1"/>
    <x v="0"/>
    <x v="0"/>
    <x v="0"/>
    <n v="3.7094999999999998"/>
    <x v="18"/>
    <x v="1"/>
    <x v="2529"/>
  </r>
  <r>
    <x v="1126"/>
    <x v="1"/>
    <x v="0"/>
    <x v="0"/>
    <x v="0"/>
    <n v="3.7094999999999998"/>
    <x v="18"/>
    <x v="1"/>
    <x v="2530"/>
  </r>
  <r>
    <x v="1127"/>
    <x v="1"/>
    <x v="1"/>
    <x v="0"/>
    <x v="1"/>
    <n v="4.7746000000000004"/>
    <x v="18"/>
    <x v="1"/>
    <x v="2531"/>
  </r>
  <r>
    <x v="1127"/>
    <x v="1"/>
    <x v="1"/>
    <x v="0"/>
    <x v="1"/>
    <n v="4.7746000000000004"/>
    <x v="51"/>
    <x v="1"/>
    <x v="2532"/>
  </r>
  <r>
    <x v="1127"/>
    <x v="1"/>
    <x v="1"/>
    <x v="0"/>
    <x v="1"/>
    <n v="4.7746000000000004"/>
    <x v="28"/>
    <x v="1"/>
    <x v="2533"/>
  </r>
  <r>
    <x v="1127"/>
    <x v="1"/>
    <x v="1"/>
    <x v="0"/>
    <x v="1"/>
    <n v="4.7746000000000004"/>
    <x v="18"/>
    <x v="1"/>
    <x v="1633"/>
  </r>
  <r>
    <x v="1128"/>
    <x v="1"/>
    <x v="1"/>
    <x v="0"/>
    <x v="1"/>
    <n v="2.1537999999999999"/>
    <x v="23"/>
    <x v="1"/>
    <x v="2534"/>
  </r>
  <r>
    <x v="1128"/>
    <x v="1"/>
    <x v="1"/>
    <x v="0"/>
    <x v="1"/>
    <n v="2.1537999999999999"/>
    <x v="18"/>
    <x v="1"/>
    <x v="2535"/>
  </r>
  <r>
    <x v="1128"/>
    <x v="1"/>
    <x v="1"/>
    <x v="0"/>
    <x v="1"/>
    <n v="2.1537999999999999"/>
    <x v="0"/>
    <x v="1"/>
    <x v="337"/>
  </r>
  <r>
    <x v="1129"/>
    <x v="0"/>
    <x v="0"/>
    <x v="0"/>
    <x v="0"/>
    <n v="9.1499999999999998E-2"/>
    <x v="18"/>
    <x v="1"/>
    <x v="423"/>
  </r>
  <r>
    <x v="1130"/>
    <x v="0"/>
    <x v="1"/>
    <x v="0"/>
    <x v="1"/>
    <n v="0.74990000000000001"/>
    <x v="18"/>
    <x v="1"/>
    <x v="2536"/>
  </r>
  <r>
    <x v="1130"/>
    <x v="0"/>
    <x v="1"/>
    <x v="0"/>
    <x v="1"/>
    <n v="0.74990000000000001"/>
    <x v="18"/>
    <x v="1"/>
    <x v="27"/>
  </r>
  <r>
    <x v="1130"/>
    <x v="0"/>
    <x v="1"/>
    <x v="0"/>
    <x v="1"/>
    <n v="0.74990000000000001"/>
    <x v="28"/>
    <x v="1"/>
    <x v="2537"/>
  </r>
  <r>
    <x v="1131"/>
    <x v="1"/>
    <x v="0"/>
    <x v="0"/>
    <x v="0"/>
    <n v="0.2132"/>
    <x v="18"/>
    <x v="1"/>
    <x v="2538"/>
  </r>
  <r>
    <x v="1132"/>
    <x v="1"/>
    <x v="1"/>
    <x v="0"/>
    <x v="1"/>
    <n v="9.0999999999999998E-2"/>
    <x v="28"/>
    <x v="1"/>
    <x v="2539"/>
  </r>
  <r>
    <x v="1133"/>
    <x v="1"/>
    <x v="0"/>
    <x v="0"/>
    <x v="0"/>
    <n v="1.3520000000000001"/>
    <x v="0"/>
    <x v="1"/>
    <x v="2540"/>
  </r>
  <r>
    <x v="1133"/>
    <x v="1"/>
    <x v="0"/>
    <x v="0"/>
    <x v="0"/>
    <n v="1.3520000000000001"/>
    <x v="0"/>
    <x v="1"/>
    <x v="2541"/>
  </r>
  <r>
    <x v="1134"/>
    <x v="1"/>
    <x v="1"/>
    <x v="0"/>
    <x v="1"/>
    <n v="2.1362999999999999"/>
    <x v="0"/>
    <x v="1"/>
    <x v="2542"/>
  </r>
  <r>
    <x v="1134"/>
    <x v="1"/>
    <x v="1"/>
    <x v="0"/>
    <x v="1"/>
    <n v="2.1362999999999999"/>
    <x v="0"/>
    <x v="1"/>
    <x v="2543"/>
  </r>
  <r>
    <x v="1135"/>
    <x v="1"/>
    <x v="1"/>
    <x v="0"/>
    <x v="1"/>
    <n v="0.95989999999999998"/>
    <x v="0"/>
    <x v="1"/>
    <x v="2544"/>
  </r>
  <r>
    <x v="1135"/>
    <x v="1"/>
    <x v="1"/>
    <x v="0"/>
    <x v="1"/>
    <n v="0.95989999999999998"/>
    <x v="18"/>
    <x v="1"/>
    <x v="2545"/>
  </r>
  <r>
    <x v="1135"/>
    <x v="1"/>
    <x v="1"/>
    <x v="0"/>
    <x v="1"/>
    <n v="0.95989999999999998"/>
    <x v="0"/>
    <x v="1"/>
    <x v="2546"/>
  </r>
  <r>
    <x v="1136"/>
    <x v="0"/>
    <x v="1"/>
    <x v="0"/>
    <x v="1"/>
    <n v="2.0558000000000001"/>
    <x v="18"/>
    <x v="1"/>
    <x v="2547"/>
  </r>
  <r>
    <x v="1136"/>
    <x v="0"/>
    <x v="1"/>
    <x v="0"/>
    <x v="1"/>
    <n v="2.0558000000000001"/>
    <x v="18"/>
    <x v="1"/>
    <x v="2548"/>
  </r>
  <r>
    <x v="1136"/>
    <x v="0"/>
    <x v="1"/>
    <x v="0"/>
    <x v="1"/>
    <n v="2.0558000000000001"/>
    <x v="51"/>
    <x v="1"/>
    <x v="2549"/>
  </r>
  <r>
    <x v="1137"/>
    <x v="1"/>
    <x v="1"/>
    <x v="1"/>
    <x v="0"/>
    <n v="8.2234999999999996"/>
    <x v="28"/>
    <x v="1"/>
    <x v="2550"/>
  </r>
  <r>
    <x v="1137"/>
    <x v="1"/>
    <x v="1"/>
    <x v="1"/>
    <x v="0"/>
    <n v="8.2234999999999996"/>
    <x v="23"/>
    <x v="1"/>
    <x v="2551"/>
  </r>
  <r>
    <x v="1137"/>
    <x v="1"/>
    <x v="1"/>
    <x v="1"/>
    <x v="0"/>
    <n v="8.2234999999999996"/>
    <x v="18"/>
    <x v="1"/>
    <x v="2552"/>
  </r>
  <r>
    <x v="1137"/>
    <x v="1"/>
    <x v="1"/>
    <x v="1"/>
    <x v="0"/>
    <n v="8.2234999999999996"/>
    <x v="0"/>
    <x v="1"/>
    <x v="2553"/>
  </r>
  <r>
    <x v="1138"/>
    <x v="1"/>
    <x v="1"/>
    <x v="1"/>
    <x v="1"/>
    <n v="0.48720000000000002"/>
    <x v="0"/>
    <x v="1"/>
    <x v="2554"/>
  </r>
  <r>
    <x v="1138"/>
    <x v="1"/>
    <x v="1"/>
    <x v="1"/>
    <x v="1"/>
    <n v="0.48720000000000002"/>
    <x v="0"/>
    <x v="1"/>
    <x v="564"/>
  </r>
  <r>
    <x v="1139"/>
    <x v="1"/>
    <x v="1"/>
    <x v="1"/>
    <x v="0"/>
    <n v="13.099500000000001"/>
    <x v="0"/>
    <x v="1"/>
    <x v="2555"/>
  </r>
  <r>
    <x v="1139"/>
    <x v="1"/>
    <x v="1"/>
    <x v="1"/>
    <x v="0"/>
    <n v="13.099500000000001"/>
    <x v="16"/>
    <x v="1"/>
    <x v="2556"/>
  </r>
  <r>
    <x v="1139"/>
    <x v="1"/>
    <x v="1"/>
    <x v="1"/>
    <x v="0"/>
    <n v="13.099500000000001"/>
    <x v="51"/>
    <x v="1"/>
    <x v="2557"/>
  </r>
  <r>
    <x v="1139"/>
    <x v="1"/>
    <x v="1"/>
    <x v="1"/>
    <x v="0"/>
    <n v="13.099500000000001"/>
    <x v="28"/>
    <x v="1"/>
    <x v="2558"/>
  </r>
  <r>
    <x v="1139"/>
    <x v="1"/>
    <x v="1"/>
    <x v="1"/>
    <x v="0"/>
    <n v="13.099500000000001"/>
    <x v="18"/>
    <x v="1"/>
    <x v="2559"/>
  </r>
  <r>
    <x v="1139"/>
    <x v="1"/>
    <x v="1"/>
    <x v="1"/>
    <x v="0"/>
    <n v="13.099500000000001"/>
    <x v="16"/>
    <x v="1"/>
    <x v="2560"/>
  </r>
  <r>
    <x v="1140"/>
    <x v="1"/>
    <x v="1"/>
    <x v="0"/>
    <x v="1"/>
    <n v="1.4533"/>
    <x v="51"/>
    <x v="1"/>
    <x v="2561"/>
  </r>
  <r>
    <x v="1140"/>
    <x v="1"/>
    <x v="1"/>
    <x v="0"/>
    <x v="1"/>
    <n v="1.4533"/>
    <x v="18"/>
    <x v="1"/>
    <x v="1840"/>
  </r>
  <r>
    <x v="1141"/>
    <x v="1"/>
    <x v="1"/>
    <x v="1"/>
    <x v="0"/>
    <n v="3.6518000000000002"/>
    <x v="0"/>
    <x v="1"/>
    <x v="2562"/>
  </r>
  <r>
    <x v="1141"/>
    <x v="1"/>
    <x v="1"/>
    <x v="1"/>
    <x v="0"/>
    <n v="3.6518000000000002"/>
    <x v="16"/>
    <x v="1"/>
    <x v="2563"/>
  </r>
  <r>
    <x v="1141"/>
    <x v="1"/>
    <x v="1"/>
    <x v="1"/>
    <x v="0"/>
    <n v="3.6518000000000002"/>
    <x v="23"/>
    <x v="1"/>
    <x v="2564"/>
  </r>
  <r>
    <x v="1142"/>
    <x v="1"/>
    <x v="1"/>
    <x v="0"/>
    <x v="1"/>
    <n v="3.8828"/>
    <x v="18"/>
    <x v="1"/>
    <x v="2565"/>
  </r>
  <r>
    <x v="1142"/>
    <x v="1"/>
    <x v="1"/>
    <x v="0"/>
    <x v="1"/>
    <n v="3.8828"/>
    <x v="18"/>
    <x v="1"/>
    <x v="2566"/>
  </r>
  <r>
    <x v="1142"/>
    <x v="1"/>
    <x v="1"/>
    <x v="0"/>
    <x v="1"/>
    <n v="3.8828"/>
    <x v="51"/>
    <x v="1"/>
    <x v="2567"/>
  </r>
  <r>
    <x v="1143"/>
    <x v="1"/>
    <x v="1"/>
    <x v="0"/>
    <x v="1"/>
    <n v="0.6996"/>
    <x v="0"/>
    <x v="1"/>
    <x v="2568"/>
  </r>
  <r>
    <x v="1143"/>
    <x v="1"/>
    <x v="1"/>
    <x v="0"/>
    <x v="1"/>
    <n v="0.6996"/>
    <x v="18"/>
    <x v="1"/>
    <x v="16"/>
  </r>
  <r>
    <x v="1144"/>
    <x v="1"/>
    <x v="1"/>
    <x v="0"/>
    <x v="1"/>
    <n v="0.56699999999999995"/>
    <x v="18"/>
    <x v="1"/>
    <x v="2569"/>
  </r>
  <r>
    <x v="1144"/>
    <x v="1"/>
    <x v="1"/>
    <x v="0"/>
    <x v="1"/>
    <n v="0.56699999999999995"/>
    <x v="51"/>
    <x v="1"/>
    <x v="1416"/>
  </r>
  <r>
    <x v="1145"/>
    <x v="1"/>
    <x v="1"/>
    <x v="0"/>
    <x v="1"/>
    <n v="1.3084"/>
    <x v="0"/>
    <x v="1"/>
    <x v="2570"/>
  </r>
  <r>
    <x v="1145"/>
    <x v="1"/>
    <x v="1"/>
    <x v="0"/>
    <x v="1"/>
    <n v="1.3084"/>
    <x v="23"/>
    <x v="1"/>
    <x v="2571"/>
  </r>
  <r>
    <x v="1146"/>
    <x v="0"/>
    <x v="0"/>
    <x v="0"/>
    <x v="0"/>
    <n v="7.0900000000000005E-2"/>
    <x v="18"/>
    <x v="1"/>
    <x v="2572"/>
  </r>
  <r>
    <x v="1147"/>
    <x v="0"/>
    <x v="0"/>
    <x v="0"/>
    <x v="0"/>
    <n v="0.30080000000000001"/>
    <x v="18"/>
    <x v="1"/>
    <x v="2573"/>
  </r>
  <r>
    <x v="1147"/>
    <x v="0"/>
    <x v="0"/>
    <x v="0"/>
    <x v="0"/>
    <n v="0.30080000000000001"/>
    <x v="18"/>
    <x v="1"/>
    <x v="2574"/>
  </r>
  <r>
    <x v="1148"/>
    <x v="1"/>
    <x v="1"/>
    <x v="0"/>
    <x v="1"/>
    <n v="0.29549999999999998"/>
    <x v="18"/>
    <x v="1"/>
    <x v="2575"/>
  </r>
  <r>
    <x v="1148"/>
    <x v="1"/>
    <x v="1"/>
    <x v="0"/>
    <x v="1"/>
    <n v="0.29549999999999998"/>
    <x v="51"/>
    <x v="1"/>
    <x v="1167"/>
  </r>
  <r>
    <x v="1149"/>
    <x v="0"/>
    <x v="1"/>
    <x v="0"/>
    <x v="1"/>
    <n v="0.64480000000000004"/>
    <x v="16"/>
    <x v="1"/>
    <x v="2576"/>
  </r>
  <r>
    <x v="1149"/>
    <x v="0"/>
    <x v="1"/>
    <x v="0"/>
    <x v="1"/>
    <n v="0.64480000000000004"/>
    <x v="18"/>
    <x v="1"/>
    <x v="814"/>
  </r>
  <r>
    <x v="1149"/>
    <x v="0"/>
    <x v="1"/>
    <x v="0"/>
    <x v="1"/>
    <n v="0.64480000000000004"/>
    <x v="18"/>
    <x v="1"/>
    <x v="1724"/>
  </r>
  <r>
    <x v="1150"/>
    <x v="1"/>
    <x v="1"/>
    <x v="0"/>
    <x v="1"/>
    <n v="0.12690000000000001"/>
    <x v="18"/>
    <x v="1"/>
    <x v="2577"/>
  </r>
  <r>
    <x v="1150"/>
    <x v="1"/>
    <x v="1"/>
    <x v="0"/>
    <x v="1"/>
    <n v="0.12690000000000001"/>
    <x v="51"/>
    <x v="1"/>
    <x v="536"/>
  </r>
  <r>
    <x v="1151"/>
    <x v="0"/>
    <x v="0"/>
    <x v="0"/>
    <x v="0"/>
    <n v="7.17E-2"/>
    <x v="18"/>
    <x v="1"/>
    <x v="2578"/>
  </r>
  <r>
    <x v="1151"/>
    <x v="0"/>
    <x v="0"/>
    <x v="0"/>
    <x v="0"/>
    <n v="7.17E-2"/>
    <x v="18"/>
    <x v="1"/>
    <x v="2579"/>
  </r>
  <r>
    <x v="1152"/>
    <x v="0"/>
    <x v="0"/>
    <x v="0"/>
    <x v="0"/>
    <n v="0.43619999999999998"/>
    <x v="0"/>
    <x v="1"/>
    <x v="67"/>
  </r>
  <r>
    <x v="1152"/>
    <x v="0"/>
    <x v="0"/>
    <x v="0"/>
    <x v="0"/>
    <n v="0.43619999999999998"/>
    <x v="18"/>
    <x v="1"/>
    <x v="450"/>
  </r>
  <r>
    <x v="1153"/>
    <x v="1"/>
    <x v="1"/>
    <x v="0"/>
    <x v="1"/>
    <n v="3.2500000000000001E-2"/>
    <x v="18"/>
    <x v="1"/>
    <x v="2580"/>
  </r>
  <r>
    <x v="1153"/>
    <x v="1"/>
    <x v="1"/>
    <x v="0"/>
    <x v="1"/>
    <n v="3.2500000000000001E-2"/>
    <x v="18"/>
    <x v="1"/>
    <x v="910"/>
  </r>
  <r>
    <x v="1154"/>
    <x v="0"/>
    <x v="1"/>
    <x v="0"/>
    <x v="1"/>
    <n v="0.1565"/>
    <x v="16"/>
    <x v="1"/>
    <x v="2103"/>
  </r>
  <r>
    <x v="1154"/>
    <x v="0"/>
    <x v="1"/>
    <x v="0"/>
    <x v="1"/>
    <n v="0.1565"/>
    <x v="18"/>
    <x v="1"/>
    <x v="1928"/>
  </r>
  <r>
    <x v="1155"/>
    <x v="1"/>
    <x v="0"/>
    <x v="0"/>
    <x v="0"/>
    <n v="2.7128999999999999"/>
    <x v="0"/>
    <x v="1"/>
    <x v="2581"/>
  </r>
  <r>
    <x v="1155"/>
    <x v="1"/>
    <x v="0"/>
    <x v="0"/>
    <x v="0"/>
    <n v="2.7128999999999999"/>
    <x v="0"/>
    <x v="1"/>
    <x v="2582"/>
  </r>
  <r>
    <x v="1155"/>
    <x v="1"/>
    <x v="0"/>
    <x v="0"/>
    <x v="0"/>
    <n v="2.7128999999999999"/>
    <x v="53"/>
    <x v="1"/>
    <x v="2583"/>
  </r>
  <r>
    <x v="1155"/>
    <x v="1"/>
    <x v="0"/>
    <x v="0"/>
    <x v="0"/>
    <n v="2.7128999999999999"/>
    <x v="16"/>
    <x v="1"/>
    <x v="2584"/>
  </r>
  <r>
    <x v="1155"/>
    <x v="1"/>
    <x v="0"/>
    <x v="0"/>
    <x v="0"/>
    <n v="2.7128999999999999"/>
    <x v="18"/>
    <x v="1"/>
    <x v="1661"/>
  </r>
  <r>
    <x v="1156"/>
    <x v="0"/>
    <x v="0"/>
    <x v="0"/>
    <x v="0"/>
    <n v="0.2213"/>
    <x v="0"/>
    <x v="1"/>
    <x v="2585"/>
  </r>
  <r>
    <x v="1156"/>
    <x v="0"/>
    <x v="0"/>
    <x v="0"/>
    <x v="0"/>
    <n v="0.2213"/>
    <x v="0"/>
    <x v="1"/>
    <x v="2586"/>
  </r>
  <r>
    <x v="1157"/>
    <x v="0"/>
    <x v="0"/>
    <x v="0"/>
    <x v="0"/>
    <n v="0.1704"/>
    <x v="18"/>
    <x v="1"/>
    <x v="2587"/>
  </r>
  <r>
    <x v="1157"/>
    <x v="0"/>
    <x v="0"/>
    <x v="0"/>
    <x v="0"/>
    <n v="0.1704"/>
    <x v="18"/>
    <x v="1"/>
    <x v="1584"/>
  </r>
  <r>
    <x v="1158"/>
    <x v="1"/>
    <x v="1"/>
    <x v="0"/>
    <x v="1"/>
    <n v="0.79679999999999995"/>
    <x v="18"/>
    <x v="1"/>
    <x v="2588"/>
  </r>
  <r>
    <x v="1158"/>
    <x v="1"/>
    <x v="1"/>
    <x v="0"/>
    <x v="1"/>
    <n v="0.79679999999999995"/>
    <x v="0"/>
    <x v="1"/>
    <x v="506"/>
  </r>
  <r>
    <x v="1158"/>
    <x v="1"/>
    <x v="1"/>
    <x v="0"/>
    <x v="1"/>
    <n v="0.79679999999999995"/>
    <x v="16"/>
    <x v="1"/>
    <x v="85"/>
  </r>
  <r>
    <x v="1159"/>
    <x v="1"/>
    <x v="0"/>
    <x v="0"/>
    <x v="0"/>
    <n v="4.7655000000000003"/>
    <x v="53"/>
    <x v="1"/>
    <x v="2589"/>
  </r>
  <r>
    <x v="1159"/>
    <x v="1"/>
    <x v="0"/>
    <x v="0"/>
    <x v="0"/>
    <n v="4.7655000000000003"/>
    <x v="0"/>
    <x v="1"/>
    <x v="2590"/>
  </r>
  <r>
    <x v="1159"/>
    <x v="1"/>
    <x v="0"/>
    <x v="0"/>
    <x v="0"/>
    <n v="4.7655000000000003"/>
    <x v="0"/>
    <x v="1"/>
    <x v="2591"/>
  </r>
  <r>
    <x v="1159"/>
    <x v="1"/>
    <x v="0"/>
    <x v="0"/>
    <x v="0"/>
    <n v="4.7655000000000003"/>
    <x v="16"/>
    <x v="1"/>
    <x v="2592"/>
  </r>
  <r>
    <x v="1159"/>
    <x v="1"/>
    <x v="0"/>
    <x v="0"/>
    <x v="0"/>
    <n v="4.7655000000000003"/>
    <x v="38"/>
    <x v="1"/>
    <x v="749"/>
  </r>
  <r>
    <x v="1160"/>
    <x v="1"/>
    <x v="0"/>
    <x v="0"/>
    <x v="0"/>
    <n v="2.07E-2"/>
    <x v="16"/>
    <x v="1"/>
    <x v="2593"/>
  </r>
  <r>
    <x v="1161"/>
    <x v="1"/>
    <x v="0"/>
    <x v="0"/>
    <x v="0"/>
    <n v="0.13239999999999999"/>
    <x v="16"/>
    <x v="1"/>
    <x v="2198"/>
  </r>
  <r>
    <x v="1161"/>
    <x v="1"/>
    <x v="0"/>
    <x v="0"/>
    <x v="0"/>
    <n v="0.13239999999999999"/>
    <x v="0"/>
    <x v="1"/>
    <x v="2594"/>
  </r>
  <r>
    <x v="1162"/>
    <x v="1"/>
    <x v="0"/>
    <x v="0"/>
    <x v="0"/>
    <n v="2.5278"/>
    <x v="18"/>
    <x v="1"/>
    <x v="2595"/>
  </r>
  <r>
    <x v="1162"/>
    <x v="1"/>
    <x v="0"/>
    <x v="0"/>
    <x v="0"/>
    <n v="2.5278"/>
    <x v="0"/>
    <x v="1"/>
    <x v="2596"/>
  </r>
  <r>
    <x v="1163"/>
    <x v="0"/>
    <x v="0"/>
    <x v="0"/>
    <x v="0"/>
    <n v="0.65800000000000003"/>
    <x v="18"/>
    <x v="1"/>
    <x v="2597"/>
  </r>
  <r>
    <x v="1164"/>
    <x v="0"/>
    <x v="0"/>
    <x v="0"/>
    <x v="0"/>
    <n v="9.7999999999999997E-3"/>
    <x v="18"/>
    <x v="1"/>
    <x v="2598"/>
  </r>
  <r>
    <x v="1165"/>
    <x v="1"/>
    <x v="1"/>
    <x v="1"/>
    <x v="1"/>
    <n v="0.83789999999999998"/>
    <x v="16"/>
    <x v="1"/>
    <x v="2599"/>
  </r>
  <r>
    <x v="1165"/>
    <x v="1"/>
    <x v="1"/>
    <x v="1"/>
    <x v="1"/>
    <n v="0.83789999999999998"/>
    <x v="0"/>
    <x v="1"/>
    <x v="2600"/>
  </r>
  <r>
    <x v="1165"/>
    <x v="1"/>
    <x v="1"/>
    <x v="1"/>
    <x v="1"/>
    <n v="0.83789999999999998"/>
    <x v="51"/>
    <x v="1"/>
    <x v="1451"/>
  </r>
  <r>
    <x v="1166"/>
    <x v="1"/>
    <x v="0"/>
    <x v="0"/>
    <x v="0"/>
    <n v="1.7664"/>
    <x v="18"/>
    <x v="1"/>
    <x v="2601"/>
  </r>
  <r>
    <x v="1166"/>
    <x v="1"/>
    <x v="0"/>
    <x v="0"/>
    <x v="0"/>
    <n v="1.7664"/>
    <x v="18"/>
    <x v="1"/>
    <x v="2602"/>
  </r>
  <r>
    <x v="1166"/>
    <x v="1"/>
    <x v="0"/>
    <x v="0"/>
    <x v="0"/>
    <n v="1.7664"/>
    <x v="18"/>
    <x v="1"/>
    <x v="1796"/>
  </r>
  <r>
    <x v="1166"/>
    <x v="1"/>
    <x v="0"/>
    <x v="0"/>
    <x v="0"/>
    <n v="1.7664"/>
    <x v="16"/>
    <x v="1"/>
    <x v="85"/>
  </r>
  <r>
    <x v="1167"/>
    <x v="1"/>
    <x v="1"/>
    <x v="0"/>
    <x v="1"/>
    <n v="0.41370000000000001"/>
    <x v="18"/>
    <x v="1"/>
    <x v="2603"/>
  </r>
  <r>
    <x v="1167"/>
    <x v="1"/>
    <x v="1"/>
    <x v="0"/>
    <x v="1"/>
    <n v="0.41370000000000001"/>
    <x v="0"/>
    <x v="1"/>
    <x v="2604"/>
  </r>
  <r>
    <x v="1168"/>
    <x v="0"/>
    <x v="0"/>
    <x v="0"/>
    <x v="0"/>
    <n v="0.21510000000000001"/>
    <x v="18"/>
    <x v="1"/>
    <x v="2605"/>
  </r>
  <r>
    <x v="1169"/>
    <x v="1"/>
    <x v="1"/>
    <x v="1"/>
    <x v="1"/>
    <n v="0.23449999999999999"/>
    <x v="16"/>
    <x v="1"/>
    <x v="1613"/>
  </r>
  <r>
    <x v="1170"/>
    <x v="1"/>
    <x v="1"/>
    <x v="0"/>
    <x v="1"/>
    <n v="0.85670000000000002"/>
    <x v="18"/>
    <x v="1"/>
    <x v="2606"/>
  </r>
  <r>
    <x v="1170"/>
    <x v="1"/>
    <x v="1"/>
    <x v="0"/>
    <x v="1"/>
    <n v="0.85670000000000002"/>
    <x v="18"/>
    <x v="1"/>
    <x v="2503"/>
  </r>
  <r>
    <x v="1171"/>
    <x v="1"/>
    <x v="1"/>
    <x v="1"/>
    <x v="1"/>
    <n v="2.5402"/>
    <x v="0"/>
    <x v="1"/>
    <x v="2607"/>
  </r>
  <r>
    <x v="1172"/>
    <x v="1"/>
    <x v="0"/>
    <x v="0"/>
    <x v="0"/>
    <n v="0.36849999999999999"/>
    <x v="0"/>
    <x v="1"/>
    <x v="2608"/>
  </r>
  <r>
    <x v="1172"/>
    <x v="1"/>
    <x v="0"/>
    <x v="0"/>
    <x v="0"/>
    <n v="0.36849999999999999"/>
    <x v="16"/>
    <x v="1"/>
    <x v="17"/>
  </r>
  <r>
    <x v="1172"/>
    <x v="1"/>
    <x v="0"/>
    <x v="0"/>
    <x v="0"/>
    <n v="0.36849999999999999"/>
    <x v="18"/>
    <x v="1"/>
    <x v="2609"/>
  </r>
  <r>
    <x v="1173"/>
    <x v="1"/>
    <x v="1"/>
    <x v="0"/>
    <x v="1"/>
    <n v="4.0599999999999997E-2"/>
    <x v="18"/>
    <x v="1"/>
    <x v="2456"/>
  </r>
  <r>
    <x v="1173"/>
    <x v="1"/>
    <x v="1"/>
    <x v="0"/>
    <x v="1"/>
    <n v="4.0599999999999997E-2"/>
    <x v="0"/>
    <x v="1"/>
    <x v="1808"/>
  </r>
  <r>
    <x v="1174"/>
    <x v="1"/>
    <x v="1"/>
    <x v="0"/>
    <x v="1"/>
    <n v="6.1658999999999997"/>
    <x v="18"/>
    <x v="1"/>
    <x v="2610"/>
  </r>
  <r>
    <x v="1174"/>
    <x v="1"/>
    <x v="1"/>
    <x v="0"/>
    <x v="1"/>
    <n v="6.1658999999999997"/>
    <x v="16"/>
    <x v="1"/>
    <x v="2611"/>
  </r>
  <r>
    <x v="1174"/>
    <x v="1"/>
    <x v="1"/>
    <x v="0"/>
    <x v="1"/>
    <n v="6.1658999999999997"/>
    <x v="16"/>
    <x v="1"/>
    <x v="1021"/>
  </r>
  <r>
    <x v="1174"/>
    <x v="1"/>
    <x v="1"/>
    <x v="0"/>
    <x v="1"/>
    <n v="6.1658999999999997"/>
    <x v="0"/>
    <x v="1"/>
    <x v="2313"/>
  </r>
  <r>
    <x v="1174"/>
    <x v="1"/>
    <x v="1"/>
    <x v="0"/>
    <x v="1"/>
    <n v="6.1658999999999997"/>
    <x v="0"/>
    <x v="1"/>
    <x v="2612"/>
  </r>
  <r>
    <x v="1174"/>
    <x v="1"/>
    <x v="1"/>
    <x v="0"/>
    <x v="1"/>
    <n v="6.1658999999999997"/>
    <x v="0"/>
    <x v="1"/>
    <x v="1697"/>
  </r>
  <r>
    <x v="1175"/>
    <x v="1"/>
    <x v="1"/>
    <x v="1"/>
    <x v="1"/>
    <n v="1.7437"/>
    <x v="0"/>
    <x v="1"/>
    <x v="2613"/>
  </r>
  <r>
    <x v="1175"/>
    <x v="1"/>
    <x v="1"/>
    <x v="1"/>
    <x v="1"/>
    <n v="1.7437"/>
    <x v="16"/>
    <x v="1"/>
    <x v="2614"/>
  </r>
  <r>
    <x v="1176"/>
    <x v="1"/>
    <x v="0"/>
    <x v="0"/>
    <x v="0"/>
    <n v="2.3860000000000001"/>
    <x v="0"/>
    <x v="1"/>
    <x v="2615"/>
  </r>
  <r>
    <x v="1176"/>
    <x v="1"/>
    <x v="0"/>
    <x v="0"/>
    <x v="0"/>
    <n v="2.3860000000000001"/>
    <x v="18"/>
    <x v="1"/>
    <x v="2616"/>
  </r>
  <r>
    <x v="1176"/>
    <x v="1"/>
    <x v="0"/>
    <x v="0"/>
    <x v="0"/>
    <n v="2.3860000000000001"/>
    <x v="18"/>
    <x v="1"/>
    <x v="1724"/>
  </r>
  <r>
    <x v="1176"/>
    <x v="1"/>
    <x v="0"/>
    <x v="0"/>
    <x v="0"/>
    <n v="2.3860000000000001"/>
    <x v="18"/>
    <x v="1"/>
    <x v="1139"/>
  </r>
  <r>
    <x v="1177"/>
    <x v="1"/>
    <x v="0"/>
    <x v="0"/>
    <x v="0"/>
    <n v="1.181"/>
    <x v="0"/>
    <x v="1"/>
    <x v="2617"/>
  </r>
  <r>
    <x v="1177"/>
    <x v="1"/>
    <x v="0"/>
    <x v="0"/>
    <x v="0"/>
    <n v="1.181"/>
    <x v="18"/>
    <x v="1"/>
    <x v="2162"/>
  </r>
  <r>
    <x v="1177"/>
    <x v="1"/>
    <x v="0"/>
    <x v="0"/>
    <x v="0"/>
    <n v="1.181"/>
    <x v="18"/>
    <x v="1"/>
    <x v="1076"/>
  </r>
  <r>
    <x v="1178"/>
    <x v="1"/>
    <x v="0"/>
    <x v="0"/>
    <x v="0"/>
    <n v="0.77990000000000004"/>
    <x v="0"/>
    <x v="1"/>
    <x v="2618"/>
  </r>
  <r>
    <x v="1178"/>
    <x v="1"/>
    <x v="0"/>
    <x v="0"/>
    <x v="0"/>
    <n v="0.77990000000000004"/>
    <x v="0"/>
    <x v="1"/>
    <x v="506"/>
  </r>
  <r>
    <x v="1179"/>
    <x v="1"/>
    <x v="1"/>
    <x v="0"/>
    <x v="1"/>
    <n v="4.1254999999999997"/>
    <x v="0"/>
    <x v="1"/>
    <x v="2619"/>
  </r>
  <r>
    <x v="1179"/>
    <x v="1"/>
    <x v="1"/>
    <x v="0"/>
    <x v="1"/>
    <n v="4.1254999999999997"/>
    <x v="18"/>
    <x v="1"/>
    <x v="2620"/>
  </r>
  <r>
    <x v="1179"/>
    <x v="1"/>
    <x v="1"/>
    <x v="0"/>
    <x v="1"/>
    <n v="4.1254999999999997"/>
    <x v="53"/>
    <x v="1"/>
    <x v="2621"/>
  </r>
  <r>
    <x v="1179"/>
    <x v="1"/>
    <x v="1"/>
    <x v="0"/>
    <x v="1"/>
    <n v="4.1254999999999997"/>
    <x v="18"/>
    <x v="1"/>
    <x v="2622"/>
  </r>
  <r>
    <x v="1179"/>
    <x v="1"/>
    <x v="1"/>
    <x v="0"/>
    <x v="1"/>
    <n v="4.1254999999999997"/>
    <x v="0"/>
    <x v="1"/>
    <x v="2623"/>
  </r>
  <r>
    <x v="1179"/>
    <x v="1"/>
    <x v="1"/>
    <x v="0"/>
    <x v="1"/>
    <n v="4.1254999999999997"/>
    <x v="18"/>
    <x v="1"/>
    <x v="1851"/>
  </r>
  <r>
    <x v="1180"/>
    <x v="1"/>
    <x v="0"/>
    <x v="0"/>
    <x v="0"/>
    <n v="0.1537"/>
    <x v="0"/>
    <x v="1"/>
    <x v="2624"/>
  </r>
  <r>
    <x v="1181"/>
    <x v="1"/>
    <x v="1"/>
    <x v="1"/>
    <x v="0"/>
    <n v="0.21809999999999999"/>
    <x v="18"/>
    <x v="1"/>
    <x v="2625"/>
  </r>
  <r>
    <x v="1182"/>
    <x v="1"/>
    <x v="1"/>
    <x v="1"/>
    <x v="0"/>
    <n v="0.60870000000000002"/>
    <x v="18"/>
    <x v="1"/>
    <x v="1664"/>
  </r>
  <r>
    <x v="1182"/>
    <x v="1"/>
    <x v="1"/>
    <x v="1"/>
    <x v="0"/>
    <n v="0.60870000000000002"/>
    <x v="16"/>
    <x v="1"/>
    <x v="2626"/>
  </r>
  <r>
    <x v="1183"/>
    <x v="1"/>
    <x v="0"/>
    <x v="0"/>
    <x v="0"/>
    <n v="0.2535"/>
    <x v="18"/>
    <x v="1"/>
    <x v="2627"/>
  </r>
  <r>
    <x v="1183"/>
    <x v="1"/>
    <x v="0"/>
    <x v="0"/>
    <x v="0"/>
    <n v="0.2535"/>
    <x v="0"/>
    <x v="1"/>
    <x v="2628"/>
  </r>
  <r>
    <x v="1183"/>
    <x v="1"/>
    <x v="0"/>
    <x v="0"/>
    <x v="0"/>
    <n v="0.2535"/>
    <x v="53"/>
    <x v="1"/>
    <x v="2629"/>
  </r>
  <r>
    <x v="1184"/>
    <x v="1"/>
    <x v="1"/>
    <x v="0"/>
    <x v="1"/>
    <n v="5.1499999999999997E-2"/>
    <x v="18"/>
    <x v="1"/>
    <x v="2630"/>
  </r>
  <r>
    <x v="1184"/>
    <x v="1"/>
    <x v="1"/>
    <x v="0"/>
    <x v="1"/>
    <n v="5.1499999999999997E-2"/>
    <x v="18"/>
    <x v="1"/>
    <x v="2414"/>
  </r>
  <r>
    <x v="1184"/>
    <x v="1"/>
    <x v="1"/>
    <x v="0"/>
    <x v="1"/>
    <n v="5.1499999999999997E-2"/>
    <x v="0"/>
    <x v="1"/>
    <x v="507"/>
  </r>
  <r>
    <x v="1185"/>
    <x v="1"/>
    <x v="1"/>
    <x v="1"/>
    <x v="0"/>
    <n v="0.79269999999999996"/>
    <x v="0"/>
    <x v="1"/>
    <x v="2631"/>
  </r>
  <r>
    <x v="1186"/>
    <x v="1"/>
    <x v="1"/>
    <x v="0"/>
    <x v="1"/>
    <n v="2.5537999999999998"/>
    <x v="0"/>
    <x v="1"/>
    <x v="2632"/>
  </r>
  <r>
    <x v="1186"/>
    <x v="1"/>
    <x v="1"/>
    <x v="0"/>
    <x v="1"/>
    <n v="2.5537999999999998"/>
    <x v="18"/>
    <x v="1"/>
    <x v="2633"/>
  </r>
  <r>
    <x v="1186"/>
    <x v="1"/>
    <x v="1"/>
    <x v="0"/>
    <x v="1"/>
    <n v="2.5537999999999998"/>
    <x v="53"/>
    <x v="1"/>
    <x v="286"/>
  </r>
  <r>
    <x v="1186"/>
    <x v="1"/>
    <x v="1"/>
    <x v="0"/>
    <x v="1"/>
    <n v="2.5537999999999998"/>
    <x v="0"/>
    <x v="1"/>
    <x v="1838"/>
  </r>
  <r>
    <x v="1187"/>
    <x v="1"/>
    <x v="0"/>
    <x v="1"/>
    <x v="0"/>
    <n v="8.1682000000000006"/>
    <x v="0"/>
    <x v="1"/>
    <x v="2634"/>
  </r>
  <r>
    <x v="1187"/>
    <x v="1"/>
    <x v="0"/>
    <x v="1"/>
    <x v="0"/>
    <n v="8.1682000000000006"/>
    <x v="0"/>
    <x v="1"/>
    <x v="2635"/>
  </r>
  <r>
    <x v="1187"/>
    <x v="1"/>
    <x v="0"/>
    <x v="1"/>
    <x v="0"/>
    <n v="8.1682000000000006"/>
    <x v="0"/>
    <x v="1"/>
    <x v="449"/>
  </r>
  <r>
    <x v="1188"/>
    <x v="1"/>
    <x v="0"/>
    <x v="0"/>
    <x v="1"/>
    <n v="2.2810999999999999"/>
    <x v="0"/>
    <x v="1"/>
    <x v="2636"/>
  </r>
  <r>
    <x v="1188"/>
    <x v="1"/>
    <x v="0"/>
    <x v="0"/>
    <x v="1"/>
    <n v="2.2810999999999999"/>
    <x v="0"/>
    <x v="1"/>
    <x v="2637"/>
  </r>
  <r>
    <x v="1189"/>
    <x v="1"/>
    <x v="0"/>
    <x v="0"/>
    <x v="0"/>
    <n v="0.2361"/>
    <x v="0"/>
    <x v="1"/>
    <x v="1176"/>
  </r>
  <r>
    <x v="1189"/>
    <x v="1"/>
    <x v="0"/>
    <x v="0"/>
    <x v="0"/>
    <n v="0.2361"/>
    <x v="53"/>
    <x v="1"/>
    <x v="217"/>
  </r>
  <r>
    <x v="1190"/>
    <x v="1"/>
    <x v="0"/>
    <x v="0"/>
    <x v="0"/>
    <n v="2.24E-2"/>
    <x v="0"/>
    <x v="1"/>
    <x v="2638"/>
  </r>
  <r>
    <x v="1190"/>
    <x v="1"/>
    <x v="0"/>
    <x v="0"/>
    <x v="0"/>
    <n v="2.24E-2"/>
    <x v="18"/>
    <x v="1"/>
    <x v="450"/>
  </r>
  <r>
    <x v="1191"/>
    <x v="1"/>
    <x v="0"/>
    <x v="0"/>
    <x v="0"/>
    <n v="0.3826"/>
    <x v="0"/>
    <x v="1"/>
    <x v="2639"/>
  </r>
  <r>
    <x v="1191"/>
    <x v="1"/>
    <x v="0"/>
    <x v="0"/>
    <x v="0"/>
    <n v="0.3826"/>
    <x v="0"/>
    <x v="1"/>
    <x v="248"/>
  </r>
  <r>
    <x v="1192"/>
    <x v="1"/>
    <x v="1"/>
    <x v="0"/>
    <x v="1"/>
    <n v="4.87E-2"/>
    <x v="18"/>
    <x v="1"/>
    <x v="2640"/>
  </r>
  <r>
    <x v="1193"/>
    <x v="1"/>
    <x v="1"/>
    <x v="0"/>
    <x v="1"/>
    <n v="2.2499999999999999E-2"/>
    <x v="18"/>
    <x v="1"/>
    <x v="1812"/>
  </r>
  <r>
    <x v="1194"/>
    <x v="1"/>
    <x v="0"/>
    <x v="0"/>
    <x v="1"/>
    <n v="1.7490000000000001"/>
    <x v="0"/>
    <x v="1"/>
    <x v="281"/>
  </r>
  <r>
    <x v="1194"/>
    <x v="1"/>
    <x v="0"/>
    <x v="0"/>
    <x v="1"/>
    <n v="1.7490000000000001"/>
    <x v="18"/>
    <x v="1"/>
    <x v="2641"/>
  </r>
  <r>
    <x v="1194"/>
    <x v="1"/>
    <x v="0"/>
    <x v="0"/>
    <x v="1"/>
    <n v="1.7490000000000001"/>
    <x v="0"/>
    <x v="1"/>
    <x v="536"/>
  </r>
  <r>
    <x v="1195"/>
    <x v="1"/>
    <x v="1"/>
    <x v="1"/>
    <x v="0"/>
    <n v="6.7554999999999996"/>
    <x v="16"/>
    <x v="1"/>
    <x v="2642"/>
  </r>
  <r>
    <x v="1195"/>
    <x v="1"/>
    <x v="1"/>
    <x v="1"/>
    <x v="0"/>
    <n v="6.7554999999999996"/>
    <x v="0"/>
    <x v="1"/>
    <x v="2643"/>
  </r>
  <r>
    <x v="1195"/>
    <x v="1"/>
    <x v="1"/>
    <x v="1"/>
    <x v="0"/>
    <n v="6.7554999999999996"/>
    <x v="18"/>
    <x v="1"/>
    <x v="2644"/>
  </r>
  <r>
    <x v="1195"/>
    <x v="1"/>
    <x v="1"/>
    <x v="1"/>
    <x v="0"/>
    <n v="6.7554999999999996"/>
    <x v="18"/>
    <x v="1"/>
    <x v="350"/>
  </r>
  <r>
    <x v="1196"/>
    <x v="0"/>
    <x v="0"/>
    <x v="0"/>
    <x v="0"/>
    <n v="2.3641999999999999"/>
    <x v="18"/>
    <x v="1"/>
    <x v="2645"/>
  </r>
  <r>
    <x v="1196"/>
    <x v="0"/>
    <x v="0"/>
    <x v="0"/>
    <x v="0"/>
    <n v="2.3641999999999999"/>
    <x v="18"/>
    <x v="1"/>
    <x v="2646"/>
  </r>
  <r>
    <x v="1197"/>
    <x v="1"/>
    <x v="0"/>
    <x v="0"/>
    <x v="0"/>
    <n v="4.4550000000000001"/>
    <x v="0"/>
    <x v="1"/>
    <x v="2647"/>
  </r>
  <r>
    <x v="1197"/>
    <x v="1"/>
    <x v="0"/>
    <x v="0"/>
    <x v="0"/>
    <n v="4.4550000000000001"/>
    <x v="53"/>
    <x v="1"/>
    <x v="2648"/>
  </r>
  <r>
    <x v="1197"/>
    <x v="1"/>
    <x v="0"/>
    <x v="0"/>
    <x v="0"/>
    <n v="4.4550000000000001"/>
    <x v="18"/>
    <x v="1"/>
    <x v="2649"/>
  </r>
  <r>
    <x v="1197"/>
    <x v="1"/>
    <x v="0"/>
    <x v="0"/>
    <x v="0"/>
    <n v="4.4550000000000001"/>
    <x v="38"/>
    <x v="1"/>
    <x v="1130"/>
  </r>
  <r>
    <x v="1198"/>
    <x v="0"/>
    <x v="0"/>
    <x v="0"/>
    <x v="0"/>
    <n v="5.6800000000000003E-2"/>
    <x v="18"/>
    <x v="1"/>
    <x v="957"/>
  </r>
  <r>
    <x v="1199"/>
    <x v="0"/>
    <x v="0"/>
    <x v="0"/>
    <x v="0"/>
    <n v="1.0019"/>
    <x v="0"/>
    <x v="1"/>
    <x v="2650"/>
  </r>
  <r>
    <x v="1200"/>
    <x v="1"/>
    <x v="0"/>
    <x v="0"/>
    <x v="1"/>
    <n v="3.2221000000000002"/>
    <x v="0"/>
    <x v="1"/>
    <x v="2651"/>
  </r>
  <r>
    <x v="1201"/>
    <x v="0"/>
    <x v="0"/>
    <x v="0"/>
    <x v="1"/>
    <n v="3.6789000000000001"/>
    <x v="18"/>
    <x v="1"/>
    <x v="2652"/>
  </r>
  <r>
    <x v="1201"/>
    <x v="0"/>
    <x v="0"/>
    <x v="0"/>
    <x v="1"/>
    <n v="3.6789000000000001"/>
    <x v="18"/>
    <x v="1"/>
    <x v="2653"/>
  </r>
  <r>
    <x v="1201"/>
    <x v="0"/>
    <x v="0"/>
    <x v="0"/>
    <x v="1"/>
    <n v="3.6789000000000001"/>
    <x v="0"/>
    <x v="1"/>
    <x v="2654"/>
  </r>
  <r>
    <x v="1201"/>
    <x v="0"/>
    <x v="0"/>
    <x v="0"/>
    <x v="1"/>
    <n v="3.6789000000000001"/>
    <x v="44"/>
    <x v="1"/>
    <x v="2655"/>
  </r>
  <r>
    <x v="1201"/>
    <x v="0"/>
    <x v="0"/>
    <x v="0"/>
    <x v="1"/>
    <n v="3.6789000000000001"/>
    <x v="0"/>
    <x v="1"/>
    <x v="660"/>
  </r>
  <r>
    <x v="1202"/>
    <x v="1"/>
    <x v="0"/>
    <x v="0"/>
    <x v="0"/>
    <n v="0.5363"/>
    <x v="18"/>
    <x v="1"/>
    <x v="2656"/>
  </r>
  <r>
    <x v="1202"/>
    <x v="1"/>
    <x v="0"/>
    <x v="0"/>
    <x v="0"/>
    <n v="0.5363"/>
    <x v="0"/>
    <x v="1"/>
    <x v="2657"/>
  </r>
  <r>
    <x v="1203"/>
    <x v="0"/>
    <x v="0"/>
    <x v="0"/>
    <x v="0"/>
    <n v="2.5100000000000001E-2"/>
    <x v="0"/>
    <x v="1"/>
    <x v="1678"/>
  </r>
  <r>
    <x v="1204"/>
    <x v="1"/>
    <x v="1"/>
    <x v="1"/>
    <x v="1"/>
    <n v="0.62819999999999998"/>
    <x v="16"/>
    <x v="1"/>
    <x v="2658"/>
  </r>
  <r>
    <x v="1205"/>
    <x v="1"/>
    <x v="1"/>
    <x v="0"/>
    <x v="1"/>
    <n v="2.0057999999999998"/>
    <x v="0"/>
    <x v="1"/>
    <x v="2659"/>
  </r>
  <r>
    <x v="1205"/>
    <x v="1"/>
    <x v="1"/>
    <x v="0"/>
    <x v="1"/>
    <n v="2.0057999999999998"/>
    <x v="53"/>
    <x v="1"/>
    <x v="2660"/>
  </r>
  <r>
    <x v="1206"/>
    <x v="1"/>
    <x v="1"/>
    <x v="0"/>
    <x v="1"/>
    <n v="0.43669999999999998"/>
    <x v="0"/>
    <x v="1"/>
    <x v="2661"/>
  </r>
  <r>
    <x v="1206"/>
    <x v="1"/>
    <x v="1"/>
    <x v="0"/>
    <x v="1"/>
    <n v="0.43669999999999998"/>
    <x v="0"/>
    <x v="1"/>
    <x v="639"/>
  </r>
  <r>
    <x v="1206"/>
    <x v="1"/>
    <x v="1"/>
    <x v="0"/>
    <x v="1"/>
    <n v="0.43669999999999998"/>
    <x v="18"/>
    <x v="1"/>
    <x v="250"/>
  </r>
  <r>
    <x v="1207"/>
    <x v="1"/>
    <x v="0"/>
    <x v="0"/>
    <x v="0"/>
    <n v="0.628"/>
    <x v="0"/>
    <x v="1"/>
    <x v="1464"/>
  </r>
  <r>
    <x v="1207"/>
    <x v="1"/>
    <x v="0"/>
    <x v="0"/>
    <x v="0"/>
    <n v="0.628"/>
    <x v="53"/>
    <x v="1"/>
    <x v="2662"/>
  </r>
  <r>
    <x v="1207"/>
    <x v="1"/>
    <x v="0"/>
    <x v="0"/>
    <x v="0"/>
    <n v="0.628"/>
    <x v="0"/>
    <x v="1"/>
    <x v="2663"/>
  </r>
  <r>
    <x v="1208"/>
    <x v="1"/>
    <x v="1"/>
    <x v="0"/>
    <x v="1"/>
    <n v="1.1738999999999999"/>
    <x v="0"/>
    <x v="1"/>
    <x v="2664"/>
  </r>
  <r>
    <x v="1208"/>
    <x v="1"/>
    <x v="1"/>
    <x v="0"/>
    <x v="1"/>
    <n v="1.1738999999999999"/>
    <x v="18"/>
    <x v="1"/>
    <x v="1205"/>
  </r>
  <r>
    <x v="1208"/>
    <x v="1"/>
    <x v="1"/>
    <x v="0"/>
    <x v="1"/>
    <n v="1.1738999999999999"/>
    <x v="0"/>
    <x v="1"/>
    <x v="1724"/>
  </r>
  <r>
    <x v="1209"/>
    <x v="1"/>
    <x v="1"/>
    <x v="1"/>
    <x v="1"/>
    <n v="0.19520000000000001"/>
    <x v="16"/>
    <x v="1"/>
    <x v="2665"/>
  </r>
  <r>
    <x v="1210"/>
    <x v="1"/>
    <x v="0"/>
    <x v="0"/>
    <x v="0"/>
    <n v="12.3225"/>
    <x v="0"/>
    <x v="1"/>
    <x v="2666"/>
  </r>
  <r>
    <x v="1210"/>
    <x v="1"/>
    <x v="0"/>
    <x v="0"/>
    <x v="0"/>
    <n v="12.3225"/>
    <x v="18"/>
    <x v="1"/>
    <x v="2667"/>
  </r>
  <r>
    <x v="1210"/>
    <x v="1"/>
    <x v="0"/>
    <x v="0"/>
    <x v="0"/>
    <n v="12.3225"/>
    <x v="44"/>
    <x v="1"/>
    <x v="2668"/>
  </r>
  <r>
    <x v="1211"/>
    <x v="1"/>
    <x v="1"/>
    <x v="1"/>
    <x v="1"/>
    <n v="0.13439999999999999"/>
    <x v="16"/>
    <x v="1"/>
    <x v="2669"/>
  </r>
  <r>
    <x v="1212"/>
    <x v="1"/>
    <x v="0"/>
    <x v="0"/>
    <x v="0"/>
    <n v="0.2525"/>
    <x v="0"/>
    <x v="1"/>
    <x v="2670"/>
  </r>
  <r>
    <x v="1213"/>
    <x v="0"/>
    <x v="0"/>
    <x v="0"/>
    <x v="0"/>
    <n v="0.1646"/>
    <x v="38"/>
    <x v="1"/>
    <x v="2671"/>
  </r>
  <r>
    <x v="1213"/>
    <x v="0"/>
    <x v="0"/>
    <x v="0"/>
    <x v="0"/>
    <n v="0.1646"/>
    <x v="53"/>
    <x v="1"/>
    <x v="1139"/>
  </r>
  <r>
    <x v="1214"/>
    <x v="1"/>
    <x v="1"/>
    <x v="1"/>
    <x v="0"/>
    <n v="4.6032000000000002"/>
    <x v="0"/>
    <x v="1"/>
    <x v="2672"/>
  </r>
  <r>
    <x v="1215"/>
    <x v="1"/>
    <x v="1"/>
    <x v="0"/>
    <x v="1"/>
    <n v="0.51980000000000004"/>
    <x v="16"/>
    <x v="1"/>
    <x v="2673"/>
  </r>
  <r>
    <x v="1216"/>
    <x v="1"/>
    <x v="1"/>
    <x v="0"/>
    <x v="1"/>
    <n v="1.0706"/>
    <x v="16"/>
    <x v="1"/>
    <x v="2674"/>
  </r>
  <r>
    <x v="1216"/>
    <x v="1"/>
    <x v="1"/>
    <x v="0"/>
    <x v="1"/>
    <n v="1.0706"/>
    <x v="0"/>
    <x v="1"/>
    <x v="2675"/>
  </r>
  <r>
    <x v="1217"/>
    <x v="1"/>
    <x v="1"/>
    <x v="1"/>
    <x v="0"/>
    <n v="1.0893999999999999"/>
    <x v="0"/>
    <x v="1"/>
    <x v="2676"/>
  </r>
  <r>
    <x v="1218"/>
    <x v="1"/>
    <x v="1"/>
    <x v="0"/>
    <x v="1"/>
    <n v="5.9200000000000003E-2"/>
    <x v="16"/>
    <x v="1"/>
    <x v="2677"/>
  </r>
  <r>
    <x v="1219"/>
    <x v="1"/>
    <x v="1"/>
    <x v="0"/>
    <x v="1"/>
    <n v="0.88109999999999999"/>
    <x v="38"/>
    <x v="1"/>
    <x v="2678"/>
  </r>
  <r>
    <x v="1219"/>
    <x v="1"/>
    <x v="1"/>
    <x v="0"/>
    <x v="1"/>
    <n v="0.88109999999999999"/>
    <x v="0"/>
    <x v="1"/>
    <x v="2679"/>
  </r>
  <r>
    <x v="1219"/>
    <x v="1"/>
    <x v="1"/>
    <x v="0"/>
    <x v="1"/>
    <n v="0.88109999999999999"/>
    <x v="0"/>
    <x v="1"/>
    <x v="1779"/>
  </r>
  <r>
    <x v="1219"/>
    <x v="1"/>
    <x v="1"/>
    <x v="0"/>
    <x v="1"/>
    <n v="0.88109999999999999"/>
    <x v="44"/>
    <x v="1"/>
    <x v="2261"/>
  </r>
  <r>
    <x v="1220"/>
    <x v="0"/>
    <x v="0"/>
    <x v="0"/>
    <x v="0"/>
    <n v="1.1984999999999999"/>
    <x v="18"/>
    <x v="1"/>
    <x v="2680"/>
  </r>
  <r>
    <x v="1220"/>
    <x v="0"/>
    <x v="0"/>
    <x v="0"/>
    <x v="0"/>
    <n v="1.1984999999999999"/>
    <x v="18"/>
    <x v="1"/>
    <x v="2681"/>
  </r>
  <r>
    <x v="1221"/>
    <x v="1"/>
    <x v="0"/>
    <x v="0"/>
    <x v="0"/>
    <n v="3.1307999999999998"/>
    <x v="18"/>
    <x v="1"/>
    <x v="2682"/>
  </r>
  <r>
    <x v="1221"/>
    <x v="1"/>
    <x v="0"/>
    <x v="0"/>
    <x v="0"/>
    <n v="3.1307999999999998"/>
    <x v="28"/>
    <x v="1"/>
    <x v="2683"/>
  </r>
  <r>
    <x v="1221"/>
    <x v="1"/>
    <x v="0"/>
    <x v="0"/>
    <x v="0"/>
    <n v="3.1307999999999998"/>
    <x v="18"/>
    <x v="1"/>
    <x v="2684"/>
  </r>
  <r>
    <x v="1222"/>
    <x v="1"/>
    <x v="1"/>
    <x v="0"/>
    <x v="1"/>
    <n v="4.2576000000000001"/>
    <x v="16"/>
    <x v="1"/>
    <x v="2685"/>
  </r>
  <r>
    <x v="1222"/>
    <x v="1"/>
    <x v="1"/>
    <x v="0"/>
    <x v="1"/>
    <n v="4.2576000000000001"/>
    <x v="18"/>
    <x v="1"/>
    <x v="818"/>
  </r>
  <r>
    <x v="1222"/>
    <x v="1"/>
    <x v="1"/>
    <x v="0"/>
    <x v="1"/>
    <n v="4.2576000000000001"/>
    <x v="18"/>
    <x v="1"/>
    <x v="2216"/>
  </r>
  <r>
    <x v="1223"/>
    <x v="1"/>
    <x v="0"/>
    <x v="0"/>
    <x v="0"/>
    <n v="13.044499999999999"/>
    <x v="16"/>
    <x v="1"/>
    <x v="2686"/>
  </r>
  <r>
    <x v="1223"/>
    <x v="1"/>
    <x v="0"/>
    <x v="0"/>
    <x v="0"/>
    <n v="13.044499999999999"/>
    <x v="18"/>
    <x v="1"/>
    <x v="2687"/>
  </r>
  <r>
    <x v="1223"/>
    <x v="1"/>
    <x v="0"/>
    <x v="0"/>
    <x v="0"/>
    <n v="13.044499999999999"/>
    <x v="18"/>
    <x v="1"/>
    <x v="2688"/>
  </r>
  <r>
    <x v="1224"/>
    <x v="1"/>
    <x v="0"/>
    <x v="0"/>
    <x v="0"/>
    <n v="0.72870000000000001"/>
    <x v="18"/>
    <x v="1"/>
    <x v="2689"/>
  </r>
  <r>
    <x v="1224"/>
    <x v="1"/>
    <x v="0"/>
    <x v="0"/>
    <x v="0"/>
    <n v="0.72870000000000001"/>
    <x v="51"/>
    <x v="1"/>
    <x v="2690"/>
  </r>
  <r>
    <x v="1224"/>
    <x v="1"/>
    <x v="0"/>
    <x v="0"/>
    <x v="0"/>
    <n v="0.72870000000000001"/>
    <x v="28"/>
    <x v="1"/>
    <x v="1604"/>
  </r>
  <r>
    <x v="1225"/>
    <x v="0"/>
    <x v="1"/>
    <x v="0"/>
    <x v="1"/>
    <n v="0.93610000000000004"/>
    <x v="18"/>
    <x v="1"/>
    <x v="2691"/>
  </r>
  <r>
    <x v="1225"/>
    <x v="0"/>
    <x v="1"/>
    <x v="0"/>
    <x v="1"/>
    <n v="0.93610000000000004"/>
    <x v="28"/>
    <x v="1"/>
    <x v="211"/>
  </r>
  <r>
    <x v="1226"/>
    <x v="0"/>
    <x v="0"/>
    <x v="0"/>
    <x v="0"/>
    <n v="4.0991999999999997"/>
    <x v="28"/>
    <x v="1"/>
    <x v="2692"/>
  </r>
  <r>
    <x v="1227"/>
    <x v="1"/>
    <x v="0"/>
    <x v="0"/>
    <x v="0"/>
    <n v="0.79100000000000004"/>
    <x v="18"/>
    <x v="1"/>
    <x v="677"/>
  </r>
  <r>
    <x v="1227"/>
    <x v="1"/>
    <x v="0"/>
    <x v="0"/>
    <x v="0"/>
    <n v="0.79100000000000004"/>
    <x v="18"/>
    <x v="1"/>
    <x v="2013"/>
  </r>
  <r>
    <x v="1228"/>
    <x v="1"/>
    <x v="0"/>
    <x v="0"/>
    <x v="0"/>
    <n v="1.0395000000000001"/>
    <x v="18"/>
    <x v="1"/>
    <x v="2693"/>
  </r>
  <r>
    <x v="1228"/>
    <x v="1"/>
    <x v="0"/>
    <x v="0"/>
    <x v="0"/>
    <n v="1.0395000000000001"/>
    <x v="18"/>
    <x v="1"/>
    <x v="2694"/>
  </r>
  <r>
    <x v="1229"/>
    <x v="1"/>
    <x v="1"/>
    <x v="1"/>
    <x v="0"/>
    <n v="16.8002"/>
    <x v="28"/>
    <x v="1"/>
    <x v="2695"/>
  </r>
  <r>
    <x v="1229"/>
    <x v="1"/>
    <x v="1"/>
    <x v="1"/>
    <x v="0"/>
    <n v="16.8002"/>
    <x v="0"/>
    <x v="1"/>
    <x v="1712"/>
  </r>
  <r>
    <x v="1230"/>
    <x v="1"/>
    <x v="0"/>
    <x v="0"/>
    <x v="0"/>
    <n v="0.2979"/>
    <x v="18"/>
    <x v="1"/>
    <x v="2600"/>
  </r>
  <r>
    <x v="1230"/>
    <x v="1"/>
    <x v="0"/>
    <x v="0"/>
    <x v="0"/>
    <n v="0.2979"/>
    <x v="18"/>
    <x v="1"/>
    <x v="2696"/>
  </r>
  <r>
    <x v="1231"/>
    <x v="0"/>
    <x v="1"/>
    <x v="0"/>
    <x v="1"/>
    <n v="0.92310000000000003"/>
    <x v="18"/>
    <x v="1"/>
    <x v="2697"/>
  </r>
  <r>
    <x v="1231"/>
    <x v="0"/>
    <x v="1"/>
    <x v="0"/>
    <x v="1"/>
    <n v="0.92310000000000003"/>
    <x v="18"/>
    <x v="1"/>
    <x v="2698"/>
  </r>
  <r>
    <x v="1232"/>
    <x v="1"/>
    <x v="0"/>
    <x v="0"/>
    <x v="0"/>
    <n v="0.39850000000000002"/>
    <x v="18"/>
    <x v="1"/>
    <x v="2699"/>
  </r>
  <r>
    <x v="1233"/>
    <x v="0"/>
    <x v="1"/>
    <x v="0"/>
    <x v="1"/>
    <n v="1.4288000000000001"/>
    <x v="16"/>
    <x v="1"/>
    <x v="2700"/>
  </r>
  <r>
    <x v="1233"/>
    <x v="0"/>
    <x v="1"/>
    <x v="0"/>
    <x v="1"/>
    <n v="1.4288000000000001"/>
    <x v="18"/>
    <x v="1"/>
    <x v="2701"/>
  </r>
  <r>
    <x v="1233"/>
    <x v="0"/>
    <x v="1"/>
    <x v="0"/>
    <x v="1"/>
    <n v="1.4288000000000001"/>
    <x v="18"/>
    <x v="1"/>
    <x v="2702"/>
  </r>
  <r>
    <x v="1234"/>
    <x v="1"/>
    <x v="0"/>
    <x v="0"/>
    <x v="0"/>
    <n v="3.1783999999999999"/>
    <x v="28"/>
    <x v="1"/>
    <x v="2703"/>
  </r>
  <r>
    <x v="1234"/>
    <x v="1"/>
    <x v="0"/>
    <x v="0"/>
    <x v="0"/>
    <n v="3.1783999999999999"/>
    <x v="16"/>
    <x v="1"/>
    <x v="2704"/>
  </r>
  <r>
    <x v="1235"/>
    <x v="1"/>
    <x v="0"/>
    <x v="0"/>
    <x v="0"/>
    <n v="8.7788000000000004"/>
    <x v="18"/>
    <x v="1"/>
    <x v="2705"/>
  </r>
  <r>
    <x v="1235"/>
    <x v="1"/>
    <x v="0"/>
    <x v="0"/>
    <x v="0"/>
    <n v="8.7788000000000004"/>
    <x v="23"/>
    <x v="1"/>
    <x v="2706"/>
  </r>
  <r>
    <x v="1235"/>
    <x v="1"/>
    <x v="0"/>
    <x v="0"/>
    <x v="0"/>
    <n v="8.7788000000000004"/>
    <x v="23"/>
    <x v="1"/>
    <x v="2707"/>
  </r>
  <r>
    <x v="1235"/>
    <x v="1"/>
    <x v="0"/>
    <x v="0"/>
    <x v="0"/>
    <n v="8.7788000000000004"/>
    <x v="0"/>
    <x v="1"/>
    <x v="2708"/>
  </r>
  <r>
    <x v="1236"/>
    <x v="1"/>
    <x v="0"/>
    <x v="0"/>
    <x v="0"/>
    <n v="1.5069999999999999"/>
    <x v="23"/>
    <x v="1"/>
    <x v="2709"/>
  </r>
  <r>
    <x v="1237"/>
    <x v="0"/>
    <x v="0"/>
    <x v="0"/>
    <x v="1"/>
    <n v="6.3061999999999996"/>
    <x v="18"/>
    <x v="1"/>
    <x v="2710"/>
  </r>
  <r>
    <x v="1237"/>
    <x v="0"/>
    <x v="0"/>
    <x v="0"/>
    <x v="1"/>
    <n v="6.3061999999999996"/>
    <x v="0"/>
    <x v="1"/>
    <x v="2711"/>
  </r>
  <r>
    <x v="1237"/>
    <x v="0"/>
    <x v="0"/>
    <x v="0"/>
    <x v="1"/>
    <n v="6.3061999999999996"/>
    <x v="54"/>
    <x v="1"/>
    <x v="770"/>
  </r>
  <r>
    <x v="1237"/>
    <x v="0"/>
    <x v="0"/>
    <x v="0"/>
    <x v="1"/>
    <n v="6.3061999999999996"/>
    <x v="18"/>
    <x v="1"/>
    <x v="2712"/>
  </r>
  <r>
    <x v="1237"/>
    <x v="0"/>
    <x v="0"/>
    <x v="0"/>
    <x v="1"/>
    <n v="6.3061999999999996"/>
    <x v="54"/>
    <x v="1"/>
    <x v="2018"/>
  </r>
  <r>
    <x v="1237"/>
    <x v="0"/>
    <x v="0"/>
    <x v="0"/>
    <x v="1"/>
    <n v="6.3061999999999996"/>
    <x v="55"/>
    <x v="10"/>
    <x v="2713"/>
  </r>
  <r>
    <x v="1237"/>
    <x v="0"/>
    <x v="0"/>
    <x v="0"/>
    <x v="1"/>
    <n v="6.3061999999999996"/>
    <x v="56"/>
    <x v="1"/>
    <x v="237"/>
  </r>
  <r>
    <x v="1237"/>
    <x v="0"/>
    <x v="0"/>
    <x v="0"/>
    <x v="1"/>
    <n v="6.3061999999999996"/>
    <x v="25"/>
    <x v="1"/>
    <x v="85"/>
  </r>
  <r>
    <x v="1238"/>
    <x v="0"/>
    <x v="0"/>
    <x v="0"/>
    <x v="1"/>
    <n v="10.718"/>
    <x v="41"/>
    <x v="1"/>
    <x v="2714"/>
  </r>
  <r>
    <x v="1238"/>
    <x v="0"/>
    <x v="0"/>
    <x v="0"/>
    <x v="1"/>
    <n v="10.718"/>
    <x v="25"/>
    <x v="1"/>
    <x v="1014"/>
  </r>
  <r>
    <x v="1238"/>
    <x v="0"/>
    <x v="0"/>
    <x v="0"/>
    <x v="1"/>
    <n v="10.718"/>
    <x v="0"/>
    <x v="0"/>
    <x v="2414"/>
  </r>
  <r>
    <x v="1238"/>
    <x v="0"/>
    <x v="0"/>
    <x v="0"/>
    <x v="1"/>
    <n v="10.718"/>
    <x v="25"/>
    <x v="1"/>
    <x v="1746"/>
  </r>
  <r>
    <x v="1239"/>
    <x v="0"/>
    <x v="0"/>
    <x v="0"/>
    <x v="1"/>
    <n v="20.1754"/>
    <x v="41"/>
    <x v="1"/>
    <x v="2715"/>
  </r>
  <r>
    <x v="1239"/>
    <x v="0"/>
    <x v="0"/>
    <x v="0"/>
    <x v="1"/>
    <n v="20.1754"/>
    <x v="25"/>
    <x v="1"/>
    <x v="326"/>
  </r>
  <r>
    <x v="1240"/>
    <x v="0"/>
    <x v="0"/>
    <x v="0"/>
    <x v="1"/>
    <n v="4.9862000000000002"/>
    <x v="41"/>
    <x v="1"/>
    <x v="2716"/>
  </r>
  <r>
    <x v="1240"/>
    <x v="0"/>
    <x v="0"/>
    <x v="0"/>
    <x v="1"/>
    <n v="4.9862000000000002"/>
    <x v="25"/>
    <x v="1"/>
    <x v="2717"/>
  </r>
  <r>
    <x v="1241"/>
    <x v="0"/>
    <x v="0"/>
    <x v="0"/>
    <x v="0"/>
    <n v="4.8724999999999996"/>
    <x v="41"/>
    <x v="1"/>
    <x v="2718"/>
  </r>
  <r>
    <x v="1241"/>
    <x v="0"/>
    <x v="0"/>
    <x v="0"/>
    <x v="0"/>
    <n v="4.8724999999999996"/>
    <x v="25"/>
    <x v="1"/>
    <x v="148"/>
  </r>
  <r>
    <x v="1242"/>
    <x v="1"/>
    <x v="1"/>
    <x v="0"/>
    <x v="1"/>
    <n v="84.977000000000004"/>
    <x v="25"/>
    <x v="1"/>
    <x v="2719"/>
  </r>
  <r>
    <x v="1242"/>
    <x v="1"/>
    <x v="1"/>
    <x v="0"/>
    <x v="1"/>
    <n v="84.977000000000004"/>
    <x v="57"/>
    <x v="1"/>
    <x v="2720"/>
  </r>
  <r>
    <x v="1243"/>
    <x v="0"/>
    <x v="0"/>
    <x v="0"/>
    <x v="1"/>
    <n v="6.2228000000000003"/>
    <x v="25"/>
    <x v="1"/>
    <x v="2721"/>
  </r>
  <r>
    <x v="1244"/>
    <x v="1"/>
    <x v="1"/>
    <x v="0"/>
    <x v="1"/>
    <n v="11.8195"/>
    <x v="25"/>
    <x v="1"/>
    <x v="2722"/>
  </r>
  <r>
    <x v="1244"/>
    <x v="1"/>
    <x v="1"/>
    <x v="0"/>
    <x v="1"/>
    <n v="11.8195"/>
    <x v="18"/>
    <x v="1"/>
    <x v="2723"/>
  </r>
  <r>
    <x v="1245"/>
    <x v="1"/>
    <x v="1"/>
    <x v="0"/>
    <x v="1"/>
    <n v="2.3988"/>
    <x v="25"/>
    <x v="1"/>
    <x v="2724"/>
  </r>
  <r>
    <x v="1246"/>
    <x v="1"/>
    <x v="0"/>
    <x v="0"/>
    <x v="0"/>
    <n v="13.3142"/>
    <x v="25"/>
    <x v="1"/>
    <x v="2725"/>
  </r>
  <r>
    <x v="1247"/>
    <x v="1"/>
    <x v="1"/>
    <x v="0"/>
    <x v="1"/>
    <n v="3.1661000000000001"/>
    <x v="25"/>
    <x v="1"/>
    <x v="2726"/>
  </r>
  <r>
    <x v="1248"/>
    <x v="1"/>
    <x v="0"/>
    <x v="0"/>
    <x v="1"/>
    <n v="10.807700000000001"/>
    <x v="25"/>
    <x v="1"/>
    <x v="2727"/>
  </r>
  <r>
    <x v="1248"/>
    <x v="1"/>
    <x v="0"/>
    <x v="0"/>
    <x v="1"/>
    <n v="10.807700000000001"/>
    <x v="18"/>
    <x v="1"/>
    <x v="2728"/>
  </r>
  <r>
    <x v="1249"/>
    <x v="1"/>
    <x v="1"/>
    <x v="0"/>
    <x v="1"/>
    <n v="1.7528999999999999"/>
    <x v="25"/>
    <x v="1"/>
    <x v="2729"/>
  </r>
  <r>
    <x v="1250"/>
    <x v="1"/>
    <x v="1"/>
    <x v="0"/>
    <x v="1"/>
    <n v="0.75800000000000001"/>
    <x v="25"/>
    <x v="1"/>
    <x v="2730"/>
  </r>
  <r>
    <x v="1251"/>
    <x v="1"/>
    <x v="1"/>
    <x v="0"/>
    <x v="1"/>
    <n v="0.65380000000000005"/>
    <x v="25"/>
    <x v="1"/>
    <x v="2731"/>
  </r>
  <r>
    <x v="1252"/>
    <x v="1"/>
    <x v="1"/>
    <x v="0"/>
    <x v="1"/>
    <n v="1.5107999999999999"/>
    <x v="25"/>
    <x v="1"/>
    <x v="2732"/>
  </r>
  <r>
    <x v="1253"/>
    <x v="0"/>
    <x v="1"/>
    <x v="0"/>
    <x v="1"/>
    <n v="11.4617"/>
    <x v="57"/>
    <x v="1"/>
    <x v="2733"/>
  </r>
  <r>
    <x v="1253"/>
    <x v="0"/>
    <x v="1"/>
    <x v="0"/>
    <x v="1"/>
    <n v="11.4617"/>
    <x v="25"/>
    <x v="1"/>
    <x v="2734"/>
  </r>
  <r>
    <x v="1253"/>
    <x v="0"/>
    <x v="1"/>
    <x v="0"/>
    <x v="1"/>
    <n v="11.4617"/>
    <x v="18"/>
    <x v="1"/>
    <x v="2735"/>
  </r>
  <r>
    <x v="1253"/>
    <x v="0"/>
    <x v="1"/>
    <x v="0"/>
    <x v="1"/>
    <n v="11.4617"/>
    <x v="25"/>
    <x v="1"/>
    <x v="1472"/>
  </r>
  <r>
    <x v="1254"/>
    <x v="1"/>
    <x v="1"/>
    <x v="0"/>
    <x v="1"/>
    <n v="0.442"/>
    <x v="25"/>
    <x v="1"/>
    <x v="2736"/>
  </r>
  <r>
    <x v="1255"/>
    <x v="0"/>
    <x v="0"/>
    <x v="0"/>
    <x v="1"/>
    <n v="2.9344000000000001"/>
    <x v="25"/>
    <x v="1"/>
    <x v="2737"/>
  </r>
  <r>
    <x v="1255"/>
    <x v="0"/>
    <x v="0"/>
    <x v="0"/>
    <x v="1"/>
    <n v="2.9344000000000001"/>
    <x v="18"/>
    <x v="1"/>
    <x v="1148"/>
  </r>
  <r>
    <x v="1256"/>
    <x v="1"/>
    <x v="1"/>
    <x v="0"/>
    <x v="1"/>
    <n v="4.6996000000000002"/>
    <x v="25"/>
    <x v="1"/>
    <x v="2738"/>
  </r>
  <r>
    <x v="1256"/>
    <x v="1"/>
    <x v="1"/>
    <x v="0"/>
    <x v="1"/>
    <n v="4.6996000000000002"/>
    <x v="18"/>
    <x v="1"/>
    <x v="2739"/>
  </r>
  <r>
    <x v="1257"/>
    <x v="0"/>
    <x v="0"/>
    <x v="0"/>
    <x v="0"/>
    <n v="3.2347000000000001"/>
    <x v="57"/>
    <x v="1"/>
    <x v="2740"/>
  </r>
  <r>
    <x v="1257"/>
    <x v="0"/>
    <x v="0"/>
    <x v="0"/>
    <x v="0"/>
    <n v="3.2347000000000001"/>
    <x v="25"/>
    <x v="1"/>
    <x v="2741"/>
  </r>
  <r>
    <x v="1257"/>
    <x v="0"/>
    <x v="0"/>
    <x v="0"/>
    <x v="0"/>
    <n v="3.2347000000000001"/>
    <x v="25"/>
    <x v="1"/>
    <x v="612"/>
  </r>
  <r>
    <x v="1258"/>
    <x v="1"/>
    <x v="1"/>
    <x v="0"/>
    <x v="1"/>
    <n v="3.3868"/>
    <x v="18"/>
    <x v="1"/>
    <x v="2742"/>
  </r>
  <r>
    <x v="1258"/>
    <x v="1"/>
    <x v="1"/>
    <x v="0"/>
    <x v="1"/>
    <n v="3.3868"/>
    <x v="57"/>
    <x v="1"/>
    <x v="386"/>
  </r>
  <r>
    <x v="1258"/>
    <x v="1"/>
    <x v="1"/>
    <x v="0"/>
    <x v="1"/>
    <n v="3.3868"/>
    <x v="25"/>
    <x v="1"/>
    <x v="2743"/>
  </r>
  <r>
    <x v="1258"/>
    <x v="1"/>
    <x v="1"/>
    <x v="0"/>
    <x v="1"/>
    <n v="3.3868"/>
    <x v="25"/>
    <x v="1"/>
    <x v="2093"/>
  </r>
  <r>
    <x v="1258"/>
    <x v="1"/>
    <x v="1"/>
    <x v="0"/>
    <x v="1"/>
    <n v="3.3868"/>
    <x v="57"/>
    <x v="1"/>
    <x v="1358"/>
  </r>
  <r>
    <x v="1259"/>
    <x v="1"/>
    <x v="1"/>
    <x v="0"/>
    <x v="1"/>
    <n v="2.9662999999999999"/>
    <x v="57"/>
    <x v="1"/>
    <x v="2744"/>
  </r>
  <r>
    <x v="1259"/>
    <x v="1"/>
    <x v="1"/>
    <x v="0"/>
    <x v="1"/>
    <n v="2.9662999999999999"/>
    <x v="25"/>
    <x v="1"/>
    <x v="2745"/>
  </r>
  <r>
    <x v="1259"/>
    <x v="1"/>
    <x v="1"/>
    <x v="0"/>
    <x v="1"/>
    <n v="2.9662999999999999"/>
    <x v="25"/>
    <x v="1"/>
    <x v="2135"/>
  </r>
  <r>
    <x v="1260"/>
    <x v="1"/>
    <x v="0"/>
    <x v="0"/>
    <x v="1"/>
    <n v="7.9260000000000002"/>
    <x v="41"/>
    <x v="1"/>
    <x v="2746"/>
  </r>
  <r>
    <x v="1260"/>
    <x v="1"/>
    <x v="0"/>
    <x v="0"/>
    <x v="1"/>
    <n v="7.9260000000000002"/>
    <x v="25"/>
    <x v="1"/>
    <x v="2747"/>
  </r>
  <r>
    <x v="1260"/>
    <x v="1"/>
    <x v="0"/>
    <x v="0"/>
    <x v="1"/>
    <n v="7.9260000000000002"/>
    <x v="57"/>
    <x v="1"/>
    <x v="2748"/>
  </r>
  <r>
    <x v="1260"/>
    <x v="1"/>
    <x v="0"/>
    <x v="0"/>
    <x v="1"/>
    <n v="7.9260000000000002"/>
    <x v="25"/>
    <x v="1"/>
    <x v="2749"/>
  </r>
  <r>
    <x v="1260"/>
    <x v="1"/>
    <x v="0"/>
    <x v="0"/>
    <x v="1"/>
    <n v="7.9260000000000002"/>
    <x v="25"/>
    <x v="1"/>
    <x v="1235"/>
  </r>
  <r>
    <x v="1261"/>
    <x v="0"/>
    <x v="0"/>
    <x v="0"/>
    <x v="0"/>
    <n v="12.263999999999999"/>
    <x v="41"/>
    <x v="1"/>
    <x v="2750"/>
  </r>
  <r>
    <x v="1261"/>
    <x v="0"/>
    <x v="0"/>
    <x v="0"/>
    <x v="0"/>
    <n v="12.263999999999999"/>
    <x v="25"/>
    <x v="1"/>
    <x v="2751"/>
  </r>
  <r>
    <x v="1261"/>
    <x v="0"/>
    <x v="0"/>
    <x v="0"/>
    <x v="0"/>
    <n v="12.263999999999999"/>
    <x v="25"/>
    <x v="1"/>
    <x v="2752"/>
  </r>
  <r>
    <x v="1261"/>
    <x v="0"/>
    <x v="0"/>
    <x v="0"/>
    <x v="0"/>
    <n v="12.263999999999999"/>
    <x v="57"/>
    <x v="1"/>
    <x v="2753"/>
  </r>
  <r>
    <x v="1261"/>
    <x v="0"/>
    <x v="0"/>
    <x v="0"/>
    <x v="0"/>
    <n v="12.263999999999999"/>
    <x v="18"/>
    <x v="1"/>
    <x v="815"/>
  </r>
  <r>
    <x v="1262"/>
    <x v="0"/>
    <x v="1"/>
    <x v="0"/>
    <x v="1"/>
    <n v="9.6765000000000008"/>
    <x v="25"/>
    <x v="1"/>
    <x v="2754"/>
  </r>
  <r>
    <x v="1262"/>
    <x v="0"/>
    <x v="1"/>
    <x v="0"/>
    <x v="1"/>
    <n v="9.6765000000000008"/>
    <x v="18"/>
    <x v="1"/>
    <x v="2755"/>
  </r>
  <r>
    <x v="1262"/>
    <x v="0"/>
    <x v="1"/>
    <x v="0"/>
    <x v="1"/>
    <n v="9.6765000000000008"/>
    <x v="18"/>
    <x v="1"/>
    <x v="2756"/>
  </r>
  <r>
    <x v="1262"/>
    <x v="0"/>
    <x v="1"/>
    <x v="0"/>
    <x v="1"/>
    <n v="9.6765000000000008"/>
    <x v="41"/>
    <x v="1"/>
    <x v="2757"/>
  </r>
  <r>
    <x v="1262"/>
    <x v="0"/>
    <x v="1"/>
    <x v="0"/>
    <x v="1"/>
    <n v="9.6765000000000008"/>
    <x v="57"/>
    <x v="1"/>
    <x v="2758"/>
  </r>
  <r>
    <x v="1262"/>
    <x v="0"/>
    <x v="1"/>
    <x v="0"/>
    <x v="1"/>
    <n v="9.6765000000000008"/>
    <x v="25"/>
    <x v="1"/>
    <x v="2759"/>
  </r>
  <r>
    <x v="1262"/>
    <x v="0"/>
    <x v="1"/>
    <x v="0"/>
    <x v="1"/>
    <n v="9.6765000000000008"/>
    <x v="41"/>
    <x v="1"/>
    <x v="2760"/>
  </r>
  <r>
    <x v="1262"/>
    <x v="0"/>
    <x v="1"/>
    <x v="0"/>
    <x v="1"/>
    <n v="9.6765000000000008"/>
    <x v="25"/>
    <x v="1"/>
    <x v="919"/>
  </r>
  <r>
    <x v="1263"/>
    <x v="0"/>
    <x v="1"/>
    <x v="0"/>
    <x v="1"/>
    <n v="3.4097"/>
    <x v="41"/>
    <x v="1"/>
    <x v="2761"/>
  </r>
  <r>
    <x v="1263"/>
    <x v="0"/>
    <x v="1"/>
    <x v="0"/>
    <x v="1"/>
    <n v="3.4097"/>
    <x v="25"/>
    <x v="1"/>
    <x v="2762"/>
  </r>
  <r>
    <x v="1264"/>
    <x v="0"/>
    <x v="0"/>
    <x v="0"/>
    <x v="0"/>
    <n v="7.5140000000000002"/>
    <x v="41"/>
    <x v="1"/>
    <x v="2763"/>
  </r>
  <r>
    <x v="1264"/>
    <x v="0"/>
    <x v="0"/>
    <x v="0"/>
    <x v="0"/>
    <n v="7.5140000000000002"/>
    <x v="18"/>
    <x v="1"/>
    <x v="2764"/>
  </r>
  <r>
    <x v="1264"/>
    <x v="0"/>
    <x v="0"/>
    <x v="0"/>
    <x v="0"/>
    <n v="7.5140000000000002"/>
    <x v="25"/>
    <x v="1"/>
    <x v="2299"/>
  </r>
  <r>
    <x v="1264"/>
    <x v="0"/>
    <x v="0"/>
    <x v="0"/>
    <x v="0"/>
    <n v="7.5140000000000002"/>
    <x v="25"/>
    <x v="1"/>
    <x v="2765"/>
  </r>
  <r>
    <x v="1264"/>
    <x v="0"/>
    <x v="0"/>
    <x v="0"/>
    <x v="0"/>
    <n v="7.5140000000000002"/>
    <x v="41"/>
    <x v="1"/>
    <x v="2766"/>
  </r>
  <r>
    <x v="1264"/>
    <x v="0"/>
    <x v="0"/>
    <x v="0"/>
    <x v="0"/>
    <n v="7.5140000000000002"/>
    <x v="57"/>
    <x v="1"/>
    <x v="2767"/>
  </r>
  <r>
    <x v="1264"/>
    <x v="0"/>
    <x v="0"/>
    <x v="0"/>
    <x v="0"/>
    <n v="7.5140000000000002"/>
    <x v="25"/>
    <x v="1"/>
    <x v="2768"/>
  </r>
  <r>
    <x v="1265"/>
    <x v="0"/>
    <x v="1"/>
    <x v="0"/>
    <x v="1"/>
    <n v="22.013999999999999"/>
    <x v="25"/>
    <x v="1"/>
    <x v="2769"/>
  </r>
  <r>
    <x v="1265"/>
    <x v="0"/>
    <x v="1"/>
    <x v="0"/>
    <x v="1"/>
    <n v="22.013999999999999"/>
    <x v="41"/>
    <x v="1"/>
    <x v="2770"/>
  </r>
  <r>
    <x v="1265"/>
    <x v="0"/>
    <x v="1"/>
    <x v="0"/>
    <x v="1"/>
    <n v="22.013999999999999"/>
    <x v="41"/>
    <x v="1"/>
    <x v="2771"/>
  </r>
  <r>
    <x v="1265"/>
    <x v="0"/>
    <x v="1"/>
    <x v="0"/>
    <x v="1"/>
    <n v="22.013999999999999"/>
    <x v="25"/>
    <x v="1"/>
    <x v="1359"/>
  </r>
  <r>
    <x v="1266"/>
    <x v="1"/>
    <x v="1"/>
    <x v="0"/>
    <x v="1"/>
    <n v="3.5962000000000001"/>
    <x v="25"/>
    <x v="1"/>
    <x v="2772"/>
  </r>
  <r>
    <x v="1267"/>
    <x v="0"/>
    <x v="0"/>
    <x v="0"/>
    <x v="0"/>
    <n v="0.90129999999999999"/>
    <x v="18"/>
    <x v="1"/>
    <x v="2773"/>
  </r>
  <r>
    <x v="1267"/>
    <x v="0"/>
    <x v="0"/>
    <x v="0"/>
    <x v="0"/>
    <n v="0.90129999999999999"/>
    <x v="24"/>
    <x v="1"/>
    <x v="2684"/>
  </r>
  <r>
    <x v="1267"/>
    <x v="0"/>
    <x v="0"/>
    <x v="0"/>
    <x v="0"/>
    <n v="0.90129999999999999"/>
    <x v="18"/>
    <x v="1"/>
    <x v="2774"/>
  </r>
  <r>
    <x v="1268"/>
    <x v="0"/>
    <x v="0"/>
    <x v="0"/>
    <x v="0"/>
    <n v="1.6826000000000001"/>
    <x v="18"/>
    <x v="1"/>
    <x v="1346"/>
  </r>
  <r>
    <x v="1268"/>
    <x v="0"/>
    <x v="0"/>
    <x v="0"/>
    <x v="0"/>
    <n v="1.6826000000000001"/>
    <x v="10"/>
    <x v="5"/>
    <x v="2775"/>
  </r>
  <r>
    <x v="1269"/>
    <x v="1"/>
    <x v="0"/>
    <x v="0"/>
    <x v="0"/>
    <n v="0.77880000000000005"/>
    <x v="18"/>
    <x v="1"/>
    <x v="2776"/>
  </r>
  <r>
    <x v="1269"/>
    <x v="1"/>
    <x v="0"/>
    <x v="0"/>
    <x v="0"/>
    <n v="0.77880000000000005"/>
    <x v="18"/>
    <x v="1"/>
    <x v="1940"/>
  </r>
  <r>
    <x v="1270"/>
    <x v="0"/>
    <x v="0"/>
    <x v="0"/>
    <x v="0"/>
    <n v="0.68030000000000002"/>
    <x v="18"/>
    <x v="1"/>
    <x v="2118"/>
  </r>
  <r>
    <x v="1270"/>
    <x v="0"/>
    <x v="0"/>
    <x v="0"/>
    <x v="0"/>
    <n v="0.68030000000000002"/>
    <x v="18"/>
    <x v="1"/>
    <x v="2777"/>
  </r>
  <r>
    <x v="1271"/>
    <x v="1"/>
    <x v="0"/>
    <x v="0"/>
    <x v="0"/>
    <n v="3.3466999999999998"/>
    <x v="18"/>
    <x v="1"/>
    <x v="2778"/>
  </r>
  <r>
    <x v="1271"/>
    <x v="1"/>
    <x v="0"/>
    <x v="0"/>
    <x v="0"/>
    <n v="3.3466999999999998"/>
    <x v="58"/>
    <x v="1"/>
    <x v="2779"/>
  </r>
  <r>
    <x v="1272"/>
    <x v="0"/>
    <x v="0"/>
    <x v="0"/>
    <x v="0"/>
    <n v="0.21909999999999999"/>
    <x v="9"/>
    <x v="1"/>
    <x v="2780"/>
  </r>
  <r>
    <x v="1272"/>
    <x v="0"/>
    <x v="0"/>
    <x v="0"/>
    <x v="0"/>
    <n v="0.21909999999999999"/>
    <x v="25"/>
    <x v="1"/>
    <x v="420"/>
  </r>
  <r>
    <x v="1273"/>
    <x v="1"/>
    <x v="1"/>
    <x v="0"/>
    <x v="1"/>
    <n v="1.6225000000000001"/>
    <x v="18"/>
    <x v="1"/>
    <x v="2781"/>
  </r>
  <r>
    <x v="1273"/>
    <x v="1"/>
    <x v="1"/>
    <x v="0"/>
    <x v="1"/>
    <n v="1.6225000000000001"/>
    <x v="18"/>
    <x v="1"/>
    <x v="540"/>
  </r>
  <r>
    <x v="1273"/>
    <x v="1"/>
    <x v="1"/>
    <x v="0"/>
    <x v="1"/>
    <n v="1.6225000000000001"/>
    <x v="10"/>
    <x v="5"/>
    <x v="2782"/>
  </r>
  <r>
    <x v="1273"/>
    <x v="1"/>
    <x v="1"/>
    <x v="0"/>
    <x v="1"/>
    <n v="1.6225000000000001"/>
    <x v="18"/>
    <x v="1"/>
    <x v="1396"/>
  </r>
  <r>
    <x v="1273"/>
    <x v="1"/>
    <x v="1"/>
    <x v="0"/>
    <x v="1"/>
    <n v="1.6225000000000001"/>
    <x v="59"/>
    <x v="1"/>
    <x v="2336"/>
  </r>
  <r>
    <x v="1274"/>
    <x v="0"/>
    <x v="0"/>
    <x v="0"/>
    <x v="0"/>
    <n v="11.3947"/>
    <x v="18"/>
    <x v="1"/>
    <x v="2783"/>
  </r>
  <r>
    <x v="1274"/>
    <x v="0"/>
    <x v="0"/>
    <x v="0"/>
    <x v="0"/>
    <n v="11.3947"/>
    <x v="58"/>
    <x v="1"/>
    <x v="2784"/>
  </r>
  <r>
    <x v="1274"/>
    <x v="0"/>
    <x v="0"/>
    <x v="0"/>
    <x v="0"/>
    <n v="11.3947"/>
    <x v="10"/>
    <x v="5"/>
    <x v="2785"/>
  </r>
  <r>
    <x v="1274"/>
    <x v="0"/>
    <x v="0"/>
    <x v="0"/>
    <x v="0"/>
    <n v="11.3947"/>
    <x v="25"/>
    <x v="1"/>
    <x v="2786"/>
  </r>
  <r>
    <x v="1274"/>
    <x v="0"/>
    <x v="0"/>
    <x v="0"/>
    <x v="0"/>
    <n v="11.3947"/>
    <x v="9"/>
    <x v="1"/>
    <x v="2787"/>
  </r>
  <r>
    <x v="1274"/>
    <x v="0"/>
    <x v="0"/>
    <x v="0"/>
    <x v="0"/>
    <n v="11.3947"/>
    <x v="23"/>
    <x v="1"/>
    <x v="2788"/>
  </r>
  <r>
    <x v="1274"/>
    <x v="0"/>
    <x v="0"/>
    <x v="0"/>
    <x v="0"/>
    <n v="11.3947"/>
    <x v="18"/>
    <x v="1"/>
    <x v="2789"/>
  </r>
  <r>
    <x v="1275"/>
    <x v="1"/>
    <x v="0"/>
    <x v="0"/>
    <x v="0"/>
    <n v="1.9619"/>
    <x v="18"/>
    <x v="1"/>
    <x v="2790"/>
  </r>
  <r>
    <x v="1275"/>
    <x v="1"/>
    <x v="0"/>
    <x v="0"/>
    <x v="0"/>
    <n v="1.9619"/>
    <x v="10"/>
    <x v="5"/>
    <x v="2791"/>
  </r>
  <r>
    <x v="1275"/>
    <x v="1"/>
    <x v="0"/>
    <x v="0"/>
    <x v="0"/>
    <n v="1.9619"/>
    <x v="18"/>
    <x v="1"/>
    <x v="2792"/>
  </r>
  <r>
    <x v="1276"/>
    <x v="1"/>
    <x v="1"/>
    <x v="1"/>
    <x v="0"/>
    <n v="6.0315000000000003"/>
    <x v="60"/>
    <x v="1"/>
    <x v="2793"/>
  </r>
  <r>
    <x v="1276"/>
    <x v="1"/>
    <x v="1"/>
    <x v="1"/>
    <x v="0"/>
    <n v="6.0315000000000003"/>
    <x v="0"/>
    <x v="0"/>
    <x v="2794"/>
  </r>
  <r>
    <x v="1276"/>
    <x v="1"/>
    <x v="1"/>
    <x v="1"/>
    <x v="0"/>
    <n v="6.0315000000000003"/>
    <x v="0"/>
    <x v="0"/>
    <x v="2795"/>
  </r>
  <r>
    <x v="1276"/>
    <x v="1"/>
    <x v="1"/>
    <x v="1"/>
    <x v="0"/>
    <n v="6.0315000000000003"/>
    <x v="61"/>
    <x v="1"/>
    <x v="1201"/>
  </r>
  <r>
    <x v="1277"/>
    <x v="1"/>
    <x v="1"/>
    <x v="1"/>
    <x v="0"/>
    <n v="2.4815999999999998"/>
    <x v="60"/>
    <x v="1"/>
    <x v="2796"/>
  </r>
  <r>
    <x v="1277"/>
    <x v="1"/>
    <x v="1"/>
    <x v="1"/>
    <x v="0"/>
    <n v="2.4815999999999998"/>
    <x v="61"/>
    <x v="1"/>
    <x v="2797"/>
  </r>
  <r>
    <x v="1278"/>
    <x v="1"/>
    <x v="1"/>
    <x v="1"/>
    <x v="0"/>
    <n v="2.5488"/>
    <x v="1"/>
    <x v="1"/>
    <x v="2798"/>
  </r>
  <r>
    <x v="1278"/>
    <x v="1"/>
    <x v="1"/>
    <x v="1"/>
    <x v="0"/>
    <n v="2.5488"/>
    <x v="6"/>
    <x v="2"/>
    <x v="2799"/>
  </r>
  <r>
    <x v="1278"/>
    <x v="1"/>
    <x v="1"/>
    <x v="1"/>
    <x v="0"/>
    <n v="2.5488"/>
    <x v="62"/>
    <x v="1"/>
    <x v="2800"/>
  </r>
  <r>
    <x v="1279"/>
    <x v="1"/>
    <x v="1"/>
    <x v="1"/>
    <x v="0"/>
    <n v="2.1400999999999999"/>
    <x v="1"/>
    <x v="1"/>
    <x v="2801"/>
  </r>
  <r>
    <x v="1279"/>
    <x v="1"/>
    <x v="1"/>
    <x v="1"/>
    <x v="0"/>
    <n v="2.1400999999999999"/>
    <x v="62"/>
    <x v="1"/>
    <x v="2280"/>
  </r>
  <r>
    <x v="1280"/>
    <x v="1"/>
    <x v="1"/>
    <x v="1"/>
    <x v="0"/>
    <n v="0.77769999999999995"/>
    <x v="1"/>
    <x v="1"/>
    <x v="2802"/>
  </r>
  <r>
    <x v="1280"/>
    <x v="1"/>
    <x v="1"/>
    <x v="1"/>
    <x v="0"/>
    <n v="0.77769999999999995"/>
    <x v="62"/>
    <x v="1"/>
    <x v="2803"/>
  </r>
  <r>
    <x v="1280"/>
    <x v="1"/>
    <x v="1"/>
    <x v="1"/>
    <x v="0"/>
    <n v="0.77769999999999995"/>
    <x v="0"/>
    <x v="0"/>
    <x v="2804"/>
  </r>
  <r>
    <x v="1281"/>
    <x v="1"/>
    <x v="1"/>
    <x v="1"/>
    <x v="0"/>
    <n v="0.90410000000000001"/>
    <x v="62"/>
    <x v="1"/>
    <x v="2805"/>
  </r>
  <r>
    <x v="1281"/>
    <x v="1"/>
    <x v="1"/>
    <x v="1"/>
    <x v="0"/>
    <n v="0.90410000000000001"/>
    <x v="1"/>
    <x v="1"/>
    <x v="1840"/>
  </r>
  <r>
    <x v="1282"/>
    <x v="1"/>
    <x v="0"/>
    <x v="0"/>
    <x v="0"/>
    <n v="1.2522"/>
    <x v="3"/>
    <x v="1"/>
    <x v="2806"/>
  </r>
  <r>
    <x v="1283"/>
    <x v="1"/>
    <x v="0"/>
    <x v="0"/>
    <x v="0"/>
    <n v="25.509399999999999"/>
    <x v="3"/>
    <x v="1"/>
    <x v="2807"/>
  </r>
  <r>
    <x v="1283"/>
    <x v="1"/>
    <x v="0"/>
    <x v="0"/>
    <x v="0"/>
    <n v="25.509399999999999"/>
    <x v="7"/>
    <x v="1"/>
    <x v="2808"/>
  </r>
  <r>
    <x v="1283"/>
    <x v="1"/>
    <x v="0"/>
    <x v="0"/>
    <x v="0"/>
    <n v="25.509399999999999"/>
    <x v="7"/>
    <x v="1"/>
    <x v="2809"/>
  </r>
  <r>
    <x v="1283"/>
    <x v="1"/>
    <x v="0"/>
    <x v="0"/>
    <x v="0"/>
    <n v="25.509399999999999"/>
    <x v="63"/>
    <x v="1"/>
    <x v="2810"/>
  </r>
  <r>
    <x v="1284"/>
    <x v="1"/>
    <x v="0"/>
    <x v="0"/>
    <x v="0"/>
    <n v="11.117100000000001"/>
    <x v="3"/>
    <x v="1"/>
    <x v="2811"/>
  </r>
  <r>
    <x v="1284"/>
    <x v="1"/>
    <x v="0"/>
    <x v="0"/>
    <x v="0"/>
    <n v="11.117100000000001"/>
    <x v="0"/>
    <x v="0"/>
    <x v="2812"/>
  </r>
  <r>
    <x v="1285"/>
    <x v="0"/>
    <x v="0"/>
    <x v="0"/>
    <x v="0"/>
    <n v="0.502"/>
    <x v="3"/>
    <x v="1"/>
    <x v="2813"/>
  </r>
  <r>
    <x v="1286"/>
    <x v="1"/>
    <x v="0"/>
    <x v="0"/>
    <x v="0"/>
    <n v="23.7288"/>
    <x v="3"/>
    <x v="1"/>
    <x v="2814"/>
  </r>
  <r>
    <x v="1287"/>
    <x v="1"/>
    <x v="0"/>
    <x v="0"/>
    <x v="0"/>
    <n v="12.2346"/>
    <x v="3"/>
    <x v="1"/>
    <x v="2815"/>
  </r>
  <r>
    <x v="1287"/>
    <x v="1"/>
    <x v="0"/>
    <x v="0"/>
    <x v="0"/>
    <n v="12.2346"/>
    <x v="7"/>
    <x v="1"/>
    <x v="2816"/>
  </r>
  <r>
    <x v="1287"/>
    <x v="1"/>
    <x v="0"/>
    <x v="0"/>
    <x v="0"/>
    <n v="12.2346"/>
    <x v="7"/>
    <x v="1"/>
    <x v="2219"/>
  </r>
  <r>
    <x v="1287"/>
    <x v="1"/>
    <x v="0"/>
    <x v="0"/>
    <x v="0"/>
    <n v="12.2346"/>
    <x v="7"/>
    <x v="1"/>
    <x v="1796"/>
  </r>
  <r>
    <x v="1287"/>
    <x v="1"/>
    <x v="0"/>
    <x v="0"/>
    <x v="0"/>
    <n v="12.2346"/>
    <x v="64"/>
    <x v="4"/>
    <x v="1407"/>
  </r>
  <r>
    <x v="1288"/>
    <x v="0"/>
    <x v="0"/>
    <x v="0"/>
    <x v="0"/>
    <n v="0.48130000000000001"/>
    <x v="3"/>
    <x v="1"/>
    <x v="1546"/>
  </r>
  <r>
    <x v="1288"/>
    <x v="0"/>
    <x v="0"/>
    <x v="0"/>
    <x v="0"/>
    <n v="0.48130000000000001"/>
    <x v="7"/>
    <x v="1"/>
    <x v="2817"/>
  </r>
  <r>
    <x v="1289"/>
    <x v="1"/>
    <x v="0"/>
    <x v="0"/>
    <x v="0"/>
    <n v="2.5419"/>
    <x v="3"/>
    <x v="1"/>
    <x v="2818"/>
  </r>
  <r>
    <x v="1289"/>
    <x v="1"/>
    <x v="0"/>
    <x v="0"/>
    <x v="0"/>
    <n v="2.5419"/>
    <x v="64"/>
    <x v="4"/>
    <x v="1139"/>
  </r>
  <r>
    <x v="1290"/>
    <x v="1"/>
    <x v="0"/>
    <x v="0"/>
    <x v="0"/>
    <n v="3.0731999999999999"/>
    <x v="3"/>
    <x v="1"/>
    <x v="2819"/>
  </r>
  <r>
    <x v="1291"/>
    <x v="0"/>
    <x v="0"/>
    <x v="0"/>
    <x v="0"/>
    <n v="9.3613"/>
    <x v="3"/>
    <x v="1"/>
    <x v="2820"/>
  </r>
  <r>
    <x v="1291"/>
    <x v="0"/>
    <x v="0"/>
    <x v="0"/>
    <x v="0"/>
    <n v="9.3613"/>
    <x v="64"/>
    <x v="4"/>
    <x v="2821"/>
  </r>
  <r>
    <x v="1291"/>
    <x v="0"/>
    <x v="0"/>
    <x v="0"/>
    <x v="0"/>
    <n v="9.3613"/>
    <x v="7"/>
    <x v="1"/>
    <x v="2822"/>
  </r>
  <r>
    <x v="1292"/>
    <x v="1"/>
    <x v="0"/>
    <x v="0"/>
    <x v="0"/>
    <n v="26.659300000000002"/>
    <x v="3"/>
    <x v="1"/>
    <x v="2823"/>
  </r>
  <r>
    <x v="1292"/>
    <x v="1"/>
    <x v="0"/>
    <x v="0"/>
    <x v="0"/>
    <n v="26.659300000000002"/>
    <x v="7"/>
    <x v="1"/>
    <x v="2824"/>
  </r>
  <r>
    <x v="1292"/>
    <x v="1"/>
    <x v="0"/>
    <x v="0"/>
    <x v="0"/>
    <n v="26.659300000000002"/>
    <x v="7"/>
    <x v="1"/>
    <x v="2825"/>
  </r>
  <r>
    <x v="1292"/>
    <x v="1"/>
    <x v="0"/>
    <x v="0"/>
    <x v="0"/>
    <n v="26.659300000000002"/>
    <x v="56"/>
    <x v="0"/>
    <x v="2826"/>
  </r>
  <r>
    <x v="1292"/>
    <x v="1"/>
    <x v="0"/>
    <x v="0"/>
    <x v="0"/>
    <n v="26.659300000000002"/>
    <x v="56"/>
    <x v="0"/>
    <x v="2827"/>
  </r>
  <r>
    <x v="1292"/>
    <x v="1"/>
    <x v="0"/>
    <x v="0"/>
    <x v="0"/>
    <n v="26.659300000000002"/>
    <x v="64"/>
    <x v="4"/>
    <x v="2828"/>
  </r>
  <r>
    <x v="1292"/>
    <x v="1"/>
    <x v="0"/>
    <x v="0"/>
    <x v="0"/>
    <n v="26.659300000000002"/>
    <x v="7"/>
    <x v="1"/>
    <x v="2829"/>
  </r>
  <r>
    <x v="1293"/>
    <x v="1"/>
    <x v="0"/>
    <x v="0"/>
    <x v="0"/>
    <n v="1.1364000000000001"/>
    <x v="64"/>
    <x v="4"/>
    <x v="2830"/>
  </r>
  <r>
    <x v="1293"/>
    <x v="1"/>
    <x v="0"/>
    <x v="0"/>
    <x v="0"/>
    <n v="1.1364000000000001"/>
    <x v="7"/>
    <x v="1"/>
    <x v="2831"/>
  </r>
  <r>
    <x v="1293"/>
    <x v="1"/>
    <x v="0"/>
    <x v="0"/>
    <x v="0"/>
    <n v="1.1364000000000001"/>
    <x v="3"/>
    <x v="1"/>
    <x v="1423"/>
  </r>
  <r>
    <x v="1294"/>
    <x v="1"/>
    <x v="0"/>
    <x v="0"/>
    <x v="0"/>
    <n v="8.6546000000000003"/>
    <x v="3"/>
    <x v="1"/>
    <x v="2832"/>
  </r>
  <r>
    <x v="1295"/>
    <x v="0"/>
    <x v="0"/>
    <x v="0"/>
    <x v="0"/>
    <n v="8.1766000000000005"/>
    <x v="3"/>
    <x v="1"/>
    <x v="2833"/>
  </r>
  <r>
    <x v="1296"/>
    <x v="1"/>
    <x v="0"/>
    <x v="0"/>
    <x v="0"/>
    <n v="2.6823999999999999"/>
    <x v="3"/>
    <x v="1"/>
    <x v="2834"/>
  </r>
  <r>
    <x v="1296"/>
    <x v="1"/>
    <x v="0"/>
    <x v="0"/>
    <x v="0"/>
    <n v="2.6823999999999999"/>
    <x v="65"/>
    <x v="0"/>
    <x v="2835"/>
  </r>
  <r>
    <x v="1297"/>
    <x v="0"/>
    <x v="0"/>
    <x v="0"/>
    <x v="0"/>
    <n v="2.5798000000000001"/>
    <x v="3"/>
    <x v="1"/>
    <x v="2836"/>
  </r>
  <r>
    <x v="1297"/>
    <x v="0"/>
    <x v="0"/>
    <x v="0"/>
    <x v="0"/>
    <n v="2.5798000000000001"/>
    <x v="7"/>
    <x v="1"/>
    <x v="530"/>
  </r>
  <r>
    <x v="1298"/>
    <x v="0"/>
    <x v="0"/>
    <x v="0"/>
    <x v="0"/>
    <n v="5.4488000000000003"/>
    <x v="3"/>
    <x v="1"/>
    <x v="2837"/>
  </r>
  <r>
    <x v="1298"/>
    <x v="0"/>
    <x v="0"/>
    <x v="0"/>
    <x v="0"/>
    <n v="5.4488000000000003"/>
    <x v="7"/>
    <x v="1"/>
    <x v="2838"/>
  </r>
  <r>
    <x v="1298"/>
    <x v="0"/>
    <x v="0"/>
    <x v="0"/>
    <x v="0"/>
    <n v="5.4488000000000003"/>
    <x v="55"/>
    <x v="4"/>
    <x v="2839"/>
  </r>
  <r>
    <x v="1299"/>
    <x v="1"/>
    <x v="0"/>
    <x v="0"/>
    <x v="0"/>
    <n v="10.087199999999999"/>
    <x v="3"/>
    <x v="1"/>
    <x v="2840"/>
  </r>
  <r>
    <x v="1300"/>
    <x v="0"/>
    <x v="0"/>
    <x v="0"/>
    <x v="0"/>
    <n v="7.6737000000000002"/>
    <x v="3"/>
    <x v="1"/>
    <x v="2841"/>
  </r>
  <r>
    <x v="1301"/>
    <x v="0"/>
    <x v="0"/>
    <x v="0"/>
    <x v="0"/>
    <n v="0.60019999999999996"/>
    <x v="3"/>
    <x v="1"/>
    <x v="906"/>
  </r>
  <r>
    <x v="1301"/>
    <x v="0"/>
    <x v="0"/>
    <x v="0"/>
    <x v="0"/>
    <n v="0.60019999999999996"/>
    <x v="7"/>
    <x v="1"/>
    <x v="2842"/>
  </r>
  <r>
    <x v="1302"/>
    <x v="1"/>
    <x v="0"/>
    <x v="0"/>
    <x v="0"/>
    <n v="2.0497999999999998"/>
    <x v="3"/>
    <x v="1"/>
    <x v="2843"/>
  </r>
  <r>
    <x v="1302"/>
    <x v="1"/>
    <x v="0"/>
    <x v="0"/>
    <x v="0"/>
    <n v="2.0497999999999998"/>
    <x v="7"/>
    <x v="1"/>
    <x v="2844"/>
  </r>
  <r>
    <x v="1303"/>
    <x v="0"/>
    <x v="0"/>
    <x v="0"/>
    <x v="0"/>
    <n v="1.1531"/>
    <x v="3"/>
    <x v="1"/>
    <x v="2845"/>
  </r>
  <r>
    <x v="1304"/>
    <x v="1"/>
    <x v="0"/>
    <x v="0"/>
    <x v="0"/>
    <n v="2.9127999999999998"/>
    <x v="3"/>
    <x v="1"/>
    <x v="2846"/>
  </r>
  <r>
    <x v="1305"/>
    <x v="0"/>
    <x v="0"/>
    <x v="0"/>
    <x v="0"/>
    <n v="11.7197"/>
    <x v="3"/>
    <x v="1"/>
    <x v="2847"/>
  </r>
  <r>
    <x v="1305"/>
    <x v="0"/>
    <x v="0"/>
    <x v="0"/>
    <x v="0"/>
    <n v="11.7197"/>
    <x v="42"/>
    <x v="0"/>
    <x v="2848"/>
  </r>
  <r>
    <x v="1305"/>
    <x v="0"/>
    <x v="0"/>
    <x v="0"/>
    <x v="0"/>
    <n v="11.7197"/>
    <x v="42"/>
    <x v="0"/>
    <x v="2849"/>
  </r>
  <r>
    <x v="1305"/>
    <x v="0"/>
    <x v="0"/>
    <x v="0"/>
    <x v="0"/>
    <n v="11.7197"/>
    <x v="0"/>
    <x v="0"/>
    <x v="2231"/>
  </r>
  <r>
    <x v="1306"/>
    <x v="1"/>
    <x v="0"/>
    <x v="0"/>
    <x v="0"/>
    <n v="2.3666"/>
    <x v="3"/>
    <x v="1"/>
    <x v="2850"/>
  </r>
  <r>
    <x v="1307"/>
    <x v="1"/>
    <x v="1"/>
    <x v="0"/>
    <x v="1"/>
    <n v="39.620199999999997"/>
    <x v="3"/>
    <x v="1"/>
    <x v="2851"/>
  </r>
  <r>
    <x v="1307"/>
    <x v="1"/>
    <x v="1"/>
    <x v="0"/>
    <x v="1"/>
    <n v="39.620199999999997"/>
    <x v="42"/>
    <x v="0"/>
    <x v="2852"/>
  </r>
  <r>
    <x v="1307"/>
    <x v="1"/>
    <x v="1"/>
    <x v="0"/>
    <x v="1"/>
    <n v="39.620199999999997"/>
    <x v="7"/>
    <x v="1"/>
    <x v="2853"/>
  </r>
  <r>
    <x v="1307"/>
    <x v="1"/>
    <x v="1"/>
    <x v="0"/>
    <x v="1"/>
    <n v="39.620199999999997"/>
    <x v="56"/>
    <x v="0"/>
    <x v="790"/>
  </r>
  <r>
    <x v="1307"/>
    <x v="1"/>
    <x v="1"/>
    <x v="0"/>
    <x v="1"/>
    <n v="39.620199999999997"/>
    <x v="7"/>
    <x v="1"/>
    <x v="2854"/>
  </r>
  <r>
    <x v="1308"/>
    <x v="1"/>
    <x v="0"/>
    <x v="0"/>
    <x v="0"/>
    <n v="1.1525000000000001"/>
    <x v="3"/>
    <x v="1"/>
    <x v="2855"/>
  </r>
  <r>
    <x v="1309"/>
    <x v="1"/>
    <x v="1"/>
    <x v="0"/>
    <x v="1"/>
    <n v="8.6679999999999993"/>
    <x v="3"/>
    <x v="1"/>
    <x v="2856"/>
  </r>
  <r>
    <x v="1310"/>
    <x v="0"/>
    <x v="1"/>
    <x v="0"/>
    <x v="1"/>
    <n v="2.3506"/>
    <x v="3"/>
    <x v="1"/>
    <x v="2857"/>
  </r>
  <r>
    <x v="1311"/>
    <x v="1"/>
    <x v="1"/>
    <x v="0"/>
    <x v="1"/>
    <n v="7.1176000000000004"/>
    <x v="7"/>
    <x v="1"/>
    <x v="418"/>
  </r>
  <r>
    <x v="1311"/>
    <x v="1"/>
    <x v="1"/>
    <x v="0"/>
    <x v="1"/>
    <n v="7.1176000000000004"/>
    <x v="3"/>
    <x v="1"/>
    <x v="2858"/>
  </r>
  <r>
    <x v="1311"/>
    <x v="1"/>
    <x v="1"/>
    <x v="0"/>
    <x v="1"/>
    <n v="7.1176000000000004"/>
    <x v="3"/>
    <x v="1"/>
    <x v="2859"/>
  </r>
  <r>
    <x v="1311"/>
    <x v="1"/>
    <x v="1"/>
    <x v="0"/>
    <x v="1"/>
    <n v="7.1176000000000004"/>
    <x v="65"/>
    <x v="0"/>
    <x v="703"/>
  </r>
  <r>
    <x v="1311"/>
    <x v="1"/>
    <x v="1"/>
    <x v="0"/>
    <x v="1"/>
    <n v="7.1176000000000004"/>
    <x v="42"/>
    <x v="0"/>
    <x v="1311"/>
  </r>
  <r>
    <x v="1312"/>
    <x v="1"/>
    <x v="1"/>
    <x v="0"/>
    <x v="1"/>
    <n v="8.6842000000000006"/>
    <x v="3"/>
    <x v="1"/>
    <x v="2860"/>
  </r>
  <r>
    <x v="1312"/>
    <x v="1"/>
    <x v="1"/>
    <x v="0"/>
    <x v="1"/>
    <n v="8.6842000000000006"/>
    <x v="42"/>
    <x v="0"/>
    <x v="602"/>
  </r>
  <r>
    <x v="1313"/>
    <x v="0"/>
    <x v="0"/>
    <x v="0"/>
    <x v="0"/>
    <n v="8.2200000000000006"/>
    <x v="3"/>
    <x v="1"/>
    <x v="2861"/>
  </r>
  <r>
    <x v="1314"/>
    <x v="1"/>
    <x v="0"/>
    <x v="0"/>
    <x v="0"/>
    <n v="2.1690999999999998"/>
    <x v="3"/>
    <x v="1"/>
    <x v="2862"/>
  </r>
  <r>
    <x v="1314"/>
    <x v="1"/>
    <x v="0"/>
    <x v="0"/>
    <x v="0"/>
    <n v="2.1690999999999998"/>
    <x v="42"/>
    <x v="0"/>
    <x v="1407"/>
  </r>
  <r>
    <x v="1315"/>
    <x v="1"/>
    <x v="0"/>
    <x v="0"/>
    <x v="0"/>
    <n v="2.1292"/>
    <x v="42"/>
    <x v="0"/>
    <x v="2863"/>
  </r>
  <r>
    <x v="1315"/>
    <x v="1"/>
    <x v="0"/>
    <x v="0"/>
    <x v="0"/>
    <n v="2.1292"/>
    <x v="3"/>
    <x v="1"/>
    <x v="2864"/>
  </r>
  <r>
    <x v="1316"/>
    <x v="1"/>
    <x v="0"/>
    <x v="0"/>
    <x v="0"/>
    <n v="2.9578000000000002"/>
    <x v="3"/>
    <x v="1"/>
    <x v="2865"/>
  </r>
  <r>
    <x v="1316"/>
    <x v="1"/>
    <x v="0"/>
    <x v="0"/>
    <x v="0"/>
    <n v="2.9578000000000002"/>
    <x v="42"/>
    <x v="0"/>
    <x v="2866"/>
  </r>
  <r>
    <x v="1317"/>
    <x v="0"/>
    <x v="1"/>
    <x v="0"/>
    <x v="1"/>
    <n v="1.3871"/>
    <x v="56"/>
    <x v="0"/>
    <x v="2867"/>
  </r>
  <r>
    <x v="1317"/>
    <x v="0"/>
    <x v="1"/>
    <x v="0"/>
    <x v="1"/>
    <n v="1.3871"/>
    <x v="42"/>
    <x v="0"/>
    <x v="492"/>
  </r>
  <r>
    <x v="1318"/>
    <x v="1"/>
    <x v="0"/>
    <x v="0"/>
    <x v="0"/>
    <n v="1.1956"/>
    <x v="0"/>
    <x v="0"/>
    <x v="921"/>
  </r>
  <r>
    <x v="1319"/>
    <x v="1"/>
    <x v="0"/>
    <x v="0"/>
    <x v="0"/>
    <n v="3.661"/>
    <x v="7"/>
    <x v="1"/>
    <x v="2868"/>
  </r>
  <r>
    <x v="1319"/>
    <x v="1"/>
    <x v="0"/>
    <x v="0"/>
    <x v="0"/>
    <n v="3.661"/>
    <x v="0"/>
    <x v="0"/>
    <x v="2869"/>
  </r>
  <r>
    <x v="1319"/>
    <x v="1"/>
    <x v="0"/>
    <x v="0"/>
    <x v="0"/>
    <n v="3.661"/>
    <x v="7"/>
    <x v="1"/>
    <x v="2638"/>
  </r>
  <r>
    <x v="1319"/>
    <x v="1"/>
    <x v="0"/>
    <x v="0"/>
    <x v="0"/>
    <n v="3.661"/>
    <x v="0"/>
    <x v="0"/>
    <x v="220"/>
  </r>
  <r>
    <x v="1320"/>
    <x v="0"/>
    <x v="0"/>
    <x v="0"/>
    <x v="0"/>
    <n v="0.62890000000000001"/>
    <x v="28"/>
    <x v="1"/>
    <x v="2870"/>
  </r>
  <r>
    <x v="1320"/>
    <x v="0"/>
    <x v="0"/>
    <x v="0"/>
    <x v="0"/>
    <n v="0.62890000000000001"/>
    <x v="18"/>
    <x v="1"/>
    <x v="2871"/>
  </r>
  <r>
    <x v="1321"/>
    <x v="0"/>
    <x v="0"/>
    <x v="0"/>
    <x v="0"/>
    <n v="0.1108"/>
    <x v="18"/>
    <x v="1"/>
    <x v="2872"/>
  </r>
  <r>
    <x v="1321"/>
    <x v="0"/>
    <x v="0"/>
    <x v="0"/>
    <x v="0"/>
    <n v="0.1108"/>
    <x v="28"/>
    <x v="1"/>
    <x v="1373"/>
  </r>
  <r>
    <x v="1322"/>
    <x v="0"/>
    <x v="0"/>
    <x v="0"/>
    <x v="0"/>
    <n v="0.75619999999999998"/>
    <x v="28"/>
    <x v="1"/>
    <x v="2873"/>
  </r>
  <r>
    <x v="1322"/>
    <x v="0"/>
    <x v="0"/>
    <x v="0"/>
    <x v="0"/>
    <n v="0.75619999999999998"/>
    <x v="51"/>
    <x v="1"/>
    <x v="2874"/>
  </r>
  <r>
    <x v="1323"/>
    <x v="0"/>
    <x v="0"/>
    <x v="0"/>
    <x v="0"/>
    <n v="0.25440000000000002"/>
    <x v="28"/>
    <x v="1"/>
    <x v="192"/>
  </r>
  <r>
    <x v="1323"/>
    <x v="0"/>
    <x v="0"/>
    <x v="0"/>
    <x v="0"/>
    <n v="0.25440000000000002"/>
    <x v="51"/>
    <x v="1"/>
    <x v="1452"/>
  </r>
  <r>
    <x v="1324"/>
    <x v="1"/>
    <x v="0"/>
    <x v="0"/>
    <x v="0"/>
    <n v="2.4299999999999999E-2"/>
    <x v="51"/>
    <x v="1"/>
    <x v="2095"/>
  </r>
  <r>
    <x v="1324"/>
    <x v="1"/>
    <x v="0"/>
    <x v="0"/>
    <x v="0"/>
    <n v="2.4299999999999999E-2"/>
    <x v="28"/>
    <x v="1"/>
    <x v="350"/>
  </r>
  <r>
    <x v="1325"/>
    <x v="1"/>
    <x v="1"/>
    <x v="0"/>
    <x v="1"/>
    <n v="18.801300000000001"/>
    <x v="28"/>
    <x v="1"/>
    <x v="2875"/>
  </r>
  <r>
    <x v="1325"/>
    <x v="1"/>
    <x v="1"/>
    <x v="0"/>
    <x v="1"/>
    <n v="18.801300000000001"/>
    <x v="66"/>
    <x v="1"/>
    <x v="2876"/>
  </r>
  <r>
    <x v="1326"/>
    <x v="0"/>
    <x v="1"/>
    <x v="0"/>
    <x v="0"/>
    <n v="2.3578000000000001"/>
    <x v="51"/>
    <x v="1"/>
    <x v="2877"/>
  </r>
  <r>
    <x v="1326"/>
    <x v="0"/>
    <x v="1"/>
    <x v="0"/>
    <x v="0"/>
    <n v="2.3578000000000001"/>
    <x v="28"/>
    <x v="1"/>
    <x v="2878"/>
  </r>
  <r>
    <x v="1326"/>
    <x v="0"/>
    <x v="1"/>
    <x v="0"/>
    <x v="0"/>
    <n v="2.3578000000000001"/>
    <x v="51"/>
    <x v="1"/>
    <x v="1042"/>
  </r>
  <r>
    <x v="1327"/>
    <x v="1"/>
    <x v="0"/>
    <x v="0"/>
    <x v="0"/>
    <n v="0.55730000000000002"/>
    <x v="51"/>
    <x v="1"/>
    <x v="2321"/>
  </r>
  <r>
    <x v="1327"/>
    <x v="1"/>
    <x v="0"/>
    <x v="0"/>
    <x v="0"/>
    <n v="0.55730000000000002"/>
    <x v="28"/>
    <x v="1"/>
    <x v="1083"/>
  </r>
  <r>
    <x v="1327"/>
    <x v="1"/>
    <x v="0"/>
    <x v="0"/>
    <x v="0"/>
    <n v="0.55730000000000002"/>
    <x v="28"/>
    <x v="1"/>
    <x v="1791"/>
  </r>
  <r>
    <x v="1328"/>
    <x v="1"/>
    <x v="1"/>
    <x v="0"/>
    <x v="0"/>
    <n v="1.0569"/>
    <x v="28"/>
    <x v="1"/>
    <x v="2879"/>
  </r>
  <r>
    <x v="1328"/>
    <x v="1"/>
    <x v="1"/>
    <x v="0"/>
    <x v="0"/>
    <n v="1.0569"/>
    <x v="51"/>
    <x v="1"/>
    <x v="2098"/>
  </r>
  <r>
    <x v="1329"/>
    <x v="0"/>
    <x v="1"/>
    <x v="0"/>
    <x v="0"/>
    <n v="2.4396"/>
    <x v="51"/>
    <x v="1"/>
    <x v="2880"/>
  </r>
  <r>
    <x v="1329"/>
    <x v="0"/>
    <x v="1"/>
    <x v="0"/>
    <x v="0"/>
    <n v="2.4396"/>
    <x v="28"/>
    <x v="1"/>
    <x v="2155"/>
  </r>
  <r>
    <x v="1330"/>
    <x v="1"/>
    <x v="1"/>
    <x v="0"/>
    <x v="1"/>
    <n v="4.3597000000000001"/>
    <x v="18"/>
    <x v="1"/>
    <x v="2881"/>
  </r>
  <r>
    <x v="1330"/>
    <x v="1"/>
    <x v="1"/>
    <x v="0"/>
    <x v="1"/>
    <n v="4.3597000000000001"/>
    <x v="28"/>
    <x v="1"/>
    <x v="2882"/>
  </r>
  <r>
    <x v="1331"/>
    <x v="1"/>
    <x v="0"/>
    <x v="0"/>
    <x v="1"/>
    <n v="0.15890000000000001"/>
    <x v="28"/>
    <x v="1"/>
    <x v="2587"/>
  </r>
  <r>
    <x v="1332"/>
    <x v="0"/>
    <x v="1"/>
    <x v="0"/>
    <x v="1"/>
    <n v="0.47599999999999998"/>
    <x v="28"/>
    <x v="1"/>
    <x v="1431"/>
  </r>
  <r>
    <x v="1332"/>
    <x v="0"/>
    <x v="1"/>
    <x v="0"/>
    <x v="1"/>
    <n v="0.47599999999999998"/>
    <x v="18"/>
    <x v="1"/>
    <x v="2883"/>
  </r>
  <r>
    <x v="1333"/>
    <x v="0"/>
    <x v="1"/>
    <x v="0"/>
    <x v="1"/>
    <n v="0.3105"/>
    <x v="28"/>
    <x v="1"/>
    <x v="2884"/>
  </r>
  <r>
    <x v="1333"/>
    <x v="0"/>
    <x v="1"/>
    <x v="0"/>
    <x v="1"/>
    <n v="0.3105"/>
    <x v="18"/>
    <x v="1"/>
    <x v="2885"/>
  </r>
  <r>
    <x v="1334"/>
    <x v="1"/>
    <x v="1"/>
    <x v="0"/>
    <x v="1"/>
    <n v="1.0388999999999999"/>
    <x v="28"/>
    <x v="1"/>
    <x v="2886"/>
  </r>
  <r>
    <x v="1334"/>
    <x v="1"/>
    <x v="1"/>
    <x v="0"/>
    <x v="1"/>
    <n v="1.0388999999999999"/>
    <x v="18"/>
    <x v="1"/>
    <x v="2107"/>
  </r>
  <r>
    <x v="1335"/>
    <x v="1"/>
    <x v="1"/>
    <x v="0"/>
    <x v="1"/>
    <n v="1.6635"/>
    <x v="28"/>
    <x v="1"/>
    <x v="2887"/>
  </r>
  <r>
    <x v="1336"/>
    <x v="1"/>
    <x v="1"/>
    <x v="0"/>
    <x v="1"/>
    <n v="9.9059000000000008"/>
    <x v="28"/>
    <x v="1"/>
    <x v="2888"/>
  </r>
  <r>
    <x v="1337"/>
    <x v="0"/>
    <x v="1"/>
    <x v="0"/>
    <x v="1"/>
    <n v="0.50549999999999995"/>
    <x v="28"/>
    <x v="1"/>
    <x v="2889"/>
  </r>
  <r>
    <x v="1338"/>
    <x v="1"/>
    <x v="1"/>
    <x v="0"/>
    <x v="1"/>
    <n v="8.3117999999999999"/>
    <x v="28"/>
    <x v="1"/>
    <x v="2890"/>
  </r>
  <r>
    <x v="1339"/>
    <x v="1"/>
    <x v="1"/>
    <x v="0"/>
    <x v="1"/>
    <n v="12.809100000000001"/>
    <x v="28"/>
    <x v="1"/>
    <x v="2891"/>
  </r>
  <r>
    <x v="1339"/>
    <x v="1"/>
    <x v="1"/>
    <x v="0"/>
    <x v="1"/>
    <n v="12.809100000000001"/>
    <x v="51"/>
    <x v="1"/>
    <x v="2892"/>
  </r>
  <r>
    <x v="1340"/>
    <x v="1"/>
    <x v="1"/>
    <x v="0"/>
    <x v="1"/>
    <n v="5.7789000000000001"/>
    <x v="28"/>
    <x v="1"/>
    <x v="2893"/>
  </r>
  <r>
    <x v="1341"/>
    <x v="1"/>
    <x v="1"/>
    <x v="0"/>
    <x v="1"/>
    <n v="4.6016000000000004"/>
    <x v="51"/>
    <x v="1"/>
    <x v="2894"/>
  </r>
  <r>
    <x v="1341"/>
    <x v="1"/>
    <x v="1"/>
    <x v="0"/>
    <x v="1"/>
    <n v="4.6016000000000004"/>
    <x v="28"/>
    <x v="1"/>
    <x v="2895"/>
  </r>
  <r>
    <x v="1342"/>
    <x v="1"/>
    <x v="1"/>
    <x v="0"/>
    <x v="1"/>
    <n v="1.6777"/>
    <x v="51"/>
    <x v="1"/>
    <x v="2896"/>
  </r>
  <r>
    <x v="1342"/>
    <x v="1"/>
    <x v="1"/>
    <x v="0"/>
    <x v="1"/>
    <n v="1.6777"/>
    <x v="28"/>
    <x v="1"/>
    <x v="2897"/>
  </r>
  <r>
    <x v="1343"/>
    <x v="1"/>
    <x v="1"/>
    <x v="0"/>
    <x v="1"/>
    <n v="1.0190999999999999"/>
    <x v="28"/>
    <x v="1"/>
    <x v="2898"/>
  </r>
  <r>
    <x v="1344"/>
    <x v="1"/>
    <x v="1"/>
    <x v="0"/>
    <x v="1"/>
    <n v="6.4718"/>
    <x v="28"/>
    <x v="1"/>
    <x v="2899"/>
  </r>
  <r>
    <x v="1344"/>
    <x v="1"/>
    <x v="1"/>
    <x v="0"/>
    <x v="1"/>
    <n v="6.4718"/>
    <x v="51"/>
    <x v="1"/>
    <x v="2900"/>
  </r>
  <r>
    <x v="1345"/>
    <x v="1"/>
    <x v="1"/>
    <x v="0"/>
    <x v="1"/>
    <n v="1.1243000000000001"/>
    <x v="28"/>
    <x v="1"/>
    <x v="2901"/>
  </r>
  <r>
    <x v="1346"/>
    <x v="0"/>
    <x v="1"/>
    <x v="0"/>
    <x v="1"/>
    <n v="1.2085999999999999"/>
    <x v="0"/>
    <x v="1"/>
    <x v="2902"/>
  </r>
  <r>
    <x v="1347"/>
    <x v="0"/>
    <x v="1"/>
    <x v="0"/>
    <x v="1"/>
    <n v="3.9527000000000001"/>
    <x v="18"/>
    <x v="1"/>
    <x v="2903"/>
  </r>
  <r>
    <x v="1347"/>
    <x v="0"/>
    <x v="1"/>
    <x v="0"/>
    <x v="1"/>
    <n v="3.9527000000000001"/>
    <x v="0"/>
    <x v="1"/>
    <x v="2099"/>
  </r>
  <r>
    <x v="1348"/>
    <x v="1"/>
    <x v="1"/>
    <x v="0"/>
    <x v="1"/>
    <n v="2.4262000000000001"/>
    <x v="51"/>
    <x v="1"/>
    <x v="2904"/>
  </r>
  <r>
    <x v="1348"/>
    <x v="1"/>
    <x v="1"/>
    <x v="0"/>
    <x v="1"/>
    <n v="2.4262000000000001"/>
    <x v="18"/>
    <x v="1"/>
    <x v="2905"/>
  </r>
  <r>
    <x v="1349"/>
    <x v="1"/>
    <x v="0"/>
    <x v="0"/>
    <x v="0"/>
    <n v="0.80979999999999996"/>
    <x v="51"/>
    <x v="1"/>
    <x v="2906"/>
  </r>
  <r>
    <x v="1349"/>
    <x v="1"/>
    <x v="0"/>
    <x v="0"/>
    <x v="0"/>
    <n v="0.80979999999999996"/>
    <x v="28"/>
    <x v="1"/>
    <x v="503"/>
  </r>
  <r>
    <x v="1349"/>
    <x v="1"/>
    <x v="0"/>
    <x v="0"/>
    <x v="0"/>
    <n v="0.80979999999999996"/>
    <x v="28"/>
    <x v="1"/>
    <x v="2907"/>
  </r>
  <r>
    <x v="1349"/>
    <x v="1"/>
    <x v="0"/>
    <x v="0"/>
    <x v="0"/>
    <n v="0.80979999999999996"/>
    <x v="28"/>
    <x v="1"/>
    <x v="2908"/>
  </r>
  <r>
    <x v="1349"/>
    <x v="1"/>
    <x v="0"/>
    <x v="0"/>
    <x v="0"/>
    <n v="0.80979999999999996"/>
    <x v="51"/>
    <x v="1"/>
    <x v="1605"/>
  </r>
  <r>
    <x v="1350"/>
    <x v="1"/>
    <x v="0"/>
    <x v="0"/>
    <x v="0"/>
    <n v="0.1061"/>
    <x v="51"/>
    <x v="1"/>
    <x v="2909"/>
  </r>
  <r>
    <x v="1350"/>
    <x v="1"/>
    <x v="0"/>
    <x v="0"/>
    <x v="0"/>
    <n v="0.1061"/>
    <x v="28"/>
    <x v="1"/>
    <x v="2910"/>
  </r>
  <r>
    <x v="1350"/>
    <x v="1"/>
    <x v="0"/>
    <x v="0"/>
    <x v="0"/>
    <n v="0.1061"/>
    <x v="51"/>
    <x v="1"/>
    <x v="1139"/>
  </r>
  <r>
    <x v="1351"/>
    <x v="1"/>
    <x v="1"/>
    <x v="0"/>
    <x v="0"/>
    <n v="70.716200000000001"/>
    <x v="51"/>
    <x v="1"/>
    <x v="2911"/>
  </r>
  <r>
    <x v="1351"/>
    <x v="1"/>
    <x v="1"/>
    <x v="0"/>
    <x v="0"/>
    <n v="70.716200000000001"/>
    <x v="18"/>
    <x v="1"/>
    <x v="2912"/>
  </r>
  <r>
    <x v="1351"/>
    <x v="1"/>
    <x v="1"/>
    <x v="0"/>
    <x v="0"/>
    <n v="70.716200000000001"/>
    <x v="1"/>
    <x v="1"/>
    <x v="2913"/>
  </r>
  <r>
    <x v="1351"/>
    <x v="1"/>
    <x v="1"/>
    <x v="0"/>
    <x v="0"/>
    <n v="70.716200000000001"/>
    <x v="17"/>
    <x v="1"/>
    <x v="2914"/>
  </r>
  <r>
    <x v="1351"/>
    <x v="1"/>
    <x v="1"/>
    <x v="0"/>
    <x v="0"/>
    <n v="70.716200000000001"/>
    <x v="28"/>
    <x v="1"/>
    <x v="2915"/>
  </r>
  <r>
    <x v="1351"/>
    <x v="1"/>
    <x v="1"/>
    <x v="0"/>
    <x v="0"/>
    <n v="70.716200000000001"/>
    <x v="17"/>
    <x v="1"/>
    <x v="2916"/>
  </r>
  <r>
    <x v="1351"/>
    <x v="1"/>
    <x v="1"/>
    <x v="0"/>
    <x v="0"/>
    <n v="70.716200000000001"/>
    <x v="18"/>
    <x v="1"/>
    <x v="2917"/>
  </r>
  <r>
    <x v="1351"/>
    <x v="1"/>
    <x v="1"/>
    <x v="0"/>
    <x v="0"/>
    <n v="70.716200000000001"/>
    <x v="18"/>
    <x v="1"/>
    <x v="2918"/>
  </r>
  <r>
    <x v="1351"/>
    <x v="1"/>
    <x v="1"/>
    <x v="0"/>
    <x v="0"/>
    <n v="70.716200000000001"/>
    <x v="28"/>
    <x v="1"/>
    <x v="2919"/>
  </r>
  <r>
    <x v="1351"/>
    <x v="1"/>
    <x v="1"/>
    <x v="0"/>
    <x v="0"/>
    <n v="70.716200000000001"/>
    <x v="67"/>
    <x v="1"/>
    <x v="2920"/>
  </r>
  <r>
    <x v="1351"/>
    <x v="1"/>
    <x v="1"/>
    <x v="0"/>
    <x v="0"/>
    <n v="70.716200000000001"/>
    <x v="28"/>
    <x v="1"/>
    <x v="72"/>
  </r>
  <r>
    <x v="1351"/>
    <x v="1"/>
    <x v="1"/>
    <x v="0"/>
    <x v="0"/>
    <n v="70.716200000000001"/>
    <x v="18"/>
    <x v="1"/>
    <x v="2921"/>
  </r>
  <r>
    <x v="1351"/>
    <x v="1"/>
    <x v="1"/>
    <x v="0"/>
    <x v="0"/>
    <n v="70.716200000000001"/>
    <x v="1"/>
    <x v="1"/>
    <x v="2922"/>
  </r>
  <r>
    <x v="1351"/>
    <x v="1"/>
    <x v="1"/>
    <x v="0"/>
    <x v="0"/>
    <n v="70.716200000000001"/>
    <x v="51"/>
    <x v="1"/>
    <x v="2923"/>
  </r>
  <r>
    <x v="1351"/>
    <x v="1"/>
    <x v="1"/>
    <x v="0"/>
    <x v="0"/>
    <n v="70.716200000000001"/>
    <x v="33"/>
    <x v="1"/>
    <x v="2924"/>
  </r>
  <r>
    <x v="1351"/>
    <x v="1"/>
    <x v="1"/>
    <x v="0"/>
    <x v="0"/>
    <n v="70.716200000000001"/>
    <x v="1"/>
    <x v="1"/>
    <x v="2925"/>
  </r>
  <r>
    <x v="1351"/>
    <x v="1"/>
    <x v="1"/>
    <x v="0"/>
    <x v="0"/>
    <n v="70.716200000000001"/>
    <x v="17"/>
    <x v="1"/>
    <x v="1304"/>
  </r>
  <r>
    <x v="1352"/>
    <x v="1"/>
    <x v="0"/>
    <x v="0"/>
    <x v="0"/>
    <n v="8.4419000000000004"/>
    <x v="51"/>
    <x v="1"/>
    <x v="2926"/>
  </r>
  <r>
    <x v="1352"/>
    <x v="1"/>
    <x v="0"/>
    <x v="0"/>
    <x v="0"/>
    <n v="8.4419000000000004"/>
    <x v="28"/>
    <x v="1"/>
    <x v="2927"/>
  </r>
  <r>
    <x v="1352"/>
    <x v="1"/>
    <x v="0"/>
    <x v="0"/>
    <x v="0"/>
    <n v="8.4419000000000004"/>
    <x v="28"/>
    <x v="1"/>
    <x v="2928"/>
  </r>
  <r>
    <x v="1352"/>
    <x v="1"/>
    <x v="0"/>
    <x v="0"/>
    <x v="0"/>
    <n v="8.4419000000000004"/>
    <x v="18"/>
    <x v="1"/>
    <x v="1678"/>
  </r>
  <r>
    <x v="1353"/>
    <x v="1"/>
    <x v="1"/>
    <x v="0"/>
    <x v="1"/>
    <n v="18.6416"/>
    <x v="1"/>
    <x v="1"/>
    <x v="2929"/>
  </r>
  <r>
    <x v="1353"/>
    <x v="1"/>
    <x v="1"/>
    <x v="0"/>
    <x v="1"/>
    <n v="18.6416"/>
    <x v="18"/>
    <x v="1"/>
    <x v="2930"/>
  </r>
  <r>
    <x v="1353"/>
    <x v="1"/>
    <x v="1"/>
    <x v="0"/>
    <x v="1"/>
    <n v="18.6416"/>
    <x v="51"/>
    <x v="1"/>
    <x v="2931"/>
  </r>
  <r>
    <x v="1353"/>
    <x v="1"/>
    <x v="1"/>
    <x v="0"/>
    <x v="1"/>
    <n v="18.6416"/>
    <x v="28"/>
    <x v="1"/>
    <x v="2932"/>
  </r>
  <r>
    <x v="1353"/>
    <x v="1"/>
    <x v="1"/>
    <x v="0"/>
    <x v="1"/>
    <n v="18.6416"/>
    <x v="18"/>
    <x v="1"/>
    <x v="2933"/>
  </r>
  <r>
    <x v="1353"/>
    <x v="1"/>
    <x v="1"/>
    <x v="0"/>
    <x v="1"/>
    <n v="18.6416"/>
    <x v="18"/>
    <x v="1"/>
    <x v="2934"/>
  </r>
  <r>
    <x v="1353"/>
    <x v="1"/>
    <x v="1"/>
    <x v="0"/>
    <x v="1"/>
    <n v="18.6416"/>
    <x v="28"/>
    <x v="1"/>
    <x v="2935"/>
  </r>
  <r>
    <x v="1353"/>
    <x v="1"/>
    <x v="1"/>
    <x v="0"/>
    <x v="1"/>
    <n v="18.6416"/>
    <x v="28"/>
    <x v="1"/>
    <x v="2936"/>
  </r>
  <r>
    <x v="1353"/>
    <x v="1"/>
    <x v="1"/>
    <x v="0"/>
    <x v="1"/>
    <n v="18.6416"/>
    <x v="18"/>
    <x v="1"/>
    <x v="2937"/>
  </r>
  <r>
    <x v="1353"/>
    <x v="1"/>
    <x v="1"/>
    <x v="0"/>
    <x v="1"/>
    <n v="18.6416"/>
    <x v="1"/>
    <x v="1"/>
    <x v="2938"/>
  </r>
  <r>
    <x v="1353"/>
    <x v="1"/>
    <x v="1"/>
    <x v="0"/>
    <x v="1"/>
    <n v="18.6416"/>
    <x v="18"/>
    <x v="1"/>
    <x v="2939"/>
  </r>
  <r>
    <x v="1353"/>
    <x v="1"/>
    <x v="1"/>
    <x v="0"/>
    <x v="1"/>
    <n v="18.6416"/>
    <x v="1"/>
    <x v="1"/>
    <x v="1222"/>
  </r>
  <r>
    <x v="1354"/>
    <x v="1"/>
    <x v="0"/>
    <x v="0"/>
    <x v="0"/>
    <n v="7.2450000000000001"/>
    <x v="1"/>
    <x v="1"/>
    <x v="2940"/>
  </r>
  <r>
    <x v="1354"/>
    <x v="1"/>
    <x v="0"/>
    <x v="0"/>
    <x v="0"/>
    <n v="7.2450000000000001"/>
    <x v="18"/>
    <x v="1"/>
    <x v="2941"/>
  </r>
  <r>
    <x v="1354"/>
    <x v="1"/>
    <x v="0"/>
    <x v="0"/>
    <x v="0"/>
    <n v="7.2450000000000001"/>
    <x v="18"/>
    <x v="1"/>
    <x v="2942"/>
  </r>
  <r>
    <x v="1354"/>
    <x v="1"/>
    <x v="0"/>
    <x v="0"/>
    <x v="0"/>
    <n v="7.2450000000000001"/>
    <x v="18"/>
    <x v="1"/>
    <x v="2943"/>
  </r>
  <r>
    <x v="1355"/>
    <x v="1"/>
    <x v="1"/>
    <x v="0"/>
    <x v="1"/>
    <n v="14.1762"/>
    <x v="28"/>
    <x v="1"/>
    <x v="2944"/>
  </r>
  <r>
    <x v="1355"/>
    <x v="1"/>
    <x v="1"/>
    <x v="0"/>
    <x v="1"/>
    <n v="14.1762"/>
    <x v="51"/>
    <x v="1"/>
    <x v="2945"/>
  </r>
  <r>
    <x v="1355"/>
    <x v="1"/>
    <x v="1"/>
    <x v="0"/>
    <x v="1"/>
    <n v="14.1762"/>
    <x v="28"/>
    <x v="1"/>
    <x v="5"/>
  </r>
  <r>
    <x v="1355"/>
    <x v="1"/>
    <x v="1"/>
    <x v="0"/>
    <x v="1"/>
    <n v="14.1762"/>
    <x v="51"/>
    <x v="1"/>
    <x v="2946"/>
  </r>
  <r>
    <x v="1355"/>
    <x v="1"/>
    <x v="1"/>
    <x v="0"/>
    <x v="1"/>
    <n v="14.1762"/>
    <x v="17"/>
    <x v="1"/>
    <x v="2947"/>
  </r>
  <r>
    <x v="1355"/>
    <x v="1"/>
    <x v="1"/>
    <x v="0"/>
    <x v="1"/>
    <n v="14.1762"/>
    <x v="18"/>
    <x v="1"/>
    <x v="2948"/>
  </r>
  <r>
    <x v="1355"/>
    <x v="1"/>
    <x v="1"/>
    <x v="0"/>
    <x v="1"/>
    <n v="14.1762"/>
    <x v="1"/>
    <x v="1"/>
    <x v="2949"/>
  </r>
  <r>
    <x v="1355"/>
    <x v="1"/>
    <x v="1"/>
    <x v="0"/>
    <x v="1"/>
    <n v="14.1762"/>
    <x v="28"/>
    <x v="1"/>
    <x v="379"/>
  </r>
  <r>
    <x v="1355"/>
    <x v="1"/>
    <x v="1"/>
    <x v="0"/>
    <x v="1"/>
    <n v="14.1762"/>
    <x v="48"/>
    <x v="1"/>
    <x v="2063"/>
  </r>
  <r>
    <x v="1356"/>
    <x v="1"/>
    <x v="0"/>
    <x v="0"/>
    <x v="0"/>
    <n v="5.0133000000000001"/>
    <x v="28"/>
    <x v="1"/>
    <x v="2950"/>
  </r>
  <r>
    <x v="1356"/>
    <x v="1"/>
    <x v="0"/>
    <x v="0"/>
    <x v="0"/>
    <n v="5.0133000000000001"/>
    <x v="18"/>
    <x v="1"/>
    <x v="2951"/>
  </r>
  <r>
    <x v="1356"/>
    <x v="1"/>
    <x v="0"/>
    <x v="0"/>
    <x v="0"/>
    <n v="5.0133000000000001"/>
    <x v="1"/>
    <x v="1"/>
    <x v="2952"/>
  </r>
  <r>
    <x v="1356"/>
    <x v="1"/>
    <x v="0"/>
    <x v="0"/>
    <x v="0"/>
    <n v="5.0133000000000001"/>
    <x v="51"/>
    <x v="1"/>
    <x v="992"/>
  </r>
  <r>
    <x v="1356"/>
    <x v="1"/>
    <x v="0"/>
    <x v="0"/>
    <x v="0"/>
    <n v="5.0133000000000001"/>
    <x v="18"/>
    <x v="1"/>
    <x v="2953"/>
  </r>
  <r>
    <x v="1356"/>
    <x v="1"/>
    <x v="0"/>
    <x v="0"/>
    <x v="0"/>
    <n v="5.0133000000000001"/>
    <x v="18"/>
    <x v="1"/>
    <x v="2954"/>
  </r>
  <r>
    <x v="1357"/>
    <x v="1"/>
    <x v="0"/>
    <x v="0"/>
    <x v="0"/>
    <n v="8.8247999999999998"/>
    <x v="28"/>
    <x v="1"/>
    <x v="2955"/>
  </r>
  <r>
    <x v="1357"/>
    <x v="1"/>
    <x v="0"/>
    <x v="0"/>
    <x v="0"/>
    <n v="8.8247999999999998"/>
    <x v="51"/>
    <x v="1"/>
    <x v="2956"/>
  </r>
  <r>
    <x v="1357"/>
    <x v="1"/>
    <x v="0"/>
    <x v="0"/>
    <x v="0"/>
    <n v="8.8247999999999998"/>
    <x v="18"/>
    <x v="1"/>
    <x v="2957"/>
  </r>
  <r>
    <x v="1357"/>
    <x v="1"/>
    <x v="0"/>
    <x v="0"/>
    <x v="0"/>
    <n v="8.8247999999999998"/>
    <x v="1"/>
    <x v="1"/>
    <x v="2958"/>
  </r>
  <r>
    <x v="1357"/>
    <x v="1"/>
    <x v="0"/>
    <x v="0"/>
    <x v="0"/>
    <n v="8.8247999999999998"/>
    <x v="18"/>
    <x v="1"/>
    <x v="2959"/>
  </r>
  <r>
    <x v="1357"/>
    <x v="1"/>
    <x v="0"/>
    <x v="0"/>
    <x v="0"/>
    <n v="8.8247999999999998"/>
    <x v="18"/>
    <x v="1"/>
    <x v="2960"/>
  </r>
  <r>
    <x v="1357"/>
    <x v="1"/>
    <x v="0"/>
    <x v="0"/>
    <x v="0"/>
    <n v="8.8247999999999998"/>
    <x v="28"/>
    <x v="1"/>
    <x v="2961"/>
  </r>
  <r>
    <x v="1358"/>
    <x v="1"/>
    <x v="1"/>
    <x v="0"/>
    <x v="1"/>
    <n v="23.596900000000002"/>
    <x v="28"/>
    <x v="1"/>
    <x v="2962"/>
  </r>
  <r>
    <x v="1358"/>
    <x v="1"/>
    <x v="1"/>
    <x v="0"/>
    <x v="1"/>
    <n v="23.596900000000002"/>
    <x v="51"/>
    <x v="1"/>
    <x v="2963"/>
  </r>
  <r>
    <x v="1358"/>
    <x v="1"/>
    <x v="1"/>
    <x v="0"/>
    <x v="1"/>
    <n v="23.596900000000002"/>
    <x v="1"/>
    <x v="1"/>
    <x v="2964"/>
  </r>
  <r>
    <x v="1358"/>
    <x v="1"/>
    <x v="1"/>
    <x v="0"/>
    <x v="1"/>
    <n v="23.596900000000002"/>
    <x v="18"/>
    <x v="1"/>
    <x v="2965"/>
  </r>
  <r>
    <x v="1358"/>
    <x v="1"/>
    <x v="1"/>
    <x v="0"/>
    <x v="1"/>
    <n v="23.596900000000002"/>
    <x v="67"/>
    <x v="1"/>
    <x v="2966"/>
  </r>
  <r>
    <x v="1358"/>
    <x v="1"/>
    <x v="1"/>
    <x v="0"/>
    <x v="1"/>
    <n v="23.596900000000002"/>
    <x v="1"/>
    <x v="1"/>
    <x v="2967"/>
  </r>
  <r>
    <x v="1358"/>
    <x v="1"/>
    <x v="1"/>
    <x v="0"/>
    <x v="1"/>
    <n v="23.596900000000002"/>
    <x v="51"/>
    <x v="1"/>
    <x v="2968"/>
  </r>
  <r>
    <x v="1358"/>
    <x v="1"/>
    <x v="1"/>
    <x v="0"/>
    <x v="1"/>
    <n v="23.596900000000002"/>
    <x v="1"/>
    <x v="1"/>
    <x v="2969"/>
  </r>
  <r>
    <x v="1359"/>
    <x v="1"/>
    <x v="0"/>
    <x v="0"/>
    <x v="0"/>
    <n v="42.863199999999999"/>
    <x v="1"/>
    <x v="1"/>
    <x v="2970"/>
  </r>
  <r>
    <x v="1359"/>
    <x v="1"/>
    <x v="0"/>
    <x v="0"/>
    <x v="0"/>
    <n v="42.863199999999999"/>
    <x v="18"/>
    <x v="1"/>
    <x v="2971"/>
  </r>
  <r>
    <x v="1359"/>
    <x v="1"/>
    <x v="0"/>
    <x v="0"/>
    <x v="0"/>
    <n v="42.863199999999999"/>
    <x v="28"/>
    <x v="1"/>
    <x v="2972"/>
  </r>
  <r>
    <x v="1359"/>
    <x v="1"/>
    <x v="0"/>
    <x v="0"/>
    <x v="0"/>
    <n v="42.863199999999999"/>
    <x v="51"/>
    <x v="1"/>
    <x v="2973"/>
  </r>
  <r>
    <x v="1359"/>
    <x v="1"/>
    <x v="0"/>
    <x v="0"/>
    <x v="0"/>
    <n v="42.863199999999999"/>
    <x v="1"/>
    <x v="1"/>
    <x v="2974"/>
  </r>
  <r>
    <x v="1359"/>
    <x v="1"/>
    <x v="0"/>
    <x v="0"/>
    <x v="0"/>
    <n v="42.863199999999999"/>
    <x v="18"/>
    <x v="1"/>
    <x v="2975"/>
  </r>
  <r>
    <x v="1359"/>
    <x v="1"/>
    <x v="0"/>
    <x v="0"/>
    <x v="0"/>
    <n v="42.863199999999999"/>
    <x v="18"/>
    <x v="1"/>
    <x v="2976"/>
  </r>
  <r>
    <x v="1359"/>
    <x v="1"/>
    <x v="0"/>
    <x v="0"/>
    <x v="0"/>
    <n v="42.863199999999999"/>
    <x v="51"/>
    <x v="1"/>
    <x v="2977"/>
  </r>
  <r>
    <x v="1359"/>
    <x v="1"/>
    <x v="0"/>
    <x v="0"/>
    <x v="0"/>
    <n v="42.863199999999999"/>
    <x v="1"/>
    <x v="1"/>
    <x v="1109"/>
  </r>
  <r>
    <x v="1359"/>
    <x v="1"/>
    <x v="0"/>
    <x v="0"/>
    <x v="0"/>
    <n v="42.863199999999999"/>
    <x v="18"/>
    <x v="1"/>
    <x v="2978"/>
  </r>
  <r>
    <x v="1359"/>
    <x v="1"/>
    <x v="0"/>
    <x v="0"/>
    <x v="0"/>
    <n v="42.863199999999999"/>
    <x v="18"/>
    <x v="1"/>
    <x v="2979"/>
  </r>
  <r>
    <x v="1359"/>
    <x v="1"/>
    <x v="0"/>
    <x v="0"/>
    <x v="0"/>
    <n v="42.863199999999999"/>
    <x v="18"/>
    <x v="1"/>
    <x v="2980"/>
  </r>
  <r>
    <x v="1359"/>
    <x v="1"/>
    <x v="0"/>
    <x v="0"/>
    <x v="0"/>
    <n v="42.863199999999999"/>
    <x v="18"/>
    <x v="1"/>
    <x v="2981"/>
  </r>
  <r>
    <x v="1359"/>
    <x v="1"/>
    <x v="0"/>
    <x v="0"/>
    <x v="0"/>
    <n v="42.863199999999999"/>
    <x v="18"/>
    <x v="1"/>
    <x v="2982"/>
  </r>
  <r>
    <x v="1359"/>
    <x v="1"/>
    <x v="0"/>
    <x v="0"/>
    <x v="0"/>
    <n v="42.863199999999999"/>
    <x v="28"/>
    <x v="1"/>
    <x v="2983"/>
  </r>
  <r>
    <x v="1359"/>
    <x v="1"/>
    <x v="0"/>
    <x v="0"/>
    <x v="0"/>
    <n v="42.863199999999999"/>
    <x v="1"/>
    <x v="1"/>
    <x v="2984"/>
  </r>
  <r>
    <x v="1359"/>
    <x v="1"/>
    <x v="0"/>
    <x v="0"/>
    <x v="0"/>
    <n v="42.863199999999999"/>
    <x v="18"/>
    <x v="1"/>
    <x v="2985"/>
  </r>
  <r>
    <x v="1359"/>
    <x v="1"/>
    <x v="0"/>
    <x v="0"/>
    <x v="0"/>
    <n v="42.863199999999999"/>
    <x v="17"/>
    <x v="1"/>
    <x v="530"/>
  </r>
  <r>
    <x v="1360"/>
    <x v="1"/>
    <x v="0"/>
    <x v="0"/>
    <x v="0"/>
    <n v="4.1357999999999997"/>
    <x v="18"/>
    <x v="1"/>
    <x v="2986"/>
  </r>
  <r>
    <x v="1360"/>
    <x v="1"/>
    <x v="0"/>
    <x v="0"/>
    <x v="0"/>
    <n v="4.1357999999999997"/>
    <x v="18"/>
    <x v="1"/>
    <x v="2987"/>
  </r>
  <r>
    <x v="1360"/>
    <x v="1"/>
    <x v="0"/>
    <x v="0"/>
    <x v="0"/>
    <n v="4.1357999999999997"/>
    <x v="18"/>
    <x v="1"/>
    <x v="2988"/>
  </r>
  <r>
    <x v="1360"/>
    <x v="1"/>
    <x v="0"/>
    <x v="0"/>
    <x v="0"/>
    <n v="4.1357999999999997"/>
    <x v="1"/>
    <x v="1"/>
    <x v="2989"/>
  </r>
  <r>
    <x v="1360"/>
    <x v="1"/>
    <x v="0"/>
    <x v="0"/>
    <x v="0"/>
    <n v="4.1357999999999997"/>
    <x v="18"/>
    <x v="1"/>
    <x v="853"/>
  </r>
  <r>
    <x v="1360"/>
    <x v="1"/>
    <x v="0"/>
    <x v="0"/>
    <x v="0"/>
    <n v="4.1357999999999997"/>
    <x v="28"/>
    <x v="1"/>
    <x v="2990"/>
  </r>
  <r>
    <x v="1360"/>
    <x v="1"/>
    <x v="0"/>
    <x v="0"/>
    <x v="0"/>
    <n v="4.1357999999999997"/>
    <x v="1"/>
    <x v="1"/>
    <x v="2991"/>
  </r>
  <r>
    <x v="1360"/>
    <x v="1"/>
    <x v="0"/>
    <x v="0"/>
    <x v="0"/>
    <n v="4.1357999999999997"/>
    <x v="18"/>
    <x v="1"/>
    <x v="1586"/>
  </r>
  <r>
    <x v="1360"/>
    <x v="1"/>
    <x v="0"/>
    <x v="0"/>
    <x v="0"/>
    <n v="4.1357999999999997"/>
    <x v="18"/>
    <x v="1"/>
    <x v="2992"/>
  </r>
  <r>
    <x v="1360"/>
    <x v="1"/>
    <x v="0"/>
    <x v="0"/>
    <x v="0"/>
    <n v="4.1357999999999997"/>
    <x v="28"/>
    <x v="1"/>
    <x v="2993"/>
  </r>
  <r>
    <x v="1360"/>
    <x v="1"/>
    <x v="0"/>
    <x v="0"/>
    <x v="0"/>
    <n v="4.1357999999999997"/>
    <x v="28"/>
    <x v="1"/>
    <x v="2994"/>
  </r>
  <r>
    <x v="1361"/>
    <x v="1"/>
    <x v="0"/>
    <x v="0"/>
    <x v="0"/>
    <n v="7.8851000000000004"/>
    <x v="28"/>
    <x v="1"/>
    <x v="2995"/>
  </r>
  <r>
    <x v="1361"/>
    <x v="1"/>
    <x v="0"/>
    <x v="0"/>
    <x v="0"/>
    <n v="7.8851000000000004"/>
    <x v="51"/>
    <x v="1"/>
    <x v="2996"/>
  </r>
  <r>
    <x v="1361"/>
    <x v="1"/>
    <x v="0"/>
    <x v="0"/>
    <x v="0"/>
    <n v="7.8851000000000004"/>
    <x v="1"/>
    <x v="1"/>
    <x v="2997"/>
  </r>
  <r>
    <x v="1362"/>
    <x v="1"/>
    <x v="0"/>
    <x v="0"/>
    <x v="0"/>
    <n v="20.5944"/>
    <x v="51"/>
    <x v="1"/>
    <x v="2998"/>
  </r>
  <r>
    <x v="1362"/>
    <x v="1"/>
    <x v="0"/>
    <x v="0"/>
    <x v="0"/>
    <n v="20.5944"/>
    <x v="18"/>
    <x v="1"/>
    <x v="2999"/>
  </r>
  <r>
    <x v="1362"/>
    <x v="1"/>
    <x v="0"/>
    <x v="0"/>
    <x v="0"/>
    <n v="20.5944"/>
    <x v="1"/>
    <x v="1"/>
    <x v="3000"/>
  </r>
  <r>
    <x v="1362"/>
    <x v="1"/>
    <x v="0"/>
    <x v="0"/>
    <x v="0"/>
    <n v="20.5944"/>
    <x v="18"/>
    <x v="1"/>
    <x v="3001"/>
  </r>
  <r>
    <x v="1362"/>
    <x v="1"/>
    <x v="0"/>
    <x v="0"/>
    <x v="0"/>
    <n v="20.5944"/>
    <x v="1"/>
    <x v="1"/>
    <x v="3002"/>
  </r>
  <r>
    <x v="1362"/>
    <x v="1"/>
    <x v="0"/>
    <x v="0"/>
    <x v="0"/>
    <n v="20.5944"/>
    <x v="28"/>
    <x v="1"/>
    <x v="3003"/>
  </r>
  <r>
    <x v="1362"/>
    <x v="1"/>
    <x v="0"/>
    <x v="0"/>
    <x v="0"/>
    <n v="20.5944"/>
    <x v="51"/>
    <x v="1"/>
    <x v="3004"/>
  </r>
  <r>
    <x v="1362"/>
    <x v="1"/>
    <x v="0"/>
    <x v="0"/>
    <x v="0"/>
    <n v="20.5944"/>
    <x v="18"/>
    <x v="1"/>
    <x v="3005"/>
  </r>
  <r>
    <x v="1362"/>
    <x v="1"/>
    <x v="0"/>
    <x v="0"/>
    <x v="0"/>
    <n v="20.5944"/>
    <x v="28"/>
    <x v="1"/>
    <x v="3006"/>
  </r>
  <r>
    <x v="1362"/>
    <x v="1"/>
    <x v="0"/>
    <x v="0"/>
    <x v="0"/>
    <n v="20.5944"/>
    <x v="28"/>
    <x v="1"/>
    <x v="3007"/>
  </r>
  <r>
    <x v="1362"/>
    <x v="1"/>
    <x v="0"/>
    <x v="0"/>
    <x v="0"/>
    <n v="20.5944"/>
    <x v="18"/>
    <x v="1"/>
    <x v="3008"/>
  </r>
  <r>
    <x v="1362"/>
    <x v="1"/>
    <x v="0"/>
    <x v="0"/>
    <x v="0"/>
    <n v="20.5944"/>
    <x v="28"/>
    <x v="1"/>
    <x v="3009"/>
  </r>
  <r>
    <x v="1362"/>
    <x v="1"/>
    <x v="0"/>
    <x v="0"/>
    <x v="0"/>
    <n v="20.5944"/>
    <x v="28"/>
    <x v="1"/>
    <x v="3010"/>
  </r>
  <r>
    <x v="1362"/>
    <x v="1"/>
    <x v="0"/>
    <x v="0"/>
    <x v="0"/>
    <n v="20.5944"/>
    <x v="1"/>
    <x v="1"/>
    <x v="3011"/>
  </r>
  <r>
    <x v="1362"/>
    <x v="1"/>
    <x v="0"/>
    <x v="0"/>
    <x v="0"/>
    <n v="20.5944"/>
    <x v="1"/>
    <x v="1"/>
    <x v="3012"/>
  </r>
  <r>
    <x v="1362"/>
    <x v="1"/>
    <x v="0"/>
    <x v="0"/>
    <x v="0"/>
    <n v="20.5944"/>
    <x v="28"/>
    <x v="1"/>
    <x v="3013"/>
  </r>
  <r>
    <x v="1362"/>
    <x v="1"/>
    <x v="0"/>
    <x v="0"/>
    <x v="0"/>
    <n v="20.5944"/>
    <x v="28"/>
    <x v="1"/>
    <x v="3014"/>
  </r>
  <r>
    <x v="1362"/>
    <x v="1"/>
    <x v="0"/>
    <x v="0"/>
    <x v="0"/>
    <n v="20.5944"/>
    <x v="28"/>
    <x v="1"/>
    <x v="3015"/>
  </r>
  <r>
    <x v="1362"/>
    <x v="1"/>
    <x v="0"/>
    <x v="0"/>
    <x v="0"/>
    <n v="20.5944"/>
    <x v="28"/>
    <x v="1"/>
    <x v="2231"/>
  </r>
  <r>
    <x v="1363"/>
    <x v="1"/>
    <x v="0"/>
    <x v="0"/>
    <x v="0"/>
    <n v="16.284400000000002"/>
    <x v="51"/>
    <x v="1"/>
    <x v="3016"/>
  </r>
  <r>
    <x v="1363"/>
    <x v="1"/>
    <x v="0"/>
    <x v="0"/>
    <x v="0"/>
    <n v="16.284400000000002"/>
    <x v="18"/>
    <x v="1"/>
    <x v="3017"/>
  </r>
  <r>
    <x v="1363"/>
    <x v="1"/>
    <x v="0"/>
    <x v="0"/>
    <x v="0"/>
    <n v="16.284400000000002"/>
    <x v="28"/>
    <x v="1"/>
    <x v="3018"/>
  </r>
  <r>
    <x v="1363"/>
    <x v="1"/>
    <x v="0"/>
    <x v="0"/>
    <x v="0"/>
    <n v="16.284400000000002"/>
    <x v="18"/>
    <x v="1"/>
    <x v="3019"/>
  </r>
  <r>
    <x v="1363"/>
    <x v="1"/>
    <x v="0"/>
    <x v="0"/>
    <x v="0"/>
    <n v="16.284400000000002"/>
    <x v="18"/>
    <x v="1"/>
    <x v="3020"/>
  </r>
  <r>
    <x v="1363"/>
    <x v="1"/>
    <x v="0"/>
    <x v="0"/>
    <x v="0"/>
    <n v="16.284400000000002"/>
    <x v="28"/>
    <x v="1"/>
    <x v="3021"/>
  </r>
  <r>
    <x v="1363"/>
    <x v="1"/>
    <x v="0"/>
    <x v="0"/>
    <x v="0"/>
    <n v="16.284400000000002"/>
    <x v="18"/>
    <x v="1"/>
    <x v="3022"/>
  </r>
  <r>
    <x v="1363"/>
    <x v="1"/>
    <x v="0"/>
    <x v="0"/>
    <x v="0"/>
    <n v="16.284400000000002"/>
    <x v="18"/>
    <x v="1"/>
    <x v="3023"/>
  </r>
  <r>
    <x v="1363"/>
    <x v="1"/>
    <x v="0"/>
    <x v="0"/>
    <x v="0"/>
    <n v="16.284400000000002"/>
    <x v="18"/>
    <x v="1"/>
    <x v="1009"/>
  </r>
  <r>
    <x v="1364"/>
    <x v="1"/>
    <x v="0"/>
    <x v="0"/>
    <x v="0"/>
    <n v="12.3781"/>
    <x v="18"/>
    <x v="1"/>
    <x v="3024"/>
  </r>
  <r>
    <x v="1364"/>
    <x v="1"/>
    <x v="0"/>
    <x v="0"/>
    <x v="0"/>
    <n v="12.3781"/>
    <x v="51"/>
    <x v="1"/>
    <x v="3025"/>
  </r>
  <r>
    <x v="1364"/>
    <x v="1"/>
    <x v="0"/>
    <x v="0"/>
    <x v="0"/>
    <n v="12.3781"/>
    <x v="28"/>
    <x v="1"/>
    <x v="935"/>
  </r>
  <r>
    <x v="1364"/>
    <x v="1"/>
    <x v="0"/>
    <x v="0"/>
    <x v="0"/>
    <n v="12.3781"/>
    <x v="51"/>
    <x v="1"/>
    <x v="3026"/>
  </r>
  <r>
    <x v="1364"/>
    <x v="1"/>
    <x v="0"/>
    <x v="0"/>
    <x v="0"/>
    <n v="12.3781"/>
    <x v="18"/>
    <x v="1"/>
    <x v="3027"/>
  </r>
  <r>
    <x v="1364"/>
    <x v="1"/>
    <x v="0"/>
    <x v="0"/>
    <x v="0"/>
    <n v="12.3781"/>
    <x v="18"/>
    <x v="1"/>
    <x v="3028"/>
  </r>
  <r>
    <x v="1364"/>
    <x v="1"/>
    <x v="0"/>
    <x v="0"/>
    <x v="0"/>
    <n v="12.3781"/>
    <x v="28"/>
    <x v="1"/>
    <x v="52"/>
  </r>
  <r>
    <x v="1364"/>
    <x v="1"/>
    <x v="0"/>
    <x v="0"/>
    <x v="0"/>
    <n v="12.3781"/>
    <x v="28"/>
    <x v="1"/>
    <x v="3029"/>
  </r>
  <r>
    <x v="1364"/>
    <x v="1"/>
    <x v="0"/>
    <x v="0"/>
    <x v="0"/>
    <n v="12.3781"/>
    <x v="28"/>
    <x v="1"/>
    <x v="2804"/>
  </r>
  <r>
    <x v="1364"/>
    <x v="1"/>
    <x v="0"/>
    <x v="0"/>
    <x v="0"/>
    <n v="12.3781"/>
    <x v="51"/>
    <x v="1"/>
    <x v="3030"/>
  </r>
  <r>
    <x v="1364"/>
    <x v="1"/>
    <x v="0"/>
    <x v="0"/>
    <x v="0"/>
    <n v="12.3781"/>
    <x v="1"/>
    <x v="1"/>
    <x v="1922"/>
  </r>
  <r>
    <x v="1364"/>
    <x v="1"/>
    <x v="0"/>
    <x v="0"/>
    <x v="0"/>
    <n v="12.3781"/>
    <x v="28"/>
    <x v="1"/>
    <x v="910"/>
  </r>
  <r>
    <x v="1365"/>
    <x v="1"/>
    <x v="0"/>
    <x v="0"/>
    <x v="0"/>
    <n v="2.3892000000000002"/>
    <x v="51"/>
    <x v="1"/>
    <x v="3031"/>
  </r>
  <r>
    <x v="1365"/>
    <x v="1"/>
    <x v="0"/>
    <x v="0"/>
    <x v="0"/>
    <n v="2.3892000000000002"/>
    <x v="28"/>
    <x v="1"/>
    <x v="3032"/>
  </r>
  <r>
    <x v="1365"/>
    <x v="1"/>
    <x v="0"/>
    <x v="0"/>
    <x v="0"/>
    <n v="2.3892000000000002"/>
    <x v="28"/>
    <x v="1"/>
    <x v="3033"/>
  </r>
  <r>
    <x v="1365"/>
    <x v="1"/>
    <x v="0"/>
    <x v="0"/>
    <x v="0"/>
    <n v="2.3892000000000002"/>
    <x v="28"/>
    <x v="1"/>
    <x v="217"/>
  </r>
  <r>
    <x v="1365"/>
    <x v="1"/>
    <x v="0"/>
    <x v="0"/>
    <x v="0"/>
    <n v="2.3892000000000002"/>
    <x v="28"/>
    <x v="1"/>
    <x v="2994"/>
  </r>
  <r>
    <x v="1366"/>
    <x v="1"/>
    <x v="0"/>
    <x v="0"/>
    <x v="0"/>
    <n v="2.7839999999999998"/>
    <x v="51"/>
    <x v="1"/>
    <x v="3034"/>
  </r>
  <r>
    <x v="1366"/>
    <x v="1"/>
    <x v="0"/>
    <x v="0"/>
    <x v="0"/>
    <n v="2.7839999999999998"/>
    <x v="18"/>
    <x v="1"/>
    <x v="3035"/>
  </r>
  <r>
    <x v="1366"/>
    <x v="1"/>
    <x v="0"/>
    <x v="0"/>
    <x v="0"/>
    <n v="2.7839999999999998"/>
    <x v="28"/>
    <x v="1"/>
    <x v="3036"/>
  </r>
  <r>
    <x v="1366"/>
    <x v="1"/>
    <x v="0"/>
    <x v="0"/>
    <x v="0"/>
    <n v="2.7839999999999998"/>
    <x v="18"/>
    <x v="1"/>
    <x v="3037"/>
  </r>
  <r>
    <x v="1367"/>
    <x v="1"/>
    <x v="0"/>
    <x v="0"/>
    <x v="0"/>
    <n v="18.065000000000001"/>
    <x v="18"/>
    <x v="1"/>
    <x v="3038"/>
  </r>
  <r>
    <x v="1367"/>
    <x v="1"/>
    <x v="0"/>
    <x v="0"/>
    <x v="0"/>
    <n v="18.065000000000001"/>
    <x v="51"/>
    <x v="1"/>
    <x v="3039"/>
  </r>
  <r>
    <x v="1367"/>
    <x v="1"/>
    <x v="0"/>
    <x v="0"/>
    <x v="0"/>
    <n v="18.065000000000001"/>
    <x v="18"/>
    <x v="1"/>
    <x v="3040"/>
  </r>
  <r>
    <x v="1367"/>
    <x v="1"/>
    <x v="0"/>
    <x v="0"/>
    <x v="0"/>
    <n v="18.065000000000001"/>
    <x v="28"/>
    <x v="1"/>
    <x v="3041"/>
  </r>
  <r>
    <x v="1367"/>
    <x v="1"/>
    <x v="0"/>
    <x v="0"/>
    <x v="0"/>
    <n v="18.065000000000001"/>
    <x v="17"/>
    <x v="1"/>
    <x v="3042"/>
  </r>
  <r>
    <x v="1367"/>
    <x v="1"/>
    <x v="0"/>
    <x v="0"/>
    <x v="0"/>
    <n v="18.065000000000001"/>
    <x v="18"/>
    <x v="1"/>
    <x v="3043"/>
  </r>
  <r>
    <x v="1367"/>
    <x v="1"/>
    <x v="0"/>
    <x v="0"/>
    <x v="0"/>
    <n v="18.065000000000001"/>
    <x v="18"/>
    <x v="1"/>
    <x v="3044"/>
  </r>
  <r>
    <x v="1367"/>
    <x v="1"/>
    <x v="0"/>
    <x v="0"/>
    <x v="0"/>
    <n v="18.065000000000001"/>
    <x v="28"/>
    <x v="1"/>
    <x v="3045"/>
  </r>
  <r>
    <x v="1367"/>
    <x v="1"/>
    <x v="0"/>
    <x v="0"/>
    <x v="0"/>
    <n v="18.065000000000001"/>
    <x v="51"/>
    <x v="1"/>
    <x v="1619"/>
  </r>
  <r>
    <x v="1367"/>
    <x v="1"/>
    <x v="0"/>
    <x v="0"/>
    <x v="0"/>
    <n v="18.065000000000001"/>
    <x v="18"/>
    <x v="1"/>
    <x v="83"/>
  </r>
  <r>
    <x v="1367"/>
    <x v="1"/>
    <x v="0"/>
    <x v="0"/>
    <x v="0"/>
    <n v="18.065000000000001"/>
    <x v="51"/>
    <x v="1"/>
    <x v="1160"/>
  </r>
  <r>
    <x v="1367"/>
    <x v="1"/>
    <x v="0"/>
    <x v="0"/>
    <x v="0"/>
    <n v="18.065000000000001"/>
    <x v="18"/>
    <x v="1"/>
    <x v="3046"/>
  </r>
  <r>
    <x v="1367"/>
    <x v="1"/>
    <x v="0"/>
    <x v="0"/>
    <x v="0"/>
    <n v="18.065000000000001"/>
    <x v="18"/>
    <x v="1"/>
    <x v="148"/>
  </r>
  <r>
    <x v="1368"/>
    <x v="1"/>
    <x v="1"/>
    <x v="0"/>
    <x v="0"/>
    <n v="6.1220999999999997"/>
    <x v="18"/>
    <x v="1"/>
    <x v="3047"/>
  </r>
  <r>
    <x v="1368"/>
    <x v="1"/>
    <x v="1"/>
    <x v="0"/>
    <x v="0"/>
    <n v="6.1220999999999997"/>
    <x v="28"/>
    <x v="1"/>
    <x v="3048"/>
  </r>
  <r>
    <x v="1368"/>
    <x v="1"/>
    <x v="1"/>
    <x v="0"/>
    <x v="0"/>
    <n v="6.1220999999999997"/>
    <x v="51"/>
    <x v="1"/>
    <x v="3049"/>
  </r>
  <r>
    <x v="1368"/>
    <x v="1"/>
    <x v="1"/>
    <x v="0"/>
    <x v="0"/>
    <n v="6.1220999999999997"/>
    <x v="28"/>
    <x v="1"/>
    <x v="3050"/>
  </r>
  <r>
    <x v="1369"/>
    <x v="1"/>
    <x v="0"/>
    <x v="0"/>
    <x v="0"/>
    <n v="21.3491"/>
    <x v="51"/>
    <x v="1"/>
    <x v="3051"/>
  </r>
  <r>
    <x v="1369"/>
    <x v="1"/>
    <x v="0"/>
    <x v="0"/>
    <x v="0"/>
    <n v="21.3491"/>
    <x v="28"/>
    <x v="1"/>
    <x v="970"/>
  </r>
  <r>
    <x v="1369"/>
    <x v="1"/>
    <x v="0"/>
    <x v="0"/>
    <x v="0"/>
    <n v="21.3491"/>
    <x v="17"/>
    <x v="1"/>
    <x v="3052"/>
  </r>
  <r>
    <x v="1369"/>
    <x v="1"/>
    <x v="0"/>
    <x v="0"/>
    <x v="0"/>
    <n v="21.3491"/>
    <x v="18"/>
    <x v="1"/>
    <x v="3053"/>
  </r>
  <r>
    <x v="1369"/>
    <x v="1"/>
    <x v="0"/>
    <x v="0"/>
    <x v="0"/>
    <n v="21.3491"/>
    <x v="51"/>
    <x v="1"/>
    <x v="643"/>
  </r>
  <r>
    <x v="1369"/>
    <x v="1"/>
    <x v="0"/>
    <x v="0"/>
    <x v="0"/>
    <n v="21.3491"/>
    <x v="18"/>
    <x v="1"/>
    <x v="288"/>
  </r>
  <r>
    <x v="1370"/>
    <x v="1"/>
    <x v="0"/>
    <x v="0"/>
    <x v="0"/>
    <n v="12.7432"/>
    <x v="51"/>
    <x v="1"/>
    <x v="3054"/>
  </r>
  <r>
    <x v="1370"/>
    <x v="1"/>
    <x v="0"/>
    <x v="0"/>
    <x v="0"/>
    <n v="12.7432"/>
    <x v="18"/>
    <x v="1"/>
    <x v="3055"/>
  </r>
  <r>
    <x v="1370"/>
    <x v="1"/>
    <x v="0"/>
    <x v="0"/>
    <x v="0"/>
    <n v="12.7432"/>
    <x v="51"/>
    <x v="1"/>
    <x v="3056"/>
  </r>
  <r>
    <x v="1370"/>
    <x v="1"/>
    <x v="0"/>
    <x v="0"/>
    <x v="0"/>
    <n v="12.7432"/>
    <x v="18"/>
    <x v="1"/>
    <x v="3057"/>
  </r>
  <r>
    <x v="1370"/>
    <x v="1"/>
    <x v="0"/>
    <x v="0"/>
    <x v="0"/>
    <n v="12.7432"/>
    <x v="28"/>
    <x v="1"/>
    <x v="3058"/>
  </r>
  <r>
    <x v="1370"/>
    <x v="1"/>
    <x v="0"/>
    <x v="0"/>
    <x v="0"/>
    <n v="12.7432"/>
    <x v="28"/>
    <x v="1"/>
    <x v="3059"/>
  </r>
  <r>
    <x v="1370"/>
    <x v="1"/>
    <x v="0"/>
    <x v="0"/>
    <x v="0"/>
    <n v="12.7432"/>
    <x v="18"/>
    <x v="1"/>
    <x v="2981"/>
  </r>
  <r>
    <x v="1370"/>
    <x v="1"/>
    <x v="0"/>
    <x v="0"/>
    <x v="0"/>
    <n v="12.7432"/>
    <x v="51"/>
    <x v="1"/>
    <x v="3060"/>
  </r>
  <r>
    <x v="1370"/>
    <x v="1"/>
    <x v="0"/>
    <x v="0"/>
    <x v="0"/>
    <n v="12.7432"/>
    <x v="28"/>
    <x v="1"/>
    <x v="3061"/>
  </r>
  <r>
    <x v="1370"/>
    <x v="1"/>
    <x v="0"/>
    <x v="0"/>
    <x v="0"/>
    <n v="12.7432"/>
    <x v="28"/>
    <x v="1"/>
    <x v="443"/>
  </r>
  <r>
    <x v="1370"/>
    <x v="1"/>
    <x v="0"/>
    <x v="0"/>
    <x v="0"/>
    <n v="12.7432"/>
    <x v="18"/>
    <x v="1"/>
    <x v="2198"/>
  </r>
  <r>
    <x v="1370"/>
    <x v="1"/>
    <x v="0"/>
    <x v="0"/>
    <x v="0"/>
    <n v="12.7432"/>
    <x v="51"/>
    <x v="1"/>
    <x v="1935"/>
  </r>
  <r>
    <x v="1370"/>
    <x v="1"/>
    <x v="0"/>
    <x v="0"/>
    <x v="0"/>
    <n v="12.7432"/>
    <x v="28"/>
    <x v="1"/>
    <x v="1033"/>
  </r>
  <r>
    <x v="1371"/>
    <x v="1"/>
    <x v="0"/>
    <x v="0"/>
    <x v="0"/>
    <n v="4.2858999999999998"/>
    <x v="51"/>
    <x v="1"/>
    <x v="3062"/>
  </r>
  <r>
    <x v="1371"/>
    <x v="1"/>
    <x v="0"/>
    <x v="0"/>
    <x v="0"/>
    <n v="4.2858999999999998"/>
    <x v="51"/>
    <x v="1"/>
    <x v="3063"/>
  </r>
  <r>
    <x v="1371"/>
    <x v="1"/>
    <x v="0"/>
    <x v="0"/>
    <x v="0"/>
    <n v="4.2858999999999998"/>
    <x v="28"/>
    <x v="1"/>
    <x v="3064"/>
  </r>
  <r>
    <x v="1371"/>
    <x v="1"/>
    <x v="0"/>
    <x v="0"/>
    <x v="0"/>
    <n v="4.2858999999999998"/>
    <x v="18"/>
    <x v="1"/>
    <x v="3065"/>
  </r>
  <r>
    <x v="1371"/>
    <x v="1"/>
    <x v="0"/>
    <x v="0"/>
    <x v="0"/>
    <n v="4.2858999999999998"/>
    <x v="28"/>
    <x v="1"/>
    <x v="2089"/>
  </r>
  <r>
    <x v="1371"/>
    <x v="1"/>
    <x v="0"/>
    <x v="0"/>
    <x v="0"/>
    <n v="4.2858999999999998"/>
    <x v="18"/>
    <x v="1"/>
    <x v="3066"/>
  </r>
  <r>
    <x v="1371"/>
    <x v="1"/>
    <x v="0"/>
    <x v="0"/>
    <x v="0"/>
    <n v="4.2858999999999998"/>
    <x v="28"/>
    <x v="1"/>
    <x v="1139"/>
  </r>
  <r>
    <x v="1372"/>
    <x v="1"/>
    <x v="1"/>
    <x v="0"/>
    <x v="0"/>
    <n v="2.4723000000000002"/>
    <x v="51"/>
    <x v="1"/>
    <x v="3067"/>
  </r>
  <r>
    <x v="1372"/>
    <x v="1"/>
    <x v="1"/>
    <x v="0"/>
    <x v="0"/>
    <n v="2.4723000000000002"/>
    <x v="28"/>
    <x v="1"/>
    <x v="3068"/>
  </r>
  <r>
    <x v="1372"/>
    <x v="1"/>
    <x v="1"/>
    <x v="0"/>
    <x v="0"/>
    <n v="2.4723000000000002"/>
    <x v="28"/>
    <x v="1"/>
    <x v="3069"/>
  </r>
  <r>
    <x v="1373"/>
    <x v="1"/>
    <x v="1"/>
    <x v="0"/>
    <x v="0"/>
    <n v="9.8748000000000005"/>
    <x v="51"/>
    <x v="1"/>
    <x v="3070"/>
  </r>
  <r>
    <x v="1373"/>
    <x v="1"/>
    <x v="1"/>
    <x v="0"/>
    <x v="0"/>
    <n v="9.8748000000000005"/>
    <x v="28"/>
    <x v="1"/>
    <x v="3071"/>
  </r>
  <r>
    <x v="1373"/>
    <x v="1"/>
    <x v="1"/>
    <x v="0"/>
    <x v="0"/>
    <n v="9.8748000000000005"/>
    <x v="18"/>
    <x v="1"/>
    <x v="3072"/>
  </r>
  <r>
    <x v="1373"/>
    <x v="1"/>
    <x v="1"/>
    <x v="0"/>
    <x v="0"/>
    <n v="9.8748000000000005"/>
    <x v="17"/>
    <x v="1"/>
    <x v="207"/>
  </r>
  <r>
    <x v="1373"/>
    <x v="1"/>
    <x v="1"/>
    <x v="0"/>
    <x v="0"/>
    <n v="9.8748000000000005"/>
    <x v="18"/>
    <x v="1"/>
    <x v="1560"/>
  </r>
  <r>
    <x v="1374"/>
    <x v="1"/>
    <x v="1"/>
    <x v="0"/>
    <x v="0"/>
    <n v="6.5862999999999996"/>
    <x v="18"/>
    <x v="1"/>
    <x v="3073"/>
  </r>
  <r>
    <x v="1374"/>
    <x v="1"/>
    <x v="1"/>
    <x v="0"/>
    <x v="0"/>
    <n v="6.5862999999999996"/>
    <x v="51"/>
    <x v="1"/>
    <x v="3074"/>
  </r>
  <r>
    <x v="1374"/>
    <x v="1"/>
    <x v="1"/>
    <x v="0"/>
    <x v="0"/>
    <n v="6.5862999999999996"/>
    <x v="18"/>
    <x v="1"/>
    <x v="3075"/>
  </r>
  <r>
    <x v="1374"/>
    <x v="1"/>
    <x v="1"/>
    <x v="0"/>
    <x v="0"/>
    <n v="6.5862999999999996"/>
    <x v="28"/>
    <x v="1"/>
    <x v="948"/>
  </r>
  <r>
    <x v="1375"/>
    <x v="1"/>
    <x v="0"/>
    <x v="0"/>
    <x v="0"/>
    <n v="5.6919000000000004"/>
    <x v="51"/>
    <x v="1"/>
    <x v="3076"/>
  </r>
  <r>
    <x v="1375"/>
    <x v="1"/>
    <x v="0"/>
    <x v="0"/>
    <x v="0"/>
    <n v="5.6919000000000004"/>
    <x v="28"/>
    <x v="1"/>
    <x v="3077"/>
  </r>
  <r>
    <x v="1375"/>
    <x v="1"/>
    <x v="0"/>
    <x v="0"/>
    <x v="0"/>
    <n v="5.6919000000000004"/>
    <x v="18"/>
    <x v="1"/>
    <x v="3078"/>
  </r>
  <r>
    <x v="1375"/>
    <x v="1"/>
    <x v="0"/>
    <x v="0"/>
    <x v="0"/>
    <n v="5.6919000000000004"/>
    <x v="18"/>
    <x v="1"/>
    <x v="3079"/>
  </r>
  <r>
    <x v="1376"/>
    <x v="1"/>
    <x v="1"/>
    <x v="0"/>
    <x v="0"/>
    <n v="4.3856999999999999"/>
    <x v="51"/>
    <x v="1"/>
    <x v="3080"/>
  </r>
  <r>
    <x v="1376"/>
    <x v="1"/>
    <x v="1"/>
    <x v="0"/>
    <x v="0"/>
    <n v="4.3856999999999999"/>
    <x v="17"/>
    <x v="1"/>
    <x v="3081"/>
  </r>
  <r>
    <x v="1376"/>
    <x v="1"/>
    <x v="1"/>
    <x v="0"/>
    <x v="0"/>
    <n v="4.3856999999999999"/>
    <x v="18"/>
    <x v="1"/>
    <x v="2180"/>
  </r>
  <r>
    <x v="1377"/>
    <x v="1"/>
    <x v="1"/>
    <x v="0"/>
    <x v="0"/>
    <n v="15.381500000000001"/>
    <x v="18"/>
    <x v="1"/>
    <x v="3082"/>
  </r>
  <r>
    <x v="1377"/>
    <x v="1"/>
    <x v="1"/>
    <x v="0"/>
    <x v="0"/>
    <n v="15.381500000000001"/>
    <x v="51"/>
    <x v="1"/>
    <x v="3083"/>
  </r>
  <r>
    <x v="1377"/>
    <x v="1"/>
    <x v="1"/>
    <x v="0"/>
    <x v="0"/>
    <n v="15.381500000000001"/>
    <x v="28"/>
    <x v="1"/>
    <x v="3084"/>
  </r>
  <r>
    <x v="1378"/>
    <x v="1"/>
    <x v="1"/>
    <x v="0"/>
    <x v="0"/>
    <n v="5.3974000000000002"/>
    <x v="1"/>
    <x v="1"/>
    <x v="3085"/>
  </r>
  <r>
    <x v="1378"/>
    <x v="1"/>
    <x v="1"/>
    <x v="0"/>
    <x v="0"/>
    <n v="5.3974000000000002"/>
    <x v="51"/>
    <x v="1"/>
    <x v="3086"/>
  </r>
  <r>
    <x v="1378"/>
    <x v="1"/>
    <x v="1"/>
    <x v="0"/>
    <x v="0"/>
    <n v="5.3974000000000002"/>
    <x v="17"/>
    <x v="1"/>
    <x v="796"/>
  </r>
  <r>
    <x v="1379"/>
    <x v="1"/>
    <x v="0"/>
    <x v="0"/>
    <x v="0"/>
    <n v="4.3202999999999996"/>
    <x v="18"/>
    <x v="1"/>
    <x v="3087"/>
  </r>
  <r>
    <x v="1379"/>
    <x v="1"/>
    <x v="0"/>
    <x v="0"/>
    <x v="0"/>
    <n v="4.3202999999999996"/>
    <x v="18"/>
    <x v="1"/>
    <x v="3088"/>
  </r>
  <r>
    <x v="1379"/>
    <x v="1"/>
    <x v="0"/>
    <x v="0"/>
    <x v="0"/>
    <n v="4.3202999999999996"/>
    <x v="51"/>
    <x v="1"/>
    <x v="3089"/>
  </r>
  <r>
    <x v="1379"/>
    <x v="1"/>
    <x v="0"/>
    <x v="0"/>
    <x v="0"/>
    <n v="4.3202999999999996"/>
    <x v="1"/>
    <x v="1"/>
    <x v="3090"/>
  </r>
  <r>
    <x v="1379"/>
    <x v="1"/>
    <x v="0"/>
    <x v="0"/>
    <x v="0"/>
    <n v="4.3202999999999996"/>
    <x v="18"/>
    <x v="1"/>
    <x v="3091"/>
  </r>
  <r>
    <x v="1379"/>
    <x v="1"/>
    <x v="0"/>
    <x v="0"/>
    <x v="0"/>
    <n v="4.3202999999999996"/>
    <x v="18"/>
    <x v="1"/>
    <x v="3092"/>
  </r>
  <r>
    <x v="1379"/>
    <x v="1"/>
    <x v="0"/>
    <x v="0"/>
    <x v="0"/>
    <n v="4.3202999999999996"/>
    <x v="51"/>
    <x v="1"/>
    <x v="1775"/>
  </r>
  <r>
    <x v="1379"/>
    <x v="1"/>
    <x v="0"/>
    <x v="0"/>
    <x v="0"/>
    <n v="4.3202999999999996"/>
    <x v="18"/>
    <x v="1"/>
    <x v="1617"/>
  </r>
  <r>
    <x v="1380"/>
    <x v="1"/>
    <x v="0"/>
    <x v="0"/>
    <x v="0"/>
    <n v="11.696999999999999"/>
    <x v="1"/>
    <x v="1"/>
    <x v="3093"/>
  </r>
  <r>
    <x v="1380"/>
    <x v="1"/>
    <x v="0"/>
    <x v="0"/>
    <x v="0"/>
    <n v="11.696999999999999"/>
    <x v="51"/>
    <x v="1"/>
    <x v="3094"/>
  </r>
  <r>
    <x v="1380"/>
    <x v="1"/>
    <x v="0"/>
    <x v="0"/>
    <x v="0"/>
    <n v="11.696999999999999"/>
    <x v="18"/>
    <x v="1"/>
    <x v="3095"/>
  </r>
  <r>
    <x v="1380"/>
    <x v="1"/>
    <x v="0"/>
    <x v="0"/>
    <x v="0"/>
    <n v="11.696999999999999"/>
    <x v="1"/>
    <x v="1"/>
    <x v="3096"/>
  </r>
  <r>
    <x v="1381"/>
    <x v="1"/>
    <x v="1"/>
    <x v="0"/>
    <x v="0"/>
    <n v="4.9736000000000002"/>
    <x v="18"/>
    <x v="1"/>
    <x v="3097"/>
  </r>
  <r>
    <x v="1381"/>
    <x v="1"/>
    <x v="1"/>
    <x v="0"/>
    <x v="0"/>
    <n v="4.9736000000000002"/>
    <x v="1"/>
    <x v="1"/>
    <x v="3098"/>
  </r>
  <r>
    <x v="1381"/>
    <x v="1"/>
    <x v="1"/>
    <x v="0"/>
    <x v="0"/>
    <n v="4.9736000000000002"/>
    <x v="51"/>
    <x v="1"/>
    <x v="1695"/>
  </r>
  <r>
    <x v="1381"/>
    <x v="1"/>
    <x v="1"/>
    <x v="0"/>
    <x v="0"/>
    <n v="4.9736000000000002"/>
    <x v="28"/>
    <x v="1"/>
    <x v="2480"/>
  </r>
  <r>
    <x v="1381"/>
    <x v="1"/>
    <x v="1"/>
    <x v="0"/>
    <x v="0"/>
    <n v="4.9736000000000002"/>
    <x v="1"/>
    <x v="1"/>
    <x v="830"/>
  </r>
  <r>
    <x v="1382"/>
    <x v="1"/>
    <x v="0"/>
    <x v="0"/>
    <x v="0"/>
    <n v="8.5152999999999999"/>
    <x v="28"/>
    <x v="1"/>
    <x v="3099"/>
  </r>
  <r>
    <x v="1382"/>
    <x v="1"/>
    <x v="0"/>
    <x v="0"/>
    <x v="0"/>
    <n v="8.5152999999999999"/>
    <x v="18"/>
    <x v="1"/>
    <x v="3100"/>
  </r>
  <r>
    <x v="1382"/>
    <x v="1"/>
    <x v="0"/>
    <x v="0"/>
    <x v="0"/>
    <n v="8.5152999999999999"/>
    <x v="51"/>
    <x v="1"/>
    <x v="1133"/>
  </r>
  <r>
    <x v="1382"/>
    <x v="1"/>
    <x v="0"/>
    <x v="0"/>
    <x v="0"/>
    <n v="8.5152999999999999"/>
    <x v="1"/>
    <x v="1"/>
    <x v="3101"/>
  </r>
  <r>
    <x v="1382"/>
    <x v="1"/>
    <x v="0"/>
    <x v="0"/>
    <x v="0"/>
    <n v="8.5152999999999999"/>
    <x v="51"/>
    <x v="1"/>
    <x v="3102"/>
  </r>
  <r>
    <x v="1382"/>
    <x v="1"/>
    <x v="0"/>
    <x v="0"/>
    <x v="0"/>
    <n v="8.5152999999999999"/>
    <x v="18"/>
    <x v="1"/>
    <x v="3103"/>
  </r>
  <r>
    <x v="1383"/>
    <x v="1"/>
    <x v="0"/>
    <x v="0"/>
    <x v="0"/>
    <n v="2.8123"/>
    <x v="51"/>
    <x v="1"/>
    <x v="3104"/>
  </r>
  <r>
    <x v="1383"/>
    <x v="1"/>
    <x v="0"/>
    <x v="0"/>
    <x v="0"/>
    <n v="2.8123"/>
    <x v="28"/>
    <x v="1"/>
    <x v="3105"/>
  </r>
  <r>
    <x v="1383"/>
    <x v="1"/>
    <x v="0"/>
    <x v="0"/>
    <x v="0"/>
    <n v="2.8123"/>
    <x v="28"/>
    <x v="1"/>
    <x v="3106"/>
  </r>
  <r>
    <x v="1384"/>
    <x v="1"/>
    <x v="1"/>
    <x v="0"/>
    <x v="0"/>
    <n v="12.449"/>
    <x v="51"/>
    <x v="1"/>
    <x v="3107"/>
  </r>
  <r>
    <x v="1384"/>
    <x v="1"/>
    <x v="1"/>
    <x v="0"/>
    <x v="0"/>
    <n v="12.449"/>
    <x v="18"/>
    <x v="1"/>
    <x v="3108"/>
  </r>
  <r>
    <x v="1384"/>
    <x v="1"/>
    <x v="1"/>
    <x v="0"/>
    <x v="0"/>
    <n v="12.449"/>
    <x v="18"/>
    <x v="1"/>
    <x v="3109"/>
  </r>
  <r>
    <x v="1384"/>
    <x v="1"/>
    <x v="1"/>
    <x v="0"/>
    <x v="0"/>
    <n v="12.449"/>
    <x v="18"/>
    <x v="1"/>
    <x v="3110"/>
  </r>
  <r>
    <x v="1384"/>
    <x v="1"/>
    <x v="1"/>
    <x v="0"/>
    <x v="0"/>
    <n v="12.449"/>
    <x v="28"/>
    <x v="1"/>
    <x v="3111"/>
  </r>
  <r>
    <x v="1384"/>
    <x v="1"/>
    <x v="1"/>
    <x v="0"/>
    <x v="0"/>
    <n v="12.449"/>
    <x v="28"/>
    <x v="1"/>
    <x v="3112"/>
  </r>
  <r>
    <x v="1384"/>
    <x v="1"/>
    <x v="1"/>
    <x v="0"/>
    <x v="0"/>
    <n v="12.449"/>
    <x v="18"/>
    <x v="1"/>
    <x v="3113"/>
  </r>
  <r>
    <x v="1384"/>
    <x v="1"/>
    <x v="1"/>
    <x v="0"/>
    <x v="0"/>
    <n v="12.449"/>
    <x v="28"/>
    <x v="1"/>
    <x v="1065"/>
  </r>
  <r>
    <x v="1385"/>
    <x v="1"/>
    <x v="1"/>
    <x v="0"/>
    <x v="1"/>
    <n v="13.126200000000001"/>
    <x v="28"/>
    <x v="1"/>
    <x v="3114"/>
  </r>
  <r>
    <x v="1385"/>
    <x v="1"/>
    <x v="1"/>
    <x v="0"/>
    <x v="1"/>
    <n v="13.126200000000001"/>
    <x v="18"/>
    <x v="1"/>
    <x v="3115"/>
  </r>
  <r>
    <x v="1385"/>
    <x v="1"/>
    <x v="1"/>
    <x v="0"/>
    <x v="1"/>
    <n v="13.126200000000001"/>
    <x v="51"/>
    <x v="1"/>
    <x v="3116"/>
  </r>
  <r>
    <x v="1385"/>
    <x v="1"/>
    <x v="1"/>
    <x v="0"/>
    <x v="1"/>
    <n v="13.126200000000001"/>
    <x v="51"/>
    <x v="1"/>
    <x v="702"/>
  </r>
  <r>
    <x v="1386"/>
    <x v="0"/>
    <x v="1"/>
    <x v="0"/>
    <x v="1"/>
    <n v="0.8216"/>
    <x v="51"/>
    <x v="1"/>
    <x v="3117"/>
  </r>
  <r>
    <x v="1386"/>
    <x v="0"/>
    <x v="1"/>
    <x v="0"/>
    <x v="1"/>
    <n v="0.8216"/>
    <x v="28"/>
    <x v="1"/>
    <x v="2231"/>
  </r>
  <r>
    <x v="1386"/>
    <x v="0"/>
    <x v="1"/>
    <x v="0"/>
    <x v="1"/>
    <n v="0.8216"/>
    <x v="17"/>
    <x v="1"/>
    <x v="1701"/>
  </r>
  <r>
    <x v="1387"/>
    <x v="1"/>
    <x v="1"/>
    <x v="0"/>
    <x v="1"/>
    <n v="1.2177"/>
    <x v="0"/>
    <x v="1"/>
    <x v="3118"/>
  </r>
  <r>
    <x v="1387"/>
    <x v="1"/>
    <x v="1"/>
    <x v="0"/>
    <x v="1"/>
    <n v="1.2177"/>
    <x v="59"/>
    <x v="1"/>
    <x v="530"/>
  </r>
  <r>
    <x v="1388"/>
    <x v="0"/>
    <x v="0"/>
    <x v="0"/>
    <x v="0"/>
    <n v="4.5281000000000002"/>
    <x v="51"/>
    <x v="1"/>
    <x v="3119"/>
  </r>
  <r>
    <x v="1388"/>
    <x v="0"/>
    <x v="0"/>
    <x v="0"/>
    <x v="0"/>
    <n v="4.5281000000000002"/>
    <x v="28"/>
    <x v="1"/>
    <x v="3120"/>
  </r>
  <r>
    <x v="1388"/>
    <x v="0"/>
    <x v="0"/>
    <x v="0"/>
    <x v="0"/>
    <n v="4.5281000000000002"/>
    <x v="18"/>
    <x v="1"/>
    <x v="3121"/>
  </r>
  <r>
    <x v="1388"/>
    <x v="0"/>
    <x v="0"/>
    <x v="0"/>
    <x v="0"/>
    <n v="4.5281000000000002"/>
    <x v="28"/>
    <x v="1"/>
    <x v="3122"/>
  </r>
  <r>
    <x v="1389"/>
    <x v="0"/>
    <x v="0"/>
    <x v="0"/>
    <x v="0"/>
    <n v="0.94610000000000005"/>
    <x v="18"/>
    <x v="1"/>
    <x v="3123"/>
  </r>
  <r>
    <x v="1389"/>
    <x v="0"/>
    <x v="0"/>
    <x v="0"/>
    <x v="0"/>
    <n v="0.94610000000000005"/>
    <x v="28"/>
    <x v="1"/>
    <x v="3124"/>
  </r>
  <r>
    <x v="1389"/>
    <x v="0"/>
    <x v="0"/>
    <x v="0"/>
    <x v="0"/>
    <n v="0.94610000000000005"/>
    <x v="1"/>
    <x v="1"/>
    <x v="1452"/>
  </r>
  <r>
    <x v="1390"/>
    <x v="1"/>
    <x v="0"/>
    <x v="0"/>
    <x v="0"/>
    <n v="1.3569"/>
    <x v="18"/>
    <x v="1"/>
    <x v="3125"/>
  </r>
  <r>
    <x v="1390"/>
    <x v="1"/>
    <x v="0"/>
    <x v="0"/>
    <x v="0"/>
    <n v="1.3569"/>
    <x v="28"/>
    <x v="1"/>
    <x v="3126"/>
  </r>
  <r>
    <x v="1391"/>
    <x v="1"/>
    <x v="0"/>
    <x v="0"/>
    <x v="0"/>
    <n v="16.185700000000001"/>
    <x v="1"/>
    <x v="1"/>
    <x v="3127"/>
  </r>
  <r>
    <x v="1391"/>
    <x v="1"/>
    <x v="0"/>
    <x v="0"/>
    <x v="0"/>
    <n v="16.185700000000001"/>
    <x v="18"/>
    <x v="1"/>
    <x v="3128"/>
  </r>
  <r>
    <x v="1391"/>
    <x v="1"/>
    <x v="0"/>
    <x v="0"/>
    <x v="0"/>
    <n v="16.185700000000001"/>
    <x v="18"/>
    <x v="1"/>
    <x v="3129"/>
  </r>
  <r>
    <x v="1391"/>
    <x v="1"/>
    <x v="0"/>
    <x v="0"/>
    <x v="0"/>
    <n v="16.185700000000001"/>
    <x v="18"/>
    <x v="1"/>
    <x v="3130"/>
  </r>
  <r>
    <x v="1391"/>
    <x v="1"/>
    <x v="0"/>
    <x v="0"/>
    <x v="0"/>
    <n v="16.185700000000001"/>
    <x v="28"/>
    <x v="1"/>
    <x v="3131"/>
  </r>
  <r>
    <x v="1391"/>
    <x v="1"/>
    <x v="0"/>
    <x v="0"/>
    <x v="0"/>
    <n v="16.185700000000001"/>
    <x v="18"/>
    <x v="1"/>
    <x v="3132"/>
  </r>
  <r>
    <x v="1391"/>
    <x v="1"/>
    <x v="0"/>
    <x v="0"/>
    <x v="0"/>
    <n v="16.185700000000001"/>
    <x v="18"/>
    <x v="1"/>
    <x v="3133"/>
  </r>
  <r>
    <x v="1391"/>
    <x v="1"/>
    <x v="0"/>
    <x v="0"/>
    <x v="0"/>
    <n v="16.185700000000001"/>
    <x v="18"/>
    <x v="1"/>
    <x v="3134"/>
  </r>
  <r>
    <x v="1391"/>
    <x v="1"/>
    <x v="0"/>
    <x v="0"/>
    <x v="0"/>
    <n v="16.185700000000001"/>
    <x v="18"/>
    <x v="1"/>
    <x v="3135"/>
  </r>
  <r>
    <x v="1392"/>
    <x v="0"/>
    <x v="0"/>
    <x v="0"/>
    <x v="0"/>
    <n v="3.25"/>
    <x v="18"/>
    <x v="1"/>
    <x v="3136"/>
  </r>
  <r>
    <x v="1392"/>
    <x v="0"/>
    <x v="0"/>
    <x v="0"/>
    <x v="0"/>
    <n v="3.25"/>
    <x v="28"/>
    <x v="1"/>
    <x v="3137"/>
  </r>
  <r>
    <x v="1392"/>
    <x v="0"/>
    <x v="0"/>
    <x v="0"/>
    <x v="0"/>
    <n v="3.25"/>
    <x v="18"/>
    <x v="1"/>
    <x v="966"/>
  </r>
  <r>
    <x v="1392"/>
    <x v="0"/>
    <x v="0"/>
    <x v="0"/>
    <x v="0"/>
    <n v="3.25"/>
    <x v="18"/>
    <x v="1"/>
    <x v="3138"/>
  </r>
  <r>
    <x v="1392"/>
    <x v="0"/>
    <x v="0"/>
    <x v="0"/>
    <x v="0"/>
    <n v="3.25"/>
    <x v="51"/>
    <x v="1"/>
    <x v="530"/>
  </r>
  <r>
    <x v="1393"/>
    <x v="1"/>
    <x v="0"/>
    <x v="0"/>
    <x v="0"/>
    <n v="3.0522999999999998"/>
    <x v="28"/>
    <x v="1"/>
    <x v="3139"/>
  </r>
  <r>
    <x v="1393"/>
    <x v="1"/>
    <x v="0"/>
    <x v="0"/>
    <x v="0"/>
    <n v="3.0522999999999998"/>
    <x v="51"/>
    <x v="1"/>
    <x v="3140"/>
  </r>
  <r>
    <x v="1394"/>
    <x v="0"/>
    <x v="0"/>
    <x v="0"/>
    <x v="0"/>
    <n v="3.5594000000000001"/>
    <x v="18"/>
    <x v="1"/>
    <x v="3141"/>
  </r>
  <r>
    <x v="1394"/>
    <x v="0"/>
    <x v="0"/>
    <x v="0"/>
    <x v="0"/>
    <n v="3.5594000000000001"/>
    <x v="28"/>
    <x v="1"/>
    <x v="3142"/>
  </r>
  <r>
    <x v="1394"/>
    <x v="0"/>
    <x v="0"/>
    <x v="0"/>
    <x v="0"/>
    <n v="3.5594000000000001"/>
    <x v="1"/>
    <x v="1"/>
    <x v="3143"/>
  </r>
  <r>
    <x v="1394"/>
    <x v="0"/>
    <x v="0"/>
    <x v="0"/>
    <x v="0"/>
    <n v="3.5594000000000001"/>
    <x v="18"/>
    <x v="1"/>
    <x v="192"/>
  </r>
  <r>
    <x v="1394"/>
    <x v="0"/>
    <x v="0"/>
    <x v="0"/>
    <x v="0"/>
    <n v="3.5594000000000001"/>
    <x v="18"/>
    <x v="1"/>
    <x v="3144"/>
  </r>
  <r>
    <x v="1394"/>
    <x v="0"/>
    <x v="0"/>
    <x v="0"/>
    <x v="0"/>
    <n v="3.5594000000000001"/>
    <x v="18"/>
    <x v="1"/>
    <x v="505"/>
  </r>
  <r>
    <x v="1395"/>
    <x v="0"/>
    <x v="0"/>
    <x v="0"/>
    <x v="0"/>
    <n v="3.4316"/>
    <x v="28"/>
    <x v="1"/>
    <x v="3145"/>
  </r>
  <r>
    <x v="1395"/>
    <x v="0"/>
    <x v="0"/>
    <x v="0"/>
    <x v="0"/>
    <n v="3.4316"/>
    <x v="18"/>
    <x v="1"/>
    <x v="3146"/>
  </r>
  <r>
    <x v="1395"/>
    <x v="0"/>
    <x v="0"/>
    <x v="0"/>
    <x v="0"/>
    <n v="3.4316"/>
    <x v="18"/>
    <x v="1"/>
    <x v="3147"/>
  </r>
  <r>
    <x v="1395"/>
    <x v="0"/>
    <x v="0"/>
    <x v="0"/>
    <x v="0"/>
    <n v="3.4316"/>
    <x v="18"/>
    <x v="1"/>
    <x v="3148"/>
  </r>
  <r>
    <x v="1396"/>
    <x v="1"/>
    <x v="0"/>
    <x v="0"/>
    <x v="0"/>
    <n v="7.2933000000000003"/>
    <x v="18"/>
    <x v="1"/>
    <x v="3149"/>
  </r>
  <r>
    <x v="1396"/>
    <x v="1"/>
    <x v="0"/>
    <x v="0"/>
    <x v="0"/>
    <n v="7.2933000000000003"/>
    <x v="28"/>
    <x v="1"/>
    <x v="3150"/>
  </r>
  <r>
    <x v="1396"/>
    <x v="1"/>
    <x v="0"/>
    <x v="0"/>
    <x v="0"/>
    <n v="7.2933000000000003"/>
    <x v="28"/>
    <x v="1"/>
    <x v="3151"/>
  </r>
  <r>
    <x v="1396"/>
    <x v="1"/>
    <x v="0"/>
    <x v="0"/>
    <x v="0"/>
    <n v="7.2933000000000003"/>
    <x v="51"/>
    <x v="1"/>
    <x v="3152"/>
  </r>
  <r>
    <x v="1397"/>
    <x v="1"/>
    <x v="0"/>
    <x v="0"/>
    <x v="0"/>
    <n v="7.6439000000000004"/>
    <x v="28"/>
    <x v="1"/>
    <x v="3153"/>
  </r>
  <r>
    <x v="1397"/>
    <x v="1"/>
    <x v="0"/>
    <x v="0"/>
    <x v="0"/>
    <n v="7.6439000000000004"/>
    <x v="1"/>
    <x v="1"/>
    <x v="3154"/>
  </r>
  <r>
    <x v="1397"/>
    <x v="1"/>
    <x v="0"/>
    <x v="0"/>
    <x v="0"/>
    <n v="7.6439000000000004"/>
    <x v="28"/>
    <x v="1"/>
    <x v="3155"/>
  </r>
  <r>
    <x v="1397"/>
    <x v="1"/>
    <x v="0"/>
    <x v="0"/>
    <x v="0"/>
    <n v="7.6439000000000004"/>
    <x v="51"/>
    <x v="1"/>
    <x v="3156"/>
  </r>
  <r>
    <x v="1397"/>
    <x v="1"/>
    <x v="0"/>
    <x v="0"/>
    <x v="0"/>
    <n v="7.6439000000000004"/>
    <x v="18"/>
    <x v="1"/>
    <x v="3157"/>
  </r>
  <r>
    <x v="1397"/>
    <x v="1"/>
    <x v="0"/>
    <x v="0"/>
    <x v="0"/>
    <n v="7.6439000000000004"/>
    <x v="51"/>
    <x v="1"/>
    <x v="3158"/>
  </r>
  <r>
    <x v="1397"/>
    <x v="1"/>
    <x v="0"/>
    <x v="0"/>
    <x v="0"/>
    <n v="7.6439000000000004"/>
    <x v="18"/>
    <x v="1"/>
    <x v="2162"/>
  </r>
  <r>
    <x v="1397"/>
    <x v="1"/>
    <x v="0"/>
    <x v="0"/>
    <x v="0"/>
    <n v="7.6439000000000004"/>
    <x v="18"/>
    <x v="1"/>
    <x v="1748"/>
  </r>
  <r>
    <x v="1397"/>
    <x v="1"/>
    <x v="0"/>
    <x v="0"/>
    <x v="0"/>
    <n v="7.6439000000000004"/>
    <x v="18"/>
    <x v="1"/>
    <x v="450"/>
  </r>
  <r>
    <x v="1398"/>
    <x v="1"/>
    <x v="0"/>
    <x v="0"/>
    <x v="0"/>
    <n v="14.6107"/>
    <x v="28"/>
    <x v="1"/>
    <x v="3159"/>
  </r>
  <r>
    <x v="1398"/>
    <x v="1"/>
    <x v="0"/>
    <x v="0"/>
    <x v="0"/>
    <n v="14.6107"/>
    <x v="51"/>
    <x v="1"/>
    <x v="3160"/>
  </r>
  <r>
    <x v="1398"/>
    <x v="1"/>
    <x v="0"/>
    <x v="0"/>
    <x v="0"/>
    <n v="14.6107"/>
    <x v="51"/>
    <x v="1"/>
    <x v="363"/>
  </r>
  <r>
    <x v="1399"/>
    <x v="0"/>
    <x v="0"/>
    <x v="0"/>
    <x v="0"/>
    <n v="0.5847"/>
    <x v="28"/>
    <x v="1"/>
    <x v="3161"/>
  </r>
  <r>
    <x v="1399"/>
    <x v="0"/>
    <x v="0"/>
    <x v="0"/>
    <x v="0"/>
    <n v="0.5847"/>
    <x v="1"/>
    <x v="1"/>
    <x v="3162"/>
  </r>
  <r>
    <x v="1399"/>
    <x v="0"/>
    <x v="0"/>
    <x v="0"/>
    <x v="0"/>
    <n v="0.5847"/>
    <x v="18"/>
    <x v="1"/>
    <x v="1560"/>
  </r>
  <r>
    <x v="1400"/>
    <x v="1"/>
    <x v="0"/>
    <x v="0"/>
    <x v="0"/>
    <n v="12.958600000000001"/>
    <x v="51"/>
    <x v="1"/>
    <x v="3163"/>
  </r>
  <r>
    <x v="1400"/>
    <x v="1"/>
    <x v="0"/>
    <x v="0"/>
    <x v="0"/>
    <n v="12.958600000000001"/>
    <x v="28"/>
    <x v="1"/>
    <x v="3164"/>
  </r>
  <r>
    <x v="1400"/>
    <x v="1"/>
    <x v="0"/>
    <x v="0"/>
    <x v="0"/>
    <n v="12.958600000000001"/>
    <x v="28"/>
    <x v="1"/>
    <x v="1619"/>
  </r>
  <r>
    <x v="1400"/>
    <x v="1"/>
    <x v="0"/>
    <x v="0"/>
    <x v="0"/>
    <n v="12.958600000000001"/>
    <x v="28"/>
    <x v="1"/>
    <x v="3165"/>
  </r>
  <r>
    <x v="1400"/>
    <x v="1"/>
    <x v="0"/>
    <x v="0"/>
    <x v="0"/>
    <n v="12.958600000000001"/>
    <x v="28"/>
    <x v="1"/>
    <x v="3166"/>
  </r>
  <r>
    <x v="1400"/>
    <x v="1"/>
    <x v="0"/>
    <x v="0"/>
    <x v="0"/>
    <n v="12.958600000000001"/>
    <x v="18"/>
    <x v="1"/>
    <x v="2097"/>
  </r>
  <r>
    <x v="1400"/>
    <x v="1"/>
    <x v="0"/>
    <x v="0"/>
    <x v="0"/>
    <n v="12.958600000000001"/>
    <x v="1"/>
    <x v="1"/>
    <x v="3167"/>
  </r>
  <r>
    <x v="1401"/>
    <x v="0"/>
    <x v="0"/>
    <x v="1"/>
    <x v="0"/>
    <n v="2.42"/>
    <x v="28"/>
    <x v="1"/>
    <x v="3168"/>
  </r>
  <r>
    <x v="1401"/>
    <x v="0"/>
    <x v="0"/>
    <x v="1"/>
    <x v="0"/>
    <n v="2.42"/>
    <x v="18"/>
    <x v="1"/>
    <x v="3169"/>
  </r>
  <r>
    <x v="1402"/>
    <x v="0"/>
    <x v="0"/>
    <x v="0"/>
    <x v="0"/>
    <n v="4.6402999999999999"/>
    <x v="28"/>
    <x v="1"/>
    <x v="3170"/>
  </r>
  <r>
    <x v="1402"/>
    <x v="0"/>
    <x v="0"/>
    <x v="0"/>
    <x v="0"/>
    <n v="4.6402999999999999"/>
    <x v="1"/>
    <x v="1"/>
    <x v="3171"/>
  </r>
  <r>
    <x v="1402"/>
    <x v="0"/>
    <x v="0"/>
    <x v="0"/>
    <x v="0"/>
    <n v="4.6402999999999999"/>
    <x v="28"/>
    <x v="1"/>
    <x v="3172"/>
  </r>
  <r>
    <x v="1402"/>
    <x v="0"/>
    <x v="0"/>
    <x v="0"/>
    <x v="0"/>
    <n v="4.6402999999999999"/>
    <x v="18"/>
    <x v="1"/>
    <x v="3173"/>
  </r>
  <r>
    <x v="1402"/>
    <x v="0"/>
    <x v="0"/>
    <x v="0"/>
    <x v="0"/>
    <n v="4.6402999999999999"/>
    <x v="1"/>
    <x v="1"/>
    <x v="3174"/>
  </r>
  <r>
    <x v="1403"/>
    <x v="1"/>
    <x v="0"/>
    <x v="0"/>
    <x v="0"/>
    <n v="0.89419999999999999"/>
    <x v="68"/>
    <x v="1"/>
    <x v="3175"/>
  </r>
  <r>
    <x v="1403"/>
    <x v="1"/>
    <x v="0"/>
    <x v="0"/>
    <x v="0"/>
    <n v="0.89419999999999999"/>
    <x v="18"/>
    <x v="1"/>
    <x v="248"/>
  </r>
  <r>
    <x v="1404"/>
    <x v="1"/>
    <x v="1"/>
    <x v="0"/>
    <x v="0"/>
    <n v="18.332899999999999"/>
    <x v="51"/>
    <x v="1"/>
    <x v="3176"/>
  </r>
  <r>
    <x v="1404"/>
    <x v="1"/>
    <x v="1"/>
    <x v="0"/>
    <x v="0"/>
    <n v="18.332899999999999"/>
    <x v="18"/>
    <x v="1"/>
    <x v="3177"/>
  </r>
  <r>
    <x v="1404"/>
    <x v="1"/>
    <x v="1"/>
    <x v="0"/>
    <x v="0"/>
    <n v="18.332899999999999"/>
    <x v="28"/>
    <x v="1"/>
    <x v="3178"/>
  </r>
  <r>
    <x v="1404"/>
    <x v="1"/>
    <x v="1"/>
    <x v="0"/>
    <x v="0"/>
    <n v="18.332899999999999"/>
    <x v="1"/>
    <x v="1"/>
    <x v="3179"/>
  </r>
  <r>
    <x v="1404"/>
    <x v="1"/>
    <x v="1"/>
    <x v="0"/>
    <x v="0"/>
    <n v="18.332899999999999"/>
    <x v="28"/>
    <x v="1"/>
    <x v="3180"/>
  </r>
  <r>
    <x v="1404"/>
    <x v="1"/>
    <x v="1"/>
    <x v="0"/>
    <x v="0"/>
    <n v="18.332899999999999"/>
    <x v="28"/>
    <x v="1"/>
    <x v="3181"/>
  </r>
  <r>
    <x v="1405"/>
    <x v="1"/>
    <x v="1"/>
    <x v="0"/>
    <x v="0"/>
    <n v="46.624400000000001"/>
    <x v="1"/>
    <x v="1"/>
    <x v="3182"/>
  </r>
  <r>
    <x v="1405"/>
    <x v="1"/>
    <x v="1"/>
    <x v="0"/>
    <x v="0"/>
    <n v="46.624400000000001"/>
    <x v="51"/>
    <x v="1"/>
    <x v="3183"/>
  </r>
  <r>
    <x v="1405"/>
    <x v="1"/>
    <x v="1"/>
    <x v="0"/>
    <x v="0"/>
    <n v="46.624400000000001"/>
    <x v="18"/>
    <x v="1"/>
    <x v="3184"/>
  </r>
  <r>
    <x v="1405"/>
    <x v="1"/>
    <x v="1"/>
    <x v="0"/>
    <x v="0"/>
    <n v="46.624400000000001"/>
    <x v="18"/>
    <x v="1"/>
    <x v="3185"/>
  </r>
  <r>
    <x v="1405"/>
    <x v="1"/>
    <x v="1"/>
    <x v="0"/>
    <x v="0"/>
    <n v="46.624400000000001"/>
    <x v="18"/>
    <x v="1"/>
    <x v="3186"/>
  </r>
  <r>
    <x v="1405"/>
    <x v="1"/>
    <x v="1"/>
    <x v="0"/>
    <x v="0"/>
    <n v="46.624400000000001"/>
    <x v="18"/>
    <x v="1"/>
    <x v="3187"/>
  </r>
  <r>
    <x v="1405"/>
    <x v="1"/>
    <x v="1"/>
    <x v="0"/>
    <x v="0"/>
    <n v="46.624400000000001"/>
    <x v="18"/>
    <x v="1"/>
    <x v="252"/>
  </r>
  <r>
    <x v="1405"/>
    <x v="1"/>
    <x v="1"/>
    <x v="0"/>
    <x v="0"/>
    <n v="46.624400000000001"/>
    <x v="18"/>
    <x v="1"/>
    <x v="3188"/>
  </r>
  <r>
    <x v="1405"/>
    <x v="1"/>
    <x v="1"/>
    <x v="0"/>
    <x v="0"/>
    <n v="46.624400000000001"/>
    <x v="18"/>
    <x v="1"/>
    <x v="2544"/>
  </r>
  <r>
    <x v="1405"/>
    <x v="1"/>
    <x v="1"/>
    <x v="0"/>
    <x v="0"/>
    <n v="46.624400000000001"/>
    <x v="28"/>
    <x v="1"/>
    <x v="3189"/>
  </r>
  <r>
    <x v="1405"/>
    <x v="1"/>
    <x v="1"/>
    <x v="0"/>
    <x v="0"/>
    <n v="46.624400000000001"/>
    <x v="18"/>
    <x v="1"/>
    <x v="1224"/>
  </r>
  <r>
    <x v="1405"/>
    <x v="1"/>
    <x v="1"/>
    <x v="0"/>
    <x v="0"/>
    <n v="46.624400000000001"/>
    <x v="18"/>
    <x v="1"/>
    <x v="379"/>
  </r>
  <r>
    <x v="1405"/>
    <x v="1"/>
    <x v="1"/>
    <x v="0"/>
    <x v="0"/>
    <n v="46.624400000000001"/>
    <x v="51"/>
    <x v="1"/>
    <x v="1840"/>
  </r>
  <r>
    <x v="1406"/>
    <x v="0"/>
    <x v="0"/>
    <x v="0"/>
    <x v="0"/>
    <n v="10.235900000000001"/>
    <x v="1"/>
    <x v="1"/>
    <x v="3190"/>
  </r>
  <r>
    <x v="1406"/>
    <x v="0"/>
    <x v="0"/>
    <x v="0"/>
    <x v="0"/>
    <n v="10.235900000000001"/>
    <x v="0"/>
    <x v="1"/>
    <x v="3191"/>
  </r>
  <r>
    <x v="1406"/>
    <x v="0"/>
    <x v="0"/>
    <x v="0"/>
    <x v="0"/>
    <n v="10.235900000000001"/>
    <x v="18"/>
    <x v="1"/>
    <x v="3192"/>
  </r>
  <r>
    <x v="1406"/>
    <x v="0"/>
    <x v="0"/>
    <x v="0"/>
    <x v="0"/>
    <n v="10.235900000000001"/>
    <x v="18"/>
    <x v="1"/>
    <x v="3193"/>
  </r>
  <r>
    <x v="1407"/>
    <x v="0"/>
    <x v="0"/>
    <x v="0"/>
    <x v="0"/>
    <n v="1.3613"/>
    <x v="0"/>
    <x v="1"/>
    <x v="3194"/>
  </r>
  <r>
    <x v="1407"/>
    <x v="0"/>
    <x v="0"/>
    <x v="0"/>
    <x v="0"/>
    <n v="1.3613"/>
    <x v="18"/>
    <x v="1"/>
    <x v="3195"/>
  </r>
  <r>
    <x v="1408"/>
    <x v="0"/>
    <x v="1"/>
    <x v="0"/>
    <x v="1"/>
    <n v="2.0638999999999998"/>
    <x v="18"/>
    <x v="1"/>
    <x v="3196"/>
  </r>
  <r>
    <x v="1408"/>
    <x v="0"/>
    <x v="1"/>
    <x v="0"/>
    <x v="1"/>
    <n v="2.0638999999999998"/>
    <x v="0"/>
    <x v="1"/>
    <x v="2042"/>
  </r>
  <r>
    <x v="1408"/>
    <x v="0"/>
    <x v="1"/>
    <x v="0"/>
    <x v="1"/>
    <n v="2.0638999999999998"/>
    <x v="1"/>
    <x v="1"/>
    <x v="3197"/>
  </r>
  <r>
    <x v="1409"/>
    <x v="0"/>
    <x v="1"/>
    <x v="0"/>
    <x v="1"/>
    <n v="5.6292"/>
    <x v="18"/>
    <x v="1"/>
    <x v="3198"/>
  </r>
  <r>
    <x v="1409"/>
    <x v="0"/>
    <x v="1"/>
    <x v="0"/>
    <x v="1"/>
    <n v="5.6292"/>
    <x v="0"/>
    <x v="1"/>
    <x v="3199"/>
  </r>
  <r>
    <x v="1410"/>
    <x v="0"/>
    <x v="0"/>
    <x v="0"/>
    <x v="0"/>
    <n v="11.1462"/>
    <x v="0"/>
    <x v="1"/>
    <x v="3200"/>
  </r>
  <r>
    <x v="1410"/>
    <x v="0"/>
    <x v="0"/>
    <x v="0"/>
    <x v="0"/>
    <n v="11.1462"/>
    <x v="1"/>
    <x v="1"/>
    <x v="3201"/>
  </r>
  <r>
    <x v="1410"/>
    <x v="0"/>
    <x v="0"/>
    <x v="0"/>
    <x v="0"/>
    <n v="11.1462"/>
    <x v="18"/>
    <x v="1"/>
    <x v="3202"/>
  </r>
  <r>
    <x v="1411"/>
    <x v="0"/>
    <x v="0"/>
    <x v="0"/>
    <x v="0"/>
    <n v="1.5716000000000001"/>
    <x v="0"/>
    <x v="1"/>
    <x v="3203"/>
  </r>
  <r>
    <x v="1412"/>
    <x v="1"/>
    <x v="0"/>
    <x v="0"/>
    <x v="0"/>
    <n v="4.2079000000000004"/>
    <x v="1"/>
    <x v="1"/>
    <x v="3204"/>
  </r>
  <r>
    <x v="1412"/>
    <x v="1"/>
    <x v="0"/>
    <x v="0"/>
    <x v="0"/>
    <n v="4.2079000000000004"/>
    <x v="18"/>
    <x v="1"/>
    <x v="3205"/>
  </r>
  <r>
    <x v="1413"/>
    <x v="1"/>
    <x v="0"/>
    <x v="0"/>
    <x v="0"/>
    <n v="4.0763999999999996"/>
    <x v="0"/>
    <x v="1"/>
    <x v="3206"/>
  </r>
  <r>
    <x v="1413"/>
    <x v="1"/>
    <x v="0"/>
    <x v="0"/>
    <x v="0"/>
    <n v="4.0763999999999996"/>
    <x v="18"/>
    <x v="1"/>
    <x v="2060"/>
  </r>
  <r>
    <x v="1413"/>
    <x v="1"/>
    <x v="0"/>
    <x v="0"/>
    <x v="0"/>
    <n v="4.0763999999999996"/>
    <x v="18"/>
    <x v="1"/>
    <x v="3207"/>
  </r>
  <r>
    <x v="1414"/>
    <x v="1"/>
    <x v="0"/>
    <x v="0"/>
    <x v="0"/>
    <n v="4.8234000000000004"/>
    <x v="0"/>
    <x v="1"/>
    <x v="3208"/>
  </r>
  <r>
    <x v="1414"/>
    <x v="1"/>
    <x v="0"/>
    <x v="0"/>
    <x v="0"/>
    <n v="4.8234000000000004"/>
    <x v="18"/>
    <x v="1"/>
    <x v="3209"/>
  </r>
  <r>
    <x v="1414"/>
    <x v="1"/>
    <x v="0"/>
    <x v="0"/>
    <x v="0"/>
    <n v="4.8234000000000004"/>
    <x v="69"/>
    <x v="1"/>
    <x v="530"/>
  </r>
  <r>
    <x v="1415"/>
    <x v="1"/>
    <x v="0"/>
    <x v="0"/>
    <x v="0"/>
    <n v="1.1571"/>
    <x v="0"/>
    <x v="1"/>
    <x v="3210"/>
  </r>
  <r>
    <x v="1415"/>
    <x v="1"/>
    <x v="0"/>
    <x v="0"/>
    <x v="0"/>
    <n v="1.1571"/>
    <x v="18"/>
    <x v="1"/>
    <x v="1787"/>
  </r>
  <r>
    <x v="1416"/>
    <x v="1"/>
    <x v="0"/>
    <x v="0"/>
    <x v="0"/>
    <n v="1.8554999999999999"/>
    <x v="69"/>
    <x v="1"/>
    <x v="3211"/>
  </r>
  <r>
    <x v="1416"/>
    <x v="1"/>
    <x v="0"/>
    <x v="0"/>
    <x v="0"/>
    <n v="1.8554999999999999"/>
    <x v="15"/>
    <x v="1"/>
    <x v="3212"/>
  </r>
  <r>
    <x v="1416"/>
    <x v="1"/>
    <x v="0"/>
    <x v="0"/>
    <x v="0"/>
    <n v="1.8554999999999999"/>
    <x v="51"/>
    <x v="1"/>
    <x v="3213"/>
  </r>
  <r>
    <x v="1417"/>
    <x v="0"/>
    <x v="1"/>
    <x v="0"/>
    <x v="1"/>
    <n v="2.2829999999999999"/>
    <x v="1"/>
    <x v="1"/>
    <x v="3214"/>
  </r>
  <r>
    <x v="1418"/>
    <x v="1"/>
    <x v="0"/>
    <x v="0"/>
    <x v="0"/>
    <n v="3.3586"/>
    <x v="28"/>
    <x v="1"/>
    <x v="3215"/>
  </r>
  <r>
    <x v="1418"/>
    <x v="1"/>
    <x v="0"/>
    <x v="0"/>
    <x v="0"/>
    <n v="3.3586"/>
    <x v="1"/>
    <x v="1"/>
    <x v="1032"/>
  </r>
  <r>
    <x v="1418"/>
    <x v="1"/>
    <x v="0"/>
    <x v="0"/>
    <x v="0"/>
    <n v="3.3586"/>
    <x v="18"/>
    <x v="1"/>
    <x v="1453"/>
  </r>
  <r>
    <x v="1418"/>
    <x v="1"/>
    <x v="0"/>
    <x v="0"/>
    <x v="0"/>
    <n v="3.3586"/>
    <x v="18"/>
    <x v="1"/>
    <x v="363"/>
  </r>
  <r>
    <x v="1419"/>
    <x v="0"/>
    <x v="1"/>
    <x v="0"/>
    <x v="1"/>
    <n v="0.90500000000000003"/>
    <x v="0"/>
    <x v="1"/>
    <x v="2691"/>
  </r>
  <r>
    <x v="1420"/>
    <x v="1"/>
    <x v="0"/>
    <x v="0"/>
    <x v="0"/>
    <n v="0.86439999999999995"/>
    <x v="1"/>
    <x v="1"/>
    <x v="3216"/>
  </r>
  <r>
    <x v="1421"/>
    <x v="0"/>
    <x v="0"/>
    <x v="0"/>
    <x v="0"/>
    <n v="0.93400000000000005"/>
    <x v="1"/>
    <x v="1"/>
    <x v="3217"/>
  </r>
  <r>
    <x v="1421"/>
    <x v="0"/>
    <x v="0"/>
    <x v="0"/>
    <x v="0"/>
    <n v="0.93400000000000005"/>
    <x v="18"/>
    <x v="1"/>
    <x v="169"/>
  </r>
  <r>
    <x v="1421"/>
    <x v="0"/>
    <x v="0"/>
    <x v="0"/>
    <x v="0"/>
    <n v="0.93400000000000005"/>
    <x v="18"/>
    <x v="1"/>
    <x v="3218"/>
  </r>
  <r>
    <x v="1422"/>
    <x v="1"/>
    <x v="0"/>
    <x v="0"/>
    <x v="0"/>
    <n v="0.79169999999999996"/>
    <x v="18"/>
    <x v="1"/>
    <x v="3219"/>
  </r>
  <r>
    <x v="1423"/>
    <x v="1"/>
    <x v="0"/>
    <x v="0"/>
    <x v="0"/>
    <n v="1.5293000000000001"/>
    <x v="0"/>
    <x v="11"/>
    <x v="3220"/>
  </r>
  <r>
    <x v="1424"/>
    <x v="1"/>
    <x v="0"/>
    <x v="0"/>
    <x v="0"/>
    <n v="0.96040000000000003"/>
    <x v="0"/>
    <x v="11"/>
    <x v="3221"/>
  </r>
  <r>
    <x v="1425"/>
    <x v="1"/>
    <x v="0"/>
    <x v="0"/>
    <x v="0"/>
    <n v="0.24790000000000001"/>
    <x v="51"/>
    <x v="1"/>
    <x v="998"/>
  </r>
  <r>
    <x v="1426"/>
    <x v="1"/>
    <x v="1"/>
    <x v="0"/>
    <x v="1"/>
    <n v="1.1129"/>
    <x v="0"/>
    <x v="1"/>
    <x v="3222"/>
  </r>
  <r>
    <x v="1427"/>
    <x v="1"/>
    <x v="1"/>
    <x v="0"/>
    <x v="1"/>
    <n v="0.47249999999999998"/>
    <x v="0"/>
    <x v="1"/>
    <x v="3223"/>
  </r>
  <r>
    <x v="1428"/>
    <x v="0"/>
    <x v="1"/>
    <x v="0"/>
    <x v="1"/>
    <n v="8.3199000000000005"/>
    <x v="18"/>
    <x v="1"/>
    <x v="3224"/>
  </r>
  <r>
    <x v="1428"/>
    <x v="0"/>
    <x v="1"/>
    <x v="0"/>
    <x v="1"/>
    <n v="8.3199000000000005"/>
    <x v="18"/>
    <x v="1"/>
    <x v="3225"/>
  </r>
  <r>
    <x v="1428"/>
    <x v="0"/>
    <x v="1"/>
    <x v="0"/>
    <x v="1"/>
    <n v="8.3199000000000005"/>
    <x v="51"/>
    <x v="1"/>
    <x v="3226"/>
  </r>
  <r>
    <x v="1429"/>
    <x v="1"/>
    <x v="0"/>
    <x v="0"/>
    <x v="0"/>
    <n v="0.58930000000000005"/>
    <x v="0"/>
    <x v="1"/>
    <x v="3227"/>
  </r>
  <r>
    <x v="1429"/>
    <x v="1"/>
    <x v="0"/>
    <x v="0"/>
    <x v="0"/>
    <n v="0.58930000000000005"/>
    <x v="51"/>
    <x v="1"/>
    <x v="602"/>
  </r>
  <r>
    <x v="1430"/>
    <x v="1"/>
    <x v="0"/>
    <x v="0"/>
    <x v="0"/>
    <n v="0.28570000000000001"/>
    <x v="51"/>
    <x v="1"/>
    <x v="3228"/>
  </r>
  <r>
    <x v="1431"/>
    <x v="0"/>
    <x v="1"/>
    <x v="0"/>
    <x v="1"/>
    <n v="0.28170000000000001"/>
    <x v="51"/>
    <x v="1"/>
    <x v="3229"/>
  </r>
  <r>
    <x v="1431"/>
    <x v="0"/>
    <x v="1"/>
    <x v="0"/>
    <x v="1"/>
    <n v="0.28170000000000001"/>
    <x v="0"/>
    <x v="1"/>
    <x v="3230"/>
  </r>
  <r>
    <x v="1432"/>
    <x v="1"/>
    <x v="0"/>
    <x v="0"/>
    <x v="0"/>
    <n v="2.9813999999999998"/>
    <x v="51"/>
    <x v="1"/>
    <x v="3231"/>
  </r>
  <r>
    <x v="1433"/>
    <x v="1"/>
    <x v="0"/>
    <x v="0"/>
    <x v="0"/>
    <n v="2.7961999999999998"/>
    <x v="51"/>
    <x v="1"/>
    <x v="3232"/>
  </r>
  <r>
    <x v="1433"/>
    <x v="1"/>
    <x v="0"/>
    <x v="0"/>
    <x v="0"/>
    <n v="2.7961999999999998"/>
    <x v="0"/>
    <x v="1"/>
    <x v="3233"/>
  </r>
  <r>
    <x v="1434"/>
    <x v="1"/>
    <x v="0"/>
    <x v="0"/>
    <x v="0"/>
    <n v="1.5730999999999999"/>
    <x v="51"/>
    <x v="1"/>
    <x v="3234"/>
  </r>
  <r>
    <x v="1435"/>
    <x v="1"/>
    <x v="0"/>
    <x v="0"/>
    <x v="0"/>
    <n v="0.66180000000000005"/>
    <x v="51"/>
    <x v="1"/>
    <x v="3235"/>
  </r>
  <r>
    <x v="1435"/>
    <x v="1"/>
    <x v="0"/>
    <x v="0"/>
    <x v="0"/>
    <n v="0.66180000000000005"/>
    <x v="18"/>
    <x v="1"/>
    <x v="955"/>
  </r>
  <r>
    <x v="1436"/>
    <x v="1"/>
    <x v="0"/>
    <x v="0"/>
    <x v="0"/>
    <n v="9.7164000000000001"/>
    <x v="0"/>
    <x v="1"/>
    <x v="3236"/>
  </r>
  <r>
    <x v="1436"/>
    <x v="1"/>
    <x v="0"/>
    <x v="0"/>
    <x v="0"/>
    <n v="9.7164000000000001"/>
    <x v="51"/>
    <x v="1"/>
    <x v="3237"/>
  </r>
  <r>
    <x v="1436"/>
    <x v="1"/>
    <x v="0"/>
    <x v="0"/>
    <x v="0"/>
    <n v="9.7164000000000001"/>
    <x v="18"/>
    <x v="1"/>
    <x v="3238"/>
  </r>
  <r>
    <x v="1436"/>
    <x v="1"/>
    <x v="0"/>
    <x v="0"/>
    <x v="0"/>
    <n v="9.7164000000000001"/>
    <x v="18"/>
    <x v="1"/>
    <x v="3239"/>
  </r>
  <r>
    <x v="1436"/>
    <x v="1"/>
    <x v="0"/>
    <x v="0"/>
    <x v="0"/>
    <n v="9.7164000000000001"/>
    <x v="51"/>
    <x v="1"/>
    <x v="3240"/>
  </r>
  <r>
    <x v="1437"/>
    <x v="0"/>
    <x v="0"/>
    <x v="0"/>
    <x v="0"/>
    <n v="11.584300000000001"/>
    <x v="18"/>
    <x v="1"/>
    <x v="3241"/>
  </r>
  <r>
    <x v="1437"/>
    <x v="0"/>
    <x v="0"/>
    <x v="0"/>
    <x v="0"/>
    <n v="11.584300000000001"/>
    <x v="51"/>
    <x v="1"/>
    <x v="3242"/>
  </r>
  <r>
    <x v="1437"/>
    <x v="0"/>
    <x v="0"/>
    <x v="0"/>
    <x v="0"/>
    <n v="11.584300000000001"/>
    <x v="51"/>
    <x v="1"/>
    <x v="3243"/>
  </r>
  <r>
    <x v="1437"/>
    <x v="0"/>
    <x v="0"/>
    <x v="0"/>
    <x v="0"/>
    <n v="11.584300000000001"/>
    <x v="0"/>
    <x v="1"/>
    <x v="3244"/>
  </r>
  <r>
    <x v="1437"/>
    <x v="0"/>
    <x v="0"/>
    <x v="0"/>
    <x v="0"/>
    <n v="11.584300000000001"/>
    <x v="0"/>
    <x v="1"/>
    <x v="3245"/>
  </r>
  <r>
    <x v="1438"/>
    <x v="1"/>
    <x v="0"/>
    <x v="0"/>
    <x v="0"/>
    <n v="7.9183000000000003"/>
    <x v="0"/>
    <x v="1"/>
    <x v="3246"/>
  </r>
  <r>
    <x v="1438"/>
    <x v="1"/>
    <x v="0"/>
    <x v="0"/>
    <x v="0"/>
    <n v="7.9183000000000003"/>
    <x v="51"/>
    <x v="1"/>
    <x v="3247"/>
  </r>
  <r>
    <x v="1438"/>
    <x v="1"/>
    <x v="0"/>
    <x v="0"/>
    <x v="0"/>
    <n v="7.9183000000000003"/>
    <x v="18"/>
    <x v="1"/>
    <x v="1748"/>
  </r>
  <r>
    <x v="1439"/>
    <x v="1"/>
    <x v="1"/>
    <x v="0"/>
    <x v="1"/>
    <n v="3.7450000000000001"/>
    <x v="51"/>
    <x v="1"/>
    <x v="3248"/>
  </r>
  <r>
    <x v="1439"/>
    <x v="1"/>
    <x v="1"/>
    <x v="0"/>
    <x v="1"/>
    <n v="3.7450000000000001"/>
    <x v="0"/>
    <x v="1"/>
    <x v="3249"/>
  </r>
  <r>
    <x v="1439"/>
    <x v="1"/>
    <x v="1"/>
    <x v="0"/>
    <x v="1"/>
    <n v="3.7450000000000001"/>
    <x v="51"/>
    <x v="1"/>
    <x v="2594"/>
  </r>
  <r>
    <x v="1440"/>
    <x v="0"/>
    <x v="0"/>
    <x v="0"/>
    <x v="0"/>
    <n v="2.8852000000000002"/>
    <x v="0"/>
    <x v="1"/>
    <x v="3250"/>
  </r>
  <r>
    <x v="1440"/>
    <x v="0"/>
    <x v="0"/>
    <x v="0"/>
    <x v="0"/>
    <n v="2.8852000000000002"/>
    <x v="51"/>
    <x v="1"/>
    <x v="3251"/>
  </r>
  <r>
    <x v="1440"/>
    <x v="0"/>
    <x v="0"/>
    <x v="0"/>
    <x v="0"/>
    <n v="2.8852000000000002"/>
    <x v="18"/>
    <x v="1"/>
    <x v="276"/>
  </r>
  <r>
    <x v="1441"/>
    <x v="0"/>
    <x v="0"/>
    <x v="0"/>
    <x v="0"/>
    <n v="0.68589999999999995"/>
    <x v="0"/>
    <x v="1"/>
    <x v="3252"/>
  </r>
  <r>
    <x v="1442"/>
    <x v="0"/>
    <x v="0"/>
    <x v="0"/>
    <x v="0"/>
    <n v="3.1414"/>
    <x v="18"/>
    <x v="1"/>
    <x v="3253"/>
  </r>
  <r>
    <x v="1442"/>
    <x v="0"/>
    <x v="0"/>
    <x v="0"/>
    <x v="0"/>
    <n v="3.1414"/>
    <x v="0"/>
    <x v="1"/>
    <x v="3254"/>
  </r>
  <r>
    <x v="1443"/>
    <x v="1"/>
    <x v="0"/>
    <x v="0"/>
    <x v="0"/>
    <n v="7.0292000000000003"/>
    <x v="0"/>
    <x v="1"/>
    <x v="3255"/>
  </r>
  <r>
    <x v="1443"/>
    <x v="1"/>
    <x v="0"/>
    <x v="0"/>
    <x v="0"/>
    <n v="7.0292000000000003"/>
    <x v="18"/>
    <x v="1"/>
    <x v="3256"/>
  </r>
  <r>
    <x v="1444"/>
    <x v="1"/>
    <x v="1"/>
    <x v="0"/>
    <x v="1"/>
    <n v="1.3204"/>
    <x v="51"/>
    <x v="1"/>
    <x v="3257"/>
  </r>
  <r>
    <x v="1445"/>
    <x v="0"/>
    <x v="0"/>
    <x v="0"/>
    <x v="0"/>
    <n v="0.4002"/>
    <x v="0"/>
    <x v="1"/>
    <x v="3258"/>
  </r>
  <r>
    <x v="1446"/>
    <x v="0"/>
    <x v="1"/>
    <x v="0"/>
    <x v="1"/>
    <n v="3.0255999999999998"/>
    <x v="0"/>
    <x v="1"/>
    <x v="3259"/>
  </r>
  <r>
    <x v="1446"/>
    <x v="0"/>
    <x v="1"/>
    <x v="0"/>
    <x v="1"/>
    <n v="3.0255999999999998"/>
    <x v="18"/>
    <x v="1"/>
    <x v="482"/>
  </r>
  <r>
    <x v="1446"/>
    <x v="0"/>
    <x v="1"/>
    <x v="0"/>
    <x v="1"/>
    <n v="3.0255999999999998"/>
    <x v="18"/>
    <x v="1"/>
    <x v="1451"/>
  </r>
  <r>
    <x v="1447"/>
    <x v="1"/>
    <x v="0"/>
    <x v="0"/>
    <x v="0"/>
    <n v="3.2229999999999999"/>
    <x v="18"/>
    <x v="1"/>
    <x v="3260"/>
  </r>
  <r>
    <x v="1447"/>
    <x v="1"/>
    <x v="0"/>
    <x v="0"/>
    <x v="0"/>
    <n v="3.2229999999999999"/>
    <x v="51"/>
    <x v="1"/>
    <x v="3261"/>
  </r>
  <r>
    <x v="1447"/>
    <x v="1"/>
    <x v="0"/>
    <x v="0"/>
    <x v="0"/>
    <n v="3.2229999999999999"/>
    <x v="0"/>
    <x v="1"/>
    <x v="3262"/>
  </r>
  <r>
    <x v="1448"/>
    <x v="1"/>
    <x v="1"/>
    <x v="0"/>
    <x v="1"/>
    <n v="2.7284999999999999"/>
    <x v="18"/>
    <x v="1"/>
    <x v="3263"/>
  </r>
  <r>
    <x v="1448"/>
    <x v="1"/>
    <x v="1"/>
    <x v="0"/>
    <x v="1"/>
    <n v="2.7284999999999999"/>
    <x v="18"/>
    <x v="1"/>
    <x v="3264"/>
  </r>
  <r>
    <x v="1448"/>
    <x v="1"/>
    <x v="1"/>
    <x v="0"/>
    <x v="1"/>
    <n v="2.7284999999999999"/>
    <x v="0"/>
    <x v="1"/>
    <x v="3265"/>
  </r>
  <r>
    <x v="1448"/>
    <x v="1"/>
    <x v="1"/>
    <x v="0"/>
    <x v="1"/>
    <n v="2.7284999999999999"/>
    <x v="51"/>
    <x v="1"/>
    <x v="450"/>
  </r>
  <r>
    <x v="1449"/>
    <x v="1"/>
    <x v="0"/>
    <x v="0"/>
    <x v="0"/>
    <n v="1.8048999999999999"/>
    <x v="0"/>
    <x v="1"/>
    <x v="3266"/>
  </r>
  <r>
    <x v="1450"/>
    <x v="1"/>
    <x v="1"/>
    <x v="0"/>
    <x v="0"/>
    <n v="0.68620000000000003"/>
    <x v="0"/>
    <x v="1"/>
    <x v="3267"/>
  </r>
  <r>
    <x v="1450"/>
    <x v="1"/>
    <x v="1"/>
    <x v="0"/>
    <x v="0"/>
    <n v="0.68620000000000003"/>
    <x v="18"/>
    <x v="1"/>
    <x v="926"/>
  </r>
  <r>
    <x v="1451"/>
    <x v="1"/>
    <x v="1"/>
    <x v="0"/>
    <x v="0"/>
    <n v="1.0283"/>
    <x v="0"/>
    <x v="1"/>
    <x v="3268"/>
  </r>
  <r>
    <x v="1451"/>
    <x v="1"/>
    <x v="1"/>
    <x v="0"/>
    <x v="0"/>
    <n v="1.0283"/>
    <x v="18"/>
    <x v="1"/>
    <x v="1701"/>
  </r>
  <r>
    <x v="1452"/>
    <x v="1"/>
    <x v="1"/>
    <x v="0"/>
    <x v="1"/>
    <n v="2.4226000000000001"/>
    <x v="18"/>
    <x v="1"/>
    <x v="3269"/>
  </r>
  <r>
    <x v="1452"/>
    <x v="1"/>
    <x v="1"/>
    <x v="0"/>
    <x v="1"/>
    <n v="2.4226000000000001"/>
    <x v="0"/>
    <x v="1"/>
    <x v="3270"/>
  </r>
  <r>
    <x v="1453"/>
    <x v="1"/>
    <x v="1"/>
    <x v="0"/>
    <x v="0"/>
    <n v="2.5445000000000002"/>
    <x v="0"/>
    <x v="1"/>
    <x v="3271"/>
  </r>
  <r>
    <x v="1453"/>
    <x v="1"/>
    <x v="1"/>
    <x v="0"/>
    <x v="0"/>
    <n v="2.5445000000000002"/>
    <x v="18"/>
    <x v="1"/>
    <x v="3272"/>
  </r>
  <r>
    <x v="1454"/>
    <x v="1"/>
    <x v="0"/>
    <x v="0"/>
    <x v="0"/>
    <n v="1.774"/>
    <x v="23"/>
    <x v="1"/>
    <x v="3273"/>
  </r>
  <r>
    <x v="1454"/>
    <x v="1"/>
    <x v="0"/>
    <x v="0"/>
    <x v="0"/>
    <n v="1.774"/>
    <x v="0"/>
    <x v="1"/>
    <x v="1636"/>
  </r>
  <r>
    <x v="1454"/>
    <x v="1"/>
    <x v="0"/>
    <x v="0"/>
    <x v="0"/>
    <n v="1.774"/>
    <x v="18"/>
    <x v="1"/>
    <x v="3274"/>
  </r>
  <r>
    <x v="1455"/>
    <x v="0"/>
    <x v="1"/>
    <x v="0"/>
    <x v="1"/>
    <n v="3.78"/>
    <x v="18"/>
    <x v="1"/>
    <x v="3275"/>
  </r>
  <r>
    <x v="1455"/>
    <x v="0"/>
    <x v="1"/>
    <x v="0"/>
    <x v="1"/>
    <n v="3.78"/>
    <x v="23"/>
    <x v="1"/>
    <x v="3276"/>
  </r>
  <r>
    <x v="1455"/>
    <x v="0"/>
    <x v="1"/>
    <x v="0"/>
    <x v="1"/>
    <n v="3.78"/>
    <x v="0"/>
    <x v="1"/>
    <x v="52"/>
  </r>
  <r>
    <x v="1456"/>
    <x v="1"/>
    <x v="0"/>
    <x v="0"/>
    <x v="0"/>
    <n v="0.27660000000000001"/>
    <x v="0"/>
    <x v="1"/>
    <x v="3277"/>
  </r>
  <r>
    <x v="1456"/>
    <x v="1"/>
    <x v="0"/>
    <x v="0"/>
    <x v="0"/>
    <n v="0.27660000000000001"/>
    <x v="18"/>
    <x v="1"/>
    <x v="843"/>
  </r>
  <r>
    <x v="1457"/>
    <x v="0"/>
    <x v="1"/>
    <x v="0"/>
    <x v="1"/>
    <n v="0.71699999999999997"/>
    <x v="18"/>
    <x v="1"/>
    <x v="3278"/>
  </r>
  <r>
    <x v="1457"/>
    <x v="0"/>
    <x v="1"/>
    <x v="0"/>
    <x v="1"/>
    <n v="0.71699999999999997"/>
    <x v="23"/>
    <x v="1"/>
    <x v="3279"/>
  </r>
  <r>
    <x v="1458"/>
    <x v="1"/>
    <x v="0"/>
    <x v="0"/>
    <x v="0"/>
    <n v="1.8449"/>
    <x v="51"/>
    <x v="1"/>
    <x v="3280"/>
  </r>
  <r>
    <x v="1459"/>
    <x v="1"/>
    <x v="1"/>
    <x v="1"/>
    <x v="0"/>
    <n v="2.3062"/>
    <x v="0"/>
    <x v="1"/>
    <x v="3281"/>
  </r>
  <r>
    <x v="1459"/>
    <x v="1"/>
    <x v="1"/>
    <x v="1"/>
    <x v="0"/>
    <n v="2.3062"/>
    <x v="18"/>
    <x v="1"/>
    <x v="3282"/>
  </r>
  <r>
    <x v="1459"/>
    <x v="1"/>
    <x v="1"/>
    <x v="1"/>
    <x v="0"/>
    <n v="2.3062"/>
    <x v="18"/>
    <x v="1"/>
    <x v="3283"/>
  </r>
  <r>
    <x v="1460"/>
    <x v="1"/>
    <x v="0"/>
    <x v="0"/>
    <x v="0"/>
    <n v="0.49590000000000001"/>
    <x v="51"/>
    <x v="1"/>
    <x v="1319"/>
  </r>
  <r>
    <x v="1460"/>
    <x v="1"/>
    <x v="0"/>
    <x v="0"/>
    <x v="0"/>
    <n v="0.49590000000000001"/>
    <x v="23"/>
    <x v="1"/>
    <x v="709"/>
  </r>
  <r>
    <x v="1461"/>
    <x v="1"/>
    <x v="0"/>
    <x v="0"/>
    <x v="0"/>
    <n v="0.27460000000000001"/>
    <x v="23"/>
    <x v="1"/>
    <x v="3284"/>
  </r>
  <r>
    <x v="1461"/>
    <x v="1"/>
    <x v="0"/>
    <x v="0"/>
    <x v="0"/>
    <n v="0.27460000000000001"/>
    <x v="51"/>
    <x v="1"/>
    <x v="3285"/>
  </r>
  <r>
    <x v="1462"/>
    <x v="1"/>
    <x v="1"/>
    <x v="0"/>
    <x v="0"/>
    <n v="1.1273"/>
    <x v="23"/>
    <x v="1"/>
    <x v="3286"/>
  </r>
  <r>
    <x v="1462"/>
    <x v="1"/>
    <x v="1"/>
    <x v="0"/>
    <x v="0"/>
    <n v="1.1273"/>
    <x v="18"/>
    <x v="1"/>
    <x v="3287"/>
  </r>
  <r>
    <x v="1463"/>
    <x v="1"/>
    <x v="1"/>
    <x v="1"/>
    <x v="0"/>
    <n v="0.60609999999999997"/>
    <x v="23"/>
    <x v="1"/>
    <x v="3288"/>
  </r>
  <r>
    <x v="1463"/>
    <x v="1"/>
    <x v="1"/>
    <x v="1"/>
    <x v="0"/>
    <n v="0.60609999999999997"/>
    <x v="0"/>
    <x v="1"/>
    <x v="3289"/>
  </r>
  <r>
    <x v="1463"/>
    <x v="1"/>
    <x v="1"/>
    <x v="1"/>
    <x v="0"/>
    <n v="0.60609999999999997"/>
    <x v="18"/>
    <x v="1"/>
    <x v="507"/>
  </r>
  <r>
    <x v="1464"/>
    <x v="0"/>
    <x v="0"/>
    <x v="0"/>
    <x v="0"/>
    <n v="0.23580000000000001"/>
    <x v="24"/>
    <x v="1"/>
    <x v="3290"/>
  </r>
  <r>
    <x v="1464"/>
    <x v="0"/>
    <x v="0"/>
    <x v="0"/>
    <x v="0"/>
    <n v="0.23580000000000001"/>
    <x v="23"/>
    <x v="1"/>
    <x v="3291"/>
  </r>
  <r>
    <x v="1465"/>
    <x v="1"/>
    <x v="1"/>
    <x v="1"/>
    <x v="0"/>
    <n v="1.0309999999999999"/>
    <x v="0"/>
    <x v="1"/>
    <x v="893"/>
  </r>
  <r>
    <x v="1465"/>
    <x v="1"/>
    <x v="1"/>
    <x v="1"/>
    <x v="0"/>
    <n v="1.0309999999999999"/>
    <x v="23"/>
    <x v="1"/>
    <x v="2194"/>
  </r>
  <r>
    <x v="1466"/>
    <x v="1"/>
    <x v="1"/>
    <x v="1"/>
    <x v="0"/>
    <n v="0.3896"/>
    <x v="23"/>
    <x v="1"/>
    <x v="3292"/>
  </r>
  <r>
    <x v="1467"/>
    <x v="0"/>
    <x v="0"/>
    <x v="0"/>
    <x v="0"/>
    <n v="0.1067"/>
    <x v="24"/>
    <x v="1"/>
    <x v="3293"/>
  </r>
  <r>
    <x v="1467"/>
    <x v="0"/>
    <x v="0"/>
    <x v="0"/>
    <x v="0"/>
    <n v="0.1067"/>
    <x v="23"/>
    <x v="1"/>
    <x v="1790"/>
  </r>
  <r>
    <x v="1468"/>
    <x v="0"/>
    <x v="1"/>
    <x v="0"/>
    <x v="1"/>
    <n v="6.9099999999999995E-2"/>
    <x v="24"/>
    <x v="1"/>
    <x v="2310"/>
  </r>
  <r>
    <x v="1469"/>
    <x v="0"/>
    <x v="1"/>
    <x v="0"/>
    <x v="1"/>
    <n v="0.29289999999999999"/>
    <x v="24"/>
    <x v="1"/>
    <x v="3294"/>
  </r>
  <r>
    <x v="1470"/>
    <x v="0"/>
    <x v="1"/>
    <x v="0"/>
    <x v="1"/>
    <n v="0.29599999999999999"/>
    <x v="24"/>
    <x v="1"/>
    <x v="1485"/>
  </r>
  <r>
    <x v="1471"/>
    <x v="0"/>
    <x v="1"/>
    <x v="0"/>
    <x v="1"/>
    <n v="0.1993"/>
    <x v="24"/>
    <x v="1"/>
    <x v="3295"/>
  </r>
  <r>
    <x v="1472"/>
    <x v="0"/>
    <x v="0"/>
    <x v="0"/>
    <x v="0"/>
    <n v="1.7955000000000001"/>
    <x v="0"/>
    <x v="0"/>
    <x v="3296"/>
  </r>
  <r>
    <x v="1473"/>
    <x v="0"/>
    <x v="0"/>
    <x v="0"/>
    <x v="0"/>
    <n v="2.4453"/>
    <x v="0"/>
    <x v="0"/>
    <x v="3297"/>
  </r>
  <r>
    <x v="1474"/>
    <x v="0"/>
    <x v="0"/>
    <x v="0"/>
    <x v="0"/>
    <n v="2.7212000000000001"/>
    <x v="0"/>
    <x v="0"/>
    <x v="3298"/>
  </r>
  <r>
    <x v="1474"/>
    <x v="0"/>
    <x v="0"/>
    <x v="0"/>
    <x v="0"/>
    <n v="2.7212000000000001"/>
    <x v="41"/>
    <x v="0"/>
    <x v="919"/>
  </r>
  <r>
    <x v="1475"/>
    <x v="1"/>
    <x v="0"/>
    <x v="0"/>
    <x v="0"/>
    <n v="3.6440999999999999"/>
    <x v="0"/>
    <x v="0"/>
    <x v="3299"/>
  </r>
  <r>
    <x v="1476"/>
    <x v="1"/>
    <x v="0"/>
    <x v="0"/>
    <x v="0"/>
    <n v="9.7353000000000005"/>
    <x v="0"/>
    <x v="0"/>
    <x v="3300"/>
  </r>
  <r>
    <x v="1476"/>
    <x v="1"/>
    <x v="0"/>
    <x v="0"/>
    <x v="0"/>
    <n v="9.7353000000000005"/>
    <x v="41"/>
    <x v="0"/>
    <x v="3301"/>
  </r>
  <r>
    <x v="1477"/>
    <x v="1"/>
    <x v="0"/>
    <x v="0"/>
    <x v="0"/>
    <n v="2.0659999999999998"/>
    <x v="70"/>
    <x v="0"/>
    <x v="3302"/>
  </r>
  <r>
    <x v="1477"/>
    <x v="1"/>
    <x v="0"/>
    <x v="0"/>
    <x v="0"/>
    <n v="2.0659999999999998"/>
    <x v="41"/>
    <x v="0"/>
    <x v="3066"/>
  </r>
  <r>
    <x v="1478"/>
    <x v="1"/>
    <x v="0"/>
    <x v="0"/>
    <x v="0"/>
    <n v="7.0971000000000002"/>
    <x v="54"/>
    <x v="0"/>
    <x v="3303"/>
  </r>
  <r>
    <x v="1478"/>
    <x v="1"/>
    <x v="0"/>
    <x v="0"/>
    <x v="0"/>
    <n v="7.0971000000000002"/>
    <x v="70"/>
    <x v="0"/>
    <x v="3304"/>
  </r>
  <r>
    <x v="1478"/>
    <x v="1"/>
    <x v="0"/>
    <x v="0"/>
    <x v="0"/>
    <n v="7.0971000000000002"/>
    <x v="0"/>
    <x v="0"/>
    <x v="3305"/>
  </r>
  <r>
    <x v="1478"/>
    <x v="1"/>
    <x v="0"/>
    <x v="0"/>
    <x v="0"/>
    <n v="7.0971000000000002"/>
    <x v="7"/>
    <x v="1"/>
    <x v="2992"/>
  </r>
  <r>
    <x v="1478"/>
    <x v="1"/>
    <x v="0"/>
    <x v="0"/>
    <x v="0"/>
    <n v="7.0971000000000002"/>
    <x v="41"/>
    <x v="0"/>
    <x v="2484"/>
  </r>
  <r>
    <x v="1478"/>
    <x v="1"/>
    <x v="0"/>
    <x v="0"/>
    <x v="0"/>
    <n v="7.0971000000000002"/>
    <x v="7"/>
    <x v="1"/>
    <x v="2694"/>
  </r>
  <r>
    <x v="1479"/>
    <x v="1"/>
    <x v="0"/>
    <x v="0"/>
    <x v="0"/>
    <n v="11.815899999999999"/>
    <x v="0"/>
    <x v="0"/>
    <x v="3306"/>
  </r>
  <r>
    <x v="1479"/>
    <x v="1"/>
    <x v="0"/>
    <x v="0"/>
    <x v="0"/>
    <n v="11.815899999999999"/>
    <x v="54"/>
    <x v="0"/>
    <x v="3307"/>
  </r>
  <r>
    <x v="1480"/>
    <x v="1"/>
    <x v="0"/>
    <x v="0"/>
    <x v="0"/>
    <n v="1.4551000000000001"/>
    <x v="54"/>
    <x v="0"/>
    <x v="3308"/>
  </r>
  <r>
    <x v="1480"/>
    <x v="1"/>
    <x v="0"/>
    <x v="0"/>
    <x v="0"/>
    <n v="1.4551000000000001"/>
    <x v="70"/>
    <x v="0"/>
    <x v="3309"/>
  </r>
  <r>
    <x v="1480"/>
    <x v="1"/>
    <x v="0"/>
    <x v="0"/>
    <x v="0"/>
    <n v="1.4551000000000001"/>
    <x v="0"/>
    <x v="0"/>
    <x v="2253"/>
  </r>
  <r>
    <x v="1481"/>
    <x v="1"/>
    <x v="0"/>
    <x v="0"/>
    <x v="0"/>
    <n v="3.5116000000000001"/>
    <x v="0"/>
    <x v="0"/>
    <x v="3310"/>
  </r>
  <r>
    <x v="1481"/>
    <x v="1"/>
    <x v="0"/>
    <x v="0"/>
    <x v="0"/>
    <n v="3.5116000000000001"/>
    <x v="54"/>
    <x v="0"/>
    <x v="3311"/>
  </r>
  <r>
    <x v="1482"/>
    <x v="1"/>
    <x v="0"/>
    <x v="0"/>
    <x v="0"/>
    <n v="0.312"/>
    <x v="54"/>
    <x v="0"/>
    <x v="3312"/>
  </r>
  <r>
    <x v="1482"/>
    <x v="1"/>
    <x v="0"/>
    <x v="0"/>
    <x v="0"/>
    <n v="0.312"/>
    <x v="0"/>
    <x v="0"/>
    <x v="3313"/>
  </r>
  <r>
    <x v="1482"/>
    <x v="1"/>
    <x v="0"/>
    <x v="0"/>
    <x v="0"/>
    <n v="0.312"/>
    <x v="7"/>
    <x v="1"/>
    <x v="1076"/>
  </r>
  <r>
    <x v="1483"/>
    <x v="0"/>
    <x v="0"/>
    <x v="0"/>
    <x v="0"/>
    <n v="0.35160000000000002"/>
    <x v="54"/>
    <x v="0"/>
    <x v="3314"/>
  </r>
  <r>
    <x v="1483"/>
    <x v="0"/>
    <x v="0"/>
    <x v="0"/>
    <x v="0"/>
    <n v="0.35160000000000002"/>
    <x v="0"/>
    <x v="0"/>
    <x v="2777"/>
  </r>
  <r>
    <x v="1483"/>
    <x v="0"/>
    <x v="0"/>
    <x v="0"/>
    <x v="0"/>
    <n v="0.35160000000000002"/>
    <x v="7"/>
    <x v="1"/>
    <x v="426"/>
  </r>
  <r>
    <x v="1484"/>
    <x v="1"/>
    <x v="0"/>
    <x v="0"/>
    <x v="0"/>
    <n v="1.1556999999999999"/>
    <x v="0"/>
    <x v="0"/>
    <x v="3315"/>
  </r>
  <r>
    <x v="1485"/>
    <x v="1"/>
    <x v="0"/>
    <x v="0"/>
    <x v="0"/>
    <n v="0.42599999999999999"/>
    <x v="54"/>
    <x v="0"/>
    <x v="2050"/>
  </r>
  <r>
    <x v="1485"/>
    <x v="1"/>
    <x v="0"/>
    <x v="0"/>
    <x v="0"/>
    <n v="0.42599999999999999"/>
    <x v="7"/>
    <x v="1"/>
    <x v="2213"/>
  </r>
  <r>
    <x v="1485"/>
    <x v="1"/>
    <x v="0"/>
    <x v="0"/>
    <x v="0"/>
    <n v="0.42599999999999999"/>
    <x v="0"/>
    <x v="0"/>
    <x v="1014"/>
  </r>
  <r>
    <x v="1486"/>
    <x v="1"/>
    <x v="0"/>
    <x v="0"/>
    <x v="0"/>
    <n v="0.7661"/>
    <x v="0"/>
    <x v="0"/>
    <x v="3316"/>
  </r>
  <r>
    <x v="1487"/>
    <x v="1"/>
    <x v="0"/>
    <x v="0"/>
    <x v="0"/>
    <n v="2.9293"/>
    <x v="0"/>
    <x v="0"/>
    <x v="3317"/>
  </r>
  <r>
    <x v="1487"/>
    <x v="1"/>
    <x v="0"/>
    <x v="0"/>
    <x v="0"/>
    <n v="2.9293"/>
    <x v="54"/>
    <x v="0"/>
    <x v="3318"/>
  </r>
  <r>
    <x v="1488"/>
    <x v="1"/>
    <x v="0"/>
    <x v="0"/>
    <x v="0"/>
    <n v="0.2492"/>
    <x v="0"/>
    <x v="0"/>
    <x v="3319"/>
  </r>
  <r>
    <x v="1489"/>
    <x v="1"/>
    <x v="0"/>
    <x v="0"/>
    <x v="0"/>
    <n v="1.3327"/>
    <x v="0"/>
    <x v="0"/>
    <x v="3320"/>
  </r>
  <r>
    <x v="1490"/>
    <x v="1"/>
    <x v="0"/>
    <x v="0"/>
    <x v="0"/>
    <n v="0.25840000000000002"/>
    <x v="54"/>
    <x v="1"/>
    <x v="2066"/>
  </r>
  <r>
    <x v="1491"/>
    <x v="1"/>
    <x v="0"/>
    <x v="0"/>
    <x v="0"/>
    <n v="1.0676000000000001"/>
    <x v="54"/>
    <x v="1"/>
    <x v="3321"/>
  </r>
  <r>
    <x v="1491"/>
    <x v="1"/>
    <x v="0"/>
    <x v="0"/>
    <x v="0"/>
    <n v="1.0676000000000001"/>
    <x v="0"/>
    <x v="0"/>
    <x v="563"/>
  </r>
  <r>
    <x v="1492"/>
    <x v="1"/>
    <x v="0"/>
    <x v="0"/>
    <x v="0"/>
    <n v="1.8918999999999999"/>
    <x v="0"/>
    <x v="0"/>
    <x v="3322"/>
  </r>
  <r>
    <x v="1493"/>
    <x v="1"/>
    <x v="0"/>
    <x v="0"/>
    <x v="0"/>
    <n v="0.58830000000000005"/>
    <x v="54"/>
    <x v="1"/>
    <x v="3323"/>
  </r>
  <r>
    <x v="1493"/>
    <x v="1"/>
    <x v="0"/>
    <x v="0"/>
    <x v="0"/>
    <n v="0.58830000000000005"/>
    <x v="0"/>
    <x v="0"/>
    <x v="2696"/>
  </r>
  <r>
    <x v="1494"/>
    <x v="1"/>
    <x v="0"/>
    <x v="0"/>
    <x v="0"/>
    <n v="4.0970000000000004"/>
    <x v="0"/>
    <x v="0"/>
    <x v="3324"/>
  </r>
  <r>
    <x v="1495"/>
    <x v="1"/>
    <x v="0"/>
    <x v="0"/>
    <x v="0"/>
    <n v="4.1212999999999997"/>
    <x v="0"/>
    <x v="0"/>
    <x v="3325"/>
  </r>
  <r>
    <x v="1495"/>
    <x v="1"/>
    <x v="0"/>
    <x v="0"/>
    <x v="0"/>
    <n v="4.1212999999999997"/>
    <x v="54"/>
    <x v="1"/>
    <x v="689"/>
  </r>
  <r>
    <x v="1496"/>
    <x v="0"/>
    <x v="0"/>
    <x v="0"/>
    <x v="0"/>
    <n v="7.5042999999999997"/>
    <x v="0"/>
    <x v="0"/>
    <x v="3326"/>
  </r>
  <r>
    <x v="1496"/>
    <x v="0"/>
    <x v="0"/>
    <x v="0"/>
    <x v="0"/>
    <n v="7.5042999999999997"/>
    <x v="7"/>
    <x v="1"/>
    <x v="3327"/>
  </r>
  <r>
    <x v="1496"/>
    <x v="0"/>
    <x v="0"/>
    <x v="0"/>
    <x v="0"/>
    <n v="7.5042999999999997"/>
    <x v="7"/>
    <x v="1"/>
    <x v="167"/>
  </r>
  <r>
    <x v="1497"/>
    <x v="1"/>
    <x v="1"/>
    <x v="0"/>
    <x v="1"/>
    <n v="1.3929"/>
    <x v="0"/>
    <x v="0"/>
    <x v="3328"/>
  </r>
  <r>
    <x v="1497"/>
    <x v="1"/>
    <x v="1"/>
    <x v="0"/>
    <x v="1"/>
    <n v="1.3929"/>
    <x v="0"/>
    <x v="0"/>
    <x v="705"/>
  </r>
  <r>
    <x v="1497"/>
    <x v="1"/>
    <x v="1"/>
    <x v="0"/>
    <x v="1"/>
    <n v="1.3929"/>
    <x v="70"/>
    <x v="0"/>
    <x v="3329"/>
  </r>
  <r>
    <x v="1498"/>
    <x v="1"/>
    <x v="0"/>
    <x v="0"/>
    <x v="0"/>
    <n v="1.3231999999999999"/>
    <x v="7"/>
    <x v="1"/>
    <x v="3330"/>
  </r>
  <r>
    <x v="1498"/>
    <x v="1"/>
    <x v="0"/>
    <x v="0"/>
    <x v="0"/>
    <n v="1.3231999999999999"/>
    <x v="0"/>
    <x v="0"/>
    <x v="2579"/>
  </r>
  <r>
    <x v="1499"/>
    <x v="1"/>
    <x v="0"/>
    <x v="0"/>
    <x v="0"/>
    <n v="3.7570000000000001"/>
    <x v="54"/>
    <x v="0"/>
    <x v="3331"/>
  </r>
  <r>
    <x v="1499"/>
    <x v="1"/>
    <x v="0"/>
    <x v="0"/>
    <x v="0"/>
    <n v="3.7570000000000001"/>
    <x v="70"/>
    <x v="0"/>
    <x v="3332"/>
  </r>
  <r>
    <x v="1499"/>
    <x v="1"/>
    <x v="0"/>
    <x v="0"/>
    <x v="0"/>
    <n v="3.7570000000000001"/>
    <x v="0"/>
    <x v="0"/>
    <x v="3333"/>
  </r>
  <r>
    <x v="1499"/>
    <x v="1"/>
    <x v="0"/>
    <x v="0"/>
    <x v="0"/>
    <n v="3.7570000000000001"/>
    <x v="0"/>
    <x v="0"/>
    <x v="3334"/>
  </r>
  <r>
    <x v="1499"/>
    <x v="1"/>
    <x v="0"/>
    <x v="0"/>
    <x v="0"/>
    <n v="3.7570000000000001"/>
    <x v="41"/>
    <x v="0"/>
    <x v="3335"/>
  </r>
  <r>
    <x v="1500"/>
    <x v="1"/>
    <x v="0"/>
    <x v="0"/>
    <x v="0"/>
    <n v="19.446000000000002"/>
    <x v="0"/>
    <x v="0"/>
    <x v="3336"/>
  </r>
  <r>
    <x v="1500"/>
    <x v="1"/>
    <x v="0"/>
    <x v="0"/>
    <x v="0"/>
    <n v="19.446000000000002"/>
    <x v="7"/>
    <x v="1"/>
    <x v="3337"/>
  </r>
  <r>
    <x v="1500"/>
    <x v="1"/>
    <x v="0"/>
    <x v="0"/>
    <x v="0"/>
    <n v="19.446000000000002"/>
    <x v="54"/>
    <x v="0"/>
    <x v="3338"/>
  </r>
  <r>
    <x v="1500"/>
    <x v="1"/>
    <x v="0"/>
    <x v="0"/>
    <x v="0"/>
    <n v="19.446000000000002"/>
    <x v="41"/>
    <x v="0"/>
    <x v="3339"/>
  </r>
  <r>
    <x v="1500"/>
    <x v="1"/>
    <x v="0"/>
    <x v="0"/>
    <x v="0"/>
    <n v="19.446000000000002"/>
    <x v="70"/>
    <x v="0"/>
    <x v="3340"/>
  </r>
  <r>
    <x v="1500"/>
    <x v="1"/>
    <x v="0"/>
    <x v="0"/>
    <x v="0"/>
    <n v="19.446000000000002"/>
    <x v="7"/>
    <x v="1"/>
    <x v="3341"/>
  </r>
  <r>
    <x v="1500"/>
    <x v="1"/>
    <x v="0"/>
    <x v="0"/>
    <x v="0"/>
    <n v="19.446000000000002"/>
    <x v="7"/>
    <x v="1"/>
    <x v="3342"/>
  </r>
  <r>
    <x v="1500"/>
    <x v="1"/>
    <x v="0"/>
    <x v="0"/>
    <x v="0"/>
    <n v="19.446000000000002"/>
    <x v="0"/>
    <x v="0"/>
    <x v="3343"/>
  </r>
  <r>
    <x v="1501"/>
    <x v="0"/>
    <x v="0"/>
    <x v="0"/>
    <x v="0"/>
    <n v="5.4778000000000002"/>
    <x v="0"/>
    <x v="0"/>
    <x v="3344"/>
  </r>
  <r>
    <x v="1501"/>
    <x v="0"/>
    <x v="0"/>
    <x v="0"/>
    <x v="0"/>
    <n v="5.4778000000000002"/>
    <x v="7"/>
    <x v="1"/>
    <x v="3345"/>
  </r>
  <r>
    <x v="1501"/>
    <x v="0"/>
    <x v="0"/>
    <x v="0"/>
    <x v="0"/>
    <n v="5.4778000000000002"/>
    <x v="41"/>
    <x v="0"/>
    <x v="3346"/>
  </r>
  <r>
    <x v="1501"/>
    <x v="0"/>
    <x v="0"/>
    <x v="0"/>
    <x v="0"/>
    <n v="5.4778000000000002"/>
    <x v="70"/>
    <x v="0"/>
    <x v="3347"/>
  </r>
  <r>
    <x v="1501"/>
    <x v="0"/>
    <x v="0"/>
    <x v="0"/>
    <x v="0"/>
    <n v="5.4778000000000002"/>
    <x v="54"/>
    <x v="0"/>
    <x v="3348"/>
  </r>
  <r>
    <x v="1502"/>
    <x v="1"/>
    <x v="0"/>
    <x v="0"/>
    <x v="0"/>
    <n v="2.6602999999999999"/>
    <x v="7"/>
    <x v="1"/>
    <x v="3349"/>
  </r>
  <r>
    <x v="1502"/>
    <x v="1"/>
    <x v="0"/>
    <x v="0"/>
    <x v="0"/>
    <n v="2.6602999999999999"/>
    <x v="0"/>
    <x v="0"/>
    <x v="3350"/>
  </r>
  <r>
    <x v="1503"/>
    <x v="1"/>
    <x v="0"/>
    <x v="0"/>
    <x v="0"/>
    <n v="1.4017999999999999"/>
    <x v="0"/>
    <x v="0"/>
    <x v="3351"/>
  </r>
  <r>
    <x v="1503"/>
    <x v="1"/>
    <x v="0"/>
    <x v="0"/>
    <x v="0"/>
    <n v="1.4017999999999999"/>
    <x v="66"/>
    <x v="1"/>
    <x v="3352"/>
  </r>
  <r>
    <x v="1504"/>
    <x v="0"/>
    <x v="0"/>
    <x v="0"/>
    <x v="0"/>
    <n v="0.43509999999999999"/>
    <x v="0"/>
    <x v="0"/>
    <x v="3353"/>
  </r>
  <r>
    <x v="1505"/>
    <x v="1"/>
    <x v="0"/>
    <x v="0"/>
    <x v="0"/>
    <n v="2.6684999999999999"/>
    <x v="66"/>
    <x v="1"/>
    <x v="3354"/>
  </r>
  <r>
    <x v="1505"/>
    <x v="1"/>
    <x v="0"/>
    <x v="0"/>
    <x v="0"/>
    <n v="2.6684999999999999"/>
    <x v="7"/>
    <x v="1"/>
    <x v="3355"/>
  </r>
  <r>
    <x v="1506"/>
    <x v="1"/>
    <x v="0"/>
    <x v="0"/>
    <x v="0"/>
    <n v="9.3953000000000007"/>
    <x v="66"/>
    <x v="1"/>
    <x v="3356"/>
  </r>
  <r>
    <x v="1506"/>
    <x v="1"/>
    <x v="0"/>
    <x v="0"/>
    <x v="0"/>
    <n v="9.3953000000000007"/>
    <x v="7"/>
    <x v="1"/>
    <x v="3357"/>
  </r>
  <r>
    <x v="1507"/>
    <x v="1"/>
    <x v="0"/>
    <x v="0"/>
    <x v="0"/>
    <n v="0.23089999999999999"/>
    <x v="66"/>
    <x v="1"/>
    <x v="811"/>
  </r>
  <r>
    <x v="1508"/>
    <x v="1"/>
    <x v="0"/>
    <x v="0"/>
    <x v="0"/>
    <n v="2.4102999999999999"/>
    <x v="54"/>
    <x v="1"/>
    <x v="3358"/>
  </r>
  <r>
    <x v="1508"/>
    <x v="1"/>
    <x v="0"/>
    <x v="0"/>
    <x v="0"/>
    <n v="2.4102999999999999"/>
    <x v="7"/>
    <x v="1"/>
    <x v="3359"/>
  </r>
  <r>
    <x v="1508"/>
    <x v="1"/>
    <x v="0"/>
    <x v="0"/>
    <x v="0"/>
    <n v="2.4102999999999999"/>
    <x v="0"/>
    <x v="0"/>
    <x v="3360"/>
  </r>
  <r>
    <x v="1509"/>
    <x v="1"/>
    <x v="0"/>
    <x v="0"/>
    <x v="0"/>
    <n v="24.421700000000001"/>
    <x v="0"/>
    <x v="0"/>
    <x v="3361"/>
  </r>
  <r>
    <x v="1509"/>
    <x v="1"/>
    <x v="0"/>
    <x v="0"/>
    <x v="0"/>
    <n v="24.421700000000001"/>
    <x v="7"/>
    <x v="1"/>
    <x v="3362"/>
  </r>
  <r>
    <x v="1509"/>
    <x v="1"/>
    <x v="0"/>
    <x v="0"/>
    <x v="0"/>
    <n v="24.421700000000001"/>
    <x v="54"/>
    <x v="1"/>
    <x v="3363"/>
  </r>
  <r>
    <x v="1509"/>
    <x v="1"/>
    <x v="0"/>
    <x v="0"/>
    <x v="0"/>
    <n v="24.421700000000001"/>
    <x v="7"/>
    <x v="1"/>
    <x v="1682"/>
  </r>
  <r>
    <x v="1510"/>
    <x v="1"/>
    <x v="1"/>
    <x v="0"/>
    <x v="1"/>
    <n v="10.655900000000001"/>
    <x v="0"/>
    <x v="0"/>
    <x v="3364"/>
  </r>
  <r>
    <x v="1510"/>
    <x v="1"/>
    <x v="1"/>
    <x v="0"/>
    <x v="1"/>
    <n v="10.655900000000001"/>
    <x v="54"/>
    <x v="0"/>
    <x v="3365"/>
  </r>
  <r>
    <x v="1510"/>
    <x v="1"/>
    <x v="1"/>
    <x v="0"/>
    <x v="1"/>
    <n v="10.655900000000001"/>
    <x v="7"/>
    <x v="1"/>
    <x v="3366"/>
  </r>
  <r>
    <x v="1511"/>
    <x v="1"/>
    <x v="1"/>
    <x v="0"/>
    <x v="1"/>
    <n v="2.6356000000000002"/>
    <x v="54"/>
    <x v="0"/>
    <x v="3367"/>
  </r>
  <r>
    <x v="1511"/>
    <x v="1"/>
    <x v="1"/>
    <x v="0"/>
    <x v="1"/>
    <n v="2.6356000000000002"/>
    <x v="70"/>
    <x v="0"/>
    <x v="3368"/>
  </r>
  <r>
    <x v="1511"/>
    <x v="1"/>
    <x v="1"/>
    <x v="0"/>
    <x v="1"/>
    <n v="2.6356000000000002"/>
    <x v="0"/>
    <x v="0"/>
    <x v="3369"/>
  </r>
  <r>
    <x v="1512"/>
    <x v="1"/>
    <x v="1"/>
    <x v="0"/>
    <x v="1"/>
    <n v="2.7612999999999999"/>
    <x v="0"/>
    <x v="0"/>
    <x v="3370"/>
  </r>
  <r>
    <x v="1512"/>
    <x v="1"/>
    <x v="1"/>
    <x v="0"/>
    <x v="1"/>
    <n v="2.7612999999999999"/>
    <x v="70"/>
    <x v="0"/>
    <x v="3371"/>
  </r>
  <r>
    <x v="1512"/>
    <x v="1"/>
    <x v="1"/>
    <x v="0"/>
    <x v="1"/>
    <n v="2.7612999999999999"/>
    <x v="54"/>
    <x v="0"/>
    <x v="3372"/>
  </r>
  <r>
    <x v="1513"/>
    <x v="0"/>
    <x v="1"/>
    <x v="0"/>
    <x v="1"/>
    <n v="8.7920999999999996"/>
    <x v="0"/>
    <x v="0"/>
    <x v="3373"/>
  </r>
  <r>
    <x v="1513"/>
    <x v="0"/>
    <x v="1"/>
    <x v="0"/>
    <x v="1"/>
    <n v="8.7920999999999996"/>
    <x v="70"/>
    <x v="0"/>
    <x v="3374"/>
  </r>
  <r>
    <x v="1514"/>
    <x v="1"/>
    <x v="1"/>
    <x v="0"/>
    <x v="1"/>
    <n v="34.697699999999998"/>
    <x v="0"/>
    <x v="0"/>
    <x v="3375"/>
  </r>
  <r>
    <x v="1514"/>
    <x v="1"/>
    <x v="1"/>
    <x v="0"/>
    <x v="1"/>
    <n v="34.697699999999998"/>
    <x v="70"/>
    <x v="0"/>
    <x v="3376"/>
  </r>
  <r>
    <x v="1514"/>
    <x v="1"/>
    <x v="1"/>
    <x v="0"/>
    <x v="1"/>
    <n v="34.697699999999998"/>
    <x v="54"/>
    <x v="0"/>
    <x v="3377"/>
  </r>
  <r>
    <x v="1514"/>
    <x v="1"/>
    <x v="1"/>
    <x v="0"/>
    <x v="1"/>
    <n v="34.697699999999998"/>
    <x v="7"/>
    <x v="1"/>
    <x v="3378"/>
  </r>
  <r>
    <x v="1514"/>
    <x v="1"/>
    <x v="1"/>
    <x v="0"/>
    <x v="1"/>
    <n v="34.697699999999998"/>
    <x v="7"/>
    <x v="1"/>
    <x v="3379"/>
  </r>
  <r>
    <x v="1515"/>
    <x v="1"/>
    <x v="1"/>
    <x v="0"/>
    <x v="1"/>
    <n v="6.1637000000000004"/>
    <x v="0"/>
    <x v="0"/>
    <x v="3380"/>
  </r>
  <r>
    <x v="1516"/>
    <x v="1"/>
    <x v="1"/>
    <x v="0"/>
    <x v="1"/>
    <n v="21.5383"/>
    <x v="0"/>
    <x v="0"/>
    <x v="3381"/>
  </r>
  <r>
    <x v="1516"/>
    <x v="1"/>
    <x v="1"/>
    <x v="0"/>
    <x v="1"/>
    <n v="21.5383"/>
    <x v="0"/>
    <x v="0"/>
    <x v="3301"/>
  </r>
  <r>
    <x v="1517"/>
    <x v="0"/>
    <x v="1"/>
    <x v="0"/>
    <x v="1"/>
    <n v="5.3094999999999999"/>
    <x v="0"/>
    <x v="0"/>
    <x v="3382"/>
  </r>
  <r>
    <x v="1517"/>
    <x v="0"/>
    <x v="1"/>
    <x v="0"/>
    <x v="1"/>
    <n v="5.3094999999999999"/>
    <x v="70"/>
    <x v="0"/>
    <x v="3383"/>
  </r>
  <r>
    <x v="1518"/>
    <x v="0"/>
    <x v="0"/>
    <x v="0"/>
    <x v="0"/>
    <n v="2.6006999999999998"/>
    <x v="54"/>
    <x v="1"/>
    <x v="3384"/>
  </r>
  <r>
    <x v="1518"/>
    <x v="0"/>
    <x v="0"/>
    <x v="0"/>
    <x v="0"/>
    <n v="2.6006999999999998"/>
    <x v="0"/>
    <x v="0"/>
    <x v="843"/>
  </r>
  <r>
    <x v="1519"/>
    <x v="1"/>
    <x v="0"/>
    <x v="0"/>
    <x v="0"/>
    <n v="1.5119"/>
    <x v="54"/>
    <x v="1"/>
    <x v="3385"/>
  </r>
  <r>
    <x v="1520"/>
    <x v="0"/>
    <x v="1"/>
    <x v="0"/>
    <x v="1"/>
    <n v="0.48809999999999998"/>
    <x v="54"/>
    <x v="1"/>
    <x v="3386"/>
  </r>
  <r>
    <x v="1521"/>
    <x v="1"/>
    <x v="0"/>
    <x v="0"/>
    <x v="0"/>
    <n v="1.1368"/>
    <x v="0"/>
    <x v="0"/>
    <x v="3387"/>
  </r>
  <r>
    <x v="1521"/>
    <x v="1"/>
    <x v="0"/>
    <x v="0"/>
    <x v="0"/>
    <n v="1.1368"/>
    <x v="7"/>
    <x v="1"/>
    <x v="3173"/>
  </r>
  <r>
    <x v="1521"/>
    <x v="1"/>
    <x v="0"/>
    <x v="0"/>
    <x v="0"/>
    <n v="1.1368"/>
    <x v="54"/>
    <x v="0"/>
    <x v="3388"/>
  </r>
  <r>
    <x v="1522"/>
    <x v="0"/>
    <x v="0"/>
    <x v="0"/>
    <x v="0"/>
    <n v="1.6947000000000001"/>
    <x v="0"/>
    <x v="0"/>
    <x v="3389"/>
  </r>
  <r>
    <x v="1523"/>
    <x v="1"/>
    <x v="0"/>
    <x v="0"/>
    <x v="0"/>
    <n v="4.8798000000000004"/>
    <x v="54"/>
    <x v="0"/>
    <x v="3390"/>
  </r>
  <r>
    <x v="1523"/>
    <x v="1"/>
    <x v="0"/>
    <x v="0"/>
    <x v="0"/>
    <n v="4.8798000000000004"/>
    <x v="70"/>
    <x v="0"/>
    <x v="3391"/>
  </r>
  <r>
    <x v="1523"/>
    <x v="1"/>
    <x v="0"/>
    <x v="0"/>
    <x v="0"/>
    <n v="4.8798000000000004"/>
    <x v="0"/>
    <x v="0"/>
    <x v="3392"/>
  </r>
  <r>
    <x v="1524"/>
    <x v="1"/>
    <x v="1"/>
    <x v="0"/>
    <x v="1"/>
    <n v="2.4228000000000001"/>
    <x v="0"/>
    <x v="0"/>
    <x v="3393"/>
  </r>
  <r>
    <x v="1524"/>
    <x v="1"/>
    <x v="1"/>
    <x v="0"/>
    <x v="1"/>
    <n v="2.4228000000000001"/>
    <x v="7"/>
    <x v="1"/>
    <x v="1059"/>
  </r>
  <r>
    <x v="1524"/>
    <x v="1"/>
    <x v="1"/>
    <x v="0"/>
    <x v="1"/>
    <n v="2.4228000000000001"/>
    <x v="66"/>
    <x v="1"/>
    <x v="3394"/>
  </r>
  <r>
    <x v="1525"/>
    <x v="1"/>
    <x v="0"/>
    <x v="0"/>
    <x v="0"/>
    <n v="2.1255999999999999"/>
    <x v="66"/>
    <x v="1"/>
    <x v="3395"/>
  </r>
  <r>
    <x v="1526"/>
    <x v="0"/>
    <x v="0"/>
    <x v="0"/>
    <x v="0"/>
    <n v="7.2999999999999995E-2"/>
    <x v="1"/>
    <x v="1"/>
    <x v="1804"/>
  </r>
  <r>
    <x v="1527"/>
    <x v="1"/>
    <x v="0"/>
    <x v="0"/>
    <x v="0"/>
    <n v="1.3839999999999999"/>
    <x v="66"/>
    <x v="1"/>
    <x v="3396"/>
  </r>
  <r>
    <x v="1527"/>
    <x v="1"/>
    <x v="0"/>
    <x v="0"/>
    <x v="0"/>
    <n v="1.3839999999999999"/>
    <x v="0"/>
    <x v="0"/>
    <x v="2813"/>
  </r>
  <r>
    <x v="1527"/>
    <x v="1"/>
    <x v="0"/>
    <x v="0"/>
    <x v="0"/>
    <n v="1.3839999999999999"/>
    <x v="0"/>
    <x v="0"/>
    <x v="3397"/>
  </r>
  <r>
    <x v="1528"/>
    <x v="1"/>
    <x v="0"/>
    <x v="0"/>
    <x v="1"/>
    <n v="0.70379999999999998"/>
    <x v="18"/>
    <x v="1"/>
    <x v="3398"/>
  </r>
  <r>
    <x v="1529"/>
    <x v="1"/>
    <x v="0"/>
    <x v="0"/>
    <x v="0"/>
    <n v="1.5247999999999999"/>
    <x v="66"/>
    <x v="1"/>
    <x v="3399"/>
  </r>
  <r>
    <x v="1529"/>
    <x v="1"/>
    <x v="0"/>
    <x v="0"/>
    <x v="0"/>
    <n v="1.5247999999999999"/>
    <x v="7"/>
    <x v="1"/>
    <x v="3400"/>
  </r>
  <r>
    <x v="1530"/>
    <x v="1"/>
    <x v="0"/>
    <x v="0"/>
    <x v="0"/>
    <n v="3.8797999999999999"/>
    <x v="7"/>
    <x v="1"/>
    <x v="3401"/>
  </r>
  <r>
    <x v="1530"/>
    <x v="1"/>
    <x v="0"/>
    <x v="0"/>
    <x v="0"/>
    <n v="3.8797999999999999"/>
    <x v="0"/>
    <x v="0"/>
    <x v="3402"/>
  </r>
  <r>
    <x v="1530"/>
    <x v="1"/>
    <x v="0"/>
    <x v="0"/>
    <x v="0"/>
    <n v="3.8797999999999999"/>
    <x v="18"/>
    <x v="1"/>
    <x v="3403"/>
  </r>
  <r>
    <x v="1531"/>
    <x v="1"/>
    <x v="1"/>
    <x v="0"/>
    <x v="1"/>
    <n v="64.576400000000007"/>
    <x v="0"/>
    <x v="0"/>
    <x v="3404"/>
  </r>
  <r>
    <x v="1531"/>
    <x v="1"/>
    <x v="1"/>
    <x v="0"/>
    <x v="1"/>
    <n v="64.576400000000007"/>
    <x v="0"/>
    <x v="0"/>
    <x v="3405"/>
  </r>
  <r>
    <x v="1531"/>
    <x v="1"/>
    <x v="1"/>
    <x v="0"/>
    <x v="1"/>
    <n v="64.576400000000007"/>
    <x v="54"/>
    <x v="0"/>
    <x v="3406"/>
  </r>
  <r>
    <x v="1531"/>
    <x v="1"/>
    <x v="1"/>
    <x v="0"/>
    <x v="1"/>
    <n v="64.576400000000007"/>
    <x v="7"/>
    <x v="1"/>
    <x v="1375"/>
  </r>
  <r>
    <x v="1531"/>
    <x v="1"/>
    <x v="1"/>
    <x v="0"/>
    <x v="1"/>
    <n v="64.576400000000007"/>
    <x v="7"/>
    <x v="1"/>
    <x v="3407"/>
  </r>
  <r>
    <x v="1531"/>
    <x v="1"/>
    <x v="1"/>
    <x v="0"/>
    <x v="1"/>
    <n v="64.576400000000007"/>
    <x v="54"/>
    <x v="1"/>
    <x v="3408"/>
  </r>
  <r>
    <x v="1532"/>
    <x v="1"/>
    <x v="0"/>
    <x v="0"/>
    <x v="0"/>
    <n v="24.4011"/>
    <x v="0"/>
    <x v="0"/>
    <x v="3409"/>
  </r>
  <r>
    <x v="1532"/>
    <x v="1"/>
    <x v="0"/>
    <x v="0"/>
    <x v="0"/>
    <n v="24.4011"/>
    <x v="54"/>
    <x v="1"/>
    <x v="3410"/>
  </r>
  <r>
    <x v="1532"/>
    <x v="1"/>
    <x v="0"/>
    <x v="0"/>
    <x v="0"/>
    <n v="24.4011"/>
    <x v="7"/>
    <x v="1"/>
    <x v="3411"/>
  </r>
  <r>
    <x v="1532"/>
    <x v="1"/>
    <x v="0"/>
    <x v="0"/>
    <x v="0"/>
    <n v="24.4011"/>
    <x v="7"/>
    <x v="1"/>
    <x v="843"/>
  </r>
  <r>
    <x v="1533"/>
    <x v="1"/>
    <x v="0"/>
    <x v="0"/>
    <x v="0"/>
    <n v="8.3885000000000005"/>
    <x v="7"/>
    <x v="1"/>
    <x v="3412"/>
  </r>
  <r>
    <x v="1533"/>
    <x v="1"/>
    <x v="0"/>
    <x v="0"/>
    <x v="0"/>
    <n v="8.3885000000000005"/>
    <x v="54"/>
    <x v="1"/>
    <x v="3413"/>
  </r>
  <r>
    <x v="1533"/>
    <x v="1"/>
    <x v="0"/>
    <x v="0"/>
    <x v="0"/>
    <n v="8.3885000000000005"/>
    <x v="0"/>
    <x v="0"/>
    <x v="3414"/>
  </r>
  <r>
    <x v="1534"/>
    <x v="1"/>
    <x v="0"/>
    <x v="0"/>
    <x v="0"/>
    <n v="5.8832000000000004"/>
    <x v="7"/>
    <x v="1"/>
    <x v="3415"/>
  </r>
  <r>
    <x v="1534"/>
    <x v="1"/>
    <x v="0"/>
    <x v="0"/>
    <x v="0"/>
    <n v="5.8832000000000004"/>
    <x v="54"/>
    <x v="0"/>
    <x v="3416"/>
  </r>
  <r>
    <x v="1534"/>
    <x v="1"/>
    <x v="0"/>
    <x v="0"/>
    <x v="0"/>
    <n v="5.8832000000000004"/>
    <x v="0"/>
    <x v="0"/>
    <x v="3417"/>
  </r>
  <r>
    <x v="1534"/>
    <x v="1"/>
    <x v="0"/>
    <x v="0"/>
    <x v="0"/>
    <n v="5.8832000000000004"/>
    <x v="70"/>
    <x v="0"/>
    <x v="2247"/>
  </r>
  <r>
    <x v="1535"/>
    <x v="1"/>
    <x v="0"/>
    <x v="0"/>
    <x v="0"/>
    <n v="8.2268000000000008"/>
    <x v="7"/>
    <x v="1"/>
    <x v="3418"/>
  </r>
  <r>
    <x v="1535"/>
    <x v="1"/>
    <x v="0"/>
    <x v="0"/>
    <x v="0"/>
    <n v="8.2268000000000008"/>
    <x v="66"/>
    <x v="1"/>
    <x v="3419"/>
  </r>
  <r>
    <x v="1536"/>
    <x v="1"/>
    <x v="0"/>
    <x v="0"/>
    <x v="0"/>
    <n v="72.080799999999996"/>
    <x v="0"/>
    <x v="0"/>
    <x v="3420"/>
  </r>
  <r>
    <x v="1536"/>
    <x v="1"/>
    <x v="0"/>
    <x v="0"/>
    <x v="0"/>
    <n v="72.080799999999996"/>
    <x v="7"/>
    <x v="1"/>
    <x v="3421"/>
  </r>
  <r>
    <x v="1536"/>
    <x v="1"/>
    <x v="0"/>
    <x v="0"/>
    <x v="0"/>
    <n v="72.080799999999996"/>
    <x v="7"/>
    <x v="1"/>
    <x v="3422"/>
  </r>
  <r>
    <x v="1536"/>
    <x v="1"/>
    <x v="0"/>
    <x v="0"/>
    <x v="0"/>
    <n v="72.080799999999996"/>
    <x v="0"/>
    <x v="0"/>
    <x v="3423"/>
  </r>
  <r>
    <x v="1536"/>
    <x v="1"/>
    <x v="0"/>
    <x v="0"/>
    <x v="0"/>
    <n v="72.080799999999996"/>
    <x v="7"/>
    <x v="1"/>
    <x v="3424"/>
  </r>
  <r>
    <x v="1536"/>
    <x v="1"/>
    <x v="0"/>
    <x v="0"/>
    <x v="0"/>
    <n v="72.080799999999996"/>
    <x v="41"/>
    <x v="0"/>
    <x v="3425"/>
  </r>
  <r>
    <x v="1536"/>
    <x v="1"/>
    <x v="0"/>
    <x v="0"/>
    <x v="0"/>
    <n v="72.080799999999996"/>
    <x v="0"/>
    <x v="0"/>
    <x v="3426"/>
  </r>
  <r>
    <x v="1536"/>
    <x v="1"/>
    <x v="0"/>
    <x v="0"/>
    <x v="0"/>
    <n v="72.080799999999996"/>
    <x v="54"/>
    <x v="1"/>
    <x v="3427"/>
  </r>
  <r>
    <x v="1536"/>
    <x v="1"/>
    <x v="0"/>
    <x v="0"/>
    <x v="0"/>
    <n v="72.080799999999996"/>
    <x v="70"/>
    <x v="0"/>
    <x v="225"/>
  </r>
  <r>
    <x v="1537"/>
    <x v="1"/>
    <x v="0"/>
    <x v="0"/>
    <x v="0"/>
    <n v="4.7058"/>
    <x v="0"/>
    <x v="0"/>
    <x v="3428"/>
  </r>
  <r>
    <x v="1537"/>
    <x v="1"/>
    <x v="0"/>
    <x v="0"/>
    <x v="0"/>
    <n v="4.7058"/>
    <x v="66"/>
    <x v="1"/>
    <x v="3429"/>
  </r>
  <r>
    <x v="1537"/>
    <x v="1"/>
    <x v="0"/>
    <x v="0"/>
    <x v="0"/>
    <n v="4.7058"/>
    <x v="7"/>
    <x v="1"/>
    <x v="3430"/>
  </r>
  <r>
    <x v="1537"/>
    <x v="1"/>
    <x v="0"/>
    <x v="0"/>
    <x v="0"/>
    <n v="4.7058"/>
    <x v="18"/>
    <x v="1"/>
    <x v="3431"/>
  </r>
  <r>
    <x v="1537"/>
    <x v="1"/>
    <x v="0"/>
    <x v="0"/>
    <x v="0"/>
    <n v="4.7058"/>
    <x v="18"/>
    <x v="1"/>
    <x v="3432"/>
  </r>
  <r>
    <x v="1538"/>
    <x v="1"/>
    <x v="0"/>
    <x v="0"/>
    <x v="0"/>
    <n v="9.8659999999999997"/>
    <x v="0"/>
    <x v="0"/>
    <x v="3433"/>
  </r>
  <r>
    <x v="1538"/>
    <x v="1"/>
    <x v="0"/>
    <x v="0"/>
    <x v="0"/>
    <n v="9.8659999999999997"/>
    <x v="7"/>
    <x v="1"/>
    <x v="3434"/>
  </r>
  <r>
    <x v="1538"/>
    <x v="1"/>
    <x v="0"/>
    <x v="0"/>
    <x v="0"/>
    <n v="9.8659999999999997"/>
    <x v="7"/>
    <x v="1"/>
    <x v="786"/>
  </r>
  <r>
    <x v="1538"/>
    <x v="1"/>
    <x v="0"/>
    <x v="0"/>
    <x v="0"/>
    <n v="9.8659999999999997"/>
    <x v="66"/>
    <x v="1"/>
    <x v="3435"/>
  </r>
  <r>
    <x v="1538"/>
    <x v="1"/>
    <x v="0"/>
    <x v="0"/>
    <x v="0"/>
    <n v="9.8659999999999997"/>
    <x v="18"/>
    <x v="1"/>
    <x v="3436"/>
  </r>
  <r>
    <x v="1538"/>
    <x v="1"/>
    <x v="0"/>
    <x v="0"/>
    <x v="0"/>
    <n v="9.8659999999999997"/>
    <x v="1"/>
    <x v="1"/>
    <x v="130"/>
  </r>
  <r>
    <x v="1539"/>
    <x v="1"/>
    <x v="0"/>
    <x v="0"/>
    <x v="0"/>
    <n v="0.1487"/>
    <x v="0"/>
    <x v="0"/>
    <x v="2233"/>
  </r>
  <r>
    <x v="1539"/>
    <x v="1"/>
    <x v="0"/>
    <x v="0"/>
    <x v="0"/>
    <n v="0.1487"/>
    <x v="7"/>
    <x v="1"/>
    <x v="3343"/>
  </r>
  <r>
    <x v="1539"/>
    <x v="1"/>
    <x v="0"/>
    <x v="0"/>
    <x v="0"/>
    <n v="0.1487"/>
    <x v="1"/>
    <x v="1"/>
    <x v="3437"/>
  </r>
  <r>
    <x v="1540"/>
    <x v="1"/>
    <x v="0"/>
    <x v="0"/>
    <x v="0"/>
    <n v="0.40749999999999997"/>
    <x v="0"/>
    <x v="0"/>
    <x v="1253"/>
  </r>
  <r>
    <x v="1541"/>
    <x v="1"/>
    <x v="0"/>
    <x v="0"/>
    <x v="0"/>
    <n v="2.3197000000000001"/>
    <x v="1"/>
    <x v="1"/>
    <x v="3438"/>
  </r>
  <r>
    <x v="1541"/>
    <x v="1"/>
    <x v="0"/>
    <x v="0"/>
    <x v="0"/>
    <n v="2.3197000000000001"/>
    <x v="7"/>
    <x v="1"/>
    <x v="3439"/>
  </r>
  <r>
    <x v="1541"/>
    <x v="1"/>
    <x v="0"/>
    <x v="0"/>
    <x v="0"/>
    <n v="2.3197000000000001"/>
    <x v="0"/>
    <x v="0"/>
    <x v="3359"/>
  </r>
  <r>
    <x v="1542"/>
    <x v="1"/>
    <x v="0"/>
    <x v="0"/>
    <x v="0"/>
    <n v="0.63180000000000003"/>
    <x v="0"/>
    <x v="0"/>
    <x v="3440"/>
  </r>
  <r>
    <x v="1542"/>
    <x v="1"/>
    <x v="0"/>
    <x v="0"/>
    <x v="0"/>
    <n v="0.63180000000000003"/>
    <x v="18"/>
    <x v="1"/>
    <x v="3441"/>
  </r>
  <r>
    <x v="1542"/>
    <x v="1"/>
    <x v="0"/>
    <x v="0"/>
    <x v="0"/>
    <n v="0.63180000000000003"/>
    <x v="7"/>
    <x v="1"/>
    <x v="3442"/>
  </r>
  <r>
    <x v="1543"/>
    <x v="0"/>
    <x v="0"/>
    <x v="0"/>
    <x v="0"/>
    <n v="0.48949999999999999"/>
    <x v="0"/>
    <x v="0"/>
    <x v="3443"/>
  </r>
  <r>
    <x v="1543"/>
    <x v="0"/>
    <x v="0"/>
    <x v="0"/>
    <x v="0"/>
    <n v="0.48949999999999999"/>
    <x v="7"/>
    <x v="1"/>
    <x v="3444"/>
  </r>
  <r>
    <x v="1544"/>
    <x v="0"/>
    <x v="0"/>
    <x v="0"/>
    <x v="0"/>
    <n v="1.5150999999999999"/>
    <x v="0"/>
    <x v="0"/>
    <x v="3445"/>
  </r>
  <r>
    <x v="1544"/>
    <x v="0"/>
    <x v="0"/>
    <x v="0"/>
    <x v="0"/>
    <n v="1.5150999999999999"/>
    <x v="7"/>
    <x v="1"/>
    <x v="3446"/>
  </r>
  <r>
    <x v="1545"/>
    <x v="0"/>
    <x v="0"/>
    <x v="0"/>
    <x v="0"/>
    <n v="1.1154999999999999"/>
    <x v="0"/>
    <x v="0"/>
    <x v="3447"/>
  </r>
  <r>
    <x v="1545"/>
    <x v="0"/>
    <x v="0"/>
    <x v="0"/>
    <x v="0"/>
    <n v="1.1154999999999999"/>
    <x v="7"/>
    <x v="1"/>
    <x v="3448"/>
  </r>
  <r>
    <x v="1546"/>
    <x v="1"/>
    <x v="0"/>
    <x v="0"/>
    <x v="0"/>
    <n v="67.884299999999996"/>
    <x v="0"/>
    <x v="0"/>
    <x v="3449"/>
  </r>
  <r>
    <x v="1546"/>
    <x v="1"/>
    <x v="0"/>
    <x v="0"/>
    <x v="0"/>
    <n v="67.884299999999996"/>
    <x v="41"/>
    <x v="0"/>
    <x v="3450"/>
  </r>
  <r>
    <x v="1546"/>
    <x v="1"/>
    <x v="0"/>
    <x v="0"/>
    <x v="0"/>
    <n v="67.884299999999996"/>
    <x v="41"/>
    <x v="0"/>
    <x v="3451"/>
  </r>
  <r>
    <x v="1546"/>
    <x v="1"/>
    <x v="0"/>
    <x v="0"/>
    <x v="0"/>
    <n v="67.884299999999996"/>
    <x v="70"/>
    <x v="0"/>
    <x v="3452"/>
  </r>
  <r>
    <x v="1546"/>
    <x v="1"/>
    <x v="0"/>
    <x v="0"/>
    <x v="0"/>
    <n v="67.884299999999996"/>
    <x v="54"/>
    <x v="0"/>
    <x v="3453"/>
  </r>
  <r>
    <x v="1546"/>
    <x v="1"/>
    <x v="0"/>
    <x v="0"/>
    <x v="0"/>
    <n v="67.884299999999996"/>
    <x v="7"/>
    <x v="1"/>
    <x v="3454"/>
  </r>
  <r>
    <x v="1546"/>
    <x v="1"/>
    <x v="0"/>
    <x v="0"/>
    <x v="0"/>
    <n v="67.884299999999996"/>
    <x v="0"/>
    <x v="0"/>
    <x v="2273"/>
  </r>
  <r>
    <x v="1547"/>
    <x v="1"/>
    <x v="0"/>
    <x v="0"/>
    <x v="0"/>
    <n v="8.9975000000000005"/>
    <x v="7"/>
    <x v="1"/>
    <x v="3455"/>
  </r>
  <r>
    <x v="1547"/>
    <x v="1"/>
    <x v="0"/>
    <x v="0"/>
    <x v="0"/>
    <n v="8.9975000000000005"/>
    <x v="41"/>
    <x v="0"/>
    <x v="3456"/>
  </r>
  <r>
    <x v="1547"/>
    <x v="1"/>
    <x v="0"/>
    <x v="0"/>
    <x v="0"/>
    <n v="8.9975000000000005"/>
    <x v="0"/>
    <x v="0"/>
    <x v="3457"/>
  </r>
  <r>
    <x v="1547"/>
    <x v="1"/>
    <x v="0"/>
    <x v="0"/>
    <x v="0"/>
    <n v="8.9975000000000005"/>
    <x v="70"/>
    <x v="0"/>
    <x v="3458"/>
  </r>
  <r>
    <x v="1548"/>
    <x v="1"/>
    <x v="1"/>
    <x v="0"/>
    <x v="1"/>
    <n v="155.74700000000001"/>
    <x v="0"/>
    <x v="0"/>
    <x v="3459"/>
  </r>
  <r>
    <x v="1548"/>
    <x v="1"/>
    <x v="1"/>
    <x v="0"/>
    <x v="1"/>
    <n v="155.74700000000001"/>
    <x v="7"/>
    <x v="1"/>
    <x v="3460"/>
  </r>
  <r>
    <x v="1548"/>
    <x v="1"/>
    <x v="1"/>
    <x v="0"/>
    <x v="1"/>
    <n v="155.74700000000001"/>
    <x v="54"/>
    <x v="0"/>
    <x v="3461"/>
  </r>
  <r>
    <x v="1548"/>
    <x v="1"/>
    <x v="1"/>
    <x v="0"/>
    <x v="1"/>
    <n v="155.74700000000001"/>
    <x v="7"/>
    <x v="1"/>
    <x v="3462"/>
  </r>
  <r>
    <x v="1548"/>
    <x v="1"/>
    <x v="1"/>
    <x v="0"/>
    <x v="1"/>
    <n v="155.74700000000001"/>
    <x v="7"/>
    <x v="1"/>
    <x v="3463"/>
  </r>
  <r>
    <x v="1548"/>
    <x v="1"/>
    <x v="1"/>
    <x v="0"/>
    <x v="1"/>
    <n v="155.74700000000001"/>
    <x v="7"/>
    <x v="1"/>
    <x v="3464"/>
  </r>
  <r>
    <x v="1548"/>
    <x v="1"/>
    <x v="1"/>
    <x v="0"/>
    <x v="1"/>
    <n v="155.74700000000001"/>
    <x v="7"/>
    <x v="1"/>
    <x v="3465"/>
  </r>
  <r>
    <x v="1548"/>
    <x v="1"/>
    <x v="1"/>
    <x v="0"/>
    <x v="1"/>
    <n v="155.74700000000001"/>
    <x v="54"/>
    <x v="0"/>
    <x v="3466"/>
  </r>
  <r>
    <x v="1548"/>
    <x v="1"/>
    <x v="1"/>
    <x v="0"/>
    <x v="1"/>
    <n v="155.74700000000001"/>
    <x v="54"/>
    <x v="0"/>
    <x v="3467"/>
  </r>
  <r>
    <x v="1548"/>
    <x v="1"/>
    <x v="1"/>
    <x v="0"/>
    <x v="1"/>
    <n v="155.74700000000001"/>
    <x v="54"/>
    <x v="0"/>
    <x v="3468"/>
  </r>
  <r>
    <x v="1548"/>
    <x v="1"/>
    <x v="1"/>
    <x v="0"/>
    <x v="1"/>
    <n v="155.74700000000001"/>
    <x v="54"/>
    <x v="1"/>
    <x v="3469"/>
  </r>
  <r>
    <x v="1548"/>
    <x v="1"/>
    <x v="1"/>
    <x v="0"/>
    <x v="1"/>
    <n v="155.74700000000001"/>
    <x v="54"/>
    <x v="0"/>
    <x v="3470"/>
  </r>
  <r>
    <x v="1549"/>
    <x v="0"/>
    <x v="0"/>
    <x v="0"/>
    <x v="0"/>
    <n v="18.517800000000001"/>
    <x v="0"/>
    <x v="0"/>
    <x v="3471"/>
  </r>
  <r>
    <x v="1549"/>
    <x v="0"/>
    <x v="0"/>
    <x v="0"/>
    <x v="0"/>
    <n v="18.517800000000001"/>
    <x v="41"/>
    <x v="0"/>
    <x v="3472"/>
  </r>
  <r>
    <x v="1549"/>
    <x v="0"/>
    <x v="0"/>
    <x v="0"/>
    <x v="0"/>
    <n v="18.517800000000001"/>
    <x v="70"/>
    <x v="0"/>
    <x v="220"/>
  </r>
  <r>
    <x v="1550"/>
    <x v="1"/>
    <x v="0"/>
    <x v="0"/>
    <x v="0"/>
    <n v="9.9039999999999999"/>
    <x v="66"/>
    <x v="1"/>
    <x v="3473"/>
  </r>
  <r>
    <x v="1550"/>
    <x v="1"/>
    <x v="0"/>
    <x v="0"/>
    <x v="0"/>
    <n v="9.9039999999999999"/>
    <x v="7"/>
    <x v="1"/>
    <x v="3474"/>
  </r>
  <r>
    <x v="1550"/>
    <x v="1"/>
    <x v="0"/>
    <x v="0"/>
    <x v="0"/>
    <n v="9.9039999999999999"/>
    <x v="0"/>
    <x v="0"/>
    <x v="3475"/>
  </r>
  <r>
    <x v="1550"/>
    <x v="1"/>
    <x v="0"/>
    <x v="0"/>
    <x v="0"/>
    <n v="9.9039999999999999"/>
    <x v="1"/>
    <x v="1"/>
    <x v="3476"/>
  </r>
  <r>
    <x v="1550"/>
    <x v="1"/>
    <x v="0"/>
    <x v="0"/>
    <x v="0"/>
    <n v="9.9039999999999999"/>
    <x v="0"/>
    <x v="0"/>
    <x v="3066"/>
  </r>
  <r>
    <x v="1551"/>
    <x v="1"/>
    <x v="0"/>
    <x v="0"/>
    <x v="0"/>
    <n v="6.4325999999999999"/>
    <x v="30"/>
    <x v="0"/>
    <x v="3477"/>
  </r>
  <r>
    <x v="1551"/>
    <x v="1"/>
    <x v="0"/>
    <x v="0"/>
    <x v="0"/>
    <n v="6.4325999999999999"/>
    <x v="0"/>
    <x v="0"/>
    <x v="3478"/>
  </r>
  <r>
    <x v="1551"/>
    <x v="1"/>
    <x v="0"/>
    <x v="0"/>
    <x v="0"/>
    <n v="6.4325999999999999"/>
    <x v="7"/>
    <x v="1"/>
    <x v="814"/>
  </r>
  <r>
    <x v="1551"/>
    <x v="1"/>
    <x v="0"/>
    <x v="0"/>
    <x v="0"/>
    <n v="6.4325999999999999"/>
    <x v="0"/>
    <x v="0"/>
    <x v="3103"/>
  </r>
  <r>
    <x v="1552"/>
    <x v="1"/>
    <x v="0"/>
    <x v="0"/>
    <x v="0"/>
    <n v="3.5255000000000001"/>
    <x v="30"/>
    <x v="0"/>
    <x v="3479"/>
  </r>
  <r>
    <x v="1553"/>
    <x v="1"/>
    <x v="0"/>
    <x v="0"/>
    <x v="0"/>
    <n v="5.7119999999999997"/>
    <x v="30"/>
    <x v="0"/>
    <x v="3480"/>
  </r>
  <r>
    <x v="1553"/>
    <x v="1"/>
    <x v="0"/>
    <x v="0"/>
    <x v="0"/>
    <n v="5.7119999999999997"/>
    <x v="0"/>
    <x v="0"/>
    <x v="3481"/>
  </r>
  <r>
    <x v="1554"/>
    <x v="1"/>
    <x v="0"/>
    <x v="0"/>
    <x v="0"/>
    <n v="3.2061999999999999"/>
    <x v="30"/>
    <x v="0"/>
    <x v="3482"/>
  </r>
  <r>
    <x v="1554"/>
    <x v="1"/>
    <x v="0"/>
    <x v="0"/>
    <x v="0"/>
    <n v="3.2061999999999999"/>
    <x v="7"/>
    <x v="1"/>
    <x v="3483"/>
  </r>
  <r>
    <x v="1555"/>
    <x v="1"/>
    <x v="0"/>
    <x v="0"/>
    <x v="0"/>
    <n v="11.8986"/>
    <x v="30"/>
    <x v="0"/>
    <x v="3484"/>
  </r>
  <r>
    <x v="1556"/>
    <x v="1"/>
    <x v="0"/>
    <x v="0"/>
    <x v="0"/>
    <n v="2.4230999999999998"/>
    <x v="0"/>
    <x v="0"/>
    <x v="3485"/>
  </r>
  <r>
    <x v="1556"/>
    <x v="1"/>
    <x v="0"/>
    <x v="0"/>
    <x v="0"/>
    <n v="2.4230999999999998"/>
    <x v="0"/>
    <x v="0"/>
    <x v="3486"/>
  </r>
  <r>
    <x v="1556"/>
    <x v="1"/>
    <x v="0"/>
    <x v="0"/>
    <x v="0"/>
    <n v="2.4230999999999998"/>
    <x v="30"/>
    <x v="0"/>
    <x v="3487"/>
  </r>
  <r>
    <x v="1557"/>
    <x v="1"/>
    <x v="0"/>
    <x v="0"/>
    <x v="0"/>
    <n v="5.7725"/>
    <x v="30"/>
    <x v="0"/>
    <x v="3488"/>
  </r>
  <r>
    <x v="1557"/>
    <x v="1"/>
    <x v="0"/>
    <x v="0"/>
    <x v="0"/>
    <n v="5.7725"/>
    <x v="7"/>
    <x v="1"/>
    <x v="3489"/>
  </r>
  <r>
    <x v="1558"/>
    <x v="0"/>
    <x v="0"/>
    <x v="0"/>
    <x v="0"/>
    <n v="0.81730000000000003"/>
    <x v="7"/>
    <x v="1"/>
    <x v="3490"/>
  </r>
  <r>
    <x v="1558"/>
    <x v="0"/>
    <x v="0"/>
    <x v="0"/>
    <x v="0"/>
    <n v="0.81730000000000003"/>
    <x v="30"/>
    <x v="0"/>
    <x v="3491"/>
  </r>
  <r>
    <x v="1559"/>
    <x v="1"/>
    <x v="0"/>
    <x v="0"/>
    <x v="0"/>
    <n v="4.7484000000000002"/>
    <x v="30"/>
    <x v="0"/>
    <x v="3492"/>
  </r>
  <r>
    <x v="1560"/>
    <x v="0"/>
    <x v="0"/>
    <x v="0"/>
    <x v="0"/>
    <n v="2.2948"/>
    <x v="30"/>
    <x v="0"/>
    <x v="3493"/>
  </r>
  <r>
    <x v="1561"/>
    <x v="1"/>
    <x v="0"/>
    <x v="0"/>
    <x v="0"/>
    <n v="5.9737999999999998"/>
    <x v="30"/>
    <x v="0"/>
    <x v="3494"/>
  </r>
  <r>
    <x v="1561"/>
    <x v="1"/>
    <x v="0"/>
    <x v="0"/>
    <x v="0"/>
    <n v="5.9737999999999998"/>
    <x v="7"/>
    <x v="1"/>
    <x v="3495"/>
  </r>
  <r>
    <x v="1562"/>
    <x v="1"/>
    <x v="0"/>
    <x v="0"/>
    <x v="0"/>
    <n v="19.117100000000001"/>
    <x v="30"/>
    <x v="0"/>
    <x v="3496"/>
  </r>
  <r>
    <x v="1562"/>
    <x v="1"/>
    <x v="0"/>
    <x v="0"/>
    <x v="0"/>
    <n v="19.117100000000001"/>
    <x v="7"/>
    <x v="1"/>
    <x v="3497"/>
  </r>
  <r>
    <x v="1563"/>
    <x v="1"/>
    <x v="0"/>
    <x v="0"/>
    <x v="0"/>
    <n v="8.9718999999999998"/>
    <x v="30"/>
    <x v="0"/>
    <x v="3498"/>
  </r>
  <r>
    <x v="1564"/>
    <x v="0"/>
    <x v="0"/>
    <x v="0"/>
    <x v="0"/>
    <n v="0.61299999999999999"/>
    <x v="30"/>
    <x v="0"/>
    <x v="2277"/>
  </r>
  <r>
    <x v="1565"/>
    <x v="1"/>
    <x v="0"/>
    <x v="0"/>
    <x v="0"/>
    <n v="1.7010000000000001"/>
    <x v="30"/>
    <x v="0"/>
    <x v="3499"/>
  </r>
  <r>
    <x v="1565"/>
    <x v="1"/>
    <x v="0"/>
    <x v="0"/>
    <x v="0"/>
    <n v="1.7010000000000001"/>
    <x v="7"/>
    <x v="1"/>
    <x v="602"/>
  </r>
  <r>
    <x v="1566"/>
    <x v="0"/>
    <x v="0"/>
    <x v="0"/>
    <x v="0"/>
    <n v="0.34599999999999997"/>
    <x v="30"/>
    <x v="0"/>
    <x v="1996"/>
  </r>
  <r>
    <x v="1566"/>
    <x v="0"/>
    <x v="0"/>
    <x v="0"/>
    <x v="0"/>
    <n v="0.34599999999999997"/>
    <x v="7"/>
    <x v="1"/>
    <x v="1515"/>
  </r>
  <r>
    <x v="1567"/>
    <x v="0"/>
    <x v="0"/>
    <x v="0"/>
    <x v="0"/>
    <n v="7.5"/>
    <x v="30"/>
    <x v="0"/>
    <x v="3500"/>
  </r>
  <r>
    <x v="1567"/>
    <x v="0"/>
    <x v="0"/>
    <x v="0"/>
    <x v="0"/>
    <n v="7.5"/>
    <x v="7"/>
    <x v="1"/>
    <x v="3501"/>
  </r>
  <r>
    <x v="1568"/>
    <x v="1"/>
    <x v="0"/>
    <x v="0"/>
    <x v="0"/>
    <n v="18.514299999999999"/>
    <x v="30"/>
    <x v="0"/>
    <x v="3502"/>
  </r>
  <r>
    <x v="1568"/>
    <x v="1"/>
    <x v="0"/>
    <x v="0"/>
    <x v="0"/>
    <n v="18.514299999999999"/>
    <x v="18"/>
    <x v="1"/>
    <x v="3503"/>
  </r>
  <r>
    <x v="1568"/>
    <x v="1"/>
    <x v="0"/>
    <x v="0"/>
    <x v="0"/>
    <n v="18.514299999999999"/>
    <x v="7"/>
    <x v="1"/>
    <x v="278"/>
  </r>
  <r>
    <x v="1569"/>
    <x v="1"/>
    <x v="0"/>
    <x v="0"/>
    <x v="0"/>
    <n v="13.095499999999999"/>
    <x v="30"/>
    <x v="0"/>
    <x v="3504"/>
  </r>
  <r>
    <x v="1570"/>
    <x v="0"/>
    <x v="0"/>
    <x v="0"/>
    <x v="0"/>
    <n v="1.4131"/>
    <x v="30"/>
    <x v="0"/>
    <x v="3505"/>
  </r>
  <r>
    <x v="1571"/>
    <x v="1"/>
    <x v="0"/>
    <x v="0"/>
    <x v="0"/>
    <n v="56.235799999999998"/>
    <x v="30"/>
    <x v="0"/>
    <x v="3506"/>
  </r>
  <r>
    <x v="1571"/>
    <x v="1"/>
    <x v="0"/>
    <x v="0"/>
    <x v="0"/>
    <n v="56.235799999999998"/>
    <x v="0"/>
    <x v="0"/>
    <x v="3507"/>
  </r>
  <r>
    <x v="1571"/>
    <x v="1"/>
    <x v="0"/>
    <x v="0"/>
    <x v="0"/>
    <n v="56.235799999999998"/>
    <x v="7"/>
    <x v="1"/>
    <x v="3508"/>
  </r>
  <r>
    <x v="1571"/>
    <x v="1"/>
    <x v="0"/>
    <x v="0"/>
    <x v="0"/>
    <n v="56.235799999999998"/>
    <x v="0"/>
    <x v="0"/>
    <x v="3509"/>
  </r>
  <r>
    <x v="1571"/>
    <x v="1"/>
    <x v="0"/>
    <x v="0"/>
    <x v="0"/>
    <n v="56.235799999999998"/>
    <x v="18"/>
    <x v="1"/>
    <x v="3510"/>
  </r>
  <r>
    <x v="1571"/>
    <x v="1"/>
    <x v="0"/>
    <x v="0"/>
    <x v="0"/>
    <n v="56.235799999999998"/>
    <x v="18"/>
    <x v="1"/>
    <x v="3511"/>
  </r>
  <r>
    <x v="1571"/>
    <x v="1"/>
    <x v="0"/>
    <x v="0"/>
    <x v="0"/>
    <n v="56.235799999999998"/>
    <x v="30"/>
    <x v="0"/>
    <x v="3512"/>
  </r>
  <r>
    <x v="1571"/>
    <x v="1"/>
    <x v="0"/>
    <x v="0"/>
    <x v="0"/>
    <n v="56.235799999999998"/>
    <x v="18"/>
    <x v="1"/>
    <x v="3513"/>
  </r>
  <r>
    <x v="1571"/>
    <x v="1"/>
    <x v="0"/>
    <x v="0"/>
    <x v="0"/>
    <n v="56.235799999999998"/>
    <x v="0"/>
    <x v="0"/>
    <x v="3514"/>
  </r>
  <r>
    <x v="1571"/>
    <x v="1"/>
    <x v="0"/>
    <x v="0"/>
    <x v="0"/>
    <n v="56.235799999999998"/>
    <x v="7"/>
    <x v="1"/>
    <x v="1860"/>
  </r>
  <r>
    <x v="1572"/>
    <x v="1"/>
    <x v="1"/>
    <x v="0"/>
    <x v="1"/>
    <n v="4.1729000000000003"/>
    <x v="7"/>
    <x v="1"/>
    <x v="3515"/>
  </r>
  <r>
    <x v="1572"/>
    <x v="1"/>
    <x v="1"/>
    <x v="0"/>
    <x v="1"/>
    <n v="4.1729000000000003"/>
    <x v="0"/>
    <x v="0"/>
    <x v="3516"/>
  </r>
  <r>
    <x v="1572"/>
    <x v="1"/>
    <x v="1"/>
    <x v="0"/>
    <x v="1"/>
    <n v="4.1729000000000003"/>
    <x v="30"/>
    <x v="0"/>
    <x v="3517"/>
  </r>
  <r>
    <x v="1572"/>
    <x v="1"/>
    <x v="1"/>
    <x v="0"/>
    <x v="1"/>
    <n v="4.1729000000000003"/>
    <x v="66"/>
    <x v="1"/>
    <x v="3518"/>
  </r>
  <r>
    <x v="1572"/>
    <x v="1"/>
    <x v="1"/>
    <x v="0"/>
    <x v="1"/>
    <n v="4.1729000000000003"/>
    <x v="0"/>
    <x v="0"/>
    <x v="3519"/>
  </r>
  <r>
    <x v="1572"/>
    <x v="1"/>
    <x v="1"/>
    <x v="0"/>
    <x v="1"/>
    <n v="4.1729000000000003"/>
    <x v="0"/>
    <x v="0"/>
    <x v="2247"/>
  </r>
  <r>
    <x v="1573"/>
    <x v="0"/>
    <x v="1"/>
    <x v="0"/>
    <x v="1"/>
    <n v="1.8012999999999999"/>
    <x v="7"/>
    <x v="1"/>
    <x v="3520"/>
  </r>
  <r>
    <x v="1573"/>
    <x v="0"/>
    <x v="1"/>
    <x v="0"/>
    <x v="1"/>
    <n v="1.8012999999999999"/>
    <x v="0"/>
    <x v="0"/>
    <x v="451"/>
  </r>
  <r>
    <x v="1573"/>
    <x v="0"/>
    <x v="1"/>
    <x v="0"/>
    <x v="1"/>
    <n v="1.8012999999999999"/>
    <x v="66"/>
    <x v="1"/>
    <x v="226"/>
  </r>
  <r>
    <x v="1574"/>
    <x v="1"/>
    <x v="0"/>
    <x v="0"/>
    <x v="0"/>
    <n v="3.8087"/>
    <x v="30"/>
    <x v="0"/>
    <x v="3521"/>
  </r>
  <r>
    <x v="1574"/>
    <x v="1"/>
    <x v="0"/>
    <x v="0"/>
    <x v="0"/>
    <n v="3.8087"/>
    <x v="18"/>
    <x v="1"/>
    <x v="3522"/>
  </r>
  <r>
    <x v="1574"/>
    <x v="1"/>
    <x v="0"/>
    <x v="0"/>
    <x v="0"/>
    <n v="3.8087"/>
    <x v="55"/>
    <x v="4"/>
    <x v="3523"/>
  </r>
  <r>
    <x v="1574"/>
    <x v="1"/>
    <x v="0"/>
    <x v="0"/>
    <x v="0"/>
    <n v="3.8087"/>
    <x v="7"/>
    <x v="1"/>
    <x v="1303"/>
  </r>
  <r>
    <x v="1575"/>
    <x v="0"/>
    <x v="1"/>
    <x v="0"/>
    <x v="1"/>
    <n v="5.6208999999999998"/>
    <x v="0"/>
    <x v="0"/>
    <x v="3524"/>
  </r>
  <r>
    <x v="1575"/>
    <x v="0"/>
    <x v="1"/>
    <x v="0"/>
    <x v="1"/>
    <n v="5.6208999999999998"/>
    <x v="0"/>
    <x v="0"/>
    <x v="3525"/>
  </r>
  <r>
    <x v="1575"/>
    <x v="0"/>
    <x v="1"/>
    <x v="0"/>
    <x v="1"/>
    <n v="5.6208999999999998"/>
    <x v="55"/>
    <x v="4"/>
    <x v="3526"/>
  </r>
  <r>
    <x v="1576"/>
    <x v="1"/>
    <x v="0"/>
    <x v="0"/>
    <x v="0"/>
    <n v="5.0944000000000003"/>
    <x v="30"/>
    <x v="0"/>
    <x v="3527"/>
  </r>
  <r>
    <x v="1576"/>
    <x v="1"/>
    <x v="0"/>
    <x v="0"/>
    <x v="0"/>
    <n v="5.0944000000000003"/>
    <x v="7"/>
    <x v="1"/>
    <x v="3528"/>
  </r>
  <r>
    <x v="1576"/>
    <x v="1"/>
    <x v="0"/>
    <x v="0"/>
    <x v="0"/>
    <n v="5.0944000000000003"/>
    <x v="30"/>
    <x v="0"/>
    <x v="3529"/>
  </r>
  <r>
    <x v="1576"/>
    <x v="1"/>
    <x v="0"/>
    <x v="0"/>
    <x v="0"/>
    <n v="5.0944000000000003"/>
    <x v="7"/>
    <x v="1"/>
    <x v="3530"/>
  </r>
  <r>
    <x v="1576"/>
    <x v="1"/>
    <x v="0"/>
    <x v="0"/>
    <x v="0"/>
    <n v="5.0944000000000003"/>
    <x v="66"/>
    <x v="1"/>
    <x v="3531"/>
  </r>
  <r>
    <x v="1577"/>
    <x v="1"/>
    <x v="1"/>
    <x v="0"/>
    <x v="1"/>
    <n v="1.0308999999999999"/>
    <x v="66"/>
    <x v="1"/>
    <x v="3532"/>
  </r>
  <r>
    <x v="1577"/>
    <x v="1"/>
    <x v="1"/>
    <x v="0"/>
    <x v="1"/>
    <n v="1.0308999999999999"/>
    <x v="7"/>
    <x v="1"/>
    <x v="3533"/>
  </r>
  <r>
    <x v="1577"/>
    <x v="1"/>
    <x v="1"/>
    <x v="0"/>
    <x v="1"/>
    <n v="1.0308999999999999"/>
    <x v="71"/>
    <x v="1"/>
    <x v="363"/>
  </r>
  <r>
    <x v="1578"/>
    <x v="1"/>
    <x v="0"/>
    <x v="0"/>
    <x v="0"/>
    <n v="2.4695"/>
    <x v="7"/>
    <x v="1"/>
    <x v="3534"/>
  </r>
  <r>
    <x v="1578"/>
    <x v="1"/>
    <x v="0"/>
    <x v="0"/>
    <x v="0"/>
    <n v="2.4695"/>
    <x v="0"/>
    <x v="0"/>
    <x v="3535"/>
  </r>
  <r>
    <x v="1578"/>
    <x v="1"/>
    <x v="0"/>
    <x v="0"/>
    <x v="0"/>
    <n v="2.4695"/>
    <x v="18"/>
    <x v="1"/>
    <x v="3536"/>
  </r>
  <r>
    <x v="1579"/>
    <x v="0"/>
    <x v="0"/>
    <x v="0"/>
    <x v="0"/>
    <n v="4.7130999999999998"/>
    <x v="30"/>
    <x v="0"/>
    <x v="3537"/>
  </r>
  <r>
    <x v="1579"/>
    <x v="0"/>
    <x v="0"/>
    <x v="0"/>
    <x v="0"/>
    <n v="4.7130999999999998"/>
    <x v="7"/>
    <x v="1"/>
    <x v="904"/>
  </r>
  <r>
    <x v="1579"/>
    <x v="0"/>
    <x v="0"/>
    <x v="0"/>
    <x v="0"/>
    <n v="4.7130999999999998"/>
    <x v="7"/>
    <x v="1"/>
    <x v="3538"/>
  </r>
  <r>
    <x v="1580"/>
    <x v="1"/>
    <x v="0"/>
    <x v="0"/>
    <x v="0"/>
    <n v="4.3562000000000003"/>
    <x v="18"/>
    <x v="1"/>
    <x v="3539"/>
  </r>
  <r>
    <x v="1580"/>
    <x v="1"/>
    <x v="0"/>
    <x v="0"/>
    <x v="0"/>
    <n v="4.3562000000000003"/>
    <x v="30"/>
    <x v="0"/>
    <x v="3540"/>
  </r>
  <r>
    <x v="1580"/>
    <x v="1"/>
    <x v="0"/>
    <x v="0"/>
    <x v="0"/>
    <n v="4.3562000000000003"/>
    <x v="18"/>
    <x v="1"/>
    <x v="216"/>
  </r>
  <r>
    <x v="1580"/>
    <x v="1"/>
    <x v="0"/>
    <x v="0"/>
    <x v="0"/>
    <n v="4.3562000000000003"/>
    <x v="18"/>
    <x v="1"/>
    <x v="3541"/>
  </r>
  <r>
    <x v="1580"/>
    <x v="1"/>
    <x v="0"/>
    <x v="0"/>
    <x v="0"/>
    <n v="4.3562000000000003"/>
    <x v="18"/>
    <x v="1"/>
    <x v="1062"/>
  </r>
  <r>
    <x v="1581"/>
    <x v="1"/>
    <x v="1"/>
    <x v="0"/>
    <x v="1"/>
    <n v="20.4087"/>
    <x v="30"/>
    <x v="0"/>
    <x v="3542"/>
  </r>
  <r>
    <x v="1581"/>
    <x v="1"/>
    <x v="1"/>
    <x v="0"/>
    <x v="1"/>
    <n v="20.4087"/>
    <x v="7"/>
    <x v="1"/>
    <x v="3543"/>
  </r>
  <r>
    <x v="1581"/>
    <x v="1"/>
    <x v="1"/>
    <x v="0"/>
    <x v="1"/>
    <n v="20.4087"/>
    <x v="7"/>
    <x v="1"/>
    <x v="3544"/>
  </r>
  <r>
    <x v="1581"/>
    <x v="1"/>
    <x v="1"/>
    <x v="0"/>
    <x v="1"/>
    <n v="20.4087"/>
    <x v="18"/>
    <x v="1"/>
    <x v="3545"/>
  </r>
  <r>
    <x v="1581"/>
    <x v="1"/>
    <x v="1"/>
    <x v="0"/>
    <x v="1"/>
    <n v="20.4087"/>
    <x v="18"/>
    <x v="1"/>
    <x v="3546"/>
  </r>
  <r>
    <x v="1581"/>
    <x v="1"/>
    <x v="1"/>
    <x v="0"/>
    <x v="1"/>
    <n v="20.4087"/>
    <x v="18"/>
    <x v="1"/>
    <x v="552"/>
  </r>
  <r>
    <x v="1581"/>
    <x v="1"/>
    <x v="1"/>
    <x v="0"/>
    <x v="1"/>
    <n v="20.4087"/>
    <x v="55"/>
    <x v="4"/>
    <x v="3547"/>
  </r>
  <r>
    <x v="1581"/>
    <x v="1"/>
    <x v="1"/>
    <x v="0"/>
    <x v="1"/>
    <n v="20.4087"/>
    <x v="0"/>
    <x v="0"/>
    <x v="3548"/>
  </r>
  <r>
    <x v="1581"/>
    <x v="1"/>
    <x v="1"/>
    <x v="0"/>
    <x v="1"/>
    <n v="20.4087"/>
    <x v="55"/>
    <x v="4"/>
    <x v="3549"/>
  </r>
  <r>
    <x v="1581"/>
    <x v="1"/>
    <x v="1"/>
    <x v="0"/>
    <x v="1"/>
    <n v="20.4087"/>
    <x v="55"/>
    <x v="4"/>
    <x v="3550"/>
  </r>
  <r>
    <x v="1581"/>
    <x v="1"/>
    <x v="1"/>
    <x v="0"/>
    <x v="1"/>
    <n v="20.4087"/>
    <x v="0"/>
    <x v="0"/>
    <x v="3551"/>
  </r>
  <r>
    <x v="1581"/>
    <x v="1"/>
    <x v="1"/>
    <x v="0"/>
    <x v="1"/>
    <n v="20.4087"/>
    <x v="18"/>
    <x v="1"/>
    <x v="3552"/>
  </r>
  <r>
    <x v="1582"/>
    <x v="0"/>
    <x v="0"/>
    <x v="0"/>
    <x v="0"/>
    <n v="0.92459999999999998"/>
    <x v="18"/>
    <x v="1"/>
    <x v="3126"/>
  </r>
  <r>
    <x v="1582"/>
    <x v="0"/>
    <x v="0"/>
    <x v="0"/>
    <x v="0"/>
    <n v="0.92459999999999998"/>
    <x v="7"/>
    <x v="1"/>
    <x v="3553"/>
  </r>
  <r>
    <x v="1583"/>
    <x v="1"/>
    <x v="0"/>
    <x v="0"/>
    <x v="0"/>
    <n v="3.6078000000000001"/>
    <x v="18"/>
    <x v="1"/>
    <x v="3554"/>
  </r>
  <r>
    <x v="1583"/>
    <x v="1"/>
    <x v="0"/>
    <x v="0"/>
    <x v="0"/>
    <n v="3.6078000000000001"/>
    <x v="72"/>
    <x v="1"/>
    <x v="3555"/>
  </r>
  <r>
    <x v="1583"/>
    <x v="1"/>
    <x v="0"/>
    <x v="0"/>
    <x v="0"/>
    <n v="3.6078000000000001"/>
    <x v="7"/>
    <x v="1"/>
    <x v="3556"/>
  </r>
  <r>
    <x v="1583"/>
    <x v="1"/>
    <x v="0"/>
    <x v="0"/>
    <x v="0"/>
    <n v="3.6078000000000001"/>
    <x v="18"/>
    <x v="1"/>
    <x v="3557"/>
  </r>
  <r>
    <x v="1584"/>
    <x v="1"/>
    <x v="1"/>
    <x v="0"/>
    <x v="1"/>
    <n v="1.9745999999999999"/>
    <x v="30"/>
    <x v="0"/>
    <x v="3558"/>
  </r>
  <r>
    <x v="1584"/>
    <x v="1"/>
    <x v="1"/>
    <x v="0"/>
    <x v="1"/>
    <n v="1.9745999999999999"/>
    <x v="7"/>
    <x v="1"/>
    <x v="3559"/>
  </r>
  <r>
    <x v="1585"/>
    <x v="0"/>
    <x v="0"/>
    <x v="0"/>
    <x v="0"/>
    <n v="0.26379999999999998"/>
    <x v="7"/>
    <x v="1"/>
    <x v="3560"/>
  </r>
  <r>
    <x v="1585"/>
    <x v="0"/>
    <x v="0"/>
    <x v="0"/>
    <x v="0"/>
    <n v="0.26379999999999998"/>
    <x v="30"/>
    <x v="0"/>
    <x v="3561"/>
  </r>
  <r>
    <x v="1586"/>
    <x v="0"/>
    <x v="1"/>
    <x v="0"/>
    <x v="1"/>
    <n v="1.7887"/>
    <x v="7"/>
    <x v="1"/>
    <x v="3562"/>
  </r>
  <r>
    <x v="1586"/>
    <x v="0"/>
    <x v="1"/>
    <x v="0"/>
    <x v="1"/>
    <n v="1.7887"/>
    <x v="30"/>
    <x v="0"/>
    <x v="1341"/>
  </r>
  <r>
    <x v="1587"/>
    <x v="0"/>
    <x v="0"/>
    <x v="0"/>
    <x v="0"/>
    <n v="3.3081"/>
    <x v="30"/>
    <x v="0"/>
    <x v="3563"/>
  </r>
  <r>
    <x v="1587"/>
    <x v="0"/>
    <x v="0"/>
    <x v="0"/>
    <x v="0"/>
    <n v="3.3081"/>
    <x v="0"/>
    <x v="0"/>
    <x v="3564"/>
  </r>
  <r>
    <x v="1587"/>
    <x v="0"/>
    <x v="0"/>
    <x v="0"/>
    <x v="0"/>
    <n v="3.3081"/>
    <x v="30"/>
    <x v="0"/>
    <x v="567"/>
  </r>
  <r>
    <x v="1588"/>
    <x v="1"/>
    <x v="0"/>
    <x v="0"/>
    <x v="0"/>
    <n v="10.8072"/>
    <x v="7"/>
    <x v="1"/>
    <x v="3565"/>
  </r>
  <r>
    <x v="1588"/>
    <x v="1"/>
    <x v="0"/>
    <x v="0"/>
    <x v="0"/>
    <n v="10.8072"/>
    <x v="30"/>
    <x v="0"/>
    <x v="3566"/>
  </r>
  <r>
    <x v="1588"/>
    <x v="1"/>
    <x v="0"/>
    <x v="0"/>
    <x v="0"/>
    <n v="10.8072"/>
    <x v="18"/>
    <x v="1"/>
    <x v="3567"/>
  </r>
  <r>
    <x v="1588"/>
    <x v="1"/>
    <x v="0"/>
    <x v="0"/>
    <x v="0"/>
    <n v="10.8072"/>
    <x v="18"/>
    <x v="1"/>
    <x v="71"/>
  </r>
  <r>
    <x v="1589"/>
    <x v="0"/>
    <x v="0"/>
    <x v="0"/>
    <x v="0"/>
    <n v="0.56869999999999998"/>
    <x v="55"/>
    <x v="4"/>
    <x v="3568"/>
  </r>
  <r>
    <x v="1589"/>
    <x v="0"/>
    <x v="0"/>
    <x v="0"/>
    <x v="0"/>
    <n v="0.56869999999999998"/>
    <x v="0"/>
    <x v="0"/>
    <x v="3309"/>
  </r>
  <r>
    <x v="1590"/>
    <x v="1"/>
    <x v="0"/>
    <x v="0"/>
    <x v="0"/>
    <n v="28.0139"/>
    <x v="30"/>
    <x v="0"/>
    <x v="3569"/>
  </r>
  <r>
    <x v="1590"/>
    <x v="1"/>
    <x v="0"/>
    <x v="0"/>
    <x v="0"/>
    <n v="28.0139"/>
    <x v="0"/>
    <x v="0"/>
    <x v="3570"/>
  </r>
  <r>
    <x v="1590"/>
    <x v="1"/>
    <x v="0"/>
    <x v="0"/>
    <x v="0"/>
    <n v="28.0139"/>
    <x v="0"/>
    <x v="0"/>
    <x v="2258"/>
  </r>
  <r>
    <x v="1590"/>
    <x v="1"/>
    <x v="0"/>
    <x v="0"/>
    <x v="0"/>
    <n v="28.0139"/>
    <x v="7"/>
    <x v="1"/>
    <x v="3571"/>
  </r>
  <r>
    <x v="1591"/>
    <x v="1"/>
    <x v="1"/>
    <x v="0"/>
    <x v="1"/>
    <n v="8.1570999999999998"/>
    <x v="0"/>
    <x v="0"/>
    <x v="3572"/>
  </r>
  <r>
    <x v="1591"/>
    <x v="1"/>
    <x v="1"/>
    <x v="0"/>
    <x v="1"/>
    <n v="8.1570999999999998"/>
    <x v="66"/>
    <x v="1"/>
    <x v="3573"/>
  </r>
  <r>
    <x v="1591"/>
    <x v="1"/>
    <x v="1"/>
    <x v="0"/>
    <x v="1"/>
    <n v="8.1570999999999998"/>
    <x v="7"/>
    <x v="1"/>
    <x v="3574"/>
  </r>
  <r>
    <x v="1591"/>
    <x v="1"/>
    <x v="1"/>
    <x v="0"/>
    <x v="1"/>
    <n v="8.1570999999999998"/>
    <x v="73"/>
    <x v="3"/>
    <x v="272"/>
  </r>
  <r>
    <x v="1591"/>
    <x v="1"/>
    <x v="1"/>
    <x v="0"/>
    <x v="1"/>
    <n v="8.1570999999999998"/>
    <x v="7"/>
    <x v="1"/>
    <x v="3575"/>
  </r>
  <r>
    <x v="1592"/>
    <x v="0"/>
    <x v="1"/>
    <x v="0"/>
    <x v="1"/>
    <n v="0.7944"/>
    <x v="30"/>
    <x v="0"/>
    <x v="3576"/>
  </r>
  <r>
    <x v="1592"/>
    <x v="0"/>
    <x v="1"/>
    <x v="0"/>
    <x v="1"/>
    <n v="0.7944"/>
    <x v="55"/>
    <x v="4"/>
    <x v="3577"/>
  </r>
  <r>
    <x v="1593"/>
    <x v="0"/>
    <x v="0"/>
    <x v="0"/>
    <x v="0"/>
    <n v="5.1207000000000003"/>
    <x v="0"/>
    <x v="0"/>
    <x v="3578"/>
  </r>
  <r>
    <x v="1593"/>
    <x v="0"/>
    <x v="0"/>
    <x v="0"/>
    <x v="0"/>
    <n v="5.1207000000000003"/>
    <x v="18"/>
    <x v="1"/>
    <x v="3579"/>
  </r>
  <r>
    <x v="1593"/>
    <x v="0"/>
    <x v="0"/>
    <x v="0"/>
    <x v="0"/>
    <n v="5.1207000000000003"/>
    <x v="7"/>
    <x v="1"/>
    <x v="1957"/>
  </r>
  <r>
    <x v="1593"/>
    <x v="0"/>
    <x v="0"/>
    <x v="0"/>
    <x v="0"/>
    <n v="5.1207000000000003"/>
    <x v="7"/>
    <x v="1"/>
    <x v="2885"/>
  </r>
  <r>
    <x v="1594"/>
    <x v="0"/>
    <x v="1"/>
    <x v="0"/>
    <x v="1"/>
    <n v="6.2144000000000004"/>
    <x v="0"/>
    <x v="0"/>
    <x v="3580"/>
  </r>
  <r>
    <x v="1594"/>
    <x v="0"/>
    <x v="1"/>
    <x v="0"/>
    <x v="1"/>
    <n v="6.2144000000000004"/>
    <x v="73"/>
    <x v="3"/>
    <x v="3581"/>
  </r>
  <r>
    <x v="1595"/>
    <x v="1"/>
    <x v="1"/>
    <x v="0"/>
    <x v="1"/>
    <n v="15.854900000000001"/>
    <x v="7"/>
    <x v="1"/>
    <x v="3582"/>
  </r>
  <r>
    <x v="1595"/>
    <x v="1"/>
    <x v="1"/>
    <x v="0"/>
    <x v="1"/>
    <n v="15.854900000000001"/>
    <x v="1"/>
    <x v="1"/>
    <x v="3583"/>
  </r>
  <r>
    <x v="1595"/>
    <x v="1"/>
    <x v="1"/>
    <x v="0"/>
    <x v="1"/>
    <n v="15.854900000000001"/>
    <x v="66"/>
    <x v="1"/>
    <x v="3584"/>
  </r>
  <r>
    <x v="1595"/>
    <x v="1"/>
    <x v="1"/>
    <x v="0"/>
    <x v="1"/>
    <n v="15.854900000000001"/>
    <x v="0"/>
    <x v="0"/>
    <x v="3585"/>
  </r>
  <r>
    <x v="1595"/>
    <x v="1"/>
    <x v="1"/>
    <x v="0"/>
    <x v="1"/>
    <n v="15.854900000000001"/>
    <x v="73"/>
    <x v="3"/>
    <x v="915"/>
  </r>
  <r>
    <x v="1596"/>
    <x v="1"/>
    <x v="0"/>
    <x v="0"/>
    <x v="0"/>
    <n v="16.841000000000001"/>
    <x v="0"/>
    <x v="0"/>
    <x v="3586"/>
  </r>
  <r>
    <x v="1596"/>
    <x v="1"/>
    <x v="0"/>
    <x v="0"/>
    <x v="0"/>
    <n v="16.841000000000001"/>
    <x v="7"/>
    <x v="1"/>
    <x v="3587"/>
  </r>
  <r>
    <x v="1596"/>
    <x v="1"/>
    <x v="0"/>
    <x v="0"/>
    <x v="0"/>
    <n v="16.841000000000001"/>
    <x v="7"/>
    <x v="1"/>
    <x v="1885"/>
  </r>
  <r>
    <x v="1596"/>
    <x v="1"/>
    <x v="0"/>
    <x v="0"/>
    <x v="0"/>
    <n v="16.841000000000001"/>
    <x v="7"/>
    <x v="1"/>
    <x v="703"/>
  </r>
  <r>
    <x v="1596"/>
    <x v="1"/>
    <x v="0"/>
    <x v="0"/>
    <x v="0"/>
    <n v="16.841000000000001"/>
    <x v="7"/>
    <x v="1"/>
    <x v="85"/>
  </r>
  <r>
    <x v="1597"/>
    <x v="1"/>
    <x v="0"/>
    <x v="0"/>
    <x v="0"/>
    <n v="9.9497"/>
    <x v="0"/>
    <x v="0"/>
    <x v="3588"/>
  </r>
  <r>
    <x v="1597"/>
    <x v="1"/>
    <x v="0"/>
    <x v="0"/>
    <x v="0"/>
    <n v="9.9497"/>
    <x v="7"/>
    <x v="1"/>
    <x v="3589"/>
  </r>
  <r>
    <x v="1597"/>
    <x v="1"/>
    <x v="0"/>
    <x v="0"/>
    <x v="0"/>
    <n v="9.9497"/>
    <x v="7"/>
    <x v="1"/>
    <x v="3590"/>
  </r>
  <r>
    <x v="1598"/>
    <x v="1"/>
    <x v="0"/>
    <x v="0"/>
    <x v="0"/>
    <n v="5.8007"/>
    <x v="0"/>
    <x v="0"/>
    <x v="3591"/>
  </r>
  <r>
    <x v="1598"/>
    <x v="1"/>
    <x v="0"/>
    <x v="0"/>
    <x v="0"/>
    <n v="5.8007"/>
    <x v="7"/>
    <x v="1"/>
    <x v="3592"/>
  </r>
  <r>
    <x v="1598"/>
    <x v="1"/>
    <x v="0"/>
    <x v="0"/>
    <x v="0"/>
    <n v="5.8007"/>
    <x v="7"/>
    <x v="1"/>
    <x v="3593"/>
  </r>
  <r>
    <x v="1598"/>
    <x v="1"/>
    <x v="0"/>
    <x v="0"/>
    <x v="0"/>
    <n v="5.8007"/>
    <x v="0"/>
    <x v="0"/>
    <x v="189"/>
  </r>
  <r>
    <x v="1599"/>
    <x v="0"/>
    <x v="0"/>
    <x v="0"/>
    <x v="0"/>
    <n v="1.5167999999999999"/>
    <x v="0"/>
    <x v="0"/>
    <x v="3594"/>
  </r>
  <r>
    <x v="1599"/>
    <x v="0"/>
    <x v="0"/>
    <x v="0"/>
    <x v="0"/>
    <n v="1.5167999999999999"/>
    <x v="18"/>
    <x v="1"/>
    <x v="3595"/>
  </r>
  <r>
    <x v="1599"/>
    <x v="0"/>
    <x v="0"/>
    <x v="0"/>
    <x v="0"/>
    <n v="1.5167999999999999"/>
    <x v="7"/>
    <x v="1"/>
    <x v="3596"/>
  </r>
  <r>
    <x v="1600"/>
    <x v="1"/>
    <x v="0"/>
    <x v="0"/>
    <x v="0"/>
    <n v="9.0729000000000006"/>
    <x v="0"/>
    <x v="0"/>
    <x v="3597"/>
  </r>
  <r>
    <x v="1600"/>
    <x v="1"/>
    <x v="0"/>
    <x v="0"/>
    <x v="0"/>
    <n v="9.0729000000000006"/>
    <x v="7"/>
    <x v="1"/>
    <x v="3598"/>
  </r>
  <r>
    <x v="1601"/>
    <x v="1"/>
    <x v="0"/>
    <x v="0"/>
    <x v="0"/>
    <n v="3.3860000000000001"/>
    <x v="7"/>
    <x v="1"/>
    <x v="3599"/>
  </r>
  <r>
    <x v="1601"/>
    <x v="1"/>
    <x v="0"/>
    <x v="0"/>
    <x v="0"/>
    <n v="3.3860000000000001"/>
    <x v="66"/>
    <x v="1"/>
    <x v="3600"/>
  </r>
  <r>
    <x v="1601"/>
    <x v="1"/>
    <x v="0"/>
    <x v="0"/>
    <x v="0"/>
    <n v="3.3860000000000001"/>
    <x v="0"/>
    <x v="0"/>
    <x v="3601"/>
  </r>
  <r>
    <x v="1601"/>
    <x v="1"/>
    <x v="0"/>
    <x v="0"/>
    <x v="0"/>
    <n v="3.3860000000000001"/>
    <x v="74"/>
    <x v="3"/>
    <x v="3602"/>
  </r>
  <r>
    <x v="1601"/>
    <x v="1"/>
    <x v="0"/>
    <x v="0"/>
    <x v="0"/>
    <n v="3.3860000000000001"/>
    <x v="71"/>
    <x v="1"/>
    <x v="3603"/>
  </r>
  <r>
    <x v="1602"/>
    <x v="1"/>
    <x v="0"/>
    <x v="0"/>
    <x v="0"/>
    <n v="1.4528000000000001"/>
    <x v="7"/>
    <x v="1"/>
    <x v="3604"/>
  </r>
  <r>
    <x v="1602"/>
    <x v="1"/>
    <x v="0"/>
    <x v="0"/>
    <x v="0"/>
    <n v="1.4528000000000001"/>
    <x v="0"/>
    <x v="0"/>
    <x v="1229"/>
  </r>
  <r>
    <x v="1603"/>
    <x v="1"/>
    <x v="0"/>
    <x v="0"/>
    <x v="0"/>
    <n v="35.524700000000003"/>
    <x v="30"/>
    <x v="0"/>
    <x v="3605"/>
  </r>
  <r>
    <x v="1603"/>
    <x v="1"/>
    <x v="0"/>
    <x v="0"/>
    <x v="0"/>
    <n v="35.524700000000003"/>
    <x v="7"/>
    <x v="1"/>
    <x v="3606"/>
  </r>
  <r>
    <x v="1603"/>
    <x v="1"/>
    <x v="0"/>
    <x v="0"/>
    <x v="0"/>
    <n v="35.524700000000003"/>
    <x v="7"/>
    <x v="1"/>
    <x v="3607"/>
  </r>
  <r>
    <x v="1603"/>
    <x v="1"/>
    <x v="0"/>
    <x v="0"/>
    <x v="0"/>
    <n v="35.524700000000003"/>
    <x v="7"/>
    <x v="1"/>
    <x v="1421"/>
  </r>
  <r>
    <x v="1604"/>
    <x v="0"/>
    <x v="0"/>
    <x v="0"/>
    <x v="0"/>
    <n v="1.07"/>
    <x v="30"/>
    <x v="0"/>
    <x v="3608"/>
  </r>
  <r>
    <x v="1605"/>
    <x v="1"/>
    <x v="0"/>
    <x v="0"/>
    <x v="0"/>
    <n v="4.3701999999999996"/>
    <x v="30"/>
    <x v="0"/>
    <x v="3609"/>
  </r>
  <r>
    <x v="1605"/>
    <x v="1"/>
    <x v="0"/>
    <x v="0"/>
    <x v="0"/>
    <n v="4.3701999999999996"/>
    <x v="7"/>
    <x v="1"/>
    <x v="3610"/>
  </r>
  <r>
    <x v="1605"/>
    <x v="1"/>
    <x v="0"/>
    <x v="0"/>
    <x v="0"/>
    <n v="4.3701999999999996"/>
    <x v="7"/>
    <x v="1"/>
    <x v="3611"/>
  </r>
  <r>
    <x v="1606"/>
    <x v="0"/>
    <x v="1"/>
    <x v="0"/>
    <x v="1"/>
    <n v="1.3143"/>
    <x v="0"/>
    <x v="0"/>
    <x v="3612"/>
  </r>
  <r>
    <x v="1606"/>
    <x v="0"/>
    <x v="1"/>
    <x v="0"/>
    <x v="1"/>
    <n v="1.3143"/>
    <x v="30"/>
    <x v="0"/>
    <x v="3613"/>
  </r>
  <r>
    <x v="1607"/>
    <x v="0"/>
    <x v="1"/>
    <x v="0"/>
    <x v="1"/>
    <n v="2.5398999999999998"/>
    <x v="30"/>
    <x v="0"/>
    <x v="3614"/>
  </r>
  <r>
    <x v="1607"/>
    <x v="0"/>
    <x v="1"/>
    <x v="0"/>
    <x v="1"/>
    <n v="2.5398999999999998"/>
    <x v="0"/>
    <x v="0"/>
    <x v="302"/>
  </r>
  <r>
    <x v="1607"/>
    <x v="0"/>
    <x v="1"/>
    <x v="0"/>
    <x v="1"/>
    <n v="2.5398999999999998"/>
    <x v="0"/>
    <x v="0"/>
    <x v="3615"/>
  </r>
  <r>
    <x v="1608"/>
    <x v="1"/>
    <x v="0"/>
    <x v="0"/>
    <x v="0"/>
    <n v="18.887899999999998"/>
    <x v="7"/>
    <x v="1"/>
    <x v="3616"/>
  </r>
  <r>
    <x v="1608"/>
    <x v="1"/>
    <x v="0"/>
    <x v="0"/>
    <x v="0"/>
    <n v="18.887899999999998"/>
    <x v="30"/>
    <x v="0"/>
    <x v="3617"/>
  </r>
  <r>
    <x v="1608"/>
    <x v="1"/>
    <x v="0"/>
    <x v="0"/>
    <x v="0"/>
    <n v="18.887899999999998"/>
    <x v="66"/>
    <x v="1"/>
    <x v="3618"/>
  </r>
  <r>
    <x v="1608"/>
    <x v="1"/>
    <x v="0"/>
    <x v="0"/>
    <x v="0"/>
    <n v="18.887899999999998"/>
    <x v="66"/>
    <x v="1"/>
    <x v="3619"/>
  </r>
  <r>
    <x v="1609"/>
    <x v="1"/>
    <x v="0"/>
    <x v="0"/>
    <x v="1"/>
    <n v="9.4895999999999994"/>
    <x v="30"/>
    <x v="0"/>
    <x v="3620"/>
  </r>
  <r>
    <x v="1609"/>
    <x v="1"/>
    <x v="0"/>
    <x v="0"/>
    <x v="1"/>
    <n v="9.4895999999999994"/>
    <x v="7"/>
    <x v="1"/>
    <x v="3621"/>
  </r>
  <r>
    <x v="1609"/>
    <x v="1"/>
    <x v="0"/>
    <x v="0"/>
    <x v="1"/>
    <n v="9.4895999999999994"/>
    <x v="73"/>
    <x v="3"/>
    <x v="3622"/>
  </r>
  <r>
    <x v="1609"/>
    <x v="1"/>
    <x v="0"/>
    <x v="0"/>
    <x v="1"/>
    <n v="9.4895999999999994"/>
    <x v="66"/>
    <x v="1"/>
    <x v="3623"/>
  </r>
  <r>
    <x v="1610"/>
    <x v="1"/>
    <x v="0"/>
    <x v="0"/>
    <x v="0"/>
    <n v="30.535799999999998"/>
    <x v="18"/>
    <x v="1"/>
    <x v="3624"/>
  </r>
  <r>
    <x v="1610"/>
    <x v="1"/>
    <x v="0"/>
    <x v="0"/>
    <x v="0"/>
    <n v="30.535799999999998"/>
    <x v="0"/>
    <x v="0"/>
    <x v="3625"/>
  </r>
  <r>
    <x v="1610"/>
    <x v="1"/>
    <x v="0"/>
    <x v="0"/>
    <x v="0"/>
    <n v="30.535799999999998"/>
    <x v="0"/>
    <x v="0"/>
    <x v="3626"/>
  </r>
  <r>
    <x v="1610"/>
    <x v="1"/>
    <x v="0"/>
    <x v="0"/>
    <x v="0"/>
    <n v="30.535799999999998"/>
    <x v="66"/>
    <x v="1"/>
    <x v="3627"/>
  </r>
  <r>
    <x v="1610"/>
    <x v="1"/>
    <x v="0"/>
    <x v="0"/>
    <x v="0"/>
    <n v="30.535799999999998"/>
    <x v="0"/>
    <x v="0"/>
    <x v="3628"/>
  </r>
  <r>
    <x v="1610"/>
    <x v="1"/>
    <x v="0"/>
    <x v="0"/>
    <x v="0"/>
    <n v="30.535799999999998"/>
    <x v="7"/>
    <x v="1"/>
    <x v="3629"/>
  </r>
  <r>
    <x v="1610"/>
    <x v="1"/>
    <x v="0"/>
    <x v="0"/>
    <x v="0"/>
    <n v="30.535799999999998"/>
    <x v="7"/>
    <x v="1"/>
    <x v="3630"/>
  </r>
  <r>
    <x v="1611"/>
    <x v="1"/>
    <x v="0"/>
    <x v="0"/>
    <x v="0"/>
    <n v="50.666899999999998"/>
    <x v="30"/>
    <x v="0"/>
    <x v="3631"/>
  </r>
  <r>
    <x v="1611"/>
    <x v="1"/>
    <x v="0"/>
    <x v="0"/>
    <x v="0"/>
    <n v="50.666899999999998"/>
    <x v="0"/>
    <x v="0"/>
    <x v="3632"/>
  </r>
  <r>
    <x v="1611"/>
    <x v="1"/>
    <x v="0"/>
    <x v="0"/>
    <x v="0"/>
    <n v="50.666899999999998"/>
    <x v="7"/>
    <x v="1"/>
    <x v="612"/>
  </r>
  <r>
    <x v="1612"/>
    <x v="1"/>
    <x v="0"/>
    <x v="0"/>
    <x v="0"/>
    <n v="5.7763"/>
    <x v="30"/>
    <x v="0"/>
    <x v="3633"/>
  </r>
  <r>
    <x v="1612"/>
    <x v="1"/>
    <x v="0"/>
    <x v="0"/>
    <x v="0"/>
    <n v="5.7763"/>
    <x v="7"/>
    <x v="1"/>
    <x v="3634"/>
  </r>
  <r>
    <x v="1613"/>
    <x v="0"/>
    <x v="0"/>
    <x v="0"/>
    <x v="0"/>
    <n v="12.927899999999999"/>
    <x v="0"/>
    <x v="0"/>
    <x v="3635"/>
  </r>
  <r>
    <x v="1613"/>
    <x v="0"/>
    <x v="0"/>
    <x v="0"/>
    <x v="0"/>
    <n v="12.927899999999999"/>
    <x v="18"/>
    <x v="1"/>
    <x v="3636"/>
  </r>
  <r>
    <x v="1613"/>
    <x v="0"/>
    <x v="0"/>
    <x v="0"/>
    <x v="0"/>
    <n v="12.927899999999999"/>
    <x v="30"/>
    <x v="0"/>
    <x v="3637"/>
  </r>
  <r>
    <x v="1613"/>
    <x v="0"/>
    <x v="0"/>
    <x v="0"/>
    <x v="0"/>
    <n v="12.927899999999999"/>
    <x v="0"/>
    <x v="0"/>
    <x v="3638"/>
  </r>
  <r>
    <x v="1613"/>
    <x v="0"/>
    <x v="0"/>
    <x v="0"/>
    <x v="0"/>
    <n v="12.927899999999999"/>
    <x v="7"/>
    <x v="1"/>
    <x v="1351"/>
  </r>
  <r>
    <x v="1613"/>
    <x v="0"/>
    <x v="0"/>
    <x v="0"/>
    <x v="0"/>
    <n v="12.927899999999999"/>
    <x v="7"/>
    <x v="1"/>
    <x v="2321"/>
  </r>
  <r>
    <x v="1613"/>
    <x v="0"/>
    <x v="0"/>
    <x v="0"/>
    <x v="0"/>
    <n v="12.927899999999999"/>
    <x v="55"/>
    <x v="4"/>
    <x v="774"/>
  </r>
  <r>
    <x v="1613"/>
    <x v="0"/>
    <x v="0"/>
    <x v="0"/>
    <x v="0"/>
    <n v="12.927899999999999"/>
    <x v="18"/>
    <x v="1"/>
    <x v="3639"/>
  </r>
  <r>
    <x v="1613"/>
    <x v="0"/>
    <x v="0"/>
    <x v="0"/>
    <x v="0"/>
    <n v="12.927899999999999"/>
    <x v="18"/>
    <x v="1"/>
    <x v="3640"/>
  </r>
  <r>
    <x v="1613"/>
    <x v="0"/>
    <x v="0"/>
    <x v="0"/>
    <x v="0"/>
    <n v="12.927899999999999"/>
    <x v="18"/>
    <x v="1"/>
    <x v="3641"/>
  </r>
  <r>
    <x v="1613"/>
    <x v="0"/>
    <x v="0"/>
    <x v="0"/>
    <x v="0"/>
    <n v="12.927899999999999"/>
    <x v="18"/>
    <x v="1"/>
    <x v="1210"/>
  </r>
  <r>
    <x v="1613"/>
    <x v="0"/>
    <x v="0"/>
    <x v="0"/>
    <x v="0"/>
    <n v="12.927899999999999"/>
    <x v="18"/>
    <x v="1"/>
    <x v="3642"/>
  </r>
  <r>
    <x v="1613"/>
    <x v="0"/>
    <x v="0"/>
    <x v="0"/>
    <x v="0"/>
    <n v="12.927899999999999"/>
    <x v="18"/>
    <x v="1"/>
    <x v="3643"/>
  </r>
  <r>
    <x v="1613"/>
    <x v="0"/>
    <x v="0"/>
    <x v="0"/>
    <x v="0"/>
    <n v="12.927899999999999"/>
    <x v="18"/>
    <x v="1"/>
    <x v="1605"/>
  </r>
  <r>
    <x v="1614"/>
    <x v="1"/>
    <x v="0"/>
    <x v="0"/>
    <x v="0"/>
    <n v="25.004000000000001"/>
    <x v="7"/>
    <x v="1"/>
    <x v="3644"/>
  </r>
  <r>
    <x v="1614"/>
    <x v="1"/>
    <x v="0"/>
    <x v="0"/>
    <x v="0"/>
    <n v="25.004000000000001"/>
    <x v="0"/>
    <x v="0"/>
    <x v="3645"/>
  </r>
  <r>
    <x v="1614"/>
    <x v="1"/>
    <x v="0"/>
    <x v="0"/>
    <x v="0"/>
    <n v="25.004000000000001"/>
    <x v="18"/>
    <x v="1"/>
    <x v="3646"/>
  </r>
  <r>
    <x v="1614"/>
    <x v="1"/>
    <x v="0"/>
    <x v="0"/>
    <x v="0"/>
    <n v="25.004000000000001"/>
    <x v="66"/>
    <x v="1"/>
    <x v="3647"/>
  </r>
  <r>
    <x v="1615"/>
    <x v="1"/>
    <x v="0"/>
    <x v="0"/>
    <x v="0"/>
    <n v="15.844099999999999"/>
    <x v="0"/>
    <x v="0"/>
    <x v="3648"/>
  </r>
  <r>
    <x v="1615"/>
    <x v="1"/>
    <x v="0"/>
    <x v="0"/>
    <x v="0"/>
    <n v="15.844099999999999"/>
    <x v="7"/>
    <x v="1"/>
    <x v="3649"/>
  </r>
  <r>
    <x v="1615"/>
    <x v="1"/>
    <x v="0"/>
    <x v="0"/>
    <x v="0"/>
    <n v="15.844099999999999"/>
    <x v="18"/>
    <x v="1"/>
    <x v="3650"/>
  </r>
  <r>
    <x v="1615"/>
    <x v="1"/>
    <x v="0"/>
    <x v="0"/>
    <x v="0"/>
    <n v="15.844099999999999"/>
    <x v="18"/>
    <x v="1"/>
    <x v="686"/>
  </r>
  <r>
    <x v="1616"/>
    <x v="1"/>
    <x v="0"/>
    <x v="0"/>
    <x v="0"/>
    <n v="2.2885"/>
    <x v="18"/>
    <x v="1"/>
    <x v="3651"/>
  </r>
  <r>
    <x v="1616"/>
    <x v="1"/>
    <x v="0"/>
    <x v="0"/>
    <x v="0"/>
    <n v="2.2885"/>
    <x v="0"/>
    <x v="0"/>
    <x v="3652"/>
  </r>
  <r>
    <x v="1616"/>
    <x v="1"/>
    <x v="0"/>
    <x v="0"/>
    <x v="0"/>
    <n v="2.2885"/>
    <x v="18"/>
    <x v="1"/>
    <x v="748"/>
  </r>
  <r>
    <x v="1617"/>
    <x v="0"/>
    <x v="0"/>
    <x v="0"/>
    <x v="0"/>
    <n v="3.1300000000000001E-2"/>
    <x v="7"/>
    <x v="1"/>
    <x v="1943"/>
  </r>
  <r>
    <x v="1618"/>
    <x v="0"/>
    <x v="0"/>
    <x v="0"/>
    <x v="0"/>
    <n v="0.30109999999999998"/>
    <x v="7"/>
    <x v="1"/>
    <x v="1694"/>
  </r>
  <r>
    <x v="1619"/>
    <x v="0"/>
    <x v="0"/>
    <x v="0"/>
    <x v="0"/>
    <n v="0.60109999999999997"/>
    <x v="66"/>
    <x v="1"/>
    <x v="1764"/>
  </r>
  <r>
    <x v="1619"/>
    <x v="0"/>
    <x v="0"/>
    <x v="0"/>
    <x v="0"/>
    <n v="0.60109999999999997"/>
    <x v="7"/>
    <x v="1"/>
    <x v="3653"/>
  </r>
  <r>
    <x v="1620"/>
    <x v="1"/>
    <x v="1"/>
    <x v="0"/>
    <x v="1"/>
    <n v="10.141500000000001"/>
    <x v="0"/>
    <x v="0"/>
    <x v="3654"/>
  </r>
  <r>
    <x v="1621"/>
    <x v="1"/>
    <x v="1"/>
    <x v="0"/>
    <x v="1"/>
    <n v="3.3894000000000002"/>
    <x v="18"/>
    <x v="1"/>
    <x v="3655"/>
  </r>
  <r>
    <x v="1621"/>
    <x v="1"/>
    <x v="1"/>
    <x v="0"/>
    <x v="1"/>
    <n v="3.3894000000000002"/>
    <x v="0"/>
    <x v="0"/>
    <x v="3656"/>
  </r>
  <r>
    <x v="1621"/>
    <x v="1"/>
    <x v="1"/>
    <x v="0"/>
    <x v="1"/>
    <n v="3.3894000000000002"/>
    <x v="18"/>
    <x v="1"/>
    <x v="2908"/>
  </r>
  <r>
    <x v="1621"/>
    <x v="1"/>
    <x v="1"/>
    <x v="0"/>
    <x v="1"/>
    <n v="3.3894000000000002"/>
    <x v="18"/>
    <x v="1"/>
    <x v="1076"/>
  </r>
  <r>
    <x v="1622"/>
    <x v="1"/>
    <x v="1"/>
    <x v="0"/>
    <x v="1"/>
    <n v="0.38719999999999999"/>
    <x v="7"/>
    <x v="1"/>
    <x v="3657"/>
  </r>
  <r>
    <x v="1622"/>
    <x v="1"/>
    <x v="1"/>
    <x v="0"/>
    <x v="1"/>
    <n v="0.38719999999999999"/>
    <x v="0"/>
    <x v="0"/>
    <x v="3522"/>
  </r>
  <r>
    <x v="1622"/>
    <x v="1"/>
    <x v="1"/>
    <x v="0"/>
    <x v="1"/>
    <n v="0.38719999999999999"/>
    <x v="18"/>
    <x v="1"/>
    <x v="2908"/>
  </r>
  <r>
    <x v="1623"/>
    <x v="1"/>
    <x v="1"/>
    <x v="0"/>
    <x v="1"/>
    <n v="10.256600000000001"/>
    <x v="0"/>
    <x v="0"/>
    <x v="3658"/>
  </r>
  <r>
    <x v="1623"/>
    <x v="1"/>
    <x v="1"/>
    <x v="0"/>
    <x v="1"/>
    <n v="10.256600000000001"/>
    <x v="18"/>
    <x v="1"/>
    <x v="1632"/>
  </r>
  <r>
    <x v="1623"/>
    <x v="1"/>
    <x v="1"/>
    <x v="0"/>
    <x v="1"/>
    <n v="10.256600000000001"/>
    <x v="18"/>
    <x v="1"/>
    <x v="3659"/>
  </r>
  <r>
    <x v="1623"/>
    <x v="1"/>
    <x v="1"/>
    <x v="0"/>
    <x v="1"/>
    <n v="10.256600000000001"/>
    <x v="18"/>
    <x v="1"/>
    <x v="1917"/>
  </r>
  <r>
    <x v="1623"/>
    <x v="1"/>
    <x v="1"/>
    <x v="0"/>
    <x v="1"/>
    <n v="10.256600000000001"/>
    <x v="7"/>
    <x v="1"/>
    <x v="1931"/>
  </r>
  <r>
    <x v="1623"/>
    <x v="1"/>
    <x v="1"/>
    <x v="0"/>
    <x v="1"/>
    <n v="10.256600000000001"/>
    <x v="18"/>
    <x v="1"/>
    <x v="536"/>
  </r>
  <r>
    <x v="1624"/>
    <x v="1"/>
    <x v="0"/>
    <x v="0"/>
    <x v="0"/>
    <n v="3.5525000000000002"/>
    <x v="0"/>
    <x v="0"/>
    <x v="3660"/>
  </r>
  <r>
    <x v="1624"/>
    <x v="1"/>
    <x v="0"/>
    <x v="0"/>
    <x v="0"/>
    <n v="3.5525000000000002"/>
    <x v="1"/>
    <x v="1"/>
    <x v="3661"/>
  </r>
  <r>
    <x v="1624"/>
    <x v="1"/>
    <x v="0"/>
    <x v="0"/>
    <x v="0"/>
    <n v="3.5525000000000002"/>
    <x v="75"/>
    <x v="1"/>
    <x v="3662"/>
  </r>
  <r>
    <x v="1624"/>
    <x v="1"/>
    <x v="0"/>
    <x v="0"/>
    <x v="0"/>
    <n v="3.5525000000000002"/>
    <x v="0"/>
    <x v="0"/>
    <x v="3663"/>
  </r>
  <r>
    <x v="1625"/>
    <x v="1"/>
    <x v="1"/>
    <x v="0"/>
    <x v="1"/>
    <n v="5.3171999999999997"/>
    <x v="66"/>
    <x v="1"/>
    <x v="3664"/>
  </r>
  <r>
    <x v="1625"/>
    <x v="1"/>
    <x v="1"/>
    <x v="0"/>
    <x v="1"/>
    <n v="5.3171999999999997"/>
    <x v="7"/>
    <x v="1"/>
    <x v="3665"/>
  </r>
  <r>
    <x v="1626"/>
    <x v="0"/>
    <x v="1"/>
    <x v="0"/>
    <x v="1"/>
    <n v="0.1734"/>
    <x v="0"/>
    <x v="0"/>
    <x v="3666"/>
  </r>
  <r>
    <x v="1626"/>
    <x v="0"/>
    <x v="1"/>
    <x v="0"/>
    <x v="1"/>
    <n v="0.1734"/>
    <x v="66"/>
    <x v="1"/>
    <x v="3667"/>
  </r>
  <r>
    <x v="1627"/>
    <x v="0"/>
    <x v="0"/>
    <x v="0"/>
    <x v="0"/>
    <n v="0.77129999999999999"/>
    <x v="66"/>
    <x v="1"/>
    <x v="3668"/>
  </r>
  <r>
    <x v="1628"/>
    <x v="1"/>
    <x v="0"/>
    <x v="0"/>
    <x v="0"/>
    <n v="4.1380999999999997"/>
    <x v="0"/>
    <x v="0"/>
    <x v="3669"/>
  </r>
  <r>
    <x v="1628"/>
    <x v="1"/>
    <x v="0"/>
    <x v="0"/>
    <x v="0"/>
    <n v="4.1380999999999997"/>
    <x v="7"/>
    <x v="1"/>
    <x v="3670"/>
  </r>
  <r>
    <x v="1628"/>
    <x v="1"/>
    <x v="0"/>
    <x v="0"/>
    <x v="0"/>
    <n v="4.1380999999999997"/>
    <x v="73"/>
    <x v="3"/>
    <x v="1518"/>
  </r>
  <r>
    <x v="1628"/>
    <x v="1"/>
    <x v="0"/>
    <x v="0"/>
    <x v="0"/>
    <n v="4.1380999999999997"/>
    <x v="73"/>
    <x v="3"/>
    <x v="3030"/>
  </r>
  <r>
    <x v="1629"/>
    <x v="1"/>
    <x v="1"/>
    <x v="0"/>
    <x v="1"/>
    <n v="16.254899999999999"/>
    <x v="0"/>
    <x v="0"/>
    <x v="3671"/>
  </r>
  <r>
    <x v="1629"/>
    <x v="1"/>
    <x v="1"/>
    <x v="0"/>
    <x v="1"/>
    <n v="16.254899999999999"/>
    <x v="7"/>
    <x v="1"/>
    <x v="3672"/>
  </r>
  <r>
    <x v="1629"/>
    <x v="1"/>
    <x v="1"/>
    <x v="0"/>
    <x v="1"/>
    <n v="16.254899999999999"/>
    <x v="66"/>
    <x v="1"/>
    <x v="3673"/>
  </r>
  <r>
    <x v="1629"/>
    <x v="1"/>
    <x v="1"/>
    <x v="0"/>
    <x v="1"/>
    <n v="16.254899999999999"/>
    <x v="73"/>
    <x v="3"/>
    <x v="3674"/>
  </r>
  <r>
    <x v="1629"/>
    <x v="1"/>
    <x v="1"/>
    <x v="0"/>
    <x v="1"/>
    <n v="16.254899999999999"/>
    <x v="73"/>
    <x v="3"/>
    <x v="3675"/>
  </r>
  <r>
    <x v="1629"/>
    <x v="1"/>
    <x v="1"/>
    <x v="0"/>
    <x v="1"/>
    <n v="16.254899999999999"/>
    <x v="18"/>
    <x v="1"/>
    <x v="3676"/>
  </r>
  <r>
    <x v="1629"/>
    <x v="1"/>
    <x v="1"/>
    <x v="0"/>
    <x v="1"/>
    <n v="16.254899999999999"/>
    <x v="7"/>
    <x v="1"/>
    <x v="162"/>
  </r>
  <r>
    <x v="1630"/>
    <x v="1"/>
    <x v="1"/>
    <x v="0"/>
    <x v="1"/>
    <n v="7.1708999999999996"/>
    <x v="7"/>
    <x v="1"/>
    <x v="3677"/>
  </r>
  <r>
    <x v="1630"/>
    <x v="1"/>
    <x v="1"/>
    <x v="0"/>
    <x v="1"/>
    <n v="7.1708999999999996"/>
    <x v="0"/>
    <x v="0"/>
    <x v="3678"/>
  </r>
  <r>
    <x v="1630"/>
    <x v="1"/>
    <x v="1"/>
    <x v="0"/>
    <x v="1"/>
    <n v="7.1708999999999996"/>
    <x v="66"/>
    <x v="1"/>
    <x v="1443"/>
  </r>
  <r>
    <x v="1631"/>
    <x v="1"/>
    <x v="1"/>
    <x v="0"/>
    <x v="1"/>
    <n v="53.557400000000001"/>
    <x v="66"/>
    <x v="1"/>
    <x v="3679"/>
  </r>
  <r>
    <x v="1631"/>
    <x v="1"/>
    <x v="1"/>
    <x v="0"/>
    <x v="1"/>
    <n v="53.557400000000001"/>
    <x v="76"/>
    <x v="3"/>
    <x v="3680"/>
  </r>
  <r>
    <x v="1631"/>
    <x v="1"/>
    <x v="1"/>
    <x v="0"/>
    <x v="1"/>
    <n v="53.557400000000001"/>
    <x v="7"/>
    <x v="1"/>
    <x v="3681"/>
  </r>
  <r>
    <x v="1631"/>
    <x v="1"/>
    <x v="1"/>
    <x v="0"/>
    <x v="1"/>
    <n v="53.557400000000001"/>
    <x v="77"/>
    <x v="1"/>
    <x v="3682"/>
  </r>
  <r>
    <x v="1631"/>
    <x v="1"/>
    <x v="1"/>
    <x v="0"/>
    <x v="1"/>
    <n v="53.557400000000001"/>
    <x v="7"/>
    <x v="1"/>
    <x v="3683"/>
  </r>
  <r>
    <x v="1631"/>
    <x v="1"/>
    <x v="1"/>
    <x v="0"/>
    <x v="1"/>
    <n v="53.557400000000001"/>
    <x v="30"/>
    <x v="0"/>
    <x v="1215"/>
  </r>
  <r>
    <x v="1632"/>
    <x v="1"/>
    <x v="0"/>
    <x v="0"/>
    <x v="0"/>
    <n v="69.624799999999993"/>
    <x v="30"/>
    <x v="0"/>
    <x v="3684"/>
  </r>
  <r>
    <x v="1632"/>
    <x v="1"/>
    <x v="0"/>
    <x v="0"/>
    <x v="0"/>
    <n v="69.624799999999993"/>
    <x v="30"/>
    <x v="0"/>
    <x v="3685"/>
  </r>
  <r>
    <x v="1632"/>
    <x v="1"/>
    <x v="0"/>
    <x v="0"/>
    <x v="0"/>
    <n v="69.624799999999993"/>
    <x v="7"/>
    <x v="1"/>
    <x v="3686"/>
  </r>
  <r>
    <x v="1632"/>
    <x v="1"/>
    <x v="0"/>
    <x v="0"/>
    <x v="0"/>
    <n v="69.624799999999993"/>
    <x v="0"/>
    <x v="0"/>
    <x v="3687"/>
  </r>
  <r>
    <x v="1632"/>
    <x v="1"/>
    <x v="0"/>
    <x v="0"/>
    <x v="0"/>
    <n v="69.624799999999993"/>
    <x v="7"/>
    <x v="1"/>
    <x v="3688"/>
  </r>
  <r>
    <x v="1632"/>
    <x v="1"/>
    <x v="0"/>
    <x v="0"/>
    <x v="0"/>
    <n v="69.624799999999993"/>
    <x v="55"/>
    <x v="4"/>
    <x v="3689"/>
  </r>
  <r>
    <x v="1632"/>
    <x v="1"/>
    <x v="0"/>
    <x v="0"/>
    <x v="0"/>
    <n v="69.624799999999993"/>
    <x v="7"/>
    <x v="1"/>
    <x v="3690"/>
  </r>
  <r>
    <x v="1632"/>
    <x v="1"/>
    <x v="0"/>
    <x v="0"/>
    <x v="0"/>
    <n v="69.624799999999993"/>
    <x v="0"/>
    <x v="0"/>
    <x v="3467"/>
  </r>
  <r>
    <x v="1632"/>
    <x v="1"/>
    <x v="0"/>
    <x v="0"/>
    <x v="0"/>
    <n v="69.624799999999993"/>
    <x v="7"/>
    <x v="1"/>
    <x v="3538"/>
  </r>
  <r>
    <x v="1632"/>
    <x v="1"/>
    <x v="0"/>
    <x v="0"/>
    <x v="0"/>
    <n v="69.624799999999993"/>
    <x v="0"/>
    <x v="0"/>
    <x v="3691"/>
  </r>
  <r>
    <x v="1632"/>
    <x v="1"/>
    <x v="0"/>
    <x v="0"/>
    <x v="0"/>
    <n v="69.624799999999993"/>
    <x v="10"/>
    <x v="1"/>
    <x v="2265"/>
  </r>
  <r>
    <x v="1632"/>
    <x v="1"/>
    <x v="0"/>
    <x v="0"/>
    <x v="0"/>
    <n v="69.624799999999993"/>
    <x v="55"/>
    <x v="4"/>
    <x v="3692"/>
  </r>
  <r>
    <x v="1633"/>
    <x v="0"/>
    <x v="0"/>
    <x v="0"/>
    <x v="0"/>
    <n v="3.0754000000000001"/>
    <x v="30"/>
    <x v="0"/>
    <x v="3693"/>
  </r>
  <r>
    <x v="1633"/>
    <x v="0"/>
    <x v="0"/>
    <x v="0"/>
    <x v="0"/>
    <n v="3.0754000000000001"/>
    <x v="7"/>
    <x v="1"/>
    <x v="3694"/>
  </r>
  <r>
    <x v="1634"/>
    <x v="0"/>
    <x v="0"/>
    <x v="0"/>
    <x v="0"/>
    <n v="0.2185"/>
    <x v="30"/>
    <x v="0"/>
    <x v="3695"/>
  </r>
  <r>
    <x v="1635"/>
    <x v="1"/>
    <x v="0"/>
    <x v="0"/>
    <x v="1"/>
    <n v="22.667999999999999"/>
    <x v="0"/>
    <x v="0"/>
    <x v="3696"/>
  </r>
  <r>
    <x v="1635"/>
    <x v="1"/>
    <x v="0"/>
    <x v="0"/>
    <x v="1"/>
    <n v="22.667999999999999"/>
    <x v="0"/>
    <x v="0"/>
    <x v="3697"/>
  </r>
  <r>
    <x v="1635"/>
    <x v="1"/>
    <x v="0"/>
    <x v="0"/>
    <x v="1"/>
    <n v="22.667999999999999"/>
    <x v="7"/>
    <x v="1"/>
    <x v="1147"/>
  </r>
  <r>
    <x v="1635"/>
    <x v="1"/>
    <x v="0"/>
    <x v="0"/>
    <x v="1"/>
    <n v="22.667999999999999"/>
    <x v="66"/>
    <x v="1"/>
    <x v="3698"/>
  </r>
  <r>
    <x v="1635"/>
    <x v="1"/>
    <x v="0"/>
    <x v="0"/>
    <x v="1"/>
    <n v="22.667999999999999"/>
    <x v="66"/>
    <x v="1"/>
    <x v="3699"/>
  </r>
  <r>
    <x v="1635"/>
    <x v="1"/>
    <x v="0"/>
    <x v="0"/>
    <x v="1"/>
    <n v="22.667999999999999"/>
    <x v="23"/>
    <x v="1"/>
    <x v="3700"/>
  </r>
  <r>
    <x v="1635"/>
    <x v="1"/>
    <x v="0"/>
    <x v="0"/>
    <x v="1"/>
    <n v="22.667999999999999"/>
    <x v="76"/>
    <x v="3"/>
    <x v="2203"/>
  </r>
  <r>
    <x v="1635"/>
    <x v="1"/>
    <x v="0"/>
    <x v="0"/>
    <x v="1"/>
    <n v="22.667999999999999"/>
    <x v="0"/>
    <x v="1"/>
    <x v="2310"/>
  </r>
  <r>
    <x v="1635"/>
    <x v="1"/>
    <x v="0"/>
    <x v="0"/>
    <x v="1"/>
    <n v="22.667999999999999"/>
    <x v="11"/>
    <x v="9"/>
    <x v="278"/>
  </r>
  <r>
    <x v="1636"/>
    <x v="1"/>
    <x v="0"/>
    <x v="0"/>
    <x v="0"/>
    <n v="4.5213000000000001"/>
    <x v="7"/>
    <x v="1"/>
    <x v="3701"/>
  </r>
  <r>
    <x v="1636"/>
    <x v="1"/>
    <x v="0"/>
    <x v="0"/>
    <x v="0"/>
    <n v="4.5213000000000001"/>
    <x v="0"/>
    <x v="0"/>
    <x v="3702"/>
  </r>
  <r>
    <x v="1636"/>
    <x v="1"/>
    <x v="0"/>
    <x v="0"/>
    <x v="0"/>
    <n v="4.5213000000000001"/>
    <x v="0"/>
    <x v="0"/>
    <x v="3703"/>
  </r>
  <r>
    <x v="1636"/>
    <x v="1"/>
    <x v="0"/>
    <x v="0"/>
    <x v="0"/>
    <n v="4.5213000000000001"/>
    <x v="66"/>
    <x v="1"/>
    <x v="3704"/>
  </r>
  <r>
    <x v="1636"/>
    <x v="1"/>
    <x v="0"/>
    <x v="0"/>
    <x v="0"/>
    <n v="4.5213000000000001"/>
    <x v="0"/>
    <x v="0"/>
    <x v="3705"/>
  </r>
  <r>
    <x v="1636"/>
    <x v="1"/>
    <x v="0"/>
    <x v="0"/>
    <x v="0"/>
    <n v="4.5213000000000001"/>
    <x v="7"/>
    <x v="1"/>
    <x v="2512"/>
  </r>
  <r>
    <x v="1636"/>
    <x v="1"/>
    <x v="0"/>
    <x v="0"/>
    <x v="0"/>
    <n v="4.5213000000000001"/>
    <x v="7"/>
    <x v="1"/>
    <x v="797"/>
  </r>
  <r>
    <x v="1637"/>
    <x v="1"/>
    <x v="0"/>
    <x v="0"/>
    <x v="0"/>
    <n v="5.2436999999999996"/>
    <x v="0"/>
    <x v="0"/>
    <x v="3706"/>
  </r>
  <r>
    <x v="1637"/>
    <x v="1"/>
    <x v="0"/>
    <x v="0"/>
    <x v="0"/>
    <n v="5.2436999999999996"/>
    <x v="0"/>
    <x v="0"/>
    <x v="3707"/>
  </r>
  <r>
    <x v="1637"/>
    <x v="1"/>
    <x v="0"/>
    <x v="0"/>
    <x v="0"/>
    <n v="5.2436999999999996"/>
    <x v="66"/>
    <x v="1"/>
    <x v="2183"/>
  </r>
  <r>
    <x v="1637"/>
    <x v="1"/>
    <x v="0"/>
    <x v="0"/>
    <x v="0"/>
    <n v="5.2436999999999996"/>
    <x v="7"/>
    <x v="1"/>
    <x v="2760"/>
  </r>
  <r>
    <x v="1637"/>
    <x v="1"/>
    <x v="0"/>
    <x v="0"/>
    <x v="0"/>
    <n v="5.2436999999999996"/>
    <x v="7"/>
    <x v="1"/>
    <x v="1061"/>
  </r>
  <r>
    <x v="1638"/>
    <x v="1"/>
    <x v="0"/>
    <x v="0"/>
    <x v="0"/>
    <n v="25.874300000000002"/>
    <x v="66"/>
    <x v="1"/>
    <x v="3708"/>
  </r>
  <r>
    <x v="1638"/>
    <x v="1"/>
    <x v="0"/>
    <x v="0"/>
    <x v="0"/>
    <n v="25.874300000000002"/>
    <x v="52"/>
    <x v="1"/>
    <x v="3709"/>
  </r>
  <r>
    <x v="1638"/>
    <x v="1"/>
    <x v="0"/>
    <x v="0"/>
    <x v="0"/>
    <n v="25.874300000000002"/>
    <x v="77"/>
    <x v="1"/>
    <x v="3710"/>
  </r>
  <r>
    <x v="1638"/>
    <x v="1"/>
    <x v="0"/>
    <x v="0"/>
    <x v="0"/>
    <n v="25.874300000000002"/>
    <x v="77"/>
    <x v="1"/>
    <x v="3711"/>
  </r>
  <r>
    <x v="1638"/>
    <x v="1"/>
    <x v="0"/>
    <x v="0"/>
    <x v="0"/>
    <n v="25.874300000000002"/>
    <x v="77"/>
    <x v="1"/>
    <x v="3712"/>
  </r>
  <r>
    <x v="1638"/>
    <x v="1"/>
    <x v="0"/>
    <x v="0"/>
    <x v="0"/>
    <n v="25.874300000000002"/>
    <x v="77"/>
    <x v="1"/>
    <x v="1779"/>
  </r>
  <r>
    <x v="1639"/>
    <x v="1"/>
    <x v="0"/>
    <x v="0"/>
    <x v="0"/>
    <n v="131.03919999999999"/>
    <x v="30"/>
    <x v="0"/>
    <x v="3713"/>
  </r>
  <r>
    <x v="1639"/>
    <x v="1"/>
    <x v="0"/>
    <x v="0"/>
    <x v="0"/>
    <n v="131.03919999999999"/>
    <x v="72"/>
    <x v="1"/>
    <x v="3714"/>
  </r>
  <r>
    <x v="1639"/>
    <x v="1"/>
    <x v="0"/>
    <x v="0"/>
    <x v="0"/>
    <n v="131.03919999999999"/>
    <x v="0"/>
    <x v="0"/>
    <x v="3715"/>
  </r>
  <r>
    <x v="1639"/>
    <x v="1"/>
    <x v="0"/>
    <x v="0"/>
    <x v="0"/>
    <n v="131.03919999999999"/>
    <x v="0"/>
    <x v="0"/>
    <x v="3716"/>
  </r>
  <r>
    <x v="1639"/>
    <x v="1"/>
    <x v="0"/>
    <x v="0"/>
    <x v="0"/>
    <n v="131.03919999999999"/>
    <x v="7"/>
    <x v="1"/>
    <x v="3717"/>
  </r>
  <r>
    <x v="1639"/>
    <x v="1"/>
    <x v="0"/>
    <x v="0"/>
    <x v="0"/>
    <n v="131.03919999999999"/>
    <x v="0"/>
    <x v="0"/>
    <x v="3718"/>
  </r>
  <r>
    <x v="1639"/>
    <x v="1"/>
    <x v="0"/>
    <x v="0"/>
    <x v="0"/>
    <n v="131.03919999999999"/>
    <x v="72"/>
    <x v="1"/>
    <x v="3719"/>
  </r>
  <r>
    <x v="1639"/>
    <x v="1"/>
    <x v="0"/>
    <x v="0"/>
    <x v="0"/>
    <n v="131.03919999999999"/>
    <x v="0"/>
    <x v="0"/>
    <x v="3720"/>
  </r>
  <r>
    <x v="1639"/>
    <x v="1"/>
    <x v="0"/>
    <x v="0"/>
    <x v="0"/>
    <n v="131.03919999999999"/>
    <x v="7"/>
    <x v="1"/>
    <x v="3721"/>
  </r>
  <r>
    <x v="1639"/>
    <x v="1"/>
    <x v="0"/>
    <x v="0"/>
    <x v="0"/>
    <n v="131.03919999999999"/>
    <x v="7"/>
    <x v="1"/>
    <x v="3722"/>
  </r>
  <r>
    <x v="1639"/>
    <x v="1"/>
    <x v="0"/>
    <x v="0"/>
    <x v="0"/>
    <n v="131.03919999999999"/>
    <x v="0"/>
    <x v="0"/>
    <x v="864"/>
  </r>
  <r>
    <x v="1639"/>
    <x v="1"/>
    <x v="0"/>
    <x v="0"/>
    <x v="0"/>
    <n v="131.03919999999999"/>
    <x v="55"/>
    <x v="4"/>
    <x v="1111"/>
  </r>
  <r>
    <x v="1639"/>
    <x v="1"/>
    <x v="0"/>
    <x v="0"/>
    <x v="0"/>
    <n v="131.03919999999999"/>
    <x v="7"/>
    <x v="1"/>
    <x v="3723"/>
  </r>
  <r>
    <x v="1639"/>
    <x v="1"/>
    <x v="0"/>
    <x v="0"/>
    <x v="0"/>
    <n v="131.03919999999999"/>
    <x v="7"/>
    <x v="1"/>
    <x v="3426"/>
  </r>
  <r>
    <x v="1639"/>
    <x v="1"/>
    <x v="0"/>
    <x v="0"/>
    <x v="0"/>
    <n v="131.03919999999999"/>
    <x v="7"/>
    <x v="1"/>
    <x v="274"/>
  </r>
  <r>
    <x v="1639"/>
    <x v="1"/>
    <x v="0"/>
    <x v="0"/>
    <x v="0"/>
    <n v="131.03919999999999"/>
    <x v="0"/>
    <x v="0"/>
    <x v="3724"/>
  </r>
  <r>
    <x v="1639"/>
    <x v="1"/>
    <x v="0"/>
    <x v="0"/>
    <x v="0"/>
    <n v="131.03919999999999"/>
    <x v="0"/>
    <x v="0"/>
    <x v="331"/>
  </r>
  <r>
    <x v="1639"/>
    <x v="1"/>
    <x v="0"/>
    <x v="0"/>
    <x v="0"/>
    <n v="131.03919999999999"/>
    <x v="7"/>
    <x v="1"/>
    <x v="527"/>
  </r>
  <r>
    <x v="1640"/>
    <x v="1"/>
    <x v="0"/>
    <x v="0"/>
    <x v="0"/>
    <n v="32.777200000000001"/>
    <x v="0"/>
    <x v="0"/>
    <x v="3725"/>
  </r>
  <r>
    <x v="1640"/>
    <x v="1"/>
    <x v="0"/>
    <x v="0"/>
    <x v="0"/>
    <n v="32.777200000000001"/>
    <x v="72"/>
    <x v="1"/>
    <x v="3726"/>
  </r>
  <r>
    <x v="1640"/>
    <x v="1"/>
    <x v="0"/>
    <x v="0"/>
    <x v="0"/>
    <n v="32.777200000000001"/>
    <x v="30"/>
    <x v="0"/>
    <x v="3727"/>
  </r>
  <r>
    <x v="1640"/>
    <x v="1"/>
    <x v="0"/>
    <x v="0"/>
    <x v="0"/>
    <n v="32.777200000000001"/>
    <x v="18"/>
    <x v="1"/>
    <x v="3728"/>
  </r>
  <r>
    <x v="1640"/>
    <x v="1"/>
    <x v="0"/>
    <x v="0"/>
    <x v="0"/>
    <n v="32.777200000000001"/>
    <x v="72"/>
    <x v="1"/>
    <x v="3729"/>
  </r>
  <r>
    <x v="1640"/>
    <x v="1"/>
    <x v="0"/>
    <x v="0"/>
    <x v="0"/>
    <n v="32.777200000000001"/>
    <x v="7"/>
    <x v="1"/>
    <x v="3730"/>
  </r>
  <r>
    <x v="1640"/>
    <x v="1"/>
    <x v="0"/>
    <x v="0"/>
    <x v="0"/>
    <n v="32.777200000000001"/>
    <x v="7"/>
    <x v="1"/>
    <x v="3731"/>
  </r>
  <r>
    <x v="1640"/>
    <x v="1"/>
    <x v="0"/>
    <x v="0"/>
    <x v="0"/>
    <n v="32.777200000000001"/>
    <x v="18"/>
    <x v="1"/>
    <x v="2707"/>
  </r>
  <r>
    <x v="1640"/>
    <x v="1"/>
    <x v="0"/>
    <x v="0"/>
    <x v="0"/>
    <n v="32.777200000000001"/>
    <x v="18"/>
    <x v="1"/>
    <x v="3732"/>
  </r>
  <r>
    <x v="1640"/>
    <x v="1"/>
    <x v="0"/>
    <x v="0"/>
    <x v="0"/>
    <n v="32.777200000000001"/>
    <x v="72"/>
    <x v="1"/>
    <x v="3733"/>
  </r>
  <r>
    <x v="1640"/>
    <x v="1"/>
    <x v="0"/>
    <x v="0"/>
    <x v="0"/>
    <n v="32.777200000000001"/>
    <x v="72"/>
    <x v="1"/>
    <x v="3734"/>
  </r>
  <r>
    <x v="1640"/>
    <x v="1"/>
    <x v="0"/>
    <x v="0"/>
    <x v="0"/>
    <n v="32.777200000000001"/>
    <x v="18"/>
    <x v="1"/>
    <x v="3240"/>
  </r>
  <r>
    <x v="1640"/>
    <x v="1"/>
    <x v="0"/>
    <x v="0"/>
    <x v="0"/>
    <n v="32.777200000000001"/>
    <x v="18"/>
    <x v="1"/>
    <x v="3735"/>
  </r>
  <r>
    <x v="1640"/>
    <x v="1"/>
    <x v="0"/>
    <x v="0"/>
    <x v="0"/>
    <n v="32.777200000000001"/>
    <x v="30"/>
    <x v="0"/>
    <x v="262"/>
  </r>
  <r>
    <x v="1640"/>
    <x v="1"/>
    <x v="0"/>
    <x v="0"/>
    <x v="0"/>
    <n v="32.777200000000001"/>
    <x v="18"/>
    <x v="1"/>
    <x v="1866"/>
  </r>
  <r>
    <x v="1640"/>
    <x v="1"/>
    <x v="0"/>
    <x v="0"/>
    <x v="0"/>
    <n v="32.777200000000001"/>
    <x v="0"/>
    <x v="0"/>
    <x v="1605"/>
  </r>
  <r>
    <x v="1641"/>
    <x v="1"/>
    <x v="0"/>
    <x v="0"/>
    <x v="0"/>
    <n v="16.759499999999999"/>
    <x v="30"/>
    <x v="0"/>
    <x v="3736"/>
  </r>
  <r>
    <x v="1641"/>
    <x v="1"/>
    <x v="0"/>
    <x v="0"/>
    <x v="0"/>
    <n v="16.759499999999999"/>
    <x v="0"/>
    <x v="0"/>
    <x v="3737"/>
  </r>
  <r>
    <x v="1641"/>
    <x v="1"/>
    <x v="0"/>
    <x v="0"/>
    <x v="0"/>
    <n v="16.759499999999999"/>
    <x v="0"/>
    <x v="0"/>
    <x v="3738"/>
  </r>
  <r>
    <x v="1641"/>
    <x v="1"/>
    <x v="0"/>
    <x v="0"/>
    <x v="0"/>
    <n v="16.759499999999999"/>
    <x v="0"/>
    <x v="0"/>
    <x v="3739"/>
  </r>
  <r>
    <x v="1641"/>
    <x v="1"/>
    <x v="0"/>
    <x v="0"/>
    <x v="0"/>
    <n v="16.759499999999999"/>
    <x v="7"/>
    <x v="1"/>
    <x v="3740"/>
  </r>
  <r>
    <x v="1641"/>
    <x v="1"/>
    <x v="0"/>
    <x v="0"/>
    <x v="0"/>
    <n v="16.759499999999999"/>
    <x v="7"/>
    <x v="1"/>
    <x v="2379"/>
  </r>
  <r>
    <x v="1641"/>
    <x v="1"/>
    <x v="0"/>
    <x v="0"/>
    <x v="0"/>
    <n v="16.759499999999999"/>
    <x v="0"/>
    <x v="0"/>
    <x v="1743"/>
  </r>
  <r>
    <x v="1641"/>
    <x v="1"/>
    <x v="0"/>
    <x v="0"/>
    <x v="0"/>
    <n v="16.759499999999999"/>
    <x v="19"/>
    <x v="1"/>
    <x v="530"/>
  </r>
  <r>
    <x v="1642"/>
    <x v="1"/>
    <x v="1"/>
    <x v="0"/>
    <x v="1"/>
    <n v="11.666399999999999"/>
    <x v="66"/>
    <x v="1"/>
    <x v="3741"/>
  </r>
  <r>
    <x v="1642"/>
    <x v="1"/>
    <x v="1"/>
    <x v="0"/>
    <x v="1"/>
    <n v="11.666399999999999"/>
    <x v="7"/>
    <x v="1"/>
    <x v="3742"/>
  </r>
  <r>
    <x v="1642"/>
    <x v="1"/>
    <x v="1"/>
    <x v="0"/>
    <x v="1"/>
    <n v="11.666399999999999"/>
    <x v="16"/>
    <x v="1"/>
    <x v="2782"/>
  </r>
  <r>
    <x v="1643"/>
    <x v="1"/>
    <x v="0"/>
    <x v="0"/>
    <x v="0"/>
    <n v="11.0068"/>
    <x v="7"/>
    <x v="1"/>
    <x v="3743"/>
  </r>
  <r>
    <x v="1643"/>
    <x v="1"/>
    <x v="0"/>
    <x v="0"/>
    <x v="0"/>
    <n v="11.0068"/>
    <x v="30"/>
    <x v="0"/>
    <x v="3744"/>
  </r>
  <r>
    <x v="1643"/>
    <x v="1"/>
    <x v="0"/>
    <x v="0"/>
    <x v="0"/>
    <n v="11.0068"/>
    <x v="30"/>
    <x v="0"/>
    <x v="3745"/>
  </r>
  <r>
    <x v="1644"/>
    <x v="1"/>
    <x v="0"/>
    <x v="0"/>
    <x v="0"/>
    <n v="6.3257000000000003"/>
    <x v="30"/>
    <x v="0"/>
    <x v="3746"/>
  </r>
  <r>
    <x v="1645"/>
    <x v="1"/>
    <x v="0"/>
    <x v="0"/>
    <x v="0"/>
    <n v="107.6275"/>
    <x v="30"/>
    <x v="0"/>
    <x v="3747"/>
  </r>
  <r>
    <x v="1645"/>
    <x v="1"/>
    <x v="0"/>
    <x v="0"/>
    <x v="0"/>
    <n v="107.6275"/>
    <x v="0"/>
    <x v="0"/>
    <x v="3748"/>
  </r>
  <r>
    <x v="1645"/>
    <x v="1"/>
    <x v="0"/>
    <x v="0"/>
    <x v="0"/>
    <n v="107.6275"/>
    <x v="0"/>
    <x v="0"/>
    <x v="3749"/>
  </r>
  <r>
    <x v="1645"/>
    <x v="1"/>
    <x v="0"/>
    <x v="0"/>
    <x v="0"/>
    <n v="107.6275"/>
    <x v="7"/>
    <x v="1"/>
    <x v="3750"/>
  </r>
  <r>
    <x v="1645"/>
    <x v="1"/>
    <x v="0"/>
    <x v="0"/>
    <x v="0"/>
    <n v="107.6275"/>
    <x v="7"/>
    <x v="1"/>
    <x v="3751"/>
  </r>
  <r>
    <x v="1645"/>
    <x v="1"/>
    <x v="0"/>
    <x v="0"/>
    <x v="0"/>
    <n v="107.6275"/>
    <x v="7"/>
    <x v="1"/>
    <x v="3752"/>
  </r>
  <r>
    <x v="1645"/>
    <x v="1"/>
    <x v="0"/>
    <x v="0"/>
    <x v="0"/>
    <n v="107.6275"/>
    <x v="7"/>
    <x v="1"/>
    <x v="1968"/>
  </r>
  <r>
    <x v="1645"/>
    <x v="1"/>
    <x v="0"/>
    <x v="0"/>
    <x v="0"/>
    <n v="107.6275"/>
    <x v="7"/>
    <x v="1"/>
    <x v="3753"/>
  </r>
  <r>
    <x v="1645"/>
    <x v="1"/>
    <x v="0"/>
    <x v="0"/>
    <x v="0"/>
    <n v="107.6275"/>
    <x v="55"/>
    <x v="4"/>
    <x v="450"/>
  </r>
  <r>
    <x v="1646"/>
    <x v="1"/>
    <x v="0"/>
    <x v="0"/>
    <x v="0"/>
    <n v="3.8408000000000002"/>
    <x v="18"/>
    <x v="1"/>
    <x v="3754"/>
  </r>
  <r>
    <x v="1646"/>
    <x v="1"/>
    <x v="0"/>
    <x v="0"/>
    <x v="0"/>
    <n v="3.8408000000000002"/>
    <x v="30"/>
    <x v="0"/>
    <x v="2397"/>
  </r>
  <r>
    <x v="1646"/>
    <x v="1"/>
    <x v="0"/>
    <x v="0"/>
    <x v="0"/>
    <n v="3.8408000000000002"/>
    <x v="0"/>
    <x v="0"/>
    <x v="772"/>
  </r>
  <r>
    <x v="1646"/>
    <x v="1"/>
    <x v="0"/>
    <x v="0"/>
    <x v="0"/>
    <n v="3.8408000000000002"/>
    <x v="71"/>
    <x v="1"/>
    <x v="3755"/>
  </r>
  <r>
    <x v="1646"/>
    <x v="1"/>
    <x v="0"/>
    <x v="0"/>
    <x v="0"/>
    <n v="3.8408000000000002"/>
    <x v="71"/>
    <x v="1"/>
    <x v="570"/>
  </r>
  <r>
    <x v="1646"/>
    <x v="1"/>
    <x v="0"/>
    <x v="0"/>
    <x v="0"/>
    <n v="3.8408000000000002"/>
    <x v="71"/>
    <x v="1"/>
    <x v="1660"/>
  </r>
  <r>
    <x v="1646"/>
    <x v="1"/>
    <x v="0"/>
    <x v="0"/>
    <x v="0"/>
    <n v="3.8408000000000002"/>
    <x v="7"/>
    <x v="1"/>
    <x v="1843"/>
  </r>
  <r>
    <x v="1646"/>
    <x v="1"/>
    <x v="0"/>
    <x v="0"/>
    <x v="0"/>
    <n v="3.8408000000000002"/>
    <x v="0"/>
    <x v="0"/>
    <x v="3470"/>
  </r>
  <r>
    <x v="1646"/>
    <x v="1"/>
    <x v="0"/>
    <x v="0"/>
    <x v="0"/>
    <n v="3.8408000000000002"/>
    <x v="71"/>
    <x v="1"/>
    <x v="1282"/>
  </r>
  <r>
    <x v="1646"/>
    <x v="1"/>
    <x v="0"/>
    <x v="0"/>
    <x v="0"/>
    <n v="3.8408000000000002"/>
    <x v="55"/>
    <x v="4"/>
    <x v="530"/>
  </r>
  <r>
    <x v="1647"/>
    <x v="0"/>
    <x v="1"/>
    <x v="0"/>
    <x v="1"/>
    <n v="26.116099999999999"/>
    <x v="0"/>
    <x v="0"/>
    <x v="3756"/>
  </r>
  <r>
    <x v="1647"/>
    <x v="0"/>
    <x v="1"/>
    <x v="0"/>
    <x v="1"/>
    <n v="26.116099999999999"/>
    <x v="72"/>
    <x v="1"/>
    <x v="3757"/>
  </r>
  <r>
    <x v="1647"/>
    <x v="0"/>
    <x v="1"/>
    <x v="0"/>
    <x v="1"/>
    <n v="26.116099999999999"/>
    <x v="30"/>
    <x v="0"/>
    <x v="3758"/>
  </r>
  <r>
    <x v="1647"/>
    <x v="0"/>
    <x v="1"/>
    <x v="0"/>
    <x v="1"/>
    <n v="26.116099999999999"/>
    <x v="7"/>
    <x v="1"/>
    <x v="3759"/>
  </r>
  <r>
    <x v="1647"/>
    <x v="0"/>
    <x v="1"/>
    <x v="0"/>
    <x v="1"/>
    <n v="26.116099999999999"/>
    <x v="18"/>
    <x v="1"/>
    <x v="3760"/>
  </r>
  <r>
    <x v="1647"/>
    <x v="0"/>
    <x v="1"/>
    <x v="0"/>
    <x v="1"/>
    <n v="26.116099999999999"/>
    <x v="55"/>
    <x v="4"/>
    <x v="1546"/>
  </r>
  <r>
    <x v="1647"/>
    <x v="0"/>
    <x v="1"/>
    <x v="0"/>
    <x v="1"/>
    <n v="26.116099999999999"/>
    <x v="7"/>
    <x v="1"/>
    <x v="1741"/>
  </r>
  <r>
    <x v="1647"/>
    <x v="0"/>
    <x v="1"/>
    <x v="0"/>
    <x v="1"/>
    <n v="26.116099999999999"/>
    <x v="18"/>
    <x v="1"/>
    <x v="3761"/>
  </r>
  <r>
    <x v="1647"/>
    <x v="0"/>
    <x v="1"/>
    <x v="0"/>
    <x v="1"/>
    <n v="26.116099999999999"/>
    <x v="0"/>
    <x v="0"/>
    <x v="3762"/>
  </r>
  <r>
    <x v="1647"/>
    <x v="0"/>
    <x v="1"/>
    <x v="0"/>
    <x v="1"/>
    <n v="26.116099999999999"/>
    <x v="7"/>
    <x v="1"/>
    <x v="3763"/>
  </r>
  <r>
    <x v="1647"/>
    <x v="0"/>
    <x v="1"/>
    <x v="0"/>
    <x v="1"/>
    <n v="26.116099999999999"/>
    <x v="0"/>
    <x v="0"/>
    <x v="3764"/>
  </r>
  <r>
    <x v="1647"/>
    <x v="0"/>
    <x v="1"/>
    <x v="0"/>
    <x v="1"/>
    <n v="26.116099999999999"/>
    <x v="30"/>
    <x v="0"/>
    <x v="3765"/>
  </r>
  <r>
    <x v="1647"/>
    <x v="0"/>
    <x v="1"/>
    <x v="0"/>
    <x v="1"/>
    <n v="26.116099999999999"/>
    <x v="0"/>
    <x v="0"/>
    <x v="749"/>
  </r>
  <r>
    <x v="1648"/>
    <x v="1"/>
    <x v="0"/>
    <x v="0"/>
    <x v="0"/>
    <n v="5.3692000000000002"/>
    <x v="7"/>
    <x v="1"/>
    <x v="3766"/>
  </r>
  <r>
    <x v="1648"/>
    <x v="1"/>
    <x v="0"/>
    <x v="0"/>
    <x v="0"/>
    <n v="5.3692000000000002"/>
    <x v="7"/>
    <x v="1"/>
    <x v="3767"/>
  </r>
  <r>
    <x v="1648"/>
    <x v="1"/>
    <x v="0"/>
    <x v="0"/>
    <x v="0"/>
    <n v="5.3692000000000002"/>
    <x v="30"/>
    <x v="0"/>
    <x v="1671"/>
  </r>
  <r>
    <x v="1649"/>
    <x v="1"/>
    <x v="1"/>
    <x v="0"/>
    <x v="1"/>
    <n v="4.3266"/>
    <x v="66"/>
    <x v="1"/>
    <x v="3768"/>
  </r>
  <r>
    <x v="1649"/>
    <x v="1"/>
    <x v="1"/>
    <x v="0"/>
    <x v="1"/>
    <n v="4.3266"/>
    <x v="7"/>
    <x v="1"/>
    <x v="3769"/>
  </r>
  <r>
    <x v="1649"/>
    <x v="1"/>
    <x v="1"/>
    <x v="0"/>
    <x v="1"/>
    <n v="4.3266"/>
    <x v="0"/>
    <x v="0"/>
    <x v="3723"/>
  </r>
  <r>
    <x v="1649"/>
    <x v="1"/>
    <x v="1"/>
    <x v="0"/>
    <x v="1"/>
    <n v="4.3266"/>
    <x v="30"/>
    <x v="0"/>
    <x v="3770"/>
  </r>
  <r>
    <x v="1650"/>
    <x v="1"/>
    <x v="0"/>
    <x v="0"/>
    <x v="0"/>
    <n v="7.5545999999999998"/>
    <x v="7"/>
    <x v="1"/>
    <x v="3771"/>
  </r>
  <r>
    <x v="1650"/>
    <x v="1"/>
    <x v="0"/>
    <x v="0"/>
    <x v="0"/>
    <n v="7.5545999999999998"/>
    <x v="0"/>
    <x v="0"/>
    <x v="3772"/>
  </r>
  <r>
    <x v="1650"/>
    <x v="1"/>
    <x v="0"/>
    <x v="0"/>
    <x v="0"/>
    <n v="7.5545999999999998"/>
    <x v="66"/>
    <x v="1"/>
    <x v="3773"/>
  </r>
  <r>
    <x v="1650"/>
    <x v="1"/>
    <x v="0"/>
    <x v="0"/>
    <x v="0"/>
    <n v="7.5545999999999998"/>
    <x v="76"/>
    <x v="3"/>
    <x v="3774"/>
  </r>
  <r>
    <x v="1650"/>
    <x v="1"/>
    <x v="0"/>
    <x v="0"/>
    <x v="0"/>
    <n v="7.5545999999999998"/>
    <x v="18"/>
    <x v="1"/>
    <x v="3775"/>
  </r>
  <r>
    <x v="1650"/>
    <x v="1"/>
    <x v="0"/>
    <x v="0"/>
    <x v="0"/>
    <n v="7.5545999999999998"/>
    <x v="76"/>
    <x v="3"/>
    <x v="3776"/>
  </r>
  <r>
    <x v="1650"/>
    <x v="1"/>
    <x v="0"/>
    <x v="0"/>
    <x v="0"/>
    <n v="7.5545999999999998"/>
    <x v="71"/>
    <x v="1"/>
    <x v="3777"/>
  </r>
  <r>
    <x v="1650"/>
    <x v="1"/>
    <x v="0"/>
    <x v="0"/>
    <x v="0"/>
    <n v="7.5545999999999998"/>
    <x v="0"/>
    <x v="0"/>
    <x v="530"/>
  </r>
  <r>
    <x v="1651"/>
    <x v="0"/>
    <x v="1"/>
    <x v="0"/>
    <x v="1"/>
    <n v="0.96560000000000001"/>
    <x v="66"/>
    <x v="1"/>
    <x v="3778"/>
  </r>
  <r>
    <x v="1651"/>
    <x v="0"/>
    <x v="1"/>
    <x v="0"/>
    <x v="1"/>
    <n v="0.96560000000000001"/>
    <x v="7"/>
    <x v="1"/>
    <x v="3779"/>
  </r>
  <r>
    <x v="1652"/>
    <x v="0"/>
    <x v="1"/>
    <x v="0"/>
    <x v="1"/>
    <n v="3.6680000000000001"/>
    <x v="7"/>
    <x v="1"/>
    <x v="3780"/>
  </r>
  <r>
    <x v="1652"/>
    <x v="0"/>
    <x v="1"/>
    <x v="0"/>
    <x v="1"/>
    <n v="3.6680000000000001"/>
    <x v="66"/>
    <x v="1"/>
    <x v="3781"/>
  </r>
  <r>
    <x v="1652"/>
    <x v="0"/>
    <x v="1"/>
    <x v="0"/>
    <x v="1"/>
    <n v="3.6680000000000001"/>
    <x v="0"/>
    <x v="0"/>
    <x v="3782"/>
  </r>
  <r>
    <x v="1652"/>
    <x v="0"/>
    <x v="1"/>
    <x v="0"/>
    <x v="1"/>
    <n v="3.6680000000000001"/>
    <x v="7"/>
    <x v="1"/>
    <x v="3783"/>
  </r>
  <r>
    <x v="1653"/>
    <x v="1"/>
    <x v="1"/>
    <x v="0"/>
    <x v="1"/>
    <n v="4.7826000000000004"/>
    <x v="66"/>
    <x v="1"/>
    <x v="3784"/>
  </r>
  <r>
    <x v="1653"/>
    <x v="1"/>
    <x v="1"/>
    <x v="0"/>
    <x v="1"/>
    <n v="4.7826000000000004"/>
    <x v="7"/>
    <x v="1"/>
    <x v="1843"/>
  </r>
  <r>
    <x v="1653"/>
    <x v="1"/>
    <x v="1"/>
    <x v="0"/>
    <x v="1"/>
    <n v="4.7826000000000004"/>
    <x v="76"/>
    <x v="3"/>
    <x v="1649"/>
  </r>
  <r>
    <x v="1654"/>
    <x v="1"/>
    <x v="1"/>
    <x v="0"/>
    <x v="1"/>
    <n v="4.5846999999999998"/>
    <x v="66"/>
    <x v="1"/>
    <x v="3785"/>
  </r>
  <r>
    <x v="1654"/>
    <x v="1"/>
    <x v="1"/>
    <x v="0"/>
    <x v="1"/>
    <n v="4.5846999999999998"/>
    <x v="7"/>
    <x v="1"/>
    <x v="3786"/>
  </r>
  <r>
    <x v="1654"/>
    <x v="1"/>
    <x v="1"/>
    <x v="0"/>
    <x v="1"/>
    <n v="4.5846999999999998"/>
    <x v="76"/>
    <x v="3"/>
    <x v="166"/>
  </r>
  <r>
    <x v="1654"/>
    <x v="1"/>
    <x v="1"/>
    <x v="0"/>
    <x v="1"/>
    <n v="4.5846999999999998"/>
    <x v="78"/>
    <x v="1"/>
    <x v="1981"/>
  </r>
  <r>
    <x v="1654"/>
    <x v="1"/>
    <x v="1"/>
    <x v="0"/>
    <x v="1"/>
    <n v="4.5846999999999998"/>
    <x v="7"/>
    <x v="1"/>
    <x v="3787"/>
  </r>
  <r>
    <x v="1655"/>
    <x v="1"/>
    <x v="1"/>
    <x v="0"/>
    <x v="1"/>
    <n v="2.2387000000000001"/>
    <x v="7"/>
    <x v="1"/>
    <x v="3788"/>
  </r>
  <r>
    <x v="1655"/>
    <x v="1"/>
    <x v="1"/>
    <x v="0"/>
    <x v="1"/>
    <n v="2.2387000000000001"/>
    <x v="0"/>
    <x v="0"/>
    <x v="3789"/>
  </r>
  <r>
    <x v="1655"/>
    <x v="1"/>
    <x v="1"/>
    <x v="0"/>
    <x v="1"/>
    <n v="2.2387000000000001"/>
    <x v="30"/>
    <x v="0"/>
    <x v="3790"/>
  </r>
  <r>
    <x v="1655"/>
    <x v="1"/>
    <x v="1"/>
    <x v="0"/>
    <x v="1"/>
    <n v="2.2387000000000001"/>
    <x v="55"/>
    <x v="4"/>
    <x v="3791"/>
  </r>
  <r>
    <x v="1656"/>
    <x v="1"/>
    <x v="1"/>
    <x v="0"/>
    <x v="1"/>
    <n v="2.798"/>
    <x v="7"/>
    <x v="1"/>
    <x v="3792"/>
  </r>
  <r>
    <x v="1656"/>
    <x v="1"/>
    <x v="1"/>
    <x v="0"/>
    <x v="1"/>
    <n v="2.798"/>
    <x v="30"/>
    <x v="0"/>
    <x v="1509"/>
  </r>
  <r>
    <x v="1656"/>
    <x v="1"/>
    <x v="1"/>
    <x v="0"/>
    <x v="1"/>
    <n v="2.798"/>
    <x v="0"/>
    <x v="0"/>
    <x v="3793"/>
  </r>
  <r>
    <x v="1656"/>
    <x v="1"/>
    <x v="1"/>
    <x v="0"/>
    <x v="1"/>
    <n v="2.798"/>
    <x v="0"/>
    <x v="0"/>
    <x v="1076"/>
  </r>
  <r>
    <x v="1657"/>
    <x v="1"/>
    <x v="1"/>
    <x v="0"/>
    <x v="1"/>
    <n v="5.5991"/>
    <x v="30"/>
    <x v="0"/>
    <x v="3794"/>
  </r>
  <r>
    <x v="1657"/>
    <x v="1"/>
    <x v="1"/>
    <x v="0"/>
    <x v="1"/>
    <n v="5.5991"/>
    <x v="7"/>
    <x v="1"/>
    <x v="3795"/>
  </r>
  <r>
    <x v="1657"/>
    <x v="1"/>
    <x v="1"/>
    <x v="0"/>
    <x v="1"/>
    <n v="5.5991"/>
    <x v="0"/>
    <x v="0"/>
    <x v="3796"/>
  </r>
  <r>
    <x v="1658"/>
    <x v="0"/>
    <x v="0"/>
    <x v="0"/>
    <x v="0"/>
    <n v="3.4621"/>
    <x v="30"/>
    <x v="0"/>
    <x v="3797"/>
  </r>
  <r>
    <x v="1658"/>
    <x v="0"/>
    <x v="0"/>
    <x v="0"/>
    <x v="0"/>
    <n v="3.4621"/>
    <x v="7"/>
    <x v="1"/>
    <x v="85"/>
  </r>
  <r>
    <x v="1659"/>
    <x v="0"/>
    <x v="0"/>
    <x v="0"/>
    <x v="0"/>
    <n v="1.4598"/>
    <x v="30"/>
    <x v="0"/>
    <x v="2520"/>
  </r>
  <r>
    <x v="1660"/>
    <x v="0"/>
    <x v="0"/>
    <x v="0"/>
    <x v="0"/>
    <n v="23.691299999999998"/>
    <x v="30"/>
    <x v="0"/>
    <x v="3798"/>
  </r>
  <r>
    <x v="1660"/>
    <x v="0"/>
    <x v="0"/>
    <x v="0"/>
    <x v="0"/>
    <n v="23.691299999999998"/>
    <x v="7"/>
    <x v="1"/>
    <x v="3799"/>
  </r>
  <r>
    <x v="1660"/>
    <x v="0"/>
    <x v="0"/>
    <x v="0"/>
    <x v="0"/>
    <n v="23.691299999999998"/>
    <x v="7"/>
    <x v="1"/>
    <x v="3800"/>
  </r>
  <r>
    <x v="1661"/>
    <x v="1"/>
    <x v="0"/>
    <x v="0"/>
    <x v="0"/>
    <n v="1.2802"/>
    <x v="30"/>
    <x v="0"/>
    <x v="3801"/>
  </r>
  <r>
    <x v="1662"/>
    <x v="1"/>
    <x v="0"/>
    <x v="0"/>
    <x v="0"/>
    <n v="1.4016999999999999"/>
    <x v="30"/>
    <x v="0"/>
    <x v="3802"/>
  </r>
  <r>
    <x v="1662"/>
    <x v="1"/>
    <x v="0"/>
    <x v="0"/>
    <x v="0"/>
    <n v="1.4016999999999999"/>
    <x v="7"/>
    <x v="1"/>
    <x v="3803"/>
  </r>
  <r>
    <x v="1663"/>
    <x v="1"/>
    <x v="1"/>
    <x v="0"/>
    <x v="1"/>
    <n v="1.9254"/>
    <x v="66"/>
    <x v="1"/>
    <x v="3804"/>
  </r>
  <r>
    <x v="1663"/>
    <x v="1"/>
    <x v="1"/>
    <x v="0"/>
    <x v="1"/>
    <n v="1.9254"/>
    <x v="0"/>
    <x v="0"/>
    <x v="1902"/>
  </r>
  <r>
    <x v="1663"/>
    <x v="1"/>
    <x v="1"/>
    <x v="0"/>
    <x v="1"/>
    <n v="1.9254"/>
    <x v="7"/>
    <x v="1"/>
    <x v="3805"/>
  </r>
  <r>
    <x v="1663"/>
    <x v="1"/>
    <x v="1"/>
    <x v="0"/>
    <x v="1"/>
    <n v="1.9254"/>
    <x v="7"/>
    <x v="1"/>
    <x v="85"/>
  </r>
  <r>
    <x v="1664"/>
    <x v="1"/>
    <x v="1"/>
    <x v="0"/>
    <x v="1"/>
    <n v="6.1360999999999999"/>
    <x v="0"/>
    <x v="0"/>
    <x v="3806"/>
  </r>
  <r>
    <x v="1664"/>
    <x v="1"/>
    <x v="1"/>
    <x v="0"/>
    <x v="1"/>
    <n v="6.1360999999999999"/>
    <x v="66"/>
    <x v="1"/>
    <x v="3807"/>
  </r>
  <r>
    <x v="1665"/>
    <x v="1"/>
    <x v="0"/>
    <x v="0"/>
    <x v="0"/>
    <n v="0.79879999999999995"/>
    <x v="0"/>
    <x v="0"/>
    <x v="3808"/>
  </r>
  <r>
    <x v="1665"/>
    <x v="1"/>
    <x v="0"/>
    <x v="0"/>
    <x v="0"/>
    <n v="0.79879999999999995"/>
    <x v="0"/>
    <x v="0"/>
    <x v="3809"/>
  </r>
  <r>
    <x v="1665"/>
    <x v="1"/>
    <x v="0"/>
    <x v="0"/>
    <x v="0"/>
    <n v="0.79879999999999995"/>
    <x v="75"/>
    <x v="1"/>
    <x v="1139"/>
  </r>
  <r>
    <x v="1666"/>
    <x v="1"/>
    <x v="0"/>
    <x v="0"/>
    <x v="0"/>
    <n v="1.0683"/>
    <x v="0"/>
    <x v="0"/>
    <x v="3810"/>
  </r>
  <r>
    <x v="1666"/>
    <x v="1"/>
    <x v="0"/>
    <x v="0"/>
    <x v="0"/>
    <n v="1.0683"/>
    <x v="0"/>
    <x v="0"/>
    <x v="3811"/>
  </r>
  <r>
    <x v="1666"/>
    <x v="1"/>
    <x v="0"/>
    <x v="0"/>
    <x v="0"/>
    <n v="1.0683"/>
    <x v="75"/>
    <x v="1"/>
    <x v="3812"/>
  </r>
  <r>
    <x v="1666"/>
    <x v="1"/>
    <x v="0"/>
    <x v="0"/>
    <x v="0"/>
    <n v="1.0683"/>
    <x v="66"/>
    <x v="1"/>
    <x v="3813"/>
  </r>
  <r>
    <x v="1667"/>
    <x v="0"/>
    <x v="0"/>
    <x v="0"/>
    <x v="0"/>
    <n v="2.1318000000000001"/>
    <x v="66"/>
    <x v="1"/>
    <x v="3814"/>
  </r>
  <r>
    <x v="1667"/>
    <x v="0"/>
    <x v="0"/>
    <x v="0"/>
    <x v="0"/>
    <n v="2.1318000000000001"/>
    <x v="77"/>
    <x v="1"/>
    <x v="1032"/>
  </r>
  <r>
    <x v="1667"/>
    <x v="0"/>
    <x v="0"/>
    <x v="0"/>
    <x v="0"/>
    <n v="2.1318000000000001"/>
    <x v="52"/>
    <x v="1"/>
    <x v="3815"/>
  </r>
  <r>
    <x v="1668"/>
    <x v="0"/>
    <x v="0"/>
    <x v="0"/>
    <x v="0"/>
    <n v="0.68420000000000003"/>
    <x v="77"/>
    <x v="1"/>
    <x v="3225"/>
  </r>
  <r>
    <x v="1669"/>
    <x v="0"/>
    <x v="0"/>
    <x v="0"/>
    <x v="0"/>
    <n v="2.2793999999999999"/>
    <x v="66"/>
    <x v="1"/>
    <x v="3816"/>
  </r>
  <r>
    <x v="1669"/>
    <x v="0"/>
    <x v="0"/>
    <x v="0"/>
    <x v="0"/>
    <n v="2.2793999999999999"/>
    <x v="52"/>
    <x v="1"/>
    <x v="3817"/>
  </r>
  <r>
    <x v="1669"/>
    <x v="0"/>
    <x v="0"/>
    <x v="0"/>
    <x v="0"/>
    <n v="2.2793999999999999"/>
    <x v="77"/>
    <x v="1"/>
    <x v="3818"/>
  </r>
  <r>
    <x v="1670"/>
    <x v="0"/>
    <x v="1"/>
    <x v="0"/>
    <x v="1"/>
    <n v="0.4284"/>
    <x v="0"/>
    <x v="0"/>
    <x v="3819"/>
  </r>
  <r>
    <x v="1671"/>
    <x v="0"/>
    <x v="1"/>
    <x v="0"/>
    <x v="1"/>
    <n v="1.3927"/>
    <x v="7"/>
    <x v="1"/>
    <x v="3820"/>
  </r>
  <r>
    <x v="1671"/>
    <x v="0"/>
    <x v="1"/>
    <x v="0"/>
    <x v="1"/>
    <n v="1.3927"/>
    <x v="30"/>
    <x v="0"/>
    <x v="3821"/>
  </r>
  <r>
    <x v="1671"/>
    <x v="0"/>
    <x v="1"/>
    <x v="0"/>
    <x v="1"/>
    <n v="1.3927"/>
    <x v="0"/>
    <x v="0"/>
    <x v="3822"/>
  </r>
  <r>
    <x v="1672"/>
    <x v="0"/>
    <x v="1"/>
    <x v="0"/>
    <x v="1"/>
    <n v="1.5334000000000001"/>
    <x v="18"/>
    <x v="1"/>
    <x v="3823"/>
  </r>
  <r>
    <x v="1672"/>
    <x v="0"/>
    <x v="1"/>
    <x v="0"/>
    <x v="1"/>
    <n v="1.5334000000000001"/>
    <x v="30"/>
    <x v="0"/>
    <x v="3824"/>
  </r>
  <r>
    <x v="1672"/>
    <x v="0"/>
    <x v="1"/>
    <x v="0"/>
    <x v="1"/>
    <n v="1.5334000000000001"/>
    <x v="7"/>
    <x v="1"/>
    <x v="648"/>
  </r>
  <r>
    <x v="1672"/>
    <x v="0"/>
    <x v="1"/>
    <x v="0"/>
    <x v="1"/>
    <n v="1.5334000000000001"/>
    <x v="55"/>
    <x v="4"/>
    <x v="3825"/>
  </r>
  <r>
    <x v="1672"/>
    <x v="0"/>
    <x v="1"/>
    <x v="0"/>
    <x v="1"/>
    <n v="1.5334000000000001"/>
    <x v="18"/>
    <x v="1"/>
    <x v="3822"/>
  </r>
  <r>
    <x v="1672"/>
    <x v="0"/>
    <x v="1"/>
    <x v="0"/>
    <x v="1"/>
    <n v="1.5334000000000001"/>
    <x v="18"/>
    <x v="1"/>
    <x v="3826"/>
  </r>
  <r>
    <x v="1673"/>
    <x v="1"/>
    <x v="0"/>
    <x v="0"/>
    <x v="0"/>
    <n v="16.876000000000001"/>
    <x v="0"/>
    <x v="0"/>
    <x v="3827"/>
  </r>
  <r>
    <x v="1673"/>
    <x v="1"/>
    <x v="0"/>
    <x v="0"/>
    <x v="0"/>
    <n v="16.876000000000001"/>
    <x v="18"/>
    <x v="1"/>
    <x v="3828"/>
  </r>
  <r>
    <x v="1673"/>
    <x v="1"/>
    <x v="0"/>
    <x v="0"/>
    <x v="0"/>
    <n v="16.876000000000001"/>
    <x v="7"/>
    <x v="1"/>
    <x v="3829"/>
  </r>
  <r>
    <x v="1673"/>
    <x v="1"/>
    <x v="0"/>
    <x v="0"/>
    <x v="0"/>
    <n v="16.876000000000001"/>
    <x v="0"/>
    <x v="0"/>
    <x v="3830"/>
  </r>
  <r>
    <x v="1673"/>
    <x v="1"/>
    <x v="0"/>
    <x v="0"/>
    <x v="0"/>
    <n v="16.876000000000001"/>
    <x v="18"/>
    <x v="1"/>
    <x v="851"/>
  </r>
  <r>
    <x v="1673"/>
    <x v="1"/>
    <x v="0"/>
    <x v="0"/>
    <x v="0"/>
    <n v="16.876000000000001"/>
    <x v="18"/>
    <x v="1"/>
    <x v="1755"/>
  </r>
  <r>
    <x v="1673"/>
    <x v="1"/>
    <x v="0"/>
    <x v="0"/>
    <x v="0"/>
    <n v="16.876000000000001"/>
    <x v="0"/>
    <x v="0"/>
    <x v="3831"/>
  </r>
  <r>
    <x v="1673"/>
    <x v="1"/>
    <x v="0"/>
    <x v="0"/>
    <x v="0"/>
    <n v="16.876000000000001"/>
    <x v="18"/>
    <x v="1"/>
    <x v="3832"/>
  </r>
  <r>
    <x v="1673"/>
    <x v="1"/>
    <x v="0"/>
    <x v="0"/>
    <x v="0"/>
    <n v="16.876000000000001"/>
    <x v="72"/>
    <x v="1"/>
    <x v="530"/>
  </r>
  <r>
    <x v="1674"/>
    <x v="1"/>
    <x v="0"/>
    <x v="0"/>
    <x v="0"/>
    <n v="0.20169999999999999"/>
    <x v="7"/>
    <x v="1"/>
    <x v="3833"/>
  </r>
  <r>
    <x v="1674"/>
    <x v="1"/>
    <x v="0"/>
    <x v="0"/>
    <x v="0"/>
    <n v="0.20169999999999999"/>
    <x v="71"/>
    <x v="1"/>
    <x v="3834"/>
  </r>
  <r>
    <x v="1675"/>
    <x v="1"/>
    <x v="0"/>
    <x v="0"/>
    <x v="0"/>
    <n v="1.0117"/>
    <x v="30"/>
    <x v="0"/>
    <x v="3835"/>
  </r>
  <r>
    <x v="1675"/>
    <x v="1"/>
    <x v="0"/>
    <x v="0"/>
    <x v="0"/>
    <n v="1.0117"/>
    <x v="7"/>
    <x v="1"/>
    <x v="3836"/>
  </r>
  <r>
    <x v="1675"/>
    <x v="1"/>
    <x v="0"/>
    <x v="0"/>
    <x v="0"/>
    <n v="1.0117"/>
    <x v="7"/>
    <x v="1"/>
    <x v="3103"/>
  </r>
  <r>
    <x v="1676"/>
    <x v="1"/>
    <x v="0"/>
    <x v="0"/>
    <x v="0"/>
    <n v="0.3654"/>
    <x v="7"/>
    <x v="1"/>
    <x v="3837"/>
  </r>
  <r>
    <x v="1676"/>
    <x v="1"/>
    <x v="0"/>
    <x v="0"/>
    <x v="0"/>
    <n v="0.3654"/>
    <x v="66"/>
    <x v="1"/>
    <x v="3838"/>
  </r>
  <r>
    <x v="1676"/>
    <x v="1"/>
    <x v="0"/>
    <x v="0"/>
    <x v="0"/>
    <n v="0.3654"/>
    <x v="0"/>
    <x v="0"/>
    <x v="85"/>
  </r>
  <r>
    <x v="1677"/>
    <x v="1"/>
    <x v="0"/>
    <x v="0"/>
    <x v="0"/>
    <n v="4.0869"/>
    <x v="7"/>
    <x v="1"/>
    <x v="3839"/>
  </r>
  <r>
    <x v="1677"/>
    <x v="1"/>
    <x v="0"/>
    <x v="0"/>
    <x v="0"/>
    <n v="4.0869"/>
    <x v="0"/>
    <x v="0"/>
    <x v="3840"/>
  </r>
  <r>
    <x v="1677"/>
    <x v="1"/>
    <x v="0"/>
    <x v="0"/>
    <x v="0"/>
    <n v="4.0869"/>
    <x v="66"/>
    <x v="1"/>
    <x v="3841"/>
  </r>
  <r>
    <x v="1677"/>
    <x v="1"/>
    <x v="0"/>
    <x v="0"/>
    <x v="0"/>
    <n v="4.0869"/>
    <x v="0"/>
    <x v="0"/>
    <x v="466"/>
  </r>
  <r>
    <x v="1677"/>
    <x v="1"/>
    <x v="0"/>
    <x v="0"/>
    <x v="0"/>
    <n v="4.0869"/>
    <x v="66"/>
    <x v="1"/>
    <x v="3842"/>
  </r>
  <r>
    <x v="1678"/>
    <x v="1"/>
    <x v="1"/>
    <x v="0"/>
    <x v="1"/>
    <n v="1.6064000000000001"/>
    <x v="0"/>
    <x v="0"/>
    <x v="3843"/>
  </r>
  <r>
    <x v="1678"/>
    <x v="1"/>
    <x v="1"/>
    <x v="0"/>
    <x v="1"/>
    <n v="1.6064000000000001"/>
    <x v="7"/>
    <x v="1"/>
    <x v="3844"/>
  </r>
  <r>
    <x v="1678"/>
    <x v="1"/>
    <x v="1"/>
    <x v="0"/>
    <x v="1"/>
    <n v="1.6064000000000001"/>
    <x v="30"/>
    <x v="0"/>
    <x v="3845"/>
  </r>
  <r>
    <x v="1679"/>
    <x v="1"/>
    <x v="1"/>
    <x v="0"/>
    <x v="1"/>
    <n v="4.5475000000000003"/>
    <x v="7"/>
    <x v="1"/>
    <x v="3846"/>
  </r>
  <r>
    <x v="1679"/>
    <x v="1"/>
    <x v="1"/>
    <x v="0"/>
    <x v="1"/>
    <n v="4.5475000000000003"/>
    <x v="0"/>
    <x v="0"/>
    <x v="3847"/>
  </r>
  <r>
    <x v="1679"/>
    <x v="1"/>
    <x v="1"/>
    <x v="0"/>
    <x v="1"/>
    <n v="4.5475000000000003"/>
    <x v="30"/>
    <x v="0"/>
    <x v="3848"/>
  </r>
  <r>
    <x v="1679"/>
    <x v="1"/>
    <x v="1"/>
    <x v="0"/>
    <x v="1"/>
    <n v="4.5475000000000003"/>
    <x v="30"/>
    <x v="0"/>
    <x v="3849"/>
  </r>
  <r>
    <x v="1680"/>
    <x v="0"/>
    <x v="0"/>
    <x v="0"/>
    <x v="0"/>
    <n v="1.6825000000000001"/>
    <x v="7"/>
    <x v="1"/>
    <x v="3850"/>
  </r>
  <r>
    <x v="1680"/>
    <x v="0"/>
    <x v="0"/>
    <x v="0"/>
    <x v="0"/>
    <n v="1.6825000000000001"/>
    <x v="30"/>
    <x v="0"/>
    <x v="3851"/>
  </r>
  <r>
    <x v="1680"/>
    <x v="0"/>
    <x v="0"/>
    <x v="0"/>
    <x v="0"/>
    <n v="1.6825000000000001"/>
    <x v="30"/>
    <x v="0"/>
    <x v="2609"/>
  </r>
  <r>
    <x v="1680"/>
    <x v="0"/>
    <x v="0"/>
    <x v="0"/>
    <x v="0"/>
    <n v="1.6825000000000001"/>
    <x v="0"/>
    <x v="0"/>
    <x v="279"/>
  </r>
  <r>
    <x v="1680"/>
    <x v="0"/>
    <x v="0"/>
    <x v="0"/>
    <x v="0"/>
    <n v="1.6825000000000001"/>
    <x v="30"/>
    <x v="0"/>
    <x v="1139"/>
  </r>
  <r>
    <x v="1681"/>
    <x v="0"/>
    <x v="0"/>
    <x v="0"/>
    <x v="0"/>
    <n v="15.1738"/>
    <x v="7"/>
    <x v="1"/>
    <x v="3852"/>
  </r>
  <r>
    <x v="1681"/>
    <x v="0"/>
    <x v="0"/>
    <x v="0"/>
    <x v="0"/>
    <n v="15.1738"/>
    <x v="30"/>
    <x v="0"/>
    <x v="3853"/>
  </r>
  <r>
    <x v="1682"/>
    <x v="1"/>
    <x v="0"/>
    <x v="0"/>
    <x v="0"/>
    <n v="2.0979999999999999"/>
    <x v="30"/>
    <x v="0"/>
    <x v="3854"/>
  </r>
  <r>
    <x v="1682"/>
    <x v="1"/>
    <x v="0"/>
    <x v="0"/>
    <x v="0"/>
    <n v="2.0979999999999999"/>
    <x v="0"/>
    <x v="0"/>
    <x v="2087"/>
  </r>
  <r>
    <x v="1683"/>
    <x v="1"/>
    <x v="0"/>
    <x v="0"/>
    <x v="0"/>
    <n v="0.64370000000000005"/>
    <x v="7"/>
    <x v="1"/>
    <x v="781"/>
  </r>
  <r>
    <x v="1683"/>
    <x v="1"/>
    <x v="0"/>
    <x v="0"/>
    <x v="0"/>
    <n v="0.64370000000000005"/>
    <x v="30"/>
    <x v="0"/>
    <x v="3855"/>
  </r>
  <r>
    <x v="1684"/>
    <x v="1"/>
    <x v="0"/>
    <x v="0"/>
    <x v="0"/>
    <n v="0.42059999999999997"/>
    <x v="30"/>
    <x v="0"/>
    <x v="2791"/>
  </r>
  <r>
    <x v="1685"/>
    <x v="1"/>
    <x v="0"/>
    <x v="0"/>
    <x v="0"/>
    <n v="1.9302999999999999"/>
    <x v="30"/>
    <x v="0"/>
    <x v="1345"/>
  </r>
  <r>
    <x v="1686"/>
    <x v="1"/>
    <x v="0"/>
    <x v="0"/>
    <x v="0"/>
    <n v="5.4287000000000001"/>
    <x v="30"/>
    <x v="0"/>
    <x v="3856"/>
  </r>
  <r>
    <x v="1687"/>
    <x v="0"/>
    <x v="0"/>
    <x v="0"/>
    <x v="0"/>
    <n v="0.26419999999999999"/>
    <x v="30"/>
    <x v="0"/>
    <x v="3857"/>
  </r>
  <r>
    <x v="1687"/>
    <x v="0"/>
    <x v="0"/>
    <x v="0"/>
    <x v="0"/>
    <n v="0.26419999999999999"/>
    <x v="7"/>
    <x v="1"/>
    <x v="2572"/>
  </r>
  <r>
    <x v="1688"/>
    <x v="0"/>
    <x v="0"/>
    <x v="0"/>
    <x v="0"/>
    <n v="0.94199999999999995"/>
    <x v="7"/>
    <x v="1"/>
    <x v="3858"/>
  </r>
  <r>
    <x v="1688"/>
    <x v="0"/>
    <x v="0"/>
    <x v="0"/>
    <x v="0"/>
    <n v="0.94199999999999995"/>
    <x v="18"/>
    <x v="1"/>
    <x v="3859"/>
  </r>
  <r>
    <x v="1688"/>
    <x v="0"/>
    <x v="0"/>
    <x v="0"/>
    <x v="0"/>
    <n v="0.94199999999999995"/>
    <x v="30"/>
    <x v="0"/>
    <x v="3860"/>
  </r>
  <r>
    <x v="1689"/>
    <x v="0"/>
    <x v="0"/>
    <x v="0"/>
    <x v="0"/>
    <n v="1.0591999999999999"/>
    <x v="30"/>
    <x v="0"/>
    <x v="3861"/>
  </r>
  <r>
    <x v="1690"/>
    <x v="0"/>
    <x v="0"/>
    <x v="0"/>
    <x v="0"/>
    <n v="2.2803"/>
    <x v="30"/>
    <x v="0"/>
    <x v="3862"/>
  </r>
  <r>
    <x v="1691"/>
    <x v="1"/>
    <x v="0"/>
    <x v="0"/>
    <x v="0"/>
    <n v="1.5006999999999999"/>
    <x v="30"/>
    <x v="0"/>
    <x v="3863"/>
  </r>
  <r>
    <x v="1692"/>
    <x v="1"/>
    <x v="0"/>
    <x v="0"/>
    <x v="0"/>
    <n v="11.978"/>
    <x v="30"/>
    <x v="0"/>
    <x v="3864"/>
  </r>
  <r>
    <x v="1692"/>
    <x v="1"/>
    <x v="0"/>
    <x v="0"/>
    <x v="0"/>
    <n v="11.978"/>
    <x v="7"/>
    <x v="1"/>
    <x v="3865"/>
  </r>
  <r>
    <x v="1692"/>
    <x v="1"/>
    <x v="0"/>
    <x v="0"/>
    <x v="0"/>
    <n v="11.978"/>
    <x v="18"/>
    <x v="1"/>
    <x v="1702"/>
  </r>
  <r>
    <x v="1693"/>
    <x v="1"/>
    <x v="0"/>
    <x v="0"/>
    <x v="0"/>
    <n v="11.8833"/>
    <x v="30"/>
    <x v="0"/>
    <x v="3866"/>
  </r>
  <r>
    <x v="1694"/>
    <x v="1"/>
    <x v="0"/>
    <x v="0"/>
    <x v="0"/>
    <n v="0.63129999999999997"/>
    <x v="30"/>
    <x v="0"/>
    <x v="2641"/>
  </r>
  <r>
    <x v="1695"/>
    <x v="1"/>
    <x v="0"/>
    <x v="0"/>
    <x v="0"/>
    <n v="1.3809"/>
    <x v="30"/>
    <x v="0"/>
    <x v="3867"/>
  </r>
  <r>
    <x v="1696"/>
    <x v="0"/>
    <x v="0"/>
    <x v="0"/>
    <x v="0"/>
    <n v="2.5066000000000002"/>
    <x v="30"/>
    <x v="0"/>
    <x v="3868"/>
  </r>
  <r>
    <x v="1697"/>
    <x v="0"/>
    <x v="0"/>
    <x v="0"/>
    <x v="0"/>
    <n v="1.4278999999999999"/>
    <x v="0"/>
    <x v="0"/>
    <x v="3869"/>
  </r>
  <r>
    <x v="1697"/>
    <x v="0"/>
    <x v="0"/>
    <x v="0"/>
    <x v="0"/>
    <n v="1.4278999999999999"/>
    <x v="30"/>
    <x v="0"/>
    <x v="3870"/>
  </r>
  <r>
    <x v="1698"/>
    <x v="0"/>
    <x v="0"/>
    <x v="0"/>
    <x v="0"/>
    <n v="17.8398"/>
    <x v="30"/>
    <x v="0"/>
    <x v="3871"/>
  </r>
  <r>
    <x v="1698"/>
    <x v="0"/>
    <x v="0"/>
    <x v="0"/>
    <x v="0"/>
    <n v="17.8398"/>
    <x v="0"/>
    <x v="0"/>
    <x v="3872"/>
  </r>
  <r>
    <x v="1698"/>
    <x v="0"/>
    <x v="0"/>
    <x v="0"/>
    <x v="0"/>
    <n v="17.8398"/>
    <x v="0"/>
    <x v="0"/>
    <x v="3873"/>
  </r>
  <r>
    <x v="1698"/>
    <x v="0"/>
    <x v="0"/>
    <x v="0"/>
    <x v="0"/>
    <n v="17.8398"/>
    <x v="7"/>
    <x v="1"/>
    <x v="3874"/>
  </r>
  <r>
    <x v="1698"/>
    <x v="0"/>
    <x v="0"/>
    <x v="0"/>
    <x v="0"/>
    <n v="17.8398"/>
    <x v="18"/>
    <x v="1"/>
    <x v="607"/>
  </r>
  <r>
    <x v="1698"/>
    <x v="0"/>
    <x v="0"/>
    <x v="0"/>
    <x v="0"/>
    <n v="17.8398"/>
    <x v="0"/>
    <x v="0"/>
    <x v="2100"/>
  </r>
  <r>
    <x v="1698"/>
    <x v="0"/>
    <x v="0"/>
    <x v="0"/>
    <x v="0"/>
    <n v="17.8398"/>
    <x v="18"/>
    <x v="1"/>
    <x v="3875"/>
  </r>
  <r>
    <x v="1698"/>
    <x v="0"/>
    <x v="0"/>
    <x v="0"/>
    <x v="0"/>
    <n v="17.8398"/>
    <x v="7"/>
    <x v="1"/>
    <x v="3876"/>
  </r>
  <r>
    <x v="1699"/>
    <x v="0"/>
    <x v="0"/>
    <x v="0"/>
    <x v="0"/>
    <n v="5.6769999999999996"/>
    <x v="30"/>
    <x v="0"/>
    <x v="3877"/>
  </r>
  <r>
    <x v="1700"/>
    <x v="0"/>
    <x v="0"/>
    <x v="0"/>
    <x v="0"/>
    <n v="3.0360999999999998"/>
    <x v="30"/>
    <x v="0"/>
    <x v="3878"/>
  </r>
  <r>
    <x v="1700"/>
    <x v="0"/>
    <x v="0"/>
    <x v="0"/>
    <x v="0"/>
    <n v="3.0360999999999998"/>
    <x v="19"/>
    <x v="1"/>
    <x v="90"/>
  </r>
  <r>
    <x v="1701"/>
    <x v="1"/>
    <x v="0"/>
    <x v="0"/>
    <x v="0"/>
    <n v="0.72499999999999998"/>
    <x v="30"/>
    <x v="0"/>
    <x v="3879"/>
  </r>
  <r>
    <x v="1701"/>
    <x v="1"/>
    <x v="0"/>
    <x v="0"/>
    <x v="0"/>
    <n v="0.72499999999999998"/>
    <x v="18"/>
    <x v="1"/>
    <x v="3880"/>
  </r>
  <r>
    <x v="1702"/>
    <x v="1"/>
    <x v="0"/>
    <x v="0"/>
    <x v="0"/>
    <n v="5.2096"/>
    <x v="30"/>
    <x v="0"/>
    <x v="3881"/>
  </r>
  <r>
    <x v="1702"/>
    <x v="1"/>
    <x v="0"/>
    <x v="0"/>
    <x v="0"/>
    <n v="5.2096"/>
    <x v="18"/>
    <x v="1"/>
    <x v="3882"/>
  </r>
  <r>
    <x v="1703"/>
    <x v="1"/>
    <x v="0"/>
    <x v="0"/>
    <x v="0"/>
    <n v="1.0464"/>
    <x v="0"/>
    <x v="0"/>
    <x v="3883"/>
  </r>
  <r>
    <x v="1703"/>
    <x v="1"/>
    <x v="0"/>
    <x v="0"/>
    <x v="0"/>
    <n v="1.0464"/>
    <x v="0"/>
    <x v="0"/>
    <x v="3884"/>
  </r>
  <r>
    <x v="1704"/>
    <x v="1"/>
    <x v="1"/>
    <x v="0"/>
    <x v="1"/>
    <n v="5.0279999999999996"/>
    <x v="0"/>
    <x v="0"/>
    <x v="3885"/>
  </r>
  <r>
    <x v="1704"/>
    <x v="1"/>
    <x v="1"/>
    <x v="0"/>
    <x v="1"/>
    <n v="5.0279999999999996"/>
    <x v="75"/>
    <x v="1"/>
    <x v="3886"/>
  </r>
  <r>
    <x v="1704"/>
    <x v="1"/>
    <x v="1"/>
    <x v="0"/>
    <x v="1"/>
    <n v="5.0279999999999996"/>
    <x v="0"/>
    <x v="0"/>
    <x v="3887"/>
  </r>
  <r>
    <x v="1704"/>
    <x v="1"/>
    <x v="1"/>
    <x v="0"/>
    <x v="1"/>
    <n v="5.0279999999999996"/>
    <x v="0"/>
    <x v="0"/>
    <x v="3888"/>
  </r>
  <r>
    <x v="1704"/>
    <x v="1"/>
    <x v="1"/>
    <x v="0"/>
    <x v="1"/>
    <n v="5.0279999999999996"/>
    <x v="1"/>
    <x v="1"/>
    <x v="3889"/>
  </r>
  <r>
    <x v="1704"/>
    <x v="1"/>
    <x v="1"/>
    <x v="0"/>
    <x v="1"/>
    <n v="5.0279999999999996"/>
    <x v="7"/>
    <x v="1"/>
    <x v="984"/>
  </r>
  <r>
    <x v="1705"/>
    <x v="0"/>
    <x v="1"/>
    <x v="0"/>
    <x v="1"/>
    <n v="5.5987999999999998"/>
    <x v="0"/>
    <x v="0"/>
    <x v="3890"/>
  </r>
  <r>
    <x v="1705"/>
    <x v="0"/>
    <x v="1"/>
    <x v="0"/>
    <x v="1"/>
    <n v="5.5987999999999998"/>
    <x v="0"/>
    <x v="0"/>
    <x v="3891"/>
  </r>
  <r>
    <x v="1705"/>
    <x v="0"/>
    <x v="1"/>
    <x v="0"/>
    <x v="1"/>
    <n v="5.5987999999999998"/>
    <x v="75"/>
    <x v="1"/>
    <x v="343"/>
  </r>
  <r>
    <x v="1706"/>
    <x v="1"/>
    <x v="0"/>
    <x v="0"/>
    <x v="0"/>
    <n v="1.0844"/>
    <x v="0"/>
    <x v="0"/>
    <x v="3892"/>
  </r>
  <r>
    <x v="1706"/>
    <x v="1"/>
    <x v="0"/>
    <x v="0"/>
    <x v="0"/>
    <n v="1.0844"/>
    <x v="0"/>
    <x v="0"/>
    <x v="1320"/>
  </r>
  <r>
    <x v="1706"/>
    <x v="1"/>
    <x v="0"/>
    <x v="0"/>
    <x v="0"/>
    <n v="1.0844"/>
    <x v="0"/>
    <x v="0"/>
    <x v="3564"/>
  </r>
  <r>
    <x v="1706"/>
    <x v="1"/>
    <x v="0"/>
    <x v="0"/>
    <x v="0"/>
    <n v="1.0844"/>
    <x v="75"/>
    <x v="1"/>
    <x v="915"/>
  </r>
  <r>
    <x v="1707"/>
    <x v="0"/>
    <x v="0"/>
    <x v="0"/>
    <x v="0"/>
    <n v="1.7513000000000001"/>
    <x v="75"/>
    <x v="1"/>
    <x v="3893"/>
  </r>
  <r>
    <x v="1707"/>
    <x v="0"/>
    <x v="0"/>
    <x v="0"/>
    <x v="0"/>
    <n v="1.7513000000000001"/>
    <x v="0"/>
    <x v="0"/>
    <x v="636"/>
  </r>
  <r>
    <x v="1707"/>
    <x v="0"/>
    <x v="0"/>
    <x v="0"/>
    <x v="0"/>
    <n v="1.7513000000000001"/>
    <x v="0"/>
    <x v="0"/>
    <x v="3894"/>
  </r>
  <r>
    <x v="1707"/>
    <x v="0"/>
    <x v="0"/>
    <x v="0"/>
    <x v="0"/>
    <n v="1.7513000000000001"/>
    <x v="0"/>
    <x v="0"/>
    <x v="717"/>
  </r>
  <r>
    <x v="1707"/>
    <x v="0"/>
    <x v="0"/>
    <x v="0"/>
    <x v="0"/>
    <n v="1.7513000000000001"/>
    <x v="0"/>
    <x v="0"/>
    <x v="1812"/>
  </r>
  <r>
    <x v="1708"/>
    <x v="0"/>
    <x v="0"/>
    <x v="0"/>
    <x v="0"/>
    <n v="3.5215000000000001"/>
    <x v="0"/>
    <x v="0"/>
    <x v="3895"/>
  </r>
  <r>
    <x v="1708"/>
    <x v="0"/>
    <x v="0"/>
    <x v="0"/>
    <x v="0"/>
    <n v="3.5215000000000001"/>
    <x v="75"/>
    <x v="1"/>
    <x v="3896"/>
  </r>
  <r>
    <x v="1708"/>
    <x v="0"/>
    <x v="0"/>
    <x v="0"/>
    <x v="0"/>
    <n v="3.5215000000000001"/>
    <x v="0"/>
    <x v="0"/>
    <x v="3897"/>
  </r>
  <r>
    <x v="1708"/>
    <x v="0"/>
    <x v="0"/>
    <x v="0"/>
    <x v="0"/>
    <n v="3.5215000000000001"/>
    <x v="1"/>
    <x v="1"/>
    <x v="3898"/>
  </r>
  <r>
    <x v="1708"/>
    <x v="0"/>
    <x v="0"/>
    <x v="0"/>
    <x v="0"/>
    <n v="3.5215000000000001"/>
    <x v="18"/>
    <x v="1"/>
    <x v="910"/>
  </r>
  <r>
    <x v="1709"/>
    <x v="1"/>
    <x v="0"/>
    <x v="0"/>
    <x v="0"/>
    <n v="6.2846000000000002"/>
    <x v="7"/>
    <x v="1"/>
    <x v="3899"/>
  </r>
  <r>
    <x v="1709"/>
    <x v="1"/>
    <x v="0"/>
    <x v="0"/>
    <x v="0"/>
    <n v="6.2846000000000002"/>
    <x v="0"/>
    <x v="0"/>
    <x v="3900"/>
  </r>
  <r>
    <x v="1709"/>
    <x v="1"/>
    <x v="0"/>
    <x v="0"/>
    <x v="0"/>
    <n v="6.2846000000000002"/>
    <x v="0"/>
    <x v="0"/>
    <x v="3901"/>
  </r>
  <r>
    <x v="1710"/>
    <x v="1"/>
    <x v="1"/>
    <x v="0"/>
    <x v="1"/>
    <n v="2.1917"/>
    <x v="0"/>
    <x v="0"/>
    <x v="3902"/>
  </r>
  <r>
    <x v="1711"/>
    <x v="1"/>
    <x v="0"/>
    <x v="0"/>
    <x v="1"/>
    <n v="7.2405999999999997"/>
    <x v="70"/>
    <x v="0"/>
    <x v="3903"/>
  </r>
  <r>
    <x v="1711"/>
    <x v="1"/>
    <x v="0"/>
    <x v="0"/>
    <x v="1"/>
    <n v="7.2405999999999997"/>
    <x v="7"/>
    <x v="1"/>
    <x v="3904"/>
  </r>
  <r>
    <x v="1711"/>
    <x v="1"/>
    <x v="0"/>
    <x v="0"/>
    <x v="1"/>
    <n v="7.2405999999999997"/>
    <x v="0"/>
    <x v="0"/>
    <x v="1404"/>
  </r>
  <r>
    <x v="1712"/>
    <x v="0"/>
    <x v="0"/>
    <x v="0"/>
    <x v="1"/>
    <n v="3.4651999999999998"/>
    <x v="0"/>
    <x v="0"/>
    <x v="3905"/>
  </r>
  <r>
    <x v="1712"/>
    <x v="0"/>
    <x v="0"/>
    <x v="0"/>
    <x v="1"/>
    <n v="3.4651999999999998"/>
    <x v="70"/>
    <x v="0"/>
    <x v="3906"/>
  </r>
  <r>
    <x v="1712"/>
    <x v="0"/>
    <x v="0"/>
    <x v="0"/>
    <x v="1"/>
    <n v="3.4651999999999998"/>
    <x v="0"/>
    <x v="0"/>
    <x v="3907"/>
  </r>
  <r>
    <x v="1713"/>
    <x v="1"/>
    <x v="0"/>
    <x v="0"/>
    <x v="0"/>
    <n v="17.53"/>
    <x v="0"/>
    <x v="0"/>
    <x v="3908"/>
  </r>
  <r>
    <x v="1713"/>
    <x v="1"/>
    <x v="0"/>
    <x v="0"/>
    <x v="0"/>
    <n v="17.53"/>
    <x v="0"/>
    <x v="0"/>
    <x v="3909"/>
  </r>
  <r>
    <x v="1713"/>
    <x v="1"/>
    <x v="0"/>
    <x v="0"/>
    <x v="0"/>
    <n v="17.53"/>
    <x v="0"/>
    <x v="0"/>
    <x v="3910"/>
  </r>
  <r>
    <x v="1713"/>
    <x v="1"/>
    <x v="0"/>
    <x v="0"/>
    <x v="0"/>
    <n v="17.53"/>
    <x v="1"/>
    <x v="1"/>
    <x v="3911"/>
  </r>
  <r>
    <x v="1713"/>
    <x v="1"/>
    <x v="0"/>
    <x v="0"/>
    <x v="0"/>
    <n v="17.53"/>
    <x v="0"/>
    <x v="0"/>
    <x v="3912"/>
  </r>
  <r>
    <x v="1713"/>
    <x v="1"/>
    <x v="0"/>
    <x v="0"/>
    <x v="0"/>
    <n v="17.53"/>
    <x v="75"/>
    <x v="1"/>
    <x v="3913"/>
  </r>
  <r>
    <x v="1713"/>
    <x v="1"/>
    <x v="0"/>
    <x v="0"/>
    <x v="0"/>
    <n v="17.53"/>
    <x v="75"/>
    <x v="1"/>
    <x v="3914"/>
  </r>
  <r>
    <x v="1714"/>
    <x v="0"/>
    <x v="0"/>
    <x v="0"/>
    <x v="0"/>
    <n v="3.1993"/>
    <x v="0"/>
    <x v="0"/>
    <x v="3915"/>
  </r>
  <r>
    <x v="1714"/>
    <x v="0"/>
    <x v="0"/>
    <x v="0"/>
    <x v="0"/>
    <n v="3.1993"/>
    <x v="0"/>
    <x v="0"/>
    <x v="3916"/>
  </r>
  <r>
    <x v="1715"/>
    <x v="0"/>
    <x v="0"/>
    <x v="0"/>
    <x v="0"/>
    <n v="2.6379000000000001"/>
    <x v="0"/>
    <x v="0"/>
    <x v="3917"/>
  </r>
  <r>
    <x v="1715"/>
    <x v="0"/>
    <x v="0"/>
    <x v="0"/>
    <x v="0"/>
    <n v="2.6379000000000001"/>
    <x v="75"/>
    <x v="1"/>
    <x v="3918"/>
  </r>
  <r>
    <x v="1715"/>
    <x v="0"/>
    <x v="0"/>
    <x v="0"/>
    <x v="0"/>
    <n v="2.6379000000000001"/>
    <x v="0"/>
    <x v="0"/>
    <x v="3919"/>
  </r>
  <r>
    <x v="1715"/>
    <x v="0"/>
    <x v="0"/>
    <x v="0"/>
    <x v="0"/>
    <n v="2.6379000000000001"/>
    <x v="0"/>
    <x v="0"/>
    <x v="3920"/>
  </r>
  <r>
    <x v="1715"/>
    <x v="0"/>
    <x v="0"/>
    <x v="0"/>
    <x v="0"/>
    <n v="2.6379000000000001"/>
    <x v="1"/>
    <x v="1"/>
    <x v="1423"/>
  </r>
  <r>
    <x v="1716"/>
    <x v="1"/>
    <x v="0"/>
    <x v="0"/>
    <x v="1"/>
    <n v="9.7225999999999999"/>
    <x v="0"/>
    <x v="0"/>
    <x v="3921"/>
  </r>
  <r>
    <x v="1716"/>
    <x v="1"/>
    <x v="0"/>
    <x v="0"/>
    <x v="1"/>
    <n v="9.7225999999999999"/>
    <x v="0"/>
    <x v="0"/>
    <x v="3922"/>
  </r>
  <r>
    <x v="1716"/>
    <x v="1"/>
    <x v="0"/>
    <x v="0"/>
    <x v="1"/>
    <n v="9.7225999999999999"/>
    <x v="75"/>
    <x v="1"/>
    <x v="3923"/>
  </r>
  <r>
    <x v="1716"/>
    <x v="1"/>
    <x v="0"/>
    <x v="0"/>
    <x v="1"/>
    <n v="9.7225999999999999"/>
    <x v="0"/>
    <x v="0"/>
    <x v="3924"/>
  </r>
  <r>
    <x v="1717"/>
    <x v="1"/>
    <x v="0"/>
    <x v="0"/>
    <x v="0"/>
    <n v="37.8994"/>
    <x v="0"/>
    <x v="0"/>
    <x v="3925"/>
  </r>
  <r>
    <x v="1717"/>
    <x v="1"/>
    <x v="0"/>
    <x v="0"/>
    <x v="0"/>
    <n v="37.8994"/>
    <x v="0"/>
    <x v="0"/>
    <x v="3926"/>
  </r>
  <r>
    <x v="1717"/>
    <x v="1"/>
    <x v="0"/>
    <x v="0"/>
    <x v="0"/>
    <n v="37.8994"/>
    <x v="1"/>
    <x v="1"/>
    <x v="3927"/>
  </r>
  <r>
    <x v="1717"/>
    <x v="1"/>
    <x v="0"/>
    <x v="0"/>
    <x v="0"/>
    <n v="37.8994"/>
    <x v="0"/>
    <x v="0"/>
    <x v="3928"/>
  </r>
  <r>
    <x v="1717"/>
    <x v="1"/>
    <x v="0"/>
    <x v="0"/>
    <x v="0"/>
    <n v="37.8994"/>
    <x v="75"/>
    <x v="1"/>
    <x v="3929"/>
  </r>
  <r>
    <x v="1717"/>
    <x v="1"/>
    <x v="0"/>
    <x v="0"/>
    <x v="0"/>
    <n v="37.8994"/>
    <x v="0"/>
    <x v="0"/>
    <x v="3930"/>
  </r>
  <r>
    <x v="1717"/>
    <x v="1"/>
    <x v="0"/>
    <x v="0"/>
    <x v="0"/>
    <n v="37.8994"/>
    <x v="75"/>
    <x v="1"/>
    <x v="3931"/>
  </r>
  <r>
    <x v="1717"/>
    <x v="1"/>
    <x v="0"/>
    <x v="0"/>
    <x v="0"/>
    <n v="37.8994"/>
    <x v="7"/>
    <x v="1"/>
    <x v="3932"/>
  </r>
  <r>
    <x v="1718"/>
    <x v="1"/>
    <x v="1"/>
    <x v="0"/>
    <x v="1"/>
    <n v="1.3123"/>
    <x v="7"/>
    <x v="1"/>
    <x v="3933"/>
  </r>
  <r>
    <x v="1718"/>
    <x v="1"/>
    <x v="1"/>
    <x v="0"/>
    <x v="1"/>
    <n v="1.3123"/>
    <x v="0"/>
    <x v="0"/>
    <x v="3934"/>
  </r>
  <r>
    <x v="1719"/>
    <x v="1"/>
    <x v="0"/>
    <x v="0"/>
    <x v="0"/>
    <n v="11.7988"/>
    <x v="0"/>
    <x v="0"/>
    <x v="3935"/>
  </r>
  <r>
    <x v="1719"/>
    <x v="1"/>
    <x v="0"/>
    <x v="0"/>
    <x v="0"/>
    <n v="11.7988"/>
    <x v="70"/>
    <x v="0"/>
    <x v="3936"/>
  </r>
  <r>
    <x v="1719"/>
    <x v="1"/>
    <x v="0"/>
    <x v="0"/>
    <x v="0"/>
    <n v="11.7988"/>
    <x v="0"/>
    <x v="0"/>
    <x v="3937"/>
  </r>
  <r>
    <x v="1719"/>
    <x v="1"/>
    <x v="0"/>
    <x v="0"/>
    <x v="0"/>
    <n v="11.7988"/>
    <x v="70"/>
    <x v="0"/>
    <x v="1605"/>
  </r>
  <r>
    <x v="1720"/>
    <x v="1"/>
    <x v="0"/>
    <x v="0"/>
    <x v="0"/>
    <n v="8.0309000000000008"/>
    <x v="0"/>
    <x v="0"/>
    <x v="3938"/>
  </r>
  <r>
    <x v="1720"/>
    <x v="1"/>
    <x v="0"/>
    <x v="0"/>
    <x v="0"/>
    <n v="8.0309000000000008"/>
    <x v="7"/>
    <x v="1"/>
    <x v="3939"/>
  </r>
  <r>
    <x v="1720"/>
    <x v="1"/>
    <x v="0"/>
    <x v="0"/>
    <x v="0"/>
    <n v="8.0309000000000008"/>
    <x v="70"/>
    <x v="0"/>
    <x v="3940"/>
  </r>
  <r>
    <x v="1721"/>
    <x v="0"/>
    <x v="0"/>
    <x v="0"/>
    <x v="1"/>
    <n v="10.566000000000001"/>
    <x v="0"/>
    <x v="0"/>
    <x v="3941"/>
  </r>
  <r>
    <x v="1721"/>
    <x v="0"/>
    <x v="0"/>
    <x v="0"/>
    <x v="1"/>
    <n v="10.566000000000001"/>
    <x v="0"/>
    <x v="0"/>
    <x v="3942"/>
  </r>
  <r>
    <x v="1722"/>
    <x v="1"/>
    <x v="1"/>
    <x v="0"/>
    <x v="1"/>
    <n v="3.5329000000000002"/>
    <x v="70"/>
    <x v="0"/>
    <x v="3943"/>
  </r>
  <r>
    <x v="1722"/>
    <x v="1"/>
    <x v="1"/>
    <x v="0"/>
    <x v="1"/>
    <n v="3.5329000000000002"/>
    <x v="0"/>
    <x v="0"/>
    <x v="3944"/>
  </r>
  <r>
    <x v="1722"/>
    <x v="1"/>
    <x v="1"/>
    <x v="0"/>
    <x v="1"/>
    <n v="3.5329000000000002"/>
    <x v="66"/>
    <x v="1"/>
    <x v="3945"/>
  </r>
  <r>
    <x v="1723"/>
    <x v="1"/>
    <x v="0"/>
    <x v="0"/>
    <x v="0"/>
    <n v="12.546799999999999"/>
    <x v="0"/>
    <x v="0"/>
    <x v="3946"/>
  </r>
  <r>
    <x v="1723"/>
    <x v="1"/>
    <x v="0"/>
    <x v="0"/>
    <x v="0"/>
    <n v="12.546799999999999"/>
    <x v="70"/>
    <x v="0"/>
    <x v="1861"/>
  </r>
  <r>
    <x v="1723"/>
    <x v="1"/>
    <x v="0"/>
    <x v="0"/>
    <x v="0"/>
    <n v="12.546799999999999"/>
    <x v="66"/>
    <x v="1"/>
    <x v="3947"/>
  </r>
  <r>
    <x v="1723"/>
    <x v="1"/>
    <x v="0"/>
    <x v="0"/>
    <x v="0"/>
    <n v="12.546799999999999"/>
    <x v="7"/>
    <x v="1"/>
    <x v="3948"/>
  </r>
  <r>
    <x v="1724"/>
    <x v="1"/>
    <x v="0"/>
    <x v="0"/>
    <x v="1"/>
    <n v="3.7427000000000001"/>
    <x v="0"/>
    <x v="0"/>
    <x v="3949"/>
  </r>
  <r>
    <x v="1724"/>
    <x v="1"/>
    <x v="0"/>
    <x v="0"/>
    <x v="1"/>
    <n v="3.7427000000000001"/>
    <x v="0"/>
    <x v="0"/>
    <x v="3950"/>
  </r>
  <r>
    <x v="1724"/>
    <x v="1"/>
    <x v="0"/>
    <x v="0"/>
    <x v="1"/>
    <n v="3.7427000000000001"/>
    <x v="75"/>
    <x v="1"/>
    <x v="3951"/>
  </r>
  <r>
    <x v="1724"/>
    <x v="1"/>
    <x v="0"/>
    <x v="0"/>
    <x v="1"/>
    <n v="3.7427000000000001"/>
    <x v="0"/>
    <x v="0"/>
    <x v="1591"/>
  </r>
  <r>
    <x v="1725"/>
    <x v="1"/>
    <x v="0"/>
    <x v="0"/>
    <x v="1"/>
    <n v="0.85270000000000001"/>
    <x v="0"/>
    <x v="0"/>
    <x v="3952"/>
  </r>
  <r>
    <x v="1725"/>
    <x v="1"/>
    <x v="0"/>
    <x v="0"/>
    <x v="1"/>
    <n v="0.85270000000000001"/>
    <x v="75"/>
    <x v="1"/>
    <x v="1107"/>
  </r>
  <r>
    <x v="1725"/>
    <x v="1"/>
    <x v="0"/>
    <x v="0"/>
    <x v="1"/>
    <n v="0.85270000000000001"/>
    <x v="0"/>
    <x v="0"/>
    <x v="1704"/>
  </r>
  <r>
    <x v="1726"/>
    <x v="1"/>
    <x v="0"/>
    <x v="0"/>
    <x v="1"/>
    <n v="5.5231000000000003"/>
    <x v="0"/>
    <x v="0"/>
    <x v="3953"/>
  </r>
  <r>
    <x v="1726"/>
    <x v="1"/>
    <x v="0"/>
    <x v="0"/>
    <x v="1"/>
    <n v="5.5231000000000003"/>
    <x v="70"/>
    <x v="0"/>
    <x v="3954"/>
  </r>
  <r>
    <x v="1727"/>
    <x v="1"/>
    <x v="0"/>
    <x v="0"/>
    <x v="0"/>
    <n v="10.0158"/>
    <x v="0"/>
    <x v="0"/>
    <x v="3955"/>
  </r>
  <r>
    <x v="1727"/>
    <x v="1"/>
    <x v="0"/>
    <x v="0"/>
    <x v="0"/>
    <n v="10.0158"/>
    <x v="0"/>
    <x v="0"/>
    <x v="3956"/>
  </r>
  <r>
    <x v="1727"/>
    <x v="1"/>
    <x v="0"/>
    <x v="0"/>
    <x v="0"/>
    <n v="10.0158"/>
    <x v="0"/>
    <x v="0"/>
    <x v="3957"/>
  </r>
  <r>
    <x v="1727"/>
    <x v="1"/>
    <x v="0"/>
    <x v="0"/>
    <x v="0"/>
    <n v="10.0158"/>
    <x v="0"/>
    <x v="0"/>
    <x v="3958"/>
  </r>
  <r>
    <x v="1727"/>
    <x v="1"/>
    <x v="0"/>
    <x v="0"/>
    <x v="0"/>
    <n v="10.0158"/>
    <x v="1"/>
    <x v="1"/>
    <x v="3959"/>
  </r>
  <r>
    <x v="1727"/>
    <x v="1"/>
    <x v="0"/>
    <x v="0"/>
    <x v="0"/>
    <n v="10.0158"/>
    <x v="7"/>
    <x v="1"/>
    <x v="3960"/>
  </r>
  <r>
    <x v="1728"/>
    <x v="1"/>
    <x v="0"/>
    <x v="0"/>
    <x v="1"/>
    <n v="36.941299999999998"/>
    <x v="70"/>
    <x v="0"/>
    <x v="3961"/>
  </r>
  <r>
    <x v="1728"/>
    <x v="1"/>
    <x v="0"/>
    <x v="0"/>
    <x v="1"/>
    <n v="36.941299999999998"/>
    <x v="0"/>
    <x v="0"/>
    <x v="3962"/>
  </r>
  <r>
    <x v="1728"/>
    <x v="1"/>
    <x v="0"/>
    <x v="0"/>
    <x v="1"/>
    <n v="36.941299999999998"/>
    <x v="0"/>
    <x v="0"/>
    <x v="3963"/>
  </r>
  <r>
    <x v="1728"/>
    <x v="1"/>
    <x v="0"/>
    <x v="0"/>
    <x v="1"/>
    <n v="36.941299999999998"/>
    <x v="70"/>
    <x v="0"/>
    <x v="3964"/>
  </r>
  <r>
    <x v="1728"/>
    <x v="1"/>
    <x v="0"/>
    <x v="0"/>
    <x v="1"/>
    <n v="36.941299999999998"/>
    <x v="1"/>
    <x v="1"/>
    <x v="3965"/>
  </r>
  <r>
    <x v="1728"/>
    <x v="1"/>
    <x v="0"/>
    <x v="0"/>
    <x v="1"/>
    <n v="36.941299999999998"/>
    <x v="7"/>
    <x v="1"/>
    <x v="3966"/>
  </r>
  <r>
    <x v="1728"/>
    <x v="1"/>
    <x v="0"/>
    <x v="0"/>
    <x v="1"/>
    <n v="36.941299999999998"/>
    <x v="7"/>
    <x v="1"/>
    <x v="1928"/>
  </r>
  <r>
    <x v="1729"/>
    <x v="1"/>
    <x v="1"/>
    <x v="0"/>
    <x v="1"/>
    <n v="14.183"/>
    <x v="66"/>
    <x v="1"/>
    <x v="3967"/>
  </r>
  <r>
    <x v="1729"/>
    <x v="1"/>
    <x v="1"/>
    <x v="0"/>
    <x v="1"/>
    <n v="14.183"/>
    <x v="0"/>
    <x v="0"/>
    <x v="3968"/>
  </r>
  <r>
    <x v="1729"/>
    <x v="1"/>
    <x v="1"/>
    <x v="0"/>
    <x v="1"/>
    <n v="14.183"/>
    <x v="7"/>
    <x v="1"/>
    <x v="3969"/>
  </r>
  <r>
    <x v="1729"/>
    <x v="1"/>
    <x v="1"/>
    <x v="0"/>
    <x v="1"/>
    <n v="14.183"/>
    <x v="18"/>
    <x v="1"/>
    <x v="3970"/>
  </r>
  <r>
    <x v="1729"/>
    <x v="1"/>
    <x v="1"/>
    <x v="0"/>
    <x v="1"/>
    <n v="14.183"/>
    <x v="7"/>
    <x v="1"/>
    <x v="3971"/>
  </r>
  <r>
    <x v="1729"/>
    <x v="1"/>
    <x v="1"/>
    <x v="0"/>
    <x v="1"/>
    <n v="14.183"/>
    <x v="18"/>
    <x v="1"/>
    <x v="2062"/>
  </r>
  <r>
    <x v="1729"/>
    <x v="1"/>
    <x v="1"/>
    <x v="0"/>
    <x v="1"/>
    <n v="14.183"/>
    <x v="18"/>
    <x v="1"/>
    <x v="3972"/>
  </r>
  <r>
    <x v="1729"/>
    <x v="1"/>
    <x v="1"/>
    <x v="0"/>
    <x v="1"/>
    <n v="14.183"/>
    <x v="18"/>
    <x v="1"/>
    <x v="3973"/>
  </r>
  <r>
    <x v="1729"/>
    <x v="1"/>
    <x v="1"/>
    <x v="0"/>
    <x v="1"/>
    <n v="14.183"/>
    <x v="18"/>
    <x v="1"/>
    <x v="3974"/>
  </r>
  <r>
    <x v="1729"/>
    <x v="1"/>
    <x v="1"/>
    <x v="0"/>
    <x v="1"/>
    <n v="14.183"/>
    <x v="18"/>
    <x v="1"/>
    <x v="3975"/>
  </r>
  <r>
    <x v="1730"/>
    <x v="1"/>
    <x v="1"/>
    <x v="1"/>
    <x v="0"/>
    <n v="6.6848999999999998"/>
    <x v="0"/>
    <x v="0"/>
    <x v="3976"/>
  </r>
  <r>
    <x v="1730"/>
    <x v="1"/>
    <x v="1"/>
    <x v="1"/>
    <x v="0"/>
    <n v="6.6848999999999998"/>
    <x v="7"/>
    <x v="1"/>
    <x v="3977"/>
  </r>
  <r>
    <x v="1730"/>
    <x v="1"/>
    <x v="1"/>
    <x v="1"/>
    <x v="0"/>
    <n v="6.6848999999999998"/>
    <x v="1"/>
    <x v="1"/>
    <x v="3819"/>
  </r>
  <r>
    <x v="1730"/>
    <x v="1"/>
    <x v="1"/>
    <x v="1"/>
    <x v="0"/>
    <n v="6.6848999999999998"/>
    <x v="0"/>
    <x v="0"/>
    <x v="3978"/>
  </r>
  <r>
    <x v="1730"/>
    <x v="1"/>
    <x v="1"/>
    <x v="1"/>
    <x v="0"/>
    <n v="6.6848999999999998"/>
    <x v="0"/>
    <x v="0"/>
    <x v="750"/>
  </r>
  <r>
    <x v="1731"/>
    <x v="1"/>
    <x v="0"/>
    <x v="0"/>
    <x v="0"/>
    <n v="3.6019000000000001"/>
    <x v="0"/>
    <x v="0"/>
    <x v="3979"/>
  </r>
  <r>
    <x v="1731"/>
    <x v="1"/>
    <x v="0"/>
    <x v="0"/>
    <x v="0"/>
    <n v="3.6019000000000001"/>
    <x v="75"/>
    <x v="1"/>
    <x v="3980"/>
  </r>
  <r>
    <x v="1731"/>
    <x v="1"/>
    <x v="0"/>
    <x v="0"/>
    <x v="0"/>
    <n v="3.6019000000000001"/>
    <x v="1"/>
    <x v="1"/>
    <x v="1001"/>
  </r>
  <r>
    <x v="1731"/>
    <x v="1"/>
    <x v="0"/>
    <x v="0"/>
    <x v="0"/>
    <n v="3.6019000000000001"/>
    <x v="0"/>
    <x v="0"/>
    <x v="3981"/>
  </r>
  <r>
    <x v="1732"/>
    <x v="1"/>
    <x v="0"/>
    <x v="0"/>
    <x v="0"/>
    <n v="4.1962999999999999"/>
    <x v="1"/>
    <x v="1"/>
    <x v="3982"/>
  </r>
  <r>
    <x v="1732"/>
    <x v="1"/>
    <x v="0"/>
    <x v="0"/>
    <x v="0"/>
    <n v="4.1962999999999999"/>
    <x v="0"/>
    <x v="0"/>
    <x v="3983"/>
  </r>
  <r>
    <x v="1732"/>
    <x v="1"/>
    <x v="0"/>
    <x v="0"/>
    <x v="0"/>
    <n v="4.1962999999999999"/>
    <x v="0"/>
    <x v="0"/>
    <x v="1683"/>
  </r>
  <r>
    <x v="1733"/>
    <x v="1"/>
    <x v="0"/>
    <x v="0"/>
    <x v="0"/>
    <n v="5.2668999999999997"/>
    <x v="70"/>
    <x v="0"/>
    <x v="3984"/>
  </r>
  <r>
    <x v="1733"/>
    <x v="1"/>
    <x v="0"/>
    <x v="0"/>
    <x v="0"/>
    <n v="5.2668999999999997"/>
    <x v="0"/>
    <x v="0"/>
    <x v="3985"/>
  </r>
  <r>
    <x v="1733"/>
    <x v="1"/>
    <x v="0"/>
    <x v="0"/>
    <x v="0"/>
    <n v="5.2668999999999997"/>
    <x v="7"/>
    <x v="1"/>
    <x v="1860"/>
  </r>
  <r>
    <x v="1734"/>
    <x v="1"/>
    <x v="0"/>
    <x v="0"/>
    <x v="1"/>
    <n v="6.6897000000000002"/>
    <x v="0"/>
    <x v="0"/>
    <x v="3986"/>
  </r>
  <r>
    <x v="1734"/>
    <x v="1"/>
    <x v="0"/>
    <x v="0"/>
    <x v="1"/>
    <n v="6.6897000000000002"/>
    <x v="70"/>
    <x v="0"/>
    <x v="3987"/>
  </r>
  <r>
    <x v="1734"/>
    <x v="1"/>
    <x v="0"/>
    <x v="0"/>
    <x v="1"/>
    <n v="6.6897000000000002"/>
    <x v="7"/>
    <x v="1"/>
    <x v="1937"/>
  </r>
  <r>
    <x v="1735"/>
    <x v="0"/>
    <x v="0"/>
    <x v="0"/>
    <x v="0"/>
    <n v="0.88239999999999996"/>
    <x v="70"/>
    <x v="0"/>
    <x v="3988"/>
  </r>
  <r>
    <x v="1735"/>
    <x v="0"/>
    <x v="0"/>
    <x v="0"/>
    <x v="0"/>
    <n v="0.88239999999999996"/>
    <x v="0"/>
    <x v="0"/>
    <x v="3106"/>
  </r>
  <r>
    <x v="1736"/>
    <x v="1"/>
    <x v="0"/>
    <x v="0"/>
    <x v="1"/>
    <n v="18.3918"/>
    <x v="0"/>
    <x v="0"/>
    <x v="3989"/>
  </r>
  <r>
    <x v="1736"/>
    <x v="1"/>
    <x v="0"/>
    <x v="0"/>
    <x v="1"/>
    <n v="18.3918"/>
    <x v="7"/>
    <x v="1"/>
    <x v="3990"/>
  </r>
  <r>
    <x v="1736"/>
    <x v="1"/>
    <x v="0"/>
    <x v="0"/>
    <x v="1"/>
    <n v="18.3918"/>
    <x v="66"/>
    <x v="1"/>
    <x v="3991"/>
  </r>
  <r>
    <x v="1736"/>
    <x v="1"/>
    <x v="0"/>
    <x v="0"/>
    <x v="1"/>
    <n v="18.3918"/>
    <x v="66"/>
    <x v="1"/>
    <x v="3992"/>
  </r>
  <r>
    <x v="1737"/>
    <x v="1"/>
    <x v="0"/>
    <x v="0"/>
    <x v="0"/>
    <n v="3.9689000000000001"/>
    <x v="1"/>
    <x v="1"/>
    <x v="3993"/>
  </r>
  <r>
    <x v="1737"/>
    <x v="1"/>
    <x v="0"/>
    <x v="0"/>
    <x v="0"/>
    <n v="3.9689000000000001"/>
    <x v="7"/>
    <x v="1"/>
    <x v="1"/>
  </r>
  <r>
    <x v="1738"/>
    <x v="1"/>
    <x v="0"/>
    <x v="0"/>
    <x v="0"/>
    <n v="4.8753000000000002"/>
    <x v="0"/>
    <x v="0"/>
    <x v="3994"/>
  </r>
  <r>
    <x v="1738"/>
    <x v="1"/>
    <x v="0"/>
    <x v="0"/>
    <x v="0"/>
    <n v="4.8753000000000002"/>
    <x v="1"/>
    <x v="1"/>
    <x v="3995"/>
  </r>
  <r>
    <x v="1738"/>
    <x v="1"/>
    <x v="0"/>
    <x v="0"/>
    <x v="0"/>
    <n v="4.8753000000000002"/>
    <x v="0"/>
    <x v="0"/>
    <x v="909"/>
  </r>
  <r>
    <x v="1739"/>
    <x v="1"/>
    <x v="0"/>
    <x v="0"/>
    <x v="0"/>
    <n v="3.4165000000000001"/>
    <x v="1"/>
    <x v="1"/>
    <x v="3996"/>
  </r>
  <r>
    <x v="1739"/>
    <x v="1"/>
    <x v="0"/>
    <x v="0"/>
    <x v="0"/>
    <n v="3.4165000000000001"/>
    <x v="0"/>
    <x v="0"/>
    <x v="3997"/>
  </r>
  <r>
    <x v="1740"/>
    <x v="1"/>
    <x v="1"/>
    <x v="0"/>
    <x v="1"/>
    <n v="2.7515999999999998"/>
    <x v="18"/>
    <x v="1"/>
    <x v="3998"/>
  </r>
  <r>
    <x v="1740"/>
    <x v="1"/>
    <x v="1"/>
    <x v="0"/>
    <x v="1"/>
    <n v="2.7515999999999998"/>
    <x v="18"/>
    <x v="1"/>
    <x v="3999"/>
  </r>
  <r>
    <x v="1741"/>
    <x v="0"/>
    <x v="0"/>
    <x v="0"/>
    <x v="0"/>
    <n v="0.72799999999999998"/>
    <x v="0"/>
    <x v="0"/>
    <x v="4000"/>
  </r>
  <r>
    <x v="1742"/>
    <x v="1"/>
    <x v="0"/>
    <x v="0"/>
    <x v="0"/>
    <n v="9.6024999999999991"/>
    <x v="30"/>
    <x v="0"/>
    <x v="4001"/>
  </r>
  <r>
    <x v="1742"/>
    <x v="1"/>
    <x v="0"/>
    <x v="0"/>
    <x v="0"/>
    <n v="9.6024999999999991"/>
    <x v="7"/>
    <x v="1"/>
    <x v="607"/>
  </r>
  <r>
    <x v="1743"/>
    <x v="1"/>
    <x v="0"/>
    <x v="0"/>
    <x v="0"/>
    <n v="4.8895999999999997"/>
    <x v="7"/>
    <x v="1"/>
    <x v="4002"/>
  </r>
  <r>
    <x v="1743"/>
    <x v="1"/>
    <x v="0"/>
    <x v="0"/>
    <x v="0"/>
    <n v="4.8895999999999997"/>
    <x v="66"/>
    <x v="1"/>
    <x v="4003"/>
  </r>
  <r>
    <x v="1743"/>
    <x v="1"/>
    <x v="0"/>
    <x v="0"/>
    <x v="0"/>
    <n v="4.8895999999999997"/>
    <x v="76"/>
    <x v="3"/>
    <x v="4004"/>
  </r>
  <r>
    <x v="1743"/>
    <x v="1"/>
    <x v="0"/>
    <x v="0"/>
    <x v="0"/>
    <n v="4.8895999999999997"/>
    <x v="0"/>
    <x v="0"/>
    <x v="4005"/>
  </r>
  <r>
    <x v="1744"/>
    <x v="1"/>
    <x v="0"/>
    <x v="0"/>
    <x v="0"/>
    <n v="16.145600000000002"/>
    <x v="0"/>
    <x v="0"/>
    <x v="4006"/>
  </r>
  <r>
    <x v="1744"/>
    <x v="1"/>
    <x v="0"/>
    <x v="0"/>
    <x v="0"/>
    <n v="16.145600000000002"/>
    <x v="7"/>
    <x v="1"/>
    <x v="4007"/>
  </r>
  <r>
    <x v="1744"/>
    <x v="1"/>
    <x v="0"/>
    <x v="0"/>
    <x v="0"/>
    <n v="16.145600000000002"/>
    <x v="0"/>
    <x v="1"/>
    <x v="4008"/>
  </r>
  <r>
    <x v="1744"/>
    <x v="1"/>
    <x v="0"/>
    <x v="0"/>
    <x v="0"/>
    <n v="16.145600000000002"/>
    <x v="7"/>
    <x v="1"/>
    <x v="659"/>
  </r>
  <r>
    <x v="1744"/>
    <x v="1"/>
    <x v="0"/>
    <x v="0"/>
    <x v="0"/>
    <n v="16.145600000000002"/>
    <x v="66"/>
    <x v="1"/>
    <x v="4009"/>
  </r>
  <r>
    <x v="1745"/>
    <x v="1"/>
    <x v="0"/>
    <x v="0"/>
    <x v="0"/>
    <n v="102.7383"/>
    <x v="30"/>
    <x v="0"/>
    <x v="4010"/>
  </r>
  <r>
    <x v="1745"/>
    <x v="1"/>
    <x v="0"/>
    <x v="0"/>
    <x v="0"/>
    <n v="102.7383"/>
    <x v="7"/>
    <x v="1"/>
    <x v="4011"/>
  </r>
  <r>
    <x v="1745"/>
    <x v="1"/>
    <x v="0"/>
    <x v="0"/>
    <x v="0"/>
    <n v="102.7383"/>
    <x v="7"/>
    <x v="1"/>
    <x v="523"/>
  </r>
  <r>
    <x v="1745"/>
    <x v="1"/>
    <x v="0"/>
    <x v="0"/>
    <x v="0"/>
    <n v="102.7383"/>
    <x v="7"/>
    <x v="1"/>
    <x v="4012"/>
  </r>
  <r>
    <x v="1745"/>
    <x v="1"/>
    <x v="0"/>
    <x v="0"/>
    <x v="0"/>
    <n v="102.7383"/>
    <x v="7"/>
    <x v="1"/>
    <x v="4013"/>
  </r>
  <r>
    <x v="1746"/>
    <x v="1"/>
    <x v="0"/>
    <x v="0"/>
    <x v="1"/>
    <n v="24.443300000000001"/>
    <x v="30"/>
    <x v="0"/>
    <x v="4014"/>
  </r>
  <r>
    <x v="1746"/>
    <x v="1"/>
    <x v="0"/>
    <x v="0"/>
    <x v="1"/>
    <n v="24.443300000000001"/>
    <x v="7"/>
    <x v="1"/>
    <x v="4015"/>
  </r>
  <r>
    <x v="1746"/>
    <x v="1"/>
    <x v="0"/>
    <x v="0"/>
    <x v="1"/>
    <n v="24.443300000000001"/>
    <x v="18"/>
    <x v="1"/>
    <x v="4016"/>
  </r>
  <r>
    <x v="1746"/>
    <x v="1"/>
    <x v="0"/>
    <x v="0"/>
    <x v="1"/>
    <n v="24.443300000000001"/>
    <x v="18"/>
    <x v="1"/>
    <x v="697"/>
  </r>
  <r>
    <x v="1746"/>
    <x v="1"/>
    <x v="0"/>
    <x v="0"/>
    <x v="1"/>
    <n v="24.443300000000001"/>
    <x v="18"/>
    <x v="1"/>
    <x v="4017"/>
  </r>
  <r>
    <x v="1746"/>
    <x v="1"/>
    <x v="0"/>
    <x v="0"/>
    <x v="1"/>
    <n v="24.443300000000001"/>
    <x v="18"/>
    <x v="1"/>
    <x v="4018"/>
  </r>
  <r>
    <x v="1746"/>
    <x v="1"/>
    <x v="0"/>
    <x v="0"/>
    <x v="1"/>
    <n v="24.443300000000001"/>
    <x v="66"/>
    <x v="1"/>
    <x v="2075"/>
  </r>
  <r>
    <x v="1747"/>
    <x v="1"/>
    <x v="0"/>
    <x v="0"/>
    <x v="0"/>
    <n v="62.939100000000003"/>
    <x v="0"/>
    <x v="0"/>
    <x v="4019"/>
  </r>
  <r>
    <x v="1747"/>
    <x v="1"/>
    <x v="0"/>
    <x v="0"/>
    <x v="0"/>
    <n v="62.939100000000003"/>
    <x v="7"/>
    <x v="1"/>
    <x v="4020"/>
  </r>
  <r>
    <x v="1747"/>
    <x v="1"/>
    <x v="0"/>
    <x v="0"/>
    <x v="0"/>
    <n v="62.939100000000003"/>
    <x v="66"/>
    <x v="1"/>
    <x v="4021"/>
  </r>
  <r>
    <x v="1747"/>
    <x v="1"/>
    <x v="0"/>
    <x v="0"/>
    <x v="0"/>
    <n v="62.939100000000003"/>
    <x v="7"/>
    <x v="1"/>
    <x v="4022"/>
  </r>
  <r>
    <x v="1747"/>
    <x v="1"/>
    <x v="0"/>
    <x v="0"/>
    <x v="0"/>
    <n v="62.939100000000003"/>
    <x v="7"/>
    <x v="1"/>
    <x v="4023"/>
  </r>
  <r>
    <x v="1747"/>
    <x v="1"/>
    <x v="0"/>
    <x v="0"/>
    <x v="0"/>
    <n v="62.939100000000003"/>
    <x v="7"/>
    <x v="1"/>
    <x v="983"/>
  </r>
  <r>
    <x v="1747"/>
    <x v="1"/>
    <x v="0"/>
    <x v="0"/>
    <x v="0"/>
    <n v="62.939100000000003"/>
    <x v="7"/>
    <x v="1"/>
    <x v="797"/>
  </r>
  <r>
    <x v="1747"/>
    <x v="1"/>
    <x v="0"/>
    <x v="0"/>
    <x v="0"/>
    <n v="62.939100000000003"/>
    <x v="18"/>
    <x v="1"/>
    <x v="3692"/>
  </r>
  <r>
    <x v="1747"/>
    <x v="1"/>
    <x v="0"/>
    <x v="0"/>
    <x v="0"/>
    <n v="62.939100000000003"/>
    <x v="7"/>
    <x v="1"/>
    <x v="2280"/>
  </r>
  <r>
    <x v="1747"/>
    <x v="1"/>
    <x v="0"/>
    <x v="0"/>
    <x v="0"/>
    <n v="62.939100000000003"/>
    <x v="18"/>
    <x v="1"/>
    <x v="1139"/>
  </r>
  <r>
    <x v="1748"/>
    <x v="1"/>
    <x v="1"/>
    <x v="0"/>
    <x v="1"/>
    <n v="74.2624"/>
    <x v="66"/>
    <x v="1"/>
    <x v="4024"/>
  </r>
  <r>
    <x v="1748"/>
    <x v="1"/>
    <x v="1"/>
    <x v="0"/>
    <x v="1"/>
    <n v="74.2624"/>
    <x v="79"/>
    <x v="1"/>
    <x v="4025"/>
  </r>
  <r>
    <x v="1748"/>
    <x v="1"/>
    <x v="1"/>
    <x v="0"/>
    <x v="1"/>
    <n v="74.2624"/>
    <x v="7"/>
    <x v="1"/>
    <x v="4026"/>
  </r>
  <r>
    <x v="1748"/>
    <x v="1"/>
    <x v="1"/>
    <x v="0"/>
    <x v="1"/>
    <n v="74.2624"/>
    <x v="79"/>
    <x v="1"/>
    <x v="4027"/>
  </r>
  <r>
    <x v="1748"/>
    <x v="1"/>
    <x v="1"/>
    <x v="0"/>
    <x v="1"/>
    <n v="74.2624"/>
    <x v="7"/>
    <x v="1"/>
    <x v="4028"/>
  </r>
  <r>
    <x v="1748"/>
    <x v="1"/>
    <x v="1"/>
    <x v="0"/>
    <x v="1"/>
    <n v="74.2624"/>
    <x v="73"/>
    <x v="3"/>
    <x v="4029"/>
  </r>
  <r>
    <x v="1748"/>
    <x v="1"/>
    <x v="1"/>
    <x v="0"/>
    <x v="1"/>
    <n v="74.2624"/>
    <x v="73"/>
    <x v="3"/>
    <x v="3068"/>
  </r>
  <r>
    <x v="1748"/>
    <x v="1"/>
    <x v="1"/>
    <x v="0"/>
    <x v="1"/>
    <n v="74.2624"/>
    <x v="7"/>
    <x v="1"/>
    <x v="4030"/>
  </r>
  <r>
    <x v="1748"/>
    <x v="1"/>
    <x v="1"/>
    <x v="0"/>
    <x v="1"/>
    <n v="74.2624"/>
    <x v="7"/>
    <x v="1"/>
    <x v="816"/>
  </r>
  <r>
    <x v="1748"/>
    <x v="1"/>
    <x v="1"/>
    <x v="0"/>
    <x v="1"/>
    <n v="74.2624"/>
    <x v="73"/>
    <x v="3"/>
    <x v="4031"/>
  </r>
  <r>
    <x v="1748"/>
    <x v="1"/>
    <x v="1"/>
    <x v="0"/>
    <x v="1"/>
    <n v="74.2624"/>
    <x v="73"/>
    <x v="3"/>
    <x v="4032"/>
  </r>
  <r>
    <x v="1748"/>
    <x v="1"/>
    <x v="1"/>
    <x v="0"/>
    <x v="1"/>
    <n v="74.2624"/>
    <x v="73"/>
    <x v="3"/>
    <x v="4033"/>
  </r>
  <r>
    <x v="1748"/>
    <x v="1"/>
    <x v="1"/>
    <x v="0"/>
    <x v="1"/>
    <n v="74.2624"/>
    <x v="73"/>
    <x v="3"/>
    <x v="4034"/>
  </r>
  <r>
    <x v="1748"/>
    <x v="1"/>
    <x v="1"/>
    <x v="0"/>
    <x v="1"/>
    <n v="74.2624"/>
    <x v="79"/>
    <x v="1"/>
    <x v="4035"/>
  </r>
  <r>
    <x v="1748"/>
    <x v="1"/>
    <x v="1"/>
    <x v="0"/>
    <x v="1"/>
    <n v="74.2624"/>
    <x v="79"/>
    <x v="1"/>
    <x v="4036"/>
  </r>
  <r>
    <x v="1748"/>
    <x v="1"/>
    <x v="1"/>
    <x v="0"/>
    <x v="1"/>
    <n v="74.2624"/>
    <x v="71"/>
    <x v="1"/>
    <x v="4037"/>
  </r>
  <r>
    <x v="1749"/>
    <x v="1"/>
    <x v="1"/>
    <x v="0"/>
    <x v="1"/>
    <n v="49.026499999999999"/>
    <x v="66"/>
    <x v="1"/>
    <x v="4038"/>
  </r>
  <r>
    <x v="1749"/>
    <x v="1"/>
    <x v="1"/>
    <x v="0"/>
    <x v="1"/>
    <n v="49.026499999999999"/>
    <x v="0"/>
    <x v="0"/>
    <x v="4039"/>
  </r>
  <r>
    <x v="1749"/>
    <x v="1"/>
    <x v="1"/>
    <x v="0"/>
    <x v="1"/>
    <n v="49.026499999999999"/>
    <x v="0"/>
    <x v="0"/>
    <x v="4040"/>
  </r>
  <r>
    <x v="1749"/>
    <x v="1"/>
    <x v="1"/>
    <x v="0"/>
    <x v="1"/>
    <n v="49.026499999999999"/>
    <x v="0"/>
    <x v="0"/>
    <x v="4041"/>
  </r>
  <r>
    <x v="1749"/>
    <x v="1"/>
    <x v="1"/>
    <x v="0"/>
    <x v="1"/>
    <n v="49.026499999999999"/>
    <x v="7"/>
    <x v="1"/>
    <x v="4042"/>
  </r>
  <r>
    <x v="1749"/>
    <x v="1"/>
    <x v="1"/>
    <x v="0"/>
    <x v="1"/>
    <n v="49.026499999999999"/>
    <x v="7"/>
    <x v="1"/>
    <x v="4043"/>
  </r>
  <r>
    <x v="1749"/>
    <x v="1"/>
    <x v="1"/>
    <x v="0"/>
    <x v="1"/>
    <n v="49.026499999999999"/>
    <x v="7"/>
    <x v="1"/>
    <x v="4044"/>
  </r>
  <r>
    <x v="1749"/>
    <x v="1"/>
    <x v="1"/>
    <x v="0"/>
    <x v="1"/>
    <n v="49.026499999999999"/>
    <x v="7"/>
    <x v="1"/>
    <x v="4045"/>
  </r>
  <r>
    <x v="1749"/>
    <x v="1"/>
    <x v="1"/>
    <x v="0"/>
    <x v="1"/>
    <n v="49.026499999999999"/>
    <x v="7"/>
    <x v="1"/>
    <x v="4046"/>
  </r>
  <r>
    <x v="1749"/>
    <x v="1"/>
    <x v="1"/>
    <x v="0"/>
    <x v="1"/>
    <n v="49.026499999999999"/>
    <x v="7"/>
    <x v="1"/>
    <x v="1619"/>
  </r>
  <r>
    <x v="1749"/>
    <x v="1"/>
    <x v="1"/>
    <x v="0"/>
    <x v="1"/>
    <n v="49.026499999999999"/>
    <x v="18"/>
    <x v="1"/>
    <x v="4047"/>
  </r>
  <r>
    <x v="1749"/>
    <x v="1"/>
    <x v="1"/>
    <x v="0"/>
    <x v="1"/>
    <n v="49.026499999999999"/>
    <x v="79"/>
    <x v="1"/>
    <x v="4048"/>
  </r>
  <r>
    <x v="1750"/>
    <x v="1"/>
    <x v="0"/>
    <x v="0"/>
    <x v="0"/>
    <n v="33.617699999999999"/>
    <x v="0"/>
    <x v="0"/>
    <x v="4049"/>
  </r>
  <r>
    <x v="1750"/>
    <x v="1"/>
    <x v="0"/>
    <x v="0"/>
    <x v="0"/>
    <n v="33.617699999999999"/>
    <x v="18"/>
    <x v="1"/>
    <x v="4050"/>
  </r>
  <r>
    <x v="1750"/>
    <x v="1"/>
    <x v="0"/>
    <x v="0"/>
    <x v="0"/>
    <n v="33.617699999999999"/>
    <x v="30"/>
    <x v="0"/>
    <x v="4051"/>
  </r>
  <r>
    <x v="1750"/>
    <x v="1"/>
    <x v="0"/>
    <x v="0"/>
    <x v="0"/>
    <n v="33.617699999999999"/>
    <x v="55"/>
    <x v="4"/>
    <x v="4052"/>
  </r>
  <r>
    <x v="1750"/>
    <x v="1"/>
    <x v="0"/>
    <x v="0"/>
    <x v="0"/>
    <n v="33.617699999999999"/>
    <x v="0"/>
    <x v="0"/>
    <x v="4053"/>
  </r>
  <r>
    <x v="1750"/>
    <x v="1"/>
    <x v="0"/>
    <x v="0"/>
    <x v="0"/>
    <n v="33.617699999999999"/>
    <x v="18"/>
    <x v="1"/>
    <x v="4054"/>
  </r>
  <r>
    <x v="1750"/>
    <x v="1"/>
    <x v="0"/>
    <x v="0"/>
    <x v="0"/>
    <n v="33.617699999999999"/>
    <x v="18"/>
    <x v="1"/>
    <x v="4055"/>
  </r>
  <r>
    <x v="1750"/>
    <x v="1"/>
    <x v="0"/>
    <x v="0"/>
    <x v="0"/>
    <n v="33.617699999999999"/>
    <x v="18"/>
    <x v="1"/>
    <x v="4056"/>
  </r>
  <r>
    <x v="1750"/>
    <x v="1"/>
    <x v="0"/>
    <x v="0"/>
    <x v="0"/>
    <n v="33.617699999999999"/>
    <x v="7"/>
    <x v="1"/>
    <x v="338"/>
  </r>
  <r>
    <x v="1750"/>
    <x v="1"/>
    <x v="0"/>
    <x v="0"/>
    <x v="0"/>
    <n v="33.617699999999999"/>
    <x v="30"/>
    <x v="0"/>
    <x v="1076"/>
  </r>
  <r>
    <x v="1751"/>
    <x v="1"/>
    <x v="1"/>
    <x v="0"/>
    <x v="1"/>
    <n v="35.220300000000002"/>
    <x v="30"/>
    <x v="0"/>
    <x v="4057"/>
  </r>
  <r>
    <x v="1751"/>
    <x v="1"/>
    <x v="1"/>
    <x v="0"/>
    <x v="1"/>
    <n v="35.220300000000002"/>
    <x v="0"/>
    <x v="0"/>
    <x v="4058"/>
  </r>
  <r>
    <x v="1751"/>
    <x v="1"/>
    <x v="1"/>
    <x v="0"/>
    <x v="1"/>
    <n v="35.220300000000002"/>
    <x v="0"/>
    <x v="0"/>
    <x v="4059"/>
  </r>
  <r>
    <x v="1751"/>
    <x v="1"/>
    <x v="1"/>
    <x v="0"/>
    <x v="1"/>
    <n v="35.220300000000002"/>
    <x v="72"/>
    <x v="1"/>
    <x v="4060"/>
  </r>
  <r>
    <x v="1751"/>
    <x v="1"/>
    <x v="1"/>
    <x v="0"/>
    <x v="1"/>
    <n v="35.220300000000002"/>
    <x v="7"/>
    <x v="1"/>
    <x v="4061"/>
  </r>
  <r>
    <x v="1751"/>
    <x v="1"/>
    <x v="1"/>
    <x v="0"/>
    <x v="1"/>
    <n v="35.220300000000002"/>
    <x v="0"/>
    <x v="0"/>
    <x v="4062"/>
  </r>
  <r>
    <x v="1751"/>
    <x v="1"/>
    <x v="1"/>
    <x v="0"/>
    <x v="1"/>
    <n v="35.220300000000002"/>
    <x v="0"/>
    <x v="0"/>
    <x v="4063"/>
  </r>
  <r>
    <x v="1751"/>
    <x v="1"/>
    <x v="1"/>
    <x v="0"/>
    <x v="1"/>
    <n v="35.220300000000002"/>
    <x v="19"/>
    <x v="1"/>
    <x v="2392"/>
  </r>
  <r>
    <x v="1751"/>
    <x v="1"/>
    <x v="1"/>
    <x v="0"/>
    <x v="1"/>
    <n v="35.220300000000002"/>
    <x v="18"/>
    <x v="1"/>
    <x v="1790"/>
  </r>
  <r>
    <x v="1751"/>
    <x v="1"/>
    <x v="1"/>
    <x v="0"/>
    <x v="1"/>
    <n v="35.220300000000002"/>
    <x v="7"/>
    <x v="1"/>
    <x v="1935"/>
  </r>
  <r>
    <x v="1752"/>
    <x v="1"/>
    <x v="1"/>
    <x v="0"/>
    <x v="1"/>
    <n v="233.7465"/>
    <x v="30"/>
    <x v="0"/>
    <x v="4064"/>
  </r>
  <r>
    <x v="1752"/>
    <x v="1"/>
    <x v="1"/>
    <x v="0"/>
    <x v="1"/>
    <n v="233.7465"/>
    <x v="30"/>
    <x v="0"/>
    <x v="4065"/>
  </r>
  <r>
    <x v="1752"/>
    <x v="1"/>
    <x v="1"/>
    <x v="0"/>
    <x v="1"/>
    <n v="233.7465"/>
    <x v="30"/>
    <x v="0"/>
    <x v="4066"/>
  </r>
  <r>
    <x v="1752"/>
    <x v="1"/>
    <x v="1"/>
    <x v="0"/>
    <x v="1"/>
    <n v="233.7465"/>
    <x v="66"/>
    <x v="1"/>
    <x v="4067"/>
  </r>
  <r>
    <x v="1752"/>
    <x v="1"/>
    <x v="1"/>
    <x v="0"/>
    <x v="1"/>
    <n v="233.7465"/>
    <x v="0"/>
    <x v="0"/>
    <x v="4068"/>
  </r>
  <r>
    <x v="1752"/>
    <x v="1"/>
    <x v="1"/>
    <x v="0"/>
    <x v="1"/>
    <n v="233.7465"/>
    <x v="0"/>
    <x v="0"/>
    <x v="4069"/>
  </r>
  <r>
    <x v="1752"/>
    <x v="1"/>
    <x v="1"/>
    <x v="0"/>
    <x v="1"/>
    <n v="233.7465"/>
    <x v="7"/>
    <x v="1"/>
    <x v="4070"/>
  </r>
  <r>
    <x v="1752"/>
    <x v="1"/>
    <x v="1"/>
    <x v="0"/>
    <x v="1"/>
    <n v="233.7465"/>
    <x v="18"/>
    <x v="1"/>
    <x v="4071"/>
  </r>
  <r>
    <x v="1752"/>
    <x v="1"/>
    <x v="1"/>
    <x v="0"/>
    <x v="1"/>
    <n v="233.7465"/>
    <x v="18"/>
    <x v="1"/>
    <x v="4072"/>
  </r>
  <r>
    <x v="1752"/>
    <x v="1"/>
    <x v="1"/>
    <x v="0"/>
    <x v="1"/>
    <n v="233.7465"/>
    <x v="7"/>
    <x v="1"/>
    <x v="4073"/>
  </r>
  <r>
    <x v="1752"/>
    <x v="1"/>
    <x v="1"/>
    <x v="0"/>
    <x v="1"/>
    <n v="233.7465"/>
    <x v="7"/>
    <x v="1"/>
    <x v="4074"/>
  </r>
  <r>
    <x v="1752"/>
    <x v="1"/>
    <x v="1"/>
    <x v="0"/>
    <x v="1"/>
    <n v="233.7465"/>
    <x v="7"/>
    <x v="1"/>
    <x v="3869"/>
  </r>
  <r>
    <x v="1752"/>
    <x v="1"/>
    <x v="1"/>
    <x v="0"/>
    <x v="1"/>
    <n v="233.7465"/>
    <x v="7"/>
    <x v="1"/>
    <x v="4075"/>
  </r>
  <r>
    <x v="1752"/>
    <x v="1"/>
    <x v="1"/>
    <x v="0"/>
    <x v="1"/>
    <n v="233.7465"/>
    <x v="7"/>
    <x v="1"/>
    <x v="4076"/>
  </r>
  <r>
    <x v="1752"/>
    <x v="1"/>
    <x v="1"/>
    <x v="0"/>
    <x v="1"/>
    <n v="233.7465"/>
    <x v="7"/>
    <x v="1"/>
    <x v="4077"/>
  </r>
  <r>
    <x v="1752"/>
    <x v="1"/>
    <x v="1"/>
    <x v="0"/>
    <x v="1"/>
    <n v="233.7465"/>
    <x v="7"/>
    <x v="1"/>
    <x v="4078"/>
  </r>
  <r>
    <x v="1752"/>
    <x v="1"/>
    <x v="1"/>
    <x v="0"/>
    <x v="1"/>
    <n v="233.7465"/>
    <x v="7"/>
    <x v="1"/>
    <x v="4079"/>
  </r>
  <r>
    <x v="1752"/>
    <x v="1"/>
    <x v="1"/>
    <x v="0"/>
    <x v="1"/>
    <n v="233.7465"/>
    <x v="30"/>
    <x v="0"/>
    <x v="4080"/>
  </r>
  <r>
    <x v="1752"/>
    <x v="1"/>
    <x v="1"/>
    <x v="0"/>
    <x v="1"/>
    <n v="233.7465"/>
    <x v="0"/>
    <x v="0"/>
    <x v="4081"/>
  </r>
  <r>
    <x v="1752"/>
    <x v="1"/>
    <x v="1"/>
    <x v="0"/>
    <x v="1"/>
    <n v="233.7465"/>
    <x v="7"/>
    <x v="1"/>
    <x v="3342"/>
  </r>
  <r>
    <x v="1752"/>
    <x v="1"/>
    <x v="1"/>
    <x v="0"/>
    <x v="1"/>
    <n v="233.7465"/>
    <x v="7"/>
    <x v="1"/>
    <x v="4082"/>
  </r>
  <r>
    <x v="1752"/>
    <x v="1"/>
    <x v="1"/>
    <x v="0"/>
    <x v="1"/>
    <n v="233.7465"/>
    <x v="72"/>
    <x v="1"/>
    <x v="4083"/>
  </r>
  <r>
    <x v="1752"/>
    <x v="1"/>
    <x v="1"/>
    <x v="0"/>
    <x v="1"/>
    <n v="233.7465"/>
    <x v="77"/>
    <x v="1"/>
    <x v="4084"/>
  </r>
  <r>
    <x v="1752"/>
    <x v="1"/>
    <x v="1"/>
    <x v="0"/>
    <x v="1"/>
    <n v="233.7465"/>
    <x v="7"/>
    <x v="1"/>
    <x v="957"/>
  </r>
  <r>
    <x v="1752"/>
    <x v="1"/>
    <x v="1"/>
    <x v="0"/>
    <x v="1"/>
    <n v="233.7465"/>
    <x v="18"/>
    <x v="1"/>
    <x v="2095"/>
  </r>
  <r>
    <x v="1752"/>
    <x v="1"/>
    <x v="1"/>
    <x v="0"/>
    <x v="1"/>
    <n v="233.7465"/>
    <x v="72"/>
    <x v="1"/>
    <x v="4085"/>
  </r>
  <r>
    <x v="1752"/>
    <x v="1"/>
    <x v="1"/>
    <x v="0"/>
    <x v="1"/>
    <n v="233.7465"/>
    <x v="18"/>
    <x v="1"/>
    <x v="3355"/>
  </r>
  <r>
    <x v="1752"/>
    <x v="1"/>
    <x v="1"/>
    <x v="0"/>
    <x v="1"/>
    <n v="233.7465"/>
    <x v="77"/>
    <x v="1"/>
    <x v="71"/>
  </r>
  <r>
    <x v="1753"/>
    <x v="1"/>
    <x v="0"/>
    <x v="0"/>
    <x v="0"/>
    <n v="22.9407"/>
    <x v="7"/>
    <x v="1"/>
    <x v="4086"/>
  </r>
  <r>
    <x v="1753"/>
    <x v="1"/>
    <x v="0"/>
    <x v="0"/>
    <x v="0"/>
    <n v="22.9407"/>
    <x v="30"/>
    <x v="0"/>
    <x v="4087"/>
  </r>
  <r>
    <x v="1753"/>
    <x v="1"/>
    <x v="0"/>
    <x v="0"/>
    <x v="0"/>
    <n v="22.9407"/>
    <x v="71"/>
    <x v="1"/>
    <x v="1309"/>
  </r>
  <r>
    <x v="1753"/>
    <x v="1"/>
    <x v="0"/>
    <x v="0"/>
    <x v="0"/>
    <n v="22.9407"/>
    <x v="71"/>
    <x v="1"/>
    <x v="1927"/>
  </r>
  <r>
    <x v="1754"/>
    <x v="1"/>
    <x v="0"/>
    <x v="0"/>
    <x v="0"/>
    <n v="71.124700000000004"/>
    <x v="66"/>
    <x v="1"/>
    <x v="4088"/>
  </r>
  <r>
    <x v="1754"/>
    <x v="1"/>
    <x v="0"/>
    <x v="0"/>
    <x v="0"/>
    <n v="71.124700000000004"/>
    <x v="30"/>
    <x v="0"/>
    <x v="4089"/>
  </r>
  <r>
    <x v="1754"/>
    <x v="1"/>
    <x v="0"/>
    <x v="0"/>
    <x v="0"/>
    <n v="71.124700000000004"/>
    <x v="66"/>
    <x v="1"/>
    <x v="4090"/>
  </r>
  <r>
    <x v="1754"/>
    <x v="1"/>
    <x v="0"/>
    <x v="0"/>
    <x v="0"/>
    <n v="71.124700000000004"/>
    <x v="0"/>
    <x v="0"/>
    <x v="4091"/>
  </r>
  <r>
    <x v="1754"/>
    <x v="1"/>
    <x v="0"/>
    <x v="0"/>
    <x v="0"/>
    <n v="71.124700000000004"/>
    <x v="7"/>
    <x v="1"/>
    <x v="3389"/>
  </r>
  <r>
    <x v="1754"/>
    <x v="1"/>
    <x v="0"/>
    <x v="0"/>
    <x v="0"/>
    <n v="71.124700000000004"/>
    <x v="0"/>
    <x v="0"/>
    <x v="4092"/>
  </r>
  <r>
    <x v="1754"/>
    <x v="1"/>
    <x v="0"/>
    <x v="0"/>
    <x v="0"/>
    <n v="71.124700000000004"/>
    <x v="0"/>
    <x v="0"/>
    <x v="4093"/>
  </r>
  <r>
    <x v="1754"/>
    <x v="1"/>
    <x v="0"/>
    <x v="0"/>
    <x v="0"/>
    <n v="71.124700000000004"/>
    <x v="18"/>
    <x v="1"/>
    <x v="279"/>
  </r>
  <r>
    <x v="1755"/>
    <x v="1"/>
    <x v="0"/>
    <x v="0"/>
    <x v="0"/>
    <n v="9.3600999999999992"/>
    <x v="30"/>
    <x v="0"/>
    <x v="4094"/>
  </r>
  <r>
    <x v="1755"/>
    <x v="1"/>
    <x v="0"/>
    <x v="0"/>
    <x v="0"/>
    <n v="9.3600999999999992"/>
    <x v="0"/>
    <x v="0"/>
    <x v="4095"/>
  </r>
  <r>
    <x v="1755"/>
    <x v="1"/>
    <x v="0"/>
    <x v="0"/>
    <x v="0"/>
    <n v="9.3600999999999992"/>
    <x v="55"/>
    <x v="4"/>
    <x v="3332"/>
  </r>
  <r>
    <x v="1756"/>
    <x v="0"/>
    <x v="1"/>
    <x v="0"/>
    <x v="1"/>
    <n v="6.3103999999999996"/>
    <x v="7"/>
    <x v="1"/>
    <x v="4096"/>
  </r>
  <r>
    <x v="1756"/>
    <x v="0"/>
    <x v="1"/>
    <x v="0"/>
    <x v="1"/>
    <n v="6.3103999999999996"/>
    <x v="0"/>
    <x v="0"/>
    <x v="4097"/>
  </r>
  <r>
    <x v="1756"/>
    <x v="0"/>
    <x v="1"/>
    <x v="0"/>
    <x v="1"/>
    <n v="6.3103999999999996"/>
    <x v="0"/>
    <x v="0"/>
    <x v="2934"/>
  </r>
  <r>
    <x v="1756"/>
    <x v="0"/>
    <x v="1"/>
    <x v="0"/>
    <x v="1"/>
    <n v="6.3103999999999996"/>
    <x v="66"/>
    <x v="1"/>
    <x v="4098"/>
  </r>
  <r>
    <x v="1756"/>
    <x v="0"/>
    <x v="1"/>
    <x v="0"/>
    <x v="1"/>
    <n v="6.3103999999999996"/>
    <x v="7"/>
    <x v="1"/>
    <x v="4099"/>
  </r>
  <r>
    <x v="1757"/>
    <x v="0"/>
    <x v="0"/>
    <x v="0"/>
    <x v="0"/>
    <n v="37.503999999999998"/>
    <x v="30"/>
    <x v="0"/>
    <x v="4100"/>
  </r>
  <r>
    <x v="1757"/>
    <x v="0"/>
    <x v="0"/>
    <x v="0"/>
    <x v="0"/>
    <n v="37.503999999999998"/>
    <x v="0"/>
    <x v="0"/>
    <x v="4101"/>
  </r>
  <r>
    <x v="1757"/>
    <x v="0"/>
    <x v="0"/>
    <x v="0"/>
    <x v="0"/>
    <n v="37.503999999999998"/>
    <x v="7"/>
    <x v="1"/>
    <x v="4102"/>
  </r>
  <r>
    <x v="1757"/>
    <x v="0"/>
    <x v="0"/>
    <x v="0"/>
    <x v="0"/>
    <n v="37.503999999999998"/>
    <x v="66"/>
    <x v="1"/>
    <x v="4103"/>
  </r>
  <r>
    <x v="1757"/>
    <x v="0"/>
    <x v="0"/>
    <x v="0"/>
    <x v="0"/>
    <n v="37.503999999999998"/>
    <x v="18"/>
    <x v="1"/>
    <x v="4104"/>
  </r>
  <r>
    <x v="1757"/>
    <x v="0"/>
    <x v="0"/>
    <x v="0"/>
    <x v="0"/>
    <n v="37.503999999999998"/>
    <x v="18"/>
    <x v="1"/>
    <x v="4105"/>
  </r>
  <r>
    <x v="1757"/>
    <x v="0"/>
    <x v="0"/>
    <x v="0"/>
    <x v="0"/>
    <n v="37.503999999999998"/>
    <x v="7"/>
    <x v="1"/>
    <x v="3595"/>
  </r>
  <r>
    <x v="1757"/>
    <x v="0"/>
    <x v="0"/>
    <x v="0"/>
    <x v="0"/>
    <n v="37.503999999999998"/>
    <x v="73"/>
    <x v="3"/>
    <x v="4106"/>
  </r>
  <r>
    <x v="1758"/>
    <x v="1"/>
    <x v="0"/>
    <x v="0"/>
    <x v="0"/>
    <n v="16.808399999999999"/>
    <x v="0"/>
    <x v="0"/>
    <x v="4107"/>
  </r>
  <r>
    <x v="1758"/>
    <x v="1"/>
    <x v="0"/>
    <x v="0"/>
    <x v="0"/>
    <n v="16.808399999999999"/>
    <x v="7"/>
    <x v="1"/>
    <x v="4108"/>
  </r>
  <r>
    <x v="1758"/>
    <x v="1"/>
    <x v="0"/>
    <x v="0"/>
    <x v="0"/>
    <n v="16.808399999999999"/>
    <x v="30"/>
    <x v="0"/>
    <x v="4109"/>
  </r>
  <r>
    <x v="1758"/>
    <x v="1"/>
    <x v="0"/>
    <x v="0"/>
    <x v="0"/>
    <n v="16.808399999999999"/>
    <x v="18"/>
    <x v="1"/>
    <x v="4110"/>
  </r>
  <r>
    <x v="1758"/>
    <x v="1"/>
    <x v="0"/>
    <x v="0"/>
    <x v="0"/>
    <n v="16.808399999999999"/>
    <x v="18"/>
    <x v="1"/>
    <x v="2518"/>
  </r>
  <r>
    <x v="1759"/>
    <x v="1"/>
    <x v="0"/>
    <x v="0"/>
    <x v="0"/>
    <n v="5.9653999999999998"/>
    <x v="76"/>
    <x v="3"/>
    <x v="4111"/>
  </r>
  <r>
    <x v="1759"/>
    <x v="1"/>
    <x v="0"/>
    <x v="0"/>
    <x v="0"/>
    <n v="5.9653999999999998"/>
    <x v="7"/>
    <x v="1"/>
    <x v="4112"/>
  </r>
  <r>
    <x v="1759"/>
    <x v="1"/>
    <x v="0"/>
    <x v="0"/>
    <x v="0"/>
    <n v="5.9653999999999998"/>
    <x v="18"/>
    <x v="1"/>
    <x v="786"/>
  </r>
  <r>
    <x v="1759"/>
    <x v="1"/>
    <x v="0"/>
    <x v="0"/>
    <x v="0"/>
    <n v="5.9653999999999998"/>
    <x v="7"/>
    <x v="1"/>
    <x v="1556"/>
  </r>
  <r>
    <x v="1760"/>
    <x v="1"/>
    <x v="0"/>
    <x v="0"/>
    <x v="0"/>
    <n v="0.42930000000000001"/>
    <x v="7"/>
    <x v="1"/>
    <x v="541"/>
  </r>
  <r>
    <x v="1760"/>
    <x v="1"/>
    <x v="0"/>
    <x v="0"/>
    <x v="0"/>
    <n v="0.42930000000000001"/>
    <x v="18"/>
    <x v="1"/>
    <x v="4113"/>
  </r>
  <r>
    <x v="1760"/>
    <x v="1"/>
    <x v="0"/>
    <x v="0"/>
    <x v="0"/>
    <n v="0.42930000000000001"/>
    <x v="0"/>
    <x v="0"/>
    <x v="955"/>
  </r>
  <r>
    <x v="1761"/>
    <x v="1"/>
    <x v="0"/>
    <x v="0"/>
    <x v="0"/>
    <n v="0.65990000000000004"/>
    <x v="0"/>
    <x v="0"/>
    <x v="4114"/>
  </r>
  <r>
    <x v="1761"/>
    <x v="1"/>
    <x v="0"/>
    <x v="0"/>
    <x v="0"/>
    <n v="0.65990000000000004"/>
    <x v="0"/>
    <x v="1"/>
    <x v="4115"/>
  </r>
  <r>
    <x v="1762"/>
    <x v="1"/>
    <x v="0"/>
    <x v="0"/>
    <x v="0"/>
    <n v="0.55200000000000005"/>
    <x v="7"/>
    <x v="1"/>
    <x v="4116"/>
  </r>
  <r>
    <x v="1762"/>
    <x v="1"/>
    <x v="0"/>
    <x v="0"/>
    <x v="0"/>
    <n v="0.55200000000000005"/>
    <x v="30"/>
    <x v="0"/>
    <x v="1453"/>
  </r>
  <r>
    <x v="1763"/>
    <x v="1"/>
    <x v="1"/>
    <x v="0"/>
    <x v="1"/>
    <n v="1.4184000000000001"/>
    <x v="7"/>
    <x v="1"/>
    <x v="4117"/>
  </r>
  <r>
    <x v="1763"/>
    <x v="1"/>
    <x v="1"/>
    <x v="0"/>
    <x v="1"/>
    <n v="1.4184000000000001"/>
    <x v="0"/>
    <x v="0"/>
    <x v="4118"/>
  </r>
  <r>
    <x v="1764"/>
    <x v="1"/>
    <x v="0"/>
    <x v="0"/>
    <x v="0"/>
    <n v="4.5583999999999998"/>
    <x v="66"/>
    <x v="1"/>
    <x v="4119"/>
  </r>
  <r>
    <x v="1765"/>
    <x v="1"/>
    <x v="0"/>
    <x v="0"/>
    <x v="1"/>
    <n v="2.2812000000000001"/>
    <x v="0"/>
    <x v="0"/>
    <x v="4120"/>
  </r>
  <r>
    <x v="1765"/>
    <x v="1"/>
    <x v="0"/>
    <x v="0"/>
    <x v="1"/>
    <n v="2.2812000000000001"/>
    <x v="72"/>
    <x v="1"/>
    <x v="3096"/>
  </r>
  <r>
    <x v="1765"/>
    <x v="1"/>
    <x v="0"/>
    <x v="0"/>
    <x v="1"/>
    <n v="2.2812000000000001"/>
    <x v="7"/>
    <x v="1"/>
    <x v="2140"/>
  </r>
  <r>
    <x v="1766"/>
    <x v="0"/>
    <x v="0"/>
    <x v="0"/>
    <x v="0"/>
    <n v="1.5648"/>
    <x v="0"/>
    <x v="0"/>
    <x v="4121"/>
  </r>
  <r>
    <x v="1766"/>
    <x v="0"/>
    <x v="0"/>
    <x v="0"/>
    <x v="0"/>
    <n v="1.5648"/>
    <x v="72"/>
    <x v="1"/>
    <x v="4122"/>
  </r>
  <r>
    <x v="1767"/>
    <x v="1"/>
    <x v="0"/>
    <x v="0"/>
    <x v="0"/>
    <n v="11.3063"/>
    <x v="18"/>
    <x v="1"/>
    <x v="4123"/>
  </r>
  <r>
    <x v="1767"/>
    <x v="1"/>
    <x v="0"/>
    <x v="0"/>
    <x v="0"/>
    <n v="11.3063"/>
    <x v="7"/>
    <x v="1"/>
    <x v="4124"/>
  </r>
  <r>
    <x v="1767"/>
    <x v="1"/>
    <x v="0"/>
    <x v="0"/>
    <x v="0"/>
    <n v="11.3063"/>
    <x v="18"/>
    <x v="1"/>
    <x v="2056"/>
  </r>
  <r>
    <x v="1767"/>
    <x v="1"/>
    <x v="0"/>
    <x v="0"/>
    <x v="0"/>
    <n v="11.3063"/>
    <x v="56"/>
    <x v="0"/>
    <x v="4125"/>
  </r>
  <r>
    <x v="1767"/>
    <x v="1"/>
    <x v="0"/>
    <x v="0"/>
    <x v="0"/>
    <n v="11.3063"/>
    <x v="30"/>
    <x v="0"/>
    <x v="1159"/>
  </r>
  <r>
    <x v="1768"/>
    <x v="0"/>
    <x v="0"/>
    <x v="0"/>
    <x v="0"/>
    <n v="0.30690000000000001"/>
    <x v="30"/>
    <x v="0"/>
    <x v="4126"/>
  </r>
  <r>
    <x v="1769"/>
    <x v="1"/>
    <x v="0"/>
    <x v="0"/>
    <x v="0"/>
    <n v="0.61729999999999996"/>
    <x v="56"/>
    <x v="0"/>
    <x v="4127"/>
  </r>
  <r>
    <x v="1770"/>
    <x v="1"/>
    <x v="0"/>
    <x v="0"/>
    <x v="1"/>
    <n v="3.3578999999999999"/>
    <x v="0"/>
    <x v="0"/>
    <x v="4128"/>
  </r>
  <r>
    <x v="1770"/>
    <x v="1"/>
    <x v="0"/>
    <x v="0"/>
    <x v="1"/>
    <n v="3.3578999999999999"/>
    <x v="7"/>
    <x v="1"/>
    <x v="212"/>
  </r>
  <r>
    <x v="1771"/>
    <x v="1"/>
    <x v="0"/>
    <x v="0"/>
    <x v="0"/>
    <n v="4.7592999999999996"/>
    <x v="30"/>
    <x v="0"/>
    <x v="4129"/>
  </r>
  <r>
    <x v="1771"/>
    <x v="1"/>
    <x v="0"/>
    <x v="0"/>
    <x v="0"/>
    <n v="4.7592999999999996"/>
    <x v="0"/>
    <x v="0"/>
    <x v="3391"/>
  </r>
  <r>
    <x v="1771"/>
    <x v="1"/>
    <x v="0"/>
    <x v="0"/>
    <x v="0"/>
    <n v="4.7592999999999996"/>
    <x v="30"/>
    <x v="0"/>
    <x v="472"/>
  </r>
  <r>
    <x v="1771"/>
    <x v="1"/>
    <x v="0"/>
    <x v="0"/>
    <x v="0"/>
    <n v="4.7592999999999996"/>
    <x v="7"/>
    <x v="1"/>
    <x v="4130"/>
  </r>
  <r>
    <x v="1772"/>
    <x v="1"/>
    <x v="1"/>
    <x v="0"/>
    <x v="1"/>
    <n v="0.41689999999999999"/>
    <x v="0"/>
    <x v="0"/>
    <x v="4131"/>
  </r>
  <r>
    <x v="1773"/>
    <x v="1"/>
    <x v="0"/>
    <x v="0"/>
    <x v="0"/>
    <n v="0.74670000000000003"/>
    <x v="7"/>
    <x v="1"/>
    <x v="4132"/>
  </r>
  <r>
    <x v="1773"/>
    <x v="1"/>
    <x v="0"/>
    <x v="0"/>
    <x v="0"/>
    <n v="0.74670000000000003"/>
    <x v="0"/>
    <x v="0"/>
    <x v="2425"/>
  </r>
  <r>
    <x v="1773"/>
    <x v="1"/>
    <x v="0"/>
    <x v="0"/>
    <x v="0"/>
    <n v="0.74670000000000003"/>
    <x v="7"/>
    <x v="1"/>
    <x v="4133"/>
  </r>
  <r>
    <x v="1773"/>
    <x v="1"/>
    <x v="0"/>
    <x v="0"/>
    <x v="0"/>
    <n v="0.74670000000000003"/>
    <x v="0"/>
    <x v="0"/>
    <x v="1540"/>
  </r>
  <r>
    <x v="1774"/>
    <x v="1"/>
    <x v="0"/>
    <x v="0"/>
    <x v="0"/>
    <n v="3.5640999999999998"/>
    <x v="66"/>
    <x v="1"/>
    <x v="4134"/>
  </r>
  <r>
    <x v="1774"/>
    <x v="1"/>
    <x v="0"/>
    <x v="0"/>
    <x v="0"/>
    <n v="3.5640999999999998"/>
    <x v="7"/>
    <x v="1"/>
    <x v="3209"/>
  </r>
  <r>
    <x v="1775"/>
    <x v="1"/>
    <x v="0"/>
    <x v="0"/>
    <x v="0"/>
    <n v="8.3374000000000006"/>
    <x v="66"/>
    <x v="1"/>
    <x v="4135"/>
  </r>
  <r>
    <x v="1775"/>
    <x v="1"/>
    <x v="0"/>
    <x v="0"/>
    <x v="0"/>
    <n v="8.3374000000000006"/>
    <x v="52"/>
    <x v="1"/>
    <x v="4136"/>
  </r>
  <r>
    <x v="1776"/>
    <x v="1"/>
    <x v="0"/>
    <x v="0"/>
    <x v="0"/>
    <n v="12.235799999999999"/>
    <x v="6"/>
    <x v="1"/>
    <x v="4137"/>
  </r>
  <r>
    <x v="1776"/>
    <x v="1"/>
    <x v="0"/>
    <x v="0"/>
    <x v="0"/>
    <n v="12.235799999999999"/>
    <x v="4"/>
    <x v="1"/>
    <x v="4138"/>
  </r>
  <r>
    <x v="1777"/>
    <x v="0"/>
    <x v="0"/>
    <x v="0"/>
    <x v="0"/>
    <n v="1.7972999999999999"/>
    <x v="1"/>
    <x v="1"/>
    <x v="4139"/>
  </r>
  <r>
    <x v="1778"/>
    <x v="0"/>
    <x v="0"/>
    <x v="0"/>
    <x v="0"/>
    <n v="0.4531"/>
    <x v="0"/>
    <x v="0"/>
    <x v="4140"/>
  </r>
  <r>
    <x v="1779"/>
    <x v="1"/>
    <x v="0"/>
    <x v="0"/>
    <x v="0"/>
    <n v="1.5674999999999999"/>
    <x v="1"/>
    <x v="1"/>
    <x v="4141"/>
  </r>
  <r>
    <x v="1779"/>
    <x v="1"/>
    <x v="0"/>
    <x v="0"/>
    <x v="0"/>
    <n v="1.5674999999999999"/>
    <x v="0"/>
    <x v="0"/>
    <x v="4142"/>
  </r>
  <r>
    <x v="1780"/>
    <x v="0"/>
    <x v="0"/>
    <x v="0"/>
    <x v="0"/>
    <n v="0.32129999999999997"/>
    <x v="0"/>
    <x v="0"/>
    <x v="4143"/>
  </r>
  <r>
    <x v="1781"/>
    <x v="1"/>
    <x v="0"/>
    <x v="0"/>
    <x v="0"/>
    <n v="4.0342000000000002"/>
    <x v="0"/>
    <x v="0"/>
    <x v="4144"/>
  </r>
  <r>
    <x v="1781"/>
    <x v="1"/>
    <x v="0"/>
    <x v="0"/>
    <x v="0"/>
    <n v="4.0342000000000002"/>
    <x v="66"/>
    <x v="1"/>
    <x v="1167"/>
  </r>
  <r>
    <x v="1782"/>
    <x v="1"/>
    <x v="0"/>
    <x v="0"/>
    <x v="0"/>
    <n v="0.75539999999999996"/>
    <x v="7"/>
    <x v="1"/>
    <x v="4145"/>
  </r>
  <r>
    <x v="1782"/>
    <x v="1"/>
    <x v="0"/>
    <x v="0"/>
    <x v="0"/>
    <n v="0.75539999999999996"/>
    <x v="0"/>
    <x v="0"/>
    <x v="4146"/>
  </r>
  <r>
    <x v="1782"/>
    <x v="1"/>
    <x v="0"/>
    <x v="0"/>
    <x v="0"/>
    <n v="0.75539999999999996"/>
    <x v="66"/>
    <x v="1"/>
    <x v="4147"/>
  </r>
  <r>
    <x v="1783"/>
    <x v="1"/>
    <x v="0"/>
    <x v="0"/>
    <x v="0"/>
    <n v="0.3125"/>
    <x v="0"/>
    <x v="0"/>
    <x v="4148"/>
  </r>
  <r>
    <x v="1784"/>
    <x v="0"/>
    <x v="0"/>
    <x v="0"/>
    <x v="0"/>
    <n v="0.51770000000000005"/>
    <x v="0"/>
    <x v="0"/>
    <x v="4149"/>
  </r>
  <r>
    <x v="1785"/>
    <x v="1"/>
    <x v="0"/>
    <x v="0"/>
    <x v="0"/>
    <n v="52.610900000000001"/>
    <x v="0"/>
    <x v="0"/>
    <x v="4150"/>
  </r>
  <r>
    <x v="1785"/>
    <x v="1"/>
    <x v="0"/>
    <x v="0"/>
    <x v="0"/>
    <n v="52.610900000000001"/>
    <x v="66"/>
    <x v="1"/>
    <x v="4151"/>
  </r>
  <r>
    <x v="1785"/>
    <x v="1"/>
    <x v="0"/>
    <x v="0"/>
    <x v="0"/>
    <n v="52.610900000000001"/>
    <x v="1"/>
    <x v="1"/>
    <x v="4152"/>
  </r>
  <r>
    <x v="1785"/>
    <x v="1"/>
    <x v="0"/>
    <x v="0"/>
    <x v="0"/>
    <n v="52.610900000000001"/>
    <x v="7"/>
    <x v="1"/>
    <x v="2108"/>
  </r>
  <r>
    <x v="1785"/>
    <x v="1"/>
    <x v="0"/>
    <x v="0"/>
    <x v="0"/>
    <n v="52.610900000000001"/>
    <x v="7"/>
    <x v="1"/>
    <x v="4153"/>
  </r>
  <r>
    <x v="1785"/>
    <x v="1"/>
    <x v="0"/>
    <x v="0"/>
    <x v="0"/>
    <n v="52.610900000000001"/>
    <x v="18"/>
    <x v="1"/>
    <x v="793"/>
  </r>
  <r>
    <x v="1786"/>
    <x v="0"/>
    <x v="0"/>
    <x v="0"/>
    <x v="0"/>
    <n v="6.2229000000000001"/>
    <x v="70"/>
    <x v="0"/>
    <x v="4154"/>
  </r>
  <r>
    <x v="1786"/>
    <x v="0"/>
    <x v="0"/>
    <x v="0"/>
    <x v="0"/>
    <n v="6.2229000000000001"/>
    <x v="66"/>
    <x v="1"/>
    <x v="4155"/>
  </r>
  <r>
    <x v="1786"/>
    <x v="0"/>
    <x v="0"/>
    <x v="0"/>
    <x v="0"/>
    <n v="6.2229000000000001"/>
    <x v="1"/>
    <x v="1"/>
    <x v="4156"/>
  </r>
  <r>
    <x v="1786"/>
    <x v="0"/>
    <x v="0"/>
    <x v="0"/>
    <x v="0"/>
    <n v="6.2229000000000001"/>
    <x v="0"/>
    <x v="0"/>
    <x v="4157"/>
  </r>
  <r>
    <x v="1786"/>
    <x v="0"/>
    <x v="0"/>
    <x v="0"/>
    <x v="0"/>
    <n v="6.2229000000000001"/>
    <x v="7"/>
    <x v="1"/>
    <x v="2063"/>
  </r>
  <r>
    <x v="1787"/>
    <x v="1"/>
    <x v="1"/>
    <x v="0"/>
    <x v="1"/>
    <n v="5.8144999999999998"/>
    <x v="0"/>
    <x v="0"/>
    <x v="4158"/>
  </r>
  <r>
    <x v="1787"/>
    <x v="1"/>
    <x v="1"/>
    <x v="0"/>
    <x v="1"/>
    <n v="5.8144999999999998"/>
    <x v="0"/>
    <x v="0"/>
    <x v="4159"/>
  </r>
  <r>
    <x v="1787"/>
    <x v="1"/>
    <x v="1"/>
    <x v="0"/>
    <x v="1"/>
    <n v="5.8144999999999998"/>
    <x v="1"/>
    <x v="1"/>
    <x v="4160"/>
  </r>
  <r>
    <x v="1787"/>
    <x v="1"/>
    <x v="1"/>
    <x v="0"/>
    <x v="1"/>
    <n v="5.8144999999999998"/>
    <x v="0"/>
    <x v="0"/>
    <x v="3417"/>
  </r>
  <r>
    <x v="1787"/>
    <x v="1"/>
    <x v="1"/>
    <x v="0"/>
    <x v="1"/>
    <n v="5.8144999999999998"/>
    <x v="0"/>
    <x v="0"/>
    <x v="4161"/>
  </r>
  <r>
    <x v="1787"/>
    <x v="1"/>
    <x v="1"/>
    <x v="0"/>
    <x v="1"/>
    <n v="5.8144999999999998"/>
    <x v="70"/>
    <x v="0"/>
    <x v="4162"/>
  </r>
  <r>
    <x v="1787"/>
    <x v="1"/>
    <x v="1"/>
    <x v="0"/>
    <x v="1"/>
    <n v="5.8144999999999998"/>
    <x v="0"/>
    <x v="0"/>
    <x v="4163"/>
  </r>
  <r>
    <x v="1788"/>
    <x v="1"/>
    <x v="1"/>
    <x v="0"/>
    <x v="1"/>
    <n v="12.537800000000001"/>
    <x v="1"/>
    <x v="1"/>
    <x v="4164"/>
  </r>
  <r>
    <x v="1788"/>
    <x v="1"/>
    <x v="1"/>
    <x v="0"/>
    <x v="1"/>
    <n v="12.537800000000001"/>
    <x v="7"/>
    <x v="1"/>
    <x v="4165"/>
  </r>
  <r>
    <x v="1788"/>
    <x v="1"/>
    <x v="1"/>
    <x v="0"/>
    <x v="1"/>
    <n v="12.537800000000001"/>
    <x v="0"/>
    <x v="0"/>
    <x v="4166"/>
  </r>
  <r>
    <x v="1788"/>
    <x v="1"/>
    <x v="1"/>
    <x v="0"/>
    <x v="1"/>
    <n v="12.537800000000001"/>
    <x v="0"/>
    <x v="0"/>
    <x v="4167"/>
  </r>
  <r>
    <x v="1788"/>
    <x v="1"/>
    <x v="1"/>
    <x v="0"/>
    <x v="1"/>
    <n v="12.537800000000001"/>
    <x v="0"/>
    <x v="0"/>
    <x v="4168"/>
  </r>
  <r>
    <x v="1788"/>
    <x v="1"/>
    <x v="1"/>
    <x v="0"/>
    <x v="1"/>
    <n v="12.537800000000001"/>
    <x v="70"/>
    <x v="0"/>
    <x v="3958"/>
  </r>
  <r>
    <x v="1788"/>
    <x v="1"/>
    <x v="1"/>
    <x v="0"/>
    <x v="1"/>
    <n v="12.537800000000001"/>
    <x v="0"/>
    <x v="0"/>
    <x v="4169"/>
  </r>
  <r>
    <x v="1788"/>
    <x v="1"/>
    <x v="1"/>
    <x v="0"/>
    <x v="1"/>
    <n v="12.537800000000001"/>
    <x v="66"/>
    <x v="1"/>
    <x v="2402"/>
  </r>
  <r>
    <x v="1789"/>
    <x v="1"/>
    <x v="0"/>
    <x v="0"/>
    <x v="0"/>
    <n v="13.7072"/>
    <x v="6"/>
    <x v="1"/>
    <x v="4170"/>
  </r>
  <r>
    <x v="1789"/>
    <x v="1"/>
    <x v="0"/>
    <x v="0"/>
    <x v="0"/>
    <n v="13.7072"/>
    <x v="4"/>
    <x v="1"/>
    <x v="4171"/>
  </r>
  <r>
    <x v="1789"/>
    <x v="1"/>
    <x v="0"/>
    <x v="0"/>
    <x v="0"/>
    <n v="13.7072"/>
    <x v="7"/>
    <x v="1"/>
    <x v="4172"/>
  </r>
  <r>
    <x v="1790"/>
    <x v="1"/>
    <x v="0"/>
    <x v="0"/>
    <x v="0"/>
    <n v="4.4074999999999998"/>
    <x v="0"/>
    <x v="0"/>
    <x v="4173"/>
  </r>
  <r>
    <x v="1790"/>
    <x v="1"/>
    <x v="0"/>
    <x v="0"/>
    <x v="0"/>
    <n v="4.4074999999999998"/>
    <x v="7"/>
    <x v="1"/>
    <x v="4174"/>
  </r>
  <r>
    <x v="1791"/>
    <x v="1"/>
    <x v="0"/>
    <x v="0"/>
    <x v="0"/>
    <n v="33.682499999999997"/>
    <x v="0"/>
    <x v="0"/>
    <x v="4175"/>
  </r>
  <r>
    <x v="1791"/>
    <x v="1"/>
    <x v="0"/>
    <x v="0"/>
    <x v="0"/>
    <n v="33.682499999999997"/>
    <x v="7"/>
    <x v="1"/>
    <x v="4176"/>
  </r>
  <r>
    <x v="1791"/>
    <x v="1"/>
    <x v="0"/>
    <x v="0"/>
    <x v="0"/>
    <n v="33.682499999999997"/>
    <x v="7"/>
    <x v="1"/>
    <x v="1435"/>
  </r>
  <r>
    <x v="1792"/>
    <x v="1"/>
    <x v="0"/>
    <x v="0"/>
    <x v="0"/>
    <n v="1.3757999999999999"/>
    <x v="5"/>
    <x v="1"/>
    <x v="4177"/>
  </r>
  <r>
    <x v="1792"/>
    <x v="1"/>
    <x v="0"/>
    <x v="0"/>
    <x v="0"/>
    <n v="1.3757999999999999"/>
    <x v="7"/>
    <x v="1"/>
    <x v="1602"/>
  </r>
  <r>
    <x v="1792"/>
    <x v="1"/>
    <x v="0"/>
    <x v="0"/>
    <x v="0"/>
    <n v="1.3757999999999999"/>
    <x v="66"/>
    <x v="1"/>
    <x v="1735"/>
  </r>
  <r>
    <x v="1793"/>
    <x v="1"/>
    <x v="0"/>
    <x v="0"/>
    <x v="0"/>
    <n v="4.8365999999999998"/>
    <x v="7"/>
    <x v="1"/>
    <x v="4178"/>
  </r>
  <r>
    <x v="1793"/>
    <x v="1"/>
    <x v="0"/>
    <x v="0"/>
    <x v="0"/>
    <n v="4.8365999999999998"/>
    <x v="5"/>
    <x v="1"/>
    <x v="4179"/>
  </r>
  <r>
    <x v="1793"/>
    <x v="1"/>
    <x v="0"/>
    <x v="0"/>
    <x v="0"/>
    <n v="4.8365999999999998"/>
    <x v="0"/>
    <x v="0"/>
    <x v="4180"/>
  </r>
  <r>
    <x v="1794"/>
    <x v="1"/>
    <x v="0"/>
    <x v="0"/>
    <x v="0"/>
    <n v="4.49"/>
    <x v="0"/>
    <x v="0"/>
    <x v="4181"/>
  </r>
  <r>
    <x v="1794"/>
    <x v="1"/>
    <x v="0"/>
    <x v="0"/>
    <x v="0"/>
    <n v="4.49"/>
    <x v="7"/>
    <x v="1"/>
    <x v="4182"/>
  </r>
  <r>
    <x v="1795"/>
    <x v="1"/>
    <x v="0"/>
    <x v="0"/>
    <x v="0"/>
    <n v="8.0498999999999992"/>
    <x v="0"/>
    <x v="0"/>
    <x v="4183"/>
  </r>
  <r>
    <x v="1795"/>
    <x v="1"/>
    <x v="0"/>
    <x v="0"/>
    <x v="0"/>
    <n v="8.0498999999999992"/>
    <x v="80"/>
    <x v="1"/>
    <x v="2612"/>
  </r>
  <r>
    <x v="1795"/>
    <x v="1"/>
    <x v="0"/>
    <x v="0"/>
    <x v="0"/>
    <n v="8.0498999999999992"/>
    <x v="7"/>
    <x v="1"/>
    <x v="1201"/>
  </r>
  <r>
    <x v="1796"/>
    <x v="0"/>
    <x v="1"/>
    <x v="1"/>
    <x v="0"/>
    <n v="0.69110000000000005"/>
    <x v="0"/>
    <x v="0"/>
    <x v="4184"/>
  </r>
  <r>
    <x v="1797"/>
    <x v="1"/>
    <x v="0"/>
    <x v="0"/>
    <x v="0"/>
    <n v="10.177899999999999"/>
    <x v="0"/>
    <x v="0"/>
    <x v="4185"/>
  </r>
  <r>
    <x v="1797"/>
    <x v="1"/>
    <x v="0"/>
    <x v="0"/>
    <x v="0"/>
    <n v="10.177899999999999"/>
    <x v="1"/>
    <x v="1"/>
    <x v="4186"/>
  </r>
  <r>
    <x v="1797"/>
    <x v="1"/>
    <x v="0"/>
    <x v="0"/>
    <x v="0"/>
    <n v="10.177899999999999"/>
    <x v="0"/>
    <x v="0"/>
    <x v="4187"/>
  </r>
  <r>
    <x v="1797"/>
    <x v="1"/>
    <x v="0"/>
    <x v="0"/>
    <x v="0"/>
    <n v="10.177899999999999"/>
    <x v="75"/>
    <x v="1"/>
    <x v="4188"/>
  </r>
  <r>
    <x v="1797"/>
    <x v="1"/>
    <x v="0"/>
    <x v="0"/>
    <x v="0"/>
    <n v="10.177899999999999"/>
    <x v="0"/>
    <x v="0"/>
    <x v="4189"/>
  </r>
  <r>
    <x v="1797"/>
    <x v="1"/>
    <x v="0"/>
    <x v="0"/>
    <x v="0"/>
    <n v="10.177899999999999"/>
    <x v="0"/>
    <x v="0"/>
    <x v="805"/>
  </r>
  <r>
    <x v="1797"/>
    <x v="1"/>
    <x v="0"/>
    <x v="0"/>
    <x v="0"/>
    <n v="10.177899999999999"/>
    <x v="0"/>
    <x v="0"/>
    <x v="2355"/>
  </r>
  <r>
    <x v="1797"/>
    <x v="1"/>
    <x v="0"/>
    <x v="0"/>
    <x v="0"/>
    <n v="10.177899999999999"/>
    <x v="0"/>
    <x v="0"/>
    <x v="4190"/>
  </r>
  <r>
    <x v="1798"/>
    <x v="1"/>
    <x v="1"/>
    <x v="0"/>
    <x v="1"/>
    <n v="5.6318999999999999"/>
    <x v="0"/>
    <x v="0"/>
    <x v="4191"/>
  </r>
  <r>
    <x v="1798"/>
    <x v="1"/>
    <x v="1"/>
    <x v="0"/>
    <x v="1"/>
    <n v="5.6318999999999999"/>
    <x v="0"/>
    <x v="0"/>
    <x v="4192"/>
  </r>
  <r>
    <x v="1798"/>
    <x v="1"/>
    <x v="1"/>
    <x v="0"/>
    <x v="1"/>
    <n v="5.6318999999999999"/>
    <x v="0"/>
    <x v="0"/>
    <x v="4193"/>
  </r>
  <r>
    <x v="1798"/>
    <x v="1"/>
    <x v="1"/>
    <x v="0"/>
    <x v="1"/>
    <n v="5.6318999999999999"/>
    <x v="18"/>
    <x v="1"/>
    <x v="168"/>
  </r>
  <r>
    <x v="1798"/>
    <x v="1"/>
    <x v="1"/>
    <x v="0"/>
    <x v="1"/>
    <n v="5.6318999999999999"/>
    <x v="0"/>
    <x v="0"/>
    <x v="4194"/>
  </r>
  <r>
    <x v="1799"/>
    <x v="1"/>
    <x v="0"/>
    <x v="0"/>
    <x v="1"/>
    <n v="7.4099999999999999E-2"/>
    <x v="0"/>
    <x v="0"/>
    <x v="1420"/>
  </r>
  <r>
    <x v="1800"/>
    <x v="1"/>
    <x v="0"/>
    <x v="0"/>
    <x v="1"/>
    <n v="0.2223"/>
    <x v="70"/>
    <x v="0"/>
    <x v="2624"/>
  </r>
  <r>
    <x v="1800"/>
    <x v="1"/>
    <x v="0"/>
    <x v="0"/>
    <x v="1"/>
    <n v="0.2223"/>
    <x v="0"/>
    <x v="0"/>
    <x v="4195"/>
  </r>
  <r>
    <x v="1801"/>
    <x v="0"/>
    <x v="1"/>
    <x v="0"/>
    <x v="1"/>
    <n v="3.6150000000000002"/>
    <x v="0"/>
    <x v="0"/>
    <x v="4196"/>
  </r>
  <r>
    <x v="1801"/>
    <x v="0"/>
    <x v="1"/>
    <x v="0"/>
    <x v="1"/>
    <n v="3.6150000000000002"/>
    <x v="1"/>
    <x v="1"/>
    <x v="2132"/>
  </r>
  <r>
    <x v="1802"/>
    <x v="1"/>
    <x v="1"/>
    <x v="0"/>
    <x v="1"/>
    <n v="1.5774999999999999"/>
    <x v="70"/>
    <x v="0"/>
    <x v="4197"/>
  </r>
  <r>
    <x v="1803"/>
    <x v="1"/>
    <x v="1"/>
    <x v="0"/>
    <x v="1"/>
    <n v="4.2523999999999997"/>
    <x v="70"/>
    <x v="0"/>
    <x v="4198"/>
  </r>
  <r>
    <x v="1803"/>
    <x v="1"/>
    <x v="1"/>
    <x v="0"/>
    <x v="1"/>
    <n v="4.2523999999999997"/>
    <x v="66"/>
    <x v="1"/>
    <x v="4199"/>
  </r>
  <r>
    <x v="1803"/>
    <x v="1"/>
    <x v="1"/>
    <x v="0"/>
    <x v="1"/>
    <n v="4.2523999999999997"/>
    <x v="66"/>
    <x v="1"/>
    <x v="4200"/>
  </r>
  <r>
    <x v="1803"/>
    <x v="1"/>
    <x v="1"/>
    <x v="0"/>
    <x v="1"/>
    <n v="4.2523999999999997"/>
    <x v="0"/>
    <x v="0"/>
    <x v="4201"/>
  </r>
  <r>
    <x v="1803"/>
    <x v="1"/>
    <x v="1"/>
    <x v="0"/>
    <x v="1"/>
    <n v="4.2523999999999997"/>
    <x v="7"/>
    <x v="1"/>
    <x v="4202"/>
  </r>
  <r>
    <x v="1803"/>
    <x v="1"/>
    <x v="1"/>
    <x v="0"/>
    <x v="1"/>
    <n v="4.2523999999999997"/>
    <x v="0"/>
    <x v="0"/>
    <x v="1805"/>
  </r>
  <r>
    <x v="1803"/>
    <x v="1"/>
    <x v="1"/>
    <x v="0"/>
    <x v="1"/>
    <n v="4.2523999999999997"/>
    <x v="7"/>
    <x v="1"/>
    <x v="4203"/>
  </r>
  <r>
    <x v="1804"/>
    <x v="1"/>
    <x v="1"/>
    <x v="0"/>
    <x v="1"/>
    <n v="2.5539000000000001"/>
    <x v="0"/>
    <x v="0"/>
    <x v="4204"/>
  </r>
  <r>
    <x v="1804"/>
    <x v="1"/>
    <x v="1"/>
    <x v="0"/>
    <x v="1"/>
    <n v="2.5539000000000001"/>
    <x v="0"/>
    <x v="0"/>
    <x v="1347"/>
  </r>
  <r>
    <x v="1804"/>
    <x v="1"/>
    <x v="1"/>
    <x v="0"/>
    <x v="1"/>
    <n v="2.5539000000000001"/>
    <x v="70"/>
    <x v="0"/>
    <x v="4205"/>
  </r>
  <r>
    <x v="1804"/>
    <x v="1"/>
    <x v="1"/>
    <x v="0"/>
    <x v="1"/>
    <n v="2.5539000000000001"/>
    <x v="1"/>
    <x v="1"/>
    <x v="4206"/>
  </r>
  <r>
    <x v="1805"/>
    <x v="1"/>
    <x v="0"/>
    <x v="0"/>
    <x v="0"/>
    <n v="29.182500000000001"/>
    <x v="5"/>
    <x v="1"/>
    <x v="4207"/>
  </r>
  <r>
    <x v="1805"/>
    <x v="1"/>
    <x v="0"/>
    <x v="0"/>
    <x v="0"/>
    <n v="29.182500000000001"/>
    <x v="66"/>
    <x v="1"/>
    <x v="4208"/>
  </r>
  <r>
    <x v="1805"/>
    <x v="1"/>
    <x v="0"/>
    <x v="0"/>
    <x v="0"/>
    <n v="29.182500000000001"/>
    <x v="7"/>
    <x v="1"/>
    <x v="4209"/>
  </r>
  <r>
    <x v="1805"/>
    <x v="1"/>
    <x v="0"/>
    <x v="0"/>
    <x v="0"/>
    <n v="29.182500000000001"/>
    <x v="7"/>
    <x v="1"/>
    <x v="4210"/>
  </r>
  <r>
    <x v="1805"/>
    <x v="1"/>
    <x v="0"/>
    <x v="0"/>
    <x v="0"/>
    <n v="29.182500000000001"/>
    <x v="7"/>
    <x v="1"/>
    <x v="4211"/>
  </r>
  <r>
    <x v="1806"/>
    <x v="1"/>
    <x v="0"/>
    <x v="0"/>
    <x v="0"/>
    <n v="4.8571999999999997"/>
    <x v="30"/>
    <x v="0"/>
    <x v="4212"/>
  </r>
  <r>
    <x v="1806"/>
    <x v="1"/>
    <x v="0"/>
    <x v="0"/>
    <x v="0"/>
    <n v="4.8571999999999997"/>
    <x v="30"/>
    <x v="0"/>
    <x v="4213"/>
  </r>
  <r>
    <x v="1807"/>
    <x v="1"/>
    <x v="0"/>
    <x v="0"/>
    <x v="0"/>
    <n v="7.8986999999999998"/>
    <x v="30"/>
    <x v="0"/>
    <x v="4214"/>
  </r>
  <r>
    <x v="1807"/>
    <x v="1"/>
    <x v="0"/>
    <x v="0"/>
    <x v="0"/>
    <n v="7.8986999999999998"/>
    <x v="7"/>
    <x v="1"/>
    <x v="4215"/>
  </r>
  <r>
    <x v="1807"/>
    <x v="1"/>
    <x v="0"/>
    <x v="0"/>
    <x v="0"/>
    <n v="7.8986999999999998"/>
    <x v="30"/>
    <x v="0"/>
    <x v="4216"/>
  </r>
  <r>
    <x v="1807"/>
    <x v="1"/>
    <x v="0"/>
    <x v="0"/>
    <x v="0"/>
    <n v="7.8986999999999998"/>
    <x v="30"/>
    <x v="0"/>
    <x v="4217"/>
  </r>
  <r>
    <x v="1807"/>
    <x v="1"/>
    <x v="0"/>
    <x v="0"/>
    <x v="0"/>
    <n v="7.8986999999999998"/>
    <x v="0"/>
    <x v="0"/>
    <x v="4218"/>
  </r>
  <r>
    <x v="1807"/>
    <x v="1"/>
    <x v="0"/>
    <x v="0"/>
    <x v="0"/>
    <n v="7.8986999999999998"/>
    <x v="30"/>
    <x v="0"/>
    <x v="720"/>
  </r>
  <r>
    <x v="1807"/>
    <x v="1"/>
    <x v="0"/>
    <x v="0"/>
    <x v="0"/>
    <n v="7.8986999999999998"/>
    <x v="0"/>
    <x v="0"/>
    <x v="4219"/>
  </r>
  <r>
    <x v="1807"/>
    <x v="1"/>
    <x v="0"/>
    <x v="0"/>
    <x v="0"/>
    <n v="7.8986999999999998"/>
    <x v="30"/>
    <x v="0"/>
    <x v="4220"/>
  </r>
  <r>
    <x v="1808"/>
    <x v="1"/>
    <x v="0"/>
    <x v="0"/>
    <x v="0"/>
    <n v="9.2863000000000007"/>
    <x v="30"/>
    <x v="0"/>
    <x v="4221"/>
  </r>
  <r>
    <x v="1808"/>
    <x v="1"/>
    <x v="0"/>
    <x v="0"/>
    <x v="0"/>
    <n v="9.2863000000000007"/>
    <x v="7"/>
    <x v="1"/>
    <x v="4222"/>
  </r>
  <r>
    <x v="1808"/>
    <x v="1"/>
    <x v="0"/>
    <x v="0"/>
    <x v="0"/>
    <n v="9.2863000000000007"/>
    <x v="7"/>
    <x v="1"/>
    <x v="4223"/>
  </r>
  <r>
    <x v="1808"/>
    <x v="1"/>
    <x v="0"/>
    <x v="0"/>
    <x v="0"/>
    <n v="9.2863000000000007"/>
    <x v="18"/>
    <x v="1"/>
    <x v="4224"/>
  </r>
  <r>
    <x v="1808"/>
    <x v="1"/>
    <x v="0"/>
    <x v="0"/>
    <x v="0"/>
    <n v="9.2863000000000007"/>
    <x v="30"/>
    <x v="0"/>
    <x v="4225"/>
  </r>
  <r>
    <x v="1808"/>
    <x v="1"/>
    <x v="0"/>
    <x v="0"/>
    <x v="0"/>
    <n v="9.2863000000000007"/>
    <x v="18"/>
    <x v="1"/>
    <x v="4226"/>
  </r>
  <r>
    <x v="1809"/>
    <x v="1"/>
    <x v="0"/>
    <x v="0"/>
    <x v="0"/>
    <n v="0.7319"/>
    <x v="0"/>
    <x v="0"/>
    <x v="4227"/>
  </r>
  <r>
    <x v="1809"/>
    <x v="1"/>
    <x v="0"/>
    <x v="0"/>
    <x v="0"/>
    <n v="0.7319"/>
    <x v="7"/>
    <x v="1"/>
    <x v="4228"/>
  </r>
  <r>
    <x v="1810"/>
    <x v="1"/>
    <x v="0"/>
    <x v="0"/>
    <x v="0"/>
    <n v="0.55089999999999995"/>
    <x v="0"/>
    <x v="0"/>
    <x v="4229"/>
  </r>
  <r>
    <x v="1811"/>
    <x v="1"/>
    <x v="0"/>
    <x v="0"/>
    <x v="0"/>
    <n v="9.0821000000000005"/>
    <x v="0"/>
    <x v="0"/>
    <x v="4230"/>
  </r>
  <r>
    <x v="1811"/>
    <x v="1"/>
    <x v="0"/>
    <x v="0"/>
    <x v="0"/>
    <n v="9.0821000000000005"/>
    <x v="54"/>
    <x v="0"/>
    <x v="4231"/>
  </r>
  <r>
    <x v="1812"/>
    <x v="1"/>
    <x v="0"/>
    <x v="0"/>
    <x v="0"/>
    <n v="1.1528"/>
    <x v="0"/>
    <x v="0"/>
    <x v="4232"/>
  </r>
  <r>
    <x v="1812"/>
    <x v="1"/>
    <x v="0"/>
    <x v="0"/>
    <x v="0"/>
    <n v="1.1528"/>
    <x v="72"/>
    <x v="1"/>
    <x v="1236"/>
  </r>
  <r>
    <x v="1812"/>
    <x v="1"/>
    <x v="0"/>
    <x v="0"/>
    <x v="0"/>
    <n v="1.1528"/>
    <x v="7"/>
    <x v="1"/>
    <x v="1139"/>
  </r>
  <r>
    <x v="1813"/>
    <x v="1"/>
    <x v="1"/>
    <x v="0"/>
    <x v="1"/>
    <n v="1.0403"/>
    <x v="72"/>
    <x v="1"/>
    <x v="4233"/>
  </r>
  <r>
    <x v="1813"/>
    <x v="1"/>
    <x v="1"/>
    <x v="0"/>
    <x v="1"/>
    <n v="1.0403"/>
    <x v="7"/>
    <x v="1"/>
    <x v="4234"/>
  </r>
  <r>
    <x v="1813"/>
    <x v="1"/>
    <x v="1"/>
    <x v="0"/>
    <x v="1"/>
    <n v="1.0403"/>
    <x v="55"/>
    <x v="4"/>
    <x v="4235"/>
  </r>
  <r>
    <x v="1813"/>
    <x v="1"/>
    <x v="1"/>
    <x v="0"/>
    <x v="1"/>
    <n v="1.0403"/>
    <x v="0"/>
    <x v="0"/>
    <x v="4236"/>
  </r>
  <r>
    <x v="1813"/>
    <x v="1"/>
    <x v="1"/>
    <x v="0"/>
    <x v="1"/>
    <n v="1.0403"/>
    <x v="0"/>
    <x v="1"/>
    <x v="4237"/>
  </r>
  <r>
    <x v="1813"/>
    <x v="1"/>
    <x v="1"/>
    <x v="0"/>
    <x v="1"/>
    <n v="1.0403"/>
    <x v="0"/>
    <x v="0"/>
    <x v="2114"/>
  </r>
  <r>
    <x v="1814"/>
    <x v="0"/>
    <x v="0"/>
    <x v="0"/>
    <x v="0"/>
    <n v="3.2132000000000001"/>
    <x v="0"/>
    <x v="1"/>
    <x v="4238"/>
  </r>
  <r>
    <x v="1815"/>
    <x v="0"/>
    <x v="0"/>
    <x v="0"/>
    <x v="0"/>
    <n v="1.4597"/>
    <x v="0"/>
    <x v="1"/>
    <x v="4239"/>
  </r>
  <r>
    <x v="1815"/>
    <x v="0"/>
    <x v="0"/>
    <x v="0"/>
    <x v="0"/>
    <n v="1.4597"/>
    <x v="4"/>
    <x v="1"/>
    <x v="1436"/>
  </r>
  <r>
    <x v="1815"/>
    <x v="0"/>
    <x v="0"/>
    <x v="0"/>
    <x v="0"/>
    <n v="1.4597"/>
    <x v="7"/>
    <x v="1"/>
    <x v="4240"/>
  </r>
  <r>
    <x v="1816"/>
    <x v="0"/>
    <x v="0"/>
    <x v="0"/>
    <x v="0"/>
    <n v="0.64790000000000003"/>
    <x v="0"/>
    <x v="0"/>
    <x v="4241"/>
  </r>
  <r>
    <x v="1816"/>
    <x v="0"/>
    <x v="0"/>
    <x v="0"/>
    <x v="0"/>
    <n v="0.64790000000000003"/>
    <x v="7"/>
    <x v="1"/>
    <x v="567"/>
  </r>
  <r>
    <x v="1817"/>
    <x v="1"/>
    <x v="0"/>
    <x v="0"/>
    <x v="0"/>
    <n v="0.48299999999999998"/>
    <x v="0"/>
    <x v="0"/>
    <x v="1800"/>
  </r>
  <r>
    <x v="1818"/>
    <x v="1"/>
    <x v="1"/>
    <x v="0"/>
    <x v="1"/>
    <n v="1.2656000000000001"/>
    <x v="0"/>
    <x v="0"/>
    <x v="4242"/>
  </r>
  <r>
    <x v="1818"/>
    <x v="1"/>
    <x v="1"/>
    <x v="0"/>
    <x v="1"/>
    <n v="1.2656000000000001"/>
    <x v="0"/>
    <x v="0"/>
    <x v="2096"/>
  </r>
  <r>
    <x v="1818"/>
    <x v="1"/>
    <x v="1"/>
    <x v="0"/>
    <x v="1"/>
    <n v="1.2656000000000001"/>
    <x v="7"/>
    <x v="1"/>
    <x v="4243"/>
  </r>
  <r>
    <x v="1818"/>
    <x v="1"/>
    <x v="1"/>
    <x v="0"/>
    <x v="1"/>
    <n v="1.2656000000000001"/>
    <x v="0"/>
    <x v="0"/>
    <x v="2251"/>
  </r>
  <r>
    <x v="1818"/>
    <x v="1"/>
    <x v="1"/>
    <x v="0"/>
    <x v="1"/>
    <n v="1.2656000000000001"/>
    <x v="0"/>
    <x v="0"/>
    <x v="4244"/>
  </r>
  <r>
    <x v="1819"/>
    <x v="1"/>
    <x v="0"/>
    <x v="0"/>
    <x v="0"/>
    <n v="0.29580000000000001"/>
    <x v="0"/>
    <x v="0"/>
    <x v="2538"/>
  </r>
  <r>
    <x v="1819"/>
    <x v="1"/>
    <x v="0"/>
    <x v="0"/>
    <x v="0"/>
    <n v="0.29580000000000001"/>
    <x v="0"/>
    <x v="0"/>
    <x v="3096"/>
  </r>
  <r>
    <x v="1820"/>
    <x v="1"/>
    <x v="0"/>
    <x v="0"/>
    <x v="0"/>
    <n v="1.1834"/>
    <x v="7"/>
    <x v="1"/>
    <x v="4245"/>
  </r>
  <r>
    <x v="1820"/>
    <x v="1"/>
    <x v="0"/>
    <x v="0"/>
    <x v="0"/>
    <n v="1.1834"/>
    <x v="0"/>
    <x v="0"/>
    <x v="1285"/>
  </r>
  <r>
    <x v="1821"/>
    <x v="1"/>
    <x v="0"/>
    <x v="0"/>
    <x v="0"/>
    <n v="0.53069999999999995"/>
    <x v="0"/>
    <x v="0"/>
    <x v="4246"/>
  </r>
  <r>
    <x v="1822"/>
    <x v="1"/>
    <x v="0"/>
    <x v="0"/>
    <x v="0"/>
    <n v="0.95620000000000005"/>
    <x v="30"/>
    <x v="0"/>
    <x v="4247"/>
  </r>
  <r>
    <x v="1822"/>
    <x v="1"/>
    <x v="0"/>
    <x v="0"/>
    <x v="0"/>
    <n v="0.95620000000000005"/>
    <x v="7"/>
    <x v="1"/>
    <x v="1126"/>
  </r>
  <r>
    <x v="1823"/>
    <x v="0"/>
    <x v="0"/>
    <x v="0"/>
    <x v="0"/>
    <n v="0.4899"/>
    <x v="30"/>
    <x v="0"/>
    <x v="1180"/>
  </r>
  <r>
    <x v="1824"/>
    <x v="0"/>
    <x v="0"/>
    <x v="0"/>
    <x v="0"/>
    <n v="0.67979999999999996"/>
    <x v="30"/>
    <x v="0"/>
    <x v="4248"/>
  </r>
  <r>
    <x v="1824"/>
    <x v="0"/>
    <x v="0"/>
    <x v="0"/>
    <x v="0"/>
    <n v="0.67979999999999996"/>
    <x v="7"/>
    <x v="1"/>
    <x v="4249"/>
  </r>
  <r>
    <x v="1825"/>
    <x v="1"/>
    <x v="0"/>
    <x v="0"/>
    <x v="0"/>
    <n v="0.34360000000000002"/>
    <x v="30"/>
    <x v="0"/>
    <x v="4250"/>
  </r>
  <r>
    <x v="1826"/>
    <x v="0"/>
    <x v="0"/>
    <x v="0"/>
    <x v="0"/>
    <n v="0.59870000000000001"/>
    <x v="0"/>
    <x v="0"/>
    <x v="4251"/>
  </r>
  <r>
    <x v="1826"/>
    <x v="0"/>
    <x v="0"/>
    <x v="0"/>
    <x v="0"/>
    <n v="0.59870000000000001"/>
    <x v="30"/>
    <x v="0"/>
    <x v="2305"/>
  </r>
  <r>
    <x v="1826"/>
    <x v="0"/>
    <x v="0"/>
    <x v="0"/>
    <x v="0"/>
    <n v="0.59870000000000001"/>
    <x v="7"/>
    <x v="1"/>
    <x v="4252"/>
  </r>
  <r>
    <x v="1826"/>
    <x v="0"/>
    <x v="0"/>
    <x v="0"/>
    <x v="0"/>
    <n v="0.59870000000000001"/>
    <x v="7"/>
    <x v="1"/>
    <x v="2640"/>
  </r>
  <r>
    <x v="1827"/>
    <x v="1"/>
    <x v="0"/>
    <x v="0"/>
    <x v="0"/>
    <n v="0.6915"/>
    <x v="0"/>
    <x v="0"/>
    <x v="4253"/>
  </r>
  <r>
    <x v="1827"/>
    <x v="1"/>
    <x v="0"/>
    <x v="0"/>
    <x v="0"/>
    <n v="0.6915"/>
    <x v="75"/>
    <x v="1"/>
    <x v="1525"/>
  </r>
  <r>
    <x v="1827"/>
    <x v="1"/>
    <x v="0"/>
    <x v="0"/>
    <x v="0"/>
    <n v="0.6915"/>
    <x v="0"/>
    <x v="0"/>
    <x v="4254"/>
  </r>
  <r>
    <x v="1828"/>
    <x v="1"/>
    <x v="0"/>
    <x v="0"/>
    <x v="0"/>
    <n v="0.44740000000000002"/>
    <x v="0"/>
    <x v="0"/>
    <x v="4255"/>
  </r>
  <r>
    <x v="1828"/>
    <x v="1"/>
    <x v="0"/>
    <x v="0"/>
    <x v="0"/>
    <n v="0.44740000000000002"/>
    <x v="75"/>
    <x v="1"/>
    <x v="1900"/>
  </r>
  <r>
    <x v="1829"/>
    <x v="0"/>
    <x v="0"/>
    <x v="0"/>
    <x v="0"/>
    <n v="0.35310000000000002"/>
    <x v="0"/>
    <x v="0"/>
    <x v="4256"/>
  </r>
  <r>
    <x v="1829"/>
    <x v="0"/>
    <x v="0"/>
    <x v="0"/>
    <x v="0"/>
    <n v="0.35310000000000002"/>
    <x v="0"/>
    <x v="0"/>
    <x v="511"/>
  </r>
  <r>
    <x v="1830"/>
    <x v="1"/>
    <x v="0"/>
    <x v="0"/>
    <x v="0"/>
    <n v="0.76200000000000001"/>
    <x v="0"/>
    <x v="0"/>
    <x v="4257"/>
  </r>
  <r>
    <x v="1830"/>
    <x v="1"/>
    <x v="0"/>
    <x v="0"/>
    <x v="0"/>
    <n v="0.76200000000000001"/>
    <x v="0"/>
    <x v="0"/>
    <x v="1769"/>
  </r>
  <r>
    <x v="1830"/>
    <x v="1"/>
    <x v="0"/>
    <x v="0"/>
    <x v="0"/>
    <n v="0.76200000000000001"/>
    <x v="75"/>
    <x v="1"/>
    <x v="1219"/>
  </r>
  <r>
    <x v="1831"/>
    <x v="0"/>
    <x v="1"/>
    <x v="0"/>
    <x v="1"/>
    <n v="1.1400999999999999"/>
    <x v="0"/>
    <x v="0"/>
    <x v="782"/>
  </r>
  <r>
    <x v="1832"/>
    <x v="1"/>
    <x v="0"/>
    <x v="0"/>
    <x v="0"/>
    <n v="0.47289999999999999"/>
    <x v="0"/>
    <x v="0"/>
    <x v="4258"/>
  </r>
  <r>
    <x v="1832"/>
    <x v="1"/>
    <x v="0"/>
    <x v="0"/>
    <x v="0"/>
    <n v="0.47289999999999999"/>
    <x v="1"/>
    <x v="1"/>
    <x v="2583"/>
  </r>
  <r>
    <x v="1833"/>
    <x v="1"/>
    <x v="0"/>
    <x v="0"/>
    <x v="0"/>
    <n v="0.35160000000000002"/>
    <x v="0"/>
    <x v="0"/>
    <x v="4259"/>
  </r>
  <r>
    <x v="1834"/>
    <x v="0"/>
    <x v="1"/>
    <x v="0"/>
    <x v="1"/>
    <n v="0.3155"/>
    <x v="0"/>
    <x v="0"/>
    <x v="4260"/>
  </r>
  <r>
    <x v="1835"/>
    <x v="1"/>
    <x v="0"/>
    <x v="0"/>
    <x v="0"/>
    <n v="0.54490000000000005"/>
    <x v="0"/>
    <x v="0"/>
    <x v="4261"/>
  </r>
  <r>
    <x v="1835"/>
    <x v="1"/>
    <x v="0"/>
    <x v="0"/>
    <x v="0"/>
    <n v="0.54490000000000005"/>
    <x v="75"/>
    <x v="1"/>
    <x v="4262"/>
  </r>
  <r>
    <x v="1835"/>
    <x v="1"/>
    <x v="0"/>
    <x v="0"/>
    <x v="0"/>
    <n v="0.54490000000000005"/>
    <x v="0"/>
    <x v="0"/>
    <x v="4263"/>
  </r>
  <r>
    <x v="1836"/>
    <x v="0"/>
    <x v="0"/>
    <x v="0"/>
    <x v="0"/>
    <n v="0.76129999999999998"/>
    <x v="0"/>
    <x v="0"/>
    <x v="4264"/>
  </r>
  <r>
    <x v="1836"/>
    <x v="0"/>
    <x v="0"/>
    <x v="0"/>
    <x v="0"/>
    <n v="0.76129999999999998"/>
    <x v="1"/>
    <x v="1"/>
    <x v="831"/>
  </r>
  <r>
    <x v="1837"/>
    <x v="1"/>
    <x v="0"/>
    <x v="0"/>
    <x v="1"/>
    <n v="1.0620000000000001"/>
    <x v="0"/>
    <x v="0"/>
    <x v="4265"/>
  </r>
  <r>
    <x v="1837"/>
    <x v="1"/>
    <x v="0"/>
    <x v="0"/>
    <x v="1"/>
    <n v="1.0620000000000001"/>
    <x v="0"/>
    <x v="0"/>
    <x v="4266"/>
  </r>
  <r>
    <x v="1838"/>
    <x v="1"/>
    <x v="1"/>
    <x v="0"/>
    <x v="1"/>
    <n v="0.94320000000000004"/>
    <x v="0"/>
    <x v="0"/>
    <x v="4267"/>
  </r>
  <r>
    <x v="1838"/>
    <x v="1"/>
    <x v="1"/>
    <x v="0"/>
    <x v="1"/>
    <n v="0.94320000000000004"/>
    <x v="1"/>
    <x v="1"/>
    <x v="4268"/>
  </r>
  <r>
    <x v="1839"/>
    <x v="1"/>
    <x v="1"/>
    <x v="0"/>
    <x v="1"/>
    <n v="0.57330000000000003"/>
    <x v="0"/>
    <x v="0"/>
    <x v="399"/>
  </r>
  <r>
    <x v="1839"/>
    <x v="1"/>
    <x v="1"/>
    <x v="0"/>
    <x v="1"/>
    <n v="0.57330000000000003"/>
    <x v="1"/>
    <x v="1"/>
    <x v="4269"/>
  </r>
  <r>
    <x v="1840"/>
    <x v="1"/>
    <x v="1"/>
    <x v="0"/>
    <x v="1"/>
    <n v="0.61219999999999997"/>
    <x v="1"/>
    <x v="1"/>
    <x v="4270"/>
  </r>
  <r>
    <x v="1840"/>
    <x v="1"/>
    <x v="1"/>
    <x v="0"/>
    <x v="1"/>
    <n v="0.61219999999999997"/>
    <x v="0"/>
    <x v="0"/>
    <x v="4271"/>
  </r>
  <r>
    <x v="1840"/>
    <x v="1"/>
    <x v="1"/>
    <x v="0"/>
    <x v="1"/>
    <n v="0.61219999999999997"/>
    <x v="0"/>
    <x v="0"/>
    <x v="4272"/>
  </r>
  <r>
    <x v="1841"/>
    <x v="1"/>
    <x v="0"/>
    <x v="0"/>
    <x v="1"/>
    <n v="0.75170000000000003"/>
    <x v="0"/>
    <x v="0"/>
    <x v="4273"/>
  </r>
  <r>
    <x v="1841"/>
    <x v="1"/>
    <x v="0"/>
    <x v="0"/>
    <x v="1"/>
    <n v="0.75170000000000003"/>
    <x v="0"/>
    <x v="0"/>
    <x v="4274"/>
  </r>
  <r>
    <x v="1841"/>
    <x v="1"/>
    <x v="0"/>
    <x v="0"/>
    <x v="1"/>
    <n v="0.75170000000000003"/>
    <x v="0"/>
    <x v="0"/>
    <x v="4275"/>
  </r>
  <r>
    <x v="1841"/>
    <x v="1"/>
    <x v="0"/>
    <x v="0"/>
    <x v="1"/>
    <n v="0.75170000000000003"/>
    <x v="1"/>
    <x v="1"/>
    <x v="194"/>
  </r>
  <r>
    <x v="1842"/>
    <x v="0"/>
    <x v="1"/>
    <x v="0"/>
    <x v="1"/>
    <n v="0.45569999999999999"/>
    <x v="0"/>
    <x v="0"/>
    <x v="4276"/>
  </r>
  <r>
    <x v="1842"/>
    <x v="0"/>
    <x v="1"/>
    <x v="0"/>
    <x v="1"/>
    <n v="0.45569999999999999"/>
    <x v="0"/>
    <x v="0"/>
    <x v="4277"/>
  </r>
  <r>
    <x v="1843"/>
    <x v="1"/>
    <x v="0"/>
    <x v="0"/>
    <x v="0"/>
    <n v="2.6185999999999998"/>
    <x v="55"/>
    <x v="4"/>
    <x v="4278"/>
  </r>
  <r>
    <x v="1843"/>
    <x v="1"/>
    <x v="0"/>
    <x v="0"/>
    <x v="0"/>
    <n v="2.6185999999999998"/>
    <x v="0"/>
    <x v="0"/>
    <x v="4279"/>
  </r>
  <r>
    <x v="1843"/>
    <x v="1"/>
    <x v="0"/>
    <x v="0"/>
    <x v="0"/>
    <n v="2.6185999999999998"/>
    <x v="72"/>
    <x v="1"/>
    <x v="1935"/>
  </r>
  <r>
    <x v="1844"/>
    <x v="1"/>
    <x v="0"/>
    <x v="0"/>
    <x v="0"/>
    <n v="1.0547"/>
    <x v="55"/>
    <x v="4"/>
    <x v="4280"/>
  </r>
  <r>
    <x v="1845"/>
    <x v="0"/>
    <x v="0"/>
    <x v="0"/>
    <x v="1"/>
    <n v="7.1905999999999999"/>
    <x v="7"/>
    <x v="1"/>
    <x v="4281"/>
  </r>
  <r>
    <x v="1845"/>
    <x v="0"/>
    <x v="0"/>
    <x v="0"/>
    <x v="1"/>
    <n v="7.1905999999999999"/>
    <x v="18"/>
    <x v="1"/>
    <x v="4282"/>
  </r>
  <r>
    <x v="1845"/>
    <x v="0"/>
    <x v="0"/>
    <x v="0"/>
    <x v="1"/>
    <n v="7.1905999999999999"/>
    <x v="0"/>
    <x v="0"/>
    <x v="4283"/>
  </r>
  <r>
    <x v="1845"/>
    <x v="0"/>
    <x v="0"/>
    <x v="0"/>
    <x v="1"/>
    <n v="7.1905999999999999"/>
    <x v="18"/>
    <x v="1"/>
    <x v="3676"/>
  </r>
  <r>
    <x v="1845"/>
    <x v="0"/>
    <x v="0"/>
    <x v="0"/>
    <x v="1"/>
    <n v="7.1905999999999999"/>
    <x v="0"/>
    <x v="0"/>
    <x v="3724"/>
  </r>
  <r>
    <x v="1845"/>
    <x v="0"/>
    <x v="0"/>
    <x v="0"/>
    <x v="1"/>
    <n v="7.1905999999999999"/>
    <x v="18"/>
    <x v="1"/>
    <x v="275"/>
  </r>
  <r>
    <x v="1845"/>
    <x v="0"/>
    <x v="0"/>
    <x v="0"/>
    <x v="1"/>
    <n v="7.1905999999999999"/>
    <x v="0"/>
    <x v="0"/>
    <x v="867"/>
  </r>
  <r>
    <x v="1845"/>
    <x v="0"/>
    <x v="0"/>
    <x v="0"/>
    <x v="1"/>
    <n v="7.1905999999999999"/>
    <x v="18"/>
    <x v="1"/>
    <x v="1408"/>
  </r>
  <r>
    <x v="1845"/>
    <x v="0"/>
    <x v="0"/>
    <x v="0"/>
    <x v="1"/>
    <n v="7.1905999999999999"/>
    <x v="55"/>
    <x v="4"/>
    <x v="510"/>
  </r>
  <r>
    <x v="1846"/>
    <x v="0"/>
    <x v="0"/>
    <x v="0"/>
    <x v="0"/>
    <n v="0.3397"/>
    <x v="18"/>
    <x v="1"/>
    <x v="4284"/>
  </r>
  <r>
    <x v="1846"/>
    <x v="0"/>
    <x v="0"/>
    <x v="0"/>
    <x v="0"/>
    <n v="0.3397"/>
    <x v="0"/>
    <x v="0"/>
    <x v="4285"/>
  </r>
  <r>
    <x v="1846"/>
    <x v="0"/>
    <x v="0"/>
    <x v="0"/>
    <x v="0"/>
    <n v="0.3397"/>
    <x v="7"/>
    <x v="1"/>
    <x v="4286"/>
  </r>
  <r>
    <x v="1847"/>
    <x v="0"/>
    <x v="0"/>
    <x v="0"/>
    <x v="0"/>
    <n v="0.1149"/>
    <x v="30"/>
    <x v="0"/>
    <x v="2018"/>
  </r>
  <r>
    <x v="1847"/>
    <x v="0"/>
    <x v="0"/>
    <x v="0"/>
    <x v="0"/>
    <n v="0.1149"/>
    <x v="7"/>
    <x v="1"/>
    <x v="2660"/>
  </r>
  <r>
    <x v="1848"/>
    <x v="1"/>
    <x v="1"/>
    <x v="0"/>
    <x v="1"/>
    <n v="1.3944000000000001"/>
    <x v="0"/>
    <x v="0"/>
    <x v="4287"/>
  </r>
  <r>
    <x v="1848"/>
    <x v="1"/>
    <x v="1"/>
    <x v="0"/>
    <x v="1"/>
    <n v="1.3944000000000001"/>
    <x v="72"/>
    <x v="1"/>
    <x v="4288"/>
  </r>
  <r>
    <x v="1848"/>
    <x v="1"/>
    <x v="1"/>
    <x v="0"/>
    <x v="1"/>
    <n v="1.3944000000000001"/>
    <x v="71"/>
    <x v="1"/>
    <x v="3366"/>
  </r>
  <r>
    <x v="1849"/>
    <x v="1"/>
    <x v="0"/>
    <x v="0"/>
    <x v="0"/>
    <n v="3.8534000000000002"/>
    <x v="0"/>
    <x v="0"/>
    <x v="4289"/>
  </r>
  <r>
    <x v="1849"/>
    <x v="1"/>
    <x v="0"/>
    <x v="0"/>
    <x v="0"/>
    <n v="3.8534000000000002"/>
    <x v="0"/>
    <x v="1"/>
    <x v="4290"/>
  </r>
  <r>
    <x v="1849"/>
    <x v="1"/>
    <x v="0"/>
    <x v="0"/>
    <x v="0"/>
    <n v="3.8534000000000002"/>
    <x v="0"/>
    <x v="0"/>
    <x v="2989"/>
  </r>
  <r>
    <x v="1849"/>
    <x v="1"/>
    <x v="0"/>
    <x v="0"/>
    <x v="0"/>
    <n v="3.8534000000000002"/>
    <x v="7"/>
    <x v="1"/>
    <x v="4291"/>
  </r>
  <r>
    <x v="1850"/>
    <x v="0"/>
    <x v="0"/>
    <x v="0"/>
    <x v="0"/>
    <n v="6.3487999999999998"/>
    <x v="0"/>
    <x v="1"/>
    <x v="4292"/>
  </r>
  <r>
    <x v="1850"/>
    <x v="0"/>
    <x v="0"/>
    <x v="0"/>
    <x v="0"/>
    <n v="6.3487999999999998"/>
    <x v="7"/>
    <x v="1"/>
    <x v="4293"/>
  </r>
  <r>
    <x v="1851"/>
    <x v="1"/>
    <x v="0"/>
    <x v="0"/>
    <x v="0"/>
    <n v="0.97509999999999997"/>
    <x v="0"/>
    <x v="0"/>
    <x v="2153"/>
  </r>
  <r>
    <x v="1851"/>
    <x v="1"/>
    <x v="0"/>
    <x v="0"/>
    <x v="0"/>
    <n v="0.97509999999999997"/>
    <x v="0"/>
    <x v="0"/>
    <x v="4294"/>
  </r>
  <r>
    <x v="1851"/>
    <x v="1"/>
    <x v="0"/>
    <x v="0"/>
    <x v="0"/>
    <n v="0.97509999999999997"/>
    <x v="0"/>
    <x v="0"/>
    <x v="3167"/>
  </r>
  <r>
    <x v="1851"/>
    <x v="1"/>
    <x v="0"/>
    <x v="0"/>
    <x v="0"/>
    <n v="0.97509999999999997"/>
    <x v="7"/>
    <x v="1"/>
    <x v="530"/>
  </r>
  <r>
    <x v="1852"/>
    <x v="1"/>
    <x v="0"/>
    <x v="0"/>
    <x v="0"/>
    <n v="6.3916000000000004"/>
    <x v="0"/>
    <x v="0"/>
    <x v="4295"/>
  </r>
  <r>
    <x v="1852"/>
    <x v="1"/>
    <x v="0"/>
    <x v="0"/>
    <x v="0"/>
    <n v="6.3916000000000004"/>
    <x v="54"/>
    <x v="0"/>
    <x v="4296"/>
  </r>
  <r>
    <x v="1852"/>
    <x v="1"/>
    <x v="0"/>
    <x v="0"/>
    <x v="0"/>
    <n v="6.3916000000000004"/>
    <x v="7"/>
    <x v="1"/>
    <x v="1704"/>
  </r>
  <r>
    <x v="1853"/>
    <x v="1"/>
    <x v="0"/>
    <x v="0"/>
    <x v="0"/>
    <n v="3.8793000000000002"/>
    <x v="0"/>
    <x v="0"/>
    <x v="4297"/>
  </r>
  <r>
    <x v="1853"/>
    <x v="1"/>
    <x v="0"/>
    <x v="0"/>
    <x v="0"/>
    <n v="3.8793000000000002"/>
    <x v="54"/>
    <x v="0"/>
    <x v="877"/>
  </r>
  <r>
    <x v="1854"/>
    <x v="1"/>
    <x v="0"/>
    <x v="0"/>
    <x v="0"/>
    <n v="4.9527999999999999"/>
    <x v="0"/>
    <x v="0"/>
    <x v="4298"/>
  </r>
  <r>
    <x v="1854"/>
    <x v="1"/>
    <x v="0"/>
    <x v="0"/>
    <x v="0"/>
    <n v="4.9527999999999999"/>
    <x v="7"/>
    <x v="1"/>
    <x v="4299"/>
  </r>
  <r>
    <x v="1854"/>
    <x v="1"/>
    <x v="0"/>
    <x v="0"/>
    <x v="0"/>
    <n v="4.9527999999999999"/>
    <x v="0"/>
    <x v="0"/>
    <x v="4300"/>
  </r>
  <r>
    <x v="1854"/>
    <x v="1"/>
    <x v="0"/>
    <x v="0"/>
    <x v="0"/>
    <n v="4.9527999999999999"/>
    <x v="0"/>
    <x v="0"/>
    <x v="2677"/>
  </r>
  <r>
    <x v="1854"/>
    <x v="1"/>
    <x v="0"/>
    <x v="0"/>
    <x v="0"/>
    <n v="4.9527999999999999"/>
    <x v="81"/>
    <x v="1"/>
    <x v="148"/>
  </r>
  <r>
    <x v="1855"/>
    <x v="1"/>
    <x v="0"/>
    <x v="0"/>
    <x v="0"/>
    <n v="0.57120000000000004"/>
    <x v="0"/>
    <x v="0"/>
    <x v="1525"/>
  </r>
  <r>
    <x v="1855"/>
    <x v="1"/>
    <x v="0"/>
    <x v="0"/>
    <x v="0"/>
    <n v="0.57120000000000004"/>
    <x v="0"/>
    <x v="0"/>
    <x v="4301"/>
  </r>
  <r>
    <x v="1855"/>
    <x v="1"/>
    <x v="0"/>
    <x v="0"/>
    <x v="0"/>
    <n v="0.57120000000000004"/>
    <x v="0"/>
    <x v="0"/>
    <x v="4302"/>
  </r>
  <r>
    <x v="1856"/>
    <x v="1"/>
    <x v="0"/>
    <x v="0"/>
    <x v="0"/>
    <n v="3.6878000000000002"/>
    <x v="0"/>
    <x v="0"/>
    <x v="3850"/>
  </r>
  <r>
    <x v="1856"/>
    <x v="1"/>
    <x v="0"/>
    <x v="0"/>
    <x v="0"/>
    <n v="3.6878000000000002"/>
    <x v="30"/>
    <x v="0"/>
    <x v="4303"/>
  </r>
  <r>
    <x v="1856"/>
    <x v="1"/>
    <x v="0"/>
    <x v="0"/>
    <x v="0"/>
    <n v="3.6878000000000002"/>
    <x v="30"/>
    <x v="0"/>
    <x v="4304"/>
  </r>
  <r>
    <x v="1857"/>
    <x v="1"/>
    <x v="0"/>
    <x v="0"/>
    <x v="0"/>
    <n v="4.3601000000000001"/>
    <x v="30"/>
    <x v="0"/>
    <x v="4305"/>
  </r>
  <r>
    <x v="1857"/>
    <x v="1"/>
    <x v="0"/>
    <x v="0"/>
    <x v="0"/>
    <n v="4.3601000000000001"/>
    <x v="0"/>
    <x v="0"/>
    <x v="1309"/>
  </r>
  <r>
    <x v="1858"/>
    <x v="1"/>
    <x v="0"/>
    <x v="0"/>
    <x v="0"/>
    <n v="1.7163999999999999"/>
    <x v="30"/>
    <x v="0"/>
    <x v="4306"/>
  </r>
  <r>
    <x v="1858"/>
    <x v="1"/>
    <x v="0"/>
    <x v="0"/>
    <x v="0"/>
    <n v="1.7163999999999999"/>
    <x v="30"/>
    <x v="0"/>
    <x v="3975"/>
  </r>
  <r>
    <x v="1858"/>
    <x v="1"/>
    <x v="0"/>
    <x v="0"/>
    <x v="0"/>
    <n v="1.7163999999999999"/>
    <x v="0"/>
    <x v="0"/>
    <x v="4307"/>
  </r>
  <r>
    <x v="1858"/>
    <x v="1"/>
    <x v="0"/>
    <x v="0"/>
    <x v="0"/>
    <n v="1.7163999999999999"/>
    <x v="0"/>
    <x v="0"/>
    <x v="4308"/>
  </r>
  <r>
    <x v="1859"/>
    <x v="1"/>
    <x v="0"/>
    <x v="0"/>
    <x v="0"/>
    <n v="0.46389999999999998"/>
    <x v="0"/>
    <x v="0"/>
    <x v="4309"/>
  </r>
  <r>
    <x v="1859"/>
    <x v="1"/>
    <x v="0"/>
    <x v="0"/>
    <x v="0"/>
    <n v="0.46389999999999998"/>
    <x v="0"/>
    <x v="0"/>
    <x v="212"/>
  </r>
  <r>
    <x v="1860"/>
    <x v="1"/>
    <x v="0"/>
    <x v="0"/>
    <x v="0"/>
    <n v="7.1942000000000004"/>
    <x v="7"/>
    <x v="1"/>
    <x v="4310"/>
  </r>
  <r>
    <x v="1860"/>
    <x v="1"/>
    <x v="0"/>
    <x v="0"/>
    <x v="0"/>
    <n v="7.1942000000000004"/>
    <x v="0"/>
    <x v="0"/>
    <x v="4311"/>
  </r>
  <r>
    <x v="1860"/>
    <x v="1"/>
    <x v="0"/>
    <x v="0"/>
    <x v="0"/>
    <n v="7.1942000000000004"/>
    <x v="0"/>
    <x v="0"/>
    <x v="4312"/>
  </r>
  <r>
    <x v="1860"/>
    <x v="1"/>
    <x v="0"/>
    <x v="0"/>
    <x v="0"/>
    <n v="7.1942000000000004"/>
    <x v="0"/>
    <x v="0"/>
    <x v="1824"/>
  </r>
  <r>
    <x v="1860"/>
    <x v="1"/>
    <x v="0"/>
    <x v="0"/>
    <x v="0"/>
    <n v="7.1942000000000004"/>
    <x v="0"/>
    <x v="0"/>
    <x v="3217"/>
  </r>
  <r>
    <x v="1861"/>
    <x v="1"/>
    <x v="0"/>
    <x v="0"/>
    <x v="0"/>
    <n v="5.9271000000000003"/>
    <x v="54"/>
    <x v="0"/>
    <x v="4313"/>
  </r>
  <r>
    <x v="1861"/>
    <x v="1"/>
    <x v="0"/>
    <x v="0"/>
    <x v="0"/>
    <n v="5.9271000000000003"/>
    <x v="0"/>
    <x v="0"/>
    <x v="4314"/>
  </r>
  <r>
    <x v="1861"/>
    <x v="1"/>
    <x v="0"/>
    <x v="0"/>
    <x v="0"/>
    <n v="5.9271000000000003"/>
    <x v="0"/>
    <x v="0"/>
    <x v="1607"/>
  </r>
  <r>
    <x v="1861"/>
    <x v="1"/>
    <x v="0"/>
    <x v="0"/>
    <x v="0"/>
    <n v="5.9271000000000003"/>
    <x v="81"/>
    <x v="1"/>
    <x v="507"/>
  </r>
  <r>
    <x v="1862"/>
    <x v="1"/>
    <x v="0"/>
    <x v="0"/>
    <x v="0"/>
    <n v="5.0168999999999997"/>
    <x v="0"/>
    <x v="0"/>
    <x v="4315"/>
  </r>
  <r>
    <x v="1862"/>
    <x v="1"/>
    <x v="0"/>
    <x v="0"/>
    <x v="0"/>
    <n v="5.0168999999999997"/>
    <x v="54"/>
    <x v="0"/>
    <x v="4316"/>
  </r>
  <r>
    <x v="1862"/>
    <x v="1"/>
    <x v="0"/>
    <x v="0"/>
    <x v="0"/>
    <n v="5.0168999999999997"/>
    <x v="0"/>
    <x v="0"/>
    <x v="4317"/>
  </r>
  <r>
    <x v="1862"/>
    <x v="1"/>
    <x v="0"/>
    <x v="0"/>
    <x v="0"/>
    <n v="5.0168999999999997"/>
    <x v="0"/>
    <x v="0"/>
    <x v="577"/>
  </r>
  <r>
    <x v="1863"/>
    <x v="1"/>
    <x v="0"/>
    <x v="0"/>
    <x v="0"/>
    <n v="5.0113000000000003"/>
    <x v="7"/>
    <x v="1"/>
    <x v="4318"/>
  </r>
  <r>
    <x v="1863"/>
    <x v="1"/>
    <x v="0"/>
    <x v="0"/>
    <x v="0"/>
    <n v="5.0113000000000003"/>
    <x v="0"/>
    <x v="0"/>
    <x v="4319"/>
  </r>
  <r>
    <x v="1863"/>
    <x v="1"/>
    <x v="0"/>
    <x v="0"/>
    <x v="0"/>
    <n v="5.0113000000000003"/>
    <x v="0"/>
    <x v="0"/>
    <x v="4320"/>
  </r>
  <r>
    <x v="1863"/>
    <x v="1"/>
    <x v="0"/>
    <x v="0"/>
    <x v="0"/>
    <n v="5.0113000000000003"/>
    <x v="0"/>
    <x v="0"/>
    <x v="4321"/>
  </r>
  <r>
    <x v="1863"/>
    <x v="1"/>
    <x v="0"/>
    <x v="0"/>
    <x v="0"/>
    <n v="5.0113000000000003"/>
    <x v="0"/>
    <x v="0"/>
    <x v="4322"/>
  </r>
  <r>
    <x v="1863"/>
    <x v="1"/>
    <x v="0"/>
    <x v="0"/>
    <x v="0"/>
    <n v="5.0113000000000003"/>
    <x v="0"/>
    <x v="0"/>
    <x v="3523"/>
  </r>
  <r>
    <x v="1863"/>
    <x v="1"/>
    <x v="0"/>
    <x v="0"/>
    <x v="0"/>
    <n v="5.0113000000000003"/>
    <x v="0"/>
    <x v="0"/>
    <x v="4323"/>
  </r>
  <r>
    <x v="1864"/>
    <x v="1"/>
    <x v="0"/>
    <x v="0"/>
    <x v="0"/>
    <n v="8.0258000000000003"/>
    <x v="0"/>
    <x v="0"/>
    <x v="4324"/>
  </r>
  <r>
    <x v="1864"/>
    <x v="1"/>
    <x v="0"/>
    <x v="0"/>
    <x v="0"/>
    <n v="8.0258000000000003"/>
    <x v="7"/>
    <x v="1"/>
    <x v="4325"/>
  </r>
  <r>
    <x v="1864"/>
    <x v="1"/>
    <x v="0"/>
    <x v="0"/>
    <x v="0"/>
    <n v="8.0258000000000003"/>
    <x v="7"/>
    <x v="1"/>
    <x v="4326"/>
  </r>
  <r>
    <x v="1864"/>
    <x v="1"/>
    <x v="0"/>
    <x v="0"/>
    <x v="0"/>
    <n v="8.0258000000000003"/>
    <x v="0"/>
    <x v="0"/>
    <x v="4327"/>
  </r>
  <r>
    <x v="1864"/>
    <x v="1"/>
    <x v="0"/>
    <x v="0"/>
    <x v="0"/>
    <n v="8.0258000000000003"/>
    <x v="0"/>
    <x v="0"/>
    <x v="4328"/>
  </r>
  <r>
    <x v="1865"/>
    <x v="1"/>
    <x v="1"/>
    <x v="0"/>
    <x v="1"/>
    <n v="11.171900000000001"/>
    <x v="0"/>
    <x v="0"/>
    <x v="4329"/>
  </r>
  <r>
    <x v="1865"/>
    <x v="1"/>
    <x v="1"/>
    <x v="0"/>
    <x v="1"/>
    <n v="11.171900000000001"/>
    <x v="18"/>
    <x v="1"/>
    <x v="4330"/>
  </r>
  <r>
    <x v="1865"/>
    <x v="1"/>
    <x v="1"/>
    <x v="0"/>
    <x v="1"/>
    <n v="11.171900000000001"/>
    <x v="55"/>
    <x v="4"/>
    <x v="4331"/>
  </r>
  <r>
    <x v="1865"/>
    <x v="1"/>
    <x v="1"/>
    <x v="0"/>
    <x v="1"/>
    <n v="11.171900000000001"/>
    <x v="18"/>
    <x v="1"/>
    <x v="4332"/>
  </r>
  <r>
    <x v="1865"/>
    <x v="1"/>
    <x v="1"/>
    <x v="0"/>
    <x v="1"/>
    <n v="11.171900000000001"/>
    <x v="18"/>
    <x v="1"/>
    <x v="4333"/>
  </r>
  <r>
    <x v="1865"/>
    <x v="1"/>
    <x v="1"/>
    <x v="0"/>
    <x v="1"/>
    <n v="11.171900000000001"/>
    <x v="4"/>
    <x v="1"/>
    <x v="2021"/>
  </r>
  <r>
    <x v="1865"/>
    <x v="1"/>
    <x v="1"/>
    <x v="0"/>
    <x v="1"/>
    <n v="11.171900000000001"/>
    <x v="18"/>
    <x v="1"/>
    <x v="4334"/>
  </r>
  <r>
    <x v="1866"/>
    <x v="1"/>
    <x v="0"/>
    <x v="0"/>
    <x v="1"/>
    <n v="6.7873000000000001"/>
    <x v="0"/>
    <x v="1"/>
    <x v="4335"/>
  </r>
  <r>
    <x v="1867"/>
    <x v="0"/>
    <x v="0"/>
    <x v="0"/>
    <x v="0"/>
    <n v="0.95760000000000001"/>
    <x v="0"/>
    <x v="0"/>
    <x v="4336"/>
  </r>
  <r>
    <x v="1867"/>
    <x v="0"/>
    <x v="0"/>
    <x v="0"/>
    <x v="0"/>
    <n v="0.95760000000000001"/>
    <x v="0"/>
    <x v="0"/>
    <x v="4337"/>
  </r>
  <r>
    <x v="1867"/>
    <x v="0"/>
    <x v="0"/>
    <x v="0"/>
    <x v="0"/>
    <n v="0.95760000000000001"/>
    <x v="0"/>
    <x v="0"/>
    <x v="4338"/>
  </r>
  <r>
    <x v="1867"/>
    <x v="0"/>
    <x v="0"/>
    <x v="0"/>
    <x v="0"/>
    <n v="0.95760000000000001"/>
    <x v="0"/>
    <x v="0"/>
    <x v="1503"/>
  </r>
  <r>
    <x v="1868"/>
    <x v="1"/>
    <x v="1"/>
    <x v="0"/>
    <x v="1"/>
    <n v="3.6587000000000001"/>
    <x v="0"/>
    <x v="1"/>
    <x v="4339"/>
  </r>
  <r>
    <x v="1869"/>
    <x v="0"/>
    <x v="1"/>
    <x v="0"/>
    <x v="1"/>
    <n v="0.4259"/>
    <x v="0"/>
    <x v="1"/>
    <x v="4340"/>
  </r>
  <r>
    <x v="1870"/>
    <x v="0"/>
    <x v="1"/>
    <x v="0"/>
    <x v="1"/>
    <n v="0.48549999999999999"/>
    <x v="0"/>
    <x v="1"/>
    <x v="4341"/>
  </r>
  <r>
    <x v="1871"/>
    <x v="1"/>
    <x v="0"/>
    <x v="0"/>
    <x v="0"/>
    <n v="7.7363"/>
    <x v="0"/>
    <x v="0"/>
    <x v="4342"/>
  </r>
  <r>
    <x v="1872"/>
    <x v="1"/>
    <x v="0"/>
    <x v="0"/>
    <x v="1"/>
    <n v="11.705"/>
    <x v="0"/>
    <x v="0"/>
    <x v="4343"/>
  </r>
  <r>
    <x v="1872"/>
    <x v="1"/>
    <x v="0"/>
    <x v="0"/>
    <x v="1"/>
    <n v="11.705"/>
    <x v="30"/>
    <x v="0"/>
    <x v="4344"/>
  </r>
  <r>
    <x v="1872"/>
    <x v="1"/>
    <x v="0"/>
    <x v="0"/>
    <x v="1"/>
    <n v="11.705"/>
    <x v="18"/>
    <x v="1"/>
    <x v="2518"/>
  </r>
  <r>
    <x v="1872"/>
    <x v="1"/>
    <x v="0"/>
    <x v="0"/>
    <x v="1"/>
    <n v="11.705"/>
    <x v="7"/>
    <x v="1"/>
    <x v="1605"/>
  </r>
  <r>
    <x v="1873"/>
    <x v="1"/>
    <x v="0"/>
    <x v="0"/>
    <x v="0"/>
    <n v="1.2136"/>
    <x v="72"/>
    <x v="1"/>
    <x v="4345"/>
  </r>
  <r>
    <x v="1873"/>
    <x v="1"/>
    <x v="0"/>
    <x v="0"/>
    <x v="0"/>
    <n v="1.2136"/>
    <x v="0"/>
    <x v="0"/>
    <x v="4346"/>
  </r>
  <r>
    <x v="1874"/>
    <x v="1"/>
    <x v="0"/>
    <x v="0"/>
    <x v="0"/>
    <n v="3.4859"/>
    <x v="30"/>
    <x v="0"/>
    <x v="4347"/>
  </r>
  <r>
    <x v="1875"/>
    <x v="0"/>
    <x v="0"/>
    <x v="0"/>
    <x v="0"/>
    <n v="0.29749999999999999"/>
    <x v="0"/>
    <x v="0"/>
    <x v="4348"/>
  </r>
  <r>
    <x v="1875"/>
    <x v="0"/>
    <x v="0"/>
    <x v="0"/>
    <x v="0"/>
    <n v="0.29749999999999999"/>
    <x v="7"/>
    <x v="1"/>
    <x v="4349"/>
  </r>
  <r>
    <x v="1875"/>
    <x v="0"/>
    <x v="0"/>
    <x v="0"/>
    <x v="0"/>
    <n v="0.29749999999999999"/>
    <x v="30"/>
    <x v="0"/>
    <x v="2251"/>
  </r>
  <r>
    <x v="1876"/>
    <x v="1"/>
    <x v="0"/>
    <x v="0"/>
    <x v="0"/>
    <n v="5.6840000000000002"/>
    <x v="30"/>
    <x v="0"/>
    <x v="4350"/>
  </r>
  <r>
    <x v="1876"/>
    <x v="1"/>
    <x v="0"/>
    <x v="0"/>
    <x v="0"/>
    <n v="5.6840000000000002"/>
    <x v="0"/>
    <x v="0"/>
    <x v="4351"/>
  </r>
  <r>
    <x v="1876"/>
    <x v="1"/>
    <x v="0"/>
    <x v="0"/>
    <x v="0"/>
    <n v="5.6840000000000002"/>
    <x v="30"/>
    <x v="0"/>
    <x v="127"/>
  </r>
  <r>
    <x v="1876"/>
    <x v="1"/>
    <x v="0"/>
    <x v="0"/>
    <x v="0"/>
    <n v="5.6840000000000002"/>
    <x v="7"/>
    <x v="1"/>
    <x v="4352"/>
  </r>
  <r>
    <x v="1877"/>
    <x v="1"/>
    <x v="0"/>
    <x v="0"/>
    <x v="0"/>
    <n v="2.8342999999999998"/>
    <x v="30"/>
    <x v="0"/>
    <x v="4353"/>
  </r>
  <r>
    <x v="1877"/>
    <x v="1"/>
    <x v="0"/>
    <x v="0"/>
    <x v="0"/>
    <n v="2.8342999999999998"/>
    <x v="30"/>
    <x v="0"/>
    <x v="4354"/>
  </r>
  <r>
    <x v="1877"/>
    <x v="1"/>
    <x v="0"/>
    <x v="0"/>
    <x v="0"/>
    <n v="2.8342999999999998"/>
    <x v="7"/>
    <x v="1"/>
    <x v="2307"/>
  </r>
  <r>
    <x v="1877"/>
    <x v="1"/>
    <x v="0"/>
    <x v="0"/>
    <x v="0"/>
    <n v="2.8342999999999998"/>
    <x v="7"/>
    <x v="1"/>
    <x v="4355"/>
  </r>
  <r>
    <x v="1877"/>
    <x v="1"/>
    <x v="0"/>
    <x v="0"/>
    <x v="0"/>
    <n v="2.8342999999999998"/>
    <x v="0"/>
    <x v="0"/>
    <x v="4356"/>
  </r>
  <r>
    <x v="1878"/>
    <x v="1"/>
    <x v="0"/>
    <x v="0"/>
    <x v="0"/>
    <n v="36.777200000000001"/>
    <x v="30"/>
    <x v="0"/>
    <x v="4357"/>
  </r>
  <r>
    <x v="1878"/>
    <x v="1"/>
    <x v="0"/>
    <x v="0"/>
    <x v="0"/>
    <n v="36.777200000000001"/>
    <x v="18"/>
    <x v="1"/>
    <x v="4358"/>
  </r>
  <r>
    <x v="1878"/>
    <x v="1"/>
    <x v="0"/>
    <x v="0"/>
    <x v="0"/>
    <n v="36.777200000000001"/>
    <x v="0"/>
    <x v="0"/>
    <x v="4359"/>
  </r>
  <r>
    <x v="1878"/>
    <x v="1"/>
    <x v="0"/>
    <x v="0"/>
    <x v="0"/>
    <n v="36.777200000000001"/>
    <x v="7"/>
    <x v="1"/>
    <x v="4360"/>
  </r>
  <r>
    <x v="1878"/>
    <x v="1"/>
    <x v="0"/>
    <x v="0"/>
    <x v="0"/>
    <n v="36.777200000000001"/>
    <x v="7"/>
    <x v="1"/>
    <x v="1423"/>
  </r>
  <r>
    <x v="1879"/>
    <x v="0"/>
    <x v="1"/>
    <x v="0"/>
    <x v="1"/>
    <n v="2.2065999999999999"/>
    <x v="0"/>
    <x v="0"/>
    <x v="4361"/>
  </r>
  <r>
    <x v="1879"/>
    <x v="0"/>
    <x v="1"/>
    <x v="0"/>
    <x v="1"/>
    <n v="2.2065999999999999"/>
    <x v="0"/>
    <x v="0"/>
    <x v="2557"/>
  </r>
  <r>
    <x v="1880"/>
    <x v="1"/>
    <x v="0"/>
    <x v="0"/>
    <x v="0"/>
    <n v="2.0926999999999998"/>
    <x v="0"/>
    <x v="0"/>
    <x v="1561"/>
  </r>
  <r>
    <x v="1880"/>
    <x v="1"/>
    <x v="0"/>
    <x v="0"/>
    <x v="0"/>
    <n v="2.0926999999999998"/>
    <x v="0"/>
    <x v="0"/>
    <x v="4362"/>
  </r>
  <r>
    <x v="1880"/>
    <x v="1"/>
    <x v="0"/>
    <x v="0"/>
    <x v="0"/>
    <n v="2.0926999999999998"/>
    <x v="75"/>
    <x v="1"/>
    <x v="1225"/>
  </r>
  <r>
    <x v="1880"/>
    <x v="1"/>
    <x v="0"/>
    <x v="0"/>
    <x v="0"/>
    <n v="2.0926999999999998"/>
    <x v="0"/>
    <x v="0"/>
    <x v="4363"/>
  </r>
  <r>
    <x v="1881"/>
    <x v="1"/>
    <x v="0"/>
    <x v="0"/>
    <x v="0"/>
    <n v="1.5341"/>
    <x v="0"/>
    <x v="0"/>
    <x v="4364"/>
  </r>
  <r>
    <x v="1881"/>
    <x v="1"/>
    <x v="0"/>
    <x v="0"/>
    <x v="0"/>
    <n v="1.5341"/>
    <x v="0"/>
    <x v="0"/>
    <x v="4365"/>
  </r>
  <r>
    <x v="1882"/>
    <x v="1"/>
    <x v="1"/>
    <x v="0"/>
    <x v="1"/>
    <n v="1.4925999999999999"/>
    <x v="1"/>
    <x v="1"/>
    <x v="4366"/>
  </r>
  <r>
    <x v="1882"/>
    <x v="1"/>
    <x v="1"/>
    <x v="0"/>
    <x v="1"/>
    <n v="1.4925999999999999"/>
    <x v="0"/>
    <x v="0"/>
    <x v="3258"/>
  </r>
  <r>
    <x v="1882"/>
    <x v="1"/>
    <x v="1"/>
    <x v="0"/>
    <x v="1"/>
    <n v="1.4925999999999999"/>
    <x v="0"/>
    <x v="0"/>
    <x v="4367"/>
  </r>
  <r>
    <x v="1882"/>
    <x v="1"/>
    <x v="1"/>
    <x v="0"/>
    <x v="1"/>
    <n v="1.4925999999999999"/>
    <x v="0"/>
    <x v="0"/>
    <x v="3813"/>
  </r>
  <r>
    <x v="1882"/>
    <x v="1"/>
    <x v="1"/>
    <x v="0"/>
    <x v="1"/>
    <n v="1.4925999999999999"/>
    <x v="7"/>
    <x v="1"/>
    <x v="4368"/>
  </r>
  <r>
    <x v="1882"/>
    <x v="1"/>
    <x v="1"/>
    <x v="0"/>
    <x v="1"/>
    <n v="1.4925999999999999"/>
    <x v="75"/>
    <x v="1"/>
    <x v="1429"/>
  </r>
  <r>
    <x v="1883"/>
    <x v="0"/>
    <x v="0"/>
    <x v="0"/>
    <x v="0"/>
    <n v="4.6513"/>
    <x v="1"/>
    <x v="1"/>
    <x v="4369"/>
  </r>
  <r>
    <x v="1883"/>
    <x v="0"/>
    <x v="0"/>
    <x v="0"/>
    <x v="0"/>
    <n v="4.6513"/>
    <x v="0"/>
    <x v="0"/>
    <x v="4370"/>
  </r>
  <r>
    <x v="1884"/>
    <x v="1"/>
    <x v="0"/>
    <x v="0"/>
    <x v="0"/>
    <n v="1.3904000000000001"/>
    <x v="1"/>
    <x v="1"/>
    <x v="4371"/>
  </r>
  <r>
    <x v="1885"/>
    <x v="0"/>
    <x v="1"/>
    <x v="0"/>
    <x v="1"/>
    <n v="1.9939"/>
    <x v="1"/>
    <x v="1"/>
    <x v="4372"/>
  </r>
  <r>
    <x v="1885"/>
    <x v="0"/>
    <x v="1"/>
    <x v="0"/>
    <x v="1"/>
    <n v="1.9939"/>
    <x v="0"/>
    <x v="0"/>
    <x v="4373"/>
  </r>
  <r>
    <x v="1885"/>
    <x v="0"/>
    <x v="1"/>
    <x v="0"/>
    <x v="1"/>
    <n v="1.9939"/>
    <x v="0"/>
    <x v="0"/>
    <x v="4374"/>
  </r>
  <r>
    <x v="1885"/>
    <x v="0"/>
    <x v="1"/>
    <x v="0"/>
    <x v="1"/>
    <n v="1.9939"/>
    <x v="0"/>
    <x v="0"/>
    <x v="4375"/>
  </r>
  <r>
    <x v="1885"/>
    <x v="0"/>
    <x v="1"/>
    <x v="0"/>
    <x v="1"/>
    <n v="1.9939"/>
    <x v="1"/>
    <x v="1"/>
    <x v="1720"/>
  </r>
  <r>
    <x v="1885"/>
    <x v="0"/>
    <x v="1"/>
    <x v="0"/>
    <x v="1"/>
    <n v="1.9939"/>
    <x v="7"/>
    <x v="1"/>
    <x v="4376"/>
  </r>
  <r>
    <x v="1886"/>
    <x v="1"/>
    <x v="0"/>
    <x v="0"/>
    <x v="1"/>
    <n v="5.0735000000000001"/>
    <x v="0"/>
    <x v="0"/>
    <x v="4377"/>
  </r>
  <r>
    <x v="1886"/>
    <x v="1"/>
    <x v="0"/>
    <x v="0"/>
    <x v="1"/>
    <n v="5.0735000000000001"/>
    <x v="0"/>
    <x v="0"/>
    <x v="4378"/>
  </r>
  <r>
    <x v="1887"/>
    <x v="1"/>
    <x v="0"/>
    <x v="0"/>
    <x v="0"/>
    <n v="3.8247"/>
    <x v="0"/>
    <x v="0"/>
    <x v="4379"/>
  </r>
  <r>
    <x v="1887"/>
    <x v="1"/>
    <x v="0"/>
    <x v="0"/>
    <x v="0"/>
    <n v="3.8247"/>
    <x v="0"/>
    <x v="0"/>
    <x v="4380"/>
  </r>
  <r>
    <x v="1888"/>
    <x v="1"/>
    <x v="0"/>
    <x v="0"/>
    <x v="0"/>
    <n v="8.2058999999999997"/>
    <x v="0"/>
    <x v="0"/>
    <x v="4381"/>
  </r>
  <r>
    <x v="1888"/>
    <x v="1"/>
    <x v="0"/>
    <x v="0"/>
    <x v="0"/>
    <n v="8.2058999999999997"/>
    <x v="0"/>
    <x v="0"/>
    <x v="4382"/>
  </r>
  <r>
    <x v="1888"/>
    <x v="1"/>
    <x v="0"/>
    <x v="0"/>
    <x v="0"/>
    <n v="8.2058999999999997"/>
    <x v="0"/>
    <x v="0"/>
    <x v="4383"/>
  </r>
  <r>
    <x v="1888"/>
    <x v="1"/>
    <x v="0"/>
    <x v="0"/>
    <x v="0"/>
    <n v="8.2058999999999997"/>
    <x v="0"/>
    <x v="0"/>
    <x v="4384"/>
  </r>
  <r>
    <x v="1889"/>
    <x v="1"/>
    <x v="1"/>
    <x v="0"/>
    <x v="1"/>
    <n v="0.62260000000000004"/>
    <x v="7"/>
    <x v="1"/>
    <x v="4385"/>
  </r>
  <r>
    <x v="1889"/>
    <x v="1"/>
    <x v="1"/>
    <x v="0"/>
    <x v="1"/>
    <n v="0.62260000000000004"/>
    <x v="0"/>
    <x v="0"/>
    <x v="4386"/>
  </r>
  <r>
    <x v="1889"/>
    <x v="1"/>
    <x v="1"/>
    <x v="0"/>
    <x v="1"/>
    <n v="0.62260000000000004"/>
    <x v="0"/>
    <x v="0"/>
    <x v="501"/>
  </r>
  <r>
    <x v="1890"/>
    <x v="0"/>
    <x v="0"/>
    <x v="0"/>
    <x v="0"/>
    <n v="1.2321"/>
    <x v="0"/>
    <x v="0"/>
    <x v="4387"/>
  </r>
  <r>
    <x v="1891"/>
    <x v="1"/>
    <x v="0"/>
    <x v="0"/>
    <x v="0"/>
    <n v="0.184"/>
    <x v="0"/>
    <x v="0"/>
    <x v="4388"/>
  </r>
  <r>
    <x v="1892"/>
    <x v="1"/>
    <x v="0"/>
    <x v="0"/>
    <x v="0"/>
    <n v="5.6372999999999998"/>
    <x v="1"/>
    <x v="1"/>
    <x v="4389"/>
  </r>
  <r>
    <x v="1892"/>
    <x v="1"/>
    <x v="0"/>
    <x v="0"/>
    <x v="0"/>
    <n v="5.6372999999999998"/>
    <x v="0"/>
    <x v="0"/>
    <x v="4390"/>
  </r>
  <r>
    <x v="1892"/>
    <x v="1"/>
    <x v="0"/>
    <x v="0"/>
    <x v="0"/>
    <n v="5.6372999999999998"/>
    <x v="0"/>
    <x v="0"/>
    <x v="4391"/>
  </r>
  <r>
    <x v="1892"/>
    <x v="1"/>
    <x v="0"/>
    <x v="0"/>
    <x v="0"/>
    <n v="5.6372999999999998"/>
    <x v="75"/>
    <x v="1"/>
    <x v="4392"/>
  </r>
  <r>
    <x v="1892"/>
    <x v="1"/>
    <x v="0"/>
    <x v="0"/>
    <x v="0"/>
    <n v="5.6372999999999998"/>
    <x v="0"/>
    <x v="0"/>
    <x v="4393"/>
  </r>
  <r>
    <x v="1892"/>
    <x v="1"/>
    <x v="0"/>
    <x v="0"/>
    <x v="0"/>
    <n v="5.6372999999999998"/>
    <x v="75"/>
    <x v="1"/>
    <x v="1211"/>
  </r>
  <r>
    <x v="1893"/>
    <x v="1"/>
    <x v="1"/>
    <x v="0"/>
    <x v="1"/>
    <n v="3.0430999999999999"/>
    <x v="0"/>
    <x v="0"/>
    <x v="4394"/>
  </r>
  <r>
    <x v="1893"/>
    <x v="1"/>
    <x v="1"/>
    <x v="0"/>
    <x v="1"/>
    <n v="3.0430999999999999"/>
    <x v="0"/>
    <x v="0"/>
    <x v="4395"/>
  </r>
  <r>
    <x v="1893"/>
    <x v="1"/>
    <x v="1"/>
    <x v="0"/>
    <x v="1"/>
    <n v="3.0430999999999999"/>
    <x v="80"/>
    <x v="1"/>
    <x v="4396"/>
  </r>
  <r>
    <x v="1894"/>
    <x v="0"/>
    <x v="0"/>
    <x v="0"/>
    <x v="0"/>
    <n v="0.59699999999999998"/>
    <x v="1"/>
    <x v="1"/>
    <x v="4397"/>
  </r>
  <r>
    <x v="1894"/>
    <x v="0"/>
    <x v="0"/>
    <x v="0"/>
    <x v="0"/>
    <n v="0.59699999999999998"/>
    <x v="0"/>
    <x v="0"/>
    <x v="4398"/>
  </r>
  <r>
    <x v="1895"/>
    <x v="0"/>
    <x v="0"/>
    <x v="0"/>
    <x v="0"/>
    <n v="4.3284000000000002"/>
    <x v="1"/>
    <x v="1"/>
    <x v="4399"/>
  </r>
  <r>
    <x v="1895"/>
    <x v="0"/>
    <x v="0"/>
    <x v="0"/>
    <x v="0"/>
    <n v="4.3284000000000002"/>
    <x v="0"/>
    <x v="0"/>
    <x v="4400"/>
  </r>
  <r>
    <x v="1895"/>
    <x v="0"/>
    <x v="0"/>
    <x v="0"/>
    <x v="0"/>
    <n v="4.3284000000000002"/>
    <x v="0"/>
    <x v="0"/>
    <x v="4401"/>
  </r>
  <r>
    <x v="1895"/>
    <x v="0"/>
    <x v="0"/>
    <x v="0"/>
    <x v="0"/>
    <n v="4.3284000000000002"/>
    <x v="0"/>
    <x v="0"/>
    <x v="4402"/>
  </r>
  <r>
    <x v="1895"/>
    <x v="0"/>
    <x v="0"/>
    <x v="0"/>
    <x v="0"/>
    <n v="4.3284000000000002"/>
    <x v="75"/>
    <x v="1"/>
    <x v="554"/>
  </r>
  <r>
    <x v="1895"/>
    <x v="0"/>
    <x v="0"/>
    <x v="0"/>
    <x v="0"/>
    <n v="4.3284000000000002"/>
    <x v="75"/>
    <x v="1"/>
    <x v="4403"/>
  </r>
  <r>
    <x v="1896"/>
    <x v="1"/>
    <x v="0"/>
    <x v="0"/>
    <x v="0"/>
    <n v="2.2092000000000001"/>
    <x v="0"/>
    <x v="0"/>
    <x v="4404"/>
  </r>
  <r>
    <x v="1897"/>
    <x v="1"/>
    <x v="0"/>
    <x v="0"/>
    <x v="0"/>
    <n v="0.3715"/>
    <x v="5"/>
    <x v="1"/>
    <x v="4405"/>
  </r>
  <r>
    <x v="1897"/>
    <x v="1"/>
    <x v="0"/>
    <x v="0"/>
    <x v="0"/>
    <n v="0.3715"/>
    <x v="7"/>
    <x v="1"/>
    <x v="2900"/>
  </r>
  <r>
    <x v="1897"/>
    <x v="1"/>
    <x v="0"/>
    <x v="0"/>
    <x v="0"/>
    <n v="0.3715"/>
    <x v="0"/>
    <x v="0"/>
    <x v="505"/>
  </r>
  <r>
    <x v="1898"/>
    <x v="1"/>
    <x v="0"/>
    <x v="0"/>
    <x v="0"/>
    <n v="1.4999"/>
    <x v="0"/>
    <x v="0"/>
    <x v="4406"/>
  </r>
  <r>
    <x v="1899"/>
    <x v="1"/>
    <x v="0"/>
    <x v="0"/>
    <x v="0"/>
    <n v="4.8457999999999997"/>
    <x v="5"/>
    <x v="1"/>
    <x v="4407"/>
  </r>
  <r>
    <x v="1899"/>
    <x v="1"/>
    <x v="0"/>
    <x v="0"/>
    <x v="0"/>
    <n v="4.8457999999999997"/>
    <x v="7"/>
    <x v="1"/>
    <x v="4408"/>
  </r>
  <r>
    <x v="1899"/>
    <x v="1"/>
    <x v="0"/>
    <x v="0"/>
    <x v="0"/>
    <n v="4.8457999999999997"/>
    <x v="0"/>
    <x v="0"/>
    <x v="4409"/>
  </r>
  <r>
    <x v="1899"/>
    <x v="1"/>
    <x v="0"/>
    <x v="0"/>
    <x v="0"/>
    <n v="4.8457999999999997"/>
    <x v="7"/>
    <x v="1"/>
    <x v="4410"/>
  </r>
  <r>
    <x v="1900"/>
    <x v="1"/>
    <x v="0"/>
    <x v="0"/>
    <x v="0"/>
    <n v="1.0828"/>
    <x v="7"/>
    <x v="1"/>
    <x v="4411"/>
  </r>
  <r>
    <x v="1900"/>
    <x v="1"/>
    <x v="0"/>
    <x v="0"/>
    <x v="0"/>
    <n v="1.0828"/>
    <x v="0"/>
    <x v="0"/>
    <x v="4213"/>
  </r>
  <r>
    <x v="1900"/>
    <x v="1"/>
    <x v="0"/>
    <x v="0"/>
    <x v="0"/>
    <n v="1.0828"/>
    <x v="18"/>
    <x v="1"/>
    <x v="4412"/>
  </r>
  <r>
    <x v="1901"/>
    <x v="1"/>
    <x v="0"/>
    <x v="0"/>
    <x v="0"/>
    <n v="0.87970000000000004"/>
    <x v="7"/>
    <x v="1"/>
    <x v="1702"/>
  </r>
  <r>
    <x v="1901"/>
    <x v="1"/>
    <x v="0"/>
    <x v="0"/>
    <x v="0"/>
    <n v="0.87970000000000004"/>
    <x v="0"/>
    <x v="0"/>
    <x v="1960"/>
  </r>
  <r>
    <x v="1902"/>
    <x v="1"/>
    <x v="0"/>
    <x v="0"/>
    <x v="0"/>
    <n v="0.6895"/>
    <x v="7"/>
    <x v="1"/>
    <x v="4413"/>
  </r>
  <r>
    <x v="1902"/>
    <x v="1"/>
    <x v="0"/>
    <x v="0"/>
    <x v="0"/>
    <n v="0.6895"/>
    <x v="0"/>
    <x v="0"/>
    <x v="4414"/>
  </r>
  <r>
    <x v="1903"/>
    <x v="1"/>
    <x v="0"/>
    <x v="0"/>
    <x v="0"/>
    <n v="1.3341000000000001"/>
    <x v="7"/>
    <x v="1"/>
    <x v="4415"/>
  </r>
  <r>
    <x v="1903"/>
    <x v="1"/>
    <x v="0"/>
    <x v="0"/>
    <x v="0"/>
    <n v="1.3341000000000001"/>
    <x v="0"/>
    <x v="0"/>
    <x v="3400"/>
  </r>
  <r>
    <x v="1904"/>
    <x v="1"/>
    <x v="0"/>
    <x v="0"/>
    <x v="0"/>
    <n v="0.50280000000000002"/>
    <x v="0"/>
    <x v="0"/>
    <x v="4416"/>
  </r>
  <r>
    <x v="1904"/>
    <x v="1"/>
    <x v="0"/>
    <x v="0"/>
    <x v="0"/>
    <n v="0.50280000000000002"/>
    <x v="7"/>
    <x v="1"/>
    <x v="363"/>
  </r>
  <r>
    <x v="1905"/>
    <x v="1"/>
    <x v="0"/>
    <x v="0"/>
    <x v="0"/>
    <n v="0.98919999999999997"/>
    <x v="0"/>
    <x v="0"/>
    <x v="4417"/>
  </r>
  <r>
    <x v="1905"/>
    <x v="1"/>
    <x v="0"/>
    <x v="0"/>
    <x v="0"/>
    <n v="0.98919999999999997"/>
    <x v="7"/>
    <x v="1"/>
    <x v="4418"/>
  </r>
  <r>
    <x v="1906"/>
    <x v="1"/>
    <x v="0"/>
    <x v="0"/>
    <x v="0"/>
    <n v="4.5114999999999998"/>
    <x v="0"/>
    <x v="0"/>
    <x v="4419"/>
  </r>
  <r>
    <x v="1906"/>
    <x v="1"/>
    <x v="0"/>
    <x v="0"/>
    <x v="0"/>
    <n v="4.5114999999999998"/>
    <x v="7"/>
    <x v="1"/>
    <x v="4420"/>
  </r>
  <r>
    <x v="1906"/>
    <x v="1"/>
    <x v="0"/>
    <x v="0"/>
    <x v="0"/>
    <n v="4.5114999999999998"/>
    <x v="0"/>
    <x v="1"/>
    <x v="4421"/>
  </r>
  <r>
    <x v="1907"/>
    <x v="1"/>
    <x v="0"/>
    <x v="0"/>
    <x v="0"/>
    <n v="0.7248"/>
    <x v="7"/>
    <x v="1"/>
    <x v="4422"/>
  </r>
  <r>
    <x v="1907"/>
    <x v="1"/>
    <x v="0"/>
    <x v="0"/>
    <x v="0"/>
    <n v="0.7248"/>
    <x v="5"/>
    <x v="1"/>
    <x v="4423"/>
  </r>
  <r>
    <x v="1907"/>
    <x v="1"/>
    <x v="0"/>
    <x v="0"/>
    <x v="0"/>
    <n v="0.7248"/>
    <x v="0"/>
    <x v="0"/>
    <x v="4424"/>
  </r>
  <r>
    <x v="1908"/>
    <x v="1"/>
    <x v="0"/>
    <x v="0"/>
    <x v="0"/>
    <n v="1.9420999999999999"/>
    <x v="0"/>
    <x v="0"/>
    <x v="4425"/>
  </r>
  <r>
    <x v="1908"/>
    <x v="1"/>
    <x v="0"/>
    <x v="0"/>
    <x v="0"/>
    <n v="1.9420999999999999"/>
    <x v="7"/>
    <x v="1"/>
    <x v="4426"/>
  </r>
  <r>
    <x v="1908"/>
    <x v="1"/>
    <x v="0"/>
    <x v="0"/>
    <x v="0"/>
    <n v="1.9420999999999999"/>
    <x v="5"/>
    <x v="1"/>
    <x v="1812"/>
  </r>
  <r>
    <x v="1909"/>
    <x v="1"/>
    <x v="0"/>
    <x v="0"/>
    <x v="0"/>
    <n v="0.3377"/>
    <x v="0"/>
    <x v="0"/>
    <x v="1912"/>
  </r>
  <r>
    <x v="1910"/>
    <x v="1"/>
    <x v="0"/>
    <x v="0"/>
    <x v="0"/>
    <n v="0.26050000000000001"/>
    <x v="0"/>
    <x v="0"/>
    <x v="4427"/>
  </r>
  <r>
    <x v="1911"/>
    <x v="1"/>
    <x v="0"/>
    <x v="0"/>
    <x v="0"/>
    <n v="1.6389"/>
    <x v="0"/>
    <x v="0"/>
    <x v="4428"/>
  </r>
  <r>
    <x v="1912"/>
    <x v="1"/>
    <x v="0"/>
    <x v="0"/>
    <x v="0"/>
    <n v="5.3407"/>
    <x v="0"/>
    <x v="0"/>
    <x v="4429"/>
  </r>
  <r>
    <x v="1912"/>
    <x v="1"/>
    <x v="0"/>
    <x v="0"/>
    <x v="0"/>
    <n v="5.3407"/>
    <x v="55"/>
    <x v="4"/>
    <x v="3312"/>
  </r>
  <r>
    <x v="1913"/>
    <x v="0"/>
    <x v="0"/>
    <x v="0"/>
    <x v="0"/>
    <n v="0.79920000000000002"/>
    <x v="7"/>
    <x v="1"/>
    <x v="4430"/>
  </r>
  <r>
    <x v="1913"/>
    <x v="0"/>
    <x v="0"/>
    <x v="0"/>
    <x v="0"/>
    <n v="0.79920000000000002"/>
    <x v="0"/>
    <x v="0"/>
    <x v="4431"/>
  </r>
  <r>
    <x v="1914"/>
    <x v="0"/>
    <x v="0"/>
    <x v="0"/>
    <x v="0"/>
    <n v="1.1787000000000001"/>
    <x v="0"/>
    <x v="0"/>
    <x v="4432"/>
  </r>
  <r>
    <x v="1914"/>
    <x v="0"/>
    <x v="0"/>
    <x v="0"/>
    <x v="0"/>
    <n v="1.1787000000000001"/>
    <x v="7"/>
    <x v="1"/>
    <x v="1020"/>
  </r>
  <r>
    <x v="1915"/>
    <x v="1"/>
    <x v="0"/>
    <x v="0"/>
    <x v="0"/>
    <n v="0.3357"/>
    <x v="7"/>
    <x v="1"/>
    <x v="4433"/>
  </r>
  <r>
    <x v="1916"/>
    <x v="1"/>
    <x v="0"/>
    <x v="0"/>
    <x v="0"/>
    <n v="1.0285"/>
    <x v="7"/>
    <x v="1"/>
    <x v="4434"/>
  </r>
  <r>
    <x v="1916"/>
    <x v="1"/>
    <x v="0"/>
    <x v="0"/>
    <x v="0"/>
    <n v="1.0285"/>
    <x v="0"/>
    <x v="0"/>
    <x v="3640"/>
  </r>
  <r>
    <x v="1916"/>
    <x v="1"/>
    <x v="0"/>
    <x v="0"/>
    <x v="0"/>
    <n v="1.0285"/>
    <x v="55"/>
    <x v="4"/>
    <x v="822"/>
  </r>
  <r>
    <x v="1917"/>
    <x v="1"/>
    <x v="0"/>
    <x v="0"/>
    <x v="0"/>
    <n v="0.6462"/>
    <x v="0"/>
    <x v="0"/>
    <x v="906"/>
  </r>
  <r>
    <x v="1917"/>
    <x v="1"/>
    <x v="0"/>
    <x v="0"/>
    <x v="0"/>
    <n v="0.6462"/>
    <x v="7"/>
    <x v="1"/>
    <x v="4435"/>
  </r>
  <r>
    <x v="1918"/>
    <x v="1"/>
    <x v="0"/>
    <x v="0"/>
    <x v="0"/>
    <n v="0.37119999999999997"/>
    <x v="0"/>
    <x v="0"/>
    <x v="4436"/>
  </r>
  <r>
    <x v="1918"/>
    <x v="1"/>
    <x v="0"/>
    <x v="0"/>
    <x v="0"/>
    <n v="0.37119999999999997"/>
    <x v="7"/>
    <x v="1"/>
    <x v="1408"/>
  </r>
  <r>
    <x v="1919"/>
    <x v="1"/>
    <x v="0"/>
    <x v="0"/>
    <x v="0"/>
    <n v="0.62090000000000001"/>
    <x v="7"/>
    <x v="1"/>
    <x v="4437"/>
  </r>
  <r>
    <x v="1919"/>
    <x v="1"/>
    <x v="0"/>
    <x v="0"/>
    <x v="0"/>
    <n v="0.62090000000000001"/>
    <x v="18"/>
    <x v="1"/>
    <x v="4438"/>
  </r>
  <r>
    <x v="1920"/>
    <x v="1"/>
    <x v="0"/>
    <x v="0"/>
    <x v="0"/>
    <n v="0.24990000000000001"/>
    <x v="7"/>
    <x v="1"/>
    <x v="4439"/>
  </r>
  <r>
    <x v="1921"/>
    <x v="1"/>
    <x v="0"/>
    <x v="0"/>
    <x v="0"/>
    <n v="1.7921"/>
    <x v="18"/>
    <x v="1"/>
    <x v="4440"/>
  </r>
  <r>
    <x v="1921"/>
    <x v="1"/>
    <x v="0"/>
    <x v="0"/>
    <x v="0"/>
    <n v="1.7921"/>
    <x v="18"/>
    <x v="1"/>
    <x v="4441"/>
  </r>
  <r>
    <x v="1922"/>
    <x v="1"/>
    <x v="0"/>
    <x v="0"/>
    <x v="0"/>
    <n v="0.92169999999999996"/>
    <x v="7"/>
    <x v="1"/>
    <x v="3334"/>
  </r>
  <r>
    <x v="1922"/>
    <x v="1"/>
    <x v="0"/>
    <x v="0"/>
    <x v="0"/>
    <n v="0.92169999999999996"/>
    <x v="0"/>
    <x v="0"/>
    <x v="4442"/>
  </r>
  <r>
    <x v="1923"/>
    <x v="1"/>
    <x v="0"/>
    <x v="0"/>
    <x v="0"/>
    <n v="2.0981999999999998"/>
    <x v="7"/>
    <x v="1"/>
    <x v="4443"/>
  </r>
  <r>
    <x v="1923"/>
    <x v="1"/>
    <x v="0"/>
    <x v="0"/>
    <x v="0"/>
    <n v="2.0981999999999998"/>
    <x v="0"/>
    <x v="0"/>
    <x v="4444"/>
  </r>
  <r>
    <x v="1924"/>
    <x v="1"/>
    <x v="0"/>
    <x v="0"/>
    <x v="0"/>
    <n v="0.91439999999999999"/>
    <x v="7"/>
    <x v="1"/>
    <x v="4445"/>
  </r>
  <r>
    <x v="1924"/>
    <x v="1"/>
    <x v="0"/>
    <x v="0"/>
    <x v="0"/>
    <n v="0.91439999999999999"/>
    <x v="0"/>
    <x v="0"/>
    <x v="4446"/>
  </r>
  <r>
    <x v="1925"/>
    <x v="1"/>
    <x v="0"/>
    <x v="0"/>
    <x v="0"/>
    <n v="1.0358000000000001"/>
    <x v="0"/>
    <x v="0"/>
    <x v="4447"/>
  </r>
  <r>
    <x v="1925"/>
    <x v="1"/>
    <x v="0"/>
    <x v="0"/>
    <x v="0"/>
    <n v="1.0358000000000001"/>
    <x v="7"/>
    <x v="1"/>
    <x v="207"/>
  </r>
  <r>
    <x v="1925"/>
    <x v="1"/>
    <x v="0"/>
    <x v="0"/>
    <x v="0"/>
    <n v="1.0358000000000001"/>
    <x v="72"/>
    <x v="1"/>
    <x v="1157"/>
  </r>
  <r>
    <x v="1926"/>
    <x v="1"/>
    <x v="0"/>
    <x v="0"/>
    <x v="0"/>
    <n v="0.43259999999999998"/>
    <x v="7"/>
    <x v="1"/>
    <x v="3443"/>
  </r>
  <r>
    <x v="1927"/>
    <x v="1"/>
    <x v="0"/>
    <x v="0"/>
    <x v="0"/>
    <n v="0.32669999999999999"/>
    <x v="7"/>
    <x v="1"/>
    <x v="4448"/>
  </r>
  <r>
    <x v="1928"/>
    <x v="1"/>
    <x v="0"/>
    <x v="0"/>
    <x v="0"/>
    <n v="0.34499999999999997"/>
    <x v="30"/>
    <x v="0"/>
    <x v="36"/>
  </r>
  <r>
    <x v="1928"/>
    <x v="1"/>
    <x v="0"/>
    <x v="0"/>
    <x v="0"/>
    <n v="0.34499999999999997"/>
    <x v="30"/>
    <x v="0"/>
    <x v="4449"/>
  </r>
  <r>
    <x v="1929"/>
    <x v="1"/>
    <x v="0"/>
    <x v="0"/>
    <x v="0"/>
    <n v="0.59450000000000003"/>
    <x v="30"/>
    <x v="0"/>
    <x v="745"/>
  </r>
  <r>
    <x v="1929"/>
    <x v="1"/>
    <x v="0"/>
    <x v="0"/>
    <x v="0"/>
    <n v="0.59450000000000003"/>
    <x v="30"/>
    <x v="0"/>
    <x v="914"/>
  </r>
  <r>
    <x v="1929"/>
    <x v="1"/>
    <x v="0"/>
    <x v="0"/>
    <x v="0"/>
    <n v="0.59450000000000003"/>
    <x v="0"/>
    <x v="0"/>
    <x v="2231"/>
  </r>
  <r>
    <x v="1930"/>
    <x v="1"/>
    <x v="0"/>
    <x v="0"/>
    <x v="0"/>
    <n v="0.27660000000000001"/>
    <x v="30"/>
    <x v="0"/>
    <x v="2803"/>
  </r>
  <r>
    <x v="1931"/>
    <x v="1"/>
    <x v="0"/>
    <x v="0"/>
    <x v="0"/>
    <n v="2.5053000000000001"/>
    <x v="30"/>
    <x v="0"/>
    <x v="4450"/>
  </r>
  <r>
    <x v="1932"/>
    <x v="1"/>
    <x v="0"/>
    <x v="0"/>
    <x v="0"/>
    <n v="0.33300000000000002"/>
    <x v="30"/>
    <x v="0"/>
    <x v="1759"/>
  </r>
  <r>
    <x v="1933"/>
    <x v="1"/>
    <x v="0"/>
    <x v="0"/>
    <x v="0"/>
    <n v="0.48"/>
    <x v="30"/>
    <x v="0"/>
    <x v="4451"/>
  </r>
  <r>
    <x v="1934"/>
    <x v="1"/>
    <x v="0"/>
    <x v="0"/>
    <x v="0"/>
    <n v="0.83909999999999996"/>
    <x v="30"/>
    <x v="0"/>
    <x v="4452"/>
  </r>
  <r>
    <x v="1935"/>
    <x v="1"/>
    <x v="0"/>
    <x v="0"/>
    <x v="0"/>
    <n v="0.59750000000000003"/>
    <x v="30"/>
    <x v="0"/>
    <x v="1348"/>
  </r>
  <r>
    <x v="1936"/>
    <x v="1"/>
    <x v="0"/>
    <x v="0"/>
    <x v="0"/>
    <n v="0.66339999999999999"/>
    <x v="0"/>
    <x v="0"/>
    <x v="4453"/>
  </r>
  <r>
    <x v="1936"/>
    <x v="1"/>
    <x v="0"/>
    <x v="0"/>
    <x v="0"/>
    <n v="0.66339999999999999"/>
    <x v="0"/>
    <x v="0"/>
    <x v="331"/>
  </r>
  <r>
    <x v="1936"/>
    <x v="1"/>
    <x v="0"/>
    <x v="0"/>
    <x v="0"/>
    <n v="0.66339999999999999"/>
    <x v="0"/>
    <x v="0"/>
    <x v="4454"/>
  </r>
  <r>
    <x v="1936"/>
    <x v="1"/>
    <x v="0"/>
    <x v="0"/>
    <x v="0"/>
    <n v="0.66339999999999999"/>
    <x v="7"/>
    <x v="1"/>
    <x v="4455"/>
  </r>
  <r>
    <x v="1937"/>
    <x v="1"/>
    <x v="0"/>
    <x v="0"/>
    <x v="0"/>
    <n v="0.52939999999999998"/>
    <x v="0"/>
    <x v="0"/>
    <x v="628"/>
  </r>
  <r>
    <x v="1937"/>
    <x v="1"/>
    <x v="0"/>
    <x v="0"/>
    <x v="0"/>
    <n v="0.52939999999999998"/>
    <x v="0"/>
    <x v="0"/>
    <x v="1218"/>
  </r>
  <r>
    <x v="1937"/>
    <x v="1"/>
    <x v="0"/>
    <x v="0"/>
    <x v="0"/>
    <n v="0.52939999999999998"/>
    <x v="0"/>
    <x v="0"/>
    <x v="292"/>
  </r>
  <r>
    <x v="1938"/>
    <x v="0"/>
    <x v="0"/>
    <x v="0"/>
    <x v="0"/>
    <n v="0.25569999999999998"/>
    <x v="0"/>
    <x v="0"/>
    <x v="4456"/>
  </r>
  <r>
    <x v="1939"/>
    <x v="0"/>
    <x v="0"/>
    <x v="0"/>
    <x v="0"/>
    <n v="1.3487"/>
    <x v="0"/>
    <x v="0"/>
    <x v="4457"/>
  </r>
  <r>
    <x v="1939"/>
    <x v="0"/>
    <x v="0"/>
    <x v="0"/>
    <x v="0"/>
    <n v="1.3487"/>
    <x v="7"/>
    <x v="1"/>
    <x v="4458"/>
  </r>
  <r>
    <x v="1940"/>
    <x v="0"/>
    <x v="0"/>
    <x v="0"/>
    <x v="0"/>
    <n v="1.827"/>
    <x v="0"/>
    <x v="0"/>
    <x v="4459"/>
  </r>
  <r>
    <x v="1941"/>
    <x v="0"/>
    <x v="0"/>
    <x v="0"/>
    <x v="0"/>
    <n v="0.44290000000000002"/>
    <x v="0"/>
    <x v="0"/>
    <x v="1820"/>
  </r>
  <r>
    <x v="1942"/>
    <x v="0"/>
    <x v="0"/>
    <x v="0"/>
    <x v="0"/>
    <n v="0.91490000000000005"/>
    <x v="7"/>
    <x v="1"/>
    <x v="4022"/>
  </r>
  <r>
    <x v="1942"/>
    <x v="0"/>
    <x v="0"/>
    <x v="0"/>
    <x v="0"/>
    <n v="0.91490000000000005"/>
    <x v="0"/>
    <x v="0"/>
    <x v="4460"/>
  </r>
  <r>
    <x v="1943"/>
    <x v="0"/>
    <x v="0"/>
    <x v="0"/>
    <x v="0"/>
    <n v="1.1043000000000001"/>
    <x v="0"/>
    <x v="0"/>
    <x v="4461"/>
  </r>
  <r>
    <x v="1943"/>
    <x v="0"/>
    <x v="0"/>
    <x v="0"/>
    <x v="0"/>
    <n v="1.1043000000000001"/>
    <x v="7"/>
    <x v="1"/>
    <x v="4462"/>
  </r>
  <r>
    <x v="1944"/>
    <x v="0"/>
    <x v="0"/>
    <x v="0"/>
    <x v="0"/>
    <n v="0.5887"/>
    <x v="7"/>
    <x v="1"/>
    <x v="4463"/>
  </r>
  <r>
    <x v="1945"/>
    <x v="0"/>
    <x v="0"/>
    <x v="0"/>
    <x v="0"/>
    <n v="0.4012"/>
    <x v="7"/>
    <x v="1"/>
    <x v="4464"/>
  </r>
  <r>
    <x v="1946"/>
    <x v="0"/>
    <x v="0"/>
    <x v="0"/>
    <x v="0"/>
    <n v="0.93969999999999998"/>
    <x v="0"/>
    <x v="1"/>
    <x v="2571"/>
  </r>
  <r>
    <x v="1946"/>
    <x v="0"/>
    <x v="0"/>
    <x v="0"/>
    <x v="0"/>
    <n v="0.93969999999999998"/>
    <x v="18"/>
    <x v="1"/>
    <x v="4465"/>
  </r>
  <r>
    <x v="1946"/>
    <x v="0"/>
    <x v="0"/>
    <x v="0"/>
    <x v="0"/>
    <n v="0.93969999999999998"/>
    <x v="7"/>
    <x v="1"/>
    <x v="4466"/>
  </r>
  <r>
    <x v="1946"/>
    <x v="0"/>
    <x v="0"/>
    <x v="0"/>
    <x v="0"/>
    <n v="0.93969999999999998"/>
    <x v="0"/>
    <x v="0"/>
    <x v="2488"/>
  </r>
  <r>
    <x v="1947"/>
    <x v="1"/>
    <x v="0"/>
    <x v="0"/>
    <x v="0"/>
    <n v="1.7236"/>
    <x v="0"/>
    <x v="0"/>
    <x v="4467"/>
  </r>
  <r>
    <x v="1947"/>
    <x v="1"/>
    <x v="0"/>
    <x v="0"/>
    <x v="0"/>
    <n v="1.7236"/>
    <x v="0"/>
    <x v="0"/>
    <x v="4468"/>
  </r>
  <r>
    <x v="1947"/>
    <x v="1"/>
    <x v="0"/>
    <x v="0"/>
    <x v="0"/>
    <n v="1.7236"/>
    <x v="0"/>
    <x v="0"/>
    <x v="1139"/>
  </r>
  <r>
    <x v="1948"/>
    <x v="1"/>
    <x v="0"/>
    <x v="0"/>
    <x v="0"/>
    <n v="2.9270999999999998"/>
    <x v="0"/>
    <x v="0"/>
    <x v="4469"/>
  </r>
  <r>
    <x v="1948"/>
    <x v="1"/>
    <x v="0"/>
    <x v="0"/>
    <x v="0"/>
    <n v="2.9270999999999998"/>
    <x v="7"/>
    <x v="1"/>
    <x v="168"/>
  </r>
  <r>
    <x v="1949"/>
    <x v="1"/>
    <x v="0"/>
    <x v="0"/>
    <x v="0"/>
    <n v="9.1536000000000008"/>
    <x v="0"/>
    <x v="0"/>
    <x v="4470"/>
  </r>
  <r>
    <x v="1949"/>
    <x v="1"/>
    <x v="0"/>
    <x v="0"/>
    <x v="0"/>
    <n v="9.1536000000000008"/>
    <x v="0"/>
    <x v="0"/>
    <x v="4471"/>
  </r>
  <r>
    <x v="1949"/>
    <x v="1"/>
    <x v="0"/>
    <x v="0"/>
    <x v="0"/>
    <n v="9.1536000000000008"/>
    <x v="7"/>
    <x v="1"/>
    <x v="4338"/>
  </r>
  <r>
    <x v="1949"/>
    <x v="1"/>
    <x v="0"/>
    <x v="0"/>
    <x v="0"/>
    <n v="9.1536000000000008"/>
    <x v="0"/>
    <x v="0"/>
    <x v="4472"/>
  </r>
  <r>
    <x v="1950"/>
    <x v="1"/>
    <x v="0"/>
    <x v="0"/>
    <x v="0"/>
    <n v="0.38619999999999999"/>
    <x v="0"/>
    <x v="0"/>
    <x v="2622"/>
  </r>
  <r>
    <x v="1950"/>
    <x v="1"/>
    <x v="0"/>
    <x v="0"/>
    <x v="0"/>
    <n v="0.38619999999999999"/>
    <x v="0"/>
    <x v="0"/>
    <x v="3603"/>
  </r>
  <r>
    <x v="1951"/>
    <x v="1"/>
    <x v="0"/>
    <x v="0"/>
    <x v="0"/>
    <n v="0.61609999999999998"/>
    <x v="54"/>
    <x v="0"/>
    <x v="4473"/>
  </r>
  <r>
    <x v="1951"/>
    <x v="1"/>
    <x v="0"/>
    <x v="0"/>
    <x v="0"/>
    <n v="0.61609999999999998"/>
    <x v="0"/>
    <x v="0"/>
    <x v="947"/>
  </r>
  <r>
    <x v="1952"/>
    <x v="1"/>
    <x v="0"/>
    <x v="0"/>
    <x v="0"/>
    <n v="0.73040000000000005"/>
    <x v="0"/>
    <x v="0"/>
    <x v="4474"/>
  </r>
  <r>
    <x v="1952"/>
    <x v="1"/>
    <x v="0"/>
    <x v="0"/>
    <x v="0"/>
    <n v="0.73040000000000005"/>
    <x v="54"/>
    <x v="0"/>
    <x v="568"/>
  </r>
  <r>
    <x v="1953"/>
    <x v="1"/>
    <x v="0"/>
    <x v="0"/>
    <x v="0"/>
    <n v="0.2601"/>
    <x v="0"/>
    <x v="0"/>
    <x v="4475"/>
  </r>
  <r>
    <x v="1953"/>
    <x v="1"/>
    <x v="0"/>
    <x v="0"/>
    <x v="0"/>
    <n v="0.2601"/>
    <x v="0"/>
    <x v="0"/>
    <x v="2444"/>
  </r>
  <r>
    <x v="1954"/>
    <x v="1"/>
    <x v="0"/>
    <x v="0"/>
    <x v="0"/>
    <n v="3.6966000000000001"/>
    <x v="0"/>
    <x v="0"/>
    <x v="4476"/>
  </r>
  <r>
    <x v="1954"/>
    <x v="1"/>
    <x v="0"/>
    <x v="0"/>
    <x v="0"/>
    <n v="3.6966000000000001"/>
    <x v="0"/>
    <x v="0"/>
    <x v="4477"/>
  </r>
  <r>
    <x v="1954"/>
    <x v="1"/>
    <x v="0"/>
    <x v="0"/>
    <x v="0"/>
    <n v="3.6966000000000001"/>
    <x v="0"/>
    <x v="0"/>
    <x v="1691"/>
  </r>
  <r>
    <x v="1954"/>
    <x v="1"/>
    <x v="0"/>
    <x v="0"/>
    <x v="0"/>
    <n v="3.6966000000000001"/>
    <x v="0"/>
    <x v="0"/>
    <x v="2286"/>
  </r>
  <r>
    <x v="1954"/>
    <x v="1"/>
    <x v="0"/>
    <x v="0"/>
    <x v="0"/>
    <n v="3.6966000000000001"/>
    <x v="7"/>
    <x v="1"/>
    <x v="2217"/>
  </r>
  <r>
    <x v="1954"/>
    <x v="1"/>
    <x v="0"/>
    <x v="0"/>
    <x v="0"/>
    <n v="3.6966000000000001"/>
    <x v="0"/>
    <x v="0"/>
    <x v="1692"/>
  </r>
  <r>
    <x v="1955"/>
    <x v="0"/>
    <x v="0"/>
    <x v="0"/>
    <x v="0"/>
    <n v="0.433"/>
    <x v="7"/>
    <x v="1"/>
    <x v="617"/>
  </r>
  <r>
    <x v="1955"/>
    <x v="0"/>
    <x v="0"/>
    <x v="0"/>
    <x v="0"/>
    <n v="0.433"/>
    <x v="4"/>
    <x v="1"/>
    <x v="3914"/>
  </r>
  <r>
    <x v="1956"/>
    <x v="0"/>
    <x v="0"/>
    <x v="0"/>
    <x v="0"/>
    <n v="0.77229999999999999"/>
    <x v="4"/>
    <x v="1"/>
    <x v="4478"/>
  </r>
  <r>
    <x v="1956"/>
    <x v="0"/>
    <x v="0"/>
    <x v="0"/>
    <x v="0"/>
    <n v="0.77229999999999999"/>
    <x v="7"/>
    <x v="1"/>
    <x v="4479"/>
  </r>
  <r>
    <x v="1957"/>
    <x v="0"/>
    <x v="0"/>
    <x v="0"/>
    <x v="0"/>
    <n v="0.53910000000000002"/>
    <x v="4"/>
    <x v="1"/>
    <x v="4480"/>
  </r>
  <r>
    <x v="1957"/>
    <x v="0"/>
    <x v="0"/>
    <x v="0"/>
    <x v="0"/>
    <n v="0.53910000000000002"/>
    <x v="0"/>
    <x v="1"/>
    <x v="1175"/>
  </r>
  <r>
    <x v="1957"/>
    <x v="0"/>
    <x v="0"/>
    <x v="0"/>
    <x v="0"/>
    <n v="0.53910000000000002"/>
    <x v="7"/>
    <x v="1"/>
    <x v="602"/>
  </r>
  <r>
    <x v="1958"/>
    <x v="0"/>
    <x v="0"/>
    <x v="0"/>
    <x v="0"/>
    <n v="0.8427"/>
    <x v="0"/>
    <x v="1"/>
    <x v="1618"/>
  </r>
  <r>
    <x v="1958"/>
    <x v="0"/>
    <x v="0"/>
    <x v="0"/>
    <x v="0"/>
    <n v="0.8427"/>
    <x v="7"/>
    <x v="1"/>
    <x v="4481"/>
  </r>
  <r>
    <x v="1958"/>
    <x v="0"/>
    <x v="0"/>
    <x v="0"/>
    <x v="0"/>
    <n v="0.8427"/>
    <x v="4"/>
    <x v="1"/>
    <x v="4482"/>
  </r>
  <r>
    <x v="1959"/>
    <x v="1"/>
    <x v="0"/>
    <x v="0"/>
    <x v="0"/>
    <n v="0.61270000000000002"/>
    <x v="0"/>
    <x v="0"/>
    <x v="4483"/>
  </r>
  <r>
    <x v="1959"/>
    <x v="1"/>
    <x v="0"/>
    <x v="0"/>
    <x v="0"/>
    <n v="0.61270000000000002"/>
    <x v="30"/>
    <x v="0"/>
    <x v="4484"/>
  </r>
  <r>
    <x v="1960"/>
    <x v="1"/>
    <x v="0"/>
    <x v="0"/>
    <x v="0"/>
    <n v="0.57969999999999999"/>
    <x v="30"/>
    <x v="0"/>
    <x v="4485"/>
  </r>
  <r>
    <x v="1961"/>
    <x v="1"/>
    <x v="0"/>
    <x v="0"/>
    <x v="0"/>
    <n v="0.53369999999999995"/>
    <x v="30"/>
    <x v="0"/>
    <x v="2701"/>
  </r>
  <r>
    <x v="1962"/>
    <x v="1"/>
    <x v="0"/>
    <x v="0"/>
    <x v="0"/>
    <n v="0.25819999999999999"/>
    <x v="30"/>
    <x v="0"/>
    <x v="2546"/>
  </r>
  <r>
    <x v="1963"/>
    <x v="1"/>
    <x v="0"/>
    <x v="0"/>
    <x v="0"/>
    <n v="0.41660000000000003"/>
    <x v="30"/>
    <x v="0"/>
    <x v="4486"/>
  </r>
  <r>
    <x v="1964"/>
    <x v="1"/>
    <x v="0"/>
    <x v="0"/>
    <x v="0"/>
    <n v="0.61780000000000002"/>
    <x v="30"/>
    <x v="0"/>
    <x v="4487"/>
  </r>
  <r>
    <x v="1965"/>
    <x v="1"/>
    <x v="0"/>
    <x v="0"/>
    <x v="0"/>
    <n v="0.42830000000000001"/>
    <x v="0"/>
    <x v="0"/>
    <x v="1676"/>
  </r>
  <r>
    <x v="1965"/>
    <x v="1"/>
    <x v="0"/>
    <x v="0"/>
    <x v="0"/>
    <n v="0.42830000000000001"/>
    <x v="30"/>
    <x v="0"/>
    <x v="4488"/>
  </r>
  <r>
    <x v="1966"/>
    <x v="1"/>
    <x v="0"/>
    <x v="0"/>
    <x v="0"/>
    <n v="2.4986000000000002"/>
    <x v="30"/>
    <x v="0"/>
    <x v="4489"/>
  </r>
  <r>
    <x v="1966"/>
    <x v="1"/>
    <x v="0"/>
    <x v="0"/>
    <x v="0"/>
    <n v="2.4986000000000002"/>
    <x v="7"/>
    <x v="1"/>
    <x v="1214"/>
  </r>
  <r>
    <x v="1967"/>
    <x v="1"/>
    <x v="0"/>
    <x v="0"/>
    <x v="0"/>
    <n v="1.5895999999999999"/>
    <x v="30"/>
    <x v="0"/>
    <x v="4490"/>
  </r>
  <r>
    <x v="1967"/>
    <x v="1"/>
    <x v="0"/>
    <x v="0"/>
    <x v="0"/>
    <n v="1.5895999999999999"/>
    <x v="7"/>
    <x v="1"/>
    <x v="4491"/>
  </r>
  <r>
    <x v="1967"/>
    <x v="1"/>
    <x v="0"/>
    <x v="0"/>
    <x v="0"/>
    <n v="1.5895999999999999"/>
    <x v="30"/>
    <x v="0"/>
    <x v="4308"/>
  </r>
  <r>
    <x v="1968"/>
    <x v="1"/>
    <x v="0"/>
    <x v="0"/>
    <x v="0"/>
    <n v="0.33750000000000002"/>
    <x v="30"/>
    <x v="0"/>
    <x v="906"/>
  </r>
  <r>
    <x v="1969"/>
    <x v="1"/>
    <x v="0"/>
    <x v="0"/>
    <x v="0"/>
    <n v="2.5912999999999999"/>
    <x v="30"/>
    <x v="0"/>
    <x v="4492"/>
  </r>
  <r>
    <x v="1969"/>
    <x v="1"/>
    <x v="0"/>
    <x v="0"/>
    <x v="0"/>
    <n v="2.5912999999999999"/>
    <x v="7"/>
    <x v="1"/>
    <x v="4493"/>
  </r>
  <r>
    <x v="1969"/>
    <x v="1"/>
    <x v="0"/>
    <x v="0"/>
    <x v="0"/>
    <n v="2.5912999999999999"/>
    <x v="30"/>
    <x v="0"/>
    <x v="2828"/>
  </r>
  <r>
    <x v="1970"/>
    <x v="0"/>
    <x v="0"/>
    <x v="0"/>
    <x v="0"/>
    <n v="1.0033000000000001"/>
    <x v="30"/>
    <x v="0"/>
    <x v="4494"/>
  </r>
  <r>
    <x v="1970"/>
    <x v="0"/>
    <x v="0"/>
    <x v="0"/>
    <x v="0"/>
    <n v="1.0033000000000001"/>
    <x v="7"/>
    <x v="1"/>
    <x v="4495"/>
  </r>
  <r>
    <x v="1970"/>
    <x v="0"/>
    <x v="0"/>
    <x v="0"/>
    <x v="0"/>
    <n v="1.0033000000000001"/>
    <x v="7"/>
    <x v="1"/>
    <x v="1038"/>
  </r>
  <r>
    <x v="1971"/>
    <x v="0"/>
    <x v="0"/>
    <x v="0"/>
    <x v="0"/>
    <n v="0.58679999999999999"/>
    <x v="7"/>
    <x v="1"/>
    <x v="4496"/>
  </r>
  <r>
    <x v="1971"/>
    <x v="0"/>
    <x v="0"/>
    <x v="0"/>
    <x v="0"/>
    <n v="0.58679999999999999"/>
    <x v="30"/>
    <x v="0"/>
    <x v="4497"/>
  </r>
  <r>
    <x v="1971"/>
    <x v="0"/>
    <x v="0"/>
    <x v="0"/>
    <x v="0"/>
    <n v="0.58679999999999999"/>
    <x v="30"/>
    <x v="0"/>
    <x v="2553"/>
  </r>
  <r>
    <x v="1972"/>
    <x v="1"/>
    <x v="0"/>
    <x v="0"/>
    <x v="0"/>
    <n v="0.32029999999999997"/>
    <x v="30"/>
    <x v="0"/>
    <x v="479"/>
  </r>
  <r>
    <x v="1972"/>
    <x v="1"/>
    <x v="0"/>
    <x v="0"/>
    <x v="0"/>
    <n v="0.32029999999999997"/>
    <x v="7"/>
    <x v="1"/>
    <x v="703"/>
  </r>
  <r>
    <x v="1973"/>
    <x v="1"/>
    <x v="0"/>
    <x v="0"/>
    <x v="0"/>
    <n v="6.2053000000000003"/>
    <x v="30"/>
    <x v="0"/>
    <x v="4498"/>
  </r>
  <r>
    <x v="1973"/>
    <x v="1"/>
    <x v="0"/>
    <x v="0"/>
    <x v="0"/>
    <n v="6.2053000000000003"/>
    <x v="7"/>
    <x v="1"/>
    <x v="4499"/>
  </r>
  <r>
    <x v="1974"/>
    <x v="1"/>
    <x v="0"/>
    <x v="0"/>
    <x v="0"/>
    <n v="13.59"/>
    <x v="72"/>
    <x v="1"/>
    <x v="4500"/>
  </r>
  <r>
    <x v="1974"/>
    <x v="1"/>
    <x v="0"/>
    <x v="0"/>
    <x v="0"/>
    <n v="13.59"/>
    <x v="0"/>
    <x v="0"/>
    <x v="901"/>
  </r>
  <r>
    <x v="1975"/>
    <x v="1"/>
    <x v="0"/>
    <x v="0"/>
    <x v="0"/>
    <n v="2.0055000000000001"/>
    <x v="72"/>
    <x v="1"/>
    <x v="4501"/>
  </r>
  <r>
    <x v="1975"/>
    <x v="1"/>
    <x v="0"/>
    <x v="0"/>
    <x v="0"/>
    <n v="2.0055000000000001"/>
    <x v="0"/>
    <x v="0"/>
    <x v="4502"/>
  </r>
  <r>
    <x v="1976"/>
    <x v="0"/>
    <x v="0"/>
    <x v="0"/>
    <x v="0"/>
    <n v="1.2266999999999999"/>
    <x v="30"/>
    <x v="0"/>
    <x v="4503"/>
  </r>
  <r>
    <x v="1976"/>
    <x v="0"/>
    <x v="0"/>
    <x v="0"/>
    <x v="0"/>
    <n v="1.2266999999999999"/>
    <x v="0"/>
    <x v="0"/>
    <x v="4504"/>
  </r>
  <r>
    <x v="1976"/>
    <x v="0"/>
    <x v="0"/>
    <x v="0"/>
    <x v="0"/>
    <n v="1.2266999999999999"/>
    <x v="30"/>
    <x v="0"/>
    <x v="4505"/>
  </r>
  <r>
    <x v="1977"/>
    <x v="0"/>
    <x v="0"/>
    <x v="0"/>
    <x v="0"/>
    <n v="2.0960000000000001"/>
    <x v="30"/>
    <x v="0"/>
    <x v="4506"/>
  </r>
  <r>
    <x v="1977"/>
    <x v="0"/>
    <x v="0"/>
    <x v="0"/>
    <x v="0"/>
    <n v="2.0960000000000001"/>
    <x v="0"/>
    <x v="0"/>
    <x v="4507"/>
  </r>
  <r>
    <x v="1978"/>
    <x v="1"/>
    <x v="0"/>
    <x v="0"/>
    <x v="0"/>
    <n v="0.25319999999999998"/>
    <x v="30"/>
    <x v="0"/>
    <x v="1847"/>
  </r>
  <r>
    <x v="1979"/>
    <x v="1"/>
    <x v="0"/>
    <x v="0"/>
    <x v="0"/>
    <n v="5.6787000000000001"/>
    <x v="30"/>
    <x v="0"/>
    <x v="4508"/>
  </r>
  <r>
    <x v="1979"/>
    <x v="1"/>
    <x v="0"/>
    <x v="0"/>
    <x v="0"/>
    <n v="5.6787000000000001"/>
    <x v="30"/>
    <x v="0"/>
    <x v="4509"/>
  </r>
  <r>
    <x v="1979"/>
    <x v="1"/>
    <x v="0"/>
    <x v="0"/>
    <x v="0"/>
    <n v="5.6787000000000001"/>
    <x v="0"/>
    <x v="0"/>
    <x v="4510"/>
  </r>
  <r>
    <x v="1980"/>
    <x v="1"/>
    <x v="0"/>
    <x v="0"/>
    <x v="0"/>
    <n v="3.5615999999999999"/>
    <x v="30"/>
    <x v="0"/>
    <x v="4511"/>
  </r>
  <r>
    <x v="1980"/>
    <x v="1"/>
    <x v="0"/>
    <x v="0"/>
    <x v="0"/>
    <n v="3.5615999999999999"/>
    <x v="30"/>
    <x v="0"/>
    <x v="4512"/>
  </r>
  <r>
    <x v="1980"/>
    <x v="1"/>
    <x v="0"/>
    <x v="0"/>
    <x v="0"/>
    <n v="3.5615999999999999"/>
    <x v="0"/>
    <x v="0"/>
    <x v="4513"/>
  </r>
  <r>
    <x v="1981"/>
    <x v="1"/>
    <x v="0"/>
    <x v="0"/>
    <x v="0"/>
    <n v="0.86980000000000002"/>
    <x v="30"/>
    <x v="0"/>
    <x v="4514"/>
  </r>
  <r>
    <x v="1982"/>
    <x v="1"/>
    <x v="0"/>
    <x v="0"/>
    <x v="0"/>
    <n v="2.3292999999999999"/>
    <x v="30"/>
    <x v="0"/>
    <x v="4515"/>
  </r>
  <r>
    <x v="1982"/>
    <x v="1"/>
    <x v="0"/>
    <x v="0"/>
    <x v="0"/>
    <n v="2.3292999999999999"/>
    <x v="30"/>
    <x v="0"/>
    <x v="2119"/>
  </r>
  <r>
    <x v="1983"/>
    <x v="1"/>
    <x v="0"/>
    <x v="0"/>
    <x v="0"/>
    <n v="0.62260000000000004"/>
    <x v="30"/>
    <x v="0"/>
    <x v="3189"/>
  </r>
  <r>
    <x v="1983"/>
    <x v="1"/>
    <x v="0"/>
    <x v="0"/>
    <x v="0"/>
    <n v="0.62260000000000004"/>
    <x v="30"/>
    <x v="0"/>
    <x v="2093"/>
  </r>
  <r>
    <x v="1983"/>
    <x v="1"/>
    <x v="0"/>
    <x v="0"/>
    <x v="0"/>
    <n v="0.62260000000000004"/>
    <x v="0"/>
    <x v="0"/>
    <x v="4516"/>
  </r>
  <r>
    <x v="1984"/>
    <x v="1"/>
    <x v="0"/>
    <x v="0"/>
    <x v="0"/>
    <n v="0.39879999999999999"/>
    <x v="30"/>
    <x v="0"/>
    <x v="1535"/>
  </r>
  <r>
    <x v="1984"/>
    <x v="1"/>
    <x v="0"/>
    <x v="0"/>
    <x v="0"/>
    <n v="0.39879999999999999"/>
    <x v="7"/>
    <x v="1"/>
    <x v="4517"/>
  </r>
  <r>
    <x v="1985"/>
    <x v="1"/>
    <x v="0"/>
    <x v="0"/>
    <x v="0"/>
    <n v="1.1080000000000001"/>
    <x v="30"/>
    <x v="0"/>
    <x v="4518"/>
  </r>
  <r>
    <x v="1985"/>
    <x v="1"/>
    <x v="0"/>
    <x v="0"/>
    <x v="0"/>
    <n v="1.1080000000000001"/>
    <x v="30"/>
    <x v="0"/>
    <x v="669"/>
  </r>
  <r>
    <x v="1986"/>
    <x v="1"/>
    <x v="0"/>
    <x v="0"/>
    <x v="0"/>
    <n v="0.9335"/>
    <x v="30"/>
    <x v="0"/>
    <x v="4519"/>
  </r>
  <r>
    <x v="1986"/>
    <x v="1"/>
    <x v="0"/>
    <x v="0"/>
    <x v="0"/>
    <n v="0.9335"/>
    <x v="30"/>
    <x v="0"/>
    <x v="1937"/>
  </r>
  <r>
    <x v="1987"/>
    <x v="1"/>
    <x v="0"/>
    <x v="0"/>
    <x v="0"/>
    <n v="0.255"/>
    <x v="7"/>
    <x v="1"/>
    <x v="4520"/>
  </r>
  <r>
    <x v="1987"/>
    <x v="1"/>
    <x v="0"/>
    <x v="0"/>
    <x v="0"/>
    <n v="0.255"/>
    <x v="30"/>
    <x v="0"/>
    <x v="2386"/>
  </r>
  <r>
    <x v="1988"/>
    <x v="1"/>
    <x v="0"/>
    <x v="0"/>
    <x v="0"/>
    <n v="0.39329999999999998"/>
    <x v="30"/>
    <x v="0"/>
    <x v="2825"/>
  </r>
  <r>
    <x v="1989"/>
    <x v="0"/>
    <x v="0"/>
    <x v="0"/>
    <x v="0"/>
    <n v="0.75580000000000003"/>
    <x v="30"/>
    <x v="0"/>
    <x v="4521"/>
  </r>
  <r>
    <x v="1990"/>
    <x v="0"/>
    <x v="0"/>
    <x v="0"/>
    <x v="0"/>
    <n v="1.2391000000000001"/>
    <x v="30"/>
    <x v="0"/>
    <x v="4522"/>
  </r>
  <r>
    <x v="1990"/>
    <x v="0"/>
    <x v="0"/>
    <x v="0"/>
    <x v="0"/>
    <n v="1.2391000000000001"/>
    <x v="0"/>
    <x v="0"/>
    <x v="4523"/>
  </r>
  <r>
    <x v="1991"/>
    <x v="0"/>
    <x v="0"/>
    <x v="0"/>
    <x v="0"/>
    <n v="19.285"/>
    <x v="30"/>
    <x v="0"/>
    <x v="4524"/>
  </r>
  <r>
    <x v="1991"/>
    <x v="0"/>
    <x v="0"/>
    <x v="0"/>
    <x v="0"/>
    <n v="19.285"/>
    <x v="7"/>
    <x v="1"/>
    <x v="4525"/>
  </r>
  <r>
    <x v="1991"/>
    <x v="0"/>
    <x v="0"/>
    <x v="0"/>
    <x v="0"/>
    <n v="19.285"/>
    <x v="7"/>
    <x v="1"/>
    <x v="4526"/>
  </r>
  <r>
    <x v="1991"/>
    <x v="0"/>
    <x v="0"/>
    <x v="0"/>
    <x v="0"/>
    <n v="19.285"/>
    <x v="30"/>
    <x v="0"/>
    <x v="2258"/>
  </r>
  <r>
    <x v="1991"/>
    <x v="0"/>
    <x v="0"/>
    <x v="0"/>
    <x v="0"/>
    <n v="19.285"/>
    <x v="30"/>
    <x v="0"/>
    <x v="4527"/>
  </r>
  <r>
    <x v="1992"/>
    <x v="0"/>
    <x v="0"/>
    <x v="0"/>
    <x v="0"/>
    <n v="0.35270000000000001"/>
    <x v="0"/>
    <x v="0"/>
    <x v="1663"/>
  </r>
  <r>
    <x v="1992"/>
    <x v="0"/>
    <x v="0"/>
    <x v="0"/>
    <x v="0"/>
    <n v="0.35270000000000001"/>
    <x v="75"/>
    <x v="1"/>
    <x v="1779"/>
  </r>
  <r>
    <x v="1993"/>
    <x v="0"/>
    <x v="0"/>
    <x v="0"/>
    <x v="0"/>
    <n v="0.42759999999999998"/>
    <x v="0"/>
    <x v="0"/>
    <x v="1850"/>
  </r>
  <r>
    <x v="1993"/>
    <x v="0"/>
    <x v="0"/>
    <x v="0"/>
    <x v="0"/>
    <n v="0.42759999999999998"/>
    <x v="75"/>
    <x v="1"/>
    <x v="1586"/>
  </r>
  <r>
    <x v="1993"/>
    <x v="0"/>
    <x v="0"/>
    <x v="0"/>
    <x v="0"/>
    <n v="0.42759999999999998"/>
    <x v="0"/>
    <x v="0"/>
    <x v="4528"/>
  </r>
  <r>
    <x v="1994"/>
    <x v="1"/>
    <x v="0"/>
    <x v="0"/>
    <x v="0"/>
    <n v="1.3138000000000001"/>
    <x v="0"/>
    <x v="0"/>
    <x v="4529"/>
  </r>
  <r>
    <x v="1994"/>
    <x v="1"/>
    <x v="0"/>
    <x v="0"/>
    <x v="0"/>
    <n v="1.3138000000000001"/>
    <x v="1"/>
    <x v="1"/>
    <x v="2409"/>
  </r>
  <r>
    <x v="1995"/>
    <x v="1"/>
    <x v="0"/>
    <x v="0"/>
    <x v="0"/>
    <n v="8.4254999999999995"/>
    <x v="0"/>
    <x v="0"/>
    <x v="4530"/>
  </r>
  <r>
    <x v="1995"/>
    <x v="1"/>
    <x v="0"/>
    <x v="0"/>
    <x v="0"/>
    <n v="8.4254999999999995"/>
    <x v="0"/>
    <x v="0"/>
    <x v="4531"/>
  </r>
  <r>
    <x v="1995"/>
    <x v="1"/>
    <x v="0"/>
    <x v="0"/>
    <x v="0"/>
    <n v="8.4254999999999995"/>
    <x v="0"/>
    <x v="0"/>
    <x v="4532"/>
  </r>
  <r>
    <x v="1995"/>
    <x v="1"/>
    <x v="0"/>
    <x v="0"/>
    <x v="0"/>
    <n v="8.4254999999999995"/>
    <x v="1"/>
    <x v="1"/>
    <x v="4533"/>
  </r>
  <r>
    <x v="1995"/>
    <x v="1"/>
    <x v="0"/>
    <x v="0"/>
    <x v="0"/>
    <n v="8.4254999999999995"/>
    <x v="75"/>
    <x v="1"/>
    <x v="4534"/>
  </r>
  <r>
    <x v="1996"/>
    <x v="1"/>
    <x v="0"/>
    <x v="0"/>
    <x v="0"/>
    <n v="0.378"/>
    <x v="0"/>
    <x v="0"/>
    <x v="4535"/>
  </r>
  <r>
    <x v="1997"/>
    <x v="1"/>
    <x v="0"/>
    <x v="0"/>
    <x v="0"/>
    <n v="1.6646000000000001"/>
    <x v="1"/>
    <x v="1"/>
    <x v="4536"/>
  </r>
  <r>
    <x v="1997"/>
    <x v="1"/>
    <x v="0"/>
    <x v="0"/>
    <x v="0"/>
    <n v="1.6646000000000001"/>
    <x v="0"/>
    <x v="0"/>
    <x v="4537"/>
  </r>
  <r>
    <x v="1998"/>
    <x v="1"/>
    <x v="0"/>
    <x v="0"/>
    <x v="0"/>
    <n v="1.258"/>
    <x v="0"/>
    <x v="0"/>
    <x v="4538"/>
  </r>
  <r>
    <x v="1998"/>
    <x v="1"/>
    <x v="0"/>
    <x v="0"/>
    <x v="0"/>
    <n v="1.258"/>
    <x v="1"/>
    <x v="1"/>
    <x v="488"/>
  </r>
  <r>
    <x v="1999"/>
    <x v="1"/>
    <x v="0"/>
    <x v="0"/>
    <x v="0"/>
    <n v="1.5359"/>
    <x v="0"/>
    <x v="0"/>
    <x v="4539"/>
  </r>
  <r>
    <x v="1999"/>
    <x v="1"/>
    <x v="0"/>
    <x v="0"/>
    <x v="0"/>
    <n v="1.5359"/>
    <x v="75"/>
    <x v="1"/>
    <x v="3366"/>
  </r>
  <r>
    <x v="2000"/>
    <x v="1"/>
    <x v="1"/>
    <x v="0"/>
    <x v="1"/>
    <n v="1.2188000000000001"/>
    <x v="0"/>
    <x v="0"/>
    <x v="4540"/>
  </r>
  <r>
    <x v="2000"/>
    <x v="1"/>
    <x v="1"/>
    <x v="0"/>
    <x v="1"/>
    <n v="1.2188000000000001"/>
    <x v="1"/>
    <x v="1"/>
    <x v="78"/>
  </r>
  <r>
    <x v="2001"/>
    <x v="1"/>
    <x v="1"/>
    <x v="0"/>
    <x v="1"/>
    <n v="0.36680000000000001"/>
    <x v="0"/>
    <x v="0"/>
    <x v="4541"/>
  </r>
  <r>
    <x v="2002"/>
    <x v="1"/>
    <x v="1"/>
    <x v="0"/>
    <x v="1"/>
    <n v="0.90749999999999997"/>
    <x v="0"/>
    <x v="0"/>
    <x v="4542"/>
  </r>
  <r>
    <x v="2002"/>
    <x v="1"/>
    <x v="1"/>
    <x v="0"/>
    <x v="1"/>
    <n v="0.90749999999999997"/>
    <x v="0"/>
    <x v="0"/>
    <x v="4543"/>
  </r>
  <r>
    <x v="2003"/>
    <x v="1"/>
    <x v="1"/>
    <x v="0"/>
    <x v="1"/>
    <n v="2.0407000000000002"/>
    <x v="0"/>
    <x v="0"/>
    <x v="4544"/>
  </r>
  <r>
    <x v="2003"/>
    <x v="1"/>
    <x v="1"/>
    <x v="0"/>
    <x v="1"/>
    <n v="2.0407000000000002"/>
    <x v="0"/>
    <x v="0"/>
    <x v="4545"/>
  </r>
  <r>
    <x v="2003"/>
    <x v="1"/>
    <x v="1"/>
    <x v="0"/>
    <x v="1"/>
    <n v="2.0407000000000002"/>
    <x v="0"/>
    <x v="0"/>
    <x v="530"/>
  </r>
  <r>
    <x v="2004"/>
    <x v="1"/>
    <x v="1"/>
    <x v="0"/>
    <x v="1"/>
    <n v="5.2508999999999997"/>
    <x v="0"/>
    <x v="0"/>
    <x v="4546"/>
  </r>
  <r>
    <x v="2004"/>
    <x v="1"/>
    <x v="1"/>
    <x v="0"/>
    <x v="1"/>
    <n v="5.2508999999999997"/>
    <x v="1"/>
    <x v="1"/>
    <x v="4547"/>
  </r>
  <r>
    <x v="2005"/>
    <x v="1"/>
    <x v="1"/>
    <x v="0"/>
    <x v="1"/>
    <n v="0.28999999999999998"/>
    <x v="0"/>
    <x v="0"/>
    <x v="4548"/>
  </r>
  <r>
    <x v="2005"/>
    <x v="1"/>
    <x v="1"/>
    <x v="0"/>
    <x v="1"/>
    <n v="0.28999999999999998"/>
    <x v="0"/>
    <x v="0"/>
    <x v="1210"/>
  </r>
  <r>
    <x v="2006"/>
    <x v="1"/>
    <x v="1"/>
    <x v="0"/>
    <x v="1"/>
    <n v="0.25480000000000003"/>
    <x v="0"/>
    <x v="0"/>
    <x v="4549"/>
  </r>
  <r>
    <x v="2006"/>
    <x v="1"/>
    <x v="1"/>
    <x v="0"/>
    <x v="1"/>
    <n v="0.25480000000000003"/>
    <x v="1"/>
    <x v="1"/>
    <x v="443"/>
  </r>
  <r>
    <x v="2006"/>
    <x v="1"/>
    <x v="1"/>
    <x v="0"/>
    <x v="1"/>
    <n v="0.25480000000000003"/>
    <x v="0"/>
    <x v="0"/>
    <x v="530"/>
  </r>
  <r>
    <x v="2007"/>
    <x v="1"/>
    <x v="1"/>
    <x v="0"/>
    <x v="1"/>
    <n v="0.35039999999999999"/>
    <x v="1"/>
    <x v="1"/>
    <x v="4550"/>
  </r>
  <r>
    <x v="2007"/>
    <x v="1"/>
    <x v="1"/>
    <x v="0"/>
    <x v="1"/>
    <n v="0.35039999999999999"/>
    <x v="7"/>
    <x v="1"/>
    <x v="1772"/>
  </r>
  <r>
    <x v="2007"/>
    <x v="1"/>
    <x v="1"/>
    <x v="0"/>
    <x v="1"/>
    <n v="0.35039999999999999"/>
    <x v="0"/>
    <x v="0"/>
    <x v="1304"/>
  </r>
  <r>
    <x v="2008"/>
    <x v="1"/>
    <x v="1"/>
    <x v="0"/>
    <x v="1"/>
    <n v="1.1136999999999999"/>
    <x v="1"/>
    <x v="1"/>
    <x v="4551"/>
  </r>
  <r>
    <x v="2008"/>
    <x v="1"/>
    <x v="1"/>
    <x v="0"/>
    <x v="1"/>
    <n v="1.1136999999999999"/>
    <x v="0"/>
    <x v="0"/>
    <x v="4552"/>
  </r>
  <r>
    <x v="2008"/>
    <x v="1"/>
    <x v="1"/>
    <x v="0"/>
    <x v="1"/>
    <n v="1.1136999999999999"/>
    <x v="0"/>
    <x v="0"/>
    <x v="4553"/>
  </r>
  <r>
    <x v="2008"/>
    <x v="1"/>
    <x v="1"/>
    <x v="0"/>
    <x v="1"/>
    <n v="1.1136999999999999"/>
    <x v="7"/>
    <x v="1"/>
    <x v="3411"/>
  </r>
  <r>
    <x v="2009"/>
    <x v="1"/>
    <x v="1"/>
    <x v="0"/>
    <x v="1"/>
    <n v="1.1282000000000001"/>
    <x v="0"/>
    <x v="0"/>
    <x v="4554"/>
  </r>
  <r>
    <x v="2009"/>
    <x v="1"/>
    <x v="1"/>
    <x v="0"/>
    <x v="1"/>
    <n v="1.1282000000000001"/>
    <x v="1"/>
    <x v="1"/>
    <x v="4555"/>
  </r>
  <r>
    <x v="2009"/>
    <x v="1"/>
    <x v="1"/>
    <x v="0"/>
    <x v="1"/>
    <n v="1.1282000000000001"/>
    <x v="0"/>
    <x v="0"/>
    <x v="2684"/>
  </r>
  <r>
    <x v="2010"/>
    <x v="1"/>
    <x v="1"/>
    <x v="0"/>
    <x v="1"/>
    <n v="2.3607"/>
    <x v="0"/>
    <x v="0"/>
    <x v="4556"/>
  </r>
  <r>
    <x v="2010"/>
    <x v="1"/>
    <x v="1"/>
    <x v="0"/>
    <x v="1"/>
    <n v="2.3607"/>
    <x v="0"/>
    <x v="0"/>
    <x v="4507"/>
  </r>
  <r>
    <x v="2011"/>
    <x v="1"/>
    <x v="1"/>
    <x v="0"/>
    <x v="1"/>
    <n v="0.76970000000000005"/>
    <x v="0"/>
    <x v="0"/>
    <x v="3483"/>
  </r>
  <r>
    <x v="2011"/>
    <x v="1"/>
    <x v="1"/>
    <x v="0"/>
    <x v="1"/>
    <n v="0.76970000000000005"/>
    <x v="0"/>
    <x v="0"/>
    <x v="4557"/>
  </r>
  <r>
    <x v="2011"/>
    <x v="1"/>
    <x v="1"/>
    <x v="0"/>
    <x v="1"/>
    <n v="0.76970000000000005"/>
    <x v="0"/>
    <x v="0"/>
    <x v="3666"/>
  </r>
  <r>
    <x v="2012"/>
    <x v="1"/>
    <x v="1"/>
    <x v="0"/>
    <x v="1"/>
    <n v="26.881599999999999"/>
    <x v="0"/>
    <x v="0"/>
    <x v="4558"/>
  </r>
  <r>
    <x v="2012"/>
    <x v="1"/>
    <x v="1"/>
    <x v="0"/>
    <x v="1"/>
    <n v="26.881599999999999"/>
    <x v="0"/>
    <x v="0"/>
    <x v="4559"/>
  </r>
  <r>
    <x v="2012"/>
    <x v="1"/>
    <x v="1"/>
    <x v="0"/>
    <x v="1"/>
    <n v="26.881599999999999"/>
    <x v="0"/>
    <x v="0"/>
    <x v="4560"/>
  </r>
  <r>
    <x v="2012"/>
    <x v="1"/>
    <x v="1"/>
    <x v="0"/>
    <x v="1"/>
    <n v="26.881599999999999"/>
    <x v="1"/>
    <x v="1"/>
    <x v="4561"/>
  </r>
  <r>
    <x v="2012"/>
    <x v="1"/>
    <x v="1"/>
    <x v="0"/>
    <x v="1"/>
    <n v="26.881599999999999"/>
    <x v="0"/>
    <x v="0"/>
    <x v="4562"/>
  </r>
  <r>
    <x v="2012"/>
    <x v="1"/>
    <x v="1"/>
    <x v="0"/>
    <x v="1"/>
    <n v="26.881599999999999"/>
    <x v="7"/>
    <x v="1"/>
    <x v="4563"/>
  </r>
  <r>
    <x v="2013"/>
    <x v="1"/>
    <x v="1"/>
    <x v="0"/>
    <x v="1"/>
    <n v="0.78469999999999995"/>
    <x v="0"/>
    <x v="0"/>
    <x v="4564"/>
  </r>
  <r>
    <x v="2013"/>
    <x v="1"/>
    <x v="1"/>
    <x v="0"/>
    <x v="1"/>
    <n v="0.78469999999999995"/>
    <x v="0"/>
    <x v="0"/>
    <x v="133"/>
  </r>
  <r>
    <x v="2014"/>
    <x v="1"/>
    <x v="1"/>
    <x v="0"/>
    <x v="1"/>
    <n v="1.7623"/>
    <x v="0"/>
    <x v="0"/>
    <x v="4565"/>
  </r>
  <r>
    <x v="2014"/>
    <x v="1"/>
    <x v="1"/>
    <x v="0"/>
    <x v="1"/>
    <n v="1.7623"/>
    <x v="7"/>
    <x v="1"/>
    <x v="4566"/>
  </r>
  <r>
    <x v="2014"/>
    <x v="1"/>
    <x v="1"/>
    <x v="0"/>
    <x v="1"/>
    <n v="1.7623"/>
    <x v="0"/>
    <x v="0"/>
    <x v="2059"/>
  </r>
  <r>
    <x v="2014"/>
    <x v="1"/>
    <x v="1"/>
    <x v="0"/>
    <x v="1"/>
    <n v="1.7623"/>
    <x v="1"/>
    <x v="1"/>
    <x v="2126"/>
  </r>
  <r>
    <x v="2014"/>
    <x v="1"/>
    <x v="1"/>
    <x v="0"/>
    <x v="1"/>
    <n v="1.7623"/>
    <x v="0"/>
    <x v="0"/>
    <x v="4567"/>
  </r>
  <r>
    <x v="2015"/>
    <x v="1"/>
    <x v="1"/>
    <x v="0"/>
    <x v="1"/>
    <n v="1.3986000000000001"/>
    <x v="0"/>
    <x v="0"/>
    <x v="4568"/>
  </r>
  <r>
    <x v="2015"/>
    <x v="1"/>
    <x v="1"/>
    <x v="0"/>
    <x v="1"/>
    <n v="1.3986000000000001"/>
    <x v="0"/>
    <x v="0"/>
    <x v="3845"/>
  </r>
  <r>
    <x v="2016"/>
    <x v="1"/>
    <x v="1"/>
    <x v="0"/>
    <x v="1"/>
    <n v="1.5195000000000001"/>
    <x v="0"/>
    <x v="0"/>
    <x v="4569"/>
  </r>
  <r>
    <x v="2016"/>
    <x v="1"/>
    <x v="1"/>
    <x v="0"/>
    <x v="1"/>
    <n v="1.5195000000000001"/>
    <x v="0"/>
    <x v="0"/>
    <x v="4570"/>
  </r>
  <r>
    <x v="2016"/>
    <x v="1"/>
    <x v="1"/>
    <x v="0"/>
    <x v="1"/>
    <n v="1.5195000000000001"/>
    <x v="7"/>
    <x v="1"/>
    <x v="4571"/>
  </r>
  <r>
    <x v="2017"/>
    <x v="1"/>
    <x v="1"/>
    <x v="0"/>
    <x v="1"/>
    <n v="1.2403"/>
    <x v="0"/>
    <x v="0"/>
    <x v="4572"/>
  </r>
  <r>
    <x v="2017"/>
    <x v="1"/>
    <x v="1"/>
    <x v="0"/>
    <x v="1"/>
    <n v="1.2403"/>
    <x v="0"/>
    <x v="0"/>
    <x v="4307"/>
  </r>
  <r>
    <x v="2018"/>
    <x v="1"/>
    <x v="1"/>
    <x v="0"/>
    <x v="1"/>
    <n v="0.27460000000000001"/>
    <x v="0"/>
    <x v="0"/>
    <x v="4573"/>
  </r>
  <r>
    <x v="2019"/>
    <x v="1"/>
    <x v="1"/>
    <x v="0"/>
    <x v="1"/>
    <n v="0.36199999999999999"/>
    <x v="0"/>
    <x v="0"/>
    <x v="4574"/>
  </r>
  <r>
    <x v="2020"/>
    <x v="1"/>
    <x v="1"/>
    <x v="0"/>
    <x v="1"/>
    <n v="2.6490999999999998"/>
    <x v="1"/>
    <x v="1"/>
    <x v="4575"/>
  </r>
  <r>
    <x v="2020"/>
    <x v="1"/>
    <x v="1"/>
    <x v="0"/>
    <x v="1"/>
    <n v="2.6490999999999998"/>
    <x v="0"/>
    <x v="0"/>
    <x v="547"/>
  </r>
  <r>
    <x v="2020"/>
    <x v="1"/>
    <x v="1"/>
    <x v="0"/>
    <x v="1"/>
    <n v="2.6490999999999998"/>
    <x v="0"/>
    <x v="0"/>
    <x v="4576"/>
  </r>
  <r>
    <x v="2020"/>
    <x v="1"/>
    <x v="1"/>
    <x v="0"/>
    <x v="1"/>
    <n v="2.6490999999999998"/>
    <x v="0"/>
    <x v="0"/>
    <x v="4577"/>
  </r>
  <r>
    <x v="2020"/>
    <x v="1"/>
    <x v="1"/>
    <x v="0"/>
    <x v="1"/>
    <n v="2.6490999999999998"/>
    <x v="0"/>
    <x v="0"/>
    <x v="4578"/>
  </r>
  <r>
    <x v="2021"/>
    <x v="1"/>
    <x v="1"/>
    <x v="0"/>
    <x v="1"/>
    <n v="1.4268000000000001"/>
    <x v="0"/>
    <x v="0"/>
    <x v="4579"/>
  </r>
  <r>
    <x v="2021"/>
    <x v="1"/>
    <x v="1"/>
    <x v="0"/>
    <x v="1"/>
    <n v="1.4268000000000001"/>
    <x v="0"/>
    <x v="0"/>
    <x v="4580"/>
  </r>
  <r>
    <x v="2022"/>
    <x v="1"/>
    <x v="0"/>
    <x v="0"/>
    <x v="0"/>
    <n v="0.5746"/>
    <x v="0"/>
    <x v="0"/>
    <x v="4574"/>
  </r>
  <r>
    <x v="2022"/>
    <x v="1"/>
    <x v="0"/>
    <x v="0"/>
    <x v="0"/>
    <n v="0.5746"/>
    <x v="75"/>
    <x v="1"/>
    <x v="2577"/>
  </r>
  <r>
    <x v="2022"/>
    <x v="1"/>
    <x v="0"/>
    <x v="0"/>
    <x v="0"/>
    <n v="0.5746"/>
    <x v="0"/>
    <x v="0"/>
    <x v="4581"/>
  </r>
  <r>
    <x v="2022"/>
    <x v="1"/>
    <x v="0"/>
    <x v="0"/>
    <x v="0"/>
    <n v="0.5746"/>
    <x v="1"/>
    <x v="1"/>
    <x v="237"/>
  </r>
  <r>
    <x v="2023"/>
    <x v="1"/>
    <x v="0"/>
    <x v="0"/>
    <x v="0"/>
    <n v="1.3975"/>
    <x v="0"/>
    <x v="0"/>
    <x v="4582"/>
  </r>
  <r>
    <x v="2023"/>
    <x v="1"/>
    <x v="0"/>
    <x v="0"/>
    <x v="0"/>
    <n v="1.3975"/>
    <x v="75"/>
    <x v="1"/>
    <x v="290"/>
  </r>
  <r>
    <x v="2023"/>
    <x v="1"/>
    <x v="0"/>
    <x v="0"/>
    <x v="0"/>
    <n v="1.3975"/>
    <x v="1"/>
    <x v="1"/>
    <x v="2628"/>
  </r>
  <r>
    <x v="2023"/>
    <x v="1"/>
    <x v="0"/>
    <x v="0"/>
    <x v="0"/>
    <n v="1.3975"/>
    <x v="0"/>
    <x v="0"/>
    <x v="605"/>
  </r>
  <r>
    <x v="2023"/>
    <x v="1"/>
    <x v="0"/>
    <x v="0"/>
    <x v="0"/>
    <n v="1.3975"/>
    <x v="0"/>
    <x v="0"/>
    <x v="249"/>
  </r>
  <r>
    <x v="2024"/>
    <x v="1"/>
    <x v="0"/>
    <x v="0"/>
    <x v="0"/>
    <n v="6.7450000000000001"/>
    <x v="0"/>
    <x v="0"/>
    <x v="4583"/>
  </r>
  <r>
    <x v="2024"/>
    <x v="1"/>
    <x v="0"/>
    <x v="0"/>
    <x v="0"/>
    <n v="6.7450000000000001"/>
    <x v="1"/>
    <x v="1"/>
    <x v="4584"/>
  </r>
  <r>
    <x v="2024"/>
    <x v="1"/>
    <x v="0"/>
    <x v="0"/>
    <x v="0"/>
    <n v="6.7450000000000001"/>
    <x v="0"/>
    <x v="0"/>
    <x v="4585"/>
  </r>
  <r>
    <x v="2024"/>
    <x v="1"/>
    <x v="0"/>
    <x v="0"/>
    <x v="0"/>
    <n v="6.7450000000000001"/>
    <x v="75"/>
    <x v="1"/>
    <x v="4586"/>
  </r>
  <r>
    <x v="2024"/>
    <x v="1"/>
    <x v="0"/>
    <x v="0"/>
    <x v="0"/>
    <n v="6.7450000000000001"/>
    <x v="0"/>
    <x v="0"/>
    <x v="507"/>
  </r>
  <r>
    <x v="2025"/>
    <x v="0"/>
    <x v="1"/>
    <x v="0"/>
    <x v="1"/>
    <n v="0.98599999999999999"/>
    <x v="0"/>
    <x v="0"/>
    <x v="4587"/>
  </r>
  <r>
    <x v="2025"/>
    <x v="0"/>
    <x v="1"/>
    <x v="0"/>
    <x v="1"/>
    <n v="0.98599999999999999"/>
    <x v="75"/>
    <x v="1"/>
    <x v="1634"/>
  </r>
  <r>
    <x v="2026"/>
    <x v="0"/>
    <x v="1"/>
    <x v="0"/>
    <x v="1"/>
    <n v="1.5584"/>
    <x v="1"/>
    <x v="1"/>
    <x v="2358"/>
  </r>
  <r>
    <x v="2026"/>
    <x v="0"/>
    <x v="1"/>
    <x v="0"/>
    <x v="1"/>
    <n v="1.5584"/>
    <x v="0"/>
    <x v="0"/>
    <x v="1847"/>
  </r>
  <r>
    <x v="2027"/>
    <x v="0"/>
    <x v="1"/>
    <x v="0"/>
    <x v="1"/>
    <n v="2.6985000000000001"/>
    <x v="0"/>
    <x v="0"/>
    <x v="4588"/>
  </r>
  <r>
    <x v="2027"/>
    <x v="0"/>
    <x v="1"/>
    <x v="0"/>
    <x v="1"/>
    <n v="2.6985000000000001"/>
    <x v="75"/>
    <x v="1"/>
    <x v="4589"/>
  </r>
  <r>
    <x v="2027"/>
    <x v="0"/>
    <x v="1"/>
    <x v="0"/>
    <x v="1"/>
    <n v="2.6985000000000001"/>
    <x v="0"/>
    <x v="0"/>
    <x v="4590"/>
  </r>
  <r>
    <x v="2027"/>
    <x v="0"/>
    <x v="1"/>
    <x v="0"/>
    <x v="1"/>
    <n v="2.6985000000000001"/>
    <x v="1"/>
    <x v="1"/>
    <x v="4591"/>
  </r>
  <r>
    <x v="2028"/>
    <x v="1"/>
    <x v="1"/>
    <x v="0"/>
    <x v="1"/>
    <n v="2.2023999999999999"/>
    <x v="0"/>
    <x v="0"/>
    <x v="4592"/>
  </r>
  <r>
    <x v="2028"/>
    <x v="1"/>
    <x v="1"/>
    <x v="0"/>
    <x v="1"/>
    <n v="2.2023999999999999"/>
    <x v="0"/>
    <x v="0"/>
    <x v="4593"/>
  </r>
  <r>
    <x v="2029"/>
    <x v="1"/>
    <x v="1"/>
    <x v="0"/>
    <x v="1"/>
    <n v="0.80669999999999997"/>
    <x v="0"/>
    <x v="0"/>
    <x v="4594"/>
  </r>
  <r>
    <x v="2029"/>
    <x v="1"/>
    <x v="1"/>
    <x v="0"/>
    <x v="1"/>
    <n v="0.80669999999999997"/>
    <x v="0"/>
    <x v="0"/>
    <x v="4595"/>
  </r>
  <r>
    <x v="2029"/>
    <x v="1"/>
    <x v="1"/>
    <x v="0"/>
    <x v="1"/>
    <n v="0.80669999999999997"/>
    <x v="0"/>
    <x v="0"/>
    <x v="977"/>
  </r>
  <r>
    <x v="2030"/>
    <x v="1"/>
    <x v="1"/>
    <x v="0"/>
    <x v="1"/>
    <n v="0.25569999999999998"/>
    <x v="0"/>
    <x v="0"/>
    <x v="576"/>
  </r>
  <r>
    <x v="2030"/>
    <x v="1"/>
    <x v="1"/>
    <x v="0"/>
    <x v="1"/>
    <n v="0.25569999999999998"/>
    <x v="0"/>
    <x v="0"/>
    <x v="4596"/>
  </r>
  <r>
    <x v="2031"/>
    <x v="1"/>
    <x v="1"/>
    <x v="0"/>
    <x v="1"/>
    <n v="1.0528999999999999"/>
    <x v="0"/>
    <x v="0"/>
    <x v="4597"/>
  </r>
  <r>
    <x v="2031"/>
    <x v="1"/>
    <x v="1"/>
    <x v="0"/>
    <x v="1"/>
    <n v="1.0528999999999999"/>
    <x v="0"/>
    <x v="0"/>
    <x v="2071"/>
  </r>
  <r>
    <x v="2032"/>
    <x v="1"/>
    <x v="0"/>
    <x v="0"/>
    <x v="0"/>
    <n v="16.053999999999998"/>
    <x v="66"/>
    <x v="1"/>
    <x v="4598"/>
  </r>
  <r>
    <x v="2032"/>
    <x v="1"/>
    <x v="0"/>
    <x v="0"/>
    <x v="0"/>
    <n v="16.053999999999998"/>
    <x v="77"/>
    <x v="1"/>
    <x v="1708"/>
  </r>
  <r>
    <x v="2032"/>
    <x v="1"/>
    <x v="0"/>
    <x v="0"/>
    <x v="0"/>
    <n v="16.053999999999998"/>
    <x v="7"/>
    <x v="1"/>
    <x v="2554"/>
  </r>
  <r>
    <x v="2033"/>
    <x v="1"/>
    <x v="0"/>
    <x v="0"/>
    <x v="0"/>
    <n v="1.2333000000000001"/>
    <x v="66"/>
    <x v="1"/>
    <x v="4599"/>
  </r>
  <r>
    <x v="2033"/>
    <x v="1"/>
    <x v="0"/>
    <x v="0"/>
    <x v="0"/>
    <n v="1.2333000000000001"/>
    <x v="7"/>
    <x v="1"/>
    <x v="4600"/>
  </r>
  <r>
    <x v="2034"/>
    <x v="1"/>
    <x v="0"/>
    <x v="0"/>
    <x v="1"/>
    <n v="12.7462"/>
    <x v="66"/>
    <x v="1"/>
    <x v="4601"/>
  </r>
  <r>
    <x v="2034"/>
    <x v="1"/>
    <x v="0"/>
    <x v="0"/>
    <x v="1"/>
    <n v="12.7462"/>
    <x v="1"/>
    <x v="1"/>
    <x v="4602"/>
  </r>
  <r>
    <x v="2034"/>
    <x v="1"/>
    <x v="0"/>
    <x v="0"/>
    <x v="1"/>
    <n v="12.7462"/>
    <x v="0"/>
    <x v="0"/>
    <x v="4603"/>
  </r>
  <r>
    <x v="2034"/>
    <x v="1"/>
    <x v="0"/>
    <x v="0"/>
    <x v="1"/>
    <n v="12.7462"/>
    <x v="7"/>
    <x v="1"/>
    <x v="4604"/>
  </r>
  <r>
    <x v="2034"/>
    <x v="1"/>
    <x v="0"/>
    <x v="0"/>
    <x v="1"/>
    <n v="12.7462"/>
    <x v="77"/>
    <x v="1"/>
    <x v="2760"/>
  </r>
  <r>
    <x v="2034"/>
    <x v="1"/>
    <x v="0"/>
    <x v="0"/>
    <x v="1"/>
    <n v="12.7462"/>
    <x v="0"/>
    <x v="0"/>
    <x v="278"/>
  </r>
  <r>
    <x v="2035"/>
    <x v="1"/>
    <x v="1"/>
    <x v="0"/>
    <x v="1"/>
    <n v="8.859"/>
    <x v="66"/>
    <x v="1"/>
    <x v="4605"/>
  </r>
  <r>
    <x v="2035"/>
    <x v="1"/>
    <x v="1"/>
    <x v="0"/>
    <x v="1"/>
    <n v="8.859"/>
    <x v="77"/>
    <x v="1"/>
    <x v="4606"/>
  </r>
  <r>
    <x v="2035"/>
    <x v="1"/>
    <x v="1"/>
    <x v="0"/>
    <x v="1"/>
    <n v="8.859"/>
    <x v="1"/>
    <x v="1"/>
    <x v="4607"/>
  </r>
  <r>
    <x v="2036"/>
    <x v="0"/>
    <x v="0"/>
    <x v="0"/>
    <x v="1"/>
    <n v="3.0828000000000002"/>
    <x v="0"/>
    <x v="0"/>
    <x v="4608"/>
  </r>
  <r>
    <x v="2036"/>
    <x v="0"/>
    <x v="0"/>
    <x v="0"/>
    <x v="1"/>
    <n v="3.0828000000000002"/>
    <x v="0"/>
    <x v="0"/>
    <x v="4609"/>
  </r>
  <r>
    <x v="2036"/>
    <x v="0"/>
    <x v="0"/>
    <x v="0"/>
    <x v="1"/>
    <n v="3.0828000000000002"/>
    <x v="75"/>
    <x v="1"/>
    <x v="310"/>
  </r>
  <r>
    <x v="2037"/>
    <x v="1"/>
    <x v="0"/>
    <x v="0"/>
    <x v="1"/>
    <n v="37.509500000000003"/>
    <x v="0"/>
    <x v="0"/>
    <x v="4610"/>
  </r>
  <r>
    <x v="2037"/>
    <x v="1"/>
    <x v="0"/>
    <x v="0"/>
    <x v="1"/>
    <n v="37.509500000000003"/>
    <x v="0"/>
    <x v="0"/>
    <x v="4611"/>
  </r>
  <r>
    <x v="2037"/>
    <x v="1"/>
    <x v="0"/>
    <x v="0"/>
    <x v="1"/>
    <n v="37.509500000000003"/>
    <x v="0"/>
    <x v="0"/>
    <x v="4612"/>
  </r>
  <r>
    <x v="2037"/>
    <x v="1"/>
    <x v="0"/>
    <x v="0"/>
    <x v="1"/>
    <n v="37.509500000000003"/>
    <x v="75"/>
    <x v="1"/>
    <x v="4613"/>
  </r>
  <r>
    <x v="2037"/>
    <x v="1"/>
    <x v="0"/>
    <x v="0"/>
    <x v="1"/>
    <n v="37.509500000000003"/>
    <x v="7"/>
    <x v="1"/>
    <x v="4614"/>
  </r>
  <r>
    <x v="2037"/>
    <x v="1"/>
    <x v="0"/>
    <x v="0"/>
    <x v="1"/>
    <n v="37.509500000000003"/>
    <x v="82"/>
    <x v="3"/>
    <x v="4615"/>
  </r>
  <r>
    <x v="2037"/>
    <x v="1"/>
    <x v="0"/>
    <x v="0"/>
    <x v="1"/>
    <n v="37.509500000000003"/>
    <x v="75"/>
    <x v="1"/>
    <x v="4616"/>
  </r>
  <r>
    <x v="2037"/>
    <x v="1"/>
    <x v="0"/>
    <x v="0"/>
    <x v="1"/>
    <n v="37.509500000000003"/>
    <x v="82"/>
    <x v="3"/>
    <x v="4617"/>
  </r>
  <r>
    <x v="2037"/>
    <x v="1"/>
    <x v="0"/>
    <x v="0"/>
    <x v="1"/>
    <n v="37.509500000000003"/>
    <x v="82"/>
    <x v="3"/>
    <x v="3439"/>
  </r>
  <r>
    <x v="2037"/>
    <x v="1"/>
    <x v="0"/>
    <x v="0"/>
    <x v="1"/>
    <n v="37.509500000000003"/>
    <x v="82"/>
    <x v="3"/>
    <x v="4618"/>
  </r>
  <r>
    <x v="2038"/>
    <x v="1"/>
    <x v="0"/>
    <x v="0"/>
    <x v="1"/>
    <n v="9.6518999999999995"/>
    <x v="1"/>
    <x v="1"/>
    <x v="4619"/>
  </r>
  <r>
    <x v="2038"/>
    <x v="1"/>
    <x v="0"/>
    <x v="0"/>
    <x v="1"/>
    <n v="9.6518999999999995"/>
    <x v="0"/>
    <x v="0"/>
    <x v="4620"/>
  </r>
  <r>
    <x v="2038"/>
    <x v="1"/>
    <x v="0"/>
    <x v="0"/>
    <x v="1"/>
    <n v="9.6518999999999995"/>
    <x v="0"/>
    <x v="0"/>
    <x v="4621"/>
  </r>
  <r>
    <x v="2038"/>
    <x v="1"/>
    <x v="0"/>
    <x v="0"/>
    <x v="1"/>
    <n v="9.6518999999999995"/>
    <x v="75"/>
    <x v="1"/>
    <x v="4622"/>
  </r>
  <r>
    <x v="2038"/>
    <x v="1"/>
    <x v="0"/>
    <x v="0"/>
    <x v="1"/>
    <n v="9.6518999999999995"/>
    <x v="1"/>
    <x v="1"/>
    <x v="4623"/>
  </r>
  <r>
    <x v="2038"/>
    <x v="1"/>
    <x v="0"/>
    <x v="0"/>
    <x v="1"/>
    <n v="9.6518999999999995"/>
    <x v="7"/>
    <x v="1"/>
    <x v="3764"/>
  </r>
  <r>
    <x v="2039"/>
    <x v="0"/>
    <x v="0"/>
    <x v="0"/>
    <x v="1"/>
    <n v="5.3124000000000002"/>
    <x v="1"/>
    <x v="1"/>
    <x v="4624"/>
  </r>
  <r>
    <x v="2039"/>
    <x v="0"/>
    <x v="0"/>
    <x v="0"/>
    <x v="1"/>
    <n v="5.3124000000000002"/>
    <x v="0"/>
    <x v="0"/>
    <x v="2745"/>
  </r>
  <r>
    <x v="2039"/>
    <x v="0"/>
    <x v="0"/>
    <x v="0"/>
    <x v="1"/>
    <n v="5.3124000000000002"/>
    <x v="7"/>
    <x v="1"/>
    <x v="4625"/>
  </r>
  <r>
    <x v="2040"/>
    <x v="1"/>
    <x v="1"/>
    <x v="0"/>
    <x v="1"/>
    <n v="2.8721000000000001"/>
    <x v="1"/>
    <x v="1"/>
    <x v="4626"/>
  </r>
  <r>
    <x v="2040"/>
    <x v="1"/>
    <x v="1"/>
    <x v="0"/>
    <x v="1"/>
    <n v="2.8721000000000001"/>
    <x v="0"/>
    <x v="0"/>
    <x v="4627"/>
  </r>
  <r>
    <x v="2040"/>
    <x v="1"/>
    <x v="1"/>
    <x v="0"/>
    <x v="1"/>
    <n v="2.8721000000000001"/>
    <x v="0"/>
    <x v="0"/>
    <x v="4628"/>
  </r>
  <r>
    <x v="2041"/>
    <x v="1"/>
    <x v="1"/>
    <x v="0"/>
    <x v="1"/>
    <n v="4.0426000000000002"/>
    <x v="1"/>
    <x v="1"/>
    <x v="4629"/>
  </r>
  <r>
    <x v="2041"/>
    <x v="1"/>
    <x v="1"/>
    <x v="0"/>
    <x v="1"/>
    <n v="4.0426000000000002"/>
    <x v="0"/>
    <x v="0"/>
    <x v="4630"/>
  </r>
  <r>
    <x v="2041"/>
    <x v="1"/>
    <x v="1"/>
    <x v="0"/>
    <x v="1"/>
    <n v="4.0426000000000002"/>
    <x v="0"/>
    <x v="0"/>
    <x v="4631"/>
  </r>
  <r>
    <x v="2042"/>
    <x v="0"/>
    <x v="0"/>
    <x v="0"/>
    <x v="1"/>
    <n v="7.6858000000000004"/>
    <x v="0"/>
    <x v="0"/>
    <x v="4632"/>
  </r>
  <r>
    <x v="2042"/>
    <x v="0"/>
    <x v="0"/>
    <x v="0"/>
    <x v="1"/>
    <n v="7.6858000000000004"/>
    <x v="1"/>
    <x v="1"/>
    <x v="4633"/>
  </r>
  <r>
    <x v="2042"/>
    <x v="0"/>
    <x v="0"/>
    <x v="0"/>
    <x v="1"/>
    <n v="7.6858000000000004"/>
    <x v="66"/>
    <x v="1"/>
    <x v="4634"/>
  </r>
  <r>
    <x v="2043"/>
    <x v="1"/>
    <x v="1"/>
    <x v="0"/>
    <x v="1"/>
    <n v="33.114800000000002"/>
    <x v="22"/>
    <x v="1"/>
    <x v="4635"/>
  </r>
  <r>
    <x v="2043"/>
    <x v="1"/>
    <x v="1"/>
    <x v="0"/>
    <x v="1"/>
    <n v="33.114800000000002"/>
    <x v="0"/>
    <x v="0"/>
    <x v="4636"/>
  </r>
  <r>
    <x v="2043"/>
    <x v="1"/>
    <x v="1"/>
    <x v="0"/>
    <x v="1"/>
    <n v="33.114800000000002"/>
    <x v="66"/>
    <x v="1"/>
    <x v="4637"/>
  </r>
  <r>
    <x v="2043"/>
    <x v="1"/>
    <x v="1"/>
    <x v="0"/>
    <x v="1"/>
    <n v="33.114800000000002"/>
    <x v="70"/>
    <x v="0"/>
    <x v="2276"/>
  </r>
  <r>
    <x v="2043"/>
    <x v="1"/>
    <x v="1"/>
    <x v="0"/>
    <x v="1"/>
    <n v="33.114800000000002"/>
    <x v="66"/>
    <x v="1"/>
    <x v="4638"/>
  </r>
  <r>
    <x v="2043"/>
    <x v="1"/>
    <x v="1"/>
    <x v="0"/>
    <x v="1"/>
    <n v="33.114800000000002"/>
    <x v="7"/>
    <x v="1"/>
    <x v="588"/>
  </r>
  <r>
    <x v="2044"/>
    <x v="1"/>
    <x v="0"/>
    <x v="0"/>
    <x v="0"/>
    <n v="25.997"/>
    <x v="0"/>
    <x v="0"/>
    <x v="4639"/>
  </r>
  <r>
    <x v="2044"/>
    <x v="1"/>
    <x v="0"/>
    <x v="0"/>
    <x v="0"/>
    <n v="25.997"/>
    <x v="1"/>
    <x v="1"/>
    <x v="4640"/>
  </r>
  <r>
    <x v="2045"/>
    <x v="1"/>
    <x v="1"/>
    <x v="0"/>
    <x v="1"/>
    <n v="4.2657999999999996"/>
    <x v="0"/>
    <x v="0"/>
    <x v="4641"/>
  </r>
  <r>
    <x v="2045"/>
    <x v="1"/>
    <x v="1"/>
    <x v="0"/>
    <x v="1"/>
    <n v="4.2657999999999996"/>
    <x v="7"/>
    <x v="1"/>
    <x v="3688"/>
  </r>
  <r>
    <x v="2045"/>
    <x v="1"/>
    <x v="1"/>
    <x v="0"/>
    <x v="1"/>
    <n v="4.2657999999999996"/>
    <x v="22"/>
    <x v="1"/>
    <x v="4642"/>
  </r>
  <r>
    <x v="2046"/>
    <x v="1"/>
    <x v="1"/>
    <x v="0"/>
    <x v="1"/>
    <n v="22.424700000000001"/>
    <x v="0"/>
    <x v="0"/>
    <x v="4643"/>
  </r>
  <r>
    <x v="2046"/>
    <x v="1"/>
    <x v="1"/>
    <x v="0"/>
    <x v="1"/>
    <n v="22.424700000000001"/>
    <x v="0"/>
    <x v="0"/>
    <x v="4644"/>
  </r>
  <r>
    <x v="2046"/>
    <x v="1"/>
    <x v="1"/>
    <x v="0"/>
    <x v="1"/>
    <n v="22.424700000000001"/>
    <x v="0"/>
    <x v="0"/>
    <x v="4645"/>
  </r>
  <r>
    <x v="2046"/>
    <x v="1"/>
    <x v="1"/>
    <x v="0"/>
    <x v="1"/>
    <n v="22.424700000000001"/>
    <x v="1"/>
    <x v="1"/>
    <x v="4646"/>
  </r>
  <r>
    <x v="2046"/>
    <x v="1"/>
    <x v="1"/>
    <x v="0"/>
    <x v="1"/>
    <n v="22.424700000000001"/>
    <x v="75"/>
    <x v="1"/>
    <x v="4647"/>
  </r>
  <r>
    <x v="2046"/>
    <x v="1"/>
    <x v="1"/>
    <x v="0"/>
    <x v="1"/>
    <n v="22.424700000000001"/>
    <x v="75"/>
    <x v="1"/>
    <x v="2858"/>
  </r>
  <r>
    <x v="2046"/>
    <x v="1"/>
    <x v="1"/>
    <x v="0"/>
    <x v="1"/>
    <n v="22.424700000000001"/>
    <x v="0"/>
    <x v="0"/>
    <x v="4648"/>
  </r>
  <r>
    <x v="2046"/>
    <x v="1"/>
    <x v="1"/>
    <x v="0"/>
    <x v="1"/>
    <n v="22.424700000000001"/>
    <x v="0"/>
    <x v="0"/>
    <x v="4213"/>
  </r>
  <r>
    <x v="2047"/>
    <x v="0"/>
    <x v="1"/>
    <x v="0"/>
    <x v="1"/>
    <n v="1.208"/>
    <x v="22"/>
    <x v="1"/>
    <x v="4649"/>
  </r>
  <r>
    <x v="2048"/>
    <x v="0"/>
    <x v="0"/>
    <x v="0"/>
    <x v="0"/>
    <n v="7.6677999999999997"/>
    <x v="0"/>
    <x v="0"/>
    <x v="4650"/>
  </r>
  <r>
    <x v="2048"/>
    <x v="0"/>
    <x v="0"/>
    <x v="0"/>
    <x v="0"/>
    <n v="7.6677999999999997"/>
    <x v="70"/>
    <x v="0"/>
    <x v="4651"/>
  </r>
  <r>
    <x v="2049"/>
    <x v="0"/>
    <x v="0"/>
    <x v="0"/>
    <x v="1"/>
    <n v="6.1982999999999997"/>
    <x v="70"/>
    <x v="0"/>
    <x v="4652"/>
  </r>
  <r>
    <x v="2049"/>
    <x v="0"/>
    <x v="0"/>
    <x v="0"/>
    <x v="1"/>
    <n v="6.1982999999999997"/>
    <x v="0"/>
    <x v="0"/>
    <x v="4653"/>
  </r>
  <r>
    <x v="2050"/>
    <x v="1"/>
    <x v="1"/>
    <x v="0"/>
    <x v="1"/>
    <n v="3.0249999999999999"/>
    <x v="7"/>
    <x v="1"/>
    <x v="4654"/>
  </r>
  <r>
    <x v="2050"/>
    <x v="1"/>
    <x v="1"/>
    <x v="0"/>
    <x v="1"/>
    <n v="3.0249999999999999"/>
    <x v="66"/>
    <x v="1"/>
    <x v="2145"/>
  </r>
  <r>
    <x v="2050"/>
    <x v="1"/>
    <x v="1"/>
    <x v="0"/>
    <x v="1"/>
    <n v="3.0249999999999999"/>
    <x v="70"/>
    <x v="0"/>
    <x v="465"/>
  </r>
  <r>
    <x v="2051"/>
    <x v="1"/>
    <x v="1"/>
    <x v="0"/>
    <x v="1"/>
    <n v="6.2160000000000002"/>
    <x v="7"/>
    <x v="1"/>
    <x v="4655"/>
  </r>
  <r>
    <x v="2051"/>
    <x v="1"/>
    <x v="1"/>
    <x v="0"/>
    <x v="1"/>
    <n v="6.2160000000000002"/>
    <x v="22"/>
    <x v="1"/>
    <x v="4656"/>
  </r>
  <r>
    <x v="2051"/>
    <x v="1"/>
    <x v="1"/>
    <x v="0"/>
    <x v="1"/>
    <n v="6.2160000000000002"/>
    <x v="0"/>
    <x v="0"/>
    <x v="4657"/>
  </r>
  <r>
    <x v="2051"/>
    <x v="1"/>
    <x v="1"/>
    <x v="0"/>
    <x v="1"/>
    <n v="6.2160000000000002"/>
    <x v="66"/>
    <x v="1"/>
    <x v="4658"/>
  </r>
  <r>
    <x v="2051"/>
    <x v="1"/>
    <x v="1"/>
    <x v="0"/>
    <x v="1"/>
    <n v="6.2160000000000002"/>
    <x v="1"/>
    <x v="1"/>
    <x v="4659"/>
  </r>
  <r>
    <x v="2052"/>
    <x v="1"/>
    <x v="0"/>
    <x v="0"/>
    <x v="0"/>
    <n v="1.887"/>
    <x v="6"/>
    <x v="1"/>
    <x v="4660"/>
  </r>
  <r>
    <x v="2052"/>
    <x v="1"/>
    <x v="0"/>
    <x v="0"/>
    <x v="0"/>
    <n v="1.887"/>
    <x v="7"/>
    <x v="1"/>
    <x v="3219"/>
  </r>
  <r>
    <x v="2052"/>
    <x v="1"/>
    <x v="0"/>
    <x v="0"/>
    <x v="0"/>
    <n v="1.887"/>
    <x v="1"/>
    <x v="1"/>
    <x v="4661"/>
  </r>
  <r>
    <x v="2053"/>
    <x v="1"/>
    <x v="0"/>
    <x v="0"/>
    <x v="1"/>
    <n v="18.994199999999999"/>
    <x v="22"/>
    <x v="1"/>
    <x v="4662"/>
  </r>
  <r>
    <x v="2053"/>
    <x v="1"/>
    <x v="0"/>
    <x v="0"/>
    <x v="1"/>
    <n v="18.994199999999999"/>
    <x v="0"/>
    <x v="0"/>
    <x v="4663"/>
  </r>
  <r>
    <x v="2053"/>
    <x v="1"/>
    <x v="0"/>
    <x v="0"/>
    <x v="1"/>
    <n v="18.994199999999999"/>
    <x v="7"/>
    <x v="1"/>
    <x v="4664"/>
  </r>
  <r>
    <x v="2053"/>
    <x v="1"/>
    <x v="0"/>
    <x v="0"/>
    <x v="1"/>
    <n v="18.994199999999999"/>
    <x v="1"/>
    <x v="1"/>
    <x v="4665"/>
  </r>
  <r>
    <x v="2053"/>
    <x v="1"/>
    <x v="0"/>
    <x v="0"/>
    <x v="1"/>
    <n v="18.994199999999999"/>
    <x v="0"/>
    <x v="0"/>
    <x v="4666"/>
  </r>
  <r>
    <x v="2053"/>
    <x v="1"/>
    <x v="0"/>
    <x v="0"/>
    <x v="1"/>
    <n v="18.994199999999999"/>
    <x v="66"/>
    <x v="1"/>
    <x v="751"/>
  </r>
  <r>
    <x v="2054"/>
    <x v="1"/>
    <x v="1"/>
    <x v="0"/>
    <x v="1"/>
    <n v="18.328199999999999"/>
    <x v="0"/>
    <x v="0"/>
    <x v="4667"/>
  </r>
  <r>
    <x v="2054"/>
    <x v="1"/>
    <x v="1"/>
    <x v="0"/>
    <x v="1"/>
    <n v="18.328199999999999"/>
    <x v="75"/>
    <x v="1"/>
    <x v="4668"/>
  </r>
  <r>
    <x v="2054"/>
    <x v="1"/>
    <x v="1"/>
    <x v="0"/>
    <x v="1"/>
    <n v="18.328199999999999"/>
    <x v="0"/>
    <x v="0"/>
    <x v="4669"/>
  </r>
  <r>
    <x v="2054"/>
    <x v="1"/>
    <x v="1"/>
    <x v="0"/>
    <x v="1"/>
    <n v="18.328199999999999"/>
    <x v="1"/>
    <x v="1"/>
    <x v="4670"/>
  </r>
  <r>
    <x v="2054"/>
    <x v="1"/>
    <x v="1"/>
    <x v="0"/>
    <x v="1"/>
    <n v="18.328199999999999"/>
    <x v="0"/>
    <x v="0"/>
    <x v="4671"/>
  </r>
  <r>
    <x v="2054"/>
    <x v="1"/>
    <x v="1"/>
    <x v="0"/>
    <x v="1"/>
    <n v="18.328199999999999"/>
    <x v="0"/>
    <x v="0"/>
    <x v="4672"/>
  </r>
  <r>
    <x v="2054"/>
    <x v="1"/>
    <x v="1"/>
    <x v="0"/>
    <x v="1"/>
    <n v="18.328199999999999"/>
    <x v="75"/>
    <x v="1"/>
    <x v="2907"/>
  </r>
  <r>
    <x v="2054"/>
    <x v="1"/>
    <x v="1"/>
    <x v="0"/>
    <x v="1"/>
    <n v="18.328199999999999"/>
    <x v="0"/>
    <x v="0"/>
    <x v="4673"/>
  </r>
  <r>
    <x v="2055"/>
    <x v="1"/>
    <x v="0"/>
    <x v="0"/>
    <x v="1"/>
    <n v="16.7699"/>
    <x v="22"/>
    <x v="1"/>
    <x v="4674"/>
  </r>
  <r>
    <x v="2055"/>
    <x v="1"/>
    <x v="0"/>
    <x v="0"/>
    <x v="1"/>
    <n v="16.7699"/>
    <x v="0"/>
    <x v="0"/>
    <x v="4675"/>
  </r>
  <r>
    <x v="2055"/>
    <x v="1"/>
    <x v="0"/>
    <x v="0"/>
    <x v="1"/>
    <n v="16.7699"/>
    <x v="7"/>
    <x v="1"/>
    <x v="4676"/>
  </r>
  <r>
    <x v="2055"/>
    <x v="1"/>
    <x v="0"/>
    <x v="0"/>
    <x v="1"/>
    <n v="16.7699"/>
    <x v="0"/>
    <x v="0"/>
    <x v="4677"/>
  </r>
  <r>
    <x v="2055"/>
    <x v="1"/>
    <x v="0"/>
    <x v="0"/>
    <x v="1"/>
    <n v="16.7699"/>
    <x v="0"/>
    <x v="0"/>
    <x v="4678"/>
  </r>
  <r>
    <x v="2056"/>
    <x v="0"/>
    <x v="0"/>
    <x v="0"/>
    <x v="1"/>
    <n v="16.28"/>
    <x v="0"/>
    <x v="0"/>
    <x v="4679"/>
  </r>
  <r>
    <x v="2056"/>
    <x v="0"/>
    <x v="0"/>
    <x v="0"/>
    <x v="1"/>
    <n v="16.28"/>
    <x v="22"/>
    <x v="1"/>
    <x v="2302"/>
  </r>
  <r>
    <x v="2056"/>
    <x v="0"/>
    <x v="0"/>
    <x v="0"/>
    <x v="1"/>
    <n v="16.28"/>
    <x v="7"/>
    <x v="1"/>
    <x v="1540"/>
  </r>
  <r>
    <x v="2057"/>
    <x v="1"/>
    <x v="0"/>
    <x v="0"/>
    <x v="0"/>
    <n v="3.2378999999999998"/>
    <x v="0"/>
    <x v="0"/>
    <x v="3395"/>
  </r>
  <r>
    <x v="2057"/>
    <x v="1"/>
    <x v="0"/>
    <x v="0"/>
    <x v="0"/>
    <n v="3.2378999999999998"/>
    <x v="7"/>
    <x v="1"/>
    <x v="4680"/>
  </r>
  <r>
    <x v="2058"/>
    <x v="1"/>
    <x v="0"/>
    <x v="0"/>
    <x v="0"/>
    <n v="3.0217000000000001"/>
    <x v="22"/>
    <x v="1"/>
    <x v="4681"/>
  </r>
  <r>
    <x v="2058"/>
    <x v="1"/>
    <x v="0"/>
    <x v="0"/>
    <x v="0"/>
    <n v="3.0217000000000001"/>
    <x v="0"/>
    <x v="0"/>
    <x v="4682"/>
  </r>
  <r>
    <x v="2058"/>
    <x v="1"/>
    <x v="0"/>
    <x v="0"/>
    <x v="0"/>
    <n v="3.0217000000000001"/>
    <x v="0"/>
    <x v="0"/>
    <x v="4683"/>
  </r>
  <r>
    <x v="2058"/>
    <x v="1"/>
    <x v="0"/>
    <x v="0"/>
    <x v="0"/>
    <n v="3.0217000000000001"/>
    <x v="7"/>
    <x v="1"/>
    <x v="4684"/>
  </r>
  <r>
    <x v="2059"/>
    <x v="1"/>
    <x v="0"/>
    <x v="0"/>
    <x v="1"/>
    <n v="14.2936"/>
    <x v="0"/>
    <x v="0"/>
    <x v="4685"/>
  </r>
  <r>
    <x v="2059"/>
    <x v="1"/>
    <x v="0"/>
    <x v="0"/>
    <x v="1"/>
    <n v="14.2936"/>
    <x v="7"/>
    <x v="1"/>
    <x v="4686"/>
  </r>
  <r>
    <x v="2059"/>
    <x v="1"/>
    <x v="0"/>
    <x v="0"/>
    <x v="1"/>
    <n v="14.2936"/>
    <x v="22"/>
    <x v="1"/>
    <x v="4687"/>
  </r>
  <r>
    <x v="2059"/>
    <x v="1"/>
    <x v="0"/>
    <x v="0"/>
    <x v="1"/>
    <n v="14.2936"/>
    <x v="0"/>
    <x v="0"/>
    <x v="4688"/>
  </r>
  <r>
    <x v="2059"/>
    <x v="1"/>
    <x v="0"/>
    <x v="0"/>
    <x v="1"/>
    <n v="14.2936"/>
    <x v="1"/>
    <x v="1"/>
    <x v="4689"/>
  </r>
  <r>
    <x v="2059"/>
    <x v="1"/>
    <x v="0"/>
    <x v="0"/>
    <x v="1"/>
    <n v="14.2936"/>
    <x v="0"/>
    <x v="0"/>
    <x v="3809"/>
  </r>
  <r>
    <x v="2060"/>
    <x v="0"/>
    <x v="0"/>
    <x v="0"/>
    <x v="1"/>
    <n v="3.3271000000000002"/>
    <x v="0"/>
    <x v="0"/>
    <x v="4690"/>
  </r>
  <r>
    <x v="2060"/>
    <x v="0"/>
    <x v="0"/>
    <x v="0"/>
    <x v="1"/>
    <n v="3.3271000000000002"/>
    <x v="1"/>
    <x v="1"/>
    <x v="4691"/>
  </r>
  <r>
    <x v="2060"/>
    <x v="0"/>
    <x v="0"/>
    <x v="0"/>
    <x v="1"/>
    <n v="3.3271000000000002"/>
    <x v="7"/>
    <x v="1"/>
    <x v="4692"/>
  </r>
  <r>
    <x v="2061"/>
    <x v="0"/>
    <x v="0"/>
    <x v="0"/>
    <x v="1"/>
    <n v="1.3289"/>
    <x v="0"/>
    <x v="0"/>
    <x v="4693"/>
  </r>
  <r>
    <x v="2061"/>
    <x v="0"/>
    <x v="0"/>
    <x v="0"/>
    <x v="1"/>
    <n v="1.3289"/>
    <x v="1"/>
    <x v="1"/>
    <x v="4694"/>
  </r>
  <r>
    <x v="2062"/>
    <x v="1"/>
    <x v="0"/>
    <x v="0"/>
    <x v="0"/>
    <n v="3.2616000000000001"/>
    <x v="7"/>
    <x v="1"/>
    <x v="4695"/>
  </r>
  <r>
    <x v="2062"/>
    <x v="1"/>
    <x v="0"/>
    <x v="0"/>
    <x v="0"/>
    <n v="3.2616000000000001"/>
    <x v="0"/>
    <x v="0"/>
    <x v="4696"/>
  </r>
  <r>
    <x v="2062"/>
    <x v="1"/>
    <x v="0"/>
    <x v="0"/>
    <x v="0"/>
    <n v="3.2616000000000001"/>
    <x v="66"/>
    <x v="1"/>
    <x v="4697"/>
  </r>
  <r>
    <x v="2062"/>
    <x v="1"/>
    <x v="0"/>
    <x v="0"/>
    <x v="0"/>
    <n v="3.2616000000000001"/>
    <x v="7"/>
    <x v="1"/>
    <x v="1216"/>
  </r>
  <r>
    <x v="2063"/>
    <x v="0"/>
    <x v="0"/>
    <x v="0"/>
    <x v="1"/>
    <n v="5.7655000000000003"/>
    <x v="0"/>
    <x v="0"/>
    <x v="4698"/>
  </r>
  <r>
    <x v="2063"/>
    <x v="0"/>
    <x v="0"/>
    <x v="0"/>
    <x v="1"/>
    <n v="5.7655000000000003"/>
    <x v="7"/>
    <x v="1"/>
    <x v="578"/>
  </r>
  <r>
    <x v="2063"/>
    <x v="0"/>
    <x v="0"/>
    <x v="0"/>
    <x v="1"/>
    <n v="5.7655000000000003"/>
    <x v="66"/>
    <x v="1"/>
    <x v="4699"/>
  </r>
  <r>
    <x v="2064"/>
    <x v="0"/>
    <x v="1"/>
    <x v="0"/>
    <x v="1"/>
    <n v="3.7465000000000002"/>
    <x v="70"/>
    <x v="0"/>
    <x v="4700"/>
  </r>
  <r>
    <x v="2064"/>
    <x v="0"/>
    <x v="1"/>
    <x v="0"/>
    <x v="1"/>
    <n v="3.7465000000000002"/>
    <x v="0"/>
    <x v="0"/>
    <x v="4701"/>
  </r>
  <r>
    <x v="2064"/>
    <x v="0"/>
    <x v="1"/>
    <x v="0"/>
    <x v="1"/>
    <n v="3.7465000000000002"/>
    <x v="7"/>
    <x v="1"/>
    <x v="1157"/>
  </r>
  <r>
    <x v="2065"/>
    <x v="1"/>
    <x v="0"/>
    <x v="0"/>
    <x v="0"/>
    <n v="1.4400999999999999"/>
    <x v="0"/>
    <x v="0"/>
    <x v="4702"/>
  </r>
  <r>
    <x v="2065"/>
    <x v="1"/>
    <x v="0"/>
    <x v="0"/>
    <x v="0"/>
    <n v="1.4400999999999999"/>
    <x v="7"/>
    <x v="1"/>
    <x v="4703"/>
  </r>
  <r>
    <x v="2066"/>
    <x v="1"/>
    <x v="0"/>
    <x v="0"/>
    <x v="0"/>
    <n v="2.5367999999999999"/>
    <x v="0"/>
    <x v="0"/>
    <x v="4704"/>
  </r>
  <r>
    <x v="2066"/>
    <x v="1"/>
    <x v="0"/>
    <x v="0"/>
    <x v="0"/>
    <n v="2.5367999999999999"/>
    <x v="7"/>
    <x v="1"/>
    <x v="4705"/>
  </r>
  <r>
    <x v="2066"/>
    <x v="1"/>
    <x v="0"/>
    <x v="0"/>
    <x v="0"/>
    <n v="2.5367999999999999"/>
    <x v="1"/>
    <x v="1"/>
    <x v="3152"/>
  </r>
  <r>
    <x v="2066"/>
    <x v="1"/>
    <x v="0"/>
    <x v="0"/>
    <x v="0"/>
    <n v="2.5367999999999999"/>
    <x v="7"/>
    <x v="1"/>
    <x v="4706"/>
  </r>
  <r>
    <x v="2067"/>
    <x v="1"/>
    <x v="1"/>
    <x v="0"/>
    <x v="1"/>
    <n v="3.4253"/>
    <x v="0"/>
    <x v="0"/>
    <x v="4707"/>
  </r>
  <r>
    <x v="2067"/>
    <x v="1"/>
    <x v="1"/>
    <x v="0"/>
    <x v="1"/>
    <n v="3.4253"/>
    <x v="7"/>
    <x v="1"/>
    <x v="4708"/>
  </r>
  <r>
    <x v="2067"/>
    <x v="1"/>
    <x v="1"/>
    <x v="0"/>
    <x v="1"/>
    <n v="3.4253"/>
    <x v="1"/>
    <x v="1"/>
    <x v="2871"/>
  </r>
  <r>
    <x v="2068"/>
    <x v="1"/>
    <x v="0"/>
    <x v="0"/>
    <x v="0"/>
    <n v="2.0491000000000001"/>
    <x v="66"/>
    <x v="1"/>
    <x v="4709"/>
  </r>
  <r>
    <x v="2068"/>
    <x v="1"/>
    <x v="0"/>
    <x v="0"/>
    <x v="0"/>
    <n v="2.0491000000000001"/>
    <x v="7"/>
    <x v="1"/>
    <x v="4710"/>
  </r>
  <r>
    <x v="2068"/>
    <x v="1"/>
    <x v="0"/>
    <x v="0"/>
    <x v="0"/>
    <n v="2.0491000000000001"/>
    <x v="0"/>
    <x v="0"/>
    <x v="2035"/>
  </r>
  <r>
    <x v="2069"/>
    <x v="1"/>
    <x v="0"/>
    <x v="0"/>
    <x v="0"/>
    <n v="2.4897"/>
    <x v="7"/>
    <x v="1"/>
    <x v="4711"/>
  </r>
  <r>
    <x v="2069"/>
    <x v="1"/>
    <x v="0"/>
    <x v="0"/>
    <x v="0"/>
    <n v="2.4897"/>
    <x v="1"/>
    <x v="1"/>
    <x v="4403"/>
  </r>
  <r>
    <x v="2069"/>
    <x v="1"/>
    <x v="0"/>
    <x v="0"/>
    <x v="0"/>
    <n v="2.4897"/>
    <x v="0"/>
    <x v="0"/>
    <x v="4712"/>
  </r>
  <r>
    <x v="2069"/>
    <x v="1"/>
    <x v="0"/>
    <x v="0"/>
    <x v="0"/>
    <n v="2.4897"/>
    <x v="1"/>
    <x v="1"/>
    <x v="4713"/>
  </r>
  <r>
    <x v="2070"/>
    <x v="1"/>
    <x v="0"/>
    <x v="0"/>
    <x v="1"/>
    <n v="16.763400000000001"/>
    <x v="0"/>
    <x v="0"/>
    <x v="4714"/>
  </r>
  <r>
    <x v="2070"/>
    <x v="1"/>
    <x v="0"/>
    <x v="0"/>
    <x v="1"/>
    <n v="16.763400000000001"/>
    <x v="7"/>
    <x v="1"/>
    <x v="2133"/>
  </r>
  <r>
    <x v="2071"/>
    <x v="1"/>
    <x v="1"/>
    <x v="0"/>
    <x v="1"/>
    <n v="4.7004999999999999"/>
    <x v="0"/>
    <x v="0"/>
    <x v="4715"/>
  </r>
  <r>
    <x v="2071"/>
    <x v="1"/>
    <x v="1"/>
    <x v="0"/>
    <x v="1"/>
    <n v="4.7004999999999999"/>
    <x v="1"/>
    <x v="1"/>
    <x v="1876"/>
  </r>
  <r>
    <x v="2071"/>
    <x v="1"/>
    <x v="1"/>
    <x v="0"/>
    <x v="1"/>
    <n v="4.7004999999999999"/>
    <x v="66"/>
    <x v="1"/>
    <x v="2580"/>
  </r>
  <r>
    <x v="2072"/>
    <x v="1"/>
    <x v="1"/>
    <x v="0"/>
    <x v="1"/>
    <n v="1.5525"/>
    <x v="0"/>
    <x v="0"/>
    <x v="4716"/>
  </r>
  <r>
    <x v="2072"/>
    <x v="1"/>
    <x v="1"/>
    <x v="0"/>
    <x v="1"/>
    <n v="1.5525"/>
    <x v="7"/>
    <x v="1"/>
    <x v="1822"/>
  </r>
  <r>
    <x v="2073"/>
    <x v="1"/>
    <x v="1"/>
    <x v="0"/>
    <x v="1"/>
    <n v="8.9007000000000005"/>
    <x v="0"/>
    <x v="0"/>
    <x v="4717"/>
  </r>
  <r>
    <x v="2073"/>
    <x v="1"/>
    <x v="1"/>
    <x v="0"/>
    <x v="1"/>
    <n v="8.9007000000000005"/>
    <x v="7"/>
    <x v="1"/>
    <x v="3579"/>
  </r>
  <r>
    <x v="2073"/>
    <x v="1"/>
    <x v="1"/>
    <x v="0"/>
    <x v="1"/>
    <n v="8.9007000000000005"/>
    <x v="1"/>
    <x v="1"/>
    <x v="1311"/>
  </r>
  <r>
    <x v="2074"/>
    <x v="1"/>
    <x v="1"/>
    <x v="0"/>
    <x v="1"/>
    <n v="2.3751000000000002"/>
    <x v="7"/>
    <x v="1"/>
    <x v="4718"/>
  </r>
  <r>
    <x v="2074"/>
    <x v="1"/>
    <x v="1"/>
    <x v="0"/>
    <x v="1"/>
    <n v="2.3751000000000002"/>
    <x v="1"/>
    <x v="1"/>
    <x v="3745"/>
  </r>
  <r>
    <x v="2074"/>
    <x v="1"/>
    <x v="1"/>
    <x v="0"/>
    <x v="1"/>
    <n v="2.3751000000000002"/>
    <x v="0"/>
    <x v="0"/>
    <x v="4719"/>
  </r>
  <r>
    <x v="2074"/>
    <x v="1"/>
    <x v="1"/>
    <x v="0"/>
    <x v="1"/>
    <n v="2.3751000000000002"/>
    <x v="66"/>
    <x v="1"/>
    <x v="4720"/>
  </r>
  <r>
    <x v="2074"/>
    <x v="1"/>
    <x v="1"/>
    <x v="0"/>
    <x v="1"/>
    <n v="2.3751000000000002"/>
    <x v="0"/>
    <x v="0"/>
    <x v="4721"/>
  </r>
  <r>
    <x v="2074"/>
    <x v="1"/>
    <x v="1"/>
    <x v="0"/>
    <x v="1"/>
    <n v="2.3751000000000002"/>
    <x v="7"/>
    <x v="1"/>
    <x v="1540"/>
  </r>
  <r>
    <x v="2075"/>
    <x v="1"/>
    <x v="0"/>
    <x v="0"/>
    <x v="0"/>
    <n v="3.3936999999999999"/>
    <x v="7"/>
    <x v="1"/>
    <x v="4722"/>
  </r>
  <r>
    <x v="2075"/>
    <x v="1"/>
    <x v="0"/>
    <x v="0"/>
    <x v="0"/>
    <n v="3.3936999999999999"/>
    <x v="0"/>
    <x v="0"/>
    <x v="4723"/>
  </r>
  <r>
    <x v="2075"/>
    <x v="1"/>
    <x v="0"/>
    <x v="0"/>
    <x v="0"/>
    <n v="3.3936999999999999"/>
    <x v="18"/>
    <x v="1"/>
    <x v="4724"/>
  </r>
  <r>
    <x v="2076"/>
    <x v="1"/>
    <x v="0"/>
    <x v="0"/>
    <x v="1"/>
    <n v="35.4437"/>
    <x v="0"/>
    <x v="0"/>
    <x v="4725"/>
  </r>
  <r>
    <x v="2076"/>
    <x v="1"/>
    <x v="0"/>
    <x v="0"/>
    <x v="1"/>
    <n v="35.4437"/>
    <x v="7"/>
    <x v="1"/>
    <x v="4726"/>
  </r>
  <r>
    <x v="2076"/>
    <x v="1"/>
    <x v="0"/>
    <x v="0"/>
    <x v="1"/>
    <n v="35.4437"/>
    <x v="1"/>
    <x v="1"/>
    <x v="3839"/>
  </r>
  <r>
    <x v="2076"/>
    <x v="1"/>
    <x v="0"/>
    <x v="0"/>
    <x v="1"/>
    <n v="35.4437"/>
    <x v="7"/>
    <x v="1"/>
    <x v="4727"/>
  </r>
  <r>
    <x v="2076"/>
    <x v="1"/>
    <x v="0"/>
    <x v="0"/>
    <x v="1"/>
    <n v="35.4437"/>
    <x v="1"/>
    <x v="1"/>
    <x v="2003"/>
  </r>
  <r>
    <x v="2076"/>
    <x v="1"/>
    <x v="0"/>
    <x v="0"/>
    <x v="1"/>
    <n v="35.4437"/>
    <x v="18"/>
    <x v="1"/>
    <x v="4728"/>
  </r>
  <r>
    <x v="2076"/>
    <x v="1"/>
    <x v="0"/>
    <x v="0"/>
    <x v="1"/>
    <n v="35.4437"/>
    <x v="1"/>
    <x v="1"/>
    <x v="379"/>
  </r>
  <r>
    <x v="2077"/>
    <x v="1"/>
    <x v="0"/>
    <x v="0"/>
    <x v="0"/>
    <n v="4.7872000000000003"/>
    <x v="0"/>
    <x v="0"/>
    <x v="4729"/>
  </r>
  <r>
    <x v="2077"/>
    <x v="1"/>
    <x v="0"/>
    <x v="0"/>
    <x v="0"/>
    <n v="4.7872000000000003"/>
    <x v="18"/>
    <x v="1"/>
    <x v="327"/>
  </r>
  <r>
    <x v="2077"/>
    <x v="1"/>
    <x v="0"/>
    <x v="0"/>
    <x v="0"/>
    <n v="4.7872000000000003"/>
    <x v="7"/>
    <x v="1"/>
    <x v="1829"/>
  </r>
  <r>
    <x v="2078"/>
    <x v="0"/>
    <x v="0"/>
    <x v="0"/>
    <x v="0"/>
    <n v="1.5431999999999999"/>
    <x v="7"/>
    <x v="1"/>
    <x v="4730"/>
  </r>
  <r>
    <x v="2078"/>
    <x v="0"/>
    <x v="0"/>
    <x v="0"/>
    <x v="0"/>
    <n v="1.5431999999999999"/>
    <x v="1"/>
    <x v="1"/>
    <x v="4731"/>
  </r>
  <r>
    <x v="2078"/>
    <x v="0"/>
    <x v="0"/>
    <x v="0"/>
    <x v="0"/>
    <n v="1.5431999999999999"/>
    <x v="18"/>
    <x v="1"/>
    <x v="3945"/>
  </r>
  <r>
    <x v="2079"/>
    <x v="1"/>
    <x v="0"/>
    <x v="0"/>
    <x v="0"/>
    <n v="2.0958999999999999"/>
    <x v="0"/>
    <x v="0"/>
    <x v="4732"/>
  </r>
  <r>
    <x v="2079"/>
    <x v="1"/>
    <x v="0"/>
    <x v="0"/>
    <x v="0"/>
    <n v="2.0958999999999999"/>
    <x v="7"/>
    <x v="1"/>
    <x v="4733"/>
  </r>
  <r>
    <x v="2080"/>
    <x v="1"/>
    <x v="0"/>
    <x v="0"/>
    <x v="0"/>
    <n v="8.2548999999999992"/>
    <x v="0"/>
    <x v="0"/>
    <x v="4734"/>
  </r>
  <r>
    <x v="2080"/>
    <x v="1"/>
    <x v="0"/>
    <x v="0"/>
    <x v="0"/>
    <n v="8.2548999999999992"/>
    <x v="1"/>
    <x v="1"/>
    <x v="4735"/>
  </r>
  <r>
    <x v="2080"/>
    <x v="1"/>
    <x v="0"/>
    <x v="0"/>
    <x v="0"/>
    <n v="8.2548999999999992"/>
    <x v="66"/>
    <x v="1"/>
    <x v="4736"/>
  </r>
  <r>
    <x v="2080"/>
    <x v="1"/>
    <x v="0"/>
    <x v="0"/>
    <x v="0"/>
    <n v="8.2548999999999992"/>
    <x v="1"/>
    <x v="1"/>
    <x v="2262"/>
  </r>
  <r>
    <x v="2080"/>
    <x v="1"/>
    <x v="0"/>
    <x v="0"/>
    <x v="0"/>
    <n v="8.2548999999999992"/>
    <x v="7"/>
    <x v="1"/>
    <x v="4737"/>
  </r>
  <r>
    <x v="2080"/>
    <x v="1"/>
    <x v="0"/>
    <x v="0"/>
    <x v="0"/>
    <n v="8.2548999999999992"/>
    <x v="7"/>
    <x v="1"/>
    <x v="308"/>
  </r>
  <r>
    <x v="2081"/>
    <x v="1"/>
    <x v="1"/>
    <x v="0"/>
    <x v="1"/>
    <n v="3.2208000000000001"/>
    <x v="7"/>
    <x v="1"/>
    <x v="4738"/>
  </r>
  <r>
    <x v="2081"/>
    <x v="1"/>
    <x v="1"/>
    <x v="0"/>
    <x v="1"/>
    <n v="3.2208000000000001"/>
    <x v="1"/>
    <x v="1"/>
    <x v="4432"/>
  </r>
  <r>
    <x v="2081"/>
    <x v="1"/>
    <x v="1"/>
    <x v="0"/>
    <x v="1"/>
    <n v="3.2208000000000001"/>
    <x v="0"/>
    <x v="0"/>
    <x v="4739"/>
  </r>
  <r>
    <x v="2081"/>
    <x v="1"/>
    <x v="1"/>
    <x v="0"/>
    <x v="1"/>
    <n v="3.2208000000000001"/>
    <x v="18"/>
    <x v="1"/>
    <x v="1701"/>
  </r>
  <r>
    <x v="2082"/>
    <x v="1"/>
    <x v="0"/>
    <x v="0"/>
    <x v="0"/>
    <n v="5.5111999999999997"/>
    <x v="0"/>
    <x v="0"/>
    <x v="4740"/>
  </r>
  <r>
    <x v="2082"/>
    <x v="1"/>
    <x v="0"/>
    <x v="0"/>
    <x v="0"/>
    <n v="5.5111999999999997"/>
    <x v="1"/>
    <x v="1"/>
    <x v="3770"/>
  </r>
  <r>
    <x v="2082"/>
    <x v="1"/>
    <x v="0"/>
    <x v="0"/>
    <x v="0"/>
    <n v="5.5111999999999997"/>
    <x v="7"/>
    <x v="1"/>
    <x v="2543"/>
  </r>
  <r>
    <x v="2083"/>
    <x v="1"/>
    <x v="0"/>
    <x v="0"/>
    <x v="0"/>
    <n v="7.7724000000000002"/>
    <x v="0"/>
    <x v="0"/>
    <x v="4741"/>
  </r>
  <r>
    <x v="2083"/>
    <x v="1"/>
    <x v="0"/>
    <x v="0"/>
    <x v="0"/>
    <n v="7.7724000000000002"/>
    <x v="7"/>
    <x v="1"/>
    <x v="4742"/>
  </r>
  <r>
    <x v="2083"/>
    <x v="1"/>
    <x v="0"/>
    <x v="0"/>
    <x v="0"/>
    <n v="7.7724000000000002"/>
    <x v="1"/>
    <x v="1"/>
    <x v="1642"/>
  </r>
  <r>
    <x v="2083"/>
    <x v="1"/>
    <x v="0"/>
    <x v="0"/>
    <x v="0"/>
    <n v="7.7724000000000002"/>
    <x v="7"/>
    <x v="1"/>
    <x v="4743"/>
  </r>
  <r>
    <x v="2084"/>
    <x v="1"/>
    <x v="0"/>
    <x v="0"/>
    <x v="1"/>
    <n v="1.3106"/>
    <x v="0"/>
    <x v="0"/>
    <x v="4744"/>
  </r>
  <r>
    <x v="2085"/>
    <x v="0"/>
    <x v="0"/>
    <x v="0"/>
    <x v="1"/>
    <n v="5.5392999999999999"/>
    <x v="0"/>
    <x v="0"/>
    <x v="4745"/>
  </r>
  <r>
    <x v="2085"/>
    <x v="0"/>
    <x v="0"/>
    <x v="0"/>
    <x v="1"/>
    <n v="5.5392999999999999"/>
    <x v="66"/>
    <x v="1"/>
    <x v="3831"/>
  </r>
  <r>
    <x v="2085"/>
    <x v="0"/>
    <x v="0"/>
    <x v="0"/>
    <x v="1"/>
    <n v="5.5392999999999999"/>
    <x v="7"/>
    <x v="1"/>
    <x v="249"/>
  </r>
  <r>
    <x v="2086"/>
    <x v="1"/>
    <x v="0"/>
    <x v="0"/>
    <x v="0"/>
    <n v="1.9854000000000001"/>
    <x v="0"/>
    <x v="0"/>
    <x v="4746"/>
  </r>
  <r>
    <x v="2087"/>
    <x v="1"/>
    <x v="0"/>
    <x v="0"/>
    <x v="0"/>
    <n v="0.99670000000000003"/>
    <x v="0"/>
    <x v="0"/>
    <x v="4747"/>
  </r>
  <r>
    <x v="2087"/>
    <x v="1"/>
    <x v="0"/>
    <x v="0"/>
    <x v="0"/>
    <n v="0.99670000000000003"/>
    <x v="7"/>
    <x v="1"/>
    <x v="4748"/>
  </r>
  <r>
    <x v="2088"/>
    <x v="1"/>
    <x v="0"/>
    <x v="0"/>
    <x v="1"/>
    <n v="18.3918"/>
    <x v="0"/>
    <x v="0"/>
    <x v="3989"/>
  </r>
  <r>
    <x v="2088"/>
    <x v="1"/>
    <x v="0"/>
    <x v="0"/>
    <x v="1"/>
    <n v="18.3918"/>
    <x v="7"/>
    <x v="1"/>
    <x v="3990"/>
  </r>
  <r>
    <x v="2088"/>
    <x v="1"/>
    <x v="0"/>
    <x v="0"/>
    <x v="1"/>
    <n v="18.3918"/>
    <x v="66"/>
    <x v="1"/>
    <x v="3991"/>
  </r>
  <r>
    <x v="2088"/>
    <x v="1"/>
    <x v="0"/>
    <x v="0"/>
    <x v="1"/>
    <n v="18.3918"/>
    <x v="66"/>
    <x v="1"/>
    <x v="3992"/>
  </r>
  <r>
    <x v="2089"/>
    <x v="1"/>
    <x v="1"/>
    <x v="0"/>
    <x v="1"/>
    <n v="8.7901000000000007"/>
    <x v="0"/>
    <x v="0"/>
    <x v="4749"/>
  </r>
  <r>
    <x v="2090"/>
    <x v="0"/>
    <x v="1"/>
    <x v="0"/>
    <x v="1"/>
    <n v="6.4161999999999999"/>
    <x v="0"/>
    <x v="0"/>
    <x v="4750"/>
  </r>
  <r>
    <x v="2090"/>
    <x v="0"/>
    <x v="1"/>
    <x v="0"/>
    <x v="1"/>
    <n v="6.4161999999999999"/>
    <x v="7"/>
    <x v="1"/>
    <x v="4751"/>
  </r>
  <r>
    <x v="2090"/>
    <x v="0"/>
    <x v="1"/>
    <x v="0"/>
    <x v="1"/>
    <n v="6.4161999999999999"/>
    <x v="7"/>
    <x v="1"/>
    <x v="4752"/>
  </r>
  <r>
    <x v="2090"/>
    <x v="0"/>
    <x v="1"/>
    <x v="0"/>
    <x v="1"/>
    <n v="6.4161999999999999"/>
    <x v="66"/>
    <x v="1"/>
    <x v="4753"/>
  </r>
  <r>
    <x v="2091"/>
    <x v="1"/>
    <x v="0"/>
    <x v="0"/>
    <x v="1"/>
    <n v="5.3112000000000004"/>
    <x v="0"/>
    <x v="0"/>
    <x v="4754"/>
  </r>
  <r>
    <x v="2092"/>
    <x v="1"/>
    <x v="1"/>
    <x v="0"/>
    <x v="1"/>
    <n v="6.0720000000000001"/>
    <x v="0"/>
    <x v="0"/>
    <x v="4755"/>
  </r>
  <r>
    <x v="2092"/>
    <x v="1"/>
    <x v="1"/>
    <x v="0"/>
    <x v="1"/>
    <n v="6.0720000000000001"/>
    <x v="7"/>
    <x v="1"/>
    <x v="4756"/>
  </r>
  <r>
    <x v="2093"/>
    <x v="1"/>
    <x v="0"/>
    <x v="0"/>
    <x v="1"/>
    <n v="3.5960999999999999"/>
    <x v="1"/>
    <x v="1"/>
    <x v="4757"/>
  </r>
  <r>
    <x v="2093"/>
    <x v="1"/>
    <x v="0"/>
    <x v="0"/>
    <x v="1"/>
    <n v="3.5960999999999999"/>
    <x v="0"/>
    <x v="0"/>
    <x v="4758"/>
  </r>
  <r>
    <x v="2094"/>
    <x v="1"/>
    <x v="0"/>
    <x v="0"/>
    <x v="0"/>
    <n v="1.3476999999999999"/>
    <x v="7"/>
    <x v="1"/>
    <x v="4759"/>
  </r>
  <r>
    <x v="2094"/>
    <x v="1"/>
    <x v="0"/>
    <x v="0"/>
    <x v="0"/>
    <n v="1.3476999999999999"/>
    <x v="0"/>
    <x v="0"/>
    <x v="4760"/>
  </r>
  <r>
    <x v="2095"/>
    <x v="0"/>
    <x v="0"/>
    <x v="0"/>
    <x v="1"/>
    <n v="15.4658"/>
    <x v="0"/>
    <x v="0"/>
    <x v="4761"/>
  </r>
  <r>
    <x v="2095"/>
    <x v="0"/>
    <x v="0"/>
    <x v="0"/>
    <x v="1"/>
    <n v="15.4658"/>
    <x v="66"/>
    <x v="1"/>
    <x v="4762"/>
  </r>
  <r>
    <x v="2096"/>
    <x v="1"/>
    <x v="0"/>
    <x v="0"/>
    <x v="1"/>
    <n v="0.12379999999999999"/>
    <x v="0"/>
    <x v="0"/>
    <x v="1927"/>
  </r>
  <r>
    <x v="2096"/>
    <x v="1"/>
    <x v="0"/>
    <x v="0"/>
    <x v="1"/>
    <n v="0.12379999999999999"/>
    <x v="1"/>
    <x v="1"/>
    <x v="4763"/>
  </r>
  <r>
    <x v="2097"/>
    <x v="1"/>
    <x v="0"/>
    <x v="0"/>
    <x v="0"/>
    <n v="1.8883000000000001"/>
    <x v="0"/>
    <x v="0"/>
    <x v="4764"/>
  </r>
  <r>
    <x v="2097"/>
    <x v="1"/>
    <x v="0"/>
    <x v="0"/>
    <x v="0"/>
    <n v="1.8883000000000001"/>
    <x v="1"/>
    <x v="1"/>
    <x v="1065"/>
  </r>
  <r>
    <x v="2098"/>
    <x v="1"/>
    <x v="0"/>
    <x v="0"/>
    <x v="0"/>
    <n v="2.8847"/>
    <x v="7"/>
    <x v="1"/>
    <x v="3980"/>
  </r>
  <r>
    <x v="2098"/>
    <x v="1"/>
    <x v="0"/>
    <x v="0"/>
    <x v="0"/>
    <n v="2.8847"/>
    <x v="66"/>
    <x v="1"/>
    <x v="4765"/>
  </r>
  <r>
    <x v="2098"/>
    <x v="1"/>
    <x v="0"/>
    <x v="0"/>
    <x v="0"/>
    <n v="2.8847"/>
    <x v="66"/>
    <x v="1"/>
    <x v="4766"/>
  </r>
  <r>
    <x v="2098"/>
    <x v="1"/>
    <x v="0"/>
    <x v="0"/>
    <x v="0"/>
    <n v="2.8847"/>
    <x v="0"/>
    <x v="0"/>
    <x v="668"/>
  </r>
  <r>
    <x v="2099"/>
    <x v="1"/>
    <x v="0"/>
    <x v="0"/>
    <x v="0"/>
    <n v="5.9086999999999996"/>
    <x v="66"/>
    <x v="1"/>
    <x v="4767"/>
  </r>
  <r>
    <x v="2099"/>
    <x v="1"/>
    <x v="0"/>
    <x v="0"/>
    <x v="0"/>
    <n v="5.9086999999999996"/>
    <x v="0"/>
    <x v="0"/>
    <x v="4768"/>
  </r>
  <r>
    <x v="2099"/>
    <x v="1"/>
    <x v="0"/>
    <x v="0"/>
    <x v="0"/>
    <n v="5.9086999999999996"/>
    <x v="7"/>
    <x v="1"/>
    <x v="3091"/>
  </r>
  <r>
    <x v="2099"/>
    <x v="1"/>
    <x v="0"/>
    <x v="0"/>
    <x v="0"/>
    <n v="5.9086999999999996"/>
    <x v="0"/>
    <x v="0"/>
    <x v="4769"/>
  </r>
  <r>
    <x v="2099"/>
    <x v="1"/>
    <x v="0"/>
    <x v="0"/>
    <x v="0"/>
    <n v="5.9086999999999996"/>
    <x v="0"/>
    <x v="0"/>
    <x v="4147"/>
  </r>
  <r>
    <x v="2100"/>
    <x v="1"/>
    <x v="1"/>
    <x v="0"/>
    <x v="1"/>
    <n v="0.92910000000000004"/>
    <x v="0"/>
    <x v="0"/>
    <x v="4770"/>
  </r>
  <r>
    <x v="2101"/>
    <x v="1"/>
    <x v="1"/>
    <x v="0"/>
    <x v="1"/>
    <n v="10.1265"/>
    <x v="66"/>
    <x v="1"/>
    <x v="4771"/>
  </r>
  <r>
    <x v="2101"/>
    <x v="1"/>
    <x v="1"/>
    <x v="0"/>
    <x v="1"/>
    <n v="10.1265"/>
    <x v="22"/>
    <x v="1"/>
    <x v="4772"/>
  </r>
  <r>
    <x v="2101"/>
    <x v="1"/>
    <x v="1"/>
    <x v="0"/>
    <x v="1"/>
    <n v="10.1265"/>
    <x v="7"/>
    <x v="1"/>
    <x v="703"/>
  </r>
  <r>
    <x v="2102"/>
    <x v="1"/>
    <x v="1"/>
    <x v="0"/>
    <x v="1"/>
    <n v="1.8642000000000001"/>
    <x v="7"/>
    <x v="1"/>
    <x v="4773"/>
  </r>
  <r>
    <x v="2102"/>
    <x v="1"/>
    <x v="1"/>
    <x v="0"/>
    <x v="1"/>
    <n v="1.8642000000000001"/>
    <x v="0"/>
    <x v="0"/>
    <x v="4774"/>
  </r>
  <r>
    <x v="2102"/>
    <x v="1"/>
    <x v="1"/>
    <x v="0"/>
    <x v="1"/>
    <n v="1.8642000000000001"/>
    <x v="22"/>
    <x v="1"/>
    <x v="790"/>
  </r>
  <r>
    <x v="2102"/>
    <x v="1"/>
    <x v="1"/>
    <x v="0"/>
    <x v="1"/>
    <n v="1.8642000000000001"/>
    <x v="66"/>
    <x v="1"/>
    <x v="1735"/>
  </r>
  <r>
    <x v="2103"/>
    <x v="1"/>
    <x v="0"/>
    <x v="0"/>
    <x v="0"/>
    <n v="0.71879999999999999"/>
    <x v="1"/>
    <x v="1"/>
    <x v="2037"/>
  </r>
  <r>
    <x v="2104"/>
    <x v="1"/>
    <x v="0"/>
    <x v="0"/>
    <x v="0"/>
    <n v="13.525499999999999"/>
    <x v="6"/>
    <x v="1"/>
    <x v="4775"/>
  </r>
  <r>
    <x v="2104"/>
    <x v="1"/>
    <x v="0"/>
    <x v="0"/>
    <x v="0"/>
    <n v="13.525499999999999"/>
    <x v="7"/>
    <x v="1"/>
    <x v="4776"/>
  </r>
  <r>
    <x v="2104"/>
    <x v="1"/>
    <x v="0"/>
    <x v="0"/>
    <x v="0"/>
    <n v="13.525499999999999"/>
    <x v="1"/>
    <x v="1"/>
    <x v="4777"/>
  </r>
  <r>
    <x v="2104"/>
    <x v="1"/>
    <x v="0"/>
    <x v="0"/>
    <x v="0"/>
    <n v="13.525499999999999"/>
    <x v="7"/>
    <x v="1"/>
    <x v="4778"/>
  </r>
  <r>
    <x v="2105"/>
    <x v="1"/>
    <x v="0"/>
    <x v="0"/>
    <x v="0"/>
    <n v="3.5644999999999998"/>
    <x v="22"/>
    <x v="1"/>
    <x v="4779"/>
  </r>
  <r>
    <x v="2105"/>
    <x v="1"/>
    <x v="0"/>
    <x v="0"/>
    <x v="0"/>
    <n v="3.5644999999999998"/>
    <x v="7"/>
    <x v="1"/>
    <x v="4780"/>
  </r>
  <r>
    <x v="2106"/>
    <x v="1"/>
    <x v="0"/>
    <x v="0"/>
    <x v="0"/>
    <n v="2.2423000000000002"/>
    <x v="22"/>
    <x v="1"/>
    <x v="4781"/>
  </r>
  <r>
    <x v="2107"/>
    <x v="1"/>
    <x v="0"/>
    <x v="0"/>
    <x v="0"/>
    <n v="3.3677000000000001"/>
    <x v="6"/>
    <x v="1"/>
    <x v="4782"/>
  </r>
  <r>
    <x v="2107"/>
    <x v="1"/>
    <x v="0"/>
    <x v="0"/>
    <x v="0"/>
    <n v="3.3677000000000001"/>
    <x v="22"/>
    <x v="1"/>
    <x v="1328"/>
  </r>
  <r>
    <x v="2108"/>
    <x v="1"/>
    <x v="0"/>
    <x v="0"/>
    <x v="0"/>
    <n v="1.4818"/>
    <x v="22"/>
    <x v="1"/>
    <x v="4783"/>
  </r>
  <r>
    <x v="2108"/>
    <x v="1"/>
    <x v="0"/>
    <x v="0"/>
    <x v="0"/>
    <n v="1.4818"/>
    <x v="6"/>
    <x v="1"/>
    <x v="2680"/>
  </r>
  <r>
    <x v="2108"/>
    <x v="1"/>
    <x v="0"/>
    <x v="0"/>
    <x v="0"/>
    <n v="1.4818"/>
    <x v="7"/>
    <x v="1"/>
    <x v="4784"/>
  </r>
  <r>
    <x v="2109"/>
    <x v="1"/>
    <x v="0"/>
    <x v="0"/>
    <x v="0"/>
    <n v="3.0184000000000002"/>
    <x v="22"/>
    <x v="1"/>
    <x v="4785"/>
  </r>
  <r>
    <x v="2109"/>
    <x v="1"/>
    <x v="0"/>
    <x v="0"/>
    <x v="0"/>
    <n v="3.0184000000000002"/>
    <x v="6"/>
    <x v="1"/>
    <x v="4786"/>
  </r>
  <r>
    <x v="2110"/>
    <x v="1"/>
    <x v="0"/>
    <x v="0"/>
    <x v="0"/>
    <n v="26.519500000000001"/>
    <x v="6"/>
    <x v="1"/>
    <x v="4787"/>
  </r>
  <r>
    <x v="2110"/>
    <x v="1"/>
    <x v="0"/>
    <x v="0"/>
    <x v="0"/>
    <n v="26.519500000000001"/>
    <x v="4"/>
    <x v="1"/>
    <x v="4788"/>
  </r>
  <r>
    <x v="2110"/>
    <x v="1"/>
    <x v="0"/>
    <x v="0"/>
    <x v="0"/>
    <n v="26.519500000000001"/>
    <x v="4"/>
    <x v="1"/>
    <x v="4789"/>
  </r>
  <r>
    <x v="2110"/>
    <x v="1"/>
    <x v="0"/>
    <x v="0"/>
    <x v="0"/>
    <n v="26.519500000000001"/>
    <x v="7"/>
    <x v="1"/>
    <x v="4790"/>
  </r>
  <r>
    <x v="2110"/>
    <x v="1"/>
    <x v="0"/>
    <x v="0"/>
    <x v="0"/>
    <n v="26.519500000000001"/>
    <x v="4"/>
    <x v="1"/>
    <x v="4791"/>
  </r>
  <r>
    <x v="2111"/>
    <x v="1"/>
    <x v="0"/>
    <x v="0"/>
    <x v="0"/>
    <n v="1.901"/>
    <x v="6"/>
    <x v="1"/>
    <x v="4792"/>
  </r>
  <r>
    <x v="2112"/>
    <x v="1"/>
    <x v="0"/>
    <x v="0"/>
    <x v="0"/>
    <n v="11.0434"/>
    <x v="0"/>
    <x v="0"/>
    <x v="4793"/>
  </r>
  <r>
    <x v="2112"/>
    <x v="1"/>
    <x v="0"/>
    <x v="0"/>
    <x v="0"/>
    <n v="11.0434"/>
    <x v="66"/>
    <x v="1"/>
    <x v="4794"/>
  </r>
  <r>
    <x v="2112"/>
    <x v="1"/>
    <x v="0"/>
    <x v="0"/>
    <x v="0"/>
    <n v="11.0434"/>
    <x v="7"/>
    <x v="1"/>
    <x v="4795"/>
  </r>
  <r>
    <x v="2112"/>
    <x v="1"/>
    <x v="0"/>
    <x v="0"/>
    <x v="0"/>
    <n v="11.0434"/>
    <x v="66"/>
    <x v="1"/>
    <x v="4796"/>
  </r>
  <r>
    <x v="2112"/>
    <x v="1"/>
    <x v="0"/>
    <x v="0"/>
    <x v="0"/>
    <n v="11.0434"/>
    <x v="7"/>
    <x v="1"/>
    <x v="1539"/>
  </r>
  <r>
    <x v="2113"/>
    <x v="1"/>
    <x v="0"/>
    <x v="0"/>
    <x v="0"/>
    <n v="2.7614999999999998"/>
    <x v="0"/>
    <x v="0"/>
    <x v="4797"/>
  </r>
  <r>
    <x v="2114"/>
    <x v="1"/>
    <x v="0"/>
    <x v="0"/>
    <x v="1"/>
    <n v="30.913900000000002"/>
    <x v="0"/>
    <x v="0"/>
    <x v="4798"/>
  </r>
  <r>
    <x v="2114"/>
    <x v="1"/>
    <x v="0"/>
    <x v="0"/>
    <x v="1"/>
    <n v="30.913900000000002"/>
    <x v="66"/>
    <x v="1"/>
    <x v="697"/>
  </r>
  <r>
    <x v="2114"/>
    <x v="1"/>
    <x v="0"/>
    <x v="0"/>
    <x v="1"/>
    <n v="30.913900000000002"/>
    <x v="7"/>
    <x v="1"/>
    <x v="4799"/>
  </r>
  <r>
    <x v="2114"/>
    <x v="1"/>
    <x v="0"/>
    <x v="0"/>
    <x v="1"/>
    <n v="30.913900000000002"/>
    <x v="66"/>
    <x v="1"/>
    <x v="4800"/>
  </r>
  <r>
    <x v="2114"/>
    <x v="1"/>
    <x v="0"/>
    <x v="0"/>
    <x v="1"/>
    <n v="30.913900000000002"/>
    <x v="66"/>
    <x v="1"/>
    <x v="774"/>
  </r>
  <r>
    <x v="2114"/>
    <x v="1"/>
    <x v="0"/>
    <x v="0"/>
    <x v="1"/>
    <n v="30.913900000000002"/>
    <x v="66"/>
    <x v="1"/>
    <x v="4801"/>
  </r>
  <r>
    <x v="2114"/>
    <x v="1"/>
    <x v="0"/>
    <x v="0"/>
    <x v="1"/>
    <n v="30.913900000000002"/>
    <x v="7"/>
    <x v="1"/>
    <x v="4802"/>
  </r>
  <r>
    <x v="2115"/>
    <x v="1"/>
    <x v="0"/>
    <x v="0"/>
    <x v="0"/>
    <n v="2.1938"/>
    <x v="0"/>
    <x v="0"/>
    <x v="4803"/>
  </r>
  <r>
    <x v="2116"/>
    <x v="0"/>
    <x v="0"/>
    <x v="0"/>
    <x v="1"/>
    <n v="2.6985999999999999"/>
    <x v="70"/>
    <x v="0"/>
    <x v="4804"/>
  </r>
  <r>
    <x v="2116"/>
    <x v="0"/>
    <x v="0"/>
    <x v="0"/>
    <x v="1"/>
    <n v="2.6985999999999999"/>
    <x v="7"/>
    <x v="1"/>
    <x v="3600"/>
  </r>
  <r>
    <x v="2116"/>
    <x v="0"/>
    <x v="0"/>
    <x v="0"/>
    <x v="1"/>
    <n v="2.6985999999999999"/>
    <x v="0"/>
    <x v="0"/>
    <x v="4805"/>
  </r>
  <r>
    <x v="2116"/>
    <x v="0"/>
    <x v="0"/>
    <x v="0"/>
    <x v="1"/>
    <n v="2.6985999999999999"/>
    <x v="0"/>
    <x v="0"/>
    <x v="536"/>
  </r>
  <r>
    <x v="2117"/>
    <x v="1"/>
    <x v="0"/>
    <x v="0"/>
    <x v="1"/>
    <n v="0.18729999999999999"/>
    <x v="0"/>
    <x v="0"/>
    <x v="4806"/>
  </r>
  <r>
    <x v="2118"/>
    <x v="1"/>
    <x v="0"/>
    <x v="0"/>
    <x v="1"/>
    <n v="0.2505"/>
    <x v="0"/>
    <x v="0"/>
    <x v="3663"/>
  </r>
  <r>
    <x v="2119"/>
    <x v="1"/>
    <x v="0"/>
    <x v="0"/>
    <x v="1"/>
    <n v="0.67620000000000002"/>
    <x v="7"/>
    <x v="1"/>
    <x v="1813"/>
  </r>
  <r>
    <x v="2119"/>
    <x v="1"/>
    <x v="0"/>
    <x v="0"/>
    <x v="1"/>
    <n v="0.67620000000000002"/>
    <x v="0"/>
    <x v="0"/>
    <x v="4807"/>
  </r>
  <r>
    <x v="2120"/>
    <x v="1"/>
    <x v="0"/>
    <x v="0"/>
    <x v="0"/>
    <n v="5.2576000000000001"/>
    <x v="1"/>
    <x v="1"/>
    <x v="4808"/>
  </r>
  <r>
    <x v="2120"/>
    <x v="1"/>
    <x v="0"/>
    <x v="0"/>
    <x v="0"/>
    <n v="5.2576000000000001"/>
    <x v="7"/>
    <x v="1"/>
    <x v="4809"/>
  </r>
  <r>
    <x v="2121"/>
    <x v="1"/>
    <x v="0"/>
    <x v="0"/>
    <x v="0"/>
    <n v="0.15359999999999999"/>
    <x v="1"/>
    <x v="1"/>
    <x v="4810"/>
  </r>
  <r>
    <x v="2122"/>
    <x v="1"/>
    <x v="0"/>
    <x v="0"/>
    <x v="1"/>
    <n v="14.5913"/>
    <x v="0"/>
    <x v="0"/>
    <x v="4811"/>
  </r>
  <r>
    <x v="2122"/>
    <x v="1"/>
    <x v="0"/>
    <x v="0"/>
    <x v="1"/>
    <n v="14.5913"/>
    <x v="7"/>
    <x v="1"/>
    <x v="4812"/>
  </r>
  <r>
    <x v="2122"/>
    <x v="1"/>
    <x v="0"/>
    <x v="0"/>
    <x v="1"/>
    <n v="14.5913"/>
    <x v="0"/>
    <x v="0"/>
    <x v="4813"/>
  </r>
  <r>
    <x v="2122"/>
    <x v="1"/>
    <x v="0"/>
    <x v="0"/>
    <x v="1"/>
    <n v="14.5913"/>
    <x v="1"/>
    <x v="1"/>
    <x v="4814"/>
  </r>
  <r>
    <x v="2122"/>
    <x v="1"/>
    <x v="0"/>
    <x v="0"/>
    <x v="1"/>
    <n v="14.5913"/>
    <x v="0"/>
    <x v="0"/>
    <x v="3425"/>
  </r>
  <r>
    <x v="2122"/>
    <x v="1"/>
    <x v="0"/>
    <x v="0"/>
    <x v="1"/>
    <n v="14.5913"/>
    <x v="0"/>
    <x v="0"/>
    <x v="4815"/>
  </r>
  <r>
    <x v="2122"/>
    <x v="1"/>
    <x v="0"/>
    <x v="0"/>
    <x v="1"/>
    <n v="14.5913"/>
    <x v="0"/>
    <x v="0"/>
    <x v="1004"/>
  </r>
  <r>
    <x v="2123"/>
    <x v="0"/>
    <x v="0"/>
    <x v="0"/>
    <x v="0"/>
    <n v="15.4674"/>
    <x v="7"/>
    <x v="1"/>
    <x v="4816"/>
  </r>
  <r>
    <x v="2123"/>
    <x v="0"/>
    <x v="0"/>
    <x v="0"/>
    <x v="0"/>
    <n v="15.4674"/>
    <x v="5"/>
    <x v="1"/>
    <x v="4817"/>
  </r>
  <r>
    <x v="2123"/>
    <x v="0"/>
    <x v="0"/>
    <x v="0"/>
    <x v="0"/>
    <n v="15.4674"/>
    <x v="18"/>
    <x v="1"/>
    <x v="4818"/>
  </r>
  <r>
    <x v="2123"/>
    <x v="0"/>
    <x v="0"/>
    <x v="0"/>
    <x v="0"/>
    <n v="15.4674"/>
    <x v="0"/>
    <x v="0"/>
    <x v="4819"/>
  </r>
  <r>
    <x v="2124"/>
    <x v="0"/>
    <x v="1"/>
    <x v="0"/>
    <x v="1"/>
    <n v="7.2100999999999997"/>
    <x v="0"/>
    <x v="0"/>
    <x v="4820"/>
  </r>
  <r>
    <x v="2124"/>
    <x v="0"/>
    <x v="1"/>
    <x v="0"/>
    <x v="1"/>
    <n v="7.2100999999999997"/>
    <x v="7"/>
    <x v="1"/>
    <x v="4821"/>
  </r>
  <r>
    <x v="2124"/>
    <x v="0"/>
    <x v="1"/>
    <x v="0"/>
    <x v="1"/>
    <n v="7.2100999999999997"/>
    <x v="1"/>
    <x v="1"/>
    <x v="4822"/>
  </r>
  <r>
    <x v="2124"/>
    <x v="0"/>
    <x v="1"/>
    <x v="0"/>
    <x v="1"/>
    <n v="7.2100999999999997"/>
    <x v="18"/>
    <x v="1"/>
    <x v="4823"/>
  </r>
  <r>
    <x v="2125"/>
    <x v="1"/>
    <x v="0"/>
    <x v="0"/>
    <x v="0"/>
    <n v="13.5029"/>
    <x v="0"/>
    <x v="0"/>
    <x v="4824"/>
  </r>
  <r>
    <x v="2125"/>
    <x v="1"/>
    <x v="0"/>
    <x v="0"/>
    <x v="0"/>
    <n v="13.5029"/>
    <x v="83"/>
    <x v="1"/>
    <x v="3944"/>
  </r>
  <r>
    <x v="2125"/>
    <x v="1"/>
    <x v="0"/>
    <x v="0"/>
    <x v="0"/>
    <n v="13.5029"/>
    <x v="66"/>
    <x v="1"/>
    <x v="4825"/>
  </r>
  <r>
    <x v="2125"/>
    <x v="1"/>
    <x v="0"/>
    <x v="0"/>
    <x v="0"/>
    <n v="13.5029"/>
    <x v="84"/>
    <x v="4"/>
    <x v="530"/>
  </r>
  <r>
    <x v="2126"/>
    <x v="1"/>
    <x v="0"/>
    <x v="0"/>
    <x v="0"/>
    <n v="12.151300000000001"/>
    <x v="84"/>
    <x v="4"/>
    <x v="4826"/>
  </r>
  <r>
    <x v="2126"/>
    <x v="1"/>
    <x v="0"/>
    <x v="0"/>
    <x v="0"/>
    <n v="12.151300000000001"/>
    <x v="0"/>
    <x v="0"/>
    <x v="4827"/>
  </r>
  <r>
    <x v="2126"/>
    <x v="1"/>
    <x v="0"/>
    <x v="0"/>
    <x v="0"/>
    <n v="12.151300000000001"/>
    <x v="6"/>
    <x v="1"/>
    <x v="4003"/>
  </r>
  <r>
    <x v="2126"/>
    <x v="1"/>
    <x v="0"/>
    <x v="0"/>
    <x v="0"/>
    <n v="12.151300000000001"/>
    <x v="7"/>
    <x v="1"/>
    <x v="4188"/>
  </r>
  <r>
    <x v="2126"/>
    <x v="1"/>
    <x v="0"/>
    <x v="0"/>
    <x v="0"/>
    <n v="12.151300000000001"/>
    <x v="7"/>
    <x v="1"/>
    <x v="4828"/>
  </r>
  <r>
    <x v="2126"/>
    <x v="1"/>
    <x v="0"/>
    <x v="0"/>
    <x v="0"/>
    <n v="12.151300000000001"/>
    <x v="7"/>
    <x v="1"/>
    <x v="4780"/>
  </r>
  <r>
    <x v="2126"/>
    <x v="1"/>
    <x v="0"/>
    <x v="0"/>
    <x v="0"/>
    <n v="12.151300000000001"/>
    <x v="71"/>
    <x v="1"/>
    <x v="4829"/>
  </r>
  <r>
    <x v="2127"/>
    <x v="1"/>
    <x v="0"/>
    <x v="0"/>
    <x v="0"/>
    <n v="105.6763"/>
    <x v="66"/>
    <x v="1"/>
    <x v="4830"/>
  </r>
  <r>
    <x v="2127"/>
    <x v="1"/>
    <x v="0"/>
    <x v="0"/>
    <x v="0"/>
    <n v="105.6763"/>
    <x v="0"/>
    <x v="0"/>
    <x v="4831"/>
  </r>
  <r>
    <x v="2127"/>
    <x v="1"/>
    <x v="0"/>
    <x v="0"/>
    <x v="0"/>
    <n v="105.6763"/>
    <x v="7"/>
    <x v="1"/>
    <x v="4832"/>
  </r>
  <r>
    <x v="2127"/>
    <x v="1"/>
    <x v="0"/>
    <x v="0"/>
    <x v="0"/>
    <n v="105.6763"/>
    <x v="22"/>
    <x v="1"/>
    <x v="4833"/>
  </r>
  <r>
    <x v="2127"/>
    <x v="1"/>
    <x v="0"/>
    <x v="0"/>
    <x v="0"/>
    <n v="105.6763"/>
    <x v="7"/>
    <x v="1"/>
    <x v="4834"/>
  </r>
  <r>
    <x v="2127"/>
    <x v="1"/>
    <x v="0"/>
    <x v="0"/>
    <x v="0"/>
    <n v="105.6763"/>
    <x v="66"/>
    <x v="1"/>
    <x v="4835"/>
  </r>
  <r>
    <x v="2127"/>
    <x v="1"/>
    <x v="0"/>
    <x v="0"/>
    <x v="0"/>
    <n v="105.6763"/>
    <x v="0"/>
    <x v="0"/>
    <x v="4836"/>
  </r>
  <r>
    <x v="2127"/>
    <x v="1"/>
    <x v="0"/>
    <x v="0"/>
    <x v="0"/>
    <n v="105.6763"/>
    <x v="7"/>
    <x v="1"/>
    <x v="4837"/>
  </r>
  <r>
    <x v="2127"/>
    <x v="1"/>
    <x v="0"/>
    <x v="0"/>
    <x v="0"/>
    <n v="105.6763"/>
    <x v="70"/>
    <x v="0"/>
    <x v="4838"/>
  </r>
  <r>
    <x v="2127"/>
    <x v="1"/>
    <x v="0"/>
    <x v="0"/>
    <x v="0"/>
    <n v="105.6763"/>
    <x v="7"/>
    <x v="1"/>
    <x v="4839"/>
  </r>
  <r>
    <x v="2127"/>
    <x v="1"/>
    <x v="0"/>
    <x v="0"/>
    <x v="0"/>
    <n v="105.6763"/>
    <x v="7"/>
    <x v="1"/>
    <x v="4840"/>
  </r>
  <r>
    <x v="2127"/>
    <x v="1"/>
    <x v="0"/>
    <x v="0"/>
    <x v="0"/>
    <n v="105.6763"/>
    <x v="0"/>
    <x v="0"/>
    <x v="4841"/>
  </r>
  <r>
    <x v="2127"/>
    <x v="1"/>
    <x v="0"/>
    <x v="0"/>
    <x v="0"/>
    <n v="105.6763"/>
    <x v="0"/>
    <x v="0"/>
    <x v="3333"/>
  </r>
  <r>
    <x v="2127"/>
    <x v="1"/>
    <x v="0"/>
    <x v="0"/>
    <x v="0"/>
    <n v="105.6763"/>
    <x v="66"/>
    <x v="1"/>
    <x v="4842"/>
  </r>
  <r>
    <x v="2127"/>
    <x v="1"/>
    <x v="0"/>
    <x v="0"/>
    <x v="0"/>
    <n v="105.6763"/>
    <x v="84"/>
    <x v="4"/>
    <x v="4843"/>
  </r>
  <r>
    <x v="2127"/>
    <x v="1"/>
    <x v="0"/>
    <x v="0"/>
    <x v="0"/>
    <n v="105.6763"/>
    <x v="1"/>
    <x v="1"/>
    <x v="4844"/>
  </r>
  <r>
    <x v="2128"/>
    <x v="0"/>
    <x v="0"/>
    <x v="0"/>
    <x v="0"/>
    <n v="8.5818999999999992"/>
    <x v="30"/>
    <x v="0"/>
    <x v="4845"/>
  </r>
  <r>
    <x v="2128"/>
    <x v="0"/>
    <x v="0"/>
    <x v="0"/>
    <x v="0"/>
    <n v="8.5818999999999992"/>
    <x v="0"/>
    <x v="0"/>
    <x v="4846"/>
  </r>
  <r>
    <x v="2128"/>
    <x v="0"/>
    <x v="0"/>
    <x v="0"/>
    <x v="0"/>
    <n v="8.5818999999999992"/>
    <x v="7"/>
    <x v="1"/>
    <x v="3487"/>
  </r>
  <r>
    <x v="2129"/>
    <x v="0"/>
    <x v="0"/>
    <x v="0"/>
    <x v="0"/>
    <n v="5.8958000000000004"/>
    <x v="0"/>
    <x v="0"/>
    <x v="4847"/>
  </r>
  <r>
    <x v="2129"/>
    <x v="0"/>
    <x v="0"/>
    <x v="0"/>
    <x v="0"/>
    <n v="5.8958000000000004"/>
    <x v="0"/>
    <x v="0"/>
    <x v="4848"/>
  </r>
  <r>
    <x v="2129"/>
    <x v="0"/>
    <x v="0"/>
    <x v="0"/>
    <x v="0"/>
    <n v="5.8958000000000004"/>
    <x v="0"/>
    <x v="0"/>
    <x v="4849"/>
  </r>
  <r>
    <x v="2129"/>
    <x v="0"/>
    <x v="0"/>
    <x v="0"/>
    <x v="0"/>
    <n v="5.8958000000000004"/>
    <x v="0"/>
    <x v="0"/>
    <x v="2196"/>
  </r>
  <r>
    <x v="2129"/>
    <x v="0"/>
    <x v="0"/>
    <x v="0"/>
    <x v="0"/>
    <n v="5.8958000000000004"/>
    <x v="0"/>
    <x v="0"/>
    <x v="4850"/>
  </r>
  <r>
    <x v="2129"/>
    <x v="0"/>
    <x v="0"/>
    <x v="0"/>
    <x v="0"/>
    <n v="5.8958000000000004"/>
    <x v="7"/>
    <x v="1"/>
    <x v="4851"/>
  </r>
  <r>
    <x v="2130"/>
    <x v="1"/>
    <x v="0"/>
    <x v="0"/>
    <x v="0"/>
    <n v="28.7593"/>
    <x v="30"/>
    <x v="0"/>
    <x v="4852"/>
  </r>
  <r>
    <x v="2130"/>
    <x v="1"/>
    <x v="0"/>
    <x v="0"/>
    <x v="0"/>
    <n v="28.7593"/>
    <x v="0"/>
    <x v="0"/>
    <x v="4853"/>
  </r>
  <r>
    <x v="2131"/>
    <x v="0"/>
    <x v="0"/>
    <x v="0"/>
    <x v="0"/>
    <n v="6.3823999999999996"/>
    <x v="0"/>
    <x v="0"/>
    <x v="4854"/>
  </r>
  <r>
    <x v="2131"/>
    <x v="0"/>
    <x v="0"/>
    <x v="0"/>
    <x v="0"/>
    <n v="6.3823999999999996"/>
    <x v="1"/>
    <x v="1"/>
    <x v="4855"/>
  </r>
  <r>
    <x v="2131"/>
    <x v="0"/>
    <x v="0"/>
    <x v="0"/>
    <x v="0"/>
    <n v="6.3823999999999996"/>
    <x v="75"/>
    <x v="1"/>
    <x v="4856"/>
  </r>
  <r>
    <x v="2132"/>
    <x v="0"/>
    <x v="0"/>
    <x v="0"/>
    <x v="0"/>
    <n v="1.9894000000000001"/>
    <x v="0"/>
    <x v="0"/>
    <x v="4857"/>
  </r>
  <r>
    <x v="2132"/>
    <x v="0"/>
    <x v="0"/>
    <x v="0"/>
    <x v="0"/>
    <n v="1.9894000000000001"/>
    <x v="1"/>
    <x v="1"/>
    <x v="4858"/>
  </r>
  <r>
    <x v="2132"/>
    <x v="0"/>
    <x v="0"/>
    <x v="0"/>
    <x v="0"/>
    <n v="1.9894000000000001"/>
    <x v="7"/>
    <x v="1"/>
    <x v="4859"/>
  </r>
  <r>
    <x v="2133"/>
    <x v="1"/>
    <x v="1"/>
    <x v="0"/>
    <x v="1"/>
    <n v="9.6797000000000004"/>
    <x v="0"/>
    <x v="0"/>
    <x v="4860"/>
  </r>
  <r>
    <x v="2133"/>
    <x v="1"/>
    <x v="1"/>
    <x v="0"/>
    <x v="1"/>
    <n v="9.6797000000000004"/>
    <x v="0"/>
    <x v="0"/>
    <x v="4861"/>
  </r>
  <r>
    <x v="2133"/>
    <x v="1"/>
    <x v="1"/>
    <x v="0"/>
    <x v="1"/>
    <n v="9.6797000000000004"/>
    <x v="0"/>
    <x v="0"/>
    <x v="4862"/>
  </r>
  <r>
    <x v="2133"/>
    <x v="1"/>
    <x v="1"/>
    <x v="0"/>
    <x v="1"/>
    <n v="9.6797000000000004"/>
    <x v="1"/>
    <x v="1"/>
    <x v="710"/>
  </r>
  <r>
    <x v="2133"/>
    <x v="1"/>
    <x v="1"/>
    <x v="0"/>
    <x v="1"/>
    <n v="9.6797000000000004"/>
    <x v="0"/>
    <x v="0"/>
    <x v="1724"/>
  </r>
  <r>
    <x v="2134"/>
    <x v="1"/>
    <x v="1"/>
    <x v="0"/>
    <x v="1"/>
    <n v="16.899000000000001"/>
    <x v="0"/>
    <x v="0"/>
    <x v="4863"/>
  </r>
  <r>
    <x v="2134"/>
    <x v="1"/>
    <x v="1"/>
    <x v="0"/>
    <x v="1"/>
    <n v="16.899000000000001"/>
    <x v="0"/>
    <x v="0"/>
    <x v="3022"/>
  </r>
  <r>
    <x v="2134"/>
    <x v="1"/>
    <x v="1"/>
    <x v="0"/>
    <x v="1"/>
    <n v="16.899000000000001"/>
    <x v="7"/>
    <x v="1"/>
    <x v="4864"/>
  </r>
  <r>
    <x v="2135"/>
    <x v="1"/>
    <x v="1"/>
    <x v="0"/>
    <x v="1"/>
    <n v="11.083399999999999"/>
    <x v="0"/>
    <x v="0"/>
    <x v="4865"/>
  </r>
  <r>
    <x v="2135"/>
    <x v="1"/>
    <x v="1"/>
    <x v="0"/>
    <x v="1"/>
    <n v="11.083399999999999"/>
    <x v="0"/>
    <x v="0"/>
    <x v="4866"/>
  </r>
  <r>
    <x v="2135"/>
    <x v="1"/>
    <x v="1"/>
    <x v="0"/>
    <x v="1"/>
    <n v="11.083399999999999"/>
    <x v="0"/>
    <x v="0"/>
    <x v="4398"/>
  </r>
  <r>
    <x v="2135"/>
    <x v="1"/>
    <x v="1"/>
    <x v="0"/>
    <x v="1"/>
    <n v="11.083399999999999"/>
    <x v="0"/>
    <x v="0"/>
    <x v="4867"/>
  </r>
  <r>
    <x v="2135"/>
    <x v="1"/>
    <x v="1"/>
    <x v="0"/>
    <x v="1"/>
    <n v="11.083399999999999"/>
    <x v="1"/>
    <x v="1"/>
    <x v="530"/>
  </r>
  <r>
    <x v="2136"/>
    <x v="1"/>
    <x v="0"/>
    <x v="0"/>
    <x v="1"/>
    <n v="16.934899999999999"/>
    <x v="0"/>
    <x v="0"/>
    <x v="4868"/>
  </r>
  <r>
    <x v="2136"/>
    <x v="1"/>
    <x v="0"/>
    <x v="0"/>
    <x v="1"/>
    <n v="16.934899999999999"/>
    <x v="66"/>
    <x v="1"/>
    <x v="4869"/>
  </r>
  <r>
    <x v="2136"/>
    <x v="1"/>
    <x v="0"/>
    <x v="0"/>
    <x v="1"/>
    <n v="16.934899999999999"/>
    <x v="7"/>
    <x v="1"/>
    <x v="4870"/>
  </r>
  <r>
    <x v="2137"/>
    <x v="1"/>
    <x v="0"/>
    <x v="0"/>
    <x v="0"/>
    <n v="31.103899999999999"/>
    <x v="4"/>
    <x v="1"/>
    <x v="4871"/>
  </r>
  <r>
    <x v="2137"/>
    <x v="1"/>
    <x v="0"/>
    <x v="0"/>
    <x v="0"/>
    <n v="31.103899999999999"/>
    <x v="6"/>
    <x v="1"/>
    <x v="4872"/>
  </r>
  <r>
    <x v="2137"/>
    <x v="1"/>
    <x v="0"/>
    <x v="0"/>
    <x v="0"/>
    <n v="31.103899999999999"/>
    <x v="4"/>
    <x v="1"/>
    <x v="4873"/>
  </r>
  <r>
    <x v="2137"/>
    <x v="1"/>
    <x v="0"/>
    <x v="0"/>
    <x v="0"/>
    <n v="31.103899999999999"/>
    <x v="7"/>
    <x v="1"/>
    <x v="4874"/>
  </r>
  <r>
    <x v="2137"/>
    <x v="1"/>
    <x v="0"/>
    <x v="0"/>
    <x v="0"/>
    <n v="31.103899999999999"/>
    <x v="1"/>
    <x v="1"/>
    <x v="4875"/>
  </r>
  <r>
    <x v="2138"/>
    <x v="0"/>
    <x v="0"/>
    <x v="0"/>
    <x v="0"/>
    <n v="4.4846000000000004"/>
    <x v="0"/>
    <x v="0"/>
    <x v="4876"/>
  </r>
  <r>
    <x v="2138"/>
    <x v="0"/>
    <x v="0"/>
    <x v="0"/>
    <x v="0"/>
    <n v="4.4846000000000004"/>
    <x v="0"/>
    <x v="1"/>
    <x v="4877"/>
  </r>
  <r>
    <x v="2138"/>
    <x v="0"/>
    <x v="0"/>
    <x v="0"/>
    <x v="0"/>
    <n v="4.4846000000000004"/>
    <x v="72"/>
    <x v="1"/>
    <x v="340"/>
  </r>
  <r>
    <x v="2138"/>
    <x v="0"/>
    <x v="0"/>
    <x v="0"/>
    <x v="0"/>
    <n v="4.4846000000000004"/>
    <x v="55"/>
    <x v="4"/>
    <x v="4272"/>
  </r>
  <r>
    <x v="2139"/>
    <x v="1"/>
    <x v="0"/>
    <x v="0"/>
    <x v="0"/>
    <n v="21.791599999999999"/>
    <x v="0"/>
    <x v="0"/>
    <x v="4878"/>
  </r>
  <r>
    <x v="2139"/>
    <x v="1"/>
    <x v="0"/>
    <x v="0"/>
    <x v="0"/>
    <n v="21.791599999999999"/>
    <x v="7"/>
    <x v="1"/>
    <x v="4879"/>
  </r>
  <r>
    <x v="2140"/>
    <x v="1"/>
    <x v="0"/>
    <x v="0"/>
    <x v="0"/>
    <n v="7.6174999999999997"/>
    <x v="7"/>
    <x v="1"/>
    <x v="4880"/>
  </r>
  <r>
    <x v="2140"/>
    <x v="1"/>
    <x v="0"/>
    <x v="0"/>
    <x v="0"/>
    <n v="7.6174999999999997"/>
    <x v="0"/>
    <x v="0"/>
    <x v="4881"/>
  </r>
  <r>
    <x v="2140"/>
    <x v="1"/>
    <x v="0"/>
    <x v="0"/>
    <x v="0"/>
    <n v="7.6174999999999997"/>
    <x v="54"/>
    <x v="1"/>
    <x v="4882"/>
  </r>
  <r>
    <x v="2141"/>
    <x v="1"/>
    <x v="0"/>
    <x v="0"/>
    <x v="0"/>
    <n v="4.3045999999999998"/>
    <x v="7"/>
    <x v="1"/>
    <x v="4883"/>
  </r>
  <r>
    <x v="2141"/>
    <x v="1"/>
    <x v="0"/>
    <x v="0"/>
    <x v="0"/>
    <n v="4.3045999999999998"/>
    <x v="0"/>
    <x v="0"/>
    <x v="4884"/>
  </r>
  <r>
    <x v="2141"/>
    <x v="1"/>
    <x v="0"/>
    <x v="0"/>
    <x v="0"/>
    <n v="4.3045999999999998"/>
    <x v="54"/>
    <x v="0"/>
    <x v="4885"/>
  </r>
  <r>
    <x v="2141"/>
    <x v="1"/>
    <x v="0"/>
    <x v="0"/>
    <x v="0"/>
    <n v="4.3045999999999998"/>
    <x v="0"/>
    <x v="0"/>
    <x v="4886"/>
  </r>
  <r>
    <x v="2142"/>
    <x v="1"/>
    <x v="0"/>
    <x v="0"/>
    <x v="0"/>
    <n v="2.2736999999999998"/>
    <x v="54"/>
    <x v="1"/>
    <x v="4887"/>
  </r>
  <r>
    <x v="2142"/>
    <x v="1"/>
    <x v="0"/>
    <x v="0"/>
    <x v="0"/>
    <n v="2.2736999999999998"/>
    <x v="0"/>
    <x v="0"/>
    <x v="4888"/>
  </r>
  <r>
    <x v="2143"/>
    <x v="1"/>
    <x v="0"/>
    <x v="0"/>
    <x v="0"/>
    <n v="4.4309000000000003"/>
    <x v="0"/>
    <x v="0"/>
    <x v="4889"/>
  </r>
  <r>
    <x v="2143"/>
    <x v="1"/>
    <x v="0"/>
    <x v="0"/>
    <x v="0"/>
    <n v="4.4309000000000003"/>
    <x v="54"/>
    <x v="1"/>
    <x v="4890"/>
  </r>
  <r>
    <x v="2144"/>
    <x v="1"/>
    <x v="0"/>
    <x v="0"/>
    <x v="0"/>
    <n v="2.2155999999999998"/>
    <x v="0"/>
    <x v="0"/>
    <x v="4891"/>
  </r>
  <r>
    <x v="2144"/>
    <x v="1"/>
    <x v="0"/>
    <x v="0"/>
    <x v="0"/>
    <n v="2.2155999999999998"/>
    <x v="54"/>
    <x v="1"/>
    <x v="4892"/>
  </r>
  <r>
    <x v="2145"/>
    <x v="1"/>
    <x v="0"/>
    <x v="0"/>
    <x v="0"/>
    <n v="0.72460000000000002"/>
    <x v="54"/>
    <x v="1"/>
    <x v="4893"/>
  </r>
  <r>
    <x v="2146"/>
    <x v="1"/>
    <x v="1"/>
    <x v="0"/>
    <x v="1"/>
    <n v="0.93889999999999996"/>
    <x v="0"/>
    <x v="0"/>
    <x v="4894"/>
  </r>
  <r>
    <x v="2147"/>
    <x v="1"/>
    <x v="1"/>
    <x v="0"/>
    <x v="1"/>
    <n v="5.1951999999999998"/>
    <x v="54"/>
    <x v="1"/>
    <x v="4895"/>
  </r>
  <r>
    <x v="2147"/>
    <x v="1"/>
    <x v="1"/>
    <x v="0"/>
    <x v="1"/>
    <n v="5.1951999999999998"/>
    <x v="0"/>
    <x v="0"/>
    <x v="4896"/>
  </r>
  <r>
    <x v="2148"/>
    <x v="1"/>
    <x v="1"/>
    <x v="0"/>
    <x v="1"/>
    <n v="0.87929999999999997"/>
    <x v="54"/>
    <x v="1"/>
    <x v="4897"/>
  </r>
  <r>
    <x v="2148"/>
    <x v="1"/>
    <x v="1"/>
    <x v="0"/>
    <x v="1"/>
    <n v="0.87929999999999997"/>
    <x v="0"/>
    <x v="0"/>
    <x v="4898"/>
  </r>
  <r>
    <x v="2149"/>
    <x v="1"/>
    <x v="0"/>
    <x v="0"/>
    <x v="0"/>
    <n v="1.4020999999999999"/>
    <x v="54"/>
    <x v="1"/>
    <x v="4899"/>
  </r>
  <r>
    <x v="2149"/>
    <x v="1"/>
    <x v="0"/>
    <x v="0"/>
    <x v="0"/>
    <n v="1.4020999999999999"/>
    <x v="0"/>
    <x v="0"/>
    <x v="2069"/>
  </r>
  <r>
    <x v="2150"/>
    <x v="1"/>
    <x v="0"/>
    <x v="0"/>
    <x v="0"/>
    <n v="9.7713999999999999"/>
    <x v="54"/>
    <x v="1"/>
    <x v="4900"/>
  </r>
  <r>
    <x v="2151"/>
    <x v="0"/>
    <x v="0"/>
    <x v="0"/>
    <x v="0"/>
    <n v="0.61870000000000003"/>
    <x v="54"/>
    <x v="1"/>
    <x v="4901"/>
  </r>
  <r>
    <x v="2152"/>
    <x v="1"/>
    <x v="1"/>
    <x v="0"/>
    <x v="1"/>
    <n v="0.69720000000000004"/>
    <x v="0"/>
    <x v="0"/>
    <x v="4902"/>
  </r>
  <r>
    <x v="2153"/>
    <x v="0"/>
    <x v="0"/>
    <x v="0"/>
    <x v="0"/>
    <n v="1.8798999999999999"/>
    <x v="7"/>
    <x v="1"/>
    <x v="4903"/>
  </r>
  <r>
    <x v="2153"/>
    <x v="0"/>
    <x v="0"/>
    <x v="0"/>
    <x v="0"/>
    <n v="1.8798999999999999"/>
    <x v="0"/>
    <x v="0"/>
    <x v="4904"/>
  </r>
  <r>
    <x v="2154"/>
    <x v="0"/>
    <x v="0"/>
    <x v="0"/>
    <x v="0"/>
    <n v="1.6321000000000001"/>
    <x v="7"/>
    <x v="1"/>
    <x v="4905"/>
  </r>
  <r>
    <x v="2154"/>
    <x v="0"/>
    <x v="0"/>
    <x v="0"/>
    <x v="0"/>
    <n v="1.6321000000000001"/>
    <x v="0"/>
    <x v="0"/>
    <x v="4906"/>
  </r>
  <r>
    <x v="2155"/>
    <x v="1"/>
    <x v="1"/>
    <x v="0"/>
    <x v="1"/>
    <n v="4.5205000000000002"/>
    <x v="0"/>
    <x v="0"/>
    <x v="4907"/>
  </r>
  <r>
    <x v="2156"/>
    <x v="0"/>
    <x v="1"/>
    <x v="0"/>
    <x v="1"/>
    <n v="0.38319999999999999"/>
    <x v="0"/>
    <x v="0"/>
    <x v="975"/>
  </r>
  <r>
    <x v="2157"/>
    <x v="0"/>
    <x v="0"/>
    <x v="0"/>
    <x v="0"/>
    <n v="0.4118"/>
    <x v="0"/>
    <x v="0"/>
    <x v="4908"/>
  </r>
  <r>
    <x v="2158"/>
    <x v="0"/>
    <x v="0"/>
    <x v="0"/>
    <x v="1"/>
    <n v="1.7555000000000001"/>
    <x v="0"/>
    <x v="0"/>
    <x v="4909"/>
  </r>
  <r>
    <x v="2158"/>
    <x v="0"/>
    <x v="0"/>
    <x v="0"/>
    <x v="1"/>
    <n v="1.7555000000000001"/>
    <x v="54"/>
    <x v="0"/>
    <x v="1791"/>
  </r>
  <r>
    <x v="2159"/>
    <x v="1"/>
    <x v="0"/>
    <x v="0"/>
    <x v="0"/>
    <n v="3.0253999999999999"/>
    <x v="0"/>
    <x v="0"/>
    <x v="4910"/>
  </r>
  <r>
    <x v="2159"/>
    <x v="1"/>
    <x v="0"/>
    <x v="0"/>
    <x v="0"/>
    <n v="3.0253999999999999"/>
    <x v="7"/>
    <x v="1"/>
    <x v="4911"/>
  </r>
  <r>
    <x v="2159"/>
    <x v="1"/>
    <x v="0"/>
    <x v="0"/>
    <x v="0"/>
    <n v="3.0253999999999999"/>
    <x v="0"/>
    <x v="0"/>
    <x v="4912"/>
  </r>
  <r>
    <x v="2159"/>
    <x v="1"/>
    <x v="0"/>
    <x v="0"/>
    <x v="0"/>
    <n v="3.0253999999999999"/>
    <x v="54"/>
    <x v="0"/>
    <x v="4913"/>
  </r>
  <r>
    <x v="2160"/>
    <x v="1"/>
    <x v="1"/>
    <x v="0"/>
    <x v="1"/>
    <n v="7.26"/>
    <x v="0"/>
    <x v="0"/>
    <x v="4914"/>
  </r>
  <r>
    <x v="2160"/>
    <x v="1"/>
    <x v="1"/>
    <x v="0"/>
    <x v="1"/>
    <n v="7.26"/>
    <x v="7"/>
    <x v="1"/>
    <x v="4915"/>
  </r>
  <r>
    <x v="2161"/>
    <x v="1"/>
    <x v="0"/>
    <x v="0"/>
    <x v="0"/>
    <n v="3.3471000000000002"/>
    <x v="54"/>
    <x v="1"/>
    <x v="4916"/>
  </r>
  <r>
    <x v="2162"/>
    <x v="0"/>
    <x v="0"/>
    <x v="0"/>
    <x v="0"/>
    <n v="3.5011000000000001"/>
    <x v="54"/>
    <x v="1"/>
    <x v="4917"/>
  </r>
  <r>
    <x v="2163"/>
    <x v="0"/>
    <x v="0"/>
    <x v="0"/>
    <x v="1"/>
    <n v="6.5404"/>
    <x v="0"/>
    <x v="0"/>
    <x v="4918"/>
  </r>
  <r>
    <x v="2163"/>
    <x v="0"/>
    <x v="0"/>
    <x v="0"/>
    <x v="1"/>
    <n v="6.5404"/>
    <x v="54"/>
    <x v="1"/>
    <x v="4919"/>
  </r>
  <r>
    <x v="2164"/>
    <x v="1"/>
    <x v="1"/>
    <x v="0"/>
    <x v="1"/>
    <n v="1.9584999999999999"/>
    <x v="0"/>
    <x v="0"/>
    <x v="4920"/>
  </r>
  <r>
    <x v="2165"/>
    <x v="1"/>
    <x v="0"/>
    <x v="0"/>
    <x v="0"/>
    <n v="2.1953999999999998"/>
    <x v="0"/>
    <x v="0"/>
    <x v="3429"/>
  </r>
  <r>
    <x v="2165"/>
    <x v="1"/>
    <x v="0"/>
    <x v="0"/>
    <x v="0"/>
    <n v="2.1953999999999998"/>
    <x v="54"/>
    <x v="1"/>
    <x v="4921"/>
  </r>
  <r>
    <x v="2166"/>
    <x v="1"/>
    <x v="0"/>
    <x v="0"/>
    <x v="0"/>
    <n v="0.23769999999999999"/>
    <x v="54"/>
    <x v="0"/>
    <x v="4922"/>
  </r>
  <r>
    <x v="2166"/>
    <x v="1"/>
    <x v="0"/>
    <x v="0"/>
    <x v="0"/>
    <n v="0.23769999999999999"/>
    <x v="0"/>
    <x v="0"/>
    <x v="1629"/>
  </r>
  <r>
    <x v="2167"/>
    <x v="1"/>
    <x v="0"/>
    <x v="0"/>
    <x v="0"/>
    <n v="9.0728000000000009"/>
    <x v="54"/>
    <x v="1"/>
    <x v="4923"/>
  </r>
  <r>
    <x v="2167"/>
    <x v="1"/>
    <x v="0"/>
    <x v="0"/>
    <x v="0"/>
    <n v="9.0728000000000009"/>
    <x v="0"/>
    <x v="0"/>
    <x v="4924"/>
  </r>
  <r>
    <x v="2167"/>
    <x v="1"/>
    <x v="0"/>
    <x v="0"/>
    <x v="0"/>
    <n v="9.0728000000000009"/>
    <x v="54"/>
    <x v="0"/>
    <x v="1622"/>
  </r>
  <r>
    <x v="2167"/>
    <x v="1"/>
    <x v="0"/>
    <x v="0"/>
    <x v="0"/>
    <n v="9.0728000000000009"/>
    <x v="7"/>
    <x v="1"/>
    <x v="1587"/>
  </r>
  <r>
    <x v="2168"/>
    <x v="1"/>
    <x v="1"/>
    <x v="0"/>
    <x v="1"/>
    <n v="0.88339999999999996"/>
    <x v="0"/>
    <x v="0"/>
    <x v="1637"/>
  </r>
  <r>
    <x v="2168"/>
    <x v="1"/>
    <x v="1"/>
    <x v="0"/>
    <x v="1"/>
    <n v="0.88339999999999996"/>
    <x v="54"/>
    <x v="0"/>
    <x v="4548"/>
  </r>
  <r>
    <x v="2169"/>
    <x v="0"/>
    <x v="1"/>
    <x v="0"/>
    <x v="1"/>
    <n v="6.7427000000000001"/>
    <x v="0"/>
    <x v="0"/>
    <x v="4925"/>
  </r>
  <r>
    <x v="2169"/>
    <x v="0"/>
    <x v="1"/>
    <x v="0"/>
    <x v="1"/>
    <n v="6.7427000000000001"/>
    <x v="0"/>
    <x v="0"/>
    <x v="4926"/>
  </r>
  <r>
    <x v="2169"/>
    <x v="0"/>
    <x v="1"/>
    <x v="0"/>
    <x v="1"/>
    <n v="6.7427000000000001"/>
    <x v="54"/>
    <x v="0"/>
    <x v="4927"/>
  </r>
  <r>
    <x v="2169"/>
    <x v="0"/>
    <x v="1"/>
    <x v="0"/>
    <x v="1"/>
    <n v="6.7427000000000001"/>
    <x v="54"/>
    <x v="0"/>
    <x v="310"/>
  </r>
  <r>
    <x v="2170"/>
    <x v="1"/>
    <x v="0"/>
    <x v="0"/>
    <x v="0"/>
    <n v="6.8163999999999998"/>
    <x v="54"/>
    <x v="1"/>
    <x v="4928"/>
  </r>
  <r>
    <x v="2170"/>
    <x v="1"/>
    <x v="0"/>
    <x v="0"/>
    <x v="0"/>
    <n v="6.8163999999999998"/>
    <x v="0"/>
    <x v="0"/>
    <x v="1927"/>
  </r>
  <r>
    <x v="2171"/>
    <x v="0"/>
    <x v="0"/>
    <x v="0"/>
    <x v="0"/>
    <n v="0.82010000000000005"/>
    <x v="54"/>
    <x v="0"/>
    <x v="2369"/>
  </r>
  <r>
    <x v="2171"/>
    <x v="0"/>
    <x v="0"/>
    <x v="0"/>
    <x v="0"/>
    <n v="0.82010000000000005"/>
    <x v="0"/>
    <x v="0"/>
    <x v="4929"/>
  </r>
  <r>
    <x v="2172"/>
    <x v="1"/>
    <x v="0"/>
    <x v="0"/>
    <x v="0"/>
    <n v="9.7039000000000009"/>
    <x v="54"/>
    <x v="1"/>
    <x v="4930"/>
  </r>
  <r>
    <x v="2172"/>
    <x v="1"/>
    <x v="0"/>
    <x v="0"/>
    <x v="0"/>
    <n v="9.7039000000000009"/>
    <x v="0"/>
    <x v="0"/>
    <x v="4931"/>
  </r>
  <r>
    <x v="2173"/>
    <x v="0"/>
    <x v="0"/>
    <x v="0"/>
    <x v="0"/>
    <n v="3.3963000000000001"/>
    <x v="0"/>
    <x v="0"/>
    <x v="4932"/>
  </r>
  <r>
    <x v="2173"/>
    <x v="0"/>
    <x v="0"/>
    <x v="0"/>
    <x v="0"/>
    <n v="3.3963000000000001"/>
    <x v="7"/>
    <x v="1"/>
    <x v="4933"/>
  </r>
  <r>
    <x v="2174"/>
    <x v="0"/>
    <x v="1"/>
    <x v="0"/>
    <x v="1"/>
    <n v="3.0192000000000001"/>
    <x v="7"/>
    <x v="1"/>
    <x v="4934"/>
  </r>
  <r>
    <x v="2174"/>
    <x v="0"/>
    <x v="1"/>
    <x v="0"/>
    <x v="1"/>
    <n v="3.0192000000000001"/>
    <x v="0"/>
    <x v="0"/>
    <x v="4935"/>
  </r>
  <r>
    <x v="2174"/>
    <x v="0"/>
    <x v="1"/>
    <x v="0"/>
    <x v="1"/>
    <n v="3.0192000000000001"/>
    <x v="54"/>
    <x v="0"/>
    <x v="4936"/>
  </r>
  <r>
    <x v="2175"/>
    <x v="1"/>
    <x v="0"/>
    <x v="0"/>
    <x v="1"/>
    <n v="4.2895000000000003"/>
    <x v="0"/>
    <x v="0"/>
    <x v="4937"/>
  </r>
  <r>
    <x v="2175"/>
    <x v="1"/>
    <x v="0"/>
    <x v="0"/>
    <x v="1"/>
    <n v="4.2895000000000003"/>
    <x v="7"/>
    <x v="1"/>
    <x v="4938"/>
  </r>
  <r>
    <x v="2176"/>
    <x v="1"/>
    <x v="1"/>
    <x v="0"/>
    <x v="1"/>
    <n v="1.9657"/>
    <x v="0"/>
    <x v="0"/>
    <x v="4939"/>
  </r>
  <r>
    <x v="2177"/>
    <x v="1"/>
    <x v="0"/>
    <x v="0"/>
    <x v="0"/>
    <n v="5.1440000000000001"/>
    <x v="7"/>
    <x v="1"/>
    <x v="4940"/>
  </r>
  <r>
    <x v="2177"/>
    <x v="1"/>
    <x v="0"/>
    <x v="0"/>
    <x v="0"/>
    <n v="5.1440000000000001"/>
    <x v="0"/>
    <x v="0"/>
    <x v="4941"/>
  </r>
  <r>
    <x v="2177"/>
    <x v="1"/>
    <x v="0"/>
    <x v="0"/>
    <x v="0"/>
    <n v="5.1440000000000001"/>
    <x v="54"/>
    <x v="0"/>
    <x v="1790"/>
  </r>
  <r>
    <x v="2177"/>
    <x v="1"/>
    <x v="0"/>
    <x v="0"/>
    <x v="0"/>
    <n v="5.1440000000000001"/>
    <x v="0"/>
    <x v="0"/>
    <x v="2456"/>
  </r>
  <r>
    <x v="2178"/>
    <x v="0"/>
    <x v="0"/>
    <x v="0"/>
    <x v="1"/>
    <n v="2.9409000000000001"/>
    <x v="0"/>
    <x v="0"/>
    <x v="4942"/>
  </r>
  <r>
    <x v="2178"/>
    <x v="0"/>
    <x v="0"/>
    <x v="0"/>
    <x v="1"/>
    <n v="2.9409000000000001"/>
    <x v="54"/>
    <x v="0"/>
    <x v="4943"/>
  </r>
  <r>
    <x v="2178"/>
    <x v="0"/>
    <x v="0"/>
    <x v="0"/>
    <x v="1"/>
    <n v="2.9409000000000001"/>
    <x v="0"/>
    <x v="0"/>
    <x v="4580"/>
  </r>
  <r>
    <x v="2179"/>
    <x v="0"/>
    <x v="0"/>
    <x v="0"/>
    <x v="1"/>
    <n v="9.2836999999999996"/>
    <x v="7"/>
    <x v="1"/>
    <x v="4944"/>
  </r>
  <r>
    <x v="2179"/>
    <x v="0"/>
    <x v="0"/>
    <x v="0"/>
    <x v="1"/>
    <n v="9.2836999999999996"/>
    <x v="0"/>
    <x v="0"/>
    <x v="4945"/>
  </r>
  <r>
    <x v="2179"/>
    <x v="0"/>
    <x v="0"/>
    <x v="0"/>
    <x v="1"/>
    <n v="9.2836999999999996"/>
    <x v="54"/>
    <x v="0"/>
    <x v="4946"/>
  </r>
  <r>
    <x v="2180"/>
    <x v="0"/>
    <x v="0"/>
    <x v="0"/>
    <x v="0"/>
    <n v="0.2414"/>
    <x v="0"/>
    <x v="0"/>
    <x v="4947"/>
  </r>
  <r>
    <x v="2181"/>
    <x v="1"/>
    <x v="0"/>
    <x v="0"/>
    <x v="0"/>
    <n v="1.7104999999999999"/>
    <x v="0"/>
    <x v="0"/>
    <x v="4948"/>
  </r>
  <r>
    <x v="2181"/>
    <x v="1"/>
    <x v="0"/>
    <x v="0"/>
    <x v="0"/>
    <n v="1.7104999999999999"/>
    <x v="7"/>
    <x v="1"/>
    <x v="4949"/>
  </r>
  <r>
    <x v="2182"/>
    <x v="1"/>
    <x v="0"/>
    <x v="0"/>
    <x v="0"/>
    <n v="0.70220000000000005"/>
    <x v="0"/>
    <x v="0"/>
    <x v="4950"/>
  </r>
  <r>
    <x v="2182"/>
    <x v="1"/>
    <x v="0"/>
    <x v="0"/>
    <x v="0"/>
    <n v="0.70220000000000005"/>
    <x v="54"/>
    <x v="0"/>
    <x v="4951"/>
  </r>
  <r>
    <x v="2183"/>
    <x v="1"/>
    <x v="0"/>
    <x v="0"/>
    <x v="0"/>
    <n v="4.0289999999999999"/>
    <x v="54"/>
    <x v="1"/>
    <x v="4952"/>
  </r>
  <r>
    <x v="2183"/>
    <x v="1"/>
    <x v="0"/>
    <x v="0"/>
    <x v="0"/>
    <n v="4.0289999999999999"/>
    <x v="0"/>
    <x v="0"/>
    <x v="4953"/>
  </r>
  <r>
    <x v="2184"/>
    <x v="0"/>
    <x v="0"/>
    <x v="0"/>
    <x v="0"/>
    <n v="0.43059999999999998"/>
    <x v="54"/>
    <x v="1"/>
    <x v="4954"/>
  </r>
  <r>
    <x v="2184"/>
    <x v="0"/>
    <x v="0"/>
    <x v="0"/>
    <x v="0"/>
    <n v="0.43059999999999998"/>
    <x v="0"/>
    <x v="0"/>
    <x v="1251"/>
  </r>
  <r>
    <x v="2185"/>
    <x v="1"/>
    <x v="0"/>
    <x v="0"/>
    <x v="0"/>
    <n v="5.8784000000000001"/>
    <x v="54"/>
    <x v="1"/>
    <x v="4955"/>
  </r>
  <r>
    <x v="2186"/>
    <x v="0"/>
    <x v="0"/>
    <x v="0"/>
    <x v="0"/>
    <n v="0.68540000000000001"/>
    <x v="54"/>
    <x v="1"/>
    <x v="4956"/>
  </r>
  <r>
    <x v="2187"/>
    <x v="1"/>
    <x v="0"/>
    <x v="0"/>
    <x v="0"/>
    <n v="0.73619999999999997"/>
    <x v="54"/>
    <x v="1"/>
    <x v="4957"/>
  </r>
  <r>
    <x v="2188"/>
    <x v="1"/>
    <x v="0"/>
    <x v="0"/>
    <x v="0"/>
    <n v="0.51300000000000001"/>
    <x v="54"/>
    <x v="1"/>
    <x v="2678"/>
  </r>
  <r>
    <x v="2189"/>
    <x v="1"/>
    <x v="0"/>
    <x v="0"/>
    <x v="0"/>
    <n v="0.38400000000000001"/>
    <x v="54"/>
    <x v="1"/>
    <x v="4958"/>
  </r>
  <r>
    <x v="2190"/>
    <x v="1"/>
    <x v="0"/>
    <x v="0"/>
    <x v="0"/>
    <n v="1.6089"/>
    <x v="54"/>
    <x v="1"/>
    <x v="4959"/>
  </r>
  <r>
    <x v="2191"/>
    <x v="1"/>
    <x v="0"/>
    <x v="0"/>
    <x v="0"/>
    <n v="0.76649999999999996"/>
    <x v="54"/>
    <x v="1"/>
    <x v="4960"/>
  </r>
  <r>
    <x v="2192"/>
    <x v="1"/>
    <x v="0"/>
    <x v="0"/>
    <x v="0"/>
    <n v="3.4295"/>
    <x v="54"/>
    <x v="1"/>
    <x v="4961"/>
  </r>
  <r>
    <x v="2193"/>
    <x v="0"/>
    <x v="0"/>
    <x v="0"/>
    <x v="0"/>
    <n v="0.36170000000000002"/>
    <x v="54"/>
    <x v="1"/>
    <x v="4962"/>
  </r>
  <r>
    <x v="2194"/>
    <x v="1"/>
    <x v="0"/>
    <x v="0"/>
    <x v="0"/>
    <n v="1.8947000000000001"/>
    <x v="54"/>
    <x v="1"/>
    <x v="4963"/>
  </r>
  <r>
    <x v="2195"/>
    <x v="0"/>
    <x v="0"/>
    <x v="0"/>
    <x v="0"/>
    <n v="2.9672000000000001"/>
    <x v="54"/>
    <x v="1"/>
    <x v="4964"/>
  </r>
  <r>
    <x v="2196"/>
    <x v="0"/>
    <x v="1"/>
    <x v="0"/>
    <x v="1"/>
    <n v="1.7002999999999999"/>
    <x v="0"/>
    <x v="0"/>
    <x v="4965"/>
  </r>
  <r>
    <x v="2196"/>
    <x v="0"/>
    <x v="1"/>
    <x v="0"/>
    <x v="1"/>
    <n v="1.7002999999999999"/>
    <x v="54"/>
    <x v="1"/>
    <x v="4966"/>
  </r>
  <r>
    <x v="2196"/>
    <x v="0"/>
    <x v="1"/>
    <x v="0"/>
    <x v="1"/>
    <n v="1.7002999999999999"/>
    <x v="54"/>
    <x v="0"/>
    <x v="3632"/>
  </r>
  <r>
    <x v="2197"/>
    <x v="1"/>
    <x v="1"/>
    <x v="0"/>
    <x v="1"/>
    <n v="3.4916999999999998"/>
    <x v="0"/>
    <x v="0"/>
    <x v="4967"/>
  </r>
  <r>
    <x v="2197"/>
    <x v="1"/>
    <x v="1"/>
    <x v="0"/>
    <x v="1"/>
    <n v="3.4916999999999998"/>
    <x v="54"/>
    <x v="0"/>
    <x v="4968"/>
  </r>
  <r>
    <x v="2198"/>
    <x v="0"/>
    <x v="0"/>
    <x v="0"/>
    <x v="0"/>
    <n v="0.30280000000000001"/>
    <x v="54"/>
    <x v="0"/>
    <x v="4969"/>
  </r>
  <r>
    <x v="2198"/>
    <x v="0"/>
    <x v="0"/>
    <x v="0"/>
    <x v="0"/>
    <n v="0.30280000000000001"/>
    <x v="0"/>
    <x v="0"/>
    <x v="1919"/>
  </r>
  <r>
    <x v="2199"/>
    <x v="1"/>
    <x v="1"/>
    <x v="0"/>
    <x v="1"/>
    <n v="0.57620000000000005"/>
    <x v="54"/>
    <x v="0"/>
    <x v="4970"/>
  </r>
  <r>
    <x v="2200"/>
    <x v="0"/>
    <x v="0"/>
    <x v="0"/>
    <x v="0"/>
    <n v="0.52210000000000001"/>
    <x v="0"/>
    <x v="0"/>
    <x v="4971"/>
  </r>
  <r>
    <x v="2200"/>
    <x v="0"/>
    <x v="0"/>
    <x v="0"/>
    <x v="0"/>
    <n v="0.52210000000000001"/>
    <x v="54"/>
    <x v="0"/>
    <x v="4972"/>
  </r>
  <r>
    <x v="2201"/>
    <x v="0"/>
    <x v="0"/>
    <x v="0"/>
    <x v="0"/>
    <n v="1.0039"/>
    <x v="0"/>
    <x v="0"/>
    <x v="4973"/>
  </r>
  <r>
    <x v="2201"/>
    <x v="0"/>
    <x v="0"/>
    <x v="0"/>
    <x v="0"/>
    <n v="1.0039"/>
    <x v="54"/>
    <x v="0"/>
    <x v="4974"/>
  </r>
  <r>
    <x v="2202"/>
    <x v="1"/>
    <x v="1"/>
    <x v="0"/>
    <x v="1"/>
    <n v="1.7181999999999999"/>
    <x v="0"/>
    <x v="0"/>
    <x v="4004"/>
  </r>
  <r>
    <x v="2202"/>
    <x v="1"/>
    <x v="1"/>
    <x v="0"/>
    <x v="1"/>
    <n v="1.7181999999999999"/>
    <x v="54"/>
    <x v="0"/>
    <x v="4975"/>
  </r>
  <r>
    <x v="2202"/>
    <x v="1"/>
    <x v="1"/>
    <x v="0"/>
    <x v="1"/>
    <n v="1.7181999999999999"/>
    <x v="54"/>
    <x v="0"/>
    <x v="4976"/>
  </r>
  <r>
    <x v="2202"/>
    <x v="1"/>
    <x v="1"/>
    <x v="0"/>
    <x v="1"/>
    <n v="1.7181999999999999"/>
    <x v="0"/>
    <x v="0"/>
    <x v="1503"/>
  </r>
  <r>
    <x v="2203"/>
    <x v="0"/>
    <x v="1"/>
    <x v="0"/>
    <x v="1"/>
    <n v="0.2671"/>
    <x v="0"/>
    <x v="0"/>
    <x v="207"/>
  </r>
  <r>
    <x v="2203"/>
    <x v="0"/>
    <x v="1"/>
    <x v="0"/>
    <x v="1"/>
    <n v="0.2671"/>
    <x v="54"/>
    <x v="0"/>
    <x v="4977"/>
  </r>
  <r>
    <x v="2204"/>
    <x v="1"/>
    <x v="0"/>
    <x v="0"/>
    <x v="0"/>
    <n v="3.9529000000000001"/>
    <x v="0"/>
    <x v="0"/>
    <x v="4978"/>
  </r>
  <r>
    <x v="2204"/>
    <x v="1"/>
    <x v="0"/>
    <x v="0"/>
    <x v="0"/>
    <n v="3.9529000000000001"/>
    <x v="54"/>
    <x v="0"/>
    <x v="4979"/>
  </r>
  <r>
    <x v="2204"/>
    <x v="1"/>
    <x v="0"/>
    <x v="0"/>
    <x v="0"/>
    <n v="3.9529000000000001"/>
    <x v="54"/>
    <x v="0"/>
    <x v="4706"/>
  </r>
  <r>
    <x v="2205"/>
    <x v="1"/>
    <x v="0"/>
    <x v="0"/>
    <x v="0"/>
    <n v="2.7953999999999999"/>
    <x v="0"/>
    <x v="0"/>
    <x v="4980"/>
  </r>
  <r>
    <x v="2206"/>
    <x v="0"/>
    <x v="0"/>
    <x v="0"/>
    <x v="0"/>
    <n v="0.44700000000000001"/>
    <x v="0"/>
    <x v="0"/>
    <x v="4981"/>
  </r>
  <r>
    <x v="2207"/>
    <x v="1"/>
    <x v="0"/>
    <x v="0"/>
    <x v="0"/>
    <n v="0.53920000000000001"/>
    <x v="0"/>
    <x v="0"/>
    <x v="2131"/>
  </r>
  <r>
    <x v="2208"/>
    <x v="0"/>
    <x v="0"/>
    <x v="0"/>
    <x v="0"/>
    <n v="1.1241000000000001"/>
    <x v="0"/>
    <x v="0"/>
    <x v="4982"/>
  </r>
  <r>
    <x v="2209"/>
    <x v="0"/>
    <x v="1"/>
    <x v="0"/>
    <x v="1"/>
    <n v="1.4119999999999999"/>
    <x v="54"/>
    <x v="0"/>
    <x v="4983"/>
  </r>
  <r>
    <x v="2209"/>
    <x v="0"/>
    <x v="1"/>
    <x v="0"/>
    <x v="1"/>
    <n v="1.4119999999999999"/>
    <x v="0"/>
    <x v="0"/>
    <x v="4984"/>
  </r>
  <r>
    <x v="2210"/>
    <x v="1"/>
    <x v="0"/>
    <x v="0"/>
    <x v="0"/>
    <n v="1.4933000000000001"/>
    <x v="0"/>
    <x v="0"/>
    <x v="4985"/>
  </r>
  <r>
    <x v="2210"/>
    <x v="1"/>
    <x v="0"/>
    <x v="0"/>
    <x v="0"/>
    <n v="1.4933000000000001"/>
    <x v="7"/>
    <x v="1"/>
    <x v="2907"/>
  </r>
  <r>
    <x v="2211"/>
    <x v="0"/>
    <x v="0"/>
    <x v="0"/>
    <x v="1"/>
    <n v="5.4911000000000003"/>
    <x v="0"/>
    <x v="0"/>
    <x v="4986"/>
  </r>
  <r>
    <x v="2211"/>
    <x v="0"/>
    <x v="0"/>
    <x v="0"/>
    <x v="1"/>
    <n v="5.4911000000000003"/>
    <x v="7"/>
    <x v="1"/>
    <x v="2066"/>
  </r>
  <r>
    <x v="2211"/>
    <x v="0"/>
    <x v="0"/>
    <x v="0"/>
    <x v="1"/>
    <n v="5.4911000000000003"/>
    <x v="0"/>
    <x v="0"/>
    <x v="1373"/>
  </r>
  <r>
    <x v="2212"/>
    <x v="1"/>
    <x v="0"/>
    <x v="0"/>
    <x v="0"/>
    <n v="2.4165000000000001"/>
    <x v="0"/>
    <x v="0"/>
    <x v="4987"/>
  </r>
  <r>
    <x v="2212"/>
    <x v="1"/>
    <x v="0"/>
    <x v="0"/>
    <x v="0"/>
    <n v="2.4165000000000001"/>
    <x v="1"/>
    <x v="1"/>
    <x v="4988"/>
  </r>
  <r>
    <x v="2213"/>
    <x v="1"/>
    <x v="0"/>
    <x v="0"/>
    <x v="0"/>
    <n v="0.68540000000000001"/>
    <x v="0"/>
    <x v="0"/>
    <x v="4989"/>
  </r>
  <r>
    <x v="2213"/>
    <x v="1"/>
    <x v="0"/>
    <x v="0"/>
    <x v="0"/>
    <n v="0.68540000000000001"/>
    <x v="54"/>
    <x v="0"/>
    <x v="2484"/>
  </r>
  <r>
    <x v="2214"/>
    <x v="1"/>
    <x v="0"/>
    <x v="0"/>
    <x v="0"/>
    <n v="1.1332"/>
    <x v="0"/>
    <x v="0"/>
    <x v="4990"/>
  </r>
  <r>
    <x v="2215"/>
    <x v="1"/>
    <x v="0"/>
    <x v="0"/>
    <x v="0"/>
    <n v="3.1741999999999999"/>
    <x v="0"/>
    <x v="0"/>
    <x v="4991"/>
  </r>
  <r>
    <x v="2215"/>
    <x v="1"/>
    <x v="0"/>
    <x v="0"/>
    <x v="0"/>
    <n v="3.1741999999999999"/>
    <x v="54"/>
    <x v="1"/>
    <x v="4992"/>
  </r>
  <r>
    <x v="2215"/>
    <x v="1"/>
    <x v="0"/>
    <x v="0"/>
    <x v="0"/>
    <n v="3.1741999999999999"/>
    <x v="54"/>
    <x v="0"/>
    <x v="2775"/>
  </r>
  <r>
    <x v="2216"/>
    <x v="1"/>
    <x v="0"/>
    <x v="0"/>
    <x v="0"/>
    <n v="4.0864000000000003"/>
    <x v="54"/>
    <x v="1"/>
    <x v="4993"/>
  </r>
  <r>
    <x v="2217"/>
    <x v="1"/>
    <x v="0"/>
    <x v="0"/>
    <x v="0"/>
    <n v="5.1600999999999999"/>
    <x v="54"/>
    <x v="1"/>
    <x v="4994"/>
  </r>
  <r>
    <x v="2218"/>
    <x v="1"/>
    <x v="1"/>
    <x v="0"/>
    <x v="1"/>
    <n v="4.2525000000000004"/>
    <x v="54"/>
    <x v="0"/>
    <x v="4995"/>
  </r>
  <r>
    <x v="2218"/>
    <x v="1"/>
    <x v="1"/>
    <x v="0"/>
    <x v="1"/>
    <n v="4.2525000000000004"/>
    <x v="0"/>
    <x v="0"/>
    <x v="4996"/>
  </r>
  <r>
    <x v="2219"/>
    <x v="0"/>
    <x v="1"/>
    <x v="0"/>
    <x v="1"/>
    <n v="0.19969999999999999"/>
    <x v="7"/>
    <x v="1"/>
    <x v="643"/>
  </r>
  <r>
    <x v="2220"/>
    <x v="1"/>
    <x v="0"/>
    <x v="0"/>
    <x v="0"/>
    <n v="1.9341999999999999"/>
    <x v="54"/>
    <x v="0"/>
    <x v="4997"/>
  </r>
  <r>
    <x v="2220"/>
    <x v="1"/>
    <x v="0"/>
    <x v="0"/>
    <x v="0"/>
    <n v="1.9341999999999999"/>
    <x v="0"/>
    <x v="0"/>
    <x v="4998"/>
  </r>
  <r>
    <x v="2221"/>
    <x v="1"/>
    <x v="0"/>
    <x v="0"/>
    <x v="0"/>
    <n v="2.2126999999999999"/>
    <x v="54"/>
    <x v="1"/>
    <x v="4999"/>
  </r>
  <r>
    <x v="2221"/>
    <x v="1"/>
    <x v="0"/>
    <x v="0"/>
    <x v="0"/>
    <n v="2.2126999999999999"/>
    <x v="0"/>
    <x v="0"/>
    <x v="5000"/>
  </r>
  <r>
    <x v="2222"/>
    <x v="1"/>
    <x v="0"/>
    <x v="0"/>
    <x v="0"/>
    <n v="0.39240000000000003"/>
    <x v="0"/>
    <x v="0"/>
    <x v="5001"/>
  </r>
  <r>
    <x v="2223"/>
    <x v="1"/>
    <x v="0"/>
    <x v="0"/>
    <x v="0"/>
    <n v="0.31409999999999999"/>
    <x v="54"/>
    <x v="1"/>
    <x v="5002"/>
  </r>
  <r>
    <x v="2224"/>
    <x v="1"/>
    <x v="0"/>
    <x v="0"/>
    <x v="0"/>
    <n v="0.74399999999999999"/>
    <x v="54"/>
    <x v="1"/>
    <x v="5003"/>
  </r>
  <r>
    <x v="2225"/>
    <x v="1"/>
    <x v="1"/>
    <x v="0"/>
    <x v="1"/>
    <n v="1.044"/>
    <x v="7"/>
    <x v="1"/>
    <x v="5004"/>
  </r>
  <r>
    <x v="2225"/>
    <x v="1"/>
    <x v="1"/>
    <x v="0"/>
    <x v="1"/>
    <n v="1.044"/>
    <x v="0"/>
    <x v="0"/>
    <x v="5005"/>
  </r>
  <r>
    <x v="2226"/>
    <x v="1"/>
    <x v="1"/>
    <x v="0"/>
    <x v="1"/>
    <n v="2.0651999999999999"/>
    <x v="7"/>
    <x v="1"/>
    <x v="5006"/>
  </r>
  <r>
    <x v="2226"/>
    <x v="1"/>
    <x v="1"/>
    <x v="0"/>
    <x v="1"/>
    <n v="2.0651999999999999"/>
    <x v="0"/>
    <x v="0"/>
    <x v="5007"/>
  </r>
  <r>
    <x v="2227"/>
    <x v="1"/>
    <x v="0"/>
    <x v="0"/>
    <x v="0"/>
    <n v="0.68489999999999995"/>
    <x v="54"/>
    <x v="1"/>
    <x v="5008"/>
  </r>
  <r>
    <x v="2228"/>
    <x v="1"/>
    <x v="0"/>
    <x v="0"/>
    <x v="0"/>
    <n v="1.2162999999999999"/>
    <x v="54"/>
    <x v="1"/>
    <x v="5009"/>
  </r>
  <r>
    <x v="2229"/>
    <x v="0"/>
    <x v="0"/>
    <x v="0"/>
    <x v="0"/>
    <n v="1.3217000000000001"/>
    <x v="54"/>
    <x v="1"/>
    <x v="5010"/>
  </r>
  <r>
    <x v="2230"/>
    <x v="0"/>
    <x v="0"/>
    <x v="0"/>
    <x v="0"/>
    <n v="0.81330000000000002"/>
    <x v="54"/>
    <x v="1"/>
    <x v="5011"/>
  </r>
  <r>
    <x v="2231"/>
    <x v="0"/>
    <x v="0"/>
    <x v="0"/>
    <x v="0"/>
    <n v="3.1979000000000002"/>
    <x v="54"/>
    <x v="1"/>
    <x v="5012"/>
  </r>
  <r>
    <x v="2232"/>
    <x v="1"/>
    <x v="0"/>
    <x v="0"/>
    <x v="0"/>
    <n v="0.44640000000000002"/>
    <x v="54"/>
    <x v="1"/>
    <x v="5013"/>
  </r>
  <r>
    <x v="2233"/>
    <x v="1"/>
    <x v="0"/>
    <x v="0"/>
    <x v="0"/>
    <n v="0.40889999999999999"/>
    <x v="54"/>
    <x v="1"/>
    <x v="496"/>
  </r>
  <r>
    <x v="2234"/>
    <x v="1"/>
    <x v="0"/>
    <x v="0"/>
    <x v="0"/>
    <n v="0.51490000000000002"/>
    <x v="54"/>
    <x v="1"/>
    <x v="5014"/>
  </r>
  <r>
    <x v="2235"/>
    <x v="1"/>
    <x v="0"/>
    <x v="0"/>
    <x v="0"/>
    <n v="0.26590000000000003"/>
    <x v="54"/>
    <x v="1"/>
    <x v="2379"/>
  </r>
  <r>
    <x v="2236"/>
    <x v="1"/>
    <x v="0"/>
    <x v="0"/>
    <x v="0"/>
    <n v="0.40079999999999999"/>
    <x v="54"/>
    <x v="1"/>
    <x v="5015"/>
  </r>
  <r>
    <x v="2237"/>
    <x v="1"/>
    <x v="1"/>
    <x v="0"/>
    <x v="1"/>
    <n v="0.74339999999999995"/>
    <x v="54"/>
    <x v="1"/>
    <x v="5016"/>
  </r>
  <r>
    <x v="2238"/>
    <x v="1"/>
    <x v="1"/>
    <x v="0"/>
    <x v="1"/>
    <n v="9.0516000000000005"/>
    <x v="54"/>
    <x v="1"/>
    <x v="5017"/>
  </r>
  <r>
    <x v="2239"/>
    <x v="0"/>
    <x v="0"/>
    <x v="0"/>
    <x v="0"/>
    <n v="0.61629999999999996"/>
    <x v="54"/>
    <x v="1"/>
    <x v="5018"/>
  </r>
  <r>
    <x v="2240"/>
    <x v="0"/>
    <x v="0"/>
    <x v="0"/>
    <x v="0"/>
    <n v="0.49080000000000001"/>
    <x v="54"/>
    <x v="1"/>
    <x v="5019"/>
  </r>
  <r>
    <x v="2241"/>
    <x v="0"/>
    <x v="0"/>
    <x v="0"/>
    <x v="0"/>
    <n v="0.37930000000000003"/>
    <x v="54"/>
    <x v="1"/>
    <x v="5020"/>
  </r>
  <r>
    <x v="2242"/>
    <x v="0"/>
    <x v="0"/>
    <x v="0"/>
    <x v="0"/>
    <n v="0.46229999999999999"/>
    <x v="54"/>
    <x v="1"/>
    <x v="5021"/>
  </r>
  <r>
    <x v="2243"/>
    <x v="0"/>
    <x v="0"/>
    <x v="0"/>
    <x v="0"/>
    <n v="0.75760000000000005"/>
    <x v="54"/>
    <x v="1"/>
    <x v="5022"/>
  </r>
  <r>
    <x v="2244"/>
    <x v="1"/>
    <x v="0"/>
    <x v="0"/>
    <x v="0"/>
    <n v="0.9849"/>
    <x v="0"/>
    <x v="0"/>
    <x v="4542"/>
  </r>
  <r>
    <x v="2244"/>
    <x v="1"/>
    <x v="0"/>
    <x v="0"/>
    <x v="0"/>
    <n v="0.9849"/>
    <x v="7"/>
    <x v="1"/>
    <x v="574"/>
  </r>
  <r>
    <x v="2244"/>
    <x v="1"/>
    <x v="0"/>
    <x v="0"/>
    <x v="0"/>
    <n v="0.9849"/>
    <x v="54"/>
    <x v="1"/>
    <x v="1126"/>
  </r>
  <r>
    <x v="2245"/>
    <x v="1"/>
    <x v="0"/>
    <x v="0"/>
    <x v="0"/>
    <n v="0.25130000000000002"/>
    <x v="0"/>
    <x v="0"/>
    <x v="784"/>
  </r>
  <r>
    <x v="2245"/>
    <x v="1"/>
    <x v="0"/>
    <x v="0"/>
    <x v="0"/>
    <n v="0.25130000000000002"/>
    <x v="0"/>
    <x v="0"/>
    <x v="5023"/>
  </r>
  <r>
    <x v="2246"/>
    <x v="1"/>
    <x v="0"/>
    <x v="0"/>
    <x v="0"/>
    <n v="0.32640000000000002"/>
    <x v="0"/>
    <x v="0"/>
    <x v="5024"/>
  </r>
  <r>
    <x v="2247"/>
    <x v="1"/>
    <x v="0"/>
    <x v="0"/>
    <x v="0"/>
    <n v="0.51490000000000002"/>
    <x v="0"/>
    <x v="0"/>
    <x v="3972"/>
  </r>
  <r>
    <x v="2247"/>
    <x v="1"/>
    <x v="0"/>
    <x v="0"/>
    <x v="0"/>
    <n v="0.51490000000000002"/>
    <x v="7"/>
    <x v="1"/>
    <x v="1324"/>
  </r>
  <r>
    <x v="2248"/>
    <x v="1"/>
    <x v="0"/>
    <x v="0"/>
    <x v="0"/>
    <n v="0.46970000000000001"/>
    <x v="54"/>
    <x v="0"/>
    <x v="2566"/>
  </r>
  <r>
    <x v="2248"/>
    <x v="1"/>
    <x v="0"/>
    <x v="0"/>
    <x v="0"/>
    <n v="0.46970000000000001"/>
    <x v="0"/>
    <x v="0"/>
    <x v="4424"/>
  </r>
  <r>
    <x v="2249"/>
    <x v="1"/>
    <x v="0"/>
    <x v="0"/>
    <x v="0"/>
    <n v="0.87180000000000002"/>
    <x v="0"/>
    <x v="0"/>
    <x v="5025"/>
  </r>
  <r>
    <x v="2249"/>
    <x v="1"/>
    <x v="0"/>
    <x v="0"/>
    <x v="0"/>
    <n v="0.87180000000000002"/>
    <x v="54"/>
    <x v="0"/>
    <x v="5026"/>
  </r>
  <r>
    <x v="2250"/>
    <x v="0"/>
    <x v="0"/>
    <x v="0"/>
    <x v="0"/>
    <n v="0.29380000000000001"/>
    <x v="0"/>
    <x v="0"/>
    <x v="5027"/>
  </r>
  <r>
    <x v="2250"/>
    <x v="0"/>
    <x v="0"/>
    <x v="0"/>
    <x v="0"/>
    <n v="0.29380000000000001"/>
    <x v="54"/>
    <x v="0"/>
    <x v="5028"/>
  </r>
  <r>
    <x v="2251"/>
    <x v="0"/>
    <x v="0"/>
    <x v="0"/>
    <x v="0"/>
    <n v="0.89829999999999999"/>
    <x v="0"/>
    <x v="0"/>
    <x v="1387"/>
  </r>
  <r>
    <x v="2251"/>
    <x v="0"/>
    <x v="0"/>
    <x v="0"/>
    <x v="0"/>
    <n v="0.89829999999999999"/>
    <x v="54"/>
    <x v="0"/>
    <x v="4874"/>
  </r>
  <r>
    <x v="2252"/>
    <x v="0"/>
    <x v="0"/>
    <x v="0"/>
    <x v="0"/>
    <n v="1.4652000000000001"/>
    <x v="54"/>
    <x v="0"/>
    <x v="5029"/>
  </r>
  <r>
    <x v="2252"/>
    <x v="0"/>
    <x v="0"/>
    <x v="0"/>
    <x v="0"/>
    <n v="1.4652000000000001"/>
    <x v="0"/>
    <x v="0"/>
    <x v="5030"/>
  </r>
  <r>
    <x v="2253"/>
    <x v="0"/>
    <x v="0"/>
    <x v="0"/>
    <x v="1"/>
    <n v="0.40749999999999997"/>
    <x v="0"/>
    <x v="0"/>
    <x v="5031"/>
  </r>
  <r>
    <x v="2253"/>
    <x v="0"/>
    <x v="0"/>
    <x v="0"/>
    <x v="1"/>
    <n v="0.40749999999999997"/>
    <x v="54"/>
    <x v="0"/>
    <x v="3815"/>
  </r>
  <r>
    <x v="2254"/>
    <x v="0"/>
    <x v="0"/>
    <x v="0"/>
    <x v="1"/>
    <n v="4.9527999999999999"/>
    <x v="0"/>
    <x v="0"/>
    <x v="5032"/>
  </r>
  <r>
    <x v="2254"/>
    <x v="0"/>
    <x v="0"/>
    <x v="0"/>
    <x v="1"/>
    <n v="4.9527999999999999"/>
    <x v="54"/>
    <x v="0"/>
    <x v="5033"/>
  </r>
  <r>
    <x v="2254"/>
    <x v="0"/>
    <x v="0"/>
    <x v="0"/>
    <x v="1"/>
    <n v="4.9527999999999999"/>
    <x v="54"/>
    <x v="0"/>
    <x v="5034"/>
  </r>
  <r>
    <x v="2255"/>
    <x v="0"/>
    <x v="0"/>
    <x v="0"/>
    <x v="1"/>
    <n v="9.0762999999999998"/>
    <x v="54"/>
    <x v="0"/>
    <x v="5035"/>
  </r>
  <r>
    <x v="2255"/>
    <x v="0"/>
    <x v="0"/>
    <x v="0"/>
    <x v="1"/>
    <n v="9.0762999999999998"/>
    <x v="0"/>
    <x v="0"/>
    <x v="5036"/>
  </r>
  <r>
    <x v="2255"/>
    <x v="0"/>
    <x v="0"/>
    <x v="0"/>
    <x v="1"/>
    <n v="9.0762999999999998"/>
    <x v="54"/>
    <x v="0"/>
    <x v="1247"/>
  </r>
  <r>
    <x v="2256"/>
    <x v="1"/>
    <x v="0"/>
    <x v="0"/>
    <x v="0"/>
    <n v="5.0720000000000001"/>
    <x v="54"/>
    <x v="1"/>
    <x v="5037"/>
  </r>
  <r>
    <x v="2256"/>
    <x v="1"/>
    <x v="0"/>
    <x v="0"/>
    <x v="0"/>
    <n v="5.0720000000000001"/>
    <x v="0"/>
    <x v="0"/>
    <x v="689"/>
  </r>
  <r>
    <x v="2257"/>
    <x v="1"/>
    <x v="0"/>
    <x v="0"/>
    <x v="0"/>
    <n v="26.101900000000001"/>
    <x v="54"/>
    <x v="1"/>
    <x v="5038"/>
  </r>
  <r>
    <x v="2257"/>
    <x v="1"/>
    <x v="0"/>
    <x v="0"/>
    <x v="0"/>
    <n v="26.101900000000001"/>
    <x v="0"/>
    <x v="0"/>
    <x v="5039"/>
  </r>
  <r>
    <x v="2257"/>
    <x v="1"/>
    <x v="0"/>
    <x v="0"/>
    <x v="0"/>
    <n v="26.101900000000001"/>
    <x v="7"/>
    <x v="1"/>
    <x v="5040"/>
  </r>
  <r>
    <x v="2257"/>
    <x v="1"/>
    <x v="0"/>
    <x v="0"/>
    <x v="0"/>
    <n v="26.101900000000001"/>
    <x v="0"/>
    <x v="0"/>
    <x v="5041"/>
  </r>
  <r>
    <x v="2257"/>
    <x v="1"/>
    <x v="0"/>
    <x v="0"/>
    <x v="0"/>
    <n v="26.101900000000001"/>
    <x v="7"/>
    <x v="1"/>
    <x v="5042"/>
  </r>
  <r>
    <x v="2257"/>
    <x v="1"/>
    <x v="0"/>
    <x v="0"/>
    <x v="0"/>
    <n v="26.101900000000001"/>
    <x v="54"/>
    <x v="0"/>
    <x v="3848"/>
  </r>
  <r>
    <x v="2258"/>
    <x v="1"/>
    <x v="0"/>
    <x v="0"/>
    <x v="0"/>
    <n v="34.480200000000004"/>
    <x v="54"/>
    <x v="0"/>
    <x v="5043"/>
  </r>
  <r>
    <x v="2258"/>
    <x v="1"/>
    <x v="0"/>
    <x v="0"/>
    <x v="0"/>
    <n v="34.480200000000004"/>
    <x v="0"/>
    <x v="0"/>
    <x v="5044"/>
  </r>
  <r>
    <x v="2258"/>
    <x v="1"/>
    <x v="0"/>
    <x v="0"/>
    <x v="0"/>
    <n v="34.480200000000004"/>
    <x v="0"/>
    <x v="0"/>
    <x v="5045"/>
  </r>
  <r>
    <x v="2258"/>
    <x v="1"/>
    <x v="0"/>
    <x v="0"/>
    <x v="0"/>
    <n v="34.480200000000004"/>
    <x v="7"/>
    <x v="1"/>
    <x v="5046"/>
  </r>
  <r>
    <x v="2258"/>
    <x v="1"/>
    <x v="0"/>
    <x v="0"/>
    <x v="0"/>
    <n v="34.480200000000004"/>
    <x v="54"/>
    <x v="0"/>
    <x v="5047"/>
  </r>
  <r>
    <x v="2259"/>
    <x v="1"/>
    <x v="0"/>
    <x v="0"/>
    <x v="0"/>
    <n v="13.268800000000001"/>
    <x v="0"/>
    <x v="0"/>
    <x v="5048"/>
  </r>
  <r>
    <x v="2259"/>
    <x v="1"/>
    <x v="0"/>
    <x v="0"/>
    <x v="0"/>
    <n v="13.268800000000001"/>
    <x v="7"/>
    <x v="1"/>
    <x v="5049"/>
  </r>
  <r>
    <x v="2259"/>
    <x v="1"/>
    <x v="0"/>
    <x v="0"/>
    <x v="0"/>
    <n v="13.268800000000001"/>
    <x v="54"/>
    <x v="0"/>
    <x v="5050"/>
  </r>
  <r>
    <x v="2259"/>
    <x v="1"/>
    <x v="0"/>
    <x v="0"/>
    <x v="0"/>
    <n v="13.268800000000001"/>
    <x v="54"/>
    <x v="0"/>
    <x v="1811"/>
  </r>
  <r>
    <x v="2259"/>
    <x v="1"/>
    <x v="0"/>
    <x v="0"/>
    <x v="0"/>
    <n v="13.268800000000001"/>
    <x v="54"/>
    <x v="0"/>
    <x v="2252"/>
  </r>
  <r>
    <x v="2260"/>
    <x v="1"/>
    <x v="0"/>
    <x v="0"/>
    <x v="0"/>
    <n v="3.2624"/>
    <x v="0"/>
    <x v="0"/>
    <x v="5051"/>
  </r>
  <r>
    <x v="2260"/>
    <x v="1"/>
    <x v="0"/>
    <x v="0"/>
    <x v="0"/>
    <n v="3.2624"/>
    <x v="7"/>
    <x v="1"/>
    <x v="5052"/>
  </r>
  <r>
    <x v="2261"/>
    <x v="1"/>
    <x v="0"/>
    <x v="0"/>
    <x v="0"/>
    <n v="40.089700000000001"/>
    <x v="54"/>
    <x v="0"/>
    <x v="5053"/>
  </r>
  <r>
    <x v="2261"/>
    <x v="1"/>
    <x v="0"/>
    <x v="0"/>
    <x v="0"/>
    <n v="40.089700000000001"/>
    <x v="54"/>
    <x v="1"/>
    <x v="5054"/>
  </r>
  <r>
    <x v="2261"/>
    <x v="1"/>
    <x v="0"/>
    <x v="0"/>
    <x v="0"/>
    <n v="40.089700000000001"/>
    <x v="7"/>
    <x v="1"/>
    <x v="5055"/>
  </r>
  <r>
    <x v="2261"/>
    <x v="1"/>
    <x v="0"/>
    <x v="0"/>
    <x v="0"/>
    <n v="40.089700000000001"/>
    <x v="7"/>
    <x v="1"/>
    <x v="5056"/>
  </r>
  <r>
    <x v="2261"/>
    <x v="1"/>
    <x v="0"/>
    <x v="0"/>
    <x v="0"/>
    <n v="40.089700000000001"/>
    <x v="0"/>
    <x v="0"/>
    <x v="5057"/>
  </r>
  <r>
    <x v="2261"/>
    <x v="1"/>
    <x v="0"/>
    <x v="0"/>
    <x v="0"/>
    <n v="40.089700000000001"/>
    <x v="85"/>
    <x v="1"/>
    <x v="5058"/>
  </r>
  <r>
    <x v="2261"/>
    <x v="1"/>
    <x v="0"/>
    <x v="0"/>
    <x v="0"/>
    <n v="40.089700000000001"/>
    <x v="4"/>
    <x v="1"/>
    <x v="5059"/>
  </r>
  <r>
    <x v="2261"/>
    <x v="1"/>
    <x v="0"/>
    <x v="0"/>
    <x v="0"/>
    <n v="40.089700000000001"/>
    <x v="0"/>
    <x v="1"/>
    <x v="5060"/>
  </r>
  <r>
    <x v="2261"/>
    <x v="1"/>
    <x v="0"/>
    <x v="0"/>
    <x v="0"/>
    <n v="40.089700000000001"/>
    <x v="85"/>
    <x v="1"/>
    <x v="5061"/>
  </r>
  <r>
    <x v="2261"/>
    <x v="1"/>
    <x v="0"/>
    <x v="0"/>
    <x v="0"/>
    <n v="40.089700000000001"/>
    <x v="0"/>
    <x v="0"/>
    <x v="997"/>
  </r>
  <r>
    <x v="2262"/>
    <x v="1"/>
    <x v="0"/>
    <x v="0"/>
    <x v="0"/>
    <n v="17.005099999999999"/>
    <x v="54"/>
    <x v="1"/>
    <x v="5062"/>
  </r>
  <r>
    <x v="2262"/>
    <x v="1"/>
    <x v="0"/>
    <x v="0"/>
    <x v="0"/>
    <n v="17.005099999999999"/>
    <x v="0"/>
    <x v="0"/>
    <x v="5063"/>
  </r>
  <r>
    <x v="2262"/>
    <x v="1"/>
    <x v="0"/>
    <x v="0"/>
    <x v="0"/>
    <n v="17.005099999999999"/>
    <x v="54"/>
    <x v="0"/>
    <x v="5064"/>
  </r>
  <r>
    <x v="2262"/>
    <x v="1"/>
    <x v="0"/>
    <x v="0"/>
    <x v="0"/>
    <n v="17.005099999999999"/>
    <x v="54"/>
    <x v="0"/>
    <x v="5065"/>
  </r>
  <r>
    <x v="2262"/>
    <x v="1"/>
    <x v="0"/>
    <x v="0"/>
    <x v="0"/>
    <n v="17.005099999999999"/>
    <x v="54"/>
    <x v="0"/>
    <x v="4607"/>
  </r>
  <r>
    <x v="2263"/>
    <x v="1"/>
    <x v="0"/>
    <x v="0"/>
    <x v="0"/>
    <n v="11.9277"/>
    <x v="0"/>
    <x v="0"/>
    <x v="5066"/>
  </r>
  <r>
    <x v="2263"/>
    <x v="1"/>
    <x v="0"/>
    <x v="0"/>
    <x v="0"/>
    <n v="11.9277"/>
    <x v="54"/>
    <x v="0"/>
    <x v="5067"/>
  </r>
  <r>
    <x v="2263"/>
    <x v="1"/>
    <x v="0"/>
    <x v="0"/>
    <x v="0"/>
    <n v="11.9277"/>
    <x v="54"/>
    <x v="0"/>
    <x v="2190"/>
  </r>
  <r>
    <x v="2263"/>
    <x v="1"/>
    <x v="0"/>
    <x v="0"/>
    <x v="0"/>
    <n v="11.9277"/>
    <x v="0"/>
    <x v="0"/>
    <x v="2158"/>
  </r>
  <r>
    <x v="2264"/>
    <x v="1"/>
    <x v="0"/>
    <x v="0"/>
    <x v="0"/>
    <n v="26.191500000000001"/>
    <x v="0"/>
    <x v="0"/>
    <x v="5068"/>
  </r>
  <r>
    <x v="2264"/>
    <x v="1"/>
    <x v="0"/>
    <x v="0"/>
    <x v="0"/>
    <n v="26.191500000000001"/>
    <x v="54"/>
    <x v="0"/>
    <x v="977"/>
  </r>
  <r>
    <x v="2265"/>
    <x v="1"/>
    <x v="0"/>
    <x v="0"/>
    <x v="0"/>
    <n v="10.256"/>
    <x v="54"/>
    <x v="1"/>
    <x v="5069"/>
  </r>
  <r>
    <x v="2266"/>
    <x v="1"/>
    <x v="0"/>
    <x v="0"/>
    <x v="0"/>
    <n v="3.7568000000000001"/>
    <x v="54"/>
    <x v="1"/>
    <x v="5070"/>
  </r>
  <r>
    <x v="2267"/>
    <x v="1"/>
    <x v="0"/>
    <x v="0"/>
    <x v="0"/>
    <n v="10.737399999999999"/>
    <x v="0"/>
    <x v="0"/>
    <x v="5071"/>
  </r>
  <r>
    <x v="2267"/>
    <x v="1"/>
    <x v="0"/>
    <x v="0"/>
    <x v="0"/>
    <n v="10.737399999999999"/>
    <x v="0"/>
    <x v="0"/>
    <x v="5072"/>
  </r>
  <r>
    <x v="2267"/>
    <x v="1"/>
    <x v="0"/>
    <x v="0"/>
    <x v="0"/>
    <n v="10.737399999999999"/>
    <x v="0"/>
    <x v="0"/>
    <x v="5073"/>
  </r>
  <r>
    <x v="2267"/>
    <x v="1"/>
    <x v="0"/>
    <x v="0"/>
    <x v="0"/>
    <n v="10.737399999999999"/>
    <x v="0"/>
    <x v="0"/>
    <x v="1075"/>
  </r>
  <r>
    <x v="2267"/>
    <x v="1"/>
    <x v="0"/>
    <x v="0"/>
    <x v="0"/>
    <n v="10.737399999999999"/>
    <x v="0"/>
    <x v="0"/>
    <x v="1660"/>
  </r>
  <r>
    <x v="2268"/>
    <x v="0"/>
    <x v="0"/>
    <x v="0"/>
    <x v="1"/>
    <n v="37.2044"/>
    <x v="0"/>
    <x v="0"/>
    <x v="5074"/>
  </r>
  <r>
    <x v="2268"/>
    <x v="0"/>
    <x v="0"/>
    <x v="0"/>
    <x v="1"/>
    <n v="37.2044"/>
    <x v="54"/>
    <x v="0"/>
    <x v="5075"/>
  </r>
  <r>
    <x v="2268"/>
    <x v="0"/>
    <x v="0"/>
    <x v="0"/>
    <x v="1"/>
    <n v="37.2044"/>
    <x v="54"/>
    <x v="0"/>
    <x v="5076"/>
  </r>
  <r>
    <x v="2268"/>
    <x v="0"/>
    <x v="0"/>
    <x v="0"/>
    <x v="1"/>
    <n v="37.2044"/>
    <x v="7"/>
    <x v="1"/>
    <x v="5077"/>
  </r>
  <r>
    <x v="2268"/>
    <x v="0"/>
    <x v="0"/>
    <x v="0"/>
    <x v="1"/>
    <n v="37.2044"/>
    <x v="54"/>
    <x v="0"/>
    <x v="5078"/>
  </r>
  <r>
    <x v="2268"/>
    <x v="0"/>
    <x v="0"/>
    <x v="0"/>
    <x v="1"/>
    <n v="37.2044"/>
    <x v="54"/>
    <x v="0"/>
    <x v="5079"/>
  </r>
  <r>
    <x v="2269"/>
    <x v="1"/>
    <x v="0"/>
    <x v="0"/>
    <x v="0"/>
    <n v="24.444800000000001"/>
    <x v="0"/>
    <x v="0"/>
    <x v="5080"/>
  </r>
  <r>
    <x v="2269"/>
    <x v="1"/>
    <x v="0"/>
    <x v="0"/>
    <x v="0"/>
    <n v="24.444800000000001"/>
    <x v="0"/>
    <x v="0"/>
    <x v="5081"/>
  </r>
  <r>
    <x v="2269"/>
    <x v="1"/>
    <x v="0"/>
    <x v="0"/>
    <x v="0"/>
    <n v="24.444800000000001"/>
    <x v="0"/>
    <x v="0"/>
    <x v="653"/>
  </r>
  <r>
    <x v="2269"/>
    <x v="1"/>
    <x v="0"/>
    <x v="0"/>
    <x v="0"/>
    <n v="24.444800000000001"/>
    <x v="0"/>
    <x v="0"/>
    <x v="5082"/>
  </r>
  <r>
    <x v="2269"/>
    <x v="1"/>
    <x v="0"/>
    <x v="0"/>
    <x v="0"/>
    <n v="24.444800000000001"/>
    <x v="0"/>
    <x v="0"/>
    <x v="5083"/>
  </r>
  <r>
    <x v="2269"/>
    <x v="1"/>
    <x v="0"/>
    <x v="0"/>
    <x v="0"/>
    <n v="24.444800000000001"/>
    <x v="7"/>
    <x v="1"/>
    <x v="5084"/>
  </r>
  <r>
    <x v="2270"/>
    <x v="1"/>
    <x v="1"/>
    <x v="0"/>
    <x v="1"/>
    <n v="0.2046"/>
    <x v="56"/>
    <x v="0"/>
    <x v="5085"/>
  </r>
  <r>
    <x v="2271"/>
    <x v="0"/>
    <x v="1"/>
    <x v="0"/>
    <x v="1"/>
    <n v="0.68569999999999998"/>
    <x v="1"/>
    <x v="1"/>
    <x v="390"/>
  </r>
  <r>
    <x v="2272"/>
    <x v="1"/>
    <x v="1"/>
    <x v="0"/>
    <x v="1"/>
    <n v="0.64580000000000004"/>
    <x v="0"/>
    <x v="0"/>
    <x v="3682"/>
  </r>
  <r>
    <x v="2272"/>
    <x v="1"/>
    <x v="1"/>
    <x v="0"/>
    <x v="1"/>
    <n v="0.64580000000000004"/>
    <x v="7"/>
    <x v="1"/>
    <x v="5086"/>
  </r>
  <r>
    <x v="2273"/>
    <x v="1"/>
    <x v="1"/>
    <x v="0"/>
    <x v="1"/>
    <n v="0.30249999999999999"/>
    <x v="7"/>
    <x v="1"/>
    <x v="1078"/>
  </r>
  <r>
    <x v="2273"/>
    <x v="1"/>
    <x v="1"/>
    <x v="0"/>
    <x v="1"/>
    <n v="0.30249999999999999"/>
    <x v="0"/>
    <x v="0"/>
    <x v="5087"/>
  </r>
  <r>
    <x v="2274"/>
    <x v="1"/>
    <x v="1"/>
    <x v="0"/>
    <x v="1"/>
    <n v="0.68789999999999996"/>
    <x v="7"/>
    <x v="1"/>
    <x v="5088"/>
  </r>
  <r>
    <x v="2274"/>
    <x v="1"/>
    <x v="1"/>
    <x v="0"/>
    <x v="1"/>
    <n v="0.68789999999999996"/>
    <x v="0"/>
    <x v="0"/>
    <x v="5089"/>
  </r>
  <r>
    <x v="2275"/>
    <x v="1"/>
    <x v="1"/>
    <x v="0"/>
    <x v="1"/>
    <n v="0.2969"/>
    <x v="18"/>
    <x v="1"/>
    <x v="5090"/>
  </r>
  <r>
    <x v="2275"/>
    <x v="1"/>
    <x v="1"/>
    <x v="0"/>
    <x v="1"/>
    <n v="0.2969"/>
    <x v="0"/>
    <x v="0"/>
    <x v="505"/>
  </r>
  <r>
    <x v="2276"/>
    <x v="1"/>
    <x v="0"/>
    <x v="0"/>
    <x v="0"/>
    <n v="1.6062000000000001"/>
    <x v="0"/>
    <x v="0"/>
    <x v="5091"/>
  </r>
  <r>
    <x v="2276"/>
    <x v="1"/>
    <x v="0"/>
    <x v="0"/>
    <x v="0"/>
    <n v="1.6062000000000001"/>
    <x v="7"/>
    <x v="1"/>
    <x v="5092"/>
  </r>
  <r>
    <x v="2276"/>
    <x v="1"/>
    <x v="0"/>
    <x v="0"/>
    <x v="0"/>
    <n v="1.6062000000000001"/>
    <x v="18"/>
    <x v="1"/>
    <x v="815"/>
  </r>
  <r>
    <x v="2276"/>
    <x v="1"/>
    <x v="0"/>
    <x v="0"/>
    <x v="0"/>
    <n v="1.6062000000000001"/>
    <x v="18"/>
    <x v="1"/>
    <x v="2663"/>
  </r>
  <r>
    <x v="2277"/>
    <x v="1"/>
    <x v="1"/>
    <x v="0"/>
    <x v="1"/>
    <n v="2.149"/>
    <x v="0"/>
    <x v="0"/>
    <x v="5093"/>
  </r>
  <r>
    <x v="2277"/>
    <x v="1"/>
    <x v="1"/>
    <x v="0"/>
    <x v="1"/>
    <n v="2.149"/>
    <x v="0"/>
    <x v="0"/>
    <x v="5094"/>
  </r>
  <r>
    <x v="2277"/>
    <x v="1"/>
    <x v="1"/>
    <x v="0"/>
    <x v="1"/>
    <n v="2.149"/>
    <x v="0"/>
    <x v="0"/>
    <x v="1694"/>
  </r>
  <r>
    <x v="2277"/>
    <x v="1"/>
    <x v="1"/>
    <x v="0"/>
    <x v="1"/>
    <n v="2.149"/>
    <x v="30"/>
    <x v="0"/>
    <x v="5095"/>
  </r>
  <r>
    <x v="2277"/>
    <x v="1"/>
    <x v="1"/>
    <x v="0"/>
    <x v="1"/>
    <n v="2.149"/>
    <x v="75"/>
    <x v="1"/>
    <x v="5096"/>
  </r>
  <r>
    <x v="2277"/>
    <x v="1"/>
    <x v="1"/>
    <x v="0"/>
    <x v="1"/>
    <n v="2.149"/>
    <x v="7"/>
    <x v="1"/>
    <x v="717"/>
  </r>
  <r>
    <x v="2277"/>
    <x v="1"/>
    <x v="1"/>
    <x v="0"/>
    <x v="1"/>
    <n v="2.149"/>
    <x v="56"/>
    <x v="0"/>
    <x v="5097"/>
  </r>
  <r>
    <x v="2278"/>
    <x v="0"/>
    <x v="1"/>
    <x v="0"/>
    <x v="1"/>
    <n v="0.42809999999999998"/>
    <x v="30"/>
    <x v="0"/>
    <x v="1011"/>
  </r>
  <r>
    <x v="2278"/>
    <x v="0"/>
    <x v="1"/>
    <x v="0"/>
    <x v="1"/>
    <n v="0.42809999999999998"/>
    <x v="0"/>
    <x v="0"/>
    <x v="3157"/>
  </r>
  <r>
    <x v="2278"/>
    <x v="0"/>
    <x v="1"/>
    <x v="0"/>
    <x v="1"/>
    <n v="0.42809999999999998"/>
    <x v="56"/>
    <x v="0"/>
    <x v="2628"/>
  </r>
  <r>
    <x v="2279"/>
    <x v="0"/>
    <x v="1"/>
    <x v="0"/>
    <x v="1"/>
    <n v="0.56440000000000001"/>
    <x v="1"/>
    <x v="1"/>
    <x v="3951"/>
  </r>
  <r>
    <x v="2279"/>
    <x v="0"/>
    <x v="1"/>
    <x v="0"/>
    <x v="1"/>
    <n v="0.56440000000000001"/>
    <x v="7"/>
    <x v="1"/>
    <x v="5098"/>
  </r>
  <r>
    <x v="2279"/>
    <x v="0"/>
    <x v="1"/>
    <x v="0"/>
    <x v="1"/>
    <n v="0.56440000000000001"/>
    <x v="30"/>
    <x v="0"/>
    <x v="5099"/>
  </r>
  <r>
    <x v="2280"/>
    <x v="1"/>
    <x v="0"/>
    <x v="0"/>
    <x v="0"/>
    <n v="0.2928"/>
    <x v="0"/>
    <x v="0"/>
    <x v="5100"/>
  </r>
  <r>
    <x v="2281"/>
    <x v="1"/>
    <x v="0"/>
    <x v="0"/>
    <x v="0"/>
    <n v="0.68879999999999997"/>
    <x v="7"/>
    <x v="1"/>
    <x v="5101"/>
  </r>
  <r>
    <x v="2281"/>
    <x v="1"/>
    <x v="0"/>
    <x v="0"/>
    <x v="0"/>
    <n v="0.68879999999999997"/>
    <x v="0"/>
    <x v="0"/>
    <x v="5102"/>
  </r>
  <r>
    <x v="2281"/>
    <x v="1"/>
    <x v="0"/>
    <x v="0"/>
    <x v="0"/>
    <n v="0.68879999999999997"/>
    <x v="0"/>
    <x v="0"/>
    <x v="3550"/>
  </r>
  <r>
    <x v="2282"/>
    <x v="1"/>
    <x v="0"/>
    <x v="0"/>
    <x v="0"/>
    <n v="3.6457000000000002"/>
    <x v="0"/>
    <x v="0"/>
    <x v="5103"/>
  </r>
  <r>
    <x v="2282"/>
    <x v="1"/>
    <x v="0"/>
    <x v="0"/>
    <x v="0"/>
    <n v="3.6457000000000002"/>
    <x v="0"/>
    <x v="0"/>
    <x v="5104"/>
  </r>
  <r>
    <x v="2283"/>
    <x v="1"/>
    <x v="0"/>
    <x v="0"/>
    <x v="0"/>
    <n v="4.5145999999999997"/>
    <x v="18"/>
    <x v="1"/>
    <x v="5105"/>
  </r>
  <r>
    <x v="2283"/>
    <x v="1"/>
    <x v="0"/>
    <x v="0"/>
    <x v="0"/>
    <n v="4.5145999999999997"/>
    <x v="0"/>
    <x v="0"/>
    <x v="5106"/>
  </r>
  <r>
    <x v="2283"/>
    <x v="1"/>
    <x v="0"/>
    <x v="0"/>
    <x v="0"/>
    <n v="4.5145999999999997"/>
    <x v="1"/>
    <x v="1"/>
    <x v="677"/>
  </r>
  <r>
    <x v="2283"/>
    <x v="1"/>
    <x v="0"/>
    <x v="0"/>
    <x v="0"/>
    <n v="4.5145999999999997"/>
    <x v="7"/>
    <x v="1"/>
    <x v="5107"/>
  </r>
  <r>
    <x v="2283"/>
    <x v="1"/>
    <x v="0"/>
    <x v="0"/>
    <x v="0"/>
    <n v="4.5145999999999997"/>
    <x v="0"/>
    <x v="0"/>
    <x v="5108"/>
  </r>
  <r>
    <x v="2283"/>
    <x v="1"/>
    <x v="0"/>
    <x v="0"/>
    <x v="0"/>
    <n v="4.5145999999999997"/>
    <x v="1"/>
    <x v="1"/>
    <x v="612"/>
  </r>
  <r>
    <x v="2283"/>
    <x v="1"/>
    <x v="0"/>
    <x v="0"/>
    <x v="0"/>
    <n v="4.5145999999999997"/>
    <x v="56"/>
    <x v="0"/>
    <x v="3360"/>
  </r>
  <r>
    <x v="2284"/>
    <x v="1"/>
    <x v="0"/>
    <x v="0"/>
    <x v="0"/>
    <n v="0.27789999999999998"/>
    <x v="1"/>
    <x v="1"/>
    <x v="5109"/>
  </r>
  <r>
    <x v="2284"/>
    <x v="1"/>
    <x v="0"/>
    <x v="0"/>
    <x v="0"/>
    <n v="0.27789999999999998"/>
    <x v="56"/>
    <x v="0"/>
    <x v="5110"/>
  </r>
  <r>
    <x v="2285"/>
    <x v="1"/>
    <x v="0"/>
    <x v="0"/>
    <x v="0"/>
    <n v="1.4423999999999999"/>
    <x v="0"/>
    <x v="0"/>
    <x v="5111"/>
  </r>
  <r>
    <x v="2285"/>
    <x v="1"/>
    <x v="0"/>
    <x v="0"/>
    <x v="0"/>
    <n v="1.4423999999999999"/>
    <x v="18"/>
    <x v="1"/>
    <x v="5112"/>
  </r>
  <r>
    <x v="2286"/>
    <x v="0"/>
    <x v="0"/>
    <x v="0"/>
    <x v="0"/>
    <n v="0.67679999999999996"/>
    <x v="0"/>
    <x v="0"/>
    <x v="5113"/>
  </r>
  <r>
    <x v="2286"/>
    <x v="0"/>
    <x v="0"/>
    <x v="0"/>
    <x v="0"/>
    <n v="0.67679999999999996"/>
    <x v="0"/>
    <x v="0"/>
    <x v="605"/>
  </r>
  <r>
    <x v="2287"/>
    <x v="1"/>
    <x v="1"/>
    <x v="0"/>
    <x v="1"/>
    <n v="2.0569999999999999"/>
    <x v="0"/>
    <x v="0"/>
    <x v="5114"/>
  </r>
  <r>
    <x v="2287"/>
    <x v="1"/>
    <x v="1"/>
    <x v="0"/>
    <x v="1"/>
    <n v="2.0569999999999999"/>
    <x v="1"/>
    <x v="1"/>
    <x v="5115"/>
  </r>
  <r>
    <x v="2288"/>
    <x v="1"/>
    <x v="0"/>
    <x v="0"/>
    <x v="1"/>
    <n v="0.75849999999999995"/>
    <x v="0"/>
    <x v="0"/>
    <x v="5116"/>
  </r>
  <r>
    <x v="2288"/>
    <x v="1"/>
    <x v="0"/>
    <x v="0"/>
    <x v="1"/>
    <n v="0.75849999999999995"/>
    <x v="1"/>
    <x v="1"/>
    <x v="2063"/>
  </r>
  <r>
    <x v="2289"/>
    <x v="1"/>
    <x v="0"/>
    <x v="0"/>
    <x v="0"/>
    <n v="1.8009999999999999"/>
    <x v="70"/>
    <x v="0"/>
    <x v="5117"/>
  </r>
  <r>
    <x v="2289"/>
    <x v="1"/>
    <x v="0"/>
    <x v="0"/>
    <x v="0"/>
    <n v="1.8009999999999999"/>
    <x v="7"/>
    <x v="1"/>
    <x v="5118"/>
  </r>
  <r>
    <x v="2290"/>
    <x v="1"/>
    <x v="0"/>
    <x v="0"/>
    <x v="0"/>
    <n v="0.41139999999999999"/>
    <x v="70"/>
    <x v="0"/>
    <x v="736"/>
  </r>
  <r>
    <x v="2291"/>
    <x v="1"/>
    <x v="0"/>
    <x v="0"/>
    <x v="0"/>
    <n v="0.54500000000000004"/>
    <x v="70"/>
    <x v="0"/>
    <x v="5119"/>
  </r>
  <r>
    <x v="2292"/>
    <x v="1"/>
    <x v="1"/>
    <x v="0"/>
    <x v="1"/>
    <n v="1.1567000000000001"/>
    <x v="1"/>
    <x v="1"/>
    <x v="5120"/>
  </r>
  <r>
    <x v="2293"/>
    <x v="1"/>
    <x v="0"/>
    <x v="0"/>
    <x v="1"/>
    <n v="2.1341000000000001"/>
    <x v="70"/>
    <x v="0"/>
    <x v="5121"/>
  </r>
  <r>
    <x v="2294"/>
    <x v="1"/>
    <x v="1"/>
    <x v="0"/>
    <x v="1"/>
    <n v="0.23549999999999999"/>
    <x v="1"/>
    <x v="1"/>
    <x v="2408"/>
  </r>
  <r>
    <x v="2294"/>
    <x v="1"/>
    <x v="1"/>
    <x v="0"/>
    <x v="1"/>
    <n v="0.23549999999999999"/>
    <x v="56"/>
    <x v="0"/>
    <x v="1031"/>
  </r>
  <r>
    <x v="2295"/>
    <x v="1"/>
    <x v="1"/>
    <x v="0"/>
    <x v="1"/>
    <n v="2.0617999999999999"/>
    <x v="7"/>
    <x v="1"/>
    <x v="5122"/>
  </r>
  <r>
    <x v="2295"/>
    <x v="1"/>
    <x v="1"/>
    <x v="0"/>
    <x v="1"/>
    <n v="2.0617999999999999"/>
    <x v="70"/>
    <x v="0"/>
    <x v="5123"/>
  </r>
  <r>
    <x v="2296"/>
    <x v="0"/>
    <x v="1"/>
    <x v="0"/>
    <x v="1"/>
    <n v="3.72"/>
    <x v="7"/>
    <x v="1"/>
    <x v="5124"/>
  </r>
  <r>
    <x v="2296"/>
    <x v="0"/>
    <x v="1"/>
    <x v="0"/>
    <x v="1"/>
    <n v="3.72"/>
    <x v="70"/>
    <x v="0"/>
    <x v="5125"/>
  </r>
  <r>
    <x v="2297"/>
    <x v="1"/>
    <x v="1"/>
    <x v="0"/>
    <x v="1"/>
    <n v="2.6682999999999999"/>
    <x v="1"/>
    <x v="1"/>
    <x v="5126"/>
  </r>
  <r>
    <x v="2297"/>
    <x v="1"/>
    <x v="1"/>
    <x v="0"/>
    <x v="1"/>
    <n v="2.6682999999999999"/>
    <x v="18"/>
    <x v="1"/>
    <x v="5127"/>
  </r>
  <r>
    <x v="2297"/>
    <x v="1"/>
    <x v="1"/>
    <x v="0"/>
    <x v="1"/>
    <n v="2.6682999999999999"/>
    <x v="7"/>
    <x v="1"/>
    <x v="5128"/>
  </r>
  <r>
    <x v="2298"/>
    <x v="0"/>
    <x v="1"/>
    <x v="0"/>
    <x v="1"/>
    <n v="0.31019999999999998"/>
    <x v="7"/>
    <x v="1"/>
    <x v="5129"/>
  </r>
  <r>
    <x v="2298"/>
    <x v="0"/>
    <x v="1"/>
    <x v="0"/>
    <x v="1"/>
    <n v="0.31019999999999998"/>
    <x v="70"/>
    <x v="0"/>
    <x v="85"/>
  </r>
  <r>
    <x v="2299"/>
    <x v="1"/>
    <x v="0"/>
    <x v="0"/>
    <x v="0"/>
    <n v="1.7011000000000001"/>
    <x v="7"/>
    <x v="1"/>
    <x v="5130"/>
  </r>
  <r>
    <x v="2299"/>
    <x v="1"/>
    <x v="0"/>
    <x v="0"/>
    <x v="0"/>
    <n v="1.7011000000000001"/>
    <x v="70"/>
    <x v="0"/>
    <x v="1332"/>
  </r>
  <r>
    <x v="2300"/>
    <x v="1"/>
    <x v="0"/>
    <x v="0"/>
    <x v="0"/>
    <n v="0.35339999999999999"/>
    <x v="70"/>
    <x v="0"/>
    <x v="5131"/>
  </r>
  <r>
    <x v="2301"/>
    <x v="0"/>
    <x v="1"/>
    <x v="0"/>
    <x v="1"/>
    <n v="0.37759999999999999"/>
    <x v="1"/>
    <x v="1"/>
    <x v="5132"/>
  </r>
  <r>
    <x v="2301"/>
    <x v="0"/>
    <x v="1"/>
    <x v="0"/>
    <x v="1"/>
    <n v="0.37759999999999999"/>
    <x v="7"/>
    <x v="1"/>
    <x v="5133"/>
  </r>
  <r>
    <x v="2302"/>
    <x v="0"/>
    <x v="1"/>
    <x v="0"/>
    <x v="1"/>
    <n v="2.246"/>
    <x v="18"/>
    <x v="1"/>
    <x v="5134"/>
  </r>
  <r>
    <x v="2302"/>
    <x v="0"/>
    <x v="1"/>
    <x v="0"/>
    <x v="1"/>
    <n v="2.246"/>
    <x v="1"/>
    <x v="1"/>
    <x v="5135"/>
  </r>
  <r>
    <x v="2302"/>
    <x v="0"/>
    <x v="1"/>
    <x v="0"/>
    <x v="1"/>
    <n v="2.246"/>
    <x v="7"/>
    <x v="1"/>
    <x v="5136"/>
  </r>
  <r>
    <x v="2302"/>
    <x v="0"/>
    <x v="1"/>
    <x v="0"/>
    <x v="1"/>
    <n v="2.246"/>
    <x v="7"/>
    <x v="1"/>
    <x v="682"/>
  </r>
  <r>
    <x v="2303"/>
    <x v="1"/>
    <x v="0"/>
    <x v="0"/>
    <x v="0"/>
    <n v="2.4152"/>
    <x v="1"/>
    <x v="1"/>
    <x v="5137"/>
  </r>
  <r>
    <x v="2303"/>
    <x v="1"/>
    <x v="0"/>
    <x v="0"/>
    <x v="0"/>
    <n v="2.4152"/>
    <x v="7"/>
    <x v="1"/>
    <x v="5138"/>
  </r>
  <r>
    <x v="2303"/>
    <x v="1"/>
    <x v="0"/>
    <x v="0"/>
    <x v="0"/>
    <n v="2.4152"/>
    <x v="7"/>
    <x v="1"/>
    <x v="4203"/>
  </r>
  <r>
    <x v="2304"/>
    <x v="1"/>
    <x v="0"/>
    <x v="0"/>
    <x v="1"/>
    <n v="2.9786000000000001"/>
    <x v="1"/>
    <x v="1"/>
    <x v="5139"/>
  </r>
  <r>
    <x v="2304"/>
    <x v="1"/>
    <x v="0"/>
    <x v="0"/>
    <x v="1"/>
    <n v="2.9786000000000001"/>
    <x v="7"/>
    <x v="1"/>
    <x v="2009"/>
  </r>
  <r>
    <x v="2305"/>
    <x v="1"/>
    <x v="0"/>
    <x v="0"/>
    <x v="0"/>
    <n v="1.1856"/>
    <x v="70"/>
    <x v="0"/>
    <x v="5140"/>
  </r>
  <r>
    <x v="2305"/>
    <x v="1"/>
    <x v="0"/>
    <x v="0"/>
    <x v="0"/>
    <n v="1.1856"/>
    <x v="7"/>
    <x v="1"/>
    <x v="1453"/>
  </r>
  <r>
    <x v="2306"/>
    <x v="1"/>
    <x v="0"/>
    <x v="0"/>
    <x v="0"/>
    <n v="14.0274"/>
    <x v="7"/>
    <x v="1"/>
    <x v="5141"/>
  </r>
  <r>
    <x v="2306"/>
    <x v="1"/>
    <x v="0"/>
    <x v="0"/>
    <x v="0"/>
    <n v="14.0274"/>
    <x v="70"/>
    <x v="0"/>
    <x v="5142"/>
  </r>
  <r>
    <x v="2306"/>
    <x v="1"/>
    <x v="0"/>
    <x v="0"/>
    <x v="0"/>
    <n v="14.0274"/>
    <x v="18"/>
    <x v="1"/>
    <x v="2257"/>
  </r>
  <r>
    <x v="2307"/>
    <x v="0"/>
    <x v="0"/>
    <x v="0"/>
    <x v="0"/>
    <n v="0.26150000000000001"/>
    <x v="0"/>
    <x v="0"/>
    <x v="5143"/>
  </r>
  <r>
    <x v="2308"/>
    <x v="0"/>
    <x v="1"/>
    <x v="0"/>
    <x v="1"/>
    <n v="0.27550000000000002"/>
    <x v="7"/>
    <x v="1"/>
    <x v="5144"/>
  </r>
  <r>
    <x v="2308"/>
    <x v="0"/>
    <x v="1"/>
    <x v="0"/>
    <x v="1"/>
    <n v="0.27550000000000002"/>
    <x v="18"/>
    <x v="1"/>
    <x v="85"/>
  </r>
  <r>
    <x v="2309"/>
    <x v="1"/>
    <x v="0"/>
    <x v="0"/>
    <x v="0"/>
    <n v="0.4587"/>
    <x v="0"/>
    <x v="0"/>
    <x v="5145"/>
  </r>
  <r>
    <x v="2309"/>
    <x v="1"/>
    <x v="0"/>
    <x v="0"/>
    <x v="0"/>
    <n v="0.4587"/>
    <x v="70"/>
    <x v="0"/>
    <x v="1543"/>
  </r>
  <r>
    <x v="2309"/>
    <x v="1"/>
    <x v="0"/>
    <x v="0"/>
    <x v="0"/>
    <n v="0.4587"/>
    <x v="0"/>
    <x v="0"/>
    <x v="2063"/>
  </r>
  <r>
    <x v="2309"/>
    <x v="1"/>
    <x v="0"/>
    <x v="0"/>
    <x v="0"/>
    <n v="0.4587"/>
    <x v="1"/>
    <x v="1"/>
    <x v="4699"/>
  </r>
  <r>
    <x v="2310"/>
    <x v="0"/>
    <x v="0"/>
    <x v="0"/>
    <x v="0"/>
    <n v="0.2838"/>
    <x v="70"/>
    <x v="0"/>
    <x v="5146"/>
  </r>
  <r>
    <x v="2310"/>
    <x v="0"/>
    <x v="0"/>
    <x v="0"/>
    <x v="0"/>
    <n v="0.2838"/>
    <x v="7"/>
    <x v="1"/>
    <x v="5147"/>
  </r>
  <r>
    <x v="2311"/>
    <x v="1"/>
    <x v="1"/>
    <x v="0"/>
    <x v="1"/>
    <n v="0.56420000000000003"/>
    <x v="1"/>
    <x v="1"/>
    <x v="2005"/>
  </r>
  <r>
    <x v="2311"/>
    <x v="1"/>
    <x v="1"/>
    <x v="0"/>
    <x v="1"/>
    <n v="0.56420000000000003"/>
    <x v="0"/>
    <x v="0"/>
    <x v="4879"/>
  </r>
  <r>
    <x v="2312"/>
    <x v="0"/>
    <x v="0"/>
    <x v="0"/>
    <x v="0"/>
    <n v="1.1094999999999999"/>
    <x v="70"/>
    <x v="0"/>
    <x v="5148"/>
  </r>
  <r>
    <x v="2313"/>
    <x v="1"/>
    <x v="0"/>
    <x v="0"/>
    <x v="0"/>
    <n v="4.6066000000000003"/>
    <x v="70"/>
    <x v="0"/>
    <x v="5149"/>
  </r>
  <r>
    <x v="2314"/>
    <x v="0"/>
    <x v="1"/>
    <x v="0"/>
    <x v="1"/>
    <n v="0.66759999999999997"/>
    <x v="18"/>
    <x v="1"/>
    <x v="5150"/>
  </r>
  <r>
    <x v="2314"/>
    <x v="0"/>
    <x v="1"/>
    <x v="0"/>
    <x v="1"/>
    <n v="0.66759999999999997"/>
    <x v="7"/>
    <x v="1"/>
    <x v="686"/>
  </r>
  <r>
    <x v="2315"/>
    <x v="1"/>
    <x v="0"/>
    <x v="0"/>
    <x v="0"/>
    <n v="1.0723"/>
    <x v="7"/>
    <x v="1"/>
    <x v="5151"/>
  </r>
  <r>
    <x v="2315"/>
    <x v="1"/>
    <x v="0"/>
    <x v="0"/>
    <x v="0"/>
    <n v="1.0723"/>
    <x v="18"/>
    <x v="1"/>
    <x v="2518"/>
  </r>
  <r>
    <x v="2315"/>
    <x v="1"/>
    <x v="0"/>
    <x v="0"/>
    <x v="0"/>
    <n v="1.0723"/>
    <x v="70"/>
    <x v="0"/>
    <x v="2543"/>
  </r>
  <r>
    <x v="2316"/>
    <x v="1"/>
    <x v="0"/>
    <x v="0"/>
    <x v="0"/>
    <n v="1.7378"/>
    <x v="70"/>
    <x v="0"/>
    <x v="5152"/>
  </r>
  <r>
    <x v="2316"/>
    <x v="1"/>
    <x v="0"/>
    <x v="0"/>
    <x v="0"/>
    <n v="1.7378"/>
    <x v="0"/>
    <x v="0"/>
    <x v="710"/>
  </r>
  <r>
    <x v="2317"/>
    <x v="0"/>
    <x v="0"/>
    <x v="0"/>
    <x v="0"/>
    <n v="0.99539999999999995"/>
    <x v="4"/>
    <x v="1"/>
    <x v="5153"/>
  </r>
  <r>
    <x v="2318"/>
    <x v="1"/>
    <x v="0"/>
    <x v="0"/>
    <x v="0"/>
    <n v="0.5464"/>
    <x v="56"/>
    <x v="0"/>
    <x v="4663"/>
  </r>
  <r>
    <x v="2319"/>
    <x v="1"/>
    <x v="1"/>
    <x v="0"/>
    <x v="1"/>
    <n v="14.3002"/>
    <x v="56"/>
    <x v="0"/>
    <x v="5154"/>
  </r>
  <r>
    <x v="2319"/>
    <x v="1"/>
    <x v="1"/>
    <x v="0"/>
    <x v="1"/>
    <n v="14.3002"/>
    <x v="0"/>
    <x v="0"/>
    <x v="5155"/>
  </r>
  <r>
    <x v="2319"/>
    <x v="1"/>
    <x v="1"/>
    <x v="0"/>
    <x v="1"/>
    <n v="14.3002"/>
    <x v="7"/>
    <x v="1"/>
    <x v="5156"/>
  </r>
  <r>
    <x v="2319"/>
    <x v="1"/>
    <x v="1"/>
    <x v="0"/>
    <x v="1"/>
    <n v="14.3002"/>
    <x v="7"/>
    <x v="1"/>
    <x v="5157"/>
  </r>
  <r>
    <x v="2319"/>
    <x v="1"/>
    <x v="1"/>
    <x v="0"/>
    <x v="1"/>
    <n v="14.3002"/>
    <x v="1"/>
    <x v="1"/>
    <x v="489"/>
  </r>
  <r>
    <x v="2320"/>
    <x v="1"/>
    <x v="1"/>
    <x v="0"/>
    <x v="1"/>
    <n v="3.7823000000000002"/>
    <x v="18"/>
    <x v="1"/>
    <x v="5158"/>
  </r>
  <r>
    <x v="2320"/>
    <x v="1"/>
    <x v="1"/>
    <x v="0"/>
    <x v="1"/>
    <n v="3.7823000000000002"/>
    <x v="7"/>
    <x v="1"/>
    <x v="2128"/>
  </r>
  <r>
    <x v="2320"/>
    <x v="1"/>
    <x v="1"/>
    <x v="0"/>
    <x v="1"/>
    <n v="3.7823000000000002"/>
    <x v="18"/>
    <x v="1"/>
    <x v="4277"/>
  </r>
  <r>
    <x v="2320"/>
    <x v="1"/>
    <x v="1"/>
    <x v="0"/>
    <x v="1"/>
    <n v="3.7823000000000002"/>
    <x v="18"/>
    <x v="1"/>
    <x v="2513"/>
  </r>
  <r>
    <x v="2320"/>
    <x v="1"/>
    <x v="1"/>
    <x v="0"/>
    <x v="1"/>
    <n v="3.7823000000000002"/>
    <x v="18"/>
    <x v="1"/>
    <x v="3014"/>
  </r>
  <r>
    <x v="2321"/>
    <x v="1"/>
    <x v="1"/>
    <x v="0"/>
    <x v="1"/>
    <n v="2.3578000000000001"/>
    <x v="1"/>
    <x v="1"/>
    <x v="5159"/>
  </r>
  <r>
    <x v="2321"/>
    <x v="1"/>
    <x v="1"/>
    <x v="0"/>
    <x v="1"/>
    <n v="2.3578000000000001"/>
    <x v="7"/>
    <x v="1"/>
    <x v="3230"/>
  </r>
  <r>
    <x v="2321"/>
    <x v="1"/>
    <x v="1"/>
    <x v="0"/>
    <x v="1"/>
    <n v="2.3578000000000001"/>
    <x v="56"/>
    <x v="0"/>
    <x v="1928"/>
  </r>
  <r>
    <x v="2322"/>
    <x v="1"/>
    <x v="1"/>
    <x v="0"/>
    <x v="1"/>
    <n v="0.95279999999999998"/>
    <x v="75"/>
    <x v="1"/>
    <x v="5160"/>
  </r>
  <r>
    <x v="2322"/>
    <x v="1"/>
    <x v="1"/>
    <x v="0"/>
    <x v="1"/>
    <n v="0.95279999999999998"/>
    <x v="0"/>
    <x v="0"/>
    <x v="5161"/>
  </r>
  <r>
    <x v="2322"/>
    <x v="1"/>
    <x v="1"/>
    <x v="0"/>
    <x v="1"/>
    <n v="0.95279999999999998"/>
    <x v="0"/>
    <x v="0"/>
    <x v="5162"/>
  </r>
  <r>
    <x v="2322"/>
    <x v="1"/>
    <x v="1"/>
    <x v="0"/>
    <x v="1"/>
    <n v="0.95279999999999998"/>
    <x v="0"/>
    <x v="0"/>
    <x v="1840"/>
  </r>
  <r>
    <x v="2323"/>
    <x v="1"/>
    <x v="1"/>
    <x v="0"/>
    <x v="1"/>
    <n v="2.9767000000000001"/>
    <x v="56"/>
    <x v="0"/>
    <x v="5163"/>
  </r>
  <r>
    <x v="2324"/>
    <x v="1"/>
    <x v="0"/>
    <x v="0"/>
    <x v="0"/>
    <n v="3.7437"/>
    <x v="0"/>
    <x v="0"/>
    <x v="5164"/>
  </r>
  <r>
    <x v="2324"/>
    <x v="1"/>
    <x v="0"/>
    <x v="0"/>
    <x v="0"/>
    <n v="3.7437"/>
    <x v="0"/>
    <x v="0"/>
    <x v="5165"/>
  </r>
  <r>
    <x v="2325"/>
    <x v="1"/>
    <x v="1"/>
    <x v="0"/>
    <x v="1"/>
    <n v="2.3300999999999998"/>
    <x v="0"/>
    <x v="0"/>
    <x v="5166"/>
  </r>
  <r>
    <x v="2325"/>
    <x v="1"/>
    <x v="1"/>
    <x v="0"/>
    <x v="1"/>
    <n v="2.3300999999999998"/>
    <x v="56"/>
    <x v="0"/>
    <x v="5167"/>
  </r>
  <r>
    <x v="2325"/>
    <x v="1"/>
    <x v="1"/>
    <x v="0"/>
    <x v="1"/>
    <n v="2.3300999999999998"/>
    <x v="7"/>
    <x v="1"/>
    <x v="5168"/>
  </r>
  <r>
    <x v="2326"/>
    <x v="0"/>
    <x v="1"/>
    <x v="0"/>
    <x v="1"/>
    <n v="4.4379999999999997"/>
    <x v="56"/>
    <x v="0"/>
    <x v="5169"/>
  </r>
  <r>
    <x v="2326"/>
    <x v="0"/>
    <x v="1"/>
    <x v="0"/>
    <x v="1"/>
    <n v="4.4379999999999997"/>
    <x v="0"/>
    <x v="0"/>
    <x v="5170"/>
  </r>
  <r>
    <x v="2326"/>
    <x v="0"/>
    <x v="1"/>
    <x v="0"/>
    <x v="1"/>
    <n v="4.4379999999999997"/>
    <x v="7"/>
    <x v="1"/>
    <x v="3101"/>
  </r>
  <r>
    <x v="2327"/>
    <x v="1"/>
    <x v="0"/>
    <x v="0"/>
    <x v="1"/>
    <n v="2.6494"/>
    <x v="56"/>
    <x v="0"/>
    <x v="5171"/>
  </r>
  <r>
    <x v="2327"/>
    <x v="1"/>
    <x v="0"/>
    <x v="0"/>
    <x v="1"/>
    <n v="2.6494"/>
    <x v="7"/>
    <x v="1"/>
    <x v="2994"/>
  </r>
  <r>
    <x v="2328"/>
    <x v="1"/>
    <x v="0"/>
    <x v="0"/>
    <x v="0"/>
    <n v="6.4394999999999998"/>
    <x v="56"/>
    <x v="0"/>
    <x v="5172"/>
  </r>
  <r>
    <x v="2329"/>
    <x v="1"/>
    <x v="0"/>
    <x v="0"/>
    <x v="0"/>
    <n v="0.36409999999999998"/>
    <x v="0"/>
    <x v="0"/>
    <x v="5173"/>
  </r>
  <r>
    <x v="2330"/>
    <x v="0"/>
    <x v="0"/>
    <x v="0"/>
    <x v="0"/>
    <n v="0.34989999999999999"/>
    <x v="56"/>
    <x v="0"/>
    <x v="5174"/>
  </r>
  <r>
    <x v="2331"/>
    <x v="0"/>
    <x v="0"/>
    <x v="0"/>
    <x v="0"/>
    <n v="0.21990000000000001"/>
    <x v="56"/>
    <x v="0"/>
    <x v="2075"/>
  </r>
  <r>
    <x v="2332"/>
    <x v="1"/>
    <x v="0"/>
    <x v="0"/>
    <x v="1"/>
    <n v="4.18"/>
    <x v="56"/>
    <x v="0"/>
    <x v="5175"/>
  </r>
  <r>
    <x v="2333"/>
    <x v="1"/>
    <x v="0"/>
    <x v="0"/>
    <x v="1"/>
    <n v="7.9074999999999998"/>
    <x v="18"/>
    <x v="1"/>
    <x v="5176"/>
  </r>
  <r>
    <x v="2333"/>
    <x v="1"/>
    <x v="0"/>
    <x v="0"/>
    <x v="1"/>
    <n v="7.9074999999999998"/>
    <x v="18"/>
    <x v="1"/>
    <x v="5177"/>
  </r>
  <r>
    <x v="2333"/>
    <x v="1"/>
    <x v="0"/>
    <x v="0"/>
    <x v="1"/>
    <n v="7.9074999999999998"/>
    <x v="18"/>
    <x v="1"/>
    <x v="5178"/>
  </r>
  <r>
    <x v="2333"/>
    <x v="1"/>
    <x v="0"/>
    <x v="0"/>
    <x v="1"/>
    <n v="7.9074999999999998"/>
    <x v="1"/>
    <x v="1"/>
    <x v="5179"/>
  </r>
  <r>
    <x v="2333"/>
    <x v="1"/>
    <x v="0"/>
    <x v="0"/>
    <x v="1"/>
    <n v="7.9074999999999998"/>
    <x v="18"/>
    <x v="1"/>
    <x v="1770"/>
  </r>
  <r>
    <x v="2333"/>
    <x v="1"/>
    <x v="0"/>
    <x v="0"/>
    <x v="1"/>
    <n v="7.9074999999999998"/>
    <x v="1"/>
    <x v="1"/>
    <x v="3919"/>
  </r>
  <r>
    <x v="2333"/>
    <x v="1"/>
    <x v="0"/>
    <x v="0"/>
    <x v="1"/>
    <n v="7.9074999999999998"/>
    <x v="7"/>
    <x v="1"/>
    <x v="4465"/>
  </r>
  <r>
    <x v="2333"/>
    <x v="1"/>
    <x v="0"/>
    <x v="0"/>
    <x v="1"/>
    <n v="7.9074999999999998"/>
    <x v="18"/>
    <x v="1"/>
    <x v="4147"/>
  </r>
  <r>
    <x v="2333"/>
    <x v="1"/>
    <x v="0"/>
    <x v="0"/>
    <x v="1"/>
    <n v="7.9074999999999998"/>
    <x v="18"/>
    <x v="1"/>
    <x v="208"/>
  </r>
  <r>
    <x v="2334"/>
    <x v="1"/>
    <x v="1"/>
    <x v="0"/>
    <x v="1"/>
    <n v="45.770299999999999"/>
    <x v="56"/>
    <x v="0"/>
    <x v="5180"/>
  </r>
  <r>
    <x v="2334"/>
    <x v="1"/>
    <x v="1"/>
    <x v="0"/>
    <x v="1"/>
    <n v="45.770299999999999"/>
    <x v="7"/>
    <x v="1"/>
    <x v="5181"/>
  </r>
  <r>
    <x v="2334"/>
    <x v="1"/>
    <x v="1"/>
    <x v="0"/>
    <x v="1"/>
    <n v="45.770299999999999"/>
    <x v="7"/>
    <x v="1"/>
    <x v="5182"/>
  </r>
  <r>
    <x v="2334"/>
    <x v="1"/>
    <x v="1"/>
    <x v="0"/>
    <x v="1"/>
    <n v="45.770299999999999"/>
    <x v="1"/>
    <x v="1"/>
    <x v="3095"/>
  </r>
  <r>
    <x v="2334"/>
    <x v="1"/>
    <x v="1"/>
    <x v="0"/>
    <x v="1"/>
    <n v="45.770299999999999"/>
    <x v="7"/>
    <x v="1"/>
    <x v="5183"/>
  </r>
  <r>
    <x v="2335"/>
    <x v="1"/>
    <x v="0"/>
    <x v="0"/>
    <x v="0"/>
    <n v="10.5337"/>
    <x v="0"/>
    <x v="0"/>
    <x v="5184"/>
  </r>
  <r>
    <x v="2335"/>
    <x v="1"/>
    <x v="0"/>
    <x v="0"/>
    <x v="0"/>
    <n v="10.5337"/>
    <x v="0"/>
    <x v="0"/>
    <x v="5185"/>
  </r>
  <r>
    <x v="2335"/>
    <x v="1"/>
    <x v="0"/>
    <x v="0"/>
    <x v="0"/>
    <n v="10.5337"/>
    <x v="18"/>
    <x v="1"/>
    <x v="1981"/>
  </r>
  <r>
    <x v="2335"/>
    <x v="1"/>
    <x v="0"/>
    <x v="0"/>
    <x v="0"/>
    <n v="10.5337"/>
    <x v="18"/>
    <x v="1"/>
    <x v="212"/>
  </r>
  <r>
    <x v="2336"/>
    <x v="1"/>
    <x v="0"/>
    <x v="0"/>
    <x v="0"/>
    <n v="0.40610000000000002"/>
    <x v="7"/>
    <x v="1"/>
    <x v="4762"/>
  </r>
  <r>
    <x v="2337"/>
    <x v="1"/>
    <x v="0"/>
    <x v="0"/>
    <x v="0"/>
    <n v="4.1113"/>
    <x v="0"/>
    <x v="0"/>
    <x v="5186"/>
  </r>
  <r>
    <x v="2337"/>
    <x v="1"/>
    <x v="0"/>
    <x v="0"/>
    <x v="0"/>
    <n v="4.1113"/>
    <x v="1"/>
    <x v="1"/>
    <x v="5187"/>
  </r>
  <r>
    <x v="2337"/>
    <x v="1"/>
    <x v="0"/>
    <x v="0"/>
    <x v="0"/>
    <n v="4.1113"/>
    <x v="7"/>
    <x v="1"/>
    <x v="5188"/>
  </r>
  <r>
    <x v="2338"/>
    <x v="1"/>
    <x v="0"/>
    <x v="0"/>
    <x v="0"/>
    <n v="0.97250000000000003"/>
    <x v="1"/>
    <x v="1"/>
    <x v="5189"/>
  </r>
  <r>
    <x v="2338"/>
    <x v="1"/>
    <x v="0"/>
    <x v="0"/>
    <x v="0"/>
    <n v="0.97250000000000003"/>
    <x v="0"/>
    <x v="0"/>
    <x v="5190"/>
  </r>
  <r>
    <x v="2339"/>
    <x v="1"/>
    <x v="0"/>
    <x v="0"/>
    <x v="1"/>
    <n v="0.82820000000000005"/>
    <x v="1"/>
    <x v="1"/>
    <x v="3251"/>
  </r>
  <r>
    <x v="2339"/>
    <x v="1"/>
    <x v="0"/>
    <x v="0"/>
    <x v="1"/>
    <n v="0.82820000000000005"/>
    <x v="56"/>
    <x v="0"/>
    <x v="5191"/>
  </r>
  <r>
    <x v="2339"/>
    <x v="1"/>
    <x v="0"/>
    <x v="0"/>
    <x v="1"/>
    <n v="0.82820000000000005"/>
    <x v="7"/>
    <x v="1"/>
    <x v="343"/>
  </r>
  <r>
    <x v="2340"/>
    <x v="1"/>
    <x v="0"/>
    <x v="0"/>
    <x v="1"/>
    <n v="4.0888"/>
    <x v="18"/>
    <x v="1"/>
    <x v="5192"/>
  </r>
  <r>
    <x v="2340"/>
    <x v="1"/>
    <x v="0"/>
    <x v="0"/>
    <x v="1"/>
    <n v="4.0888"/>
    <x v="18"/>
    <x v="1"/>
    <x v="4106"/>
  </r>
  <r>
    <x v="2340"/>
    <x v="1"/>
    <x v="0"/>
    <x v="0"/>
    <x v="1"/>
    <n v="4.0888"/>
    <x v="18"/>
    <x v="1"/>
    <x v="5193"/>
  </r>
  <r>
    <x v="2340"/>
    <x v="1"/>
    <x v="0"/>
    <x v="0"/>
    <x v="1"/>
    <n v="4.0888"/>
    <x v="18"/>
    <x v="1"/>
    <x v="5052"/>
  </r>
  <r>
    <x v="2340"/>
    <x v="1"/>
    <x v="0"/>
    <x v="0"/>
    <x v="1"/>
    <n v="4.0888"/>
    <x v="7"/>
    <x v="1"/>
    <x v="718"/>
  </r>
  <r>
    <x v="2341"/>
    <x v="1"/>
    <x v="1"/>
    <x v="0"/>
    <x v="1"/>
    <n v="23.662299999999998"/>
    <x v="7"/>
    <x v="1"/>
    <x v="5194"/>
  </r>
  <r>
    <x v="2341"/>
    <x v="1"/>
    <x v="1"/>
    <x v="0"/>
    <x v="1"/>
    <n v="23.662299999999998"/>
    <x v="18"/>
    <x v="1"/>
    <x v="5195"/>
  </r>
  <r>
    <x v="2341"/>
    <x v="1"/>
    <x v="1"/>
    <x v="0"/>
    <x v="1"/>
    <n v="23.662299999999998"/>
    <x v="1"/>
    <x v="1"/>
    <x v="5196"/>
  </r>
  <r>
    <x v="2341"/>
    <x v="1"/>
    <x v="1"/>
    <x v="0"/>
    <x v="1"/>
    <n v="23.662299999999998"/>
    <x v="7"/>
    <x v="1"/>
    <x v="5197"/>
  </r>
  <r>
    <x v="2341"/>
    <x v="1"/>
    <x v="1"/>
    <x v="0"/>
    <x v="1"/>
    <n v="23.662299999999998"/>
    <x v="18"/>
    <x v="1"/>
    <x v="5198"/>
  </r>
  <r>
    <x v="2341"/>
    <x v="1"/>
    <x v="1"/>
    <x v="0"/>
    <x v="1"/>
    <n v="23.662299999999998"/>
    <x v="18"/>
    <x v="1"/>
    <x v="5199"/>
  </r>
  <r>
    <x v="2341"/>
    <x v="1"/>
    <x v="1"/>
    <x v="0"/>
    <x v="1"/>
    <n v="23.662299999999998"/>
    <x v="18"/>
    <x v="1"/>
    <x v="1740"/>
  </r>
  <r>
    <x v="2341"/>
    <x v="1"/>
    <x v="1"/>
    <x v="0"/>
    <x v="1"/>
    <n v="23.662299999999998"/>
    <x v="56"/>
    <x v="0"/>
    <x v="5200"/>
  </r>
  <r>
    <x v="2342"/>
    <x v="0"/>
    <x v="0"/>
    <x v="0"/>
    <x v="0"/>
    <n v="2.7328999999999999"/>
    <x v="0"/>
    <x v="0"/>
    <x v="5125"/>
  </r>
  <r>
    <x v="2342"/>
    <x v="0"/>
    <x v="0"/>
    <x v="0"/>
    <x v="0"/>
    <n v="2.7328999999999999"/>
    <x v="0"/>
    <x v="0"/>
    <x v="5201"/>
  </r>
  <r>
    <x v="2342"/>
    <x v="0"/>
    <x v="0"/>
    <x v="0"/>
    <x v="0"/>
    <n v="2.7328999999999999"/>
    <x v="7"/>
    <x v="1"/>
    <x v="5202"/>
  </r>
  <r>
    <x v="2342"/>
    <x v="0"/>
    <x v="0"/>
    <x v="0"/>
    <x v="0"/>
    <n v="2.7328999999999999"/>
    <x v="1"/>
    <x v="1"/>
    <x v="5203"/>
  </r>
  <r>
    <x v="2343"/>
    <x v="1"/>
    <x v="0"/>
    <x v="0"/>
    <x v="0"/>
    <n v="2.9634999999999998"/>
    <x v="7"/>
    <x v="1"/>
    <x v="5204"/>
  </r>
  <r>
    <x v="2343"/>
    <x v="1"/>
    <x v="0"/>
    <x v="0"/>
    <x v="0"/>
    <n v="2.9634999999999998"/>
    <x v="70"/>
    <x v="0"/>
    <x v="5205"/>
  </r>
  <r>
    <x v="2344"/>
    <x v="0"/>
    <x v="0"/>
    <x v="0"/>
    <x v="0"/>
    <n v="0.84330000000000005"/>
    <x v="70"/>
    <x v="0"/>
    <x v="5206"/>
  </r>
  <r>
    <x v="2345"/>
    <x v="1"/>
    <x v="0"/>
    <x v="0"/>
    <x v="0"/>
    <n v="1.7965"/>
    <x v="70"/>
    <x v="0"/>
    <x v="383"/>
  </r>
  <r>
    <x v="2346"/>
    <x v="1"/>
    <x v="0"/>
    <x v="0"/>
    <x v="0"/>
    <n v="1.0713999999999999"/>
    <x v="70"/>
    <x v="0"/>
    <x v="3958"/>
  </r>
  <r>
    <x v="2347"/>
    <x v="1"/>
    <x v="0"/>
    <x v="0"/>
    <x v="0"/>
    <n v="5.7054999999999998"/>
    <x v="70"/>
    <x v="0"/>
    <x v="5207"/>
  </r>
  <r>
    <x v="2348"/>
    <x v="0"/>
    <x v="0"/>
    <x v="0"/>
    <x v="0"/>
    <n v="0.99439999999999995"/>
    <x v="70"/>
    <x v="0"/>
    <x v="5208"/>
  </r>
  <r>
    <x v="2349"/>
    <x v="1"/>
    <x v="1"/>
    <x v="0"/>
    <x v="1"/>
    <n v="4.6694000000000004"/>
    <x v="7"/>
    <x v="1"/>
    <x v="5209"/>
  </r>
  <r>
    <x v="2349"/>
    <x v="1"/>
    <x v="1"/>
    <x v="0"/>
    <x v="1"/>
    <n v="4.6694000000000004"/>
    <x v="1"/>
    <x v="1"/>
    <x v="5210"/>
  </r>
  <r>
    <x v="2349"/>
    <x v="1"/>
    <x v="1"/>
    <x v="0"/>
    <x v="1"/>
    <n v="4.6694000000000004"/>
    <x v="0"/>
    <x v="0"/>
    <x v="1915"/>
  </r>
  <r>
    <x v="2349"/>
    <x v="1"/>
    <x v="1"/>
    <x v="0"/>
    <x v="1"/>
    <n v="4.6694000000000004"/>
    <x v="70"/>
    <x v="0"/>
    <x v="249"/>
  </r>
  <r>
    <x v="2350"/>
    <x v="1"/>
    <x v="0"/>
    <x v="0"/>
    <x v="1"/>
    <n v="38.612200000000001"/>
    <x v="70"/>
    <x v="0"/>
    <x v="5211"/>
  </r>
  <r>
    <x v="2350"/>
    <x v="1"/>
    <x v="0"/>
    <x v="0"/>
    <x v="1"/>
    <n v="38.612200000000001"/>
    <x v="7"/>
    <x v="1"/>
    <x v="5212"/>
  </r>
  <r>
    <x v="2351"/>
    <x v="1"/>
    <x v="0"/>
    <x v="0"/>
    <x v="0"/>
    <n v="12.6844"/>
    <x v="70"/>
    <x v="0"/>
    <x v="5213"/>
  </r>
  <r>
    <x v="2351"/>
    <x v="1"/>
    <x v="0"/>
    <x v="0"/>
    <x v="0"/>
    <n v="12.6844"/>
    <x v="7"/>
    <x v="1"/>
    <x v="5214"/>
  </r>
  <r>
    <x v="2351"/>
    <x v="1"/>
    <x v="0"/>
    <x v="0"/>
    <x v="0"/>
    <n v="12.6844"/>
    <x v="7"/>
    <x v="1"/>
    <x v="5215"/>
  </r>
  <r>
    <x v="2352"/>
    <x v="1"/>
    <x v="0"/>
    <x v="0"/>
    <x v="0"/>
    <n v="6.2496999999999998"/>
    <x v="70"/>
    <x v="0"/>
    <x v="5216"/>
  </r>
  <r>
    <x v="2352"/>
    <x v="1"/>
    <x v="0"/>
    <x v="0"/>
    <x v="0"/>
    <n v="6.2496999999999998"/>
    <x v="7"/>
    <x v="1"/>
    <x v="5217"/>
  </r>
  <r>
    <x v="2353"/>
    <x v="1"/>
    <x v="0"/>
    <x v="0"/>
    <x v="0"/>
    <n v="16.272200000000002"/>
    <x v="70"/>
    <x v="0"/>
    <x v="5218"/>
  </r>
  <r>
    <x v="2353"/>
    <x v="1"/>
    <x v="0"/>
    <x v="0"/>
    <x v="0"/>
    <n v="16.272200000000002"/>
    <x v="1"/>
    <x v="1"/>
    <x v="5219"/>
  </r>
  <r>
    <x v="2354"/>
    <x v="1"/>
    <x v="0"/>
    <x v="0"/>
    <x v="1"/>
    <n v="44.1173"/>
    <x v="56"/>
    <x v="0"/>
    <x v="5220"/>
  </r>
  <r>
    <x v="2354"/>
    <x v="1"/>
    <x v="0"/>
    <x v="0"/>
    <x v="1"/>
    <n v="44.1173"/>
    <x v="7"/>
    <x v="1"/>
    <x v="5221"/>
  </r>
  <r>
    <x v="2355"/>
    <x v="1"/>
    <x v="1"/>
    <x v="0"/>
    <x v="1"/>
    <n v="7.8033000000000001"/>
    <x v="18"/>
    <x v="1"/>
    <x v="5222"/>
  </r>
  <r>
    <x v="2355"/>
    <x v="1"/>
    <x v="1"/>
    <x v="0"/>
    <x v="1"/>
    <n v="7.8033000000000001"/>
    <x v="1"/>
    <x v="1"/>
    <x v="5223"/>
  </r>
  <r>
    <x v="2355"/>
    <x v="1"/>
    <x v="1"/>
    <x v="0"/>
    <x v="1"/>
    <n v="7.8033000000000001"/>
    <x v="7"/>
    <x v="1"/>
    <x v="5224"/>
  </r>
  <r>
    <x v="2355"/>
    <x v="1"/>
    <x v="1"/>
    <x v="0"/>
    <x v="1"/>
    <n v="7.8033000000000001"/>
    <x v="18"/>
    <x v="1"/>
    <x v="363"/>
  </r>
  <r>
    <x v="2356"/>
    <x v="1"/>
    <x v="0"/>
    <x v="0"/>
    <x v="0"/>
    <n v="14.717700000000001"/>
    <x v="1"/>
    <x v="1"/>
    <x v="5225"/>
  </r>
  <r>
    <x v="2356"/>
    <x v="1"/>
    <x v="0"/>
    <x v="0"/>
    <x v="0"/>
    <n v="14.717700000000001"/>
    <x v="18"/>
    <x v="1"/>
    <x v="5226"/>
  </r>
  <r>
    <x v="2357"/>
    <x v="1"/>
    <x v="0"/>
    <x v="0"/>
    <x v="0"/>
    <n v="46.884799999999998"/>
    <x v="70"/>
    <x v="0"/>
    <x v="5227"/>
  </r>
  <r>
    <x v="2357"/>
    <x v="1"/>
    <x v="0"/>
    <x v="0"/>
    <x v="0"/>
    <n v="46.884799999999998"/>
    <x v="7"/>
    <x v="1"/>
    <x v="5228"/>
  </r>
  <r>
    <x v="2357"/>
    <x v="1"/>
    <x v="0"/>
    <x v="0"/>
    <x v="0"/>
    <n v="46.884799999999998"/>
    <x v="7"/>
    <x v="1"/>
    <x v="5229"/>
  </r>
  <r>
    <x v="2357"/>
    <x v="1"/>
    <x v="0"/>
    <x v="0"/>
    <x v="0"/>
    <n v="46.884799999999998"/>
    <x v="18"/>
    <x v="1"/>
    <x v="5230"/>
  </r>
  <r>
    <x v="2357"/>
    <x v="1"/>
    <x v="0"/>
    <x v="0"/>
    <x v="0"/>
    <n v="46.884799999999998"/>
    <x v="0"/>
    <x v="0"/>
    <x v="2286"/>
  </r>
  <r>
    <x v="2357"/>
    <x v="1"/>
    <x v="0"/>
    <x v="0"/>
    <x v="0"/>
    <n v="46.884799999999998"/>
    <x v="0"/>
    <x v="0"/>
    <x v="505"/>
  </r>
  <r>
    <x v="2358"/>
    <x v="1"/>
    <x v="1"/>
    <x v="0"/>
    <x v="1"/>
    <n v="3.1768999999999998"/>
    <x v="70"/>
    <x v="0"/>
    <x v="1728"/>
  </r>
  <r>
    <x v="2358"/>
    <x v="1"/>
    <x v="1"/>
    <x v="0"/>
    <x v="1"/>
    <n v="3.1768999999999998"/>
    <x v="7"/>
    <x v="1"/>
    <x v="5231"/>
  </r>
  <r>
    <x v="2359"/>
    <x v="1"/>
    <x v="1"/>
    <x v="0"/>
    <x v="1"/>
    <n v="12.772600000000001"/>
    <x v="7"/>
    <x v="1"/>
    <x v="5232"/>
  </r>
  <r>
    <x v="2359"/>
    <x v="1"/>
    <x v="1"/>
    <x v="0"/>
    <x v="1"/>
    <n v="12.772600000000001"/>
    <x v="18"/>
    <x v="1"/>
    <x v="5233"/>
  </r>
  <r>
    <x v="2359"/>
    <x v="1"/>
    <x v="1"/>
    <x v="0"/>
    <x v="1"/>
    <n v="12.772600000000001"/>
    <x v="1"/>
    <x v="1"/>
    <x v="5234"/>
  </r>
  <r>
    <x v="2359"/>
    <x v="1"/>
    <x v="1"/>
    <x v="0"/>
    <x v="1"/>
    <n v="12.772600000000001"/>
    <x v="1"/>
    <x v="1"/>
    <x v="5235"/>
  </r>
  <r>
    <x v="2359"/>
    <x v="1"/>
    <x v="1"/>
    <x v="0"/>
    <x v="1"/>
    <n v="12.772600000000001"/>
    <x v="1"/>
    <x v="1"/>
    <x v="5236"/>
  </r>
  <r>
    <x v="2359"/>
    <x v="1"/>
    <x v="1"/>
    <x v="0"/>
    <x v="1"/>
    <n v="12.772600000000001"/>
    <x v="18"/>
    <x v="1"/>
    <x v="5237"/>
  </r>
  <r>
    <x v="2360"/>
    <x v="1"/>
    <x v="0"/>
    <x v="0"/>
    <x v="0"/>
    <n v="7.4584000000000001"/>
    <x v="7"/>
    <x v="1"/>
    <x v="5238"/>
  </r>
  <r>
    <x v="2360"/>
    <x v="1"/>
    <x v="0"/>
    <x v="0"/>
    <x v="0"/>
    <n v="7.4584000000000001"/>
    <x v="56"/>
    <x v="0"/>
    <x v="5239"/>
  </r>
  <r>
    <x v="2360"/>
    <x v="1"/>
    <x v="0"/>
    <x v="0"/>
    <x v="0"/>
    <n v="7.4584000000000001"/>
    <x v="1"/>
    <x v="1"/>
    <x v="5240"/>
  </r>
  <r>
    <x v="2360"/>
    <x v="1"/>
    <x v="0"/>
    <x v="0"/>
    <x v="0"/>
    <n v="7.4584000000000001"/>
    <x v="18"/>
    <x v="1"/>
    <x v="5241"/>
  </r>
  <r>
    <x v="2360"/>
    <x v="1"/>
    <x v="0"/>
    <x v="0"/>
    <x v="0"/>
    <n v="7.4584000000000001"/>
    <x v="7"/>
    <x v="1"/>
    <x v="2248"/>
  </r>
  <r>
    <x v="2361"/>
    <x v="1"/>
    <x v="0"/>
    <x v="0"/>
    <x v="0"/>
    <n v="24.5688"/>
    <x v="18"/>
    <x v="1"/>
    <x v="5242"/>
  </r>
  <r>
    <x v="2361"/>
    <x v="1"/>
    <x v="0"/>
    <x v="0"/>
    <x v="0"/>
    <n v="24.5688"/>
    <x v="18"/>
    <x v="1"/>
    <x v="5243"/>
  </r>
  <r>
    <x v="2361"/>
    <x v="1"/>
    <x v="0"/>
    <x v="0"/>
    <x v="0"/>
    <n v="24.5688"/>
    <x v="18"/>
    <x v="1"/>
    <x v="5244"/>
  </r>
  <r>
    <x v="2361"/>
    <x v="1"/>
    <x v="0"/>
    <x v="0"/>
    <x v="0"/>
    <n v="24.5688"/>
    <x v="1"/>
    <x v="1"/>
    <x v="5245"/>
  </r>
  <r>
    <x v="2361"/>
    <x v="1"/>
    <x v="0"/>
    <x v="0"/>
    <x v="0"/>
    <n v="24.5688"/>
    <x v="1"/>
    <x v="1"/>
    <x v="5246"/>
  </r>
  <r>
    <x v="2361"/>
    <x v="1"/>
    <x v="0"/>
    <x v="0"/>
    <x v="0"/>
    <n v="24.5688"/>
    <x v="7"/>
    <x v="1"/>
    <x v="5247"/>
  </r>
  <r>
    <x v="2361"/>
    <x v="1"/>
    <x v="0"/>
    <x v="0"/>
    <x v="0"/>
    <n v="24.5688"/>
    <x v="18"/>
    <x v="1"/>
    <x v="5248"/>
  </r>
  <r>
    <x v="2361"/>
    <x v="1"/>
    <x v="0"/>
    <x v="0"/>
    <x v="0"/>
    <n v="24.5688"/>
    <x v="18"/>
    <x v="1"/>
    <x v="5249"/>
  </r>
  <r>
    <x v="2361"/>
    <x v="1"/>
    <x v="0"/>
    <x v="0"/>
    <x v="0"/>
    <n v="24.5688"/>
    <x v="18"/>
    <x v="1"/>
    <x v="5250"/>
  </r>
  <r>
    <x v="2361"/>
    <x v="1"/>
    <x v="0"/>
    <x v="0"/>
    <x v="0"/>
    <n v="24.5688"/>
    <x v="18"/>
    <x v="1"/>
    <x v="2605"/>
  </r>
  <r>
    <x v="2361"/>
    <x v="1"/>
    <x v="0"/>
    <x v="0"/>
    <x v="0"/>
    <n v="24.5688"/>
    <x v="1"/>
    <x v="1"/>
    <x v="5251"/>
  </r>
  <r>
    <x v="2361"/>
    <x v="1"/>
    <x v="0"/>
    <x v="0"/>
    <x v="0"/>
    <n v="24.5688"/>
    <x v="18"/>
    <x v="1"/>
    <x v="5252"/>
  </r>
  <r>
    <x v="2362"/>
    <x v="0"/>
    <x v="1"/>
    <x v="0"/>
    <x v="1"/>
    <n v="0.96619999999999995"/>
    <x v="56"/>
    <x v="0"/>
    <x v="5253"/>
  </r>
  <r>
    <x v="2362"/>
    <x v="0"/>
    <x v="1"/>
    <x v="0"/>
    <x v="1"/>
    <n v="0.96619999999999995"/>
    <x v="1"/>
    <x v="1"/>
    <x v="1605"/>
  </r>
  <r>
    <x v="2363"/>
    <x v="1"/>
    <x v="0"/>
    <x v="0"/>
    <x v="1"/>
    <n v="3.1640000000000001"/>
    <x v="56"/>
    <x v="0"/>
    <x v="5254"/>
  </r>
  <r>
    <x v="2363"/>
    <x v="1"/>
    <x v="0"/>
    <x v="0"/>
    <x v="1"/>
    <n v="3.1640000000000001"/>
    <x v="7"/>
    <x v="1"/>
    <x v="5255"/>
  </r>
  <r>
    <x v="2364"/>
    <x v="1"/>
    <x v="1"/>
    <x v="0"/>
    <x v="1"/>
    <n v="6.3894000000000002"/>
    <x v="56"/>
    <x v="0"/>
    <x v="5256"/>
  </r>
  <r>
    <x v="2364"/>
    <x v="1"/>
    <x v="1"/>
    <x v="0"/>
    <x v="1"/>
    <n v="6.3894000000000002"/>
    <x v="7"/>
    <x v="1"/>
    <x v="5257"/>
  </r>
  <r>
    <x v="2364"/>
    <x v="1"/>
    <x v="1"/>
    <x v="0"/>
    <x v="1"/>
    <n v="6.3894000000000002"/>
    <x v="1"/>
    <x v="1"/>
    <x v="3552"/>
  </r>
  <r>
    <x v="2365"/>
    <x v="0"/>
    <x v="1"/>
    <x v="0"/>
    <x v="1"/>
    <n v="3.431"/>
    <x v="18"/>
    <x v="1"/>
    <x v="5258"/>
  </r>
  <r>
    <x v="2365"/>
    <x v="0"/>
    <x v="1"/>
    <x v="0"/>
    <x v="1"/>
    <n v="3.431"/>
    <x v="18"/>
    <x v="1"/>
    <x v="2337"/>
  </r>
  <r>
    <x v="2365"/>
    <x v="0"/>
    <x v="1"/>
    <x v="0"/>
    <x v="1"/>
    <n v="3.431"/>
    <x v="18"/>
    <x v="1"/>
    <x v="274"/>
  </r>
  <r>
    <x v="2366"/>
    <x v="1"/>
    <x v="1"/>
    <x v="0"/>
    <x v="1"/>
    <n v="6.0438999999999998"/>
    <x v="18"/>
    <x v="1"/>
    <x v="5259"/>
  </r>
  <r>
    <x v="2366"/>
    <x v="1"/>
    <x v="1"/>
    <x v="0"/>
    <x v="1"/>
    <n v="6.0438999999999998"/>
    <x v="1"/>
    <x v="1"/>
    <x v="5260"/>
  </r>
  <r>
    <x v="2366"/>
    <x v="1"/>
    <x v="1"/>
    <x v="0"/>
    <x v="1"/>
    <n v="6.0438999999999998"/>
    <x v="7"/>
    <x v="1"/>
    <x v="5261"/>
  </r>
  <r>
    <x v="2367"/>
    <x v="1"/>
    <x v="0"/>
    <x v="0"/>
    <x v="0"/>
    <n v="32.5349"/>
    <x v="70"/>
    <x v="0"/>
    <x v="5262"/>
  </r>
  <r>
    <x v="2367"/>
    <x v="1"/>
    <x v="0"/>
    <x v="0"/>
    <x v="0"/>
    <n v="32.5349"/>
    <x v="7"/>
    <x v="1"/>
    <x v="5263"/>
  </r>
  <r>
    <x v="2367"/>
    <x v="1"/>
    <x v="0"/>
    <x v="0"/>
    <x v="0"/>
    <n v="32.5349"/>
    <x v="7"/>
    <x v="1"/>
    <x v="5264"/>
  </r>
  <r>
    <x v="2367"/>
    <x v="1"/>
    <x v="0"/>
    <x v="0"/>
    <x v="0"/>
    <n v="32.5349"/>
    <x v="18"/>
    <x v="1"/>
    <x v="5265"/>
  </r>
  <r>
    <x v="2367"/>
    <x v="1"/>
    <x v="0"/>
    <x v="0"/>
    <x v="0"/>
    <n v="32.5349"/>
    <x v="18"/>
    <x v="1"/>
    <x v="5266"/>
  </r>
  <r>
    <x v="2367"/>
    <x v="1"/>
    <x v="0"/>
    <x v="0"/>
    <x v="0"/>
    <n v="32.5349"/>
    <x v="0"/>
    <x v="0"/>
    <x v="5267"/>
  </r>
  <r>
    <x v="2368"/>
    <x v="1"/>
    <x v="0"/>
    <x v="0"/>
    <x v="0"/>
    <n v="5.5731999999999999"/>
    <x v="70"/>
    <x v="0"/>
    <x v="5268"/>
  </r>
  <r>
    <x v="2368"/>
    <x v="1"/>
    <x v="0"/>
    <x v="0"/>
    <x v="0"/>
    <n v="5.5731999999999999"/>
    <x v="7"/>
    <x v="1"/>
    <x v="226"/>
  </r>
  <r>
    <x v="2369"/>
    <x v="1"/>
    <x v="0"/>
    <x v="0"/>
    <x v="0"/>
    <n v="5.5331000000000001"/>
    <x v="70"/>
    <x v="0"/>
    <x v="5269"/>
  </r>
  <r>
    <x v="2369"/>
    <x v="1"/>
    <x v="0"/>
    <x v="0"/>
    <x v="0"/>
    <n v="5.5331000000000001"/>
    <x v="7"/>
    <x v="1"/>
    <x v="5270"/>
  </r>
  <r>
    <x v="2369"/>
    <x v="1"/>
    <x v="0"/>
    <x v="0"/>
    <x v="0"/>
    <n v="5.5331000000000001"/>
    <x v="18"/>
    <x v="1"/>
    <x v="892"/>
  </r>
  <r>
    <x v="2369"/>
    <x v="1"/>
    <x v="0"/>
    <x v="0"/>
    <x v="0"/>
    <n v="5.5331000000000001"/>
    <x v="7"/>
    <x v="1"/>
    <x v="1748"/>
  </r>
  <r>
    <x v="2370"/>
    <x v="1"/>
    <x v="1"/>
    <x v="0"/>
    <x v="1"/>
    <n v="1.8936999999999999"/>
    <x v="18"/>
    <x v="1"/>
    <x v="5271"/>
  </r>
  <r>
    <x v="2370"/>
    <x v="1"/>
    <x v="1"/>
    <x v="0"/>
    <x v="1"/>
    <n v="1.8936999999999999"/>
    <x v="7"/>
    <x v="1"/>
    <x v="5272"/>
  </r>
  <r>
    <x v="2371"/>
    <x v="0"/>
    <x v="1"/>
    <x v="0"/>
    <x v="1"/>
    <n v="2.8631000000000002"/>
    <x v="0"/>
    <x v="0"/>
    <x v="5273"/>
  </r>
  <r>
    <x v="2371"/>
    <x v="0"/>
    <x v="1"/>
    <x v="0"/>
    <x v="1"/>
    <n v="2.8631000000000002"/>
    <x v="70"/>
    <x v="0"/>
    <x v="5274"/>
  </r>
  <r>
    <x v="2371"/>
    <x v="0"/>
    <x v="1"/>
    <x v="0"/>
    <x v="1"/>
    <n v="2.8631000000000002"/>
    <x v="1"/>
    <x v="1"/>
    <x v="5275"/>
  </r>
  <r>
    <x v="2372"/>
    <x v="0"/>
    <x v="1"/>
    <x v="0"/>
    <x v="1"/>
    <n v="6.9115000000000002"/>
    <x v="0"/>
    <x v="0"/>
    <x v="5276"/>
  </r>
  <r>
    <x v="2372"/>
    <x v="0"/>
    <x v="1"/>
    <x v="0"/>
    <x v="1"/>
    <n v="6.9115000000000002"/>
    <x v="70"/>
    <x v="0"/>
    <x v="5277"/>
  </r>
  <r>
    <x v="2372"/>
    <x v="0"/>
    <x v="1"/>
    <x v="0"/>
    <x v="1"/>
    <n v="6.9115000000000002"/>
    <x v="7"/>
    <x v="1"/>
    <x v="5278"/>
  </r>
  <r>
    <x v="2372"/>
    <x v="0"/>
    <x v="1"/>
    <x v="0"/>
    <x v="1"/>
    <n v="6.9115000000000002"/>
    <x v="1"/>
    <x v="1"/>
    <x v="5279"/>
  </r>
  <r>
    <x v="2373"/>
    <x v="0"/>
    <x v="1"/>
    <x v="0"/>
    <x v="1"/>
    <n v="0.31990000000000002"/>
    <x v="1"/>
    <x v="1"/>
    <x v="5128"/>
  </r>
  <r>
    <x v="2373"/>
    <x v="0"/>
    <x v="1"/>
    <x v="0"/>
    <x v="1"/>
    <n v="0.31990000000000002"/>
    <x v="18"/>
    <x v="1"/>
    <x v="1167"/>
  </r>
  <r>
    <x v="2374"/>
    <x v="1"/>
    <x v="0"/>
    <x v="0"/>
    <x v="1"/>
    <n v="43.656999999999996"/>
    <x v="70"/>
    <x v="0"/>
    <x v="5280"/>
  </r>
  <r>
    <x v="2374"/>
    <x v="1"/>
    <x v="0"/>
    <x v="0"/>
    <x v="1"/>
    <n v="43.656999999999996"/>
    <x v="1"/>
    <x v="1"/>
    <x v="5281"/>
  </r>
  <r>
    <x v="2374"/>
    <x v="1"/>
    <x v="0"/>
    <x v="0"/>
    <x v="1"/>
    <n v="43.656999999999996"/>
    <x v="0"/>
    <x v="0"/>
    <x v="5282"/>
  </r>
  <r>
    <x v="2374"/>
    <x v="1"/>
    <x v="0"/>
    <x v="0"/>
    <x v="1"/>
    <n v="43.656999999999996"/>
    <x v="7"/>
    <x v="1"/>
    <x v="5283"/>
  </r>
  <r>
    <x v="2374"/>
    <x v="1"/>
    <x v="0"/>
    <x v="0"/>
    <x v="1"/>
    <n v="43.656999999999996"/>
    <x v="0"/>
    <x v="0"/>
    <x v="5284"/>
  </r>
  <r>
    <x v="2375"/>
    <x v="1"/>
    <x v="0"/>
    <x v="0"/>
    <x v="0"/>
    <n v="5.6162000000000001"/>
    <x v="70"/>
    <x v="0"/>
    <x v="5285"/>
  </r>
  <r>
    <x v="2375"/>
    <x v="1"/>
    <x v="0"/>
    <x v="0"/>
    <x v="0"/>
    <n v="5.6162000000000001"/>
    <x v="0"/>
    <x v="0"/>
    <x v="5286"/>
  </r>
  <r>
    <x v="2375"/>
    <x v="1"/>
    <x v="0"/>
    <x v="0"/>
    <x v="0"/>
    <n v="5.6162000000000001"/>
    <x v="0"/>
    <x v="0"/>
    <x v="4226"/>
  </r>
  <r>
    <x v="2375"/>
    <x v="1"/>
    <x v="0"/>
    <x v="0"/>
    <x v="0"/>
    <n v="5.6162000000000001"/>
    <x v="7"/>
    <x v="1"/>
    <x v="1139"/>
  </r>
  <r>
    <x v="2376"/>
    <x v="1"/>
    <x v="1"/>
    <x v="0"/>
    <x v="1"/>
    <n v="8.3931000000000004"/>
    <x v="6"/>
    <x v="1"/>
    <x v="5287"/>
  </r>
  <r>
    <x v="2377"/>
    <x v="1"/>
    <x v="0"/>
    <x v="0"/>
    <x v="1"/>
    <n v="2.1396000000000002"/>
    <x v="6"/>
    <x v="1"/>
    <x v="5288"/>
  </r>
  <r>
    <x v="2377"/>
    <x v="1"/>
    <x v="0"/>
    <x v="0"/>
    <x v="1"/>
    <n v="2.1396000000000002"/>
    <x v="4"/>
    <x v="1"/>
    <x v="5289"/>
  </r>
  <r>
    <x v="2378"/>
    <x v="1"/>
    <x v="1"/>
    <x v="0"/>
    <x v="1"/>
    <n v="1.1547000000000001"/>
    <x v="6"/>
    <x v="1"/>
    <x v="5290"/>
  </r>
  <r>
    <x v="2379"/>
    <x v="1"/>
    <x v="0"/>
    <x v="0"/>
    <x v="0"/>
    <n v="8.1532999999999998"/>
    <x v="7"/>
    <x v="1"/>
    <x v="5291"/>
  </r>
  <r>
    <x v="2379"/>
    <x v="1"/>
    <x v="0"/>
    <x v="0"/>
    <x v="0"/>
    <n v="8.1532999999999998"/>
    <x v="70"/>
    <x v="0"/>
    <x v="5292"/>
  </r>
  <r>
    <x v="2380"/>
    <x v="1"/>
    <x v="1"/>
    <x v="0"/>
    <x v="1"/>
    <n v="13.057499999999999"/>
    <x v="70"/>
    <x v="0"/>
    <x v="5293"/>
  </r>
  <r>
    <x v="2380"/>
    <x v="1"/>
    <x v="1"/>
    <x v="0"/>
    <x v="1"/>
    <n v="13.057499999999999"/>
    <x v="0"/>
    <x v="0"/>
    <x v="5294"/>
  </r>
  <r>
    <x v="2381"/>
    <x v="1"/>
    <x v="1"/>
    <x v="0"/>
    <x v="1"/>
    <n v="0.2676"/>
    <x v="56"/>
    <x v="0"/>
    <x v="4110"/>
  </r>
  <r>
    <x v="2381"/>
    <x v="1"/>
    <x v="1"/>
    <x v="0"/>
    <x v="1"/>
    <n v="0.2676"/>
    <x v="30"/>
    <x v="0"/>
    <x v="3369"/>
  </r>
  <r>
    <x v="2382"/>
    <x v="1"/>
    <x v="1"/>
    <x v="0"/>
    <x v="1"/>
    <n v="2.3746"/>
    <x v="1"/>
    <x v="1"/>
    <x v="5295"/>
  </r>
  <r>
    <x v="2382"/>
    <x v="1"/>
    <x v="1"/>
    <x v="0"/>
    <x v="1"/>
    <n v="2.3746"/>
    <x v="30"/>
    <x v="0"/>
    <x v="1795"/>
  </r>
  <r>
    <x v="2382"/>
    <x v="1"/>
    <x v="1"/>
    <x v="0"/>
    <x v="1"/>
    <n v="2.3746"/>
    <x v="7"/>
    <x v="1"/>
    <x v="5296"/>
  </r>
  <r>
    <x v="2382"/>
    <x v="1"/>
    <x v="1"/>
    <x v="0"/>
    <x v="1"/>
    <n v="2.3746"/>
    <x v="56"/>
    <x v="0"/>
    <x v="5297"/>
  </r>
  <r>
    <x v="2382"/>
    <x v="1"/>
    <x v="1"/>
    <x v="0"/>
    <x v="1"/>
    <n v="2.3746"/>
    <x v="7"/>
    <x v="1"/>
    <x v="3486"/>
  </r>
  <r>
    <x v="2383"/>
    <x v="1"/>
    <x v="1"/>
    <x v="0"/>
    <x v="1"/>
    <n v="0.60980000000000001"/>
    <x v="18"/>
    <x v="1"/>
    <x v="5298"/>
  </r>
  <r>
    <x v="2383"/>
    <x v="1"/>
    <x v="1"/>
    <x v="0"/>
    <x v="1"/>
    <n v="0.60980000000000001"/>
    <x v="18"/>
    <x v="1"/>
    <x v="5299"/>
  </r>
  <r>
    <x v="2383"/>
    <x v="1"/>
    <x v="1"/>
    <x v="0"/>
    <x v="1"/>
    <n v="0.60980000000000001"/>
    <x v="0"/>
    <x v="0"/>
    <x v="689"/>
  </r>
  <r>
    <x v="2384"/>
    <x v="1"/>
    <x v="1"/>
    <x v="0"/>
    <x v="1"/>
    <n v="1.6173999999999999"/>
    <x v="18"/>
    <x v="1"/>
    <x v="380"/>
  </r>
  <r>
    <x v="2384"/>
    <x v="1"/>
    <x v="1"/>
    <x v="0"/>
    <x v="1"/>
    <n v="1.6173999999999999"/>
    <x v="22"/>
    <x v="1"/>
    <x v="5300"/>
  </r>
  <r>
    <x v="2384"/>
    <x v="1"/>
    <x v="1"/>
    <x v="0"/>
    <x v="1"/>
    <n v="1.6173999999999999"/>
    <x v="0"/>
    <x v="0"/>
    <x v="2099"/>
  </r>
  <r>
    <x v="2384"/>
    <x v="1"/>
    <x v="1"/>
    <x v="0"/>
    <x v="1"/>
    <n v="1.6173999999999999"/>
    <x v="18"/>
    <x v="1"/>
    <x v="4302"/>
  </r>
  <r>
    <x v="2385"/>
    <x v="1"/>
    <x v="1"/>
    <x v="0"/>
    <x v="1"/>
    <n v="0.3105"/>
    <x v="7"/>
    <x v="1"/>
    <x v="2107"/>
  </r>
  <r>
    <x v="2385"/>
    <x v="1"/>
    <x v="1"/>
    <x v="0"/>
    <x v="1"/>
    <n v="0.3105"/>
    <x v="0"/>
    <x v="0"/>
    <x v="5301"/>
  </r>
  <r>
    <x v="2386"/>
    <x v="1"/>
    <x v="1"/>
    <x v="0"/>
    <x v="1"/>
    <n v="1.7097"/>
    <x v="0"/>
    <x v="0"/>
    <x v="5302"/>
  </r>
  <r>
    <x v="2387"/>
    <x v="1"/>
    <x v="1"/>
    <x v="0"/>
    <x v="1"/>
    <n v="1.3767"/>
    <x v="56"/>
    <x v="0"/>
    <x v="5303"/>
  </r>
  <r>
    <x v="2388"/>
    <x v="1"/>
    <x v="1"/>
    <x v="0"/>
    <x v="1"/>
    <n v="5.9240000000000004"/>
    <x v="56"/>
    <x v="0"/>
    <x v="5304"/>
  </r>
  <r>
    <x v="2389"/>
    <x v="0"/>
    <x v="0"/>
    <x v="0"/>
    <x v="0"/>
    <n v="0.25609999999999999"/>
    <x v="0"/>
    <x v="0"/>
    <x v="4796"/>
  </r>
  <r>
    <x v="2390"/>
    <x v="0"/>
    <x v="0"/>
    <x v="0"/>
    <x v="0"/>
    <n v="0.46710000000000002"/>
    <x v="0"/>
    <x v="0"/>
    <x v="801"/>
  </r>
  <r>
    <x v="2391"/>
    <x v="0"/>
    <x v="1"/>
    <x v="0"/>
    <x v="1"/>
    <n v="1.8636999999999999"/>
    <x v="0"/>
    <x v="0"/>
    <x v="5305"/>
  </r>
  <r>
    <x v="2391"/>
    <x v="0"/>
    <x v="1"/>
    <x v="0"/>
    <x v="1"/>
    <n v="1.8636999999999999"/>
    <x v="0"/>
    <x v="0"/>
    <x v="5306"/>
  </r>
  <r>
    <x v="2391"/>
    <x v="0"/>
    <x v="1"/>
    <x v="0"/>
    <x v="1"/>
    <n v="1.8636999999999999"/>
    <x v="30"/>
    <x v="0"/>
    <x v="189"/>
  </r>
  <r>
    <x v="2391"/>
    <x v="0"/>
    <x v="1"/>
    <x v="0"/>
    <x v="1"/>
    <n v="1.8636999999999999"/>
    <x v="56"/>
    <x v="0"/>
    <x v="2103"/>
  </r>
  <r>
    <x v="2391"/>
    <x v="0"/>
    <x v="1"/>
    <x v="0"/>
    <x v="1"/>
    <n v="1.8636999999999999"/>
    <x v="0"/>
    <x v="0"/>
    <x v="5307"/>
  </r>
  <r>
    <x v="2391"/>
    <x v="0"/>
    <x v="1"/>
    <x v="0"/>
    <x v="1"/>
    <n v="1.8636999999999999"/>
    <x v="75"/>
    <x v="1"/>
    <x v="2140"/>
  </r>
  <r>
    <x v="2392"/>
    <x v="0"/>
    <x v="1"/>
    <x v="0"/>
    <x v="1"/>
    <n v="2.5592999999999999"/>
    <x v="56"/>
    <x v="0"/>
    <x v="5308"/>
  </r>
  <r>
    <x v="2392"/>
    <x v="0"/>
    <x v="1"/>
    <x v="0"/>
    <x v="1"/>
    <n v="2.5592999999999999"/>
    <x v="30"/>
    <x v="0"/>
    <x v="2554"/>
  </r>
  <r>
    <x v="2392"/>
    <x v="0"/>
    <x v="1"/>
    <x v="0"/>
    <x v="1"/>
    <n v="2.5592999999999999"/>
    <x v="0"/>
    <x v="0"/>
    <x v="4225"/>
  </r>
  <r>
    <x v="2392"/>
    <x v="0"/>
    <x v="1"/>
    <x v="0"/>
    <x v="1"/>
    <n v="2.5592999999999999"/>
    <x v="7"/>
    <x v="1"/>
    <x v="5309"/>
  </r>
  <r>
    <x v="2392"/>
    <x v="0"/>
    <x v="1"/>
    <x v="0"/>
    <x v="1"/>
    <n v="2.5592999999999999"/>
    <x v="0"/>
    <x v="0"/>
    <x v="5310"/>
  </r>
  <r>
    <x v="2393"/>
    <x v="1"/>
    <x v="1"/>
    <x v="0"/>
    <x v="1"/>
    <n v="0.31230000000000002"/>
    <x v="18"/>
    <x v="1"/>
    <x v="3319"/>
  </r>
  <r>
    <x v="2393"/>
    <x v="1"/>
    <x v="1"/>
    <x v="0"/>
    <x v="1"/>
    <n v="0.31230000000000002"/>
    <x v="22"/>
    <x v="1"/>
    <x v="3924"/>
  </r>
  <r>
    <x v="2394"/>
    <x v="1"/>
    <x v="1"/>
    <x v="0"/>
    <x v="1"/>
    <n v="0.56850000000000001"/>
    <x v="18"/>
    <x v="1"/>
    <x v="1483"/>
  </r>
  <r>
    <x v="2394"/>
    <x v="1"/>
    <x v="1"/>
    <x v="0"/>
    <x v="1"/>
    <n v="0.56850000000000001"/>
    <x v="0"/>
    <x v="0"/>
    <x v="2102"/>
  </r>
  <r>
    <x v="2394"/>
    <x v="1"/>
    <x v="1"/>
    <x v="0"/>
    <x v="1"/>
    <n v="0.56850000000000001"/>
    <x v="18"/>
    <x v="1"/>
    <x v="3069"/>
  </r>
  <r>
    <x v="2395"/>
    <x v="1"/>
    <x v="0"/>
    <x v="0"/>
    <x v="0"/>
    <n v="0.37230000000000002"/>
    <x v="0"/>
    <x v="0"/>
    <x v="5311"/>
  </r>
  <r>
    <x v="2396"/>
    <x v="1"/>
    <x v="0"/>
    <x v="0"/>
    <x v="0"/>
    <n v="0.27160000000000001"/>
    <x v="0"/>
    <x v="0"/>
    <x v="5312"/>
  </r>
  <r>
    <x v="2397"/>
    <x v="1"/>
    <x v="0"/>
    <x v="0"/>
    <x v="0"/>
    <n v="1.1882999999999999"/>
    <x v="0"/>
    <x v="0"/>
    <x v="5313"/>
  </r>
  <r>
    <x v="2398"/>
    <x v="1"/>
    <x v="0"/>
    <x v="0"/>
    <x v="0"/>
    <n v="0.3241"/>
    <x v="0"/>
    <x v="0"/>
    <x v="3151"/>
  </r>
  <r>
    <x v="2399"/>
    <x v="1"/>
    <x v="0"/>
    <x v="0"/>
    <x v="0"/>
    <n v="4.8391999999999999"/>
    <x v="0"/>
    <x v="0"/>
    <x v="4212"/>
  </r>
  <r>
    <x v="2400"/>
    <x v="1"/>
    <x v="0"/>
    <x v="0"/>
    <x v="0"/>
    <n v="3.6497000000000002"/>
    <x v="0"/>
    <x v="0"/>
    <x v="5314"/>
  </r>
  <r>
    <x v="2400"/>
    <x v="1"/>
    <x v="0"/>
    <x v="0"/>
    <x v="0"/>
    <n v="3.6497000000000002"/>
    <x v="0"/>
    <x v="0"/>
    <x v="718"/>
  </r>
  <r>
    <x v="2401"/>
    <x v="1"/>
    <x v="0"/>
    <x v="0"/>
    <x v="0"/>
    <n v="0.65910000000000002"/>
    <x v="0"/>
    <x v="0"/>
    <x v="2529"/>
  </r>
  <r>
    <x v="2402"/>
    <x v="1"/>
    <x v="0"/>
    <x v="0"/>
    <x v="0"/>
    <n v="0.2752"/>
    <x v="0"/>
    <x v="0"/>
    <x v="5315"/>
  </r>
  <r>
    <x v="2402"/>
    <x v="1"/>
    <x v="0"/>
    <x v="0"/>
    <x v="0"/>
    <n v="0.2752"/>
    <x v="7"/>
    <x v="1"/>
    <x v="5316"/>
  </r>
  <r>
    <x v="2403"/>
    <x v="1"/>
    <x v="0"/>
    <x v="0"/>
    <x v="0"/>
    <n v="7.3261000000000003"/>
    <x v="0"/>
    <x v="0"/>
    <x v="5317"/>
  </r>
  <r>
    <x v="2403"/>
    <x v="1"/>
    <x v="0"/>
    <x v="0"/>
    <x v="0"/>
    <n v="7.3261000000000003"/>
    <x v="7"/>
    <x v="1"/>
    <x v="3832"/>
  </r>
  <r>
    <x v="2404"/>
    <x v="0"/>
    <x v="0"/>
    <x v="0"/>
    <x v="0"/>
    <n v="0.81440000000000001"/>
    <x v="0"/>
    <x v="0"/>
    <x v="1627"/>
  </r>
  <r>
    <x v="2405"/>
    <x v="0"/>
    <x v="0"/>
    <x v="0"/>
    <x v="0"/>
    <n v="0.54779999999999995"/>
    <x v="0"/>
    <x v="0"/>
    <x v="5318"/>
  </r>
  <r>
    <x v="2405"/>
    <x v="0"/>
    <x v="0"/>
    <x v="0"/>
    <x v="0"/>
    <n v="0.54779999999999995"/>
    <x v="0"/>
    <x v="0"/>
    <x v="5319"/>
  </r>
  <r>
    <x v="2406"/>
    <x v="0"/>
    <x v="0"/>
    <x v="0"/>
    <x v="0"/>
    <n v="0.38719999999999999"/>
    <x v="0"/>
    <x v="0"/>
    <x v="556"/>
  </r>
  <r>
    <x v="2407"/>
    <x v="0"/>
    <x v="0"/>
    <x v="0"/>
    <x v="0"/>
    <n v="0.59099999999999997"/>
    <x v="18"/>
    <x v="1"/>
    <x v="5320"/>
  </r>
  <r>
    <x v="2407"/>
    <x v="0"/>
    <x v="0"/>
    <x v="0"/>
    <x v="0"/>
    <n v="0.59099999999999997"/>
    <x v="0"/>
    <x v="0"/>
    <x v="1975"/>
  </r>
  <r>
    <x v="2407"/>
    <x v="0"/>
    <x v="0"/>
    <x v="0"/>
    <x v="0"/>
    <n v="0.59099999999999997"/>
    <x v="0"/>
    <x v="0"/>
    <x v="1076"/>
  </r>
  <r>
    <x v="2408"/>
    <x v="0"/>
    <x v="1"/>
    <x v="0"/>
    <x v="1"/>
    <n v="8.8552"/>
    <x v="0"/>
    <x v="0"/>
    <x v="5321"/>
  </r>
  <r>
    <x v="2408"/>
    <x v="0"/>
    <x v="1"/>
    <x v="0"/>
    <x v="1"/>
    <n v="8.8552"/>
    <x v="1"/>
    <x v="1"/>
    <x v="5322"/>
  </r>
  <r>
    <x v="2408"/>
    <x v="0"/>
    <x v="1"/>
    <x v="0"/>
    <x v="1"/>
    <n v="8.8552"/>
    <x v="0"/>
    <x v="0"/>
    <x v="5323"/>
  </r>
  <r>
    <x v="2408"/>
    <x v="0"/>
    <x v="1"/>
    <x v="0"/>
    <x v="1"/>
    <n v="8.8552"/>
    <x v="18"/>
    <x v="1"/>
    <x v="5324"/>
  </r>
  <r>
    <x v="2408"/>
    <x v="0"/>
    <x v="1"/>
    <x v="0"/>
    <x v="1"/>
    <n v="8.8552"/>
    <x v="56"/>
    <x v="0"/>
    <x v="148"/>
  </r>
  <r>
    <x v="2409"/>
    <x v="0"/>
    <x v="1"/>
    <x v="0"/>
    <x v="1"/>
    <n v="1.8104"/>
    <x v="7"/>
    <x v="1"/>
    <x v="5325"/>
  </r>
  <r>
    <x v="2409"/>
    <x v="0"/>
    <x v="1"/>
    <x v="0"/>
    <x v="1"/>
    <n v="1.8104"/>
    <x v="1"/>
    <x v="1"/>
    <x v="2937"/>
  </r>
  <r>
    <x v="2410"/>
    <x v="0"/>
    <x v="1"/>
    <x v="0"/>
    <x v="1"/>
    <n v="0.64900000000000002"/>
    <x v="1"/>
    <x v="1"/>
    <x v="2294"/>
  </r>
  <r>
    <x v="2410"/>
    <x v="0"/>
    <x v="1"/>
    <x v="0"/>
    <x v="1"/>
    <n v="0.64900000000000002"/>
    <x v="7"/>
    <x v="1"/>
    <x v="530"/>
  </r>
  <r>
    <x v="2411"/>
    <x v="0"/>
    <x v="1"/>
    <x v="0"/>
    <x v="1"/>
    <n v="0.62519999999999998"/>
    <x v="1"/>
    <x v="1"/>
    <x v="1531"/>
  </r>
  <r>
    <x v="2412"/>
    <x v="1"/>
    <x v="0"/>
    <x v="0"/>
    <x v="0"/>
    <n v="0.33229999999999998"/>
    <x v="7"/>
    <x v="1"/>
    <x v="3978"/>
  </r>
  <r>
    <x v="2412"/>
    <x v="1"/>
    <x v="0"/>
    <x v="0"/>
    <x v="0"/>
    <n v="0.33229999999999998"/>
    <x v="70"/>
    <x v="0"/>
    <x v="417"/>
  </r>
  <r>
    <x v="2413"/>
    <x v="1"/>
    <x v="0"/>
    <x v="0"/>
    <x v="0"/>
    <n v="4.5206"/>
    <x v="7"/>
    <x v="1"/>
    <x v="5326"/>
  </r>
  <r>
    <x v="2413"/>
    <x v="1"/>
    <x v="0"/>
    <x v="0"/>
    <x v="0"/>
    <n v="4.5206"/>
    <x v="70"/>
    <x v="0"/>
    <x v="5327"/>
  </r>
  <r>
    <x v="2414"/>
    <x v="0"/>
    <x v="1"/>
    <x v="0"/>
    <x v="1"/>
    <n v="0.84160000000000001"/>
    <x v="1"/>
    <x v="1"/>
    <x v="5328"/>
  </r>
  <r>
    <x v="2414"/>
    <x v="0"/>
    <x v="1"/>
    <x v="0"/>
    <x v="1"/>
    <n v="0.84160000000000001"/>
    <x v="0"/>
    <x v="0"/>
    <x v="5061"/>
  </r>
  <r>
    <x v="2415"/>
    <x v="0"/>
    <x v="1"/>
    <x v="0"/>
    <x v="1"/>
    <n v="2.3769999999999998"/>
    <x v="0"/>
    <x v="0"/>
    <x v="5329"/>
  </r>
  <r>
    <x v="2415"/>
    <x v="0"/>
    <x v="1"/>
    <x v="0"/>
    <x v="1"/>
    <n v="2.3769999999999998"/>
    <x v="1"/>
    <x v="1"/>
    <x v="1953"/>
  </r>
  <r>
    <x v="2416"/>
    <x v="1"/>
    <x v="0"/>
    <x v="0"/>
    <x v="0"/>
    <n v="1.4174"/>
    <x v="70"/>
    <x v="0"/>
    <x v="4569"/>
  </r>
  <r>
    <x v="2416"/>
    <x v="1"/>
    <x v="0"/>
    <x v="0"/>
    <x v="0"/>
    <n v="1.4174"/>
    <x v="7"/>
    <x v="1"/>
    <x v="5330"/>
  </r>
  <r>
    <x v="2417"/>
    <x v="1"/>
    <x v="0"/>
    <x v="0"/>
    <x v="0"/>
    <n v="2.1842999999999999"/>
    <x v="70"/>
    <x v="0"/>
    <x v="5331"/>
  </r>
  <r>
    <x v="2417"/>
    <x v="1"/>
    <x v="0"/>
    <x v="0"/>
    <x v="0"/>
    <n v="2.1842999999999999"/>
    <x v="7"/>
    <x v="1"/>
    <x v="5332"/>
  </r>
  <r>
    <x v="2418"/>
    <x v="1"/>
    <x v="0"/>
    <x v="0"/>
    <x v="0"/>
    <n v="3.1554000000000002"/>
    <x v="1"/>
    <x v="1"/>
    <x v="5333"/>
  </r>
  <r>
    <x v="2419"/>
    <x v="1"/>
    <x v="0"/>
    <x v="0"/>
    <x v="0"/>
    <n v="1.4642999999999999"/>
    <x v="1"/>
    <x v="1"/>
    <x v="5334"/>
  </r>
  <r>
    <x v="2419"/>
    <x v="1"/>
    <x v="0"/>
    <x v="0"/>
    <x v="0"/>
    <n v="1.4642999999999999"/>
    <x v="70"/>
    <x v="0"/>
    <x v="5335"/>
  </r>
  <r>
    <x v="2420"/>
    <x v="1"/>
    <x v="0"/>
    <x v="0"/>
    <x v="0"/>
    <n v="9.8922000000000008"/>
    <x v="70"/>
    <x v="0"/>
    <x v="5336"/>
  </r>
  <r>
    <x v="2420"/>
    <x v="1"/>
    <x v="0"/>
    <x v="0"/>
    <x v="0"/>
    <n v="9.8922000000000008"/>
    <x v="7"/>
    <x v="1"/>
    <x v="5337"/>
  </r>
  <r>
    <x v="2421"/>
    <x v="0"/>
    <x v="1"/>
    <x v="0"/>
    <x v="1"/>
    <n v="1.0025999999999999"/>
    <x v="1"/>
    <x v="1"/>
    <x v="5338"/>
  </r>
  <r>
    <x v="2421"/>
    <x v="0"/>
    <x v="1"/>
    <x v="0"/>
    <x v="1"/>
    <n v="1.0025999999999999"/>
    <x v="18"/>
    <x v="1"/>
    <x v="5339"/>
  </r>
  <r>
    <x v="2422"/>
    <x v="0"/>
    <x v="1"/>
    <x v="0"/>
    <x v="1"/>
    <n v="0.72670000000000001"/>
    <x v="7"/>
    <x v="1"/>
    <x v="5340"/>
  </r>
  <r>
    <x v="2422"/>
    <x v="0"/>
    <x v="1"/>
    <x v="0"/>
    <x v="1"/>
    <n v="0.72670000000000001"/>
    <x v="18"/>
    <x v="1"/>
    <x v="5341"/>
  </r>
  <r>
    <x v="2423"/>
    <x v="0"/>
    <x v="1"/>
    <x v="0"/>
    <x v="1"/>
    <n v="0.33400000000000002"/>
    <x v="1"/>
    <x v="1"/>
    <x v="2743"/>
  </r>
  <r>
    <x v="2424"/>
    <x v="0"/>
    <x v="1"/>
    <x v="0"/>
    <x v="1"/>
    <n v="2.8866000000000001"/>
    <x v="1"/>
    <x v="1"/>
    <x v="5342"/>
  </r>
  <r>
    <x v="2424"/>
    <x v="0"/>
    <x v="1"/>
    <x v="0"/>
    <x v="1"/>
    <n v="2.8866000000000001"/>
    <x v="7"/>
    <x v="1"/>
    <x v="1230"/>
  </r>
  <r>
    <x v="2424"/>
    <x v="0"/>
    <x v="1"/>
    <x v="0"/>
    <x v="1"/>
    <n v="2.8866000000000001"/>
    <x v="0"/>
    <x v="0"/>
    <x v="2316"/>
  </r>
  <r>
    <x v="2425"/>
    <x v="1"/>
    <x v="1"/>
    <x v="0"/>
    <x v="1"/>
    <n v="3.7591999999999999"/>
    <x v="56"/>
    <x v="0"/>
    <x v="5343"/>
  </r>
  <r>
    <x v="2425"/>
    <x v="1"/>
    <x v="1"/>
    <x v="0"/>
    <x v="1"/>
    <n v="3.7591999999999999"/>
    <x v="7"/>
    <x v="1"/>
    <x v="2337"/>
  </r>
  <r>
    <x v="2426"/>
    <x v="1"/>
    <x v="1"/>
    <x v="0"/>
    <x v="1"/>
    <n v="0.40329999999999999"/>
    <x v="56"/>
    <x v="0"/>
    <x v="2767"/>
  </r>
  <r>
    <x v="2427"/>
    <x v="0"/>
    <x v="1"/>
    <x v="0"/>
    <x v="1"/>
    <n v="0.30230000000000001"/>
    <x v="56"/>
    <x v="0"/>
    <x v="5344"/>
  </r>
  <r>
    <x v="2428"/>
    <x v="0"/>
    <x v="1"/>
    <x v="0"/>
    <x v="1"/>
    <n v="0.24479999999999999"/>
    <x v="56"/>
    <x v="0"/>
    <x v="5345"/>
  </r>
  <r>
    <x v="2429"/>
    <x v="0"/>
    <x v="1"/>
    <x v="1"/>
    <x v="0"/>
    <n v="1.6899999999999998E-2"/>
    <x v="56"/>
    <x v="0"/>
    <x v="379"/>
  </r>
  <r>
    <x v="2430"/>
    <x v="0"/>
    <x v="1"/>
    <x v="1"/>
    <x v="0"/>
    <n v="7.2099999999999997E-2"/>
    <x v="56"/>
    <x v="0"/>
    <x v="5346"/>
  </r>
  <r>
    <x v="2431"/>
    <x v="0"/>
    <x v="0"/>
    <x v="0"/>
    <x v="0"/>
    <n v="0.39539999999999997"/>
    <x v="7"/>
    <x v="1"/>
    <x v="546"/>
  </r>
  <r>
    <x v="2431"/>
    <x v="0"/>
    <x v="0"/>
    <x v="0"/>
    <x v="0"/>
    <n v="0.39539999999999997"/>
    <x v="1"/>
    <x v="1"/>
    <x v="5347"/>
  </r>
  <r>
    <x v="2432"/>
    <x v="0"/>
    <x v="0"/>
    <x v="0"/>
    <x v="0"/>
    <n v="0.46960000000000002"/>
    <x v="1"/>
    <x v="1"/>
    <x v="1846"/>
  </r>
  <r>
    <x v="2433"/>
    <x v="0"/>
    <x v="0"/>
    <x v="0"/>
    <x v="0"/>
    <n v="1.4835"/>
    <x v="7"/>
    <x v="1"/>
    <x v="5348"/>
  </r>
  <r>
    <x v="2433"/>
    <x v="0"/>
    <x v="0"/>
    <x v="0"/>
    <x v="0"/>
    <n v="1.4835"/>
    <x v="18"/>
    <x v="1"/>
    <x v="5349"/>
  </r>
  <r>
    <x v="2433"/>
    <x v="0"/>
    <x v="0"/>
    <x v="0"/>
    <x v="0"/>
    <n v="1.4835"/>
    <x v="1"/>
    <x v="1"/>
    <x v="1556"/>
  </r>
  <r>
    <x v="2434"/>
    <x v="1"/>
    <x v="0"/>
    <x v="0"/>
    <x v="0"/>
    <n v="1.5523"/>
    <x v="70"/>
    <x v="0"/>
    <x v="5350"/>
  </r>
  <r>
    <x v="2435"/>
    <x v="1"/>
    <x v="0"/>
    <x v="0"/>
    <x v="0"/>
    <n v="3.7675999999999998"/>
    <x v="70"/>
    <x v="0"/>
    <x v="5351"/>
  </r>
  <r>
    <x v="2436"/>
    <x v="1"/>
    <x v="0"/>
    <x v="0"/>
    <x v="0"/>
    <n v="1.6660999999999999"/>
    <x v="7"/>
    <x v="1"/>
    <x v="5352"/>
  </r>
  <r>
    <x v="2436"/>
    <x v="1"/>
    <x v="0"/>
    <x v="0"/>
    <x v="0"/>
    <n v="1.6660999999999999"/>
    <x v="70"/>
    <x v="0"/>
    <x v="5353"/>
  </r>
  <r>
    <x v="2436"/>
    <x v="1"/>
    <x v="0"/>
    <x v="0"/>
    <x v="0"/>
    <n v="1.6660999999999999"/>
    <x v="18"/>
    <x v="1"/>
    <x v="1591"/>
  </r>
  <r>
    <x v="2436"/>
    <x v="1"/>
    <x v="0"/>
    <x v="0"/>
    <x v="0"/>
    <n v="1.6660999999999999"/>
    <x v="18"/>
    <x v="1"/>
    <x v="1748"/>
  </r>
  <r>
    <x v="2437"/>
    <x v="1"/>
    <x v="0"/>
    <x v="0"/>
    <x v="0"/>
    <n v="2.8231000000000002"/>
    <x v="7"/>
    <x v="1"/>
    <x v="3137"/>
  </r>
  <r>
    <x v="2437"/>
    <x v="1"/>
    <x v="0"/>
    <x v="0"/>
    <x v="0"/>
    <n v="2.8231000000000002"/>
    <x v="70"/>
    <x v="0"/>
    <x v="5354"/>
  </r>
  <r>
    <x v="2438"/>
    <x v="1"/>
    <x v="0"/>
    <x v="0"/>
    <x v="0"/>
    <n v="0.92259999999999998"/>
    <x v="70"/>
    <x v="0"/>
    <x v="1972"/>
  </r>
  <r>
    <x v="2439"/>
    <x v="1"/>
    <x v="0"/>
    <x v="0"/>
    <x v="0"/>
    <n v="1.3299000000000001"/>
    <x v="70"/>
    <x v="0"/>
    <x v="5355"/>
  </r>
  <r>
    <x v="2439"/>
    <x v="1"/>
    <x v="0"/>
    <x v="0"/>
    <x v="0"/>
    <n v="1.3299000000000001"/>
    <x v="18"/>
    <x v="1"/>
    <x v="5356"/>
  </r>
  <r>
    <x v="2439"/>
    <x v="1"/>
    <x v="0"/>
    <x v="0"/>
    <x v="0"/>
    <n v="1.3299000000000001"/>
    <x v="7"/>
    <x v="1"/>
    <x v="659"/>
  </r>
  <r>
    <x v="2439"/>
    <x v="1"/>
    <x v="0"/>
    <x v="0"/>
    <x v="0"/>
    <n v="1.3299000000000001"/>
    <x v="18"/>
    <x v="1"/>
    <x v="1838"/>
  </r>
  <r>
    <x v="2440"/>
    <x v="1"/>
    <x v="0"/>
    <x v="0"/>
    <x v="0"/>
    <n v="0.3503"/>
    <x v="70"/>
    <x v="0"/>
    <x v="5357"/>
  </r>
  <r>
    <x v="2440"/>
    <x v="1"/>
    <x v="0"/>
    <x v="0"/>
    <x v="0"/>
    <n v="0.3503"/>
    <x v="7"/>
    <x v="1"/>
    <x v="568"/>
  </r>
  <r>
    <x v="2441"/>
    <x v="1"/>
    <x v="0"/>
    <x v="0"/>
    <x v="0"/>
    <n v="0.7"/>
    <x v="70"/>
    <x v="0"/>
    <x v="5358"/>
  </r>
  <r>
    <x v="2442"/>
    <x v="1"/>
    <x v="0"/>
    <x v="0"/>
    <x v="0"/>
    <n v="0.94479999999999997"/>
    <x v="70"/>
    <x v="0"/>
    <x v="5359"/>
  </r>
  <r>
    <x v="2443"/>
    <x v="1"/>
    <x v="0"/>
    <x v="0"/>
    <x v="0"/>
    <n v="0.59609999999999996"/>
    <x v="70"/>
    <x v="0"/>
    <x v="5360"/>
  </r>
  <r>
    <x v="2443"/>
    <x v="1"/>
    <x v="0"/>
    <x v="0"/>
    <x v="0"/>
    <n v="0.59609999999999996"/>
    <x v="7"/>
    <x v="1"/>
    <x v="777"/>
  </r>
  <r>
    <x v="2444"/>
    <x v="1"/>
    <x v="0"/>
    <x v="0"/>
    <x v="0"/>
    <n v="0.64590000000000003"/>
    <x v="70"/>
    <x v="0"/>
    <x v="5361"/>
  </r>
  <r>
    <x v="2445"/>
    <x v="1"/>
    <x v="1"/>
    <x v="0"/>
    <x v="1"/>
    <n v="0.48880000000000001"/>
    <x v="70"/>
    <x v="0"/>
    <x v="5362"/>
  </r>
  <r>
    <x v="2446"/>
    <x v="1"/>
    <x v="1"/>
    <x v="0"/>
    <x v="1"/>
    <n v="2.1842000000000001"/>
    <x v="18"/>
    <x v="1"/>
    <x v="5363"/>
  </r>
  <r>
    <x v="2446"/>
    <x v="1"/>
    <x v="1"/>
    <x v="0"/>
    <x v="1"/>
    <n v="2.1842000000000001"/>
    <x v="70"/>
    <x v="0"/>
    <x v="5364"/>
  </r>
  <r>
    <x v="2446"/>
    <x v="1"/>
    <x v="1"/>
    <x v="0"/>
    <x v="1"/>
    <n v="2.1842000000000001"/>
    <x v="66"/>
    <x v="1"/>
    <x v="5365"/>
  </r>
  <r>
    <x v="2447"/>
    <x v="1"/>
    <x v="1"/>
    <x v="0"/>
    <x v="1"/>
    <n v="0.627"/>
    <x v="6"/>
    <x v="1"/>
    <x v="5366"/>
  </r>
  <r>
    <x v="2448"/>
    <x v="1"/>
    <x v="1"/>
    <x v="0"/>
    <x v="1"/>
    <n v="0.67949999999999999"/>
    <x v="6"/>
    <x v="1"/>
    <x v="5367"/>
  </r>
  <r>
    <x v="2449"/>
    <x v="1"/>
    <x v="1"/>
    <x v="0"/>
    <x v="1"/>
    <n v="1.1471"/>
    <x v="6"/>
    <x v="1"/>
    <x v="5368"/>
  </r>
  <r>
    <x v="2450"/>
    <x v="1"/>
    <x v="1"/>
    <x v="0"/>
    <x v="1"/>
    <n v="2.3096999999999999"/>
    <x v="6"/>
    <x v="1"/>
    <x v="5369"/>
  </r>
  <r>
    <x v="2451"/>
    <x v="1"/>
    <x v="1"/>
    <x v="0"/>
    <x v="1"/>
    <n v="4.5003000000000002"/>
    <x v="6"/>
    <x v="1"/>
    <x v="5370"/>
  </r>
  <r>
    <x v="2451"/>
    <x v="1"/>
    <x v="1"/>
    <x v="0"/>
    <x v="1"/>
    <n v="4.5003000000000002"/>
    <x v="1"/>
    <x v="1"/>
    <x v="4000"/>
  </r>
  <r>
    <x v="2451"/>
    <x v="1"/>
    <x v="1"/>
    <x v="0"/>
    <x v="1"/>
    <n v="4.5003000000000002"/>
    <x v="4"/>
    <x v="1"/>
    <x v="771"/>
  </r>
  <r>
    <x v="2452"/>
    <x v="1"/>
    <x v="0"/>
    <x v="0"/>
    <x v="0"/>
    <n v="0.4496"/>
    <x v="6"/>
    <x v="1"/>
    <x v="200"/>
  </r>
  <r>
    <x v="2453"/>
    <x v="1"/>
    <x v="0"/>
    <x v="0"/>
    <x v="0"/>
    <n v="0.47460000000000002"/>
    <x v="6"/>
    <x v="1"/>
    <x v="5371"/>
  </r>
  <r>
    <x v="2453"/>
    <x v="1"/>
    <x v="0"/>
    <x v="0"/>
    <x v="0"/>
    <n v="0.47460000000000002"/>
    <x v="4"/>
    <x v="1"/>
    <x v="1054"/>
  </r>
  <r>
    <x v="2454"/>
    <x v="1"/>
    <x v="0"/>
    <x v="0"/>
    <x v="0"/>
    <n v="0.30530000000000002"/>
    <x v="6"/>
    <x v="1"/>
    <x v="5372"/>
  </r>
  <r>
    <x v="2455"/>
    <x v="1"/>
    <x v="0"/>
    <x v="0"/>
    <x v="0"/>
    <n v="2.3127"/>
    <x v="6"/>
    <x v="1"/>
    <x v="5373"/>
  </r>
  <r>
    <x v="2455"/>
    <x v="1"/>
    <x v="0"/>
    <x v="0"/>
    <x v="0"/>
    <n v="2.3127"/>
    <x v="4"/>
    <x v="1"/>
    <x v="5374"/>
  </r>
  <r>
    <x v="2456"/>
    <x v="1"/>
    <x v="1"/>
    <x v="0"/>
    <x v="1"/>
    <n v="2.9159999999999999"/>
    <x v="70"/>
    <x v="0"/>
    <x v="5375"/>
  </r>
  <r>
    <x v="2457"/>
    <x v="0"/>
    <x v="0"/>
    <x v="0"/>
    <x v="0"/>
    <n v="1.4038999999999999"/>
    <x v="70"/>
    <x v="0"/>
    <x v="5376"/>
  </r>
  <r>
    <x v="2457"/>
    <x v="0"/>
    <x v="0"/>
    <x v="0"/>
    <x v="0"/>
    <n v="1.4038999999999999"/>
    <x v="7"/>
    <x v="1"/>
    <x v="4113"/>
  </r>
  <r>
    <x v="2458"/>
    <x v="1"/>
    <x v="0"/>
    <x v="0"/>
    <x v="0"/>
    <n v="5.1985999999999999"/>
    <x v="70"/>
    <x v="0"/>
    <x v="5377"/>
  </r>
  <r>
    <x v="2458"/>
    <x v="1"/>
    <x v="0"/>
    <x v="0"/>
    <x v="0"/>
    <n v="5.1985999999999999"/>
    <x v="7"/>
    <x v="1"/>
    <x v="5378"/>
  </r>
  <r>
    <x v="2459"/>
    <x v="1"/>
    <x v="1"/>
    <x v="0"/>
    <x v="1"/>
    <n v="20.678999999999998"/>
    <x v="70"/>
    <x v="0"/>
    <x v="5379"/>
  </r>
  <r>
    <x v="2459"/>
    <x v="1"/>
    <x v="1"/>
    <x v="0"/>
    <x v="1"/>
    <n v="20.678999999999998"/>
    <x v="7"/>
    <x v="1"/>
    <x v="5380"/>
  </r>
  <r>
    <x v="2460"/>
    <x v="1"/>
    <x v="0"/>
    <x v="0"/>
    <x v="1"/>
    <n v="4.3548"/>
    <x v="70"/>
    <x v="0"/>
    <x v="5381"/>
  </r>
  <r>
    <x v="2460"/>
    <x v="1"/>
    <x v="0"/>
    <x v="0"/>
    <x v="1"/>
    <n v="4.3548"/>
    <x v="7"/>
    <x v="1"/>
    <x v="5382"/>
  </r>
  <r>
    <x v="2461"/>
    <x v="1"/>
    <x v="1"/>
    <x v="0"/>
    <x v="1"/>
    <n v="1.0840000000000001"/>
    <x v="7"/>
    <x v="1"/>
    <x v="5383"/>
  </r>
  <r>
    <x v="2461"/>
    <x v="1"/>
    <x v="1"/>
    <x v="0"/>
    <x v="1"/>
    <n v="1.0840000000000001"/>
    <x v="70"/>
    <x v="0"/>
    <x v="5384"/>
  </r>
  <r>
    <x v="2462"/>
    <x v="1"/>
    <x v="1"/>
    <x v="0"/>
    <x v="1"/>
    <n v="0.96619999999999995"/>
    <x v="70"/>
    <x v="0"/>
    <x v="5385"/>
  </r>
  <r>
    <x v="2463"/>
    <x v="1"/>
    <x v="0"/>
    <x v="0"/>
    <x v="0"/>
    <n v="6.2027999999999999"/>
    <x v="70"/>
    <x v="0"/>
    <x v="5386"/>
  </r>
  <r>
    <x v="2463"/>
    <x v="1"/>
    <x v="0"/>
    <x v="0"/>
    <x v="0"/>
    <n v="6.2027999999999999"/>
    <x v="7"/>
    <x v="1"/>
    <x v="5387"/>
  </r>
  <r>
    <x v="2464"/>
    <x v="0"/>
    <x v="0"/>
    <x v="0"/>
    <x v="0"/>
    <n v="10.762700000000001"/>
    <x v="70"/>
    <x v="0"/>
    <x v="5388"/>
  </r>
  <r>
    <x v="2465"/>
    <x v="1"/>
    <x v="1"/>
    <x v="0"/>
    <x v="1"/>
    <n v="2.2987000000000002"/>
    <x v="70"/>
    <x v="0"/>
    <x v="5389"/>
  </r>
  <r>
    <x v="2466"/>
    <x v="1"/>
    <x v="0"/>
    <x v="0"/>
    <x v="0"/>
    <n v="8.9643999999999995"/>
    <x v="70"/>
    <x v="0"/>
    <x v="5390"/>
  </r>
  <r>
    <x v="2466"/>
    <x v="1"/>
    <x v="0"/>
    <x v="0"/>
    <x v="0"/>
    <n v="8.9643999999999995"/>
    <x v="7"/>
    <x v="1"/>
    <x v="5132"/>
  </r>
  <r>
    <x v="2467"/>
    <x v="1"/>
    <x v="1"/>
    <x v="0"/>
    <x v="1"/>
    <n v="6.5880999999999998"/>
    <x v="70"/>
    <x v="0"/>
    <x v="5391"/>
  </r>
  <r>
    <x v="2467"/>
    <x v="1"/>
    <x v="1"/>
    <x v="0"/>
    <x v="1"/>
    <n v="6.5880999999999998"/>
    <x v="7"/>
    <x v="1"/>
    <x v="5392"/>
  </r>
  <r>
    <x v="2467"/>
    <x v="1"/>
    <x v="1"/>
    <x v="0"/>
    <x v="1"/>
    <n v="6.5880999999999998"/>
    <x v="18"/>
    <x v="1"/>
    <x v="3547"/>
  </r>
  <r>
    <x v="2468"/>
    <x v="1"/>
    <x v="1"/>
    <x v="0"/>
    <x v="1"/>
    <n v="2.1800999999999999"/>
    <x v="7"/>
    <x v="1"/>
    <x v="5393"/>
  </r>
  <r>
    <x v="2468"/>
    <x v="1"/>
    <x v="1"/>
    <x v="0"/>
    <x v="1"/>
    <n v="2.1800999999999999"/>
    <x v="0"/>
    <x v="0"/>
    <x v="5394"/>
  </r>
  <r>
    <x v="2468"/>
    <x v="1"/>
    <x v="1"/>
    <x v="0"/>
    <x v="1"/>
    <n v="2.1800999999999999"/>
    <x v="0"/>
    <x v="0"/>
    <x v="5395"/>
  </r>
  <r>
    <x v="2468"/>
    <x v="1"/>
    <x v="1"/>
    <x v="0"/>
    <x v="1"/>
    <n v="2.1800999999999999"/>
    <x v="75"/>
    <x v="1"/>
    <x v="5396"/>
  </r>
  <r>
    <x v="2468"/>
    <x v="1"/>
    <x v="1"/>
    <x v="0"/>
    <x v="1"/>
    <n v="2.1800999999999999"/>
    <x v="75"/>
    <x v="1"/>
    <x v="5397"/>
  </r>
  <r>
    <x v="2468"/>
    <x v="1"/>
    <x v="1"/>
    <x v="0"/>
    <x v="1"/>
    <n v="2.1800999999999999"/>
    <x v="0"/>
    <x v="0"/>
    <x v="5398"/>
  </r>
  <r>
    <x v="2468"/>
    <x v="1"/>
    <x v="1"/>
    <x v="0"/>
    <x v="1"/>
    <n v="2.1800999999999999"/>
    <x v="1"/>
    <x v="1"/>
    <x v="3366"/>
  </r>
  <r>
    <x v="2469"/>
    <x v="0"/>
    <x v="1"/>
    <x v="0"/>
    <x v="1"/>
    <n v="6.8011999999999997"/>
    <x v="70"/>
    <x v="0"/>
    <x v="5399"/>
  </r>
  <r>
    <x v="2469"/>
    <x v="0"/>
    <x v="1"/>
    <x v="0"/>
    <x v="1"/>
    <n v="6.8011999999999997"/>
    <x v="0"/>
    <x v="0"/>
    <x v="5400"/>
  </r>
  <r>
    <x v="2469"/>
    <x v="0"/>
    <x v="1"/>
    <x v="0"/>
    <x v="1"/>
    <n v="6.8011999999999997"/>
    <x v="7"/>
    <x v="1"/>
    <x v="5401"/>
  </r>
  <r>
    <x v="2470"/>
    <x v="1"/>
    <x v="1"/>
    <x v="0"/>
    <x v="1"/>
    <n v="1.2557"/>
    <x v="0"/>
    <x v="0"/>
    <x v="3117"/>
  </r>
  <r>
    <x v="2470"/>
    <x v="1"/>
    <x v="1"/>
    <x v="0"/>
    <x v="1"/>
    <n v="1.2557"/>
    <x v="70"/>
    <x v="0"/>
    <x v="5402"/>
  </r>
  <r>
    <x v="2471"/>
    <x v="1"/>
    <x v="1"/>
    <x v="0"/>
    <x v="1"/>
    <n v="2.1810999999999998"/>
    <x v="70"/>
    <x v="0"/>
    <x v="5403"/>
  </r>
  <r>
    <x v="2471"/>
    <x v="1"/>
    <x v="1"/>
    <x v="0"/>
    <x v="1"/>
    <n v="2.1810999999999998"/>
    <x v="7"/>
    <x v="1"/>
    <x v="5404"/>
  </r>
  <r>
    <x v="2472"/>
    <x v="1"/>
    <x v="0"/>
    <x v="0"/>
    <x v="0"/>
    <n v="1.5284"/>
    <x v="7"/>
    <x v="1"/>
    <x v="5405"/>
  </r>
  <r>
    <x v="2472"/>
    <x v="1"/>
    <x v="0"/>
    <x v="0"/>
    <x v="0"/>
    <n v="1.5284"/>
    <x v="70"/>
    <x v="0"/>
    <x v="5406"/>
  </r>
  <r>
    <x v="2473"/>
    <x v="1"/>
    <x v="0"/>
    <x v="0"/>
    <x v="1"/>
    <n v="3.3170000000000002"/>
    <x v="70"/>
    <x v="0"/>
    <x v="5407"/>
  </r>
  <r>
    <x v="2473"/>
    <x v="1"/>
    <x v="0"/>
    <x v="0"/>
    <x v="1"/>
    <n v="3.3170000000000002"/>
    <x v="0"/>
    <x v="0"/>
    <x v="5408"/>
  </r>
  <r>
    <x v="2474"/>
    <x v="1"/>
    <x v="0"/>
    <x v="0"/>
    <x v="0"/>
    <n v="6.4802"/>
    <x v="7"/>
    <x v="1"/>
    <x v="5409"/>
  </r>
  <r>
    <x v="2474"/>
    <x v="1"/>
    <x v="0"/>
    <x v="0"/>
    <x v="0"/>
    <n v="6.4802"/>
    <x v="70"/>
    <x v="0"/>
    <x v="5410"/>
  </r>
  <r>
    <x v="2475"/>
    <x v="1"/>
    <x v="0"/>
    <x v="0"/>
    <x v="0"/>
    <n v="2.1396999999999999"/>
    <x v="7"/>
    <x v="1"/>
    <x v="5411"/>
  </r>
  <r>
    <x v="2475"/>
    <x v="1"/>
    <x v="0"/>
    <x v="0"/>
    <x v="0"/>
    <n v="2.1396999999999999"/>
    <x v="0"/>
    <x v="0"/>
    <x v="5412"/>
  </r>
  <r>
    <x v="2475"/>
    <x v="1"/>
    <x v="0"/>
    <x v="0"/>
    <x v="0"/>
    <n v="2.1396999999999999"/>
    <x v="70"/>
    <x v="0"/>
    <x v="5413"/>
  </r>
  <r>
    <x v="2475"/>
    <x v="1"/>
    <x v="0"/>
    <x v="0"/>
    <x v="0"/>
    <n v="2.1396999999999999"/>
    <x v="18"/>
    <x v="1"/>
    <x v="2583"/>
  </r>
  <r>
    <x v="2476"/>
    <x v="0"/>
    <x v="0"/>
    <x v="0"/>
    <x v="0"/>
    <n v="0.34689999999999999"/>
    <x v="7"/>
    <x v="1"/>
    <x v="5414"/>
  </r>
  <r>
    <x v="2476"/>
    <x v="0"/>
    <x v="0"/>
    <x v="0"/>
    <x v="0"/>
    <n v="0.34689999999999999"/>
    <x v="70"/>
    <x v="0"/>
    <x v="2530"/>
  </r>
  <r>
    <x v="2477"/>
    <x v="1"/>
    <x v="0"/>
    <x v="0"/>
    <x v="0"/>
    <n v="1.1436999999999999"/>
    <x v="0"/>
    <x v="0"/>
    <x v="5415"/>
  </r>
  <r>
    <x v="2477"/>
    <x v="1"/>
    <x v="0"/>
    <x v="0"/>
    <x v="0"/>
    <n v="1.1436999999999999"/>
    <x v="7"/>
    <x v="1"/>
    <x v="5416"/>
  </r>
  <r>
    <x v="2478"/>
    <x v="1"/>
    <x v="0"/>
    <x v="0"/>
    <x v="0"/>
    <n v="2.9445000000000001"/>
    <x v="0"/>
    <x v="0"/>
    <x v="5417"/>
  </r>
  <r>
    <x v="2478"/>
    <x v="1"/>
    <x v="0"/>
    <x v="0"/>
    <x v="0"/>
    <n v="2.9445000000000001"/>
    <x v="7"/>
    <x v="1"/>
    <x v="5418"/>
  </r>
  <r>
    <x v="2479"/>
    <x v="1"/>
    <x v="0"/>
    <x v="0"/>
    <x v="0"/>
    <n v="10.444599999999999"/>
    <x v="0"/>
    <x v="0"/>
    <x v="5419"/>
  </r>
  <r>
    <x v="2479"/>
    <x v="1"/>
    <x v="0"/>
    <x v="0"/>
    <x v="0"/>
    <n v="10.444599999999999"/>
    <x v="7"/>
    <x v="1"/>
    <x v="5420"/>
  </r>
  <r>
    <x v="2479"/>
    <x v="1"/>
    <x v="0"/>
    <x v="0"/>
    <x v="0"/>
    <n v="10.444599999999999"/>
    <x v="0"/>
    <x v="0"/>
    <x v="5421"/>
  </r>
  <r>
    <x v="2479"/>
    <x v="1"/>
    <x v="0"/>
    <x v="0"/>
    <x v="0"/>
    <n v="10.444599999999999"/>
    <x v="0"/>
    <x v="0"/>
    <x v="5422"/>
  </r>
  <r>
    <x v="2480"/>
    <x v="1"/>
    <x v="0"/>
    <x v="0"/>
    <x v="0"/>
    <n v="4.4859"/>
    <x v="0"/>
    <x v="0"/>
    <x v="5423"/>
  </r>
  <r>
    <x v="2480"/>
    <x v="1"/>
    <x v="0"/>
    <x v="0"/>
    <x v="0"/>
    <n v="4.4859"/>
    <x v="0"/>
    <x v="0"/>
    <x v="2433"/>
  </r>
  <r>
    <x v="2481"/>
    <x v="1"/>
    <x v="0"/>
    <x v="0"/>
    <x v="0"/>
    <n v="1.9619"/>
    <x v="0"/>
    <x v="0"/>
    <x v="5424"/>
  </r>
  <r>
    <x v="2482"/>
    <x v="0"/>
    <x v="1"/>
    <x v="0"/>
    <x v="1"/>
    <n v="1.2648999999999999"/>
    <x v="0"/>
    <x v="0"/>
    <x v="5425"/>
  </r>
  <r>
    <x v="2482"/>
    <x v="0"/>
    <x v="1"/>
    <x v="0"/>
    <x v="1"/>
    <n v="1.2648999999999999"/>
    <x v="7"/>
    <x v="1"/>
    <x v="2720"/>
  </r>
  <r>
    <x v="2482"/>
    <x v="0"/>
    <x v="1"/>
    <x v="0"/>
    <x v="1"/>
    <n v="1.2648999999999999"/>
    <x v="70"/>
    <x v="0"/>
    <x v="1783"/>
  </r>
  <r>
    <x v="2483"/>
    <x v="1"/>
    <x v="1"/>
    <x v="0"/>
    <x v="1"/>
    <n v="7.1020000000000003"/>
    <x v="7"/>
    <x v="1"/>
    <x v="5426"/>
  </r>
  <r>
    <x v="2483"/>
    <x v="1"/>
    <x v="1"/>
    <x v="0"/>
    <x v="1"/>
    <n v="7.1020000000000003"/>
    <x v="70"/>
    <x v="0"/>
    <x v="5427"/>
  </r>
  <r>
    <x v="2483"/>
    <x v="1"/>
    <x v="1"/>
    <x v="0"/>
    <x v="1"/>
    <n v="7.1020000000000003"/>
    <x v="0"/>
    <x v="0"/>
    <x v="5428"/>
  </r>
  <r>
    <x v="2483"/>
    <x v="1"/>
    <x v="1"/>
    <x v="0"/>
    <x v="1"/>
    <n v="7.1020000000000003"/>
    <x v="7"/>
    <x v="1"/>
    <x v="5230"/>
  </r>
  <r>
    <x v="2484"/>
    <x v="1"/>
    <x v="0"/>
    <x v="0"/>
    <x v="0"/>
    <n v="0.11559999999999999"/>
    <x v="70"/>
    <x v="0"/>
    <x v="5429"/>
  </r>
  <r>
    <x v="2485"/>
    <x v="1"/>
    <x v="1"/>
    <x v="0"/>
    <x v="1"/>
    <n v="2.5455999999999999"/>
    <x v="0"/>
    <x v="0"/>
    <x v="5430"/>
  </r>
  <r>
    <x v="2485"/>
    <x v="1"/>
    <x v="1"/>
    <x v="0"/>
    <x v="1"/>
    <n v="2.5455999999999999"/>
    <x v="7"/>
    <x v="1"/>
    <x v="5431"/>
  </r>
  <r>
    <x v="2486"/>
    <x v="0"/>
    <x v="1"/>
    <x v="0"/>
    <x v="1"/>
    <n v="2.2349999999999999"/>
    <x v="0"/>
    <x v="0"/>
    <x v="5432"/>
  </r>
  <r>
    <x v="2486"/>
    <x v="0"/>
    <x v="1"/>
    <x v="0"/>
    <x v="1"/>
    <n v="2.2349999999999999"/>
    <x v="7"/>
    <x v="1"/>
    <x v="5433"/>
  </r>
  <r>
    <x v="2487"/>
    <x v="0"/>
    <x v="0"/>
    <x v="0"/>
    <x v="1"/>
    <n v="7.8189000000000002"/>
    <x v="0"/>
    <x v="0"/>
    <x v="5222"/>
  </r>
  <r>
    <x v="2487"/>
    <x v="0"/>
    <x v="0"/>
    <x v="0"/>
    <x v="1"/>
    <n v="7.8189000000000002"/>
    <x v="7"/>
    <x v="1"/>
    <x v="5434"/>
  </r>
  <r>
    <x v="2487"/>
    <x v="0"/>
    <x v="0"/>
    <x v="0"/>
    <x v="1"/>
    <n v="7.8189000000000002"/>
    <x v="0"/>
    <x v="0"/>
    <x v="5435"/>
  </r>
  <r>
    <x v="2488"/>
    <x v="1"/>
    <x v="0"/>
    <x v="0"/>
    <x v="0"/>
    <n v="4.1612"/>
    <x v="0"/>
    <x v="0"/>
    <x v="5436"/>
  </r>
  <r>
    <x v="2488"/>
    <x v="1"/>
    <x v="0"/>
    <x v="0"/>
    <x v="0"/>
    <n v="4.1612"/>
    <x v="70"/>
    <x v="0"/>
    <x v="5437"/>
  </r>
  <r>
    <x v="2489"/>
    <x v="1"/>
    <x v="0"/>
    <x v="0"/>
    <x v="1"/>
    <n v="8.0295000000000005"/>
    <x v="70"/>
    <x v="0"/>
    <x v="5438"/>
  </r>
  <r>
    <x v="2489"/>
    <x v="1"/>
    <x v="0"/>
    <x v="0"/>
    <x v="1"/>
    <n v="8.0295000000000005"/>
    <x v="0"/>
    <x v="0"/>
    <x v="5439"/>
  </r>
  <r>
    <x v="2490"/>
    <x v="0"/>
    <x v="1"/>
    <x v="0"/>
    <x v="1"/>
    <n v="3.1661000000000001"/>
    <x v="7"/>
    <x v="1"/>
    <x v="5440"/>
  </r>
  <r>
    <x v="2490"/>
    <x v="0"/>
    <x v="1"/>
    <x v="0"/>
    <x v="1"/>
    <n v="3.1661000000000001"/>
    <x v="70"/>
    <x v="0"/>
    <x v="5441"/>
  </r>
  <r>
    <x v="2490"/>
    <x v="0"/>
    <x v="1"/>
    <x v="0"/>
    <x v="1"/>
    <n v="3.1661000000000001"/>
    <x v="7"/>
    <x v="1"/>
    <x v="3666"/>
  </r>
  <r>
    <x v="2491"/>
    <x v="0"/>
    <x v="1"/>
    <x v="0"/>
    <x v="1"/>
    <n v="4.3463000000000003"/>
    <x v="0"/>
    <x v="0"/>
    <x v="5442"/>
  </r>
  <r>
    <x v="2491"/>
    <x v="0"/>
    <x v="1"/>
    <x v="0"/>
    <x v="1"/>
    <n v="4.3463000000000003"/>
    <x v="0"/>
    <x v="0"/>
    <x v="5443"/>
  </r>
  <r>
    <x v="2491"/>
    <x v="0"/>
    <x v="1"/>
    <x v="0"/>
    <x v="1"/>
    <n v="4.3463000000000003"/>
    <x v="7"/>
    <x v="1"/>
    <x v="4245"/>
  </r>
  <r>
    <x v="2491"/>
    <x v="0"/>
    <x v="1"/>
    <x v="0"/>
    <x v="1"/>
    <n v="4.3463000000000003"/>
    <x v="18"/>
    <x v="1"/>
    <x v="5444"/>
  </r>
  <r>
    <x v="2491"/>
    <x v="0"/>
    <x v="1"/>
    <x v="0"/>
    <x v="1"/>
    <n v="4.3463000000000003"/>
    <x v="0"/>
    <x v="0"/>
    <x v="5445"/>
  </r>
  <r>
    <x v="2491"/>
    <x v="0"/>
    <x v="1"/>
    <x v="0"/>
    <x v="1"/>
    <n v="4.3463000000000003"/>
    <x v="7"/>
    <x v="1"/>
    <x v="5446"/>
  </r>
  <r>
    <x v="2491"/>
    <x v="0"/>
    <x v="1"/>
    <x v="0"/>
    <x v="1"/>
    <n v="4.3463000000000003"/>
    <x v="0"/>
    <x v="0"/>
    <x v="1378"/>
  </r>
  <r>
    <x v="2492"/>
    <x v="1"/>
    <x v="0"/>
    <x v="0"/>
    <x v="0"/>
    <n v="3.6869000000000001"/>
    <x v="0"/>
    <x v="0"/>
    <x v="5447"/>
  </r>
  <r>
    <x v="2492"/>
    <x v="1"/>
    <x v="0"/>
    <x v="0"/>
    <x v="0"/>
    <n v="3.6869000000000001"/>
    <x v="7"/>
    <x v="1"/>
    <x v="971"/>
  </r>
  <r>
    <x v="2492"/>
    <x v="1"/>
    <x v="0"/>
    <x v="0"/>
    <x v="0"/>
    <n v="3.6869000000000001"/>
    <x v="18"/>
    <x v="1"/>
    <x v="2170"/>
  </r>
  <r>
    <x v="2492"/>
    <x v="1"/>
    <x v="0"/>
    <x v="0"/>
    <x v="0"/>
    <n v="3.6869000000000001"/>
    <x v="18"/>
    <x v="1"/>
    <x v="4336"/>
  </r>
  <r>
    <x v="2492"/>
    <x v="1"/>
    <x v="0"/>
    <x v="0"/>
    <x v="0"/>
    <n v="3.6869000000000001"/>
    <x v="7"/>
    <x v="1"/>
    <x v="1965"/>
  </r>
  <r>
    <x v="2492"/>
    <x v="1"/>
    <x v="0"/>
    <x v="0"/>
    <x v="0"/>
    <n v="3.6869000000000001"/>
    <x v="0"/>
    <x v="0"/>
    <x v="919"/>
  </r>
  <r>
    <x v="2493"/>
    <x v="1"/>
    <x v="0"/>
    <x v="0"/>
    <x v="0"/>
    <n v="2.9336000000000002"/>
    <x v="0"/>
    <x v="0"/>
    <x v="5442"/>
  </r>
  <r>
    <x v="2493"/>
    <x v="1"/>
    <x v="0"/>
    <x v="0"/>
    <x v="0"/>
    <n v="2.9336000000000002"/>
    <x v="0"/>
    <x v="0"/>
    <x v="5448"/>
  </r>
  <r>
    <x v="2493"/>
    <x v="1"/>
    <x v="0"/>
    <x v="0"/>
    <x v="0"/>
    <n v="2.9336000000000002"/>
    <x v="18"/>
    <x v="1"/>
    <x v="5449"/>
  </r>
  <r>
    <x v="2493"/>
    <x v="1"/>
    <x v="0"/>
    <x v="0"/>
    <x v="0"/>
    <n v="2.9336000000000002"/>
    <x v="7"/>
    <x v="1"/>
    <x v="5450"/>
  </r>
  <r>
    <x v="2494"/>
    <x v="0"/>
    <x v="0"/>
    <x v="0"/>
    <x v="0"/>
    <n v="2.4864999999999999"/>
    <x v="70"/>
    <x v="0"/>
    <x v="5451"/>
  </r>
  <r>
    <x v="2494"/>
    <x v="0"/>
    <x v="0"/>
    <x v="0"/>
    <x v="0"/>
    <n v="2.4864999999999999"/>
    <x v="0"/>
    <x v="0"/>
    <x v="1551"/>
  </r>
  <r>
    <x v="2494"/>
    <x v="0"/>
    <x v="0"/>
    <x v="0"/>
    <x v="0"/>
    <n v="2.4864999999999999"/>
    <x v="66"/>
    <x v="1"/>
    <x v="459"/>
  </r>
  <r>
    <x v="2494"/>
    <x v="0"/>
    <x v="0"/>
    <x v="0"/>
    <x v="0"/>
    <n v="2.4864999999999999"/>
    <x v="7"/>
    <x v="1"/>
    <x v="1076"/>
  </r>
  <r>
    <x v="2495"/>
    <x v="1"/>
    <x v="1"/>
    <x v="0"/>
    <x v="1"/>
    <n v="2.4895999999999998"/>
    <x v="7"/>
    <x v="1"/>
    <x v="5452"/>
  </r>
  <r>
    <x v="2495"/>
    <x v="1"/>
    <x v="1"/>
    <x v="0"/>
    <x v="1"/>
    <n v="2.4895999999999998"/>
    <x v="66"/>
    <x v="1"/>
    <x v="714"/>
  </r>
  <r>
    <x v="2496"/>
    <x v="1"/>
    <x v="0"/>
    <x v="0"/>
    <x v="0"/>
    <n v="0.76500000000000001"/>
    <x v="0"/>
    <x v="0"/>
    <x v="5453"/>
  </r>
  <r>
    <x v="2496"/>
    <x v="1"/>
    <x v="0"/>
    <x v="0"/>
    <x v="0"/>
    <n v="0.76500000000000001"/>
    <x v="0"/>
    <x v="0"/>
    <x v="5454"/>
  </r>
  <r>
    <x v="2497"/>
    <x v="1"/>
    <x v="0"/>
    <x v="0"/>
    <x v="0"/>
    <n v="3.6238000000000001"/>
    <x v="0"/>
    <x v="0"/>
    <x v="5455"/>
  </r>
  <r>
    <x v="2497"/>
    <x v="1"/>
    <x v="0"/>
    <x v="0"/>
    <x v="0"/>
    <n v="3.6238000000000001"/>
    <x v="7"/>
    <x v="1"/>
    <x v="5456"/>
  </r>
  <r>
    <x v="2497"/>
    <x v="1"/>
    <x v="0"/>
    <x v="0"/>
    <x v="0"/>
    <n v="3.6238000000000001"/>
    <x v="0"/>
    <x v="0"/>
    <x v="5457"/>
  </r>
  <r>
    <x v="2497"/>
    <x v="1"/>
    <x v="0"/>
    <x v="0"/>
    <x v="0"/>
    <n v="3.6238000000000001"/>
    <x v="0"/>
    <x v="0"/>
    <x v="1282"/>
  </r>
  <r>
    <x v="2498"/>
    <x v="1"/>
    <x v="1"/>
    <x v="0"/>
    <x v="1"/>
    <n v="1.9564999999999999"/>
    <x v="0"/>
    <x v="0"/>
    <x v="5458"/>
  </r>
  <r>
    <x v="2498"/>
    <x v="1"/>
    <x v="1"/>
    <x v="0"/>
    <x v="1"/>
    <n v="1.9564999999999999"/>
    <x v="0"/>
    <x v="0"/>
    <x v="5459"/>
  </r>
  <r>
    <x v="2499"/>
    <x v="1"/>
    <x v="0"/>
    <x v="0"/>
    <x v="0"/>
    <n v="1.6273"/>
    <x v="0"/>
    <x v="0"/>
    <x v="5460"/>
  </r>
  <r>
    <x v="2499"/>
    <x v="1"/>
    <x v="0"/>
    <x v="0"/>
    <x v="0"/>
    <n v="1.6273"/>
    <x v="7"/>
    <x v="1"/>
    <x v="5461"/>
  </r>
  <r>
    <x v="2500"/>
    <x v="1"/>
    <x v="0"/>
    <x v="0"/>
    <x v="1"/>
    <n v="2.8546"/>
    <x v="0"/>
    <x v="0"/>
    <x v="5462"/>
  </r>
  <r>
    <x v="2500"/>
    <x v="1"/>
    <x v="0"/>
    <x v="0"/>
    <x v="1"/>
    <n v="2.8546"/>
    <x v="70"/>
    <x v="0"/>
    <x v="3709"/>
  </r>
  <r>
    <x v="2500"/>
    <x v="1"/>
    <x v="0"/>
    <x v="0"/>
    <x v="1"/>
    <n v="2.8546"/>
    <x v="18"/>
    <x v="1"/>
    <x v="1886"/>
  </r>
  <r>
    <x v="2501"/>
    <x v="1"/>
    <x v="0"/>
    <x v="0"/>
    <x v="0"/>
    <n v="10.427199999999999"/>
    <x v="70"/>
    <x v="0"/>
    <x v="5463"/>
  </r>
  <r>
    <x v="2501"/>
    <x v="1"/>
    <x v="0"/>
    <x v="0"/>
    <x v="0"/>
    <n v="10.427199999999999"/>
    <x v="0"/>
    <x v="0"/>
    <x v="5464"/>
  </r>
  <r>
    <x v="2501"/>
    <x v="1"/>
    <x v="0"/>
    <x v="0"/>
    <x v="0"/>
    <n v="10.427199999999999"/>
    <x v="7"/>
    <x v="1"/>
    <x v="3272"/>
  </r>
  <r>
    <x v="2502"/>
    <x v="0"/>
    <x v="0"/>
    <x v="0"/>
    <x v="1"/>
    <n v="2.3807999999999998"/>
    <x v="0"/>
    <x v="0"/>
    <x v="5465"/>
  </r>
  <r>
    <x v="2502"/>
    <x v="0"/>
    <x v="0"/>
    <x v="0"/>
    <x v="1"/>
    <n v="2.3807999999999998"/>
    <x v="22"/>
    <x v="1"/>
    <x v="1076"/>
  </r>
  <r>
    <x v="2503"/>
    <x v="1"/>
    <x v="0"/>
    <x v="0"/>
    <x v="0"/>
    <n v="10.5131"/>
    <x v="18"/>
    <x v="1"/>
    <x v="5466"/>
  </r>
  <r>
    <x v="2503"/>
    <x v="1"/>
    <x v="0"/>
    <x v="0"/>
    <x v="0"/>
    <n v="10.5131"/>
    <x v="0"/>
    <x v="0"/>
    <x v="5467"/>
  </r>
  <r>
    <x v="2503"/>
    <x v="1"/>
    <x v="0"/>
    <x v="0"/>
    <x v="0"/>
    <n v="10.5131"/>
    <x v="0"/>
    <x v="0"/>
    <x v="5468"/>
  </r>
  <r>
    <x v="2503"/>
    <x v="1"/>
    <x v="0"/>
    <x v="0"/>
    <x v="0"/>
    <n v="10.5131"/>
    <x v="18"/>
    <x v="1"/>
    <x v="1255"/>
  </r>
  <r>
    <x v="2503"/>
    <x v="1"/>
    <x v="0"/>
    <x v="0"/>
    <x v="0"/>
    <n v="10.5131"/>
    <x v="18"/>
    <x v="1"/>
    <x v="3775"/>
  </r>
  <r>
    <x v="2503"/>
    <x v="1"/>
    <x v="0"/>
    <x v="0"/>
    <x v="0"/>
    <n v="10.5131"/>
    <x v="70"/>
    <x v="0"/>
    <x v="3157"/>
  </r>
  <r>
    <x v="2503"/>
    <x v="1"/>
    <x v="0"/>
    <x v="0"/>
    <x v="0"/>
    <n v="10.5131"/>
    <x v="18"/>
    <x v="1"/>
    <x v="331"/>
  </r>
  <r>
    <x v="2503"/>
    <x v="1"/>
    <x v="0"/>
    <x v="0"/>
    <x v="0"/>
    <n v="10.5131"/>
    <x v="18"/>
    <x v="1"/>
    <x v="5469"/>
  </r>
  <r>
    <x v="2503"/>
    <x v="1"/>
    <x v="0"/>
    <x v="0"/>
    <x v="0"/>
    <n v="10.5131"/>
    <x v="7"/>
    <x v="1"/>
    <x v="5470"/>
  </r>
  <r>
    <x v="2504"/>
    <x v="0"/>
    <x v="0"/>
    <x v="0"/>
    <x v="1"/>
    <n v="3.06"/>
    <x v="18"/>
    <x v="1"/>
    <x v="5471"/>
  </r>
  <r>
    <x v="2504"/>
    <x v="0"/>
    <x v="0"/>
    <x v="0"/>
    <x v="1"/>
    <n v="3.06"/>
    <x v="0"/>
    <x v="0"/>
    <x v="5472"/>
  </r>
  <r>
    <x v="2504"/>
    <x v="0"/>
    <x v="0"/>
    <x v="0"/>
    <x v="1"/>
    <n v="3.06"/>
    <x v="70"/>
    <x v="0"/>
    <x v="5473"/>
  </r>
  <r>
    <x v="2504"/>
    <x v="0"/>
    <x v="0"/>
    <x v="0"/>
    <x v="1"/>
    <n v="3.06"/>
    <x v="18"/>
    <x v="1"/>
    <x v="2630"/>
  </r>
  <r>
    <x v="2505"/>
    <x v="1"/>
    <x v="0"/>
    <x v="0"/>
    <x v="1"/>
    <n v="30.540800000000001"/>
    <x v="0"/>
    <x v="0"/>
    <x v="5474"/>
  </r>
  <r>
    <x v="2505"/>
    <x v="1"/>
    <x v="0"/>
    <x v="0"/>
    <x v="1"/>
    <n v="30.540800000000001"/>
    <x v="0"/>
    <x v="0"/>
    <x v="5475"/>
  </r>
  <r>
    <x v="2505"/>
    <x v="1"/>
    <x v="0"/>
    <x v="0"/>
    <x v="1"/>
    <n v="30.540800000000001"/>
    <x v="18"/>
    <x v="1"/>
    <x v="5476"/>
  </r>
  <r>
    <x v="2505"/>
    <x v="1"/>
    <x v="0"/>
    <x v="0"/>
    <x v="1"/>
    <n v="30.540800000000001"/>
    <x v="0"/>
    <x v="0"/>
    <x v="5477"/>
  </r>
  <r>
    <x v="2505"/>
    <x v="1"/>
    <x v="0"/>
    <x v="0"/>
    <x v="1"/>
    <n v="30.540800000000001"/>
    <x v="70"/>
    <x v="0"/>
    <x v="5478"/>
  </r>
  <r>
    <x v="2505"/>
    <x v="1"/>
    <x v="0"/>
    <x v="0"/>
    <x v="1"/>
    <n v="30.540800000000001"/>
    <x v="7"/>
    <x v="1"/>
    <x v="5479"/>
  </r>
  <r>
    <x v="2505"/>
    <x v="1"/>
    <x v="0"/>
    <x v="0"/>
    <x v="1"/>
    <n v="30.540800000000001"/>
    <x v="7"/>
    <x v="1"/>
    <x v="5480"/>
  </r>
  <r>
    <x v="2505"/>
    <x v="1"/>
    <x v="0"/>
    <x v="0"/>
    <x v="1"/>
    <n v="30.540800000000001"/>
    <x v="1"/>
    <x v="1"/>
    <x v="5481"/>
  </r>
  <r>
    <x v="2505"/>
    <x v="1"/>
    <x v="0"/>
    <x v="0"/>
    <x v="1"/>
    <n v="30.540800000000001"/>
    <x v="18"/>
    <x v="1"/>
    <x v="1392"/>
  </r>
  <r>
    <x v="2505"/>
    <x v="1"/>
    <x v="0"/>
    <x v="0"/>
    <x v="1"/>
    <n v="30.540800000000001"/>
    <x v="0"/>
    <x v="0"/>
    <x v="1076"/>
  </r>
  <r>
    <x v="2506"/>
    <x v="1"/>
    <x v="0"/>
    <x v="0"/>
    <x v="0"/>
    <n v="0.97299999999999998"/>
    <x v="0"/>
    <x v="0"/>
    <x v="3323"/>
  </r>
  <r>
    <x v="2506"/>
    <x v="1"/>
    <x v="0"/>
    <x v="0"/>
    <x v="0"/>
    <n v="0.97299999999999998"/>
    <x v="0"/>
    <x v="0"/>
    <x v="3951"/>
  </r>
  <r>
    <x v="2507"/>
    <x v="1"/>
    <x v="0"/>
    <x v="0"/>
    <x v="0"/>
    <n v="2.2778"/>
    <x v="0"/>
    <x v="0"/>
    <x v="5482"/>
  </r>
  <r>
    <x v="2507"/>
    <x v="1"/>
    <x v="0"/>
    <x v="0"/>
    <x v="0"/>
    <n v="2.2778"/>
    <x v="1"/>
    <x v="1"/>
    <x v="881"/>
  </r>
  <r>
    <x v="2508"/>
    <x v="0"/>
    <x v="0"/>
    <x v="0"/>
    <x v="0"/>
    <n v="0.93659999999999999"/>
    <x v="0"/>
    <x v="0"/>
    <x v="3810"/>
  </r>
  <r>
    <x v="2508"/>
    <x v="0"/>
    <x v="0"/>
    <x v="0"/>
    <x v="0"/>
    <n v="0.93659999999999999"/>
    <x v="0"/>
    <x v="0"/>
    <x v="5483"/>
  </r>
  <r>
    <x v="2509"/>
    <x v="1"/>
    <x v="1"/>
    <x v="0"/>
    <x v="1"/>
    <n v="1.9079999999999999"/>
    <x v="0"/>
    <x v="0"/>
    <x v="5484"/>
  </r>
  <r>
    <x v="2510"/>
    <x v="0"/>
    <x v="1"/>
    <x v="0"/>
    <x v="1"/>
    <n v="1.0443"/>
    <x v="70"/>
    <x v="0"/>
    <x v="5485"/>
  </r>
  <r>
    <x v="2511"/>
    <x v="1"/>
    <x v="0"/>
    <x v="0"/>
    <x v="0"/>
    <n v="1.6336999999999999"/>
    <x v="0"/>
    <x v="0"/>
    <x v="5486"/>
  </r>
  <r>
    <x v="2511"/>
    <x v="1"/>
    <x v="0"/>
    <x v="0"/>
    <x v="0"/>
    <n v="1.6336999999999999"/>
    <x v="70"/>
    <x v="0"/>
    <x v="5487"/>
  </r>
  <r>
    <x v="2512"/>
    <x v="1"/>
    <x v="0"/>
    <x v="0"/>
    <x v="1"/>
    <n v="129.23240000000001"/>
    <x v="70"/>
    <x v="0"/>
    <x v="5488"/>
  </r>
  <r>
    <x v="2512"/>
    <x v="1"/>
    <x v="0"/>
    <x v="0"/>
    <x v="1"/>
    <n v="129.23240000000001"/>
    <x v="0"/>
    <x v="0"/>
    <x v="5489"/>
  </r>
  <r>
    <x v="2512"/>
    <x v="1"/>
    <x v="0"/>
    <x v="0"/>
    <x v="1"/>
    <n v="129.23240000000001"/>
    <x v="0"/>
    <x v="0"/>
    <x v="5490"/>
  </r>
  <r>
    <x v="2512"/>
    <x v="1"/>
    <x v="0"/>
    <x v="0"/>
    <x v="1"/>
    <n v="129.23240000000001"/>
    <x v="0"/>
    <x v="0"/>
    <x v="5491"/>
  </r>
  <r>
    <x v="2512"/>
    <x v="1"/>
    <x v="0"/>
    <x v="0"/>
    <x v="1"/>
    <n v="129.23240000000001"/>
    <x v="75"/>
    <x v="1"/>
    <x v="5492"/>
  </r>
  <r>
    <x v="2512"/>
    <x v="1"/>
    <x v="0"/>
    <x v="0"/>
    <x v="1"/>
    <n v="129.23240000000001"/>
    <x v="75"/>
    <x v="1"/>
    <x v="5493"/>
  </r>
  <r>
    <x v="2512"/>
    <x v="1"/>
    <x v="0"/>
    <x v="0"/>
    <x v="1"/>
    <n v="129.23240000000001"/>
    <x v="75"/>
    <x v="1"/>
    <x v="5494"/>
  </r>
  <r>
    <x v="2512"/>
    <x v="1"/>
    <x v="0"/>
    <x v="0"/>
    <x v="1"/>
    <n v="129.23240000000001"/>
    <x v="1"/>
    <x v="1"/>
    <x v="4403"/>
  </r>
  <r>
    <x v="2512"/>
    <x v="1"/>
    <x v="0"/>
    <x v="0"/>
    <x v="1"/>
    <n v="129.23240000000001"/>
    <x v="0"/>
    <x v="0"/>
    <x v="5495"/>
  </r>
  <r>
    <x v="2513"/>
    <x v="0"/>
    <x v="0"/>
    <x v="0"/>
    <x v="0"/>
    <n v="6.9377000000000004"/>
    <x v="0"/>
    <x v="0"/>
    <x v="5496"/>
  </r>
  <r>
    <x v="2513"/>
    <x v="0"/>
    <x v="0"/>
    <x v="0"/>
    <x v="0"/>
    <n v="6.9377000000000004"/>
    <x v="70"/>
    <x v="0"/>
    <x v="5497"/>
  </r>
  <r>
    <x v="2513"/>
    <x v="0"/>
    <x v="0"/>
    <x v="0"/>
    <x v="0"/>
    <n v="6.9377000000000004"/>
    <x v="70"/>
    <x v="0"/>
    <x v="5498"/>
  </r>
  <r>
    <x v="2514"/>
    <x v="1"/>
    <x v="0"/>
    <x v="0"/>
    <x v="0"/>
    <n v="22.243400000000001"/>
    <x v="0"/>
    <x v="0"/>
    <x v="5499"/>
  </r>
  <r>
    <x v="2514"/>
    <x v="1"/>
    <x v="0"/>
    <x v="0"/>
    <x v="0"/>
    <n v="22.243400000000001"/>
    <x v="0"/>
    <x v="0"/>
    <x v="5500"/>
  </r>
  <r>
    <x v="2514"/>
    <x v="1"/>
    <x v="0"/>
    <x v="0"/>
    <x v="0"/>
    <n v="22.243400000000001"/>
    <x v="82"/>
    <x v="3"/>
    <x v="5501"/>
  </r>
  <r>
    <x v="2514"/>
    <x v="1"/>
    <x v="0"/>
    <x v="0"/>
    <x v="0"/>
    <n v="22.243400000000001"/>
    <x v="0"/>
    <x v="0"/>
    <x v="5502"/>
  </r>
  <r>
    <x v="2514"/>
    <x v="1"/>
    <x v="0"/>
    <x v="0"/>
    <x v="0"/>
    <n v="22.243400000000001"/>
    <x v="6"/>
    <x v="1"/>
    <x v="4261"/>
  </r>
  <r>
    <x v="2514"/>
    <x v="1"/>
    <x v="0"/>
    <x v="0"/>
    <x v="0"/>
    <n v="22.243400000000001"/>
    <x v="7"/>
    <x v="1"/>
    <x v="5503"/>
  </r>
  <r>
    <x v="2515"/>
    <x v="0"/>
    <x v="0"/>
    <x v="0"/>
    <x v="0"/>
    <n v="4.9518000000000004"/>
    <x v="70"/>
    <x v="0"/>
    <x v="5504"/>
  </r>
  <r>
    <x v="2515"/>
    <x v="0"/>
    <x v="0"/>
    <x v="0"/>
    <x v="0"/>
    <n v="4.9518000000000004"/>
    <x v="7"/>
    <x v="1"/>
    <x v="4189"/>
  </r>
  <r>
    <x v="2516"/>
    <x v="1"/>
    <x v="0"/>
    <x v="0"/>
    <x v="0"/>
    <n v="2.2961999999999998"/>
    <x v="82"/>
    <x v="3"/>
    <x v="5505"/>
  </r>
  <r>
    <x v="2516"/>
    <x v="1"/>
    <x v="0"/>
    <x v="0"/>
    <x v="0"/>
    <n v="2.2961999999999998"/>
    <x v="6"/>
    <x v="1"/>
    <x v="5506"/>
  </r>
  <r>
    <x v="2516"/>
    <x v="1"/>
    <x v="0"/>
    <x v="0"/>
    <x v="0"/>
    <n v="2.2961999999999998"/>
    <x v="70"/>
    <x v="0"/>
    <x v="1211"/>
  </r>
  <r>
    <x v="2516"/>
    <x v="1"/>
    <x v="0"/>
    <x v="0"/>
    <x v="0"/>
    <n v="2.2961999999999998"/>
    <x v="7"/>
    <x v="1"/>
    <x v="249"/>
  </r>
  <r>
    <x v="2517"/>
    <x v="1"/>
    <x v="0"/>
    <x v="0"/>
    <x v="0"/>
    <n v="12.857900000000001"/>
    <x v="70"/>
    <x v="0"/>
    <x v="5507"/>
  </r>
  <r>
    <x v="2517"/>
    <x v="1"/>
    <x v="0"/>
    <x v="0"/>
    <x v="0"/>
    <n v="12.857900000000001"/>
    <x v="6"/>
    <x v="1"/>
    <x v="5508"/>
  </r>
  <r>
    <x v="2517"/>
    <x v="1"/>
    <x v="0"/>
    <x v="0"/>
    <x v="0"/>
    <n v="12.857900000000001"/>
    <x v="0"/>
    <x v="0"/>
    <x v="5509"/>
  </r>
  <r>
    <x v="2517"/>
    <x v="1"/>
    <x v="0"/>
    <x v="0"/>
    <x v="0"/>
    <n v="12.857900000000001"/>
    <x v="0"/>
    <x v="0"/>
    <x v="5510"/>
  </r>
  <r>
    <x v="2517"/>
    <x v="1"/>
    <x v="0"/>
    <x v="0"/>
    <x v="0"/>
    <n v="12.857900000000001"/>
    <x v="7"/>
    <x v="1"/>
    <x v="5511"/>
  </r>
  <r>
    <x v="2517"/>
    <x v="1"/>
    <x v="0"/>
    <x v="0"/>
    <x v="0"/>
    <n v="12.857900000000001"/>
    <x v="1"/>
    <x v="1"/>
    <x v="5512"/>
  </r>
  <r>
    <x v="2517"/>
    <x v="1"/>
    <x v="0"/>
    <x v="0"/>
    <x v="0"/>
    <n v="12.857900000000001"/>
    <x v="6"/>
    <x v="1"/>
    <x v="1775"/>
  </r>
  <r>
    <x v="2517"/>
    <x v="1"/>
    <x v="0"/>
    <x v="0"/>
    <x v="0"/>
    <n v="12.857900000000001"/>
    <x v="7"/>
    <x v="1"/>
    <x v="1389"/>
  </r>
  <r>
    <x v="2517"/>
    <x v="1"/>
    <x v="0"/>
    <x v="0"/>
    <x v="0"/>
    <n v="12.857900000000001"/>
    <x v="82"/>
    <x v="3"/>
    <x v="1076"/>
  </r>
  <r>
    <x v="2518"/>
    <x v="1"/>
    <x v="0"/>
    <x v="0"/>
    <x v="0"/>
    <n v="7.0772000000000004"/>
    <x v="70"/>
    <x v="0"/>
    <x v="5513"/>
  </r>
  <r>
    <x v="2518"/>
    <x v="1"/>
    <x v="0"/>
    <x v="0"/>
    <x v="0"/>
    <n v="7.0772000000000004"/>
    <x v="7"/>
    <x v="1"/>
    <x v="1415"/>
  </r>
  <r>
    <x v="2519"/>
    <x v="0"/>
    <x v="0"/>
    <x v="0"/>
    <x v="0"/>
    <n v="0.66859999999999997"/>
    <x v="1"/>
    <x v="1"/>
    <x v="1853"/>
  </r>
  <r>
    <x v="2520"/>
    <x v="1"/>
    <x v="0"/>
    <x v="0"/>
    <x v="0"/>
    <n v="7.7283999999999997"/>
    <x v="70"/>
    <x v="0"/>
    <x v="5514"/>
  </r>
  <r>
    <x v="2520"/>
    <x v="1"/>
    <x v="0"/>
    <x v="0"/>
    <x v="0"/>
    <n v="7.7283999999999997"/>
    <x v="6"/>
    <x v="1"/>
    <x v="5515"/>
  </r>
  <r>
    <x v="2520"/>
    <x v="1"/>
    <x v="0"/>
    <x v="0"/>
    <x v="0"/>
    <n v="7.7283999999999997"/>
    <x v="7"/>
    <x v="1"/>
    <x v="5516"/>
  </r>
  <r>
    <x v="2520"/>
    <x v="1"/>
    <x v="0"/>
    <x v="0"/>
    <x v="0"/>
    <n v="7.7283999999999997"/>
    <x v="6"/>
    <x v="1"/>
    <x v="5517"/>
  </r>
  <r>
    <x v="2520"/>
    <x v="1"/>
    <x v="0"/>
    <x v="0"/>
    <x v="0"/>
    <n v="7.7283999999999997"/>
    <x v="7"/>
    <x v="1"/>
    <x v="3079"/>
  </r>
  <r>
    <x v="2521"/>
    <x v="1"/>
    <x v="0"/>
    <x v="0"/>
    <x v="1"/>
    <n v="1.1500999999999999"/>
    <x v="70"/>
    <x v="0"/>
    <x v="5518"/>
  </r>
  <r>
    <x v="2521"/>
    <x v="1"/>
    <x v="0"/>
    <x v="0"/>
    <x v="1"/>
    <n v="1.1500999999999999"/>
    <x v="7"/>
    <x v="1"/>
    <x v="4922"/>
  </r>
  <r>
    <x v="2522"/>
    <x v="1"/>
    <x v="0"/>
    <x v="0"/>
    <x v="0"/>
    <n v="7.7305000000000001"/>
    <x v="0"/>
    <x v="0"/>
    <x v="5519"/>
  </r>
  <r>
    <x v="2522"/>
    <x v="1"/>
    <x v="0"/>
    <x v="0"/>
    <x v="0"/>
    <n v="7.7305000000000001"/>
    <x v="7"/>
    <x v="1"/>
    <x v="5520"/>
  </r>
  <r>
    <x v="2522"/>
    <x v="1"/>
    <x v="0"/>
    <x v="0"/>
    <x v="0"/>
    <n v="7.7305000000000001"/>
    <x v="70"/>
    <x v="0"/>
    <x v="5521"/>
  </r>
  <r>
    <x v="2522"/>
    <x v="1"/>
    <x v="0"/>
    <x v="0"/>
    <x v="0"/>
    <n v="7.7305000000000001"/>
    <x v="75"/>
    <x v="1"/>
    <x v="5522"/>
  </r>
  <r>
    <x v="2522"/>
    <x v="1"/>
    <x v="0"/>
    <x v="0"/>
    <x v="0"/>
    <n v="7.7305000000000001"/>
    <x v="0"/>
    <x v="0"/>
    <x v="4888"/>
  </r>
  <r>
    <x v="2522"/>
    <x v="1"/>
    <x v="0"/>
    <x v="0"/>
    <x v="0"/>
    <n v="7.7305000000000001"/>
    <x v="0"/>
    <x v="0"/>
    <x v="5523"/>
  </r>
  <r>
    <x v="2522"/>
    <x v="1"/>
    <x v="0"/>
    <x v="0"/>
    <x v="0"/>
    <n v="7.7305000000000001"/>
    <x v="75"/>
    <x v="1"/>
    <x v="3458"/>
  </r>
  <r>
    <x v="2523"/>
    <x v="1"/>
    <x v="0"/>
    <x v="0"/>
    <x v="0"/>
    <n v="5.7533000000000003"/>
    <x v="70"/>
    <x v="0"/>
    <x v="5524"/>
  </r>
  <r>
    <x v="2523"/>
    <x v="1"/>
    <x v="0"/>
    <x v="0"/>
    <x v="0"/>
    <n v="5.7533000000000003"/>
    <x v="6"/>
    <x v="1"/>
    <x v="5525"/>
  </r>
  <r>
    <x v="2523"/>
    <x v="1"/>
    <x v="0"/>
    <x v="0"/>
    <x v="0"/>
    <n v="5.7533000000000003"/>
    <x v="0"/>
    <x v="0"/>
    <x v="5526"/>
  </r>
  <r>
    <x v="2523"/>
    <x v="1"/>
    <x v="0"/>
    <x v="0"/>
    <x v="0"/>
    <n v="5.7533000000000003"/>
    <x v="7"/>
    <x v="1"/>
    <x v="2593"/>
  </r>
  <r>
    <x v="2524"/>
    <x v="1"/>
    <x v="0"/>
    <x v="0"/>
    <x v="0"/>
    <n v="1.1972"/>
    <x v="0"/>
    <x v="0"/>
    <x v="5527"/>
  </r>
  <r>
    <x v="2524"/>
    <x v="1"/>
    <x v="0"/>
    <x v="0"/>
    <x v="0"/>
    <n v="1.1972"/>
    <x v="6"/>
    <x v="1"/>
    <x v="5528"/>
  </r>
  <r>
    <x v="2524"/>
    <x v="1"/>
    <x v="0"/>
    <x v="0"/>
    <x v="0"/>
    <n v="1.1972"/>
    <x v="75"/>
    <x v="1"/>
    <x v="4766"/>
  </r>
  <r>
    <x v="2524"/>
    <x v="1"/>
    <x v="0"/>
    <x v="0"/>
    <x v="0"/>
    <n v="1.1972"/>
    <x v="0"/>
    <x v="0"/>
    <x v="3096"/>
  </r>
  <r>
    <x v="2525"/>
    <x v="1"/>
    <x v="0"/>
    <x v="0"/>
    <x v="0"/>
    <n v="4.1136999999999997"/>
    <x v="82"/>
    <x v="3"/>
    <x v="5529"/>
  </r>
  <r>
    <x v="2525"/>
    <x v="1"/>
    <x v="0"/>
    <x v="0"/>
    <x v="0"/>
    <n v="4.1136999999999997"/>
    <x v="6"/>
    <x v="1"/>
    <x v="5530"/>
  </r>
  <r>
    <x v="2525"/>
    <x v="1"/>
    <x v="0"/>
    <x v="0"/>
    <x v="0"/>
    <n v="4.1136999999999997"/>
    <x v="70"/>
    <x v="0"/>
    <x v="5531"/>
  </r>
  <r>
    <x v="2526"/>
    <x v="1"/>
    <x v="0"/>
    <x v="0"/>
    <x v="0"/>
    <n v="0.64510000000000001"/>
    <x v="0"/>
    <x v="0"/>
    <x v="4971"/>
  </r>
  <r>
    <x v="2526"/>
    <x v="1"/>
    <x v="0"/>
    <x v="0"/>
    <x v="0"/>
    <n v="0.64510000000000001"/>
    <x v="1"/>
    <x v="1"/>
    <x v="2349"/>
  </r>
  <r>
    <x v="2526"/>
    <x v="1"/>
    <x v="0"/>
    <x v="0"/>
    <x v="0"/>
    <n v="0.64510000000000001"/>
    <x v="0"/>
    <x v="0"/>
    <x v="5532"/>
  </r>
  <r>
    <x v="2526"/>
    <x v="1"/>
    <x v="0"/>
    <x v="0"/>
    <x v="0"/>
    <n v="0.64510000000000001"/>
    <x v="75"/>
    <x v="1"/>
    <x v="4286"/>
  </r>
  <r>
    <x v="2527"/>
    <x v="1"/>
    <x v="0"/>
    <x v="0"/>
    <x v="0"/>
    <n v="8.7850999999999999"/>
    <x v="6"/>
    <x v="1"/>
    <x v="5533"/>
  </r>
  <r>
    <x v="2527"/>
    <x v="1"/>
    <x v="0"/>
    <x v="0"/>
    <x v="0"/>
    <n v="8.7850999999999999"/>
    <x v="82"/>
    <x v="3"/>
    <x v="5534"/>
  </r>
  <r>
    <x v="2527"/>
    <x v="1"/>
    <x v="0"/>
    <x v="0"/>
    <x v="0"/>
    <n v="8.7850999999999999"/>
    <x v="7"/>
    <x v="1"/>
    <x v="5535"/>
  </r>
  <r>
    <x v="2527"/>
    <x v="1"/>
    <x v="0"/>
    <x v="0"/>
    <x v="0"/>
    <n v="8.7850999999999999"/>
    <x v="4"/>
    <x v="1"/>
    <x v="5536"/>
  </r>
  <r>
    <x v="2527"/>
    <x v="1"/>
    <x v="0"/>
    <x v="0"/>
    <x v="0"/>
    <n v="8.7850999999999999"/>
    <x v="70"/>
    <x v="0"/>
    <x v="3561"/>
  </r>
  <r>
    <x v="2528"/>
    <x v="0"/>
    <x v="0"/>
    <x v="0"/>
    <x v="0"/>
    <n v="1.6012999999999999"/>
    <x v="1"/>
    <x v="1"/>
    <x v="3661"/>
  </r>
  <r>
    <x v="2528"/>
    <x v="0"/>
    <x v="0"/>
    <x v="0"/>
    <x v="0"/>
    <n v="1.6012999999999999"/>
    <x v="75"/>
    <x v="1"/>
    <x v="5537"/>
  </r>
  <r>
    <x v="2528"/>
    <x v="0"/>
    <x v="0"/>
    <x v="0"/>
    <x v="0"/>
    <n v="1.6012999999999999"/>
    <x v="0"/>
    <x v="0"/>
    <x v="2098"/>
  </r>
  <r>
    <x v="2528"/>
    <x v="0"/>
    <x v="0"/>
    <x v="0"/>
    <x v="0"/>
    <n v="1.6012999999999999"/>
    <x v="0"/>
    <x v="0"/>
    <x v="1235"/>
  </r>
  <r>
    <x v="2528"/>
    <x v="0"/>
    <x v="0"/>
    <x v="0"/>
    <x v="0"/>
    <n v="1.6012999999999999"/>
    <x v="0"/>
    <x v="0"/>
    <x v="209"/>
  </r>
  <r>
    <x v="2529"/>
    <x v="1"/>
    <x v="0"/>
    <x v="0"/>
    <x v="0"/>
    <n v="0.54139999999999999"/>
    <x v="1"/>
    <x v="1"/>
    <x v="789"/>
  </r>
  <r>
    <x v="2530"/>
    <x v="1"/>
    <x v="0"/>
    <x v="0"/>
    <x v="0"/>
    <n v="5.0086000000000004"/>
    <x v="6"/>
    <x v="1"/>
    <x v="5538"/>
  </r>
  <r>
    <x v="2530"/>
    <x v="1"/>
    <x v="0"/>
    <x v="0"/>
    <x v="0"/>
    <n v="5.0086000000000004"/>
    <x v="7"/>
    <x v="1"/>
    <x v="5539"/>
  </r>
  <r>
    <x v="2530"/>
    <x v="1"/>
    <x v="0"/>
    <x v="0"/>
    <x v="0"/>
    <n v="5.0086000000000004"/>
    <x v="0"/>
    <x v="0"/>
    <x v="5540"/>
  </r>
  <r>
    <x v="2530"/>
    <x v="1"/>
    <x v="0"/>
    <x v="0"/>
    <x v="0"/>
    <n v="5.0086000000000004"/>
    <x v="1"/>
    <x v="1"/>
    <x v="5541"/>
  </r>
  <r>
    <x v="2530"/>
    <x v="1"/>
    <x v="0"/>
    <x v="0"/>
    <x v="0"/>
    <n v="5.0086000000000004"/>
    <x v="0"/>
    <x v="0"/>
    <x v="5542"/>
  </r>
  <r>
    <x v="2531"/>
    <x v="1"/>
    <x v="0"/>
    <x v="0"/>
    <x v="0"/>
    <n v="1.9911000000000001"/>
    <x v="82"/>
    <x v="3"/>
    <x v="5543"/>
  </r>
  <r>
    <x v="2531"/>
    <x v="1"/>
    <x v="0"/>
    <x v="0"/>
    <x v="0"/>
    <n v="1.9911000000000001"/>
    <x v="6"/>
    <x v="1"/>
    <x v="5544"/>
  </r>
  <r>
    <x v="2532"/>
    <x v="0"/>
    <x v="0"/>
    <x v="0"/>
    <x v="0"/>
    <n v="0.69120000000000004"/>
    <x v="1"/>
    <x v="1"/>
    <x v="5545"/>
  </r>
  <r>
    <x v="2532"/>
    <x v="0"/>
    <x v="0"/>
    <x v="0"/>
    <x v="0"/>
    <n v="0.69120000000000004"/>
    <x v="0"/>
    <x v="0"/>
    <x v="1454"/>
  </r>
  <r>
    <x v="2532"/>
    <x v="0"/>
    <x v="0"/>
    <x v="0"/>
    <x v="0"/>
    <n v="0.69120000000000004"/>
    <x v="7"/>
    <x v="1"/>
    <x v="4323"/>
  </r>
  <r>
    <x v="2533"/>
    <x v="1"/>
    <x v="0"/>
    <x v="0"/>
    <x v="0"/>
    <n v="1.8421000000000001"/>
    <x v="6"/>
    <x v="1"/>
    <x v="5546"/>
  </r>
  <r>
    <x v="2533"/>
    <x v="1"/>
    <x v="0"/>
    <x v="0"/>
    <x v="0"/>
    <n v="1.8421000000000001"/>
    <x v="7"/>
    <x v="1"/>
    <x v="5547"/>
  </r>
  <r>
    <x v="2534"/>
    <x v="1"/>
    <x v="0"/>
    <x v="0"/>
    <x v="0"/>
    <n v="8.4634999999999998"/>
    <x v="4"/>
    <x v="1"/>
    <x v="5548"/>
  </r>
  <r>
    <x v="2534"/>
    <x v="1"/>
    <x v="0"/>
    <x v="0"/>
    <x v="0"/>
    <n v="8.4634999999999998"/>
    <x v="7"/>
    <x v="1"/>
    <x v="5549"/>
  </r>
  <r>
    <x v="2534"/>
    <x v="1"/>
    <x v="0"/>
    <x v="0"/>
    <x v="0"/>
    <n v="8.4634999999999998"/>
    <x v="7"/>
    <x v="1"/>
    <x v="5550"/>
  </r>
  <r>
    <x v="2534"/>
    <x v="1"/>
    <x v="0"/>
    <x v="0"/>
    <x v="0"/>
    <n v="8.4634999999999998"/>
    <x v="6"/>
    <x v="1"/>
    <x v="5551"/>
  </r>
  <r>
    <x v="2534"/>
    <x v="1"/>
    <x v="0"/>
    <x v="0"/>
    <x v="0"/>
    <n v="8.4634999999999998"/>
    <x v="82"/>
    <x v="3"/>
    <x v="483"/>
  </r>
  <r>
    <x v="2534"/>
    <x v="1"/>
    <x v="0"/>
    <x v="0"/>
    <x v="0"/>
    <n v="8.4634999999999998"/>
    <x v="0"/>
    <x v="0"/>
    <x v="1891"/>
  </r>
  <r>
    <x v="2535"/>
    <x v="1"/>
    <x v="0"/>
    <x v="0"/>
    <x v="0"/>
    <n v="13.1739"/>
    <x v="4"/>
    <x v="1"/>
    <x v="5552"/>
  </r>
  <r>
    <x v="2535"/>
    <x v="1"/>
    <x v="0"/>
    <x v="0"/>
    <x v="0"/>
    <n v="13.1739"/>
    <x v="7"/>
    <x v="1"/>
    <x v="5553"/>
  </r>
  <r>
    <x v="2535"/>
    <x v="1"/>
    <x v="0"/>
    <x v="0"/>
    <x v="0"/>
    <n v="13.1739"/>
    <x v="6"/>
    <x v="1"/>
    <x v="3475"/>
  </r>
  <r>
    <x v="2535"/>
    <x v="1"/>
    <x v="0"/>
    <x v="0"/>
    <x v="0"/>
    <n v="13.1739"/>
    <x v="7"/>
    <x v="1"/>
    <x v="5554"/>
  </r>
  <r>
    <x v="2536"/>
    <x v="1"/>
    <x v="0"/>
    <x v="0"/>
    <x v="0"/>
    <n v="1.2648999999999999"/>
    <x v="7"/>
    <x v="1"/>
    <x v="4678"/>
  </r>
  <r>
    <x v="2536"/>
    <x v="1"/>
    <x v="0"/>
    <x v="0"/>
    <x v="0"/>
    <n v="1.2648999999999999"/>
    <x v="6"/>
    <x v="1"/>
    <x v="5555"/>
  </r>
  <r>
    <x v="2536"/>
    <x v="1"/>
    <x v="0"/>
    <x v="0"/>
    <x v="0"/>
    <n v="1.2648999999999999"/>
    <x v="4"/>
    <x v="1"/>
    <x v="5315"/>
  </r>
  <r>
    <x v="2537"/>
    <x v="1"/>
    <x v="0"/>
    <x v="0"/>
    <x v="0"/>
    <n v="5.8018000000000001"/>
    <x v="7"/>
    <x v="1"/>
    <x v="5556"/>
  </r>
  <r>
    <x v="2537"/>
    <x v="1"/>
    <x v="0"/>
    <x v="0"/>
    <x v="0"/>
    <n v="5.8018000000000001"/>
    <x v="4"/>
    <x v="1"/>
    <x v="5557"/>
  </r>
  <r>
    <x v="2537"/>
    <x v="1"/>
    <x v="0"/>
    <x v="0"/>
    <x v="0"/>
    <n v="5.8018000000000001"/>
    <x v="7"/>
    <x v="1"/>
    <x v="5558"/>
  </r>
  <r>
    <x v="2538"/>
    <x v="1"/>
    <x v="0"/>
    <x v="0"/>
    <x v="0"/>
    <n v="22.901199999999999"/>
    <x v="4"/>
    <x v="1"/>
    <x v="5559"/>
  </r>
  <r>
    <x v="2538"/>
    <x v="1"/>
    <x v="0"/>
    <x v="0"/>
    <x v="0"/>
    <n v="22.901199999999999"/>
    <x v="6"/>
    <x v="1"/>
    <x v="5560"/>
  </r>
  <r>
    <x v="2538"/>
    <x v="1"/>
    <x v="0"/>
    <x v="0"/>
    <x v="0"/>
    <n v="22.901199999999999"/>
    <x v="7"/>
    <x v="1"/>
    <x v="5561"/>
  </r>
  <r>
    <x v="2539"/>
    <x v="0"/>
    <x v="0"/>
    <x v="0"/>
    <x v="0"/>
    <n v="1.18"/>
    <x v="4"/>
    <x v="1"/>
    <x v="5562"/>
  </r>
  <r>
    <x v="2539"/>
    <x v="0"/>
    <x v="0"/>
    <x v="0"/>
    <x v="0"/>
    <n v="1.18"/>
    <x v="7"/>
    <x v="1"/>
    <x v="5563"/>
  </r>
  <r>
    <x v="2540"/>
    <x v="1"/>
    <x v="0"/>
    <x v="0"/>
    <x v="0"/>
    <n v="6.2655000000000003"/>
    <x v="4"/>
    <x v="1"/>
    <x v="5564"/>
  </r>
  <r>
    <x v="2540"/>
    <x v="1"/>
    <x v="0"/>
    <x v="0"/>
    <x v="0"/>
    <n v="6.2655000000000003"/>
    <x v="6"/>
    <x v="1"/>
    <x v="5565"/>
  </r>
  <r>
    <x v="2540"/>
    <x v="1"/>
    <x v="0"/>
    <x v="0"/>
    <x v="0"/>
    <n v="6.2655000000000003"/>
    <x v="7"/>
    <x v="1"/>
    <x v="689"/>
  </r>
  <r>
    <x v="2541"/>
    <x v="1"/>
    <x v="0"/>
    <x v="0"/>
    <x v="0"/>
    <n v="10.4663"/>
    <x v="7"/>
    <x v="1"/>
    <x v="5566"/>
  </r>
  <r>
    <x v="2541"/>
    <x v="1"/>
    <x v="0"/>
    <x v="0"/>
    <x v="0"/>
    <n v="10.4663"/>
    <x v="4"/>
    <x v="1"/>
    <x v="5567"/>
  </r>
  <r>
    <x v="2542"/>
    <x v="1"/>
    <x v="0"/>
    <x v="0"/>
    <x v="0"/>
    <n v="0.96560000000000001"/>
    <x v="6"/>
    <x v="1"/>
    <x v="5568"/>
  </r>
  <r>
    <x v="2542"/>
    <x v="1"/>
    <x v="0"/>
    <x v="0"/>
    <x v="0"/>
    <n v="0.96560000000000001"/>
    <x v="4"/>
    <x v="1"/>
    <x v="5569"/>
  </r>
  <r>
    <x v="2543"/>
    <x v="1"/>
    <x v="0"/>
    <x v="0"/>
    <x v="0"/>
    <n v="2.2233000000000001"/>
    <x v="7"/>
    <x v="1"/>
    <x v="4408"/>
  </r>
  <r>
    <x v="2543"/>
    <x v="1"/>
    <x v="0"/>
    <x v="0"/>
    <x v="0"/>
    <n v="2.2233000000000001"/>
    <x v="7"/>
    <x v="1"/>
    <x v="4125"/>
  </r>
  <r>
    <x v="2543"/>
    <x v="1"/>
    <x v="0"/>
    <x v="0"/>
    <x v="0"/>
    <n v="2.2233000000000001"/>
    <x v="6"/>
    <x v="1"/>
    <x v="2027"/>
  </r>
  <r>
    <x v="2544"/>
    <x v="1"/>
    <x v="0"/>
    <x v="0"/>
    <x v="0"/>
    <n v="2.0705"/>
    <x v="6"/>
    <x v="1"/>
    <x v="5570"/>
  </r>
  <r>
    <x v="2544"/>
    <x v="1"/>
    <x v="0"/>
    <x v="0"/>
    <x v="0"/>
    <n v="2.0705"/>
    <x v="7"/>
    <x v="1"/>
    <x v="5571"/>
  </r>
  <r>
    <x v="2544"/>
    <x v="1"/>
    <x v="0"/>
    <x v="0"/>
    <x v="0"/>
    <n v="2.0705"/>
    <x v="82"/>
    <x v="3"/>
    <x v="5572"/>
  </r>
  <r>
    <x v="2544"/>
    <x v="1"/>
    <x v="0"/>
    <x v="0"/>
    <x v="0"/>
    <n v="2.0705"/>
    <x v="6"/>
    <x v="1"/>
    <x v="350"/>
  </r>
  <r>
    <x v="2545"/>
    <x v="1"/>
    <x v="0"/>
    <x v="0"/>
    <x v="0"/>
    <n v="2.0657000000000001"/>
    <x v="6"/>
    <x v="1"/>
    <x v="5573"/>
  </r>
  <r>
    <x v="2546"/>
    <x v="1"/>
    <x v="0"/>
    <x v="0"/>
    <x v="0"/>
    <n v="6.5407000000000002"/>
    <x v="4"/>
    <x v="1"/>
    <x v="5574"/>
  </r>
  <r>
    <x v="2546"/>
    <x v="1"/>
    <x v="0"/>
    <x v="0"/>
    <x v="0"/>
    <n v="6.5407000000000002"/>
    <x v="7"/>
    <x v="1"/>
    <x v="4671"/>
  </r>
  <r>
    <x v="2546"/>
    <x v="1"/>
    <x v="0"/>
    <x v="0"/>
    <x v="0"/>
    <n v="6.5407000000000002"/>
    <x v="6"/>
    <x v="1"/>
    <x v="5575"/>
  </r>
  <r>
    <x v="2546"/>
    <x v="1"/>
    <x v="0"/>
    <x v="0"/>
    <x v="0"/>
    <n v="6.5407000000000002"/>
    <x v="6"/>
    <x v="1"/>
    <x v="4424"/>
  </r>
  <r>
    <x v="2547"/>
    <x v="1"/>
    <x v="0"/>
    <x v="0"/>
    <x v="0"/>
    <n v="4.3506"/>
    <x v="4"/>
    <x v="1"/>
    <x v="5576"/>
  </r>
  <r>
    <x v="2547"/>
    <x v="1"/>
    <x v="0"/>
    <x v="0"/>
    <x v="0"/>
    <n v="4.3506"/>
    <x v="7"/>
    <x v="1"/>
    <x v="5577"/>
  </r>
  <r>
    <x v="2548"/>
    <x v="1"/>
    <x v="0"/>
    <x v="0"/>
    <x v="0"/>
    <n v="8.0756999999999994"/>
    <x v="4"/>
    <x v="1"/>
    <x v="5578"/>
  </r>
  <r>
    <x v="2548"/>
    <x v="1"/>
    <x v="0"/>
    <x v="0"/>
    <x v="0"/>
    <n v="8.0756999999999994"/>
    <x v="7"/>
    <x v="1"/>
    <x v="5579"/>
  </r>
  <r>
    <x v="2548"/>
    <x v="1"/>
    <x v="0"/>
    <x v="0"/>
    <x v="0"/>
    <n v="8.0756999999999994"/>
    <x v="7"/>
    <x v="1"/>
    <x v="5580"/>
  </r>
  <r>
    <x v="2548"/>
    <x v="1"/>
    <x v="0"/>
    <x v="0"/>
    <x v="0"/>
    <n v="8.0756999999999994"/>
    <x v="7"/>
    <x v="1"/>
    <x v="5581"/>
  </r>
  <r>
    <x v="2549"/>
    <x v="1"/>
    <x v="0"/>
    <x v="0"/>
    <x v="0"/>
    <n v="9.8247999999999998"/>
    <x v="4"/>
    <x v="1"/>
    <x v="5582"/>
  </r>
  <r>
    <x v="2549"/>
    <x v="1"/>
    <x v="0"/>
    <x v="0"/>
    <x v="0"/>
    <n v="9.8247999999999998"/>
    <x v="7"/>
    <x v="1"/>
    <x v="5583"/>
  </r>
  <r>
    <x v="2550"/>
    <x v="0"/>
    <x v="0"/>
    <x v="0"/>
    <x v="0"/>
    <n v="1.9954000000000001"/>
    <x v="4"/>
    <x v="1"/>
    <x v="5584"/>
  </r>
  <r>
    <x v="2551"/>
    <x v="1"/>
    <x v="0"/>
    <x v="0"/>
    <x v="0"/>
    <n v="3.5188999999999999"/>
    <x v="4"/>
    <x v="1"/>
    <x v="5585"/>
  </r>
  <r>
    <x v="2552"/>
    <x v="1"/>
    <x v="0"/>
    <x v="0"/>
    <x v="0"/>
    <n v="13.507999999999999"/>
    <x v="4"/>
    <x v="1"/>
    <x v="5586"/>
  </r>
  <r>
    <x v="2552"/>
    <x v="1"/>
    <x v="0"/>
    <x v="0"/>
    <x v="0"/>
    <n v="13.507999999999999"/>
    <x v="7"/>
    <x v="1"/>
    <x v="5587"/>
  </r>
  <r>
    <x v="2552"/>
    <x v="1"/>
    <x v="0"/>
    <x v="0"/>
    <x v="0"/>
    <n v="13.507999999999999"/>
    <x v="6"/>
    <x v="1"/>
    <x v="5588"/>
  </r>
  <r>
    <x v="2553"/>
    <x v="1"/>
    <x v="0"/>
    <x v="0"/>
    <x v="0"/>
    <n v="9.2242999999999995"/>
    <x v="7"/>
    <x v="1"/>
    <x v="5589"/>
  </r>
  <r>
    <x v="2553"/>
    <x v="1"/>
    <x v="0"/>
    <x v="0"/>
    <x v="0"/>
    <n v="9.2242999999999995"/>
    <x v="4"/>
    <x v="1"/>
    <x v="5590"/>
  </r>
  <r>
    <x v="2553"/>
    <x v="1"/>
    <x v="0"/>
    <x v="0"/>
    <x v="0"/>
    <n v="9.2242999999999995"/>
    <x v="7"/>
    <x v="1"/>
    <x v="5335"/>
  </r>
  <r>
    <x v="2554"/>
    <x v="0"/>
    <x v="0"/>
    <x v="0"/>
    <x v="0"/>
    <n v="3.4967999999999999"/>
    <x v="4"/>
    <x v="1"/>
    <x v="5591"/>
  </r>
  <r>
    <x v="2555"/>
    <x v="1"/>
    <x v="0"/>
    <x v="0"/>
    <x v="0"/>
    <n v="7.3188000000000004"/>
    <x v="7"/>
    <x v="1"/>
    <x v="5592"/>
  </r>
  <r>
    <x v="2555"/>
    <x v="1"/>
    <x v="0"/>
    <x v="0"/>
    <x v="0"/>
    <n v="7.3188000000000004"/>
    <x v="4"/>
    <x v="1"/>
    <x v="5593"/>
  </r>
  <r>
    <x v="2556"/>
    <x v="0"/>
    <x v="0"/>
    <x v="0"/>
    <x v="0"/>
    <n v="12.904"/>
    <x v="4"/>
    <x v="1"/>
    <x v="5594"/>
  </r>
  <r>
    <x v="2556"/>
    <x v="0"/>
    <x v="0"/>
    <x v="0"/>
    <x v="0"/>
    <n v="12.904"/>
    <x v="7"/>
    <x v="1"/>
    <x v="5595"/>
  </r>
  <r>
    <x v="2556"/>
    <x v="0"/>
    <x v="0"/>
    <x v="0"/>
    <x v="0"/>
    <n v="12.904"/>
    <x v="7"/>
    <x v="1"/>
    <x v="5596"/>
  </r>
  <r>
    <x v="2557"/>
    <x v="0"/>
    <x v="0"/>
    <x v="0"/>
    <x v="0"/>
    <n v="3.0630999999999999"/>
    <x v="4"/>
    <x v="1"/>
    <x v="5597"/>
  </r>
  <r>
    <x v="2557"/>
    <x v="0"/>
    <x v="0"/>
    <x v="0"/>
    <x v="0"/>
    <n v="3.0630999999999999"/>
    <x v="7"/>
    <x v="1"/>
    <x v="5598"/>
  </r>
  <r>
    <x v="2558"/>
    <x v="1"/>
    <x v="0"/>
    <x v="0"/>
    <x v="1"/>
    <n v="8.3248999999999995"/>
    <x v="4"/>
    <x v="1"/>
    <x v="5599"/>
  </r>
  <r>
    <x v="2558"/>
    <x v="1"/>
    <x v="0"/>
    <x v="0"/>
    <x v="1"/>
    <n v="8.3248999999999995"/>
    <x v="7"/>
    <x v="1"/>
    <x v="3812"/>
  </r>
  <r>
    <x v="2559"/>
    <x v="1"/>
    <x v="0"/>
    <x v="0"/>
    <x v="0"/>
    <n v="2.8267000000000002"/>
    <x v="4"/>
    <x v="1"/>
    <x v="5600"/>
  </r>
  <r>
    <x v="2560"/>
    <x v="1"/>
    <x v="0"/>
    <x v="0"/>
    <x v="0"/>
    <n v="15.6633"/>
    <x v="4"/>
    <x v="1"/>
    <x v="5601"/>
  </r>
  <r>
    <x v="2560"/>
    <x v="1"/>
    <x v="0"/>
    <x v="0"/>
    <x v="0"/>
    <n v="15.6633"/>
    <x v="7"/>
    <x v="1"/>
    <x v="5602"/>
  </r>
  <r>
    <x v="2560"/>
    <x v="1"/>
    <x v="0"/>
    <x v="0"/>
    <x v="0"/>
    <n v="15.6633"/>
    <x v="6"/>
    <x v="1"/>
    <x v="2280"/>
  </r>
  <r>
    <x v="2561"/>
    <x v="1"/>
    <x v="0"/>
    <x v="0"/>
    <x v="0"/>
    <n v="1.9911000000000001"/>
    <x v="4"/>
    <x v="1"/>
    <x v="5603"/>
  </r>
  <r>
    <x v="2561"/>
    <x v="1"/>
    <x v="0"/>
    <x v="0"/>
    <x v="0"/>
    <n v="1.9911000000000001"/>
    <x v="7"/>
    <x v="1"/>
    <x v="3793"/>
  </r>
  <r>
    <x v="2562"/>
    <x v="1"/>
    <x v="0"/>
    <x v="0"/>
    <x v="1"/>
    <n v="4.6646000000000001"/>
    <x v="4"/>
    <x v="1"/>
    <x v="5604"/>
  </r>
  <r>
    <x v="2562"/>
    <x v="1"/>
    <x v="0"/>
    <x v="0"/>
    <x v="1"/>
    <n v="4.6646000000000001"/>
    <x v="7"/>
    <x v="1"/>
    <x v="5605"/>
  </r>
  <r>
    <x v="2563"/>
    <x v="1"/>
    <x v="0"/>
    <x v="0"/>
    <x v="0"/>
    <n v="5.6417999999999999"/>
    <x v="4"/>
    <x v="1"/>
    <x v="5606"/>
  </r>
  <r>
    <x v="2563"/>
    <x v="1"/>
    <x v="0"/>
    <x v="0"/>
    <x v="0"/>
    <n v="5.6417999999999999"/>
    <x v="7"/>
    <x v="1"/>
    <x v="5607"/>
  </r>
  <r>
    <x v="2563"/>
    <x v="1"/>
    <x v="0"/>
    <x v="0"/>
    <x v="0"/>
    <n v="5.6417999999999999"/>
    <x v="6"/>
    <x v="1"/>
    <x v="5078"/>
  </r>
  <r>
    <x v="2564"/>
    <x v="1"/>
    <x v="0"/>
    <x v="0"/>
    <x v="0"/>
    <n v="8.6965000000000003"/>
    <x v="4"/>
    <x v="1"/>
    <x v="5608"/>
  </r>
  <r>
    <x v="2565"/>
    <x v="0"/>
    <x v="0"/>
    <x v="0"/>
    <x v="0"/>
    <n v="1.2472000000000001"/>
    <x v="6"/>
    <x v="1"/>
    <x v="5609"/>
  </r>
  <r>
    <x v="2565"/>
    <x v="0"/>
    <x v="0"/>
    <x v="0"/>
    <x v="0"/>
    <n v="1.2472000000000001"/>
    <x v="4"/>
    <x v="1"/>
    <x v="1300"/>
  </r>
  <r>
    <x v="2566"/>
    <x v="1"/>
    <x v="0"/>
    <x v="0"/>
    <x v="0"/>
    <n v="3.3081999999999998"/>
    <x v="4"/>
    <x v="1"/>
    <x v="5610"/>
  </r>
  <r>
    <x v="2566"/>
    <x v="1"/>
    <x v="0"/>
    <x v="0"/>
    <x v="0"/>
    <n v="3.3081999999999998"/>
    <x v="7"/>
    <x v="1"/>
    <x v="910"/>
  </r>
  <r>
    <x v="2567"/>
    <x v="1"/>
    <x v="0"/>
    <x v="0"/>
    <x v="0"/>
    <n v="1.6123000000000001"/>
    <x v="4"/>
    <x v="1"/>
    <x v="5611"/>
  </r>
  <r>
    <x v="2567"/>
    <x v="1"/>
    <x v="0"/>
    <x v="0"/>
    <x v="0"/>
    <n v="1.6123000000000001"/>
    <x v="7"/>
    <x v="1"/>
    <x v="5612"/>
  </r>
  <r>
    <x v="2568"/>
    <x v="1"/>
    <x v="0"/>
    <x v="0"/>
    <x v="0"/>
    <n v="1.6216999999999999"/>
    <x v="4"/>
    <x v="1"/>
    <x v="5613"/>
  </r>
  <r>
    <x v="2569"/>
    <x v="0"/>
    <x v="0"/>
    <x v="0"/>
    <x v="1"/>
    <n v="1.3982000000000001"/>
    <x v="4"/>
    <x v="1"/>
    <x v="5614"/>
  </r>
  <r>
    <x v="2570"/>
    <x v="0"/>
    <x v="1"/>
    <x v="0"/>
    <x v="1"/>
    <n v="2.4434"/>
    <x v="4"/>
    <x v="1"/>
    <x v="5615"/>
  </r>
  <r>
    <x v="2571"/>
    <x v="0"/>
    <x v="0"/>
    <x v="0"/>
    <x v="1"/>
    <n v="4.2279"/>
    <x v="4"/>
    <x v="1"/>
    <x v="5616"/>
  </r>
  <r>
    <x v="2572"/>
    <x v="0"/>
    <x v="0"/>
    <x v="0"/>
    <x v="0"/>
    <n v="0.2286"/>
    <x v="4"/>
    <x v="1"/>
    <x v="5617"/>
  </r>
  <r>
    <x v="2572"/>
    <x v="0"/>
    <x v="0"/>
    <x v="0"/>
    <x v="0"/>
    <n v="0.2286"/>
    <x v="7"/>
    <x v="1"/>
    <x v="2702"/>
  </r>
  <r>
    <x v="2573"/>
    <x v="1"/>
    <x v="0"/>
    <x v="0"/>
    <x v="0"/>
    <n v="3.6711999999999998"/>
    <x v="4"/>
    <x v="1"/>
    <x v="5618"/>
  </r>
  <r>
    <x v="2573"/>
    <x v="1"/>
    <x v="0"/>
    <x v="0"/>
    <x v="0"/>
    <n v="3.6711999999999998"/>
    <x v="6"/>
    <x v="1"/>
    <x v="489"/>
  </r>
  <r>
    <x v="2574"/>
    <x v="1"/>
    <x v="0"/>
    <x v="0"/>
    <x v="0"/>
    <n v="13.369199999999999"/>
    <x v="4"/>
    <x v="1"/>
    <x v="5619"/>
  </r>
  <r>
    <x v="2574"/>
    <x v="1"/>
    <x v="0"/>
    <x v="0"/>
    <x v="0"/>
    <n v="13.369199999999999"/>
    <x v="18"/>
    <x v="1"/>
    <x v="4659"/>
  </r>
  <r>
    <x v="2575"/>
    <x v="1"/>
    <x v="0"/>
    <x v="0"/>
    <x v="0"/>
    <n v="0.32869999999999999"/>
    <x v="4"/>
    <x v="1"/>
    <x v="3694"/>
  </r>
  <r>
    <x v="2575"/>
    <x v="1"/>
    <x v="0"/>
    <x v="0"/>
    <x v="0"/>
    <n v="0.32869999999999999"/>
    <x v="6"/>
    <x v="1"/>
    <x v="1666"/>
  </r>
  <r>
    <x v="2576"/>
    <x v="1"/>
    <x v="0"/>
    <x v="0"/>
    <x v="0"/>
    <n v="3.2679"/>
    <x v="7"/>
    <x v="1"/>
    <x v="5620"/>
  </r>
  <r>
    <x v="2576"/>
    <x v="1"/>
    <x v="0"/>
    <x v="0"/>
    <x v="0"/>
    <n v="3.2679"/>
    <x v="4"/>
    <x v="1"/>
    <x v="5621"/>
  </r>
  <r>
    <x v="2577"/>
    <x v="0"/>
    <x v="0"/>
    <x v="0"/>
    <x v="0"/>
    <n v="1.2204999999999999"/>
    <x v="4"/>
    <x v="1"/>
    <x v="725"/>
  </r>
  <r>
    <x v="2578"/>
    <x v="1"/>
    <x v="0"/>
    <x v="0"/>
    <x v="0"/>
    <n v="5.7854999999999999"/>
    <x v="4"/>
    <x v="1"/>
    <x v="5622"/>
  </r>
  <r>
    <x v="2579"/>
    <x v="0"/>
    <x v="1"/>
    <x v="0"/>
    <x v="1"/>
    <n v="1.4681"/>
    <x v="4"/>
    <x v="1"/>
    <x v="5623"/>
  </r>
  <r>
    <x v="2579"/>
    <x v="0"/>
    <x v="1"/>
    <x v="0"/>
    <x v="1"/>
    <n v="1.4681"/>
    <x v="6"/>
    <x v="1"/>
    <x v="207"/>
  </r>
  <r>
    <x v="2580"/>
    <x v="0"/>
    <x v="0"/>
    <x v="0"/>
    <x v="0"/>
    <n v="1.1223000000000001"/>
    <x v="4"/>
    <x v="1"/>
    <x v="5624"/>
  </r>
  <r>
    <x v="2581"/>
    <x v="1"/>
    <x v="0"/>
    <x v="0"/>
    <x v="0"/>
    <n v="5.4360999999999997"/>
    <x v="4"/>
    <x v="1"/>
    <x v="5625"/>
  </r>
  <r>
    <x v="2581"/>
    <x v="1"/>
    <x v="0"/>
    <x v="0"/>
    <x v="0"/>
    <n v="5.4360999999999997"/>
    <x v="7"/>
    <x v="1"/>
    <x v="5626"/>
  </r>
  <r>
    <x v="2582"/>
    <x v="1"/>
    <x v="0"/>
    <x v="0"/>
    <x v="0"/>
    <n v="2.5748000000000002"/>
    <x v="7"/>
    <x v="1"/>
    <x v="5627"/>
  </r>
  <r>
    <x v="2582"/>
    <x v="1"/>
    <x v="0"/>
    <x v="0"/>
    <x v="0"/>
    <n v="2.5748000000000002"/>
    <x v="4"/>
    <x v="1"/>
    <x v="5628"/>
  </r>
  <r>
    <x v="2583"/>
    <x v="1"/>
    <x v="0"/>
    <x v="0"/>
    <x v="0"/>
    <n v="7.2960000000000003"/>
    <x v="7"/>
    <x v="1"/>
    <x v="5629"/>
  </r>
  <r>
    <x v="2583"/>
    <x v="1"/>
    <x v="0"/>
    <x v="0"/>
    <x v="0"/>
    <n v="7.2960000000000003"/>
    <x v="4"/>
    <x v="1"/>
    <x v="5630"/>
  </r>
  <r>
    <x v="2584"/>
    <x v="1"/>
    <x v="0"/>
    <x v="0"/>
    <x v="0"/>
    <n v="8.0173000000000005"/>
    <x v="7"/>
    <x v="1"/>
    <x v="5631"/>
  </r>
  <r>
    <x v="2584"/>
    <x v="1"/>
    <x v="0"/>
    <x v="0"/>
    <x v="0"/>
    <n v="8.0173000000000005"/>
    <x v="4"/>
    <x v="1"/>
    <x v="5632"/>
  </r>
  <r>
    <x v="2584"/>
    <x v="1"/>
    <x v="0"/>
    <x v="0"/>
    <x v="0"/>
    <n v="8.0173000000000005"/>
    <x v="6"/>
    <x v="1"/>
    <x v="5633"/>
  </r>
  <r>
    <x v="2584"/>
    <x v="1"/>
    <x v="0"/>
    <x v="0"/>
    <x v="0"/>
    <n v="8.0173000000000005"/>
    <x v="18"/>
    <x v="1"/>
    <x v="2108"/>
  </r>
  <r>
    <x v="2584"/>
    <x v="1"/>
    <x v="0"/>
    <x v="0"/>
    <x v="0"/>
    <n v="8.0173000000000005"/>
    <x v="4"/>
    <x v="1"/>
    <x v="4595"/>
  </r>
  <r>
    <x v="2584"/>
    <x v="1"/>
    <x v="0"/>
    <x v="0"/>
    <x v="0"/>
    <n v="8.0173000000000005"/>
    <x v="7"/>
    <x v="1"/>
    <x v="1617"/>
  </r>
  <r>
    <x v="2585"/>
    <x v="1"/>
    <x v="0"/>
    <x v="0"/>
    <x v="0"/>
    <n v="0.86909999999999998"/>
    <x v="6"/>
    <x v="1"/>
    <x v="5634"/>
  </r>
  <r>
    <x v="2586"/>
    <x v="1"/>
    <x v="0"/>
    <x v="0"/>
    <x v="0"/>
    <n v="1.5993999999999999"/>
    <x v="6"/>
    <x v="1"/>
    <x v="5635"/>
  </r>
  <r>
    <x v="2586"/>
    <x v="1"/>
    <x v="0"/>
    <x v="0"/>
    <x v="0"/>
    <n v="1.5993999999999999"/>
    <x v="4"/>
    <x v="1"/>
    <x v="1692"/>
  </r>
  <r>
    <x v="2587"/>
    <x v="1"/>
    <x v="0"/>
    <x v="0"/>
    <x v="0"/>
    <n v="2.0577999999999999"/>
    <x v="4"/>
    <x v="1"/>
    <x v="5636"/>
  </r>
  <r>
    <x v="2587"/>
    <x v="1"/>
    <x v="0"/>
    <x v="0"/>
    <x v="0"/>
    <n v="2.0577999999999999"/>
    <x v="6"/>
    <x v="1"/>
    <x v="5637"/>
  </r>
  <r>
    <x v="2588"/>
    <x v="1"/>
    <x v="0"/>
    <x v="0"/>
    <x v="0"/>
    <n v="4.6280000000000001"/>
    <x v="4"/>
    <x v="1"/>
    <x v="5638"/>
  </r>
  <r>
    <x v="2588"/>
    <x v="1"/>
    <x v="0"/>
    <x v="0"/>
    <x v="0"/>
    <n v="4.6280000000000001"/>
    <x v="7"/>
    <x v="1"/>
    <x v="3832"/>
  </r>
  <r>
    <x v="2588"/>
    <x v="1"/>
    <x v="0"/>
    <x v="0"/>
    <x v="0"/>
    <n v="4.6280000000000001"/>
    <x v="6"/>
    <x v="1"/>
    <x v="308"/>
  </r>
  <r>
    <x v="2589"/>
    <x v="0"/>
    <x v="0"/>
    <x v="0"/>
    <x v="0"/>
    <n v="2.4544000000000001"/>
    <x v="4"/>
    <x v="1"/>
    <x v="5639"/>
  </r>
  <r>
    <x v="2589"/>
    <x v="0"/>
    <x v="0"/>
    <x v="0"/>
    <x v="0"/>
    <n v="2.4544000000000001"/>
    <x v="7"/>
    <x v="1"/>
    <x v="5346"/>
  </r>
  <r>
    <x v="2590"/>
    <x v="1"/>
    <x v="0"/>
    <x v="0"/>
    <x v="0"/>
    <n v="15.6412"/>
    <x v="4"/>
    <x v="1"/>
    <x v="5640"/>
  </r>
  <r>
    <x v="2590"/>
    <x v="1"/>
    <x v="0"/>
    <x v="0"/>
    <x v="0"/>
    <n v="15.6412"/>
    <x v="7"/>
    <x v="1"/>
    <x v="5641"/>
  </r>
  <r>
    <x v="2590"/>
    <x v="1"/>
    <x v="0"/>
    <x v="0"/>
    <x v="0"/>
    <n v="15.6412"/>
    <x v="6"/>
    <x v="1"/>
    <x v="5642"/>
  </r>
  <r>
    <x v="2590"/>
    <x v="1"/>
    <x v="0"/>
    <x v="0"/>
    <x v="0"/>
    <n v="15.6412"/>
    <x v="7"/>
    <x v="1"/>
    <x v="5643"/>
  </r>
  <r>
    <x v="2590"/>
    <x v="1"/>
    <x v="0"/>
    <x v="0"/>
    <x v="0"/>
    <n v="15.6412"/>
    <x v="7"/>
    <x v="1"/>
    <x v="85"/>
  </r>
  <r>
    <x v="2591"/>
    <x v="1"/>
    <x v="0"/>
    <x v="0"/>
    <x v="0"/>
    <n v="3.8576999999999999"/>
    <x v="4"/>
    <x v="1"/>
    <x v="3799"/>
  </r>
  <r>
    <x v="2591"/>
    <x v="1"/>
    <x v="0"/>
    <x v="0"/>
    <x v="0"/>
    <n v="3.8576999999999999"/>
    <x v="7"/>
    <x v="1"/>
    <x v="4246"/>
  </r>
  <r>
    <x v="2591"/>
    <x v="1"/>
    <x v="0"/>
    <x v="0"/>
    <x v="0"/>
    <n v="3.8576999999999999"/>
    <x v="7"/>
    <x v="1"/>
    <x v="1420"/>
  </r>
  <r>
    <x v="2592"/>
    <x v="1"/>
    <x v="0"/>
    <x v="0"/>
    <x v="0"/>
    <n v="5.5789"/>
    <x v="7"/>
    <x v="1"/>
    <x v="5644"/>
  </r>
  <r>
    <x v="2592"/>
    <x v="1"/>
    <x v="0"/>
    <x v="0"/>
    <x v="0"/>
    <n v="5.5789"/>
    <x v="4"/>
    <x v="1"/>
    <x v="64"/>
  </r>
  <r>
    <x v="2592"/>
    <x v="1"/>
    <x v="0"/>
    <x v="0"/>
    <x v="0"/>
    <n v="5.5789"/>
    <x v="18"/>
    <x v="1"/>
    <x v="568"/>
  </r>
  <r>
    <x v="2593"/>
    <x v="1"/>
    <x v="1"/>
    <x v="0"/>
    <x v="1"/>
    <n v="0.93889999999999996"/>
    <x v="4"/>
    <x v="1"/>
    <x v="5645"/>
  </r>
  <r>
    <x v="2593"/>
    <x v="1"/>
    <x v="1"/>
    <x v="0"/>
    <x v="1"/>
    <n v="0.93889999999999996"/>
    <x v="7"/>
    <x v="1"/>
    <x v="566"/>
  </r>
  <r>
    <x v="2594"/>
    <x v="1"/>
    <x v="0"/>
    <x v="0"/>
    <x v="0"/>
    <n v="3.1766999999999999"/>
    <x v="4"/>
    <x v="1"/>
    <x v="5646"/>
  </r>
  <r>
    <x v="2594"/>
    <x v="1"/>
    <x v="0"/>
    <x v="0"/>
    <x v="0"/>
    <n v="3.1766999999999999"/>
    <x v="7"/>
    <x v="1"/>
    <x v="5647"/>
  </r>
  <r>
    <x v="2595"/>
    <x v="1"/>
    <x v="0"/>
    <x v="0"/>
    <x v="0"/>
    <n v="14.793200000000001"/>
    <x v="6"/>
    <x v="1"/>
    <x v="5648"/>
  </r>
  <r>
    <x v="2595"/>
    <x v="1"/>
    <x v="0"/>
    <x v="0"/>
    <x v="0"/>
    <n v="14.793200000000001"/>
    <x v="4"/>
    <x v="1"/>
    <x v="5649"/>
  </r>
  <r>
    <x v="2595"/>
    <x v="1"/>
    <x v="0"/>
    <x v="0"/>
    <x v="0"/>
    <n v="14.793200000000001"/>
    <x v="7"/>
    <x v="1"/>
    <x v="250"/>
  </r>
  <r>
    <x v="2596"/>
    <x v="1"/>
    <x v="0"/>
    <x v="0"/>
    <x v="0"/>
    <n v="4.5317999999999996"/>
    <x v="4"/>
    <x v="1"/>
    <x v="5650"/>
  </r>
  <r>
    <x v="2596"/>
    <x v="1"/>
    <x v="0"/>
    <x v="0"/>
    <x v="0"/>
    <n v="4.5317999999999996"/>
    <x v="18"/>
    <x v="1"/>
    <x v="5651"/>
  </r>
  <r>
    <x v="2597"/>
    <x v="1"/>
    <x v="0"/>
    <x v="0"/>
    <x v="0"/>
    <n v="1.6196999999999999"/>
    <x v="4"/>
    <x v="1"/>
    <x v="5652"/>
  </r>
  <r>
    <x v="2598"/>
    <x v="1"/>
    <x v="0"/>
    <x v="0"/>
    <x v="0"/>
    <n v="1.9701"/>
    <x v="6"/>
    <x v="1"/>
    <x v="5653"/>
  </r>
  <r>
    <x v="2598"/>
    <x v="1"/>
    <x v="0"/>
    <x v="0"/>
    <x v="0"/>
    <n v="1.9701"/>
    <x v="4"/>
    <x v="1"/>
    <x v="2261"/>
  </r>
  <r>
    <x v="2599"/>
    <x v="1"/>
    <x v="0"/>
    <x v="0"/>
    <x v="0"/>
    <n v="1.7737000000000001"/>
    <x v="6"/>
    <x v="1"/>
    <x v="5654"/>
  </r>
  <r>
    <x v="2600"/>
    <x v="0"/>
    <x v="0"/>
    <x v="0"/>
    <x v="0"/>
    <n v="2.1873"/>
    <x v="0"/>
    <x v="0"/>
    <x v="5655"/>
  </r>
  <r>
    <x v="2600"/>
    <x v="0"/>
    <x v="0"/>
    <x v="0"/>
    <x v="0"/>
    <n v="2.1873"/>
    <x v="1"/>
    <x v="1"/>
    <x v="450"/>
  </r>
  <r>
    <x v="2601"/>
    <x v="0"/>
    <x v="1"/>
    <x v="0"/>
    <x v="1"/>
    <n v="1.2473000000000001"/>
    <x v="0"/>
    <x v="0"/>
    <x v="5656"/>
  </r>
  <r>
    <x v="2602"/>
    <x v="1"/>
    <x v="0"/>
    <x v="0"/>
    <x v="0"/>
    <n v="3.3592"/>
    <x v="0"/>
    <x v="0"/>
    <x v="5185"/>
  </r>
  <r>
    <x v="2603"/>
    <x v="1"/>
    <x v="0"/>
    <x v="0"/>
    <x v="0"/>
    <n v="3.3671000000000002"/>
    <x v="7"/>
    <x v="1"/>
    <x v="5657"/>
  </r>
  <r>
    <x v="2603"/>
    <x v="1"/>
    <x v="0"/>
    <x v="0"/>
    <x v="0"/>
    <n v="3.3671000000000002"/>
    <x v="0"/>
    <x v="0"/>
    <x v="5658"/>
  </r>
  <r>
    <x v="2603"/>
    <x v="1"/>
    <x v="0"/>
    <x v="0"/>
    <x v="0"/>
    <n v="3.3671000000000002"/>
    <x v="1"/>
    <x v="1"/>
    <x v="5659"/>
  </r>
  <r>
    <x v="2604"/>
    <x v="1"/>
    <x v="0"/>
    <x v="0"/>
    <x v="1"/>
    <n v="7.7131999999999996"/>
    <x v="0"/>
    <x v="0"/>
    <x v="5660"/>
  </r>
  <r>
    <x v="2604"/>
    <x v="1"/>
    <x v="0"/>
    <x v="0"/>
    <x v="1"/>
    <n v="7.7131999999999996"/>
    <x v="7"/>
    <x v="1"/>
    <x v="5661"/>
  </r>
  <r>
    <x v="2604"/>
    <x v="1"/>
    <x v="0"/>
    <x v="0"/>
    <x v="1"/>
    <n v="7.7131999999999996"/>
    <x v="0"/>
    <x v="0"/>
    <x v="2828"/>
  </r>
  <r>
    <x v="2604"/>
    <x v="1"/>
    <x v="0"/>
    <x v="0"/>
    <x v="1"/>
    <n v="7.7131999999999996"/>
    <x v="1"/>
    <x v="1"/>
    <x v="1866"/>
  </r>
  <r>
    <x v="2605"/>
    <x v="1"/>
    <x v="1"/>
    <x v="0"/>
    <x v="1"/>
    <n v="7.3010999999999999"/>
    <x v="7"/>
    <x v="1"/>
    <x v="5662"/>
  </r>
  <r>
    <x v="2605"/>
    <x v="1"/>
    <x v="1"/>
    <x v="0"/>
    <x v="1"/>
    <n v="7.3010999999999999"/>
    <x v="0"/>
    <x v="0"/>
    <x v="5663"/>
  </r>
  <r>
    <x v="2605"/>
    <x v="1"/>
    <x v="1"/>
    <x v="0"/>
    <x v="1"/>
    <n v="7.3010999999999999"/>
    <x v="1"/>
    <x v="1"/>
    <x v="1417"/>
  </r>
  <r>
    <x v="2606"/>
    <x v="1"/>
    <x v="0"/>
    <x v="0"/>
    <x v="1"/>
    <n v="5.6242000000000001"/>
    <x v="0"/>
    <x v="0"/>
    <x v="5664"/>
  </r>
  <r>
    <x v="2606"/>
    <x v="1"/>
    <x v="0"/>
    <x v="0"/>
    <x v="1"/>
    <n v="5.6242000000000001"/>
    <x v="0"/>
    <x v="0"/>
    <x v="2826"/>
  </r>
  <r>
    <x v="2606"/>
    <x v="1"/>
    <x v="0"/>
    <x v="0"/>
    <x v="1"/>
    <n v="5.6242000000000001"/>
    <x v="4"/>
    <x v="1"/>
    <x v="4475"/>
  </r>
  <r>
    <x v="2606"/>
    <x v="1"/>
    <x v="0"/>
    <x v="0"/>
    <x v="1"/>
    <n v="5.6242000000000001"/>
    <x v="7"/>
    <x v="1"/>
    <x v="1837"/>
  </r>
  <r>
    <x v="2607"/>
    <x v="1"/>
    <x v="1"/>
    <x v="0"/>
    <x v="1"/>
    <n v="2.6044999999999998"/>
    <x v="4"/>
    <x v="1"/>
    <x v="5665"/>
  </r>
  <r>
    <x v="2607"/>
    <x v="1"/>
    <x v="1"/>
    <x v="0"/>
    <x v="1"/>
    <n v="2.6044999999999998"/>
    <x v="0"/>
    <x v="0"/>
    <x v="5666"/>
  </r>
  <r>
    <x v="2608"/>
    <x v="0"/>
    <x v="0"/>
    <x v="0"/>
    <x v="0"/>
    <n v="1.6328"/>
    <x v="18"/>
    <x v="1"/>
    <x v="5667"/>
  </r>
  <r>
    <x v="2608"/>
    <x v="0"/>
    <x v="0"/>
    <x v="0"/>
    <x v="0"/>
    <n v="1.6328"/>
    <x v="1"/>
    <x v="1"/>
    <x v="5668"/>
  </r>
  <r>
    <x v="2609"/>
    <x v="0"/>
    <x v="1"/>
    <x v="0"/>
    <x v="1"/>
    <n v="2.4230999999999998"/>
    <x v="86"/>
    <x v="0"/>
    <x v="5669"/>
  </r>
  <r>
    <x v="2609"/>
    <x v="0"/>
    <x v="1"/>
    <x v="0"/>
    <x v="1"/>
    <n v="2.4230999999999998"/>
    <x v="0"/>
    <x v="0"/>
    <x v="5670"/>
  </r>
  <r>
    <x v="2609"/>
    <x v="0"/>
    <x v="1"/>
    <x v="0"/>
    <x v="1"/>
    <n v="2.4230999999999998"/>
    <x v="0"/>
    <x v="0"/>
    <x v="5671"/>
  </r>
  <r>
    <x v="2609"/>
    <x v="0"/>
    <x v="1"/>
    <x v="0"/>
    <x v="1"/>
    <n v="2.4230999999999998"/>
    <x v="18"/>
    <x v="1"/>
    <x v="5672"/>
  </r>
  <r>
    <x v="2609"/>
    <x v="0"/>
    <x v="1"/>
    <x v="0"/>
    <x v="1"/>
    <n v="2.4230999999999998"/>
    <x v="7"/>
    <x v="1"/>
    <x v="5673"/>
  </r>
  <r>
    <x v="2609"/>
    <x v="0"/>
    <x v="1"/>
    <x v="0"/>
    <x v="1"/>
    <n v="2.4230999999999998"/>
    <x v="7"/>
    <x v="1"/>
    <x v="4368"/>
  </r>
  <r>
    <x v="2609"/>
    <x v="0"/>
    <x v="1"/>
    <x v="0"/>
    <x v="1"/>
    <n v="2.4230999999999998"/>
    <x v="1"/>
    <x v="1"/>
    <x v="5674"/>
  </r>
  <r>
    <x v="2610"/>
    <x v="0"/>
    <x v="0"/>
    <x v="0"/>
    <x v="1"/>
    <n v="1.7493000000000001"/>
    <x v="7"/>
    <x v="1"/>
    <x v="5675"/>
  </r>
  <r>
    <x v="2610"/>
    <x v="0"/>
    <x v="0"/>
    <x v="0"/>
    <x v="1"/>
    <n v="1.7493000000000001"/>
    <x v="4"/>
    <x v="1"/>
    <x v="1726"/>
  </r>
  <r>
    <x v="2610"/>
    <x v="0"/>
    <x v="0"/>
    <x v="0"/>
    <x v="1"/>
    <n v="1.7493000000000001"/>
    <x v="0"/>
    <x v="0"/>
    <x v="5676"/>
  </r>
  <r>
    <x v="2610"/>
    <x v="0"/>
    <x v="0"/>
    <x v="0"/>
    <x v="1"/>
    <n v="1.7493000000000001"/>
    <x v="86"/>
    <x v="0"/>
    <x v="5677"/>
  </r>
  <r>
    <x v="2611"/>
    <x v="1"/>
    <x v="0"/>
    <x v="0"/>
    <x v="1"/>
    <n v="11.963900000000001"/>
    <x v="86"/>
    <x v="0"/>
    <x v="5678"/>
  </r>
  <r>
    <x v="2611"/>
    <x v="1"/>
    <x v="0"/>
    <x v="0"/>
    <x v="1"/>
    <n v="11.963900000000001"/>
    <x v="7"/>
    <x v="1"/>
    <x v="5679"/>
  </r>
  <r>
    <x v="2611"/>
    <x v="1"/>
    <x v="0"/>
    <x v="0"/>
    <x v="1"/>
    <n v="11.963900000000001"/>
    <x v="4"/>
    <x v="1"/>
    <x v="2148"/>
  </r>
  <r>
    <x v="2611"/>
    <x v="1"/>
    <x v="0"/>
    <x v="0"/>
    <x v="1"/>
    <n v="11.963900000000001"/>
    <x v="0"/>
    <x v="0"/>
    <x v="2745"/>
  </r>
  <r>
    <x v="2611"/>
    <x v="1"/>
    <x v="0"/>
    <x v="0"/>
    <x v="1"/>
    <n v="11.963900000000001"/>
    <x v="0"/>
    <x v="0"/>
    <x v="85"/>
  </r>
  <r>
    <x v="2612"/>
    <x v="1"/>
    <x v="1"/>
    <x v="0"/>
    <x v="1"/>
    <n v="1.1512"/>
    <x v="18"/>
    <x v="1"/>
    <x v="5680"/>
  </r>
  <r>
    <x v="2612"/>
    <x v="1"/>
    <x v="1"/>
    <x v="0"/>
    <x v="1"/>
    <n v="1.1512"/>
    <x v="7"/>
    <x v="1"/>
    <x v="5681"/>
  </r>
  <r>
    <x v="2612"/>
    <x v="1"/>
    <x v="1"/>
    <x v="0"/>
    <x v="1"/>
    <n v="1.1512"/>
    <x v="1"/>
    <x v="1"/>
    <x v="5682"/>
  </r>
  <r>
    <x v="2612"/>
    <x v="1"/>
    <x v="1"/>
    <x v="0"/>
    <x v="1"/>
    <n v="1.1512"/>
    <x v="7"/>
    <x v="1"/>
    <x v="278"/>
  </r>
  <r>
    <x v="2613"/>
    <x v="1"/>
    <x v="0"/>
    <x v="0"/>
    <x v="0"/>
    <n v="3.6755"/>
    <x v="7"/>
    <x v="1"/>
    <x v="5683"/>
  </r>
  <r>
    <x v="2613"/>
    <x v="1"/>
    <x v="0"/>
    <x v="0"/>
    <x v="0"/>
    <n v="3.6755"/>
    <x v="86"/>
    <x v="0"/>
    <x v="5684"/>
  </r>
  <r>
    <x v="2613"/>
    <x v="1"/>
    <x v="0"/>
    <x v="0"/>
    <x v="0"/>
    <n v="3.6755"/>
    <x v="1"/>
    <x v="1"/>
    <x v="1371"/>
  </r>
  <r>
    <x v="2614"/>
    <x v="1"/>
    <x v="0"/>
    <x v="0"/>
    <x v="1"/>
    <n v="2.0962999999999998"/>
    <x v="1"/>
    <x v="1"/>
    <x v="5685"/>
  </r>
  <r>
    <x v="2614"/>
    <x v="1"/>
    <x v="0"/>
    <x v="0"/>
    <x v="1"/>
    <n v="2.0962999999999998"/>
    <x v="7"/>
    <x v="1"/>
    <x v="5686"/>
  </r>
  <r>
    <x v="2615"/>
    <x v="1"/>
    <x v="0"/>
    <x v="0"/>
    <x v="0"/>
    <n v="0.82130000000000003"/>
    <x v="86"/>
    <x v="0"/>
    <x v="5687"/>
  </r>
  <r>
    <x v="2615"/>
    <x v="1"/>
    <x v="0"/>
    <x v="0"/>
    <x v="0"/>
    <n v="0.82130000000000003"/>
    <x v="7"/>
    <x v="1"/>
    <x v="837"/>
  </r>
  <r>
    <x v="2616"/>
    <x v="1"/>
    <x v="0"/>
    <x v="0"/>
    <x v="1"/>
    <n v="1.5179"/>
    <x v="70"/>
    <x v="0"/>
    <x v="5688"/>
  </r>
  <r>
    <x v="2616"/>
    <x v="1"/>
    <x v="0"/>
    <x v="0"/>
    <x v="1"/>
    <n v="1.5179"/>
    <x v="7"/>
    <x v="1"/>
    <x v="4263"/>
  </r>
  <r>
    <x v="2617"/>
    <x v="0"/>
    <x v="0"/>
    <x v="0"/>
    <x v="1"/>
    <n v="20.648900000000001"/>
    <x v="70"/>
    <x v="0"/>
    <x v="5689"/>
  </r>
  <r>
    <x v="2617"/>
    <x v="0"/>
    <x v="0"/>
    <x v="0"/>
    <x v="1"/>
    <n v="20.648900000000001"/>
    <x v="0"/>
    <x v="0"/>
    <x v="5690"/>
  </r>
  <r>
    <x v="2617"/>
    <x v="0"/>
    <x v="0"/>
    <x v="0"/>
    <x v="1"/>
    <n v="20.648900000000001"/>
    <x v="0"/>
    <x v="0"/>
    <x v="5691"/>
  </r>
  <r>
    <x v="2617"/>
    <x v="0"/>
    <x v="0"/>
    <x v="0"/>
    <x v="1"/>
    <n v="20.648900000000001"/>
    <x v="7"/>
    <x v="1"/>
    <x v="5692"/>
  </r>
  <r>
    <x v="2617"/>
    <x v="0"/>
    <x v="0"/>
    <x v="0"/>
    <x v="1"/>
    <n v="20.648900000000001"/>
    <x v="7"/>
    <x v="1"/>
    <x v="5693"/>
  </r>
  <r>
    <x v="2617"/>
    <x v="0"/>
    <x v="0"/>
    <x v="0"/>
    <x v="1"/>
    <n v="20.648900000000001"/>
    <x v="7"/>
    <x v="1"/>
    <x v="5694"/>
  </r>
  <r>
    <x v="2618"/>
    <x v="0"/>
    <x v="0"/>
    <x v="0"/>
    <x v="1"/>
    <n v="4.2465000000000002"/>
    <x v="70"/>
    <x v="0"/>
    <x v="5695"/>
  </r>
  <r>
    <x v="2618"/>
    <x v="0"/>
    <x v="0"/>
    <x v="0"/>
    <x v="1"/>
    <n v="4.2465000000000002"/>
    <x v="7"/>
    <x v="1"/>
    <x v="5696"/>
  </r>
  <r>
    <x v="2619"/>
    <x v="1"/>
    <x v="0"/>
    <x v="0"/>
    <x v="0"/>
    <n v="3.5499999999999997E-2"/>
    <x v="70"/>
    <x v="0"/>
    <x v="2630"/>
  </r>
  <r>
    <x v="2620"/>
    <x v="1"/>
    <x v="0"/>
    <x v="0"/>
    <x v="0"/>
    <n v="3.4325999999999999"/>
    <x v="70"/>
    <x v="0"/>
    <x v="5697"/>
  </r>
  <r>
    <x v="2620"/>
    <x v="1"/>
    <x v="0"/>
    <x v="0"/>
    <x v="0"/>
    <n v="3.4325999999999999"/>
    <x v="0"/>
    <x v="0"/>
    <x v="4030"/>
  </r>
  <r>
    <x v="2621"/>
    <x v="1"/>
    <x v="0"/>
    <x v="0"/>
    <x v="0"/>
    <n v="0.1295"/>
    <x v="70"/>
    <x v="0"/>
    <x v="2286"/>
  </r>
  <r>
    <x v="2621"/>
    <x v="1"/>
    <x v="0"/>
    <x v="0"/>
    <x v="0"/>
    <n v="0.1295"/>
    <x v="7"/>
    <x v="1"/>
    <x v="1866"/>
  </r>
  <r>
    <x v="2622"/>
    <x v="1"/>
    <x v="0"/>
    <x v="0"/>
    <x v="0"/>
    <n v="2.4224999999999999"/>
    <x v="70"/>
    <x v="0"/>
    <x v="5698"/>
  </r>
  <r>
    <x v="2623"/>
    <x v="0"/>
    <x v="0"/>
    <x v="0"/>
    <x v="1"/>
    <n v="4.0839999999999996"/>
    <x v="70"/>
    <x v="0"/>
    <x v="5699"/>
  </r>
  <r>
    <x v="2623"/>
    <x v="0"/>
    <x v="0"/>
    <x v="0"/>
    <x v="1"/>
    <n v="4.0839999999999996"/>
    <x v="7"/>
    <x v="1"/>
    <x v="5700"/>
  </r>
  <r>
    <x v="2623"/>
    <x v="0"/>
    <x v="0"/>
    <x v="0"/>
    <x v="1"/>
    <n v="4.0839999999999996"/>
    <x v="7"/>
    <x v="1"/>
    <x v="511"/>
  </r>
  <r>
    <x v="2624"/>
    <x v="0"/>
    <x v="0"/>
    <x v="0"/>
    <x v="1"/>
    <n v="1.464"/>
    <x v="70"/>
    <x v="0"/>
    <x v="5701"/>
  </r>
  <r>
    <x v="2625"/>
    <x v="1"/>
    <x v="0"/>
    <x v="0"/>
    <x v="0"/>
    <n v="2.8151000000000002"/>
    <x v="18"/>
    <x v="1"/>
    <x v="5702"/>
  </r>
  <r>
    <x v="2625"/>
    <x v="1"/>
    <x v="0"/>
    <x v="0"/>
    <x v="0"/>
    <n v="2.8151000000000002"/>
    <x v="7"/>
    <x v="1"/>
    <x v="4519"/>
  </r>
  <r>
    <x v="2625"/>
    <x v="1"/>
    <x v="0"/>
    <x v="0"/>
    <x v="0"/>
    <n v="2.8151000000000002"/>
    <x v="7"/>
    <x v="1"/>
    <x v="5703"/>
  </r>
  <r>
    <x v="2625"/>
    <x v="1"/>
    <x v="0"/>
    <x v="0"/>
    <x v="0"/>
    <n v="2.8151000000000002"/>
    <x v="6"/>
    <x v="1"/>
    <x v="2063"/>
  </r>
  <r>
    <x v="2626"/>
    <x v="1"/>
    <x v="0"/>
    <x v="0"/>
    <x v="0"/>
    <n v="0.66930000000000001"/>
    <x v="6"/>
    <x v="1"/>
    <x v="5704"/>
  </r>
  <r>
    <x v="2627"/>
    <x v="1"/>
    <x v="0"/>
    <x v="0"/>
    <x v="0"/>
    <n v="6.1800000000000001E-2"/>
    <x v="6"/>
    <x v="1"/>
    <x v="2629"/>
  </r>
  <r>
    <x v="2627"/>
    <x v="1"/>
    <x v="0"/>
    <x v="0"/>
    <x v="0"/>
    <n v="6.1800000000000001E-2"/>
    <x v="7"/>
    <x v="1"/>
    <x v="2114"/>
  </r>
  <r>
    <x v="2628"/>
    <x v="1"/>
    <x v="0"/>
    <x v="0"/>
    <x v="0"/>
    <n v="1.1534"/>
    <x v="7"/>
    <x v="1"/>
    <x v="5705"/>
  </r>
  <r>
    <x v="2628"/>
    <x v="1"/>
    <x v="0"/>
    <x v="0"/>
    <x v="0"/>
    <n v="1.1534"/>
    <x v="4"/>
    <x v="1"/>
    <x v="4272"/>
  </r>
  <r>
    <x v="2628"/>
    <x v="1"/>
    <x v="0"/>
    <x v="0"/>
    <x v="0"/>
    <n v="1.1534"/>
    <x v="6"/>
    <x v="1"/>
    <x v="1396"/>
  </r>
  <r>
    <x v="2629"/>
    <x v="1"/>
    <x v="0"/>
    <x v="0"/>
    <x v="0"/>
    <n v="0.1855"/>
    <x v="7"/>
    <x v="1"/>
    <x v="3914"/>
  </r>
  <r>
    <x v="2629"/>
    <x v="1"/>
    <x v="0"/>
    <x v="0"/>
    <x v="0"/>
    <n v="0.1855"/>
    <x v="6"/>
    <x v="1"/>
    <x v="568"/>
  </r>
  <r>
    <x v="2630"/>
    <x v="1"/>
    <x v="0"/>
    <x v="0"/>
    <x v="0"/>
    <n v="0.14499999999999999"/>
    <x v="6"/>
    <x v="1"/>
    <x v="5087"/>
  </r>
  <r>
    <x v="2630"/>
    <x v="1"/>
    <x v="0"/>
    <x v="0"/>
    <x v="0"/>
    <n v="0.14499999999999999"/>
    <x v="4"/>
    <x v="1"/>
    <x v="220"/>
  </r>
  <r>
    <x v="2631"/>
    <x v="0"/>
    <x v="0"/>
    <x v="0"/>
    <x v="0"/>
    <n v="0.8155"/>
    <x v="7"/>
    <x v="1"/>
    <x v="5706"/>
  </r>
  <r>
    <x v="2631"/>
    <x v="0"/>
    <x v="0"/>
    <x v="0"/>
    <x v="0"/>
    <n v="0.8155"/>
    <x v="4"/>
    <x v="1"/>
    <x v="1678"/>
  </r>
  <r>
    <x v="2631"/>
    <x v="0"/>
    <x v="0"/>
    <x v="0"/>
    <x v="0"/>
    <n v="0.8155"/>
    <x v="6"/>
    <x v="1"/>
    <x v="3366"/>
  </r>
  <r>
    <x v="2632"/>
    <x v="0"/>
    <x v="0"/>
    <x v="0"/>
    <x v="0"/>
    <n v="1.0065"/>
    <x v="7"/>
    <x v="1"/>
    <x v="5707"/>
  </r>
  <r>
    <x v="2632"/>
    <x v="0"/>
    <x v="0"/>
    <x v="0"/>
    <x v="0"/>
    <n v="1.0065"/>
    <x v="6"/>
    <x v="1"/>
    <x v="5708"/>
  </r>
  <r>
    <x v="2633"/>
    <x v="0"/>
    <x v="0"/>
    <x v="0"/>
    <x v="0"/>
    <n v="0.16159999999999999"/>
    <x v="4"/>
    <x v="1"/>
    <x v="5709"/>
  </r>
  <r>
    <x v="2634"/>
    <x v="0"/>
    <x v="0"/>
    <x v="0"/>
    <x v="0"/>
    <n v="11.3896"/>
    <x v="7"/>
    <x v="1"/>
    <x v="5710"/>
  </r>
  <r>
    <x v="2634"/>
    <x v="0"/>
    <x v="0"/>
    <x v="0"/>
    <x v="0"/>
    <n v="11.3896"/>
    <x v="4"/>
    <x v="1"/>
    <x v="5711"/>
  </r>
  <r>
    <x v="2634"/>
    <x v="0"/>
    <x v="0"/>
    <x v="0"/>
    <x v="0"/>
    <n v="11.3896"/>
    <x v="6"/>
    <x v="1"/>
    <x v="1389"/>
  </r>
  <r>
    <x v="2634"/>
    <x v="0"/>
    <x v="0"/>
    <x v="0"/>
    <x v="0"/>
    <n v="11.3896"/>
    <x v="6"/>
    <x v="1"/>
    <x v="85"/>
  </r>
  <r>
    <x v="2635"/>
    <x v="1"/>
    <x v="0"/>
    <x v="0"/>
    <x v="0"/>
    <n v="4.7643000000000004"/>
    <x v="4"/>
    <x v="1"/>
    <x v="5712"/>
  </r>
  <r>
    <x v="2635"/>
    <x v="1"/>
    <x v="0"/>
    <x v="0"/>
    <x v="0"/>
    <n v="4.7643000000000004"/>
    <x v="7"/>
    <x v="1"/>
    <x v="379"/>
  </r>
  <r>
    <x v="2636"/>
    <x v="0"/>
    <x v="1"/>
    <x v="0"/>
    <x v="1"/>
    <n v="0.3805"/>
    <x v="0"/>
    <x v="0"/>
    <x v="5713"/>
  </r>
  <r>
    <x v="2637"/>
    <x v="1"/>
    <x v="0"/>
    <x v="0"/>
    <x v="1"/>
    <n v="5.1510999999999996"/>
    <x v="0"/>
    <x v="0"/>
    <x v="5714"/>
  </r>
  <r>
    <x v="2638"/>
    <x v="1"/>
    <x v="0"/>
    <x v="0"/>
    <x v="1"/>
    <n v="0.1041"/>
    <x v="0"/>
    <x v="0"/>
    <x v="5575"/>
  </r>
  <r>
    <x v="2639"/>
    <x v="1"/>
    <x v="0"/>
    <x v="0"/>
    <x v="0"/>
    <n v="0.88580000000000003"/>
    <x v="0"/>
    <x v="0"/>
    <x v="5715"/>
  </r>
  <r>
    <x v="2639"/>
    <x v="1"/>
    <x v="0"/>
    <x v="0"/>
    <x v="0"/>
    <n v="0.88580000000000003"/>
    <x v="7"/>
    <x v="1"/>
    <x v="3294"/>
  </r>
  <r>
    <x v="2640"/>
    <x v="1"/>
    <x v="0"/>
    <x v="0"/>
    <x v="0"/>
    <n v="11.378399999999999"/>
    <x v="18"/>
    <x v="1"/>
    <x v="5716"/>
  </r>
  <r>
    <x v="2640"/>
    <x v="1"/>
    <x v="0"/>
    <x v="0"/>
    <x v="0"/>
    <n v="11.378399999999999"/>
    <x v="7"/>
    <x v="1"/>
    <x v="5717"/>
  </r>
  <r>
    <x v="2640"/>
    <x v="1"/>
    <x v="0"/>
    <x v="0"/>
    <x v="0"/>
    <n v="11.378399999999999"/>
    <x v="0"/>
    <x v="0"/>
    <x v="3438"/>
  </r>
  <r>
    <x v="2640"/>
    <x v="1"/>
    <x v="0"/>
    <x v="0"/>
    <x v="0"/>
    <n v="11.378399999999999"/>
    <x v="7"/>
    <x v="1"/>
    <x v="5718"/>
  </r>
  <r>
    <x v="2640"/>
    <x v="1"/>
    <x v="0"/>
    <x v="0"/>
    <x v="0"/>
    <n v="11.378399999999999"/>
    <x v="0"/>
    <x v="0"/>
    <x v="3546"/>
  </r>
  <r>
    <x v="2640"/>
    <x v="1"/>
    <x v="0"/>
    <x v="0"/>
    <x v="0"/>
    <n v="11.378399999999999"/>
    <x v="70"/>
    <x v="0"/>
    <x v="5719"/>
  </r>
  <r>
    <x v="2640"/>
    <x v="1"/>
    <x v="0"/>
    <x v="0"/>
    <x v="0"/>
    <n v="11.378399999999999"/>
    <x v="7"/>
    <x v="1"/>
    <x v="442"/>
  </r>
  <r>
    <x v="2641"/>
    <x v="0"/>
    <x v="0"/>
    <x v="0"/>
    <x v="0"/>
    <n v="0.94520000000000004"/>
    <x v="70"/>
    <x v="0"/>
    <x v="5720"/>
  </r>
  <r>
    <x v="2642"/>
    <x v="1"/>
    <x v="0"/>
    <x v="0"/>
    <x v="0"/>
    <n v="3.6497999999999999"/>
    <x v="4"/>
    <x v="1"/>
    <x v="5721"/>
  </r>
  <r>
    <x v="2642"/>
    <x v="1"/>
    <x v="0"/>
    <x v="0"/>
    <x v="0"/>
    <n v="3.6497999999999999"/>
    <x v="7"/>
    <x v="1"/>
    <x v="5722"/>
  </r>
  <r>
    <x v="2643"/>
    <x v="1"/>
    <x v="0"/>
    <x v="0"/>
    <x v="0"/>
    <n v="0.59289999999999998"/>
    <x v="4"/>
    <x v="1"/>
    <x v="5723"/>
  </r>
  <r>
    <x v="2643"/>
    <x v="1"/>
    <x v="0"/>
    <x v="0"/>
    <x v="0"/>
    <n v="0.59289999999999998"/>
    <x v="7"/>
    <x v="1"/>
    <x v="327"/>
  </r>
  <r>
    <x v="2644"/>
    <x v="1"/>
    <x v="0"/>
    <x v="0"/>
    <x v="1"/>
    <n v="4.8684000000000003"/>
    <x v="0"/>
    <x v="0"/>
    <x v="5724"/>
  </r>
  <r>
    <x v="2645"/>
    <x v="1"/>
    <x v="0"/>
    <x v="0"/>
    <x v="1"/>
    <n v="0.98609999999999998"/>
    <x v="0"/>
    <x v="0"/>
    <x v="5725"/>
  </r>
  <r>
    <x v="2646"/>
    <x v="1"/>
    <x v="1"/>
    <x v="0"/>
    <x v="1"/>
    <n v="7.2043999999999997"/>
    <x v="18"/>
    <x v="1"/>
    <x v="5726"/>
  </r>
  <r>
    <x v="2646"/>
    <x v="1"/>
    <x v="1"/>
    <x v="0"/>
    <x v="1"/>
    <n v="7.2043999999999997"/>
    <x v="7"/>
    <x v="1"/>
    <x v="5727"/>
  </r>
  <r>
    <x v="2646"/>
    <x v="1"/>
    <x v="1"/>
    <x v="0"/>
    <x v="1"/>
    <n v="7.2043999999999997"/>
    <x v="18"/>
    <x v="1"/>
    <x v="5728"/>
  </r>
  <r>
    <x v="2646"/>
    <x v="1"/>
    <x v="1"/>
    <x v="0"/>
    <x v="1"/>
    <n v="7.2043999999999997"/>
    <x v="0"/>
    <x v="0"/>
    <x v="5729"/>
  </r>
  <r>
    <x v="2646"/>
    <x v="1"/>
    <x v="1"/>
    <x v="0"/>
    <x v="1"/>
    <n v="7.2043999999999997"/>
    <x v="0"/>
    <x v="0"/>
    <x v="127"/>
  </r>
  <r>
    <x v="2646"/>
    <x v="1"/>
    <x v="1"/>
    <x v="0"/>
    <x v="1"/>
    <n v="7.2043999999999997"/>
    <x v="18"/>
    <x v="1"/>
    <x v="5730"/>
  </r>
  <r>
    <x v="2647"/>
    <x v="1"/>
    <x v="1"/>
    <x v="0"/>
    <x v="1"/>
    <n v="19.7485"/>
    <x v="70"/>
    <x v="0"/>
    <x v="5731"/>
  </r>
  <r>
    <x v="2647"/>
    <x v="1"/>
    <x v="1"/>
    <x v="0"/>
    <x v="1"/>
    <n v="19.7485"/>
    <x v="7"/>
    <x v="1"/>
    <x v="5732"/>
  </r>
  <r>
    <x v="2647"/>
    <x v="1"/>
    <x v="1"/>
    <x v="0"/>
    <x v="1"/>
    <n v="19.7485"/>
    <x v="7"/>
    <x v="1"/>
    <x v="2100"/>
  </r>
  <r>
    <x v="2648"/>
    <x v="1"/>
    <x v="0"/>
    <x v="0"/>
    <x v="1"/>
    <n v="19.679200000000002"/>
    <x v="4"/>
    <x v="1"/>
    <x v="5733"/>
  </r>
  <r>
    <x v="2648"/>
    <x v="1"/>
    <x v="0"/>
    <x v="0"/>
    <x v="1"/>
    <n v="19.679200000000002"/>
    <x v="6"/>
    <x v="1"/>
    <x v="5734"/>
  </r>
  <r>
    <x v="2648"/>
    <x v="1"/>
    <x v="0"/>
    <x v="0"/>
    <x v="1"/>
    <n v="19.679200000000002"/>
    <x v="7"/>
    <x v="1"/>
    <x v="5735"/>
  </r>
  <r>
    <x v="2648"/>
    <x v="1"/>
    <x v="0"/>
    <x v="0"/>
    <x v="1"/>
    <n v="19.679200000000002"/>
    <x v="1"/>
    <x v="1"/>
    <x v="5736"/>
  </r>
  <r>
    <x v="2648"/>
    <x v="1"/>
    <x v="0"/>
    <x v="0"/>
    <x v="1"/>
    <n v="19.679200000000002"/>
    <x v="6"/>
    <x v="1"/>
    <x v="5737"/>
  </r>
  <r>
    <x v="2648"/>
    <x v="1"/>
    <x v="0"/>
    <x v="0"/>
    <x v="1"/>
    <n v="19.679200000000002"/>
    <x v="6"/>
    <x v="1"/>
    <x v="5738"/>
  </r>
  <r>
    <x v="2648"/>
    <x v="1"/>
    <x v="0"/>
    <x v="0"/>
    <x v="1"/>
    <n v="19.679200000000002"/>
    <x v="7"/>
    <x v="1"/>
    <x v="1038"/>
  </r>
  <r>
    <x v="2649"/>
    <x v="1"/>
    <x v="1"/>
    <x v="0"/>
    <x v="1"/>
    <n v="4.8551000000000002"/>
    <x v="56"/>
    <x v="0"/>
    <x v="5739"/>
  </r>
  <r>
    <x v="2650"/>
    <x v="1"/>
    <x v="1"/>
    <x v="0"/>
    <x v="1"/>
    <n v="11.968500000000001"/>
    <x v="6"/>
    <x v="1"/>
    <x v="5740"/>
  </r>
  <r>
    <x v="2650"/>
    <x v="1"/>
    <x v="1"/>
    <x v="0"/>
    <x v="1"/>
    <n v="11.968500000000001"/>
    <x v="1"/>
    <x v="1"/>
    <x v="5741"/>
  </r>
  <r>
    <x v="2650"/>
    <x v="1"/>
    <x v="1"/>
    <x v="0"/>
    <x v="1"/>
    <n v="11.968500000000001"/>
    <x v="4"/>
    <x v="1"/>
    <x v="5742"/>
  </r>
  <r>
    <x v="2651"/>
    <x v="1"/>
    <x v="0"/>
    <x v="0"/>
    <x v="0"/>
    <n v="4.9263000000000003"/>
    <x v="0"/>
    <x v="0"/>
    <x v="5743"/>
  </r>
  <r>
    <x v="2651"/>
    <x v="1"/>
    <x v="0"/>
    <x v="0"/>
    <x v="0"/>
    <n v="4.9263000000000003"/>
    <x v="70"/>
    <x v="0"/>
    <x v="5744"/>
  </r>
  <r>
    <x v="2651"/>
    <x v="1"/>
    <x v="0"/>
    <x v="0"/>
    <x v="0"/>
    <n v="4.9263000000000003"/>
    <x v="70"/>
    <x v="0"/>
    <x v="5745"/>
  </r>
  <r>
    <x v="2652"/>
    <x v="1"/>
    <x v="0"/>
    <x v="0"/>
    <x v="0"/>
    <n v="22.022200000000002"/>
    <x v="4"/>
    <x v="1"/>
    <x v="5746"/>
  </r>
  <r>
    <x v="2652"/>
    <x v="1"/>
    <x v="0"/>
    <x v="0"/>
    <x v="0"/>
    <n v="22.022200000000002"/>
    <x v="7"/>
    <x v="1"/>
    <x v="5747"/>
  </r>
  <r>
    <x v="2652"/>
    <x v="1"/>
    <x v="0"/>
    <x v="0"/>
    <x v="0"/>
    <n v="22.022200000000002"/>
    <x v="7"/>
    <x v="1"/>
    <x v="5748"/>
  </r>
  <r>
    <x v="2652"/>
    <x v="1"/>
    <x v="0"/>
    <x v="0"/>
    <x v="0"/>
    <n v="22.022200000000002"/>
    <x v="7"/>
    <x v="1"/>
    <x v="2831"/>
  </r>
  <r>
    <x v="2653"/>
    <x v="1"/>
    <x v="0"/>
    <x v="0"/>
    <x v="0"/>
    <n v="4.7962999999999996"/>
    <x v="7"/>
    <x v="1"/>
    <x v="5749"/>
  </r>
  <r>
    <x v="2653"/>
    <x v="1"/>
    <x v="0"/>
    <x v="0"/>
    <x v="0"/>
    <n v="4.7962999999999996"/>
    <x v="4"/>
    <x v="1"/>
    <x v="5750"/>
  </r>
  <r>
    <x v="2653"/>
    <x v="1"/>
    <x v="0"/>
    <x v="0"/>
    <x v="0"/>
    <n v="4.7962999999999996"/>
    <x v="6"/>
    <x v="1"/>
    <x v="5751"/>
  </r>
  <r>
    <x v="2654"/>
    <x v="1"/>
    <x v="0"/>
    <x v="0"/>
    <x v="0"/>
    <n v="20.669799999999999"/>
    <x v="4"/>
    <x v="1"/>
    <x v="5752"/>
  </r>
  <r>
    <x v="2654"/>
    <x v="1"/>
    <x v="0"/>
    <x v="0"/>
    <x v="0"/>
    <n v="20.669799999999999"/>
    <x v="6"/>
    <x v="1"/>
    <x v="5753"/>
  </r>
  <r>
    <x v="2654"/>
    <x v="1"/>
    <x v="0"/>
    <x v="0"/>
    <x v="0"/>
    <n v="20.669799999999999"/>
    <x v="7"/>
    <x v="1"/>
    <x v="267"/>
  </r>
  <r>
    <x v="2654"/>
    <x v="1"/>
    <x v="0"/>
    <x v="0"/>
    <x v="0"/>
    <n v="20.669799999999999"/>
    <x v="4"/>
    <x v="1"/>
    <x v="5754"/>
  </r>
  <r>
    <x v="2654"/>
    <x v="1"/>
    <x v="0"/>
    <x v="0"/>
    <x v="0"/>
    <n v="20.669799999999999"/>
    <x v="7"/>
    <x v="1"/>
    <x v="2991"/>
  </r>
  <r>
    <x v="2655"/>
    <x v="1"/>
    <x v="0"/>
    <x v="0"/>
    <x v="0"/>
    <n v="23.1142"/>
    <x v="6"/>
    <x v="1"/>
    <x v="5755"/>
  </r>
  <r>
    <x v="2655"/>
    <x v="1"/>
    <x v="0"/>
    <x v="0"/>
    <x v="0"/>
    <n v="23.1142"/>
    <x v="7"/>
    <x v="1"/>
    <x v="5756"/>
  </r>
  <r>
    <x v="2655"/>
    <x v="1"/>
    <x v="0"/>
    <x v="0"/>
    <x v="0"/>
    <n v="23.1142"/>
    <x v="4"/>
    <x v="1"/>
    <x v="5757"/>
  </r>
  <r>
    <x v="2656"/>
    <x v="1"/>
    <x v="0"/>
    <x v="0"/>
    <x v="0"/>
    <n v="10.447800000000001"/>
    <x v="7"/>
    <x v="1"/>
    <x v="5758"/>
  </r>
  <r>
    <x v="2656"/>
    <x v="1"/>
    <x v="0"/>
    <x v="0"/>
    <x v="0"/>
    <n v="10.447800000000001"/>
    <x v="86"/>
    <x v="0"/>
    <x v="5759"/>
  </r>
  <r>
    <x v="2656"/>
    <x v="1"/>
    <x v="0"/>
    <x v="0"/>
    <x v="0"/>
    <n v="10.447800000000001"/>
    <x v="0"/>
    <x v="0"/>
    <x v="5760"/>
  </r>
  <r>
    <x v="2656"/>
    <x v="1"/>
    <x v="0"/>
    <x v="0"/>
    <x v="0"/>
    <n v="10.447800000000001"/>
    <x v="0"/>
    <x v="0"/>
    <x v="2290"/>
  </r>
  <r>
    <x v="2656"/>
    <x v="1"/>
    <x v="0"/>
    <x v="0"/>
    <x v="0"/>
    <n v="10.447800000000001"/>
    <x v="0"/>
    <x v="0"/>
    <x v="5761"/>
  </r>
  <r>
    <x v="2656"/>
    <x v="1"/>
    <x v="0"/>
    <x v="0"/>
    <x v="0"/>
    <n v="10.447800000000001"/>
    <x v="1"/>
    <x v="1"/>
    <x v="5762"/>
  </r>
  <r>
    <x v="2656"/>
    <x v="1"/>
    <x v="0"/>
    <x v="0"/>
    <x v="0"/>
    <n v="10.447800000000001"/>
    <x v="0"/>
    <x v="0"/>
    <x v="5763"/>
  </r>
  <r>
    <x v="2656"/>
    <x v="1"/>
    <x v="0"/>
    <x v="0"/>
    <x v="0"/>
    <n v="10.447800000000001"/>
    <x v="0"/>
    <x v="0"/>
    <x v="5102"/>
  </r>
  <r>
    <x v="2656"/>
    <x v="1"/>
    <x v="0"/>
    <x v="0"/>
    <x v="0"/>
    <n v="10.447800000000001"/>
    <x v="86"/>
    <x v="0"/>
    <x v="926"/>
  </r>
  <r>
    <x v="2656"/>
    <x v="1"/>
    <x v="0"/>
    <x v="0"/>
    <x v="0"/>
    <n v="10.447800000000001"/>
    <x v="86"/>
    <x v="0"/>
    <x v="5588"/>
  </r>
  <r>
    <x v="2657"/>
    <x v="1"/>
    <x v="0"/>
    <x v="0"/>
    <x v="0"/>
    <n v="38.066099999999999"/>
    <x v="70"/>
    <x v="0"/>
    <x v="5764"/>
  </r>
  <r>
    <x v="2657"/>
    <x v="1"/>
    <x v="0"/>
    <x v="0"/>
    <x v="0"/>
    <n v="38.066099999999999"/>
    <x v="7"/>
    <x v="1"/>
    <x v="5765"/>
  </r>
  <r>
    <x v="2657"/>
    <x v="1"/>
    <x v="0"/>
    <x v="0"/>
    <x v="0"/>
    <n v="38.066099999999999"/>
    <x v="7"/>
    <x v="1"/>
    <x v="5766"/>
  </r>
  <r>
    <x v="2657"/>
    <x v="1"/>
    <x v="0"/>
    <x v="0"/>
    <x v="0"/>
    <n v="38.066099999999999"/>
    <x v="7"/>
    <x v="1"/>
    <x v="5767"/>
  </r>
  <r>
    <x v="2657"/>
    <x v="1"/>
    <x v="0"/>
    <x v="0"/>
    <x v="0"/>
    <n v="38.066099999999999"/>
    <x v="18"/>
    <x v="1"/>
    <x v="988"/>
  </r>
  <r>
    <x v="2658"/>
    <x v="1"/>
    <x v="0"/>
    <x v="0"/>
    <x v="0"/>
    <n v="3.6650999999999998"/>
    <x v="0"/>
    <x v="0"/>
    <x v="5768"/>
  </r>
  <r>
    <x v="2658"/>
    <x v="1"/>
    <x v="0"/>
    <x v="0"/>
    <x v="0"/>
    <n v="3.6650999999999998"/>
    <x v="70"/>
    <x v="0"/>
    <x v="85"/>
  </r>
  <r>
    <x v="2659"/>
    <x v="1"/>
    <x v="0"/>
    <x v="0"/>
    <x v="0"/>
    <n v="30.4346"/>
    <x v="0"/>
    <x v="0"/>
    <x v="5769"/>
  </r>
  <r>
    <x v="2659"/>
    <x v="1"/>
    <x v="0"/>
    <x v="0"/>
    <x v="0"/>
    <n v="30.4346"/>
    <x v="0"/>
    <x v="0"/>
    <x v="1106"/>
  </r>
  <r>
    <x v="2659"/>
    <x v="1"/>
    <x v="0"/>
    <x v="0"/>
    <x v="0"/>
    <n v="30.4346"/>
    <x v="7"/>
    <x v="1"/>
    <x v="2640"/>
  </r>
  <r>
    <x v="2659"/>
    <x v="1"/>
    <x v="0"/>
    <x v="0"/>
    <x v="0"/>
    <n v="30.4346"/>
    <x v="54"/>
    <x v="1"/>
    <x v="4203"/>
  </r>
  <r>
    <x v="2660"/>
    <x v="1"/>
    <x v="0"/>
    <x v="0"/>
    <x v="0"/>
    <n v="16.944299999999998"/>
    <x v="0"/>
    <x v="0"/>
    <x v="5770"/>
  </r>
  <r>
    <x v="2660"/>
    <x v="1"/>
    <x v="0"/>
    <x v="0"/>
    <x v="0"/>
    <n v="16.944299999999998"/>
    <x v="70"/>
    <x v="0"/>
    <x v="5771"/>
  </r>
  <r>
    <x v="2660"/>
    <x v="1"/>
    <x v="0"/>
    <x v="0"/>
    <x v="0"/>
    <n v="16.944299999999998"/>
    <x v="0"/>
    <x v="0"/>
    <x v="5772"/>
  </r>
  <r>
    <x v="2660"/>
    <x v="1"/>
    <x v="0"/>
    <x v="0"/>
    <x v="0"/>
    <n v="16.944299999999998"/>
    <x v="0"/>
    <x v="0"/>
    <x v="2434"/>
  </r>
  <r>
    <x v="2660"/>
    <x v="1"/>
    <x v="0"/>
    <x v="0"/>
    <x v="0"/>
    <n v="16.944299999999998"/>
    <x v="54"/>
    <x v="1"/>
    <x v="3103"/>
  </r>
  <r>
    <x v="2661"/>
    <x v="1"/>
    <x v="0"/>
    <x v="0"/>
    <x v="0"/>
    <n v="17.915800000000001"/>
    <x v="0"/>
    <x v="0"/>
    <x v="5773"/>
  </r>
  <r>
    <x v="2661"/>
    <x v="1"/>
    <x v="0"/>
    <x v="0"/>
    <x v="0"/>
    <n v="17.915800000000001"/>
    <x v="70"/>
    <x v="0"/>
    <x v="5774"/>
  </r>
  <r>
    <x v="2661"/>
    <x v="1"/>
    <x v="0"/>
    <x v="0"/>
    <x v="0"/>
    <n v="17.915800000000001"/>
    <x v="0"/>
    <x v="0"/>
    <x v="5775"/>
  </r>
  <r>
    <x v="2661"/>
    <x v="1"/>
    <x v="0"/>
    <x v="0"/>
    <x v="0"/>
    <n v="17.915800000000001"/>
    <x v="7"/>
    <x v="1"/>
    <x v="5776"/>
  </r>
  <r>
    <x v="2662"/>
    <x v="0"/>
    <x v="0"/>
    <x v="0"/>
    <x v="0"/>
    <n v="20.956499999999998"/>
    <x v="7"/>
    <x v="1"/>
    <x v="5777"/>
  </r>
  <r>
    <x v="2662"/>
    <x v="0"/>
    <x v="0"/>
    <x v="0"/>
    <x v="0"/>
    <n v="20.956499999999998"/>
    <x v="0"/>
    <x v="0"/>
    <x v="5778"/>
  </r>
  <r>
    <x v="2662"/>
    <x v="0"/>
    <x v="0"/>
    <x v="0"/>
    <x v="0"/>
    <n v="20.956499999999998"/>
    <x v="0"/>
    <x v="0"/>
    <x v="5779"/>
  </r>
  <r>
    <x v="2662"/>
    <x v="0"/>
    <x v="0"/>
    <x v="0"/>
    <x v="0"/>
    <n v="20.956499999999998"/>
    <x v="0"/>
    <x v="0"/>
    <x v="5780"/>
  </r>
  <r>
    <x v="2662"/>
    <x v="0"/>
    <x v="0"/>
    <x v="0"/>
    <x v="0"/>
    <n v="20.956499999999998"/>
    <x v="0"/>
    <x v="0"/>
    <x v="5781"/>
  </r>
  <r>
    <x v="2662"/>
    <x v="0"/>
    <x v="0"/>
    <x v="0"/>
    <x v="0"/>
    <n v="20.956499999999998"/>
    <x v="7"/>
    <x v="1"/>
    <x v="5782"/>
  </r>
  <r>
    <x v="2662"/>
    <x v="0"/>
    <x v="0"/>
    <x v="0"/>
    <x v="0"/>
    <n v="20.956499999999998"/>
    <x v="0"/>
    <x v="0"/>
    <x v="2003"/>
  </r>
  <r>
    <x v="2662"/>
    <x v="0"/>
    <x v="0"/>
    <x v="0"/>
    <x v="0"/>
    <n v="20.956499999999998"/>
    <x v="0"/>
    <x v="0"/>
    <x v="5783"/>
  </r>
  <r>
    <x v="2662"/>
    <x v="0"/>
    <x v="0"/>
    <x v="0"/>
    <x v="0"/>
    <n v="20.956499999999998"/>
    <x v="0"/>
    <x v="0"/>
    <x v="5784"/>
  </r>
  <r>
    <x v="2662"/>
    <x v="0"/>
    <x v="0"/>
    <x v="0"/>
    <x v="0"/>
    <n v="20.956499999999998"/>
    <x v="54"/>
    <x v="1"/>
    <x v="4958"/>
  </r>
  <r>
    <x v="2662"/>
    <x v="0"/>
    <x v="0"/>
    <x v="0"/>
    <x v="0"/>
    <n v="20.956499999999998"/>
    <x v="54"/>
    <x v="1"/>
    <x v="2304"/>
  </r>
  <r>
    <x v="2662"/>
    <x v="0"/>
    <x v="0"/>
    <x v="0"/>
    <x v="0"/>
    <n v="20.956499999999998"/>
    <x v="0"/>
    <x v="0"/>
    <x v="1759"/>
  </r>
  <r>
    <x v="2662"/>
    <x v="0"/>
    <x v="0"/>
    <x v="0"/>
    <x v="0"/>
    <n v="20.956499999999998"/>
    <x v="7"/>
    <x v="1"/>
    <x v="5785"/>
  </r>
  <r>
    <x v="2662"/>
    <x v="0"/>
    <x v="0"/>
    <x v="0"/>
    <x v="0"/>
    <n v="20.956499999999998"/>
    <x v="0"/>
    <x v="0"/>
    <x v="5786"/>
  </r>
  <r>
    <x v="2662"/>
    <x v="0"/>
    <x v="0"/>
    <x v="0"/>
    <x v="0"/>
    <n v="20.956499999999998"/>
    <x v="54"/>
    <x v="1"/>
    <x v="5787"/>
  </r>
  <r>
    <x v="2662"/>
    <x v="0"/>
    <x v="0"/>
    <x v="0"/>
    <x v="0"/>
    <n v="20.956499999999998"/>
    <x v="54"/>
    <x v="1"/>
    <x v="2418"/>
  </r>
  <r>
    <x v="2662"/>
    <x v="0"/>
    <x v="0"/>
    <x v="0"/>
    <x v="0"/>
    <n v="20.956499999999998"/>
    <x v="0"/>
    <x v="0"/>
    <x v="5449"/>
  </r>
  <r>
    <x v="2662"/>
    <x v="0"/>
    <x v="0"/>
    <x v="0"/>
    <x v="0"/>
    <n v="20.956499999999998"/>
    <x v="0"/>
    <x v="0"/>
    <x v="5788"/>
  </r>
  <r>
    <x v="2662"/>
    <x v="0"/>
    <x v="0"/>
    <x v="0"/>
    <x v="0"/>
    <n v="20.956499999999998"/>
    <x v="0"/>
    <x v="0"/>
    <x v="3207"/>
  </r>
  <r>
    <x v="2662"/>
    <x v="0"/>
    <x v="0"/>
    <x v="0"/>
    <x v="0"/>
    <n v="20.956499999999998"/>
    <x v="54"/>
    <x v="1"/>
    <x v="1720"/>
  </r>
  <r>
    <x v="2662"/>
    <x v="0"/>
    <x v="0"/>
    <x v="0"/>
    <x v="0"/>
    <n v="20.956499999999998"/>
    <x v="0"/>
    <x v="0"/>
    <x v="5738"/>
  </r>
  <r>
    <x v="2662"/>
    <x v="0"/>
    <x v="0"/>
    <x v="0"/>
    <x v="0"/>
    <n v="20.956499999999998"/>
    <x v="54"/>
    <x v="1"/>
    <x v="1927"/>
  </r>
  <r>
    <x v="2662"/>
    <x v="0"/>
    <x v="0"/>
    <x v="0"/>
    <x v="0"/>
    <n v="20.956499999999998"/>
    <x v="0"/>
    <x v="0"/>
    <x v="5789"/>
  </r>
  <r>
    <x v="2663"/>
    <x v="1"/>
    <x v="0"/>
    <x v="0"/>
    <x v="0"/>
    <n v="54.532499999999999"/>
    <x v="70"/>
    <x v="0"/>
    <x v="5790"/>
  </r>
  <r>
    <x v="2663"/>
    <x v="1"/>
    <x v="0"/>
    <x v="0"/>
    <x v="0"/>
    <n v="54.532499999999999"/>
    <x v="72"/>
    <x v="0"/>
    <x v="5791"/>
  </r>
  <r>
    <x v="2663"/>
    <x v="1"/>
    <x v="0"/>
    <x v="0"/>
    <x v="0"/>
    <n v="54.532499999999999"/>
    <x v="7"/>
    <x v="1"/>
    <x v="5792"/>
  </r>
  <r>
    <x v="2663"/>
    <x v="1"/>
    <x v="0"/>
    <x v="0"/>
    <x v="0"/>
    <n v="54.532499999999999"/>
    <x v="7"/>
    <x v="1"/>
    <x v="5793"/>
  </r>
  <r>
    <x v="2663"/>
    <x v="1"/>
    <x v="0"/>
    <x v="0"/>
    <x v="0"/>
    <n v="54.532499999999999"/>
    <x v="70"/>
    <x v="0"/>
    <x v="5794"/>
  </r>
  <r>
    <x v="2663"/>
    <x v="1"/>
    <x v="0"/>
    <x v="0"/>
    <x v="0"/>
    <n v="54.532499999999999"/>
    <x v="7"/>
    <x v="1"/>
    <x v="5795"/>
  </r>
  <r>
    <x v="2663"/>
    <x v="1"/>
    <x v="0"/>
    <x v="0"/>
    <x v="0"/>
    <n v="54.532499999999999"/>
    <x v="7"/>
    <x v="1"/>
    <x v="454"/>
  </r>
  <r>
    <x v="2664"/>
    <x v="1"/>
    <x v="1"/>
    <x v="0"/>
    <x v="1"/>
    <n v="10.3672"/>
    <x v="70"/>
    <x v="0"/>
    <x v="5796"/>
  </r>
  <r>
    <x v="2664"/>
    <x v="1"/>
    <x v="1"/>
    <x v="0"/>
    <x v="1"/>
    <n v="10.3672"/>
    <x v="87"/>
    <x v="0"/>
    <x v="5797"/>
  </r>
  <r>
    <x v="2664"/>
    <x v="1"/>
    <x v="1"/>
    <x v="0"/>
    <x v="1"/>
    <n v="10.3672"/>
    <x v="72"/>
    <x v="0"/>
    <x v="5798"/>
  </r>
  <r>
    <x v="2664"/>
    <x v="1"/>
    <x v="1"/>
    <x v="0"/>
    <x v="1"/>
    <n v="10.3672"/>
    <x v="46"/>
    <x v="0"/>
    <x v="2013"/>
  </r>
  <r>
    <x v="2665"/>
    <x v="1"/>
    <x v="0"/>
    <x v="0"/>
    <x v="0"/>
    <n v="42.753999999999998"/>
    <x v="46"/>
    <x v="0"/>
    <x v="5799"/>
  </r>
  <r>
    <x v="2665"/>
    <x v="1"/>
    <x v="0"/>
    <x v="0"/>
    <x v="0"/>
    <n v="42.753999999999998"/>
    <x v="70"/>
    <x v="0"/>
    <x v="5800"/>
  </r>
  <r>
    <x v="2665"/>
    <x v="1"/>
    <x v="0"/>
    <x v="0"/>
    <x v="0"/>
    <n v="42.753999999999998"/>
    <x v="87"/>
    <x v="0"/>
    <x v="2332"/>
  </r>
  <r>
    <x v="2666"/>
    <x v="1"/>
    <x v="0"/>
    <x v="0"/>
    <x v="0"/>
    <n v="106.0855"/>
    <x v="70"/>
    <x v="0"/>
    <x v="5801"/>
  </r>
  <r>
    <x v="2666"/>
    <x v="1"/>
    <x v="0"/>
    <x v="0"/>
    <x v="0"/>
    <n v="106.0855"/>
    <x v="72"/>
    <x v="0"/>
    <x v="5802"/>
  </r>
  <r>
    <x v="2666"/>
    <x v="1"/>
    <x v="0"/>
    <x v="0"/>
    <x v="0"/>
    <n v="106.0855"/>
    <x v="46"/>
    <x v="0"/>
    <x v="5803"/>
  </r>
  <r>
    <x v="2666"/>
    <x v="1"/>
    <x v="0"/>
    <x v="0"/>
    <x v="0"/>
    <n v="106.0855"/>
    <x v="7"/>
    <x v="1"/>
    <x v="5804"/>
  </r>
  <r>
    <x v="2666"/>
    <x v="1"/>
    <x v="0"/>
    <x v="0"/>
    <x v="0"/>
    <n v="106.0855"/>
    <x v="7"/>
    <x v="1"/>
    <x v="5805"/>
  </r>
  <r>
    <x v="2666"/>
    <x v="1"/>
    <x v="0"/>
    <x v="0"/>
    <x v="0"/>
    <n v="106.0855"/>
    <x v="87"/>
    <x v="0"/>
    <x v="5806"/>
  </r>
  <r>
    <x v="2666"/>
    <x v="1"/>
    <x v="0"/>
    <x v="0"/>
    <x v="0"/>
    <n v="106.0855"/>
    <x v="46"/>
    <x v="0"/>
    <x v="5807"/>
  </r>
  <r>
    <x v="2666"/>
    <x v="1"/>
    <x v="0"/>
    <x v="0"/>
    <x v="0"/>
    <n v="106.0855"/>
    <x v="72"/>
    <x v="0"/>
    <x v="5808"/>
  </r>
  <r>
    <x v="2666"/>
    <x v="1"/>
    <x v="0"/>
    <x v="0"/>
    <x v="0"/>
    <n v="106.0855"/>
    <x v="46"/>
    <x v="0"/>
    <x v="5809"/>
  </r>
  <r>
    <x v="2666"/>
    <x v="1"/>
    <x v="0"/>
    <x v="0"/>
    <x v="0"/>
    <n v="106.0855"/>
    <x v="7"/>
    <x v="1"/>
    <x v="5810"/>
  </r>
  <r>
    <x v="2666"/>
    <x v="1"/>
    <x v="0"/>
    <x v="0"/>
    <x v="0"/>
    <n v="106.0855"/>
    <x v="46"/>
    <x v="0"/>
    <x v="5811"/>
  </r>
  <r>
    <x v="2666"/>
    <x v="1"/>
    <x v="0"/>
    <x v="0"/>
    <x v="0"/>
    <n v="106.0855"/>
    <x v="87"/>
    <x v="0"/>
    <x v="200"/>
  </r>
  <r>
    <x v="2666"/>
    <x v="1"/>
    <x v="0"/>
    <x v="0"/>
    <x v="0"/>
    <n v="106.0855"/>
    <x v="72"/>
    <x v="0"/>
    <x v="5812"/>
  </r>
  <r>
    <x v="2666"/>
    <x v="1"/>
    <x v="0"/>
    <x v="0"/>
    <x v="0"/>
    <n v="106.0855"/>
    <x v="7"/>
    <x v="1"/>
    <x v="5813"/>
  </r>
  <r>
    <x v="2666"/>
    <x v="1"/>
    <x v="0"/>
    <x v="0"/>
    <x v="0"/>
    <n v="106.0855"/>
    <x v="7"/>
    <x v="1"/>
    <x v="3561"/>
  </r>
  <r>
    <x v="2667"/>
    <x v="1"/>
    <x v="0"/>
    <x v="0"/>
    <x v="0"/>
    <n v="156.69470000000001"/>
    <x v="70"/>
    <x v="0"/>
    <x v="5814"/>
  </r>
  <r>
    <x v="2667"/>
    <x v="1"/>
    <x v="0"/>
    <x v="0"/>
    <x v="0"/>
    <n v="156.69470000000001"/>
    <x v="72"/>
    <x v="0"/>
    <x v="5815"/>
  </r>
  <r>
    <x v="2667"/>
    <x v="1"/>
    <x v="0"/>
    <x v="0"/>
    <x v="0"/>
    <n v="156.69470000000001"/>
    <x v="72"/>
    <x v="0"/>
    <x v="5816"/>
  </r>
  <r>
    <x v="2667"/>
    <x v="1"/>
    <x v="0"/>
    <x v="0"/>
    <x v="0"/>
    <n v="156.69470000000001"/>
    <x v="7"/>
    <x v="1"/>
    <x v="5817"/>
  </r>
  <r>
    <x v="2667"/>
    <x v="1"/>
    <x v="0"/>
    <x v="0"/>
    <x v="0"/>
    <n v="156.69470000000001"/>
    <x v="70"/>
    <x v="0"/>
    <x v="5818"/>
  </r>
  <r>
    <x v="2667"/>
    <x v="1"/>
    <x v="0"/>
    <x v="0"/>
    <x v="0"/>
    <n v="156.69470000000001"/>
    <x v="7"/>
    <x v="1"/>
    <x v="5819"/>
  </r>
  <r>
    <x v="2667"/>
    <x v="1"/>
    <x v="0"/>
    <x v="0"/>
    <x v="0"/>
    <n v="156.69470000000001"/>
    <x v="7"/>
    <x v="1"/>
    <x v="5820"/>
  </r>
  <r>
    <x v="2667"/>
    <x v="1"/>
    <x v="0"/>
    <x v="0"/>
    <x v="0"/>
    <n v="156.69470000000001"/>
    <x v="7"/>
    <x v="1"/>
    <x v="5821"/>
  </r>
  <r>
    <x v="2668"/>
    <x v="1"/>
    <x v="0"/>
    <x v="0"/>
    <x v="1"/>
    <n v="239.01830000000001"/>
    <x v="46"/>
    <x v="0"/>
    <x v="5822"/>
  </r>
  <r>
    <x v="2668"/>
    <x v="1"/>
    <x v="0"/>
    <x v="0"/>
    <x v="1"/>
    <n v="239.01830000000001"/>
    <x v="72"/>
    <x v="1"/>
    <x v="5823"/>
  </r>
  <r>
    <x v="2668"/>
    <x v="1"/>
    <x v="0"/>
    <x v="0"/>
    <x v="1"/>
    <n v="239.01830000000001"/>
    <x v="7"/>
    <x v="1"/>
    <x v="5824"/>
  </r>
  <r>
    <x v="2668"/>
    <x v="1"/>
    <x v="0"/>
    <x v="0"/>
    <x v="1"/>
    <n v="239.01830000000001"/>
    <x v="87"/>
    <x v="0"/>
    <x v="5825"/>
  </r>
  <r>
    <x v="2668"/>
    <x v="1"/>
    <x v="0"/>
    <x v="0"/>
    <x v="1"/>
    <n v="239.01830000000001"/>
    <x v="70"/>
    <x v="0"/>
    <x v="1139"/>
  </r>
  <r>
    <x v="2669"/>
    <x v="1"/>
    <x v="0"/>
    <x v="0"/>
    <x v="0"/>
    <n v="16.6662"/>
    <x v="72"/>
    <x v="1"/>
    <x v="5826"/>
  </r>
  <r>
    <x v="2669"/>
    <x v="1"/>
    <x v="0"/>
    <x v="0"/>
    <x v="0"/>
    <n v="16.6662"/>
    <x v="72"/>
    <x v="1"/>
    <x v="5827"/>
  </r>
  <r>
    <x v="2669"/>
    <x v="1"/>
    <x v="0"/>
    <x v="0"/>
    <x v="0"/>
    <n v="16.6662"/>
    <x v="70"/>
    <x v="0"/>
    <x v="492"/>
  </r>
  <r>
    <x v="2669"/>
    <x v="1"/>
    <x v="0"/>
    <x v="0"/>
    <x v="0"/>
    <n v="16.6662"/>
    <x v="7"/>
    <x v="1"/>
    <x v="193"/>
  </r>
  <r>
    <x v="2669"/>
    <x v="1"/>
    <x v="0"/>
    <x v="0"/>
    <x v="0"/>
    <n v="16.6662"/>
    <x v="85"/>
    <x v="1"/>
    <x v="5828"/>
  </r>
  <r>
    <x v="2670"/>
    <x v="1"/>
    <x v="0"/>
    <x v="0"/>
    <x v="0"/>
    <n v="26.5977"/>
    <x v="1"/>
    <x v="1"/>
    <x v="5829"/>
  </r>
  <r>
    <x v="2670"/>
    <x v="1"/>
    <x v="0"/>
    <x v="0"/>
    <x v="0"/>
    <n v="26.5977"/>
    <x v="70"/>
    <x v="0"/>
    <x v="5830"/>
  </r>
  <r>
    <x v="2670"/>
    <x v="1"/>
    <x v="0"/>
    <x v="0"/>
    <x v="0"/>
    <n v="26.5977"/>
    <x v="0"/>
    <x v="0"/>
    <x v="5831"/>
  </r>
  <r>
    <x v="2670"/>
    <x v="1"/>
    <x v="0"/>
    <x v="0"/>
    <x v="0"/>
    <n v="26.5977"/>
    <x v="0"/>
    <x v="0"/>
    <x v="5279"/>
  </r>
  <r>
    <x v="2671"/>
    <x v="1"/>
    <x v="0"/>
    <x v="0"/>
    <x v="0"/>
    <n v="39.667999999999999"/>
    <x v="70"/>
    <x v="0"/>
    <x v="5832"/>
  </r>
  <r>
    <x v="2671"/>
    <x v="1"/>
    <x v="0"/>
    <x v="0"/>
    <x v="0"/>
    <n v="39.667999999999999"/>
    <x v="7"/>
    <x v="1"/>
    <x v="5833"/>
  </r>
  <r>
    <x v="2671"/>
    <x v="1"/>
    <x v="0"/>
    <x v="0"/>
    <x v="0"/>
    <n v="39.667999999999999"/>
    <x v="7"/>
    <x v="1"/>
    <x v="5834"/>
  </r>
  <r>
    <x v="2671"/>
    <x v="1"/>
    <x v="0"/>
    <x v="0"/>
    <x v="0"/>
    <n v="39.667999999999999"/>
    <x v="7"/>
    <x v="1"/>
    <x v="5835"/>
  </r>
  <r>
    <x v="2671"/>
    <x v="1"/>
    <x v="0"/>
    <x v="0"/>
    <x v="0"/>
    <n v="39.667999999999999"/>
    <x v="7"/>
    <x v="1"/>
    <x v="5836"/>
  </r>
  <r>
    <x v="2671"/>
    <x v="1"/>
    <x v="0"/>
    <x v="0"/>
    <x v="0"/>
    <n v="39.667999999999999"/>
    <x v="72"/>
    <x v="0"/>
    <x v="5837"/>
  </r>
  <r>
    <x v="2672"/>
    <x v="1"/>
    <x v="0"/>
    <x v="0"/>
    <x v="0"/>
    <n v="14.909000000000001"/>
    <x v="70"/>
    <x v="0"/>
    <x v="5838"/>
  </r>
  <r>
    <x v="2672"/>
    <x v="1"/>
    <x v="0"/>
    <x v="0"/>
    <x v="0"/>
    <n v="14.909000000000001"/>
    <x v="72"/>
    <x v="0"/>
    <x v="5839"/>
  </r>
  <r>
    <x v="2672"/>
    <x v="1"/>
    <x v="0"/>
    <x v="0"/>
    <x v="0"/>
    <n v="14.909000000000001"/>
    <x v="46"/>
    <x v="0"/>
    <x v="5840"/>
  </r>
  <r>
    <x v="2672"/>
    <x v="1"/>
    <x v="0"/>
    <x v="0"/>
    <x v="0"/>
    <n v="14.909000000000001"/>
    <x v="72"/>
    <x v="0"/>
    <x v="5841"/>
  </r>
  <r>
    <x v="2672"/>
    <x v="1"/>
    <x v="0"/>
    <x v="0"/>
    <x v="0"/>
    <n v="14.909000000000001"/>
    <x v="70"/>
    <x v="0"/>
    <x v="5842"/>
  </r>
  <r>
    <x v="2672"/>
    <x v="1"/>
    <x v="0"/>
    <x v="0"/>
    <x v="0"/>
    <n v="14.909000000000001"/>
    <x v="70"/>
    <x v="0"/>
    <x v="5843"/>
  </r>
  <r>
    <x v="2673"/>
    <x v="1"/>
    <x v="0"/>
    <x v="0"/>
    <x v="0"/>
    <n v="36.813699999999997"/>
    <x v="46"/>
    <x v="0"/>
    <x v="5844"/>
  </r>
  <r>
    <x v="2673"/>
    <x v="1"/>
    <x v="0"/>
    <x v="0"/>
    <x v="0"/>
    <n v="36.813699999999997"/>
    <x v="70"/>
    <x v="0"/>
    <x v="5845"/>
  </r>
  <r>
    <x v="2673"/>
    <x v="1"/>
    <x v="0"/>
    <x v="0"/>
    <x v="0"/>
    <n v="36.813699999999997"/>
    <x v="87"/>
    <x v="0"/>
    <x v="5846"/>
  </r>
  <r>
    <x v="2674"/>
    <x v="1"/>
    <x v="0"/>
    <x v="0"/>
    <x v="0"/>
    <n v="5.8143000000000002"/>
    <x v="56"/>
    <x v="0"/>
    <x v="5847"/>
  </r>
  <r>
    <x v="2674"/>
    <x v="1"/>
    <x v="0"/>
    <x v="0"/>
    <x v="0"/>
    <n v="5.8143000000000002"/>
    <x v="46"/>
    <x v="0"/>
    <x v="5848"/>
  </r>
  <r>
    <x v="2675"/>
    <x v="1"/>
    <x v="0"/>
    <x v="0"/>
    <x v="0"/>
    <n v="15.0025"/>
    <x v="46"/>
    <x v="0"/>
    <x v="5849"/>
  </r>
  <r>
    <x v="2675"/>
    <x v="1"/>
    <x v="0"/>
    <x v="0"/>
    <x v="0"/>
    <n v="15.0025"/>
    <x v="7"/>
    <x v="1"/>
    <x v="5850"/>
  </r>
  <r>
    <x v="2676"/>
    <x v="1"/>
    <x v="0"/>
    <x v="0"/>
    <x v="0"/>
    <n v="63.443199999999997"/>
    <x v="46"/>
    <x v="0"/>
    <x v="5851"/>
  </r>
  <r>
    <x v="2676"/>
    <x v="1"/>
    <x v="0"/>
    <x v="0"/>
    <x v="0"/>
    <n v="63.443199999999997"/>
    <x v="72"/>
    <x v="1"/>
    <x v="5852"/>
  </r>
  <r>
    <x v="2676"/>
    <x v="1"/>
    <x v="0"/>
    <x v="0"/>
    <x v="0"/>
    <n v="63.443199999999997"/>
    <x v="56"/>
    <x v="0"/>
    <x v="5853"/>
  </r>
  <r>
    <x v="2677"/>
    <x v="1"/>
    <x v="1"/>
    <x v="0"/>
    <x v="1"/>
    <n v="9.5207999999999995"/>
    <x v="56"/>
    <x v="0"/>
    <x v="5854"/>
  </r>
  <r>
    <x v="2678"/>
    <x v="1"/>
    <x v="1"/>
    <x v="0"/>
    <x v="1"/>
    <n v="37.090499999999999"/>
    <x v="56"/>
    <x v="0"/>
    <x v="5855"/>
  </r>
  <r>
    <x v="2678"/>
    <x v="1"/>
    <x v="1"/>
    <x v="0"/>
    <x v="1"/>
    <n v="37.090499999999999"/>
    <x v="46"/>
    <x v="0"/>
    <x v="5856"/>
  </r>
  <r>
    <x v="2678"/>
    <x v="1"/>
    <x v="1"/>
    <x v="0"/>
    <x v="1"/>
    <n v="37.090499999999999"/>
    <x v="72"/>
    <x v="1"/>
    <x v="5857"/>
  </r>
  <r>
    <x v="2679"/>
    <x v="1"/>
    <x v="0"/>
    <x v="0"/>
    <x v="0"/>
    <n v="104.9648"/>
    <x v="72"/>
    <x v="1"/>
    <x v="5858"/>
  </r>
  <r>
    <x v="2679"/>
    <x v="1"/>
    <x v="0"/>
    <x v="0"/>
    <x v="0"/>
    <n v="104.9648"/>
    <x v="46"/>
    <x v="0"/>
    <x v="5859"/>
  </r>
  <r>
    <x v="2679"/>
    <x v="1"/>
    <x v="0"/>
    <x v="0"/>
    <x v="0"/>
    <n v="104.9648"/>
    <x v="56"/>
    <x v="0"/>
    <x v="5860"/>
  </r>
  <r>
    <x v="2680"/>
    <x v="1"/>
    <x v="0"/>
    <x v="0"/>
    <x v="0"/>
    <n v="43.721400000000003"/>
    <x v="72"/>
    <x v="1"/>
    <x v="5861"/>
  </r>
  <r>
    <x v="2680"/>
    <x v="1"/>
    <x v="0"/>
    <x v="0"/>
    <x v="0"/>
    <n v="43.721400000000003"/>
    <x v="46"/>
    <x v="0"/>
    <x v="5862"/>
  </r>
  <r>
    <x v="2680"/>
    <x v="1"/>
    <x v="0"/>
    <x v="0"/>
    <x v="0"/>
    <n v="43.721400000000003"/>
    <x v="56"/>
    <x v="0"/>
    <x v="5863"/>
  </r>
  <r>
    <x v="2681"/>
    <x v="1"/>
    <x v="0"/>
    <x v="0"/>
    <x v="1"/>
    <n v="154.84440000000001"/>
    <x v="70"/>
    <x v="0"/>
    <x v="5864"/>
  </r>
  <r>
    <x v="2681"/>
    <x v="1"/>
    <x v="0"/>
    <x v="0"/>
    <x v="1"/>
    <n v="154.84440000000001"/>
    <x v="72"/>
    <x v="0"/>
    <x v="5865"/>
  </r>
  <r>
    <x v="2681"/>
    <x v="1"/>
    <x v="0"/>
    <x v="0"/>
    <x v="1"/>
    <n v="154.84440000000001"/>
    <x v="7"/>
    <x v="1"/>
    <x v="5866"/>
  </r>
  <r>
    <x v="2681"/>
    <x v="1"/>
    <x v="0"/>
    <x v="0"/>
    <x v="1"/>
    <n v="154.84440000000001"/>
    <x v="72"/>
    <x v="0"/>
    <x v="5867"/>
  </r>
  <r>
    <x v="2681"/>
    <x v="1"/>
    <x v="0"/>
    <x v="0"/>
    <x v="1"/>
    <n v="154.84440000000001"/>
    <x v="46"/>
    <x v="0"/>
    <x v="5868"/>
  </r>
  <r>
    <x v="2681"/>
    <x v="1"/>
    <x v="0"/>
    <x v="0"/>
    <x v="1"/>
    <n v="154.84440000000001"/>
    <x v="70"/>
    <x v="0"/>
    <x v="5869"/>
  </r>
  <r>
    <x v="2681"/>
    <x v="1"/>
    <x v="0"/>
    <x v="0"/>
    <x v="1"/>
    <n v="154.84440000000001"/>
    <x v="46"/>
    <x v="0"/>
    <x v="5870"/>
  </r>
  <r>
    <x v="2681"/>
    <x v="1"/>
    <x v="0"/>
    <x v="0"/>
    <x v="1"/>
    <n v="154.84440000000001"/>
    <x v="72"/>
    <x v="0"/>
    <x v="5871"/>
  </r>
  <r>
    <x v="2681"/>
    <x v="1"/>
    <x v="0"/>
    <x v="0"/>
    <x v="1"/>
    <n v="154.84440000000001"/>
    <x v="72"/>
    <x v="0"/>
    <x v="5872"/>
  </r>
  <r>
    <x v="2681"/>
    <x v="1"/>
    <x v="0"/>
    <x v="0"/>
    <x v="1"/>
    <n v="154.84440000000001"/>
    <x v="70"/>
    <x v="0"/>
    <x v="5873"/>
  </r>
  <r>
    <x v="2681"/>
    <x v="1"/>
    <x v="0"/>
    <x v="0"/>
    <x v="1"/>
    <n v="154.84440000000001"/>
    <x v="70"/>
    <x v="0"/>
    <x v="5874"/>
  </r>
  <r>
    <x v="2681"/>
    <x v="1"/>
    <x v="0"/>
    <x v="0"/>
    <x v="1"/>
    <n v="154.84440000000001"/>
    <x v="70"/>
    <x v="0"/>
    <x v="340"/>
  </r>
  <r>
    <x v="2681"/>
    <x v="1"/>
    <x v="0"/>
    <x v="0"/>
    <x v="1"/>
    <n v="154.84440000000001"/>
    <x v="72"/>
    <x v="0"/>
    <x v="5875"/>
  </r>
  <r>
    <x v="2681"/>
    <x v="1"/>
    <x v="0"/>
    <x v="0"/>
    <x v="1"/>
    <n v="154.84440000000001"/>
    <x v="46"/>
    <x v="0"/>
    <x v="5876"/>
  </r>
  <r>
    <x v="2681"/>
    <x v="1"/>
    <x v="0"/>
    <x v="0"/>
    <x v="1"/>
    <n v="154.84440000000001"/>
    <x v="70"/>
    <x v="0"/>
    <x v="5877"/>
  </r>
  <r>
    <x v="2681"/>
    <x v="1"/>
    <x v="0"/>
    <x v="0"/>
    <x v="1"/>
    <n v="154.84440000000001"/>
    <x v="7"/>
    <x v="1"/>
    <x v="2521"/>
  </r>
  <r>
    <x v="2682"/>
    <x v="1"/>
    <x v="1"/>
    <x v="0"/>
    <x v="1"/>
    <n v="21.520199999999999"/>
    <x v="56"/>
    <x v="0"/>
    <x v="5878"/>
  </r>
  <r>
    <x v="2682"/>
    <x v="1"/>
    <x v="1"/>
    <x v="0"/>
    <x v="1"/>
    <n v="21.520199999999999"/>
    <x v="1"/>
    <x v="1"/>
    <x v="5879"/>
  </r>
  <r>
    <x v="2683"/>
    <x v="1"/>
    <x v="0"/>
    <x v="0"/>
    <x v="0"/>
    <n v="94.331999999999994"/>
    <x v="46"/>
    <x v="0"/>
    <x v="5880"/>
  </r>
  <r>
    <x v="2684"/>
    <x v="1"/>
    <x v="0"/>
    <x v="0"/>
    <x v="0"/>
    <n v="24.466799999999999"/>
    <x v="72"/>
    <x v="1"/>
    <x v="5881"/>
  </r>
  <r>
    <x v="2684"/>
    <x v="1"/>
    <x v="0"/>
    <x v="0"/>
    <x v="0"/>
    <n v="24.466799999999999"/>
    <x v="85"/>
    <x v="1"/>
    <x v="5882"/>
  </r>
  <r>
    <x v="2684"/>
    <x v="1"/>
    <x v="0"/>
    <x v="0"/>
    <x v="0"/>
    <n v="24.466799999999999"/>
    <x v="46"/>
    <x v="0"/>
    <x v="5883"/>
  </r>
  <r>
    <x v="2684"/>
    <x v="1"/>
    <x v="0"/>
    <x v="0"/>
    <x v="0"/>
    <n v="24.466799999999999"/>
    <x v="70"/>
    <x v="0"/>
    <x v="5884"/>
  </r>
  <r>
    <x v="2684"/>
    <x v="1"/>
    <x v="0"/>
    <x v="0"/>
    <x v="0"/>
    <n v="24.466799999999999"/>
    <x v="72"/>
    <x v="1"/>
    <x v="5885"/>
  </r>
  <r>
    <x v="2685"/>
    <x v="1"/>
    <x v="0"/>
    <x v="0"/>
    <x v="0"/>
    <n v="16.612400000000001"/>
    <x v="72"/>
    <x v="1"/>
    <x v="5886"/>
  </r>
  <r>
    <x v="2685"/>
    <x v="1"/>
    <x v="0"/>
    <x v="0"/>
    <x v="0"/>
    <n v="16.612400000000001"/>
    <x v="70"/>
    <x v="0"/>
    <x v="1757"/>
  </r>
  <r>
    <x v="2685"/>
    <x v="1"/>
    <x v="0"/>
    <x v="0"/>
    <x v="0"/>
    <n v="16.612400000000001"/>
    <x v="70"/>
    <x v="0"/>
    <x v="1079"/>
  </r>
  <r>
    <x v="2685"/>
    <x v="1"/>
    <x v="0"/>
    <x v="0"/>
    <x v="0"/>
    <n v="16.612400000000001"/>
    <x v="70"/>
    <x v="0"/>
    <x v="5887"/>
  </r>
  <r>
    <x v="2685"/>
    <x v="1"/>
    <x v="0"/>
    <x v="0"/>
    <x v="0"/>
    <n v="16.612400000000001"/>
    <x v="70"/>
    <x v="0"/>
    <x v="5226"/>
  </r>
  <r>
    <x v="2685"/>
    <x v="1"/>
    <x v="0"/>
    <x v="0"/>
    <x v="0"/>
    <n v="16.612400000000001"/>
    <x v="70"/>
    <x v="0"/>
    <x v="5380"/>
  </r>
  <r>
    <x v="2685"/>
    <x v="1"/>
    <x v="0"/>
    <x v="0"/>
    <x v="0"/>
    <n v="16.612400000000001"/>
    <x v="70"/>
    <x v="0"/>
    <x v="3079"/>
  </r>
  <r>
    <x v="2685"/>
    <x v="1"/>
    <x v="0"/>
    <x v="0"/>
    <x v="0"/>
    <n v="16.612400000000001"/>
    <x v="70"/>
    <x v="0"/>
    <x v="5888"/>
  </r>
  <r>
    <x v="2685"/>
    <x v="1"/>
    <x v="0"/>
    <x v="0"/>
    <x v="0"/>
    <n v="16.612400000000001"/>
    <x v="85"/>
    <x v="1"/>
    <x v="1935"/>
  </r>
  <r>
    <x v="2686"/>
    <x v="1"/>
    <x v="0"/>
    <x v="0"/>
    <x v="0"/>
    <n v="6.3493000000000004"/>
    <x v="1"/>
    <x v="1"/>
    <x v="5889"/>
  </r>
  <r>
    <x v="2686"/>
    <x v="1"/>
    <x v="0"/>
    <x v="0"/>
    <x v="0"/>
    <n v="6.3493000000000004"/>
    <x v="72"/>
    <x v="1"/>
    <x v="5890"/>
  </r>
  <r>
    <x v="2686"/>
    <x v="1"/>
    <x v="0"/>
    <x v="0"/>
    <x v="0"/>
    <n v="6.3493000000000004"/>
    <x v="72"/>
    <x v="1"/>
    <x v="5891"/>
  </r>
  <r>
    <x v="2686"/>
    <x v="1"/>
    <x v="0"/>
    <x v="0"/>
    <x v="0"/>
    <n v="6.3493000000000004"/>
    <x v="1"/>
    <x v="1"/>
    <x v="5686"/>
  </r>
  <r>
    <x v="2686"/>
    <x v="1"/>
    <x v="0"/>
    <x v="0"/>
    <x v="0"/>
    <n v="6.3493000000000004"/>
    <x v="1"/>
    <x v="1"/>
    <x v="750"/>
  </r>
  <r>
    <x v="2687"/>
    <x v="1"/>
    <x v="0"/>
    <x v="0"/>
    <x v="1"/>
    <n v="16.278500000000001"/>
    <x v="1"/>
    <x v="1"/>
    <x v="5892"/>
  </r>
  <r>
    <x v="2687"/>
    <x v="1"/>
    <x v="0"/>
    <x v="0"/>
    <x v="1"/>
    <n v="16.278500000000001"/>
    <x v="72"/>
    <x v="1"/>
    <x v="5893"/>
  </r>
  <r>
    <x v="2687"/>
    <x v="1"/>
    <x v="0"/>
    <x v="0"/>
    <x v="1"/>
    <n v="16.278500000000001"/>
    <x v="72"/>
    <x v="1"/>
    <x v="1972"/>
  </r>
  <r>
    <x v="2687"/>
    <x v="1"/>
    <x v="0"/>
    <x v="0"/>
    <x v="1"/>
    <n v="16.278500000000001"/>
    <x v="1"/>
    <x v="1"/>
    <x v="5340"/>
  </r>
  <r>
    <x v="2687"/>
    <x v="1"/>
    <x v="0"/>
    <x v="0"/>
    <x v="1"/>
    <n v="16.278500000000001"/>
    <x v="1"/>
    <x v="1"/>
    <x v="5894"/>
  </r>
  <r>
    <x v="2687"/>
    <x v="1"/>
    <x v="0"/>
    <x v="0"/>
    <x v="1"/>
    <n v="16.278500000000001"/>
    <x v="1"/>
    <x v="1"/>
    <x v="5895"/>
  </r>
  <r>
    <x v="2688"/>
    <x v="1"/>
    <x v="0"/>
    <x v="0"/>
    <x v="1"/>
    <n v="26.801100000000002"/>
    <x v="72"/>
    <x v="1"/>
    <x v="5896"/>
  </r>
  <r>
    <x v="2688"/>
    <x v="1"/>
    <x v="0"/>
    <x v="0"/>
    <x v="1"/>
    <n v="26.801100000000002"/>
    <x v="1"/>
    <x v="1"/>
    <x v="5897"/>
  </r>
  <r>
    <x v="2689"/>
    <x v="1"/>
    <x v="0"/>
    <x v="0"/>
    <x v="1"/>
    <n v="23.807500000000001"/>
    <x v="72"/>
    <x v="1"/>
    <x v="5898"/>
  </r>
  <r>
    <x v="2689"/>
    <x v="1"/>
    <x v="0"/>
    <x v="0"/>
    <x v="1"/>
    <n v="23.807500000000001"/>
    <x v="1"/>
    <x v="1"/>
    <x v="5899"/>
  </r>
  <r>
    <x v="2689"/>
    <x v="1"/>
    <x v="0"/>
    <x v="0"/>
    <x v="1"/>
    <n v="23.807500000000001"/>
    <x v="1"/>
    <x v="1"/>
    <x v="5900"/>
  </r>
  <r>
    <x v="2689"/>
    <x v="1"/>
    <x v="0"/>
    <x v="0"/>
    <x v="1"/>
    <n v="23.807500000000001"/>
    <x v="7"/>
    <x v="1"/>
    <x v="5901"/>
  </r>
  <r>
    <x v="2689"/>
    <x v="1"/>
    <x v="0"/>
    <x v="0"/>
    <x v="1"/>
    <n v="23.807500000000001"/>
    <x v="7"/>
    <x v="1"/>
    <x v="5902"/>
  </r>
  <r>
    <x v="2689"/>
    <x v="1"/>
    <x v="0"/>
    <x v="0"/>
    <x v="1"/>
    <n v="23.807500000000001"/>
    <x v="1"/>
    <x v="1"/>
    <x v="5903"/>
  </r>
  <r>
    <x v="2689"/>
    <x v="1"/>
    <x v="0"/>
    <x v="0"/>
    <x v="1"/>
    <n v="23.807500000000001"/>
    <x v="72"/>
    <x v="1"/>
    <x v="5904"/>
  </r>
  <r>
    <x v="2689"/>
    <x v="1"/>
    <x v="0"/>
    <x v="0"/>
    <x v="1"/>
    <n v="23.807500000000001"/>
    <x v="72"/>
    <x v="1"/>
    <x v="2238"/>
  </r>
  <r>
    <x v="2690"/>
    <x v="1"/>
    <x v="0"/>
    <x v="0"/>
    <x v="0"/>
    <n v="194.96180000000001"/>
    <x v="72"/>
    <x v="1"/>
    <x v="5905"/>
  </r>
  <r>
    <x v="2690"/>
    <x v="1"/>
    <x v="0"/>
    <x v="0"/>
    <x v="0"/>
    <n v="194.96180000000001"/>
    <x v="85"/>
    <x v="1"/>
    <x v="5906"/>
  </r>
  <r>
    <x v="2690"/>
    <x v="1"/>
    <x v="0"/>
    <x v="0"/>
    <x v="0"/>
    <n v="194.96180000000001"/>
    <x v="70"/>
    <x v="0"/>
    <x v="5907"/>
  </r>
  <r>
    <x v="2690"/>
    <x v="1"/>
    <x v="0"/>
    <x v="0"/>
    <x v="0"/>
    <n v="194.96180000000001"/>
    <x v="72"/>
    <x v="0"/>
    <x v="5908"/>
  </r>
  <r>
    <x v="2690"/>
    <x v="1"/>
    <x v="0"/>
    <x v="0"/>
    <x v="0"/>
    <n v="194.96180000000001"/>
    <x v="72"/>
    <x v="1"/>
    <x v="5909"/>
  </r>
  <r>
    <x v="2690"/>
    <x v="1"/>
    <x v="0"/>
    <x v="0"/>
    <x v="0"/>
    <n v="194.96180000000001"/>
    <x v="3"/>
    <x v="1"/>
    <x v="5910"/>
  </r>
  <r>
    <x v="2690"/>
    <x v="1"/>
    <x v="0"/>
    <x v="0"/>
    <x v="0"/>
    <n v="194.96180000000001"/>
    <x v="46"/>
    <x v="0"/>
    <x v="5911"/>
  </r>
  <r>
    <x v="2690"/>
    <x v="1"/>
    <x v="0"/>
    <x v="0"/>
    <x v="0"/>
    <n v="194.96180000000001"/>
    <x v="70"/>
    <x v="0"/>
    <x v="5912"/>
  </r>
  <r>
    <x v="2690"/>
    <x v="1"/>
    <x v="0"/>
    <x v="0"/>
    <x v="0"/>
    <n v="194.96180000000001"/>
    <x v="0"/>
    <x v="0"/>
    <x v="5913"/>
  </r>
  <r>
    <x v="2690"/>
    <x v="1"/>
    <x v="0"/>
    <x v="0"/>
    <x v="0"/>
    <n v="194.96180000000001"/>
    <x v="70"/>
    <x v="0"/>
    <x v="5914"/>
  </r>
  <r>
    <x v="2690"/>
    <x v="1"/>
    <x v="0"/>
    <x v="0"/>
    <x v="0"/>
    <n v="194.96180000000001"/>
    <x v="7"/>
    <x v="1"/>
    <x v="5915"/>
  </r>
  <r>
    <x v="2690"/>
    <x v="1"/>
    <x v="0"/>
    <x v="0"/>
    <x v="0"/>
    <n v="194.96180000000001"/>
    <x v="70"/>
    <x v="0"/>
    <x v="5916"/>
  </r>
  <r>
    <x v="2690"/>
    <x v="1"/>
    <x v="0"/>
    <x v="0"/>
    <x v="0"/>
    <n v="194.96180000000001"/>
    <x v="7"/>
    <x v="1"/>
    <x v="2943"/>
  </r>
  <r>
    <x v="2691"/>
    <x v="1"/>
    <x v="0"/>
    <x v="0"/>
    <x v="0"/>
    <n v="27.793500000000002"/>
    <x v="72"/>
    <x v="1"/>
    <x v="5917"/>
  </r>
  <r>
    <x v="2691"/>
    <x v="1"/>
    <x v="0"/>
    <x v="0"/>
    <x v="0"/>
    <n v="27.793500000000002"/>
    <x v="7"/>
    <x v="1"/>
    <x v="677"/>
  </r>
  <r>
    <x v="2691"/>
    <x v="1"/>
    <x v="0"/>
    <x v="0"/>
    <x v="0"/>
    <n v="27.793500000000002"/>
    <x v="1"/>
    <x v="1"/>
    <x v="5875"/>
  </r>
  <r>
    <x v="2691"/>
    <x v="1"/>
    <x v="0"/>
    <x v="0"/>
    <x v="0"/>
    <n v="27.793500000000002"/>
    <x v="7"/>
    <x v="1"/>
    <x v="5918"/>
  </r>
  <r>
    <x v="2692"/>
    <x v="1"/>
    <x v="0"/>
    <x v="0"/>
    <x v="1"/>
    <n v="28.208100000000002"/>
    <x v="56"/>
    <x v="0"/>
    <x v="5919"/>
  </r>
  <r>
    <x v="2692"/>
    <x v="1"/>
    <x v="0"/>
    <x v="0"/>
    <x v="1"/>
    <n v="28.208100000000002"/>
    <x v="46"/>
    <x v="0"/>
    <x v="5920"/>
  </r>
  <r>
    <x v="2693"/>
    <x v="1"/>
    <x v="0"/>
    <x v="0"/>
    <x v="0"/>
    <n v="11.5463"/>
    <x v="70"/>
    <x v="0"/>
    <x v="5921"/>
  </r>
  <r>
    <x v="2693"/>
    <x v="1"/>
    <x v="0"/>
    <x v="0"/>
    <x v="0"/>
    <n v="11.5463"/>
    <x v="87"/>
    <x v="0"/>
    <x v="5922"/>
  </r>
  <r>
    <x v="2693"/>
    <x v="1"/>
    <x v="0"/>
    <x v="0"/>
    <x v="0"/>
    <n v="11.5463"/>
    <x v="72"/>
    <x v="0"/>
    <x v="5923"/>
  </r>
  <r>
    <x v="2693"/>
    <x v="1"/>
    <x v="0"/>
    <x v="0"/>
    <x v="0"/>
    <n v="11.5463"/>
    <x v="7"/>
    <x v="1"/>
    <x v="1105"/>
  </r>
  <r>
    <x v="2694"/>
    <x v="1"/>
    <x v="1"/>
    <x v="0"/>
    <x v="1"/>
    <n v="128.1277"/>
    <x v="46"/>
    <x v="0"/>
    <x v="5924"/>
  </r>
  <r>
    <x v="2694"/>
    <x v="1"/>
    <x v="1"/>
    <x v="0"/>
    <x v="1"/>
    <n v="128.1277"/>
    <x v="70"/>
    <x v="0"/>
    <x v="5925"/>
  </r>
  <r>
    <x v="2694"/>
    <x v="1"/>
    <x v="1"/>
    <x v="0"/>
    <x v="1"/>
    <n v="128.1277"/>
    <x v="7"/>
    <x v="1"/>
    <x v="5926"/>
  </r>
  <r>
    <x v="2694"/>
    <x v="1"/>
    <x v="1"/>
    <x v="0"/>
    <x v="1"/>
    <n v="128.1277"/>
    <x v="87"/>
    <x v="0"/>
    <x v="5927"/>
  </r>
  <r>
    <x v="2694"/>
    <x v="1"/>
    <x v="1"/>
    <x v="0"/>
    <x v="1"/>
    <n v="128.1277"/>
    <x v="72"/>
    <x v="0"/>
    <x v="5928"/>
  </r>
  <r>
    <x v="2694"/>
    <x v="1"/>
    <x v="1"/>
    <x v="0"/>
    <x v="1"/>
    <n v="128.1277"/>
    <x v="87"/>
    <x v="0"/>
    <x v="5929"/>
  </r>
  <r>
    <x v="2694"/>
    <x v="1"/>
    <x v="1"/>
    <x v="0"/>
    <x v="1"/>
    <n v="128.1277"/>
    <x v="70"/>
    <x v="0"/>
    <x v="5930"/>
  </r>
  <r>
    <x v="2694"/>
    <x v="1"/>
    <x v="1"/>
    <x v="0"/>
    <x v="1"/>
    <n v="128.1277"/>
    <x v="70"/>
    <x v="0"/>
    <x v="5931"/>
  </r>
  <r>
    <x v="2694"/>
    <x v="1"/>
    <x v="1"/>
    <x v="0"/>
    <x v="1"/>
    <n v="128.1277"/>
    <x v="72"/>
    <x v="0"/>
    <x v="5932"/>
  </r>
  <r>
    <x v="2694"/>
    <x v="1"/>
    <x v="1"/>
    <x v="0"/>
    <x v="1"/>
    <n v="128.1277"/>
    <x v="87"/>
    <x v="0"/>
    <x v="5933"/>
  </r>
  <r>
    <x v="2694"/>
    <x v="1"/>
    <x v="1"/>
    <x v="0"/>
    <x v="1"/>
    <n v="128.1277"/>
    <x v="7"/>
    <x v="1"/>
    <x v="4"/>
  </r>
  <r>
    <x v="2694"/>
    <x v="1"/>
    <x v="1"/>
    <x v="0"/>
    <x v="1"/>
    <n v="128.1277"/>
    <x v="70"/>
    <x v="0"/>
    <x v="5934"/>
  </r>
  <r>
    <x v="2694"/>
    <x v="1"/>
    <x v="1"/>
    <x v="0"/>
    <x v="1"/>
    <n v="128.1277"/>
    <x v="46"/>
    <x v="0"/>
    <x v="5935"/>
  </r>
  <r>
    <x v="2694"/>
    <x v="1"/>
    <x v="1"/>
    <x v="0"/>
    <x v="1"/>
    <n v="128.1277"/>
    <x v="87"/>
    <x v="0"/>
    <x v="5936"/>
  </r>
  <r>
    <x v="2694"/>
    <x v="1"/>
    <x v="1"/>
    <x v="0"/>
    <x v="1"/>
    <n v="128.1277"/>
    <x v="70"/>
    <x v="0"/>
    <x v="1699"/>
  </r>
  <r>
    <x v="2694"/>
    <x v="1"/>
    <x v="1"/>
    <x v="0"/>
    <x v="1"/>
    <n v="128.1277"/>
    <x v="70"/>
    <x v="0"/>
    <x v="5937"/>
  </r>
  <r>
    <x v="2694"/>
    <x v="1"/>
    <x v="1"/>
    <x v="0"/>
    <x v="1"/>
    <n v="128.1277"/>
    <x v="7"/>
    <x v="1"/>
    <x v="1251"/>
  </r>
  <r>
    <x v="2695"/>
    <x v="1"/>
    <x v="0"/>
    <x v="0"/>
    <x v="0"/>
    <n v="118.4898"/>
    <x v="46"/>
    <x v="0"/>
    <x v="5938"/>
  </r>
  <r>
    <x v="2695"/>
    <x v="1"/>
    <x v="0"/>
    <x v="0"/>
    <x v="0"/>
    <n v="118.4898"/>
    <x v="70"/>
    <x v="0"/>
    <x v="5939"/>
  </r>
  <r>
    <x v="2695"/>
    <x v="1"/>
    <x v="0"/>
    <x v="0"/>
    <x v="0"/>
    <n v="118.4898"/>
    <x v="87"/>
    <x v="0"/>
    <x v="5940"/>
  </r>
  <r>
    <x v="2696"/>
    <x v="1"/>
    <x v="0"/>
    <x v="0"/>
    <x v="1"/>
    <n v="20.5916"/>
    <x v="72"/>
    <x v="1"/>
    <x v="5941"/>
  </r>
  <r>
    <x v="2696"/>
    <x v="1"/>
    <x v="0"/>
    <x v="0"/>
    <x v="1"/>
    <n v="20.5916"/>
    <x v="7"/>
    <x v="1"/>
    <x v="5942"/>
  </r>
  <r>
    <x v="2696"/>
    <x v="1"/>
    <x v="0"/>
    <x v="0"/>
    <x v="1"/>
    <n v="20.5916"/>
    <x v="72"/>
    <x v="1"/>
    <x v="5943"/>
  </r>
  <r>
    <x v="2696"/>
    <x v="1"/>
    <x v="0"/>
    <x v="0"/>
    <x v="1"/>
    <n v="20.5916"/>
    <x v="72"/>
    <x v="1"/>
    <x v="5944"/>
  </r>
  <r>
    <x v="2697"/>
    <x v="1"/>
    <x v="1"/>
    <x v="0"/>
    <x v="1"/>
    <n v="32.029800000000002"/>
    <x v="70"/>
    <x v="0"/>
    <x v="5945"/>
  </r>
  <r>
    <x v="2697"/>
    <x v="1"/>
    <x v="1"/>
    <x v="0"/>
    <x v="1"/>
    <n v="32.029800000000002"/>
    <x v="7"/>
    <x v="1"/>
    <x v="5946"/>
  </r>
  <r>
    <x v="2697"/>
    <x v="1"/>
    <x v="1"/>
    <x v="0"/>
    <x v="1"/>
    <n v="32.029800000000002"/>
    <x v="72"/>
    <x v="0"/>
    <x v="5947"/>
  </r>
  <r>
    <x v="2697"/>
    <x v="1"/>
    <x v="1"/>
    <x v="0"/>
    <x v="1"/>
    <n v="32.029800000000002"/>
    <x v="87"/>
    <x v="0"/>
    <x v="5948"/>
  </r>
  <r>
    <x v="2697"/>
    <x v="1"/>
    <x v="1"/>
    <x v="0"/>
    <x v="1"/>
    <n v="32.029800000000002"/>
    <x v="46"/>
    <x v="0"/>
    <x v="5949"/>
  </r>
  <r>
    <x v="2698"/>
    <x v="1"/>
    <x v="0"/>
    <x v="0"/>
    <x v="0"/>
    <n v="189.11949999999999"/>
    <x v="72"/>
    <x v="0"/>
    <x v="5950"/>
  </r>
  <r>
    <x v="2698"/>
    <x v="1"/>
    <x v="0"/>
    <x v="0"/>
    <x v="0"/>
    <n v="189.11949999999999"/>
    <x v="46"/>
    <x v="0"/>
    <x v="5951"/>
  </r>
  <r>
    <x v="2698"/>
    <x v="1"/>
    <x v="0"/>
    <x v="0"/>
    <x v="0"/>
    <n v="189.11949999999999"/>
    <x v="70"/>
    <x v="0"/>
    <x v="5952"/>
  </r>
  <r>
    <x v="2698"/>
    <x v="1"/>
    <x v="0"/>
    <x v="0"/>
    <x v="0"/>
    <n v="189.11949999999999"/>
    <x v="70"/>
    <x v="0"/>
    <x v="5953"/>
  </r>
  <r>
    <x v="2698"/>
    <x v="1"/>
    <x v="0"/>
    <x v="0"/>
    <x v="0"/>
    <n v="189.11949999999999"/>
    <x v="70"/>
    <x v="0"/>
    <x v="5954"/>
  </r>
  <r>
    <x v="2698"/>
    <x v="1"/>
    <x v="0"/>
    <x v="0"/>
    <x v="0"/>
    <n v="189.11949999999999"/>
    <x v="72"/>
    <x v="0"/>
    <x v="5955"/>
  </r>
  <r>
    <x v="2698"/>
    <x v="1"/>
    <x v="0"/>
    <x v="0"/>
    <x v="0"/>
    <n v="189.11949999999999"/>
    <x v="72"/>
    <x v="0"/>
    <x v="5956"/>
  </r>
  <r>
    <x v="2698"/>
    <x v="1"/>
    <x v="0"/>
    <x v="0"/>
    <x v="0"/>
    <n v="189.11949999999999"/>
    <x v="72"/>
    <x v="0"/>
    <x v="5957"/>
  </r>
  <r>
    <x v="2698"/>
    <x v="1"/>
    <x v="0"/>
    <x v="0"/>
    <x v="0"/>
    <n v="189.11949999999999"/>
    <x v="70"/>
    <x v="0"/>
    <x v="5958"/>
  </r>
  <r>
    <x v="2698"/>
    <x v="1"/>
    <x v="0"/>
    <x v="0"/>
    <x v="0"/>
    <n v="189.11949999999999"/>
    <x v="70"/>
    <x v="0"/>
    <x v="5959"/>
  </r>
  <r>
    <x v="2698"/>
    <x v="1"/>
    <x v="0"/>
    <x v="0"/>
    <x v="0"/>
    <n v="189.11949999999999"/>
    <x v="7"/>
    <x v="1"/>
    <x v="5960"/>
  </r>
  <r>
    <x v="2699"/>
    <x v="1"/>
    <x v="0"/>
    <x v="0"/>
    <x v="1"/>
    <n v="107.1896"/>
    <x v="1"/>
    <x v="1"/>
    <x v="5961"/>
  </r>
  <r>
    <x v="2699"/>
    <x v="1"/>
    <x v="0"/>
    <x v="0"/>
    <x v="1"/>
    <n v="107.1896"/>
    <x v="70"/>
    <x v="0"/>
    <x v="5962"/>
  </r>
  <r>
    <x v="2699"/>
    <x v="1"/>
    <x v="0"/>
    <x v="0"/>
    <x v="1"/>
    <n v="107.1896"/>
    <x v="0"/>
    <x v="0"/>
    <x v="5963"/>
  </r>
  <r>
    <x v="2699"/>
    <x v="1"/>
    <x v="0"/>
    <x v="0"/>
    <x v="1"/>
    <n v="107.1896"/>
    <x v="1"/>
    <x v="1"/>
    <x v="5964"/>
  </r>
  <r>
    <x v="2699"/>
    <x v="1"/>
    <x v="0"/>
    <x v="0"/>
    <x v="1"/>
    <n v="107.1896"/>
    <x v="7"/>
    <x v="1"/>
    <x v="5965"/>
  </r>
  <r>
    <x v="2699"/>
    <x v="1"/>
    <x v="0"/>
    <x v="0"/>
    <x v="1"/>
    <n v="107.1896"/>
    <x v="72"/>
    <x v="1"/>
    <x v="5966"/>
  </r>
  <r>
    <x v="2699"/>
    <x v="1"/>
    <x v="0"/>
    <x v="0"/>
    <x v="1"/>
    <n v="107.1896"/>
    <x v="7"/>
    <x v="1"/>
    <x v="5967"/>
  </r>
  <r>
    <x v="2699"/>
    <x v="1"/>
    <x v="0"/>
    <x v="0"/>
    <x v="1"/>
    <n v="107.1896"/>
    <x v="7"/>
    <x v="1"/>
    <x v="5968"/>
  </r>
  <r>
    <x v="2699"/>
    <x v="1"/>
    <x v="0"/>
    <x v="0"/>
    <x v="1"/>
    <n v="107.1896"/>
    <x v="75"/>
    <x v="1"/>
    <x v="5969"/>
  </r>
  <r>
    <x v="2699"/>
    <x v="1"/>
    <x v="0"/>
    <x v="0"/>
    <x v="1"/>
    <n v="107.1896"/>
    <x v="0"/>
    <x v="0"/>
    <x v="5970"/>
  </r>
  <r>
    <x v="2699"/>
    <x v="1"/>
    <x v="0"/>
    <x v="0"/>
    <x v="1"/>
    <n v="107.1896"/>
    <x v="0"/>
    <x v="0"/>
    <x v="1547"/>
  </r>
  <r>
    <x v="2699"/>
    <x v="1"/>
    <x v="0"/>
    <x v="0"/>
    <x v="1"/>
    <n v="107.1896"/>
    <x v="75"/>
    <x v="1"/>
    <x v="2537"/>
  </r>
  <r>
    <x v="2700"/>
    <x v="1"/>
    <x v="0"/>
    <x v="0"/>
    <x v="0"/>
    <n v="33.256399999999999"/>
    <x v="56"/>
    <x v="0"/>
    <x v="5971"/>
  </r>
  <r>
    <x v="2700"/>
    <x v="1"/>
    <x v="0"/>
    <x v="0"/>
    <x v="0"/>
    <n v="33.256399999999999"/>
    <x v="46"/>
    <x v="0"/>
    <x v="5972"/>
  </r>
  <r>
    <x v="2700"/>
    <x v="1"/>
    <x v="0"/>
    <x v="0"/>
    <x v="0"/>
    <n v="33.256399999999999"/>
    <x v="72"/>
    <x v="1"/>
    <x v="5973"/>
  </r>
  <r>
    <x v="2701"/>
    <x v="1"/>
    <x v="1"/>
    <x v="0"/>
    <x v="1"/>
    <n v="85.668599999999998"/>
    <x v="56"/>
    <x v="0"/>
    <x v="5974"/>
  </r>
  <r>
    <x v="2701"/>
    <x v="1"/>
    <x v="1"/>
    <x v="0"/>
    <x v="1"/>
    <n v="85.668599999999998"/>
    <x v="18"/>
    <x v="1"/>
    <x v="5975"/>
  </r>
  <r>
    <x v="2701"/>
    <x v="1"/>
    <x v="1"/>
    <x v="0"/>
    <x v="1"/>
    <n v="85.668599999999998"/>
    <x v="7"/>
    <x v="1"/>
    <x v="1012"/>
  </r>
  <r>
    <x v="2701"/>
    <x v="1"/>
    <x v="1"/>
    <x v="0"/>
    <x v="1"/>
    <n v="85.668599999999998"/>
    <x v="46"/>
    <x v="0"/>
    <x v="4566"/>
  </r>
  <r>
    <x v="2701"/>
    <x v="1"/>
    <x v="1"/>
    <x v="0"/>
    <x v="1"/>
    <n v="85.668599999999998"/>
    <x v="72"/>
    <x v="1"/>
    <x v="5976"/>
  </r>
  <r>
    <x v="2701"/>
    <x v="1"/>
    <x v="1"/>
    <x v="0"/>
    <x v="1"/>
    <n v="85.668599999999998"/>
    <x v="72"/>
    <x v="1"/>
    <x v="5977"/>
  </r>
  <r>
    <x v="2701"/>
    <x v="1"/>
    <x v="1"/>
    <x v="0"/>
    <x v="1"/>
    <n v="85.668599999999998"/>
    <x v="18"/>
    <x v="1"/>
    <x v="1661"/>
  </r>
  <r>
    <x v="2701"/>
    <x v="1"/>
    <x v="1"/>
    <x v="0"/>
    <x v="1"/>
    <n v="85.668599999999998"/>
    <x v="56"/>
    <x v="0"/>
    <x v="822"/>
  </r>
  <r>
    <x v="2702"/>
    <x v="1"/>
    <x v="1"/>
    <x v="0"/>
    <x v="1"/>
    <n v="60.770299999999999"/>
    <x v="56"/>
    <x v="0"/>
    <x v="5978"/>
  </r>
  <r>
    <x v="2702"/>
    <x v="1"/>
    <x v="1"/>
    <x v="0"/>
    <x v="1"/>
    <n v="60.770299999999999"/>
    <x v="46"/>
    <x v="0"/>
    <x v="5979"/>
  </r>
  <r>
    <x v="2702"/>
    <x v="1"/>
    <x v="1"/>
    <x v="0"/>
    <x v="1"/>
    <n v="60.770299999999999"/>
    <x v="46"/>
    <x v="0"/>
    <x v="5980"/>
  </r>
  <r>
    <x v="2702"/>
    <x v="1"/>
    <x v="1"/>
    <x v="0"/>
    <x v="1"/>
    <n v="60.770299999999999"/>
    <x v="72"/>
    <x v="1"/>
    <x v="5981"/>
  </r>
  <r>
    <x v="2702"/>
    <x v="1"/>
    <x v="1"/>
    <x v="0"/>
    <x v="1"/>
    <n v="60.770299999999999"/>
    <x v="72"/>
    <x v="1"/>
    <x v="5982"/>
  </r>
  <r>
    <x v="2703"/>
    <x v="1"/>
    <x v="0"/>
    <x v="0"/>
    <x v="0"/>
    <n v="18.010899999999999"/>
    <x v="72"/>
    <x v="1"/>
    <x v="5983"/>
  </r>
  <r>
    <x v="2703"/>
    <x v="1"/>
    <x v="0"/>
    <x v="0"/>
    <x v="0"/>
    <n v="18.010899999999999"/>
    <x v="1"/>
    <x v="1"/>
    <x v="5984"/>
  </r>
  <r>
    <x v="2703"/>
    <x v="1"/>
    <x v="0"/>
    <x v="0"/>
    <x v="0"/>
    <n v="18.010899999999999"/>
    <x v="0"/>
    <x v="0"/>
    <x v="5985"/>
  </r>
  <r>
    <x v="2703"/>
    <x v="1"/>
    <x v="0"/>
    <x v="0"/>
    <x v="0"/>
    <n v="18.010899999999999"/>
    <x v="3"/>
    <x v="1"/>
    <x v="5986"/>
  </r>
  <r>
    <x v="2703"/>
    <x v="1"/>
    <x v="0"/>
    <x v="0"/>
    <x v="0"/>
    <n v="18.010899999999999"/>
    <x v="70"/>
    <x v="0"/>
    <x v="5987"/>
  </r>
  <r>
    <x v="2703"/>
    <x v="1"/>
    <x v="0"/>
    <x v="0"/>
    <x v="0"/>
    <n v="18.010899999999999"/>
    <x v="75"/>
    <x v="1"/>
    <x v="5988"/>
  </r>
  <r>
    <x v="2703"/>
    <x v="1"/>
    <x v="0"/>
    <x v="0"/>
    <x v="0"/>
    <n v="18.010899999999999"/>
    <x v="50"/>
    <x v="1"/>
    <x v="1581"/>
  </r>
  <r>
    <x v="2703"/>
    <x v="1"/>
    <x v="0"/>
    <x v="0"/>
    <x v="0"/>
    <n v="18.010899999999999"/>
    <x v="0"/>
    <x v="0"/>
    <x v="2121"/>
  </r>
  <r>
    <x v="2703"/>
    <x v="1"/>
    <x v="0"/>
    <x v="0"/>
    <x v="0"/>
    <n v="18.010899999999999"/>
    <x v="85"/>
    <x v="1"/>
    <x v="5487"/>
  </r>
  <r>
    <x v="2703"/>
    <x v="1"/>
    <x v="0"/>
    <x v="0"/>
    <x v="0"/>
    <n v="18.010899999999999"/>
    <x v="75"/>
    <x v="1"/>
    <x v="5989"/>
  </r>
  <r>
    <x v="2703"/>
    <x v="1"/>
    <x v="0"/>
    <x v="0"/>
    <x v="0"/>
    <n v="18.010899999999999"/>
    <x v="0"/>
    <x v="0"/>
    <x v="5990"/>
  </r>
  <r>
    <x v="2703"/>
    <x v="1"/>
    <x v="0"/>
    <x v="0"/>
    <x v="0"/>
    <n v="18.010899999999999"/>
    <x v="0"/>
    <x v="0"/>
    <x v="2638"/>
  </r>
  <r>
    <x v="2704"/>
    <x v="1"/>
    <x v="1"/>
    <x v="0"/>
    <x v="1"/>
    <n v="10.0444"/>
    <x v="56"/>
    <x v="0"/>
    <x v="5991"/>
  </r>
  <r>
    <x v="2704"/>
    <x v="1"/>
    <x v="1"/>
    <x v="0"/>
    <x v="1"/>
    <n v="10.0444"/>
    <x v="46"/>
    <x v="0"/>
    <x v="530"/>
  </r>
  <r>
    <x v="2705"/>
    <x v="1"/>
    <x v="0"/>
    <x v="0"/>
    <x v="0"/>
    <n v="48.175199999999997"/>
    <x v="46"/>
    <x v="0"/>
    <x v="5992"/>
  </r>
  <r>
    <x v="2705"/>
    <x v="1"/>
    <x v="0"/>
    <x v="0"/>
    <x v="0"/>
    <n v="48.175199999999997"/>
    <x v="72"/>
    <x v="1"/>
    <x v="5993"/>
  </r>
  <r>
    <x v="2705"/>
    <x v="1"/>
    <x v="0"/>
    <x v="0"/>
    <x v="0"/>
    <n v="48.175199999999997"/>
    <x v="87"/>
    <x v="0"/>
    <x v="5994"/>
  </r>
  <r>
    <x v="2706"/>
    <x v="1"/>
    <x v="0"/>
    <x v="0"/>
    <x v="1"/>
    <n v="21.095500000000001"/>
    <x v="46"/>
    <x v="0"/>
    <x v="5995"/>
  </r>
  <r>
    <x v="2706"/>
    <x v="1"/>
    <x v="0"/>
    <x v="0"/>
    <x v="1"/>
    <n v="21.095500000000001"/>
    <x v="56"/>
    <x v="0"/>
    <x v="5996"/>
  </r>
  <r>
    <x v="2707"/>
    <x v="1"/>
    <x v="0"/>
    <x v="0"/>
    <x v="0"/>
    <n v="1.7739"/>
    <x v="1"/>
    <x v="1"/>
    <x v="2141"/>
  </r>
  <r>
    <x v="2707"/>
    <x v="1"/>
    <x v="0"/>
    <x v="0"/>
    <x v="0"/>
    <n v="1.7739"/>
    <x v="72"/>
    <x v="1"/>
    <x v="5094"/>
  </r>
  <r>
    <x v="2708"/>
    <x v="1"/>
    <x v="1"/>
    <x v="0"/>
    <x v="1"/>
    <n v="5.3954000000000004"/>
    <x v="56"/>
    <x v="0"/>
    <x v="5997"/>
  </r>
  <r>
    <x v="2708"/>
    <x v="1"/>
    <x v="1"/>
    <x v="0"/>
    <x v="1"/>
    <n v="5.3954000000000004"/>
    <x v="46"/>
    <x v="0"/>
    <x v="5998"/>
  </r>
  <r>
    <x v="2708"/>
    <x v="1"/>
    <x v="1"/>
    <x v="0"/>
    <x v="1"/>
    <n v="5.3954000000000004"/>
    <x v="7"/>
    <x v="1"/>
    <x v="5999"/>
  </r>
  <r>
    <x v="2709"/>
    <x v="1"/>
    <x v="1"/>
    <x v="0"/>
    <x v="1"/>
    <n v="18.906300000000002"/>
    <x v="72"/>
    <x v="1"/>
    <x v="6000"/>
  </r>
  <r>
    <x v="2709"/>
    <x v="1"/>
    <x v="1"/>
    <x v="0"/>
    <x v="1"/>
    <n v="18.906300000000002"/>
    <x v="46"/>
    <x v="0"/>
    <x v="6001"/>
  </r>
  <r>
    <x v="2710"/>
    <x v="1"/>
    <x v="0"/>
    <x v="0"/>
    <x v="0"/>
    <n v="2.27"/>
    <x v="72"/>
    <x v="1"/>
    <x v="5613"/>
  </r>
  <r>
    <x v="2710"/>
    <x v="1"/>
    <x v="0"/>
    <x v="0"/>
    <x v="0"/>
    <n v="2.27"/>
    <x v="72"/>
    <x v="1"/>
    <x v="6002"/>
  </r>
  <r>
    <x v="2711"/>
    <x v="1"/>
    <x v="1"/>
    <x v="0"/>
    <x v="1"/>
    <n v="7.8975"/>
    <x v="7"/>
    <x v="1"/>
    <x v="6003"/>
  </r>
  <r>
    <x v="2711"/>
    <x v="1"/>
    <x v="1"/>
    <x v="0"/>
    <x v="1"/>
    <n v="7.8975"/>
    <x v="46"/>
    <x v="0"/>
    <x v="4503"/>
  </r>
  <r>
    <x v="2711"/>
    <x v="1"/>
    <x v="1"/>
    <x v="0"/>
    <x v="1"/>
    <n v="7.8975"/>
    <x v="72"/>
    <x v="1"/>
    <x v="6004"/>
  </r>
  <r>
    <x v="2712"/>
    <x v="1"/>
    <x v="1"/>
    <x v="0"/>
    <x v="1"/>
    <n v="26.844200000000001"/>
    <x v="46"/>
    <x v="0"/>
    <x v="6005"/>
  </r>
  <r>
    <x v="2712"/>
    <x v="1"/>
    <x v="1"/>
    <x v="0"/>
    <x v="1"/>
    <n v="26.844200000000001"/>
    <x v="56"/>
    <x v="0"/>
    <x v="6006"/>
  </r>
  <r>
    <x v="2712"/>
    <x v="1"/>
    <x v="1"/>
    <x v="0"/>
    <x v="1"/>
    <n v="26.844200000000001"/>
    <x v="72"/>
    <x v="1"/>
    <x v="669"/>
  </r>
  <r>
    <x v="2713"/>
    <x v="1"/>
    <x v="0"/>
    <x v="0"/>
    <x v="1"/>
    <n v="16.241499999999998"/>
    <x v="72"/>
    <x v="1"/>
    <x v="6007"/>
  </r>
  <r>
    <x v="2713"/>
    <x v="1"/>
    <x v="0"/>
    <x v="0"/>
    <x v="1"/>
    <n v="16.241499999999998"/>
    <x v="7"/>
    <x v="1"/>
    <x v="6008"/>
  </r>
  <r>
    <x v="2713"/>
    <x v="1"/>
    <x v="0"/>
    <x v="0"/>
    <x v="1"/>
    <n v="16.241499999999998"/>
    <x v="72"/>
    <x v="1"/>
    <x v="1656"/>
  </r>
  <r>
    <x v="2713"/>
    <x v="1"/>
    <x v="0"/>
    <x v="0"/>
    <x v="1"/>
    <n v="16.241499999999998"/>
    <x v="46"/>
    <x v="0"/>
    <x v="6009"/>
  </r>
  <r>
    <x v="2713"/>
    <x v="1"/>
    <x v="0"/>
    <x v="0"/>
    <x v="1"/>
    <n v="16.241499999999998"/>
    <x v="72"/>
    <x v="1"/>
    <x v="2633"/>
  </r>
  <r>
    <x v="2713"/>
    <x v="1"/>
    <x v="0"/>
    <x v="0"/>
    <x v="1"/>
    <n v="16.241499999999998"/>
    <x v="1"/>
    <x v="1"/>
    <x v="2910"/>
  </r>
  <r>
    <x v="2713"/>
    <x v="1"/>
    <x v="0"/>
    <x v="0"/>
    <x v="1"/>
    <n v="16.241499999999998"/>
    <x v="1"/>
    <x v="1"/>
    <x v="4231"/>
  </r>
  <r>
    <x v="2713"/>
    <x v="1"/>
    <x v="0"/>
    <x v="0"/>
    <x v="1"/>
    <n v="16.241499999999998"/>
    <x v="1"/>
    <x v="1"/>
    <x v="843"/>
  </r>
  <r>
    <x v="2714"/>
    <x v="1"/>
    <x v="0"/>
    <x v="0"/>
    <x v="0"/>
    <n v="5.7582000000000004"/>
    <x v="56"/>
    <x v="0"/>
    <x v="6010"/>
  </r>
  <r>
    <x v="2714"/>
    <x v="1"/>
    <x v="0"/>
    <x v="0"/>
    <x v="0"/>
    <n v="5.7582000000000004"/>
    <x v="46"/>
    <x v="0"/>
    <x v="1422"/>
  </r>
  <r>
    <x v="2715"/>
    <x v="1"/>
    <x v="0"/>
    <x v="0"/>
    <x v="0"/>
    <n v="2.0186000000000002"/>
    <x v="56"/>
    <x v="0"/>
    <x v="6011"/>
  </r>
  <r>
    <x v="2716"/>
    <x v="1"/>
    <x v="0"/>
    <x v="0"/>
    <x v="0"/>
    <n v="15.207100000000001"/>
    <x v="72"/>
    <x v="1"/>
    <x v="6012"/>
  </r>
  <r>
    <x v="2716"/>
    <x v="1"/>
    <x v="0"/>
    <x v="0"/>
    <x v="0"/>
    <n v="15.207100000000001"/>
    <x v="46"/>
    <x v="0"/>
    <x v="6013"/>
  </r>
  <r>
    <x v="2716"/>
    <x v="1"/>
    <x v="0"/>
    <x v="0"/>
    <x v="0"/>
    <n v="15.207100000000001"/>
    <x v="7"/>
    <x v="1"/>
    <x v="6014"/>
  </r>
  <r>
    <x v="2716"/>
    <x v="1"/>
    <x v="0"/>
    <x v="0"/>
    <x v="0"/>
    <n v="15.207100000000001"/>
    <x v="7"/>
    <x v="1"/>
    <x v="5788"/>
  </r>
  <r>
    <x v="2716"/>
    <x v="1"/>
    <x v="0"/>
    <x v="0"/>
    <x v="0"/>
    <n v="15.207100000000001"/>
    <x v="85"/>
    <x v="1"/>
    <x v="109"/>
  </r>
  <r>
    <x v="2717"/>
    <x v="1"/>
    <x v="0"/>
    <x v="0"/>
    <x v="0"/>
    <n v="25.7942"/>
    <x v="56"/>
    <x v="0"/>
    <x v="6015"/>
  </r>
  <r>
    <x v="2717"/>
    <x v="1"/>
    <x v="0"/>
    <x v="0"/>
    <x v="0"/>
    <n v="25.7942"/>
    <x v="46"/>
    <x v="0"/>
    <x v="6016"/>
  </r>
  <r>
    <x v="2717"/>
    <x v="1"/>
    <x v="0"/>
    <x v="0"/>
    <x v="0"/>
    <n v="25.7942"/>
    <x v="46"/>
    <x v="0"/>
    <x v="6017"/>
  </r>
  <r>
    <x v="2717"/>
    <x v="1"/>
    <x v="0"/>
    <x v="0"/>
    <x v="0"/>
    <n v="25.7942"/>
    <x v="56"/>
    <x v="0"/>
    <x v="4246"/>
  </r>
  <r>
    <x v="2718"/>
    <x v="1"/>
    <x v="1"/>
    <x v="0"/>
    <x v="1"/>
    <n v="14.5374"/>
    <x v="46"/>
    <x v="0"/>
    <x v="6018"/>
  </r>
  <r>
    <x v="2719"/>
    <x v="1"/>
    <x v="0"/>
    <x v="0"/>
    <x v="0"/>
    <n v="7.9526000000000003"/>
    <x v="56"/>
    <x v="0"/>
    <x v="6019"/>
  </r>
  <r>
    <x v="2720"/>
    <x v="1"/>
    <x v="0"/>
    <x v="0"/>
    <x v="1"/>
    <n v="65.697500000000005"/>
    <x v="46"/>
    <x v="0"/>
    <x v="6020"/>
  </r>
  <r>
    <x v="2720"/>
    <x v="1"/>
    <x v="0"/>
    <x v="0"/>
    <x v="1"/>
    <n v="65.697500000000005"/>
    <x v="72"/>
    <x v="0"/>
    <x v="6021"/>
  </r>
  <r>
    <x v="2720"/>
    <x v="1"/>
    <x v="0"/>
    <x v="0"/>
    <x v="1"/>
    <n v="65.697500000000005"/>
    <x v="7"/>
    <x v="1"/>
    <x v="6022"/>
  </r>
  <r>
    <x v="2720"/>
    <x v="1"/>
    <x v="0"/>
    <x v="0"/>
    <x v="1"/>
    <n v="65.697500000000005"/>
    <x v="70"/>
    <x v="0"/>
    <x v="6023"/>
  </r>
  <r>
    <x v="2720"/>
    <x v="1"/>
    <x v="0"/>
    <x v="0"/>
    <x v="1"/>
    <n v="65.697500000000005"/>
    <x v="72"/>
    <x v="0"/>
    <x v="6024"/>
  </r>
  <r>
    <x v="2720"/>
    <x v="1"/>
    <x v="0"/>
    <x v="0"/>
    <x v="1"/>
    <n v="65.697500000000005"/>
    <x v="70"/>
    <x v="0"/>
    <x v="6025"/>
  </r>
  <r>
    <x v="2720"/>
    <x v="1"/>
    <x v="0"/>
    <x v="0"/>
    <x v="1"/>
    <n v="65.697500000000005"/>
    <x v="7"/>
    <x v="1"/>
    <x v="6026"/>
  </r>
  <r>
    <x v="2720"/>
    <x v="1"/>
    <x v="0"/>
    <x v="0"/>
    <x v="1"/>
    <n v="65.697500000000005"/>
    <x v="7"/>
    <x v="1"/>
    <x v="6027"/>
  </r>
  <r>
    <x v="2720"/>
    <x v="1"/>
    <x v="0"/>
    <x v="0"/>
    <x v="1"/>
    <n v="65.697500000000005"/>
    <x v="7"/>
    <x v="1"/>
    <x v="6028"/>
  </r>
  <r>
    <x v="2720"/>
    <x v="1"/>
    <x v="0"/>
    <x v="0"/>
    <x v="1"/>
    <n v="65.697500000000005"/>
    <x v="70"/>
    <x v="0"/>
    <x v="6029"/>
  </r>
  <r>
    <x v="2720"/>
    <x v="1"/>
    <x v="0"/>
    <x v="0"/>
    <x v="1"/>
    <n v="65.697500000000005"/>
    <x v="70"/>
    <x v="0"/>
    <x v="6030"/>
  </r>
  <r>
    <x v="2720"/>
    <x v="1"/>
    <x v="0"/>
    <x v="0"/>
    <x v="1"/>
    <n v="65.697500000000005"/>
    <x v="7"/>
    <x v="1"/>
    <x v="6031"/>
  </r>
  <r>
    <x v="2720"/>
    <x v="1"/>
    <x v="0"/>
    <x v="0"/>
    <x v="1"/>
    <n v="65.697500000000005"/>
    <x v="70"/>
    <x v="0"/>
    <x v="6032"/>
  </r>
  <r>
    <x v="2720"/>
    <x v="1"/>
    <x v="0"/>
    <x v="0"/>
    <x v="1"/>
    <n v="65.697500000000005"/>
    <x v="70"/>
    <x v="0"/>
    <x v="6033"/>
  </r>
  <r>
    <x v="2720"/>
    <x v="1"/>
    <x v="0"/>
    <x v="0"/>
    <x v="1"/>
    <n v="65.697500000000005"/>
    <x v="72"/>
    <x v="0"/>
    <x v="1178"/>
  </r>
  <r>
    <x v="2721"/>
    <x v="1"/>
    <x v="0"/>
    <x v="0"/>
    <x v="0"/>
    <n v="6.5784000000000002"/>
    <x v="46"/>
    <x v="0"/>
    <x v="6034"/>
  </r>
  <r>
    <x v="2721"/>
    <x v="1"/>
    <x v="0"/>
    <x v="0"/>
    <x v="0"/>
    <n v="6.5784000000000002"/>
    <x v="56"/>
    <x v="0"/>
    <x v="6035"/>
  </r>
  <r>
    <x v="2722"/>
    <x v="1"/>
    <x v="0"/>
    <x v="0"/>
    <x v="1"/>
    <n v="4.0274000000000001"/>
    <x v="72"/>
    <x v="1"/>
    <x v="6036"/>
  </r>
  <r>
    <x v="2722"/>
    <x v="1"/>
    <x v="0"/>
    <x v="0"/>
    <x v="1"/>
    <n v="4.0274000000000001"/>
    <x v="7"/>
    <x v="1"/>
    <x v="6037"/>
  </r>
  <r>
    <x v="2722"/>
    <x v="1"/>
    <x v="0"/>
    <x v="0"/>
    <x v="1"/>
    <n v="4.0274000000000001"/>
    <x v="7"/>
    <x v="1"/>
    <x v="6038"/>
  </r>
  <r>
    <x v="2723"/>
    <x v="1"/>
    <x v="0"/>
    <x v="0"/>
    <x v="1"/>
    <n v="41.961799999999997"/>
    <x v="46"/>
    <x v="0"/>
    <x v="6039"/>
  </r>
  <r>
    <x v="2723"/>
    <x v="1"/>
    <x v="0"/>
    <x v="0"/>
    <x v="1"/>
    <n v="41.961799999999997"/>
    <x v="7"/>
    <x v="1"/>
    <x v="6040"/>
  </r>
  <r>
    <x v="2723"/>
    <x v="1"/>
    <x v="0"/>
    <x v="0"/>
    <x v="1"/>
    <n v="41.961799999999997"/>
    <x v="70"/>
    <x v="0"/>
    <x v="6041"/>
  </r>
  <r>
    <x v="2723"/>
    <x v="1"/>
    <x v="0"/>
    <x v="0"/>
    <x v="1"/>
    <n v="41.961799999999997"/>
    <x v="70"/>
    <x v="0"/>
    <x v="6042"/>
  </r>
  <r>
    <x v="2723"/>
    <x v="1"/>
    <x v="0"/>
    <x v="0"/>
    <x v="1"/>
    <n v="41.961799999999997"/>
    <x v="7"/>
    <x v="1"/>
    <x v="6043"/>
  </r>
  <r>
    <x v="2723"/>
    <x v="1"/>
    <x v="0"/>
    <x v="0"/>
    <x v="1"/>
    <n v="41.961799999999997"/>
    <x v="7"/>
    <x v="1"/>
    <x v="6044"/>
  </r>
  <r>
    <x v="2723"/>
    <x v="1"/>
    <x v="0"/>
    <x v="0"/>
    <x v="1"/>
    <n v="41.961799999999997"/>
    <x v="70"/>
    <x v="0"/>
    <x v="6045"/>
  </r>
  <r>
    <x v="2723"/>
    <x v="1"/>
    <x v="0"/>
    <x v="0"/>
    <x v="1"/>
    <n v="41.961799999999997"/>
    <x v="87"/>
    <x v="0"/>
    <x v="6046"/>
  </r>
  <r>
    <x v="2723"/>
    <x v="1"/>
    <x v="0"/>
    <x v="0"/>
    <x v="1"/>
    <n v="41.961799999999997"/>
    <x v="87"/>
    <x v="0"/>
    <x v="6047"/>
  </r>
  <r>
    <x v="2723"/>
    <x v="1"/>
    <x v="0"/>
    <x v="0"/>
    <x v="1"/>
    <n v="41.961799999999997"/>
    <x v="46"/>
    <x v="0"/>
    <x v="6048"/>
  </r>
  <r>
    <x v="2723"/>
    <x v="1"/>
    <x v="0"/>
    <x v="0"/>
    <x v="1"/>
    <n v="41.961799999999997"/>
    <x v="72"/>
    <x v="0"/>
    <x v="6049"/>
  </r>
  <r>
    <x v="2723"/>
    <x v="1"/>
    <x v="0"/>
    <x v="0"/>
    <x v="1"/>
    <n v="41.961799999999997"/>
    <x v="7"/>
    <x v="1"/>
    <x v="6050"/>
  </r>
  <r>
    <x v="2723"/>
    <x v="1"/>
    <x v="0"/>
    <x v="0"/>
    <x v="1"/>
    <n v="41.961799999999997"/>
    <x v="7"/>
    <x v="1"/>
    <x v="6051"/>
  </r>
  <r>
    <x v="2723"/>
    <x v="1"/>
    <x v="0"/>
    <x v="0"/>
    <x v="1"/>
    <n v="41.961799999999997"/>
    <x v="46"/>
    <x v="0"/>
    <x v="6052"/>
  </r>
  <r>
    <x v="2724"/>
    <x v="1"/>
    <x v="0"/>
    <x v="0"/>
    <x v="0"/>
    <n v="2.1023999999999998"/>
    <x v="7"/>
    <x v="1"/>
    <x v="6053"/>
  </r>
  <r>
    <x v="2724"/>
    <x v="1"/>
    <x v="0"/>
    <x v="0"/>
    <x v="0"/>
    <n v="2.1023999999999998"/>
    <x v="72"/>
    <x v="1"/>
    <x v="6054"/>
  </r>
  <r>
    <x v="2724"/>
    <x v="1"/>
    <x v="0"/>
    <x v="0"/>
    <x v="0"/>
    <n v="2.1023999999999998"/>
    <x v="1"/>
    <x v="1"/>
    <x v="1830"/>
  </r>
  <r>
    <x v="2725"/>
    <x v="1"/>
    <x v="0"/>
    <x v="0"/>
    <x v="0"/>
    <n v="1.3354999999999999"/>
    <x v="85"/>
    <x v="1"/>
    <x v="5113"/>
  </r>
  <r>
    <x v="2725"/>
    <x v="1"/>
    <x v="0"/>
    <x v="0"/>
    <x v="0"/>
    <n v="1.3354999999999999"/>
    <x v="7"/>
    <x v="1"/>
    <x v="4935"/>
  </r>
  <r>
    <x v="2725"/>
    <x v="1"/>
    <x v="0"/>
    <x v="0"/>
    <x v="0"/>
    <n v="1.3354999999999999"/>
    <x v="72"/>
    <x v="1"/>
    <x v="2351"/>
  </r>
  <r>
    <x v="2725"/>
    <x v="1"/>
    <x v="0"/>
    <x v="0"/>
    <x v="0"/>
    <n v="1.3354999999999999"/>
    <x v="72"/>
    <x v="1"/>
    <x v="1423"/>
  </r>
  <r>
    <x v="2726"/>
    <x v="1"/>
    <x v="0"/>
    <x v="0"/>
    <x v="0"/>
    <n v="56.442599999999999"/>
    <x v="70"/>
    <x v="0"/>
    <x v="6055"/>
  </r>
  <r>
    <x v="2726"/>
    <x v="1"/>
    <x v="0"/>
    <x v="0"/>
    <x v="0"/>
    <n v="56.442599999999999"/>
    <x v="72"/>
    <x v="0"/>
    <x v="6056"/>
  </r>
  <r>
    <x v="2726"/>
    <x v="1"/>
    <x v="0"/>
    <x v="0"/>
    <x v="0"/>
    <n v="56.442599999999999"/>
    <x v="46"/>
    <x v="0"/>
    <x v="6057"/>
  </r>
  <r>
    <x v="2726"/>
    <x v="1"/>
    <x v="0"/>
    <x v="0"/>
    <x v="0"/>
    <n v="56.442599999999999"/>
    <x v="70"/>
    <x v="0"/>
    <x v="5178"/>
  </r>
  <r>
    <x v="2726"/>
    <x v="1"/>
    <x v="0"/>
    <x v="0"/>
    <x v="0"/>
    <n v="56.442599999999999"/>
    <x v="7"/>
    <x v="1"/>
    <x v="4960"/>
  </r>
  <r>
    <x v="2727"/>
    <x v="1"/>
    <x v="0"/>
    <x v="0"/>
    <x v="0"/>
    <n v="26.524100000000001"/>
    <x v="70"/>
    <x v="0"/>
    <x v="6058"/>
  </r>
  <r>
    <x v="2727"/>
    <x v="1"/>
    <x v="0"/>
    <x v="0"/>
    <x v="0"/>
    <n v="26.524100000000001"/>
    <x v="46"/>
    <x v="0"/>
    <x v="6059"/>
  </r>
  <r>
    <x v="2727"/>
    <x v="1"/>
    <x v="0"/>
    <x v="0"/>
    <x v="0"/>
    <n v="26.524100000000001"/>
    <x v="87"/>
    <x v="0"/>
    <x v="6060"/>
  </r>
  <r>
    <x v="2728"/>
    <x v="1"/>
    <x v="1"/>
    <x v="0"/>
    <x v="1"/>
    <n v="5.7119"/>
    <x v="46"/>
    <x v="0"/>
    <x v="6061"/>
  </r>
  <r>
    <x v="2729"/>
    <x v="1"/>
    <x v="0"/>
    <x v="0"/>
    <x v="0"/>
    <n v="13.270300000000001"/>
    <x v="46"/>
    <x v="0"/>
    <x v="6062"/>
  </r>
  <r>
    <x v="2729"/>
    <x v="1"/>
    <x v="0"/>
    <x v="0"/>
    <x v="0"/>
    <n v="13.270300000000001"/>
    <x v="72"/>
    <x v="1"/>
    <x v="6063"/>
  </r>
  <r>
    <x v="2729"/>
    <x v="1"/>
    <x v="0"/>
    <x v="0"/>
    <x v="0"/>
    <n v="13.270300000000001"/>
    <x v="7"/>
    <x v="1"/>
    <x v="6064"/>
  </r>
  <r>
    <x v="2729"/>
    <x v="1"/>
    <x v="0"/>
    <x v="0"/>
    <x v="0"/>
    <n v="13.270300000000001"/>
    <x v="7"/>
    <x v="1"/>
    <x v="668"/>
  </r>
  <r>
    <x v="2729"/>
    <x v="1"/>
    <x v="0"/>
    <x v="0"/>
    <x v="0"/>
    <n v="13.270300000000001"/>
    <x v="7"/>
    <x v="1"/>
    <x v="2336"/>
  </r>
  <r>
    <x v="2730"/>
    <x v="1"/>
    <x v="0"/>
    <x v="0"/>
    <x v="0"/>
    <n v="20.114899999999999"/>
    <x v="72"/>
    <x v="1"/>
    <x v="6065"/>
  </r>
  <r>
    <x v="2730"/>
    <x v="1"/>
    <x v="0"/>
    <x v="0"/>
    <x v="0"/>
    <n v="20.114899999999999"/>
    <x v="7"/>
    <x v="1"/>
    <x v="5501"/>
  </r>
  <r>
    <x v="2730"/>
    <x v="1"/>
    <x v="0"/>
    <x v="0"/>
    <x v="0"/>
    <n v="20.114899999999999"/>
    <x v="7"/>
    <x v="1"/>
    <x v="1509"/>
  </r>
  <r>
    <x v="2730"/>
    <x v="1"/>
    <x v="0"/>
    <x v="0"/>
    <x v="0"/>
    <n v="20.114899999999999"/>
    <x v="70"/>
    <x v="0"/>
    <x v="6066"/>
  </r>
  <r>
    <x v="2731"/>
    <x v="1"/>
    <x v="0"/>
    <x v="0"/>
    <x v="0"/>
    <n v="31.939599999999999"/>
    <x v="72"/>
    <x v="1"/>
    <x v="6067"/>
  </r>
  <r>
    <x v="2731"/>
    <x v="1"/>
    <x v="0"/>
    <x v="0"/>
    <x v="0"/>
    <n v="31.939599999999999"/>
    <x v="46"/>
    <x v="0"/>
    <x v="6068"/>
  </r>
  <r>
    <x v="2732"/>
    <x v="0"/>
    <x v="1"/>
    <x v="0"/>
    <x v="1"/>
    <n v="0.61880000000000002"/>
    <x v="46"/>
    <x v="0"/>
    <x v="6069"/>
  </r>
  <r>
    <x v="2733"/>
    <x v="1"/>
    <x v="0"/>
    <x v="0"/>
    <x v="1"/>
    <n v="6.5461"/>
    <x v="46"/>
    <x v="0"/>
    <x v="6070"/>
  </r>
  <r>
    <x v="2733"/>
    <x v="1"/>
    <x v="0"/>
    <x v="0"/>
    <x v="1"/>
    <n v="6.5461"/>
    <x v="7"/>
    <x v="1"/>
    <x v="6071"/>
  </r>
  <r>
    <x v="2733"/>
    <x v="1"/>
    <x v="0"/>
    <x v="0"/>
    <x v="1"/>
    <n v="6.5461"/>
    <x v="87"/>
    <x v="0"/>
    <x v="6072"/>
  </r>
  <r>
    <x v="2734"/>
    <x v="1"/>
    <x v="0"/>
    <x v="0"/>
    <x v="0"/>
    <n v="30.987200000000001"/>
    <x v="70"/>
    <x v="0"/>
    <x v="6073"/>
  </r>
  <r>
    <x v="2734"/>
    <x v="1"/>
    <x v="0"/>
    <x v="0"/>
    <x v="0"/>
    <n v="30.987200000000001"/>
    <x v="72"/>
    <x v="0"/>
    <x v="6074"/>
  </r>
  <r>
    <x v="2734"/>
    <x v="1"/>
    <x v="0"/>
    <x v="0"/>
    <x v="0"/>
    <n v="30.987200000000001"/>
    <x v="87"/>
    <x v="0"/>
    <x v="709"/>
  </r>
  <r>
    <x v="2735"/>
    <x v="1"/>
    <x v="0"/>
    <x v="0"/>
    <x v="0"/>
    <n v="4.3776000000000002"/>
    <x v="46"/>
    <x v="0"/>
    <x v="6075"/>
  </r>
  <r>
    <x v="2735"/>
    <x v="1"/>
    <x v="0"/>
    <x v="0"/>
    <x v="0"/>
    <n v="4.3776000000000002"/>
    <x v="87"/>
    <x v="0"/>
    <x v="6076"/>
  </r>
  <r>
    <x v="2735"/>
    <x v="1"/>
    <x v="0"/>
    <x v="0"/>
    <x v="0"/>
    <n v="4.3776000000000002"/>
    <x v="70"/>
    <x v="0"/>
    <x v="4780"/>
  </r>
  <r>
    <x v="2736"/>
    <x v="1"/>
    <x v="0"/>
    <x v="0"/>
    <x v="0"/>
    <n v="3.1055000000000001"/>
    <x v="56"/>
    <x v="0"/>
    <x v="6077"/>
  </r>
  <r>
    <x v="2737"/>
    <x v="1"/>
    <x v="1"/>
    <x v="0"/>
    <x v="1"/>
    <n v="6.1916000000000002"/>
    <x v="70"/>
    <x v="0"/>
    <x v="6078"/>
  </r>
  <r>
    <x v="2737"/>
    <x v="1"/>
    <x v="1"/>
    <x v="0"/>
    <x v="1"/>
    <n v="6.1916000000000002"/>
    <x v="46"/>
    <x v="0"/>
    <x v="6079"/>
  </r>
  <r>
    <x v="2737"/>
    <x v="1"/>
    <x v="1"/>
    <x v="0"/>
    <x v="1"/>
    <n v="6.1916000000000002"/>
    <x v="87"/>
    <x v="0"/>
    <x v="6080"/>
  </r>
  <r>
    <x v="2737"/>
    <x v="1"/>
    <x v="1"/>
    <x v="0"/>
    <x v="1"/>
    <n v="6.1916000000000002"/>
    <x v="72"/>
    <x v="1"/>
    <x v="6081"/>
  </r>
  <r>
    <x v="2738"/>
    <x v="1"/>
    <x v="1"/>
    <x v="0"/>
    <x v="1"/>
    <n v="19.421800000000001"/>
    <x v="72"/>
    <x v="1"/>
    <x v="6082"/>
  </r>
  <r>
    <x v="2738"/>
    <x v="1"/>
    <x v="1"/>
    <x v="0"/>
    <x v="1"/>
    <n v="19.421800000000001"/>
    <x v="70"/>
    <x v="0"/>
    <x v="6083"/>
  </r>
  <r>
    <x v="2738"/>
    <x v="1"/>
    <x v="1"/>
    <x v="0"/>
    <x v="1"/>
    <n v="19.421800000000001"/>
    <x v="1"/>
    <x v="1"/>
    <x v="3619"/>
  </r>
  <r>
    <x v="2738"/>
    <x v="1"/>
    <x v="1"/>
    <x v="0"/>
    <x v="1"/>
    <n v="19.421800000000001"/>
    <x v="87"/>
    <x v="0"/>
    <x v="6084"/>
  </r>
  <r>
    <x v="2738"/>
    <x v="1"/>
    <x v="1"/>
    <x v="0"/>
    <x v="1"/>
    <n v="19.421800000000001"/>
    <x v="85"/>
    <x v="1"/>
    <x v="2081"/>
  </r>
  <r>
    <x v="2739"/>
    <x v="1"/>
    <x v="0"/>
    <x v="0"/>
    <x v="1"/>
    <n v="10.9367"/>
    <x v="46"/>
    <x v="0"/>
    <x v="6085"/>
  </r>
  <r>
    <x v="2739"/>
    <x v="1"/>
    <x v="0"/>
    <x v="0"/>
    <x v="1"/>
    <n v="10.9367"/>
    <x v="72"/>
    <x v="1"/>
    <x v="6086"/>
  </r>
  <r>
    <x v="2740"/>
    <x v="1"/>
    <x v="0"/>
    <x v="0"/>
    <x v="0"/>
    <n v="18.129200000000001"/>
    <x v="72"/>
    <x v="1"/>
    <x v="6087"/>
  </r>
  <r>
    <x v="2740"/>
    <x v="1"/>
    <x v="0"/>
    <x v="0"/>
    <x v="0"/>
    <n v="18.129200000000001"/>
    <x v="46"/>
    <x v="0"/>
    <x v="1830"/>
  </r>
  <r>
    <x v="2741"/>
    <x v="1"/>
    <x v="0"/>
    <x v="0"/>
    <x v="0"/>
    <n v="7.3272000000000004"/>
    <x v="56"/>
    <x v="0"/>
    <x v="6088"/>
  </r>
  <r>
    <x v="2742"/>
    <x v="1"/>
    <x v="1"/>
    <x v="0"/>
    <x v="1"/>
    <n v="12.479699999999999"/>
    <x v="56"/>
    <x v="0"/>
    <x v="6089"/>
  </r>
  <r>
    <x v="2743"/>
    <x v="1"/>
    <x v="0"/>
    <x v="0"/>
    <x v="1"/>
    <n v="3.4559000000000002"/>
    <x v="56"/>
    <x v="0"/>
    <x v="6090"/>
  </r>
  <r>
    <x v="2744"/>
    <x v="1"/>
    <x v="0"/>
    <x v="0"/>
    <x v="1"/>
    <n v="1.6609"/>
    <x v="56"/>
    <x v="0"/>
    <x v="6091"/>
  </r>
  <r>
    <x v="2745"/>
    <x v="1"/>
    <x v="1"/>
    <x v="0"/>
    <x v="1"/>
    <n v="1.3031999999999999"/>
    <x v="56"/>
    <x v="0"/>
    <x v="1904"/>
  </r>
  <r>
    <x v="2746"/>
    <x v="1"/>
    <x v="0"/>
    <x v="0"/>
    <x v="1"/>
    <n v="7.5625999999999998"/>
    <x v="56"/>
    <x v="0"/>
    <x v="6092"/>
  </r>
  <r>
    <x v="2746"/>
    <x v="1"/>
    <x v="0"/>
    <x v="0"/>
    <x v="1"/>
    <n v="7.5625999999999998"/>
    <x v="46"/>
    <x v="0"/>
    <x v="6093"/>
  </r>
  <r>
    <x v="2747"/>
    <x v="1"/>
    <x v="1"/>
    <x v="0"/>
    <x v="1"/>
    <n v="16.9221"/>
    <x v="46"/>
    <x v="0"/>
    <x v="6094"/>
  </r>
  <r>
    <x v="2747"/>
    <x v="1"/>
    <x v="1"/>
    <x v="0"/>
    <x v="1"/>
    <n v="16.9221"/>
    <x v="56"/>
    <x v="0"/>
    <x v="6095"/>
  </r>
  <r>
    <x v="2747"/>
    <x v="1"/>
    <x v="1"/>
    <x v="0"/>
    <x v="1"/>
    <n v="16.9221"/>
    <x v="46"/>
    <x v="0"/>
    <x v="399"/>
  </r>
  <r>
    <x v="2747"/>
    <x v="1"/>
    <x v="1"/>
    <x v="0"/>
    <x v="1"/>
    <n v="16.9221"/>
    <x v="56"/>
    <x v="0"/>
    <x v="6096"/>
  </r>
  <r>
    <x v="2747"/>
    <x v="1"/>
    <x v="1"/>
    <x v="0"/>
    <x v="1"/>
    <n v="16.9221"/>
    <x v="46"/>
    <x v="0"/>
    <x v="1026"/>
  </r>
  <r>
    <x v="2748"/>
    <x v="1"/>
    <x v="0"/>
    <x v="0"/>
    <x v="1"/>
    <n v="1.0863"/>
    <x v="46"/>
    <x v="0"/>
    <x v="6097"/>
  </r>
  <r>
    <x v="2748"/>
    <x v="1"/>
    <x v="0"/>
    <x v="0"/>
    <x v="1"/>
    <n v="1.0863"/>
    <x v="56"/>
    <x v="0"/>
    <x v="1515"/>
  </r>
  <r>
    <x v="2749"/>
    <x v="1"/>
    <x v="0"/>
    <x v="0"/>
    <x v="1"/>
    <n v="28.9419"/>
    <x v="46"/>
    <x v="0"/>
    <x v="6098"/>
  </r>
  <r>
    <x v="2750"/>
    <x v="1"/>
    <x v="1"/>
    <x v="0"/>
    <x v="1"/>
    <n v="3.5609000000000002"/>
    <x v="56"/>
    <x v="0"/>
    <x v="6099"/>
  </r>
  <r>
    <x v="2750"/>
    <x v="1"/>
    <x v="1"/>
    <x v="0"/>
    <x v="1"/>
    <n v="3.5609000000000002"/>
    <x v="46"/>
    <x v="0"/>
    <x v="4637"/>
  </r>
  <r>
    <x v="2750"/>
    <x v="1"/>
    <x v="1"/>
    <x v="0"/>
    <x v="1"/>
    <n v="3.5609000000000002"/>
    <x v="46"/>
    <x v="0"/>
    <x v="6100"/>
  </r>
  <r>
    <x v="2751"/>
    <x v="1"/>
    <x v="0"/>
    <x v="0"/>
    <x v="1"/>
    <n v="4.5705999999999998"/>
    <x v="56"/>
    <x v="0"/>
    <x v="6101"/>
  </r>
  <r>
    <x v="2751"/>
    <x v="1"/>
    <x v="0"/>
    <x v="0"/>
    <x v="1"/>
    <n v="4.5705999999999998"/>
    <x v="46"/>
    <x v="0"/>
    <x v="6102"/>
  </r>
  <r>
    <x v="2752"/>
    <x v="1"/>
    <x v="0"/>
    <x v="0"/>
    <x v="0"/>
    <n v="30.7254"/>
    <x v="72"/>
    <x v="0"/>
    <x v="6103"/>
  </r>
  <r>
    <x v="2752"/>
    <x v="1"/>
    <x v="0"/>
    <x v="0"/>
    <x v="0"/>
    <n v="30.7254"/>
    <x v="70"/>
    <x v="0"/>
    <x v="6104"/>
  </r>
  <r>
    <x v="2752"/>
    <x v="1"/>
    <x v="0"/>
    <x v="0"/>
    <x v="0"/>
    <n v="30.7254"/>
    <x v="87"/>
    <x v="0"/>
    <x v="5355"/>
  </r>
  <r>
    <x v="2753"/>
    <x v="1"/>
    <x v="0"/>
    <x v="0"/>
    <x v="0"/>
    <n v="53.470500000000001"/>
    <x v="56"/>
    <x v="0"/>
    <x v="6105"/>
  </r>
  <r>
    <x v="2753"/>
    <x v="1"/>
    <x v="0"/>
    <x v="0"/>
    <x v="0"/>
    <n v="53.470500000000001"/>
    <x v="46"/>
    <x v="0"/>
    <x v="6106"/>
  </r>
  <r>
    <x v="2753"/>
    <x v="1"/>
    <x v="0"/>
    <x v="0"/>
    <x v="0"/>
    <n v="53.470500000000001"/>
    <x v="46"/>
    <x v="0"/>
    <x v="6107"/>
  </r>
  <r>
    <x v="2753"/>
    <x v="1"/>
    <x v="0"/>
    <x v="0"/>
    <x v="0"/>
    <n v="53.470500000000001"/>
    <x v="46"/>
    <x v="0"/>
    <x v="6108"/>
  </r>
  <r>
    <x v="2753"/>
    <x v="1"/>
    <x v="0"/>
    <x v="0"/>
    <x v="0"/>
    <n v="53.470500000000001"/>
    <x v="7"/>
    <x v="1"/>
    <x v="6109"/>
  </r>
  <r>
    <x v="2754"/>
    <x v="1"/>
    <x v="0"/>
    <x v="0"/>
    <x v="0"/>
    <n v="7.6379999999999999"/>
    <x v="70"/>
    <x v="0"/>
    <x v="6110"/>
  </r>
  <r>
    <x v="2754"/>
    <x v="1"/>
    <x v="0"/>
    <x v="0"/>
    <x v="0"/>
    <n v="7.6379999999999999"/>
    <x v="72"/>
    <x v="0"/>
    <x v="6111"/>
  </r>
  <r>
    <x v="2754"/>
    <x v="1"/>
    <x v="0"/>
    <x v="0"/>
    <x v="0"/>
    <n v="7.6379999999999999"/>
    <x v="7"/>
    <x v="1"/>
    <x v="6112"/>
  </r>
  <r>
    <x v="2755"/>
    <x v="1"/>
    <x v="1"/>
    <x v="0"/>
    <x v="1"/>
    <n v="13.0543"/>
    <x v="46"/>
    <x v="0"/>
    <x v="6113"/>
  </r>
  <r>
    <x v="2755"/>
    <x v="1"/>
    <x v="1"/>
    <x v="0"/>
    <x v="1"/>
    <n v="13.0543"/>
    <x v="87"/>
    <x v="0"/>
    <x v="6114"/>
  </r>
  <r>
    <x v="2756"/>
    <x v="1"/>
    <x v="0"/>
    <x v="0"/>
    <x v="1"/>
    <n v="4.2920999999999996"/>
    <x v="56"/>
    <x v="0"/>
    <x v="4173"/>
  </r>
  <r>
    <x v="2757"/>
    <x v="1"/>
    <x v="0"/>
    <x v="0"/>
    <x v="1"/>
    <n v="17.7624"/>
    <x v="56"/>
    <x v="0"/>
    <x v="6115"/>
  </r>
  <r>
    <x v="2757"/>
    <x v="1"/>
    <x v="0"/>
    <x v="0"/>
    <x v="1"/>
    <n v="17.7624"/>
    <x v="46"/>
    <x v="0"/>
    <x v="6116"/>
  </r>
  <r>
    <x v="2757"/>
    <x v="1"/>
    <x v="0"/>
    <x v="0"/>
    <x v="1"/>
    <n v="17.7624"/>
    <x v="46"/>
    <x v="0"/>
    <x v="6117"/>
  </r>
  <r>
    <x v="2757"/>
    <x v="1"/>
    <x v="0"/>
    <x v="0"/>
    <x v="1"/>
    <n v="17.7624"/>
    <x v="46"/>
    <x v="0"/>
    <x v="6118"/>
  </r>
  <r>
    <x v="2758"/>
    <x v="1"/>
    <x v="1"/>
    <x v="0"/>
    <x v="1"/>
    <n v="8.2896000000000001"/>
    <x v="56"/>
    <x v="0"/>
    <x v="6119"/>
  </r>
  <r>
    <x v="2758"/>
    <x v="1"/>
    <x v="1"/>
    <x v="0"/>
    <x v="1"/>
    <n v="8.2896000000000001"/>
    <x v="46"/>
    <x v="0"/>
    <x v="2604"/>
  </r>
  <r>
    <x v="2759"/>
    <x v="1"/>
    <x v="0"/>
    <x v="0"/>
    <x v="0"/>
    <n v="15.653700000000001"/>
    <x v="72"/>
    <x v="1"/>
    <x v="6120"/>
  </r>
  <r>
    <x v="2759"/>
    <x v="1"/>
    <x v="0"/>
    <x v="0"/>
    <x v="0"/>
    <n v="15.653700000000001"/>
    <x v="7"/>
    <x v="1"/>
    <x v="6121"/>
  </r>
  <r>
    <x v="2759"/>
    <x v="1"/>
    <x v="0"/>
    <x v="0"/>
    <x v="0"/>
    <n v="15.653700000000001"/>
    <x v="7"/>
    <x v="1"/>
    <x v="6122"/>
  </r>
  <r>
    <x v="2759"/>
    <x v="1"/>
    <x v="0"/>
    <x v="0"/>
    <x v="0"/>
    <n v="15.653700000000001"/>
    <x v="7"/>
    <x v="1"/>
    <x v="1927"/>
  </r>
  <r>
    <x v="2759"/>
    <x v="1"/>
    <x v="0"/>
    <x v="0"/>
    <x v="0"/>
    <n v="15.653700000000001"/>
    <x v="46"/>
    <x v="0"/>
    <x v="2789"/>
  </r>
  <r>
    <x v="2760"/>
    <x v="1"/>
    <x v="0"/>
    <x v="0"/>
    <x v="0"/>
    <n v="17.070599999999999"/>
    <x v="72"/>
    <x v="1"/>
    <x v="6123"/>
  </r>
  <r>
    <x v="2760"/>
    <x v="1"/>
    <x v="0"/>
    <x v="0"/>
    <x v="0"/>
    <n v="17.070599999999999"/>
    <x v="72"/>
    <x v="1"/>
    <x v="6124"/>
  </r>
  <r>
    <x v="2760"/>
    <x v="1"/>
    <x v="0"/>
    <x v="0"/>
    <x v="0"/>
    <n v="17.070599999999999"/>
    <x v="7"/>
    <x v="1"/>
    <x v="6125"/>
  </r>
  <r>
    <x v="2760"/>
    <x v="1"/>
    <x v="0"/>
    <x v="0"/>
    <x v="0"/>
    <n v="17.070599999999999"/>
    <x v="85"/>
    <x v="1"/>
    <x v="6126"/>
  </r>
  <r>
    <x v="2760"/>
    <x v="1"/>
    <x v="0"/>
    <x v="0"/>
    <x v="0"/>
    <n v="17.070599999999999"/>
    <x v="7"/>
    <x v="1"/>
    <x v="6127"/>
  </r>
  <r>
    <x v="2760"/>
    <x v="1"/>
    <x v="0"/>
    <x v="0"/>
    <x v="0"/>
    <n v="17.070599999999999"/>
    <x v="1"/>
    <x v="1"/>
    <x v="3774"/>
  </r>
  <r>
    <x v="2760"/>
    <x v="1"/>
    <x v="0"/>
    <x v="0"/>
    <x v="0"/>
    <n v="17.070599999999999"/>
    <x v="70"/>
    <x v="0"/>
    <x v="3513"/>
  </r>
  <r>
    <x v="2760"/>
    <x v="1"/>
    <x v="0"/>
    <x v="0"/>
    <x v="0"/>
    <n v="17.070599999999999"/>
    <x v="72"/>
    <x v="1"/>
    <x v="4488"/>
  </r>
  <r>
    <x v="2761"/>
    <x v="1"/>
    <x v="0"/>
    <x v="0"/>
    <x v="0"/>
    <n v="0.49859999999999999"/>
    <x v="1"/>
    <x v="1"/>
    <x v="6128"/>
  </r>
  <r>
    <x v="2762"/>
    <x v="1"/>
    <x v="1"/>
    <x v="0"/>
    <x v="1"/>
    <n v="4.0113000000000003"/>
    <x v="70"/>
    <x v="0"/>
    <x v="6129"/>
  </r>
  <r>
    <x v="2763"/>
    <x v="1"/>
    <x v="0"/>
    <x v="0"/>
    <x v="1"/>
    <n v="1.4665999999999999"/>
    <x v="46"/>
    <x v="0"/>
    <x v="4569"/>
  </r>
  <r>
    <x v="2763"/>
    <x v="1"/>
    <x v="0"/>
    <x v="0"/>
    <x v="1"/>
    <n v="1.4665999999999999"/>
    <x v="56"/>
    <x v="0"/>
    <x v="3252"/>
  </r>
  <r>
    <x v="2764"/>
    <x v="1"/>
    <x v="0"/>
    <x v="0"/>
    <x v="0"/>
    <n v="35.497700000000002"/>
    <x v="46"/>
    <x v="0"/>
    <x v="6130"/>
  </r>
  <r>
    <x v="2764"/>
    <x v="1"/>
    <x v="0"/>
    <x v="0"/>
    <x v="0"/>
    <n v="35.497700000000002"/>
    <x v="7"/>
    <x v="1"/>
    <x v="6131"/>
  </r>
  <r>
    <x v="2764"/>
    <x v="1"/>
    <x v="0"/>
    <x v="0"/>
    <x v="0"/>
    <n v="35.497700000000002"/>
    <x v="56"/>
    <x v="0"/>
    <x v="6132"/>
  </r>
  <r>
    <x v="2765"/>
    <x v="1"/>
    <x v="0"/>
    <x v="0"/>
    <x v="0"/>
    <n v="19.5046"/>
    <x v="46"/>
    <x v="0"/>
    <x v="6133"/>
  </r>
  <r>
    <x v="2765"/>
    <x v="1"/>
    <x v="0"/>
    <x v="0"/>
    <x v="0"/>
    <n v="19.5046"/>
    <x v="56"/>
    <x v="0"/>
    <x v="6134"/>
  </r>
  <r>
    <x v="2766"/>
    <x v="1"/>
    <x v="0"/>
    <x v="0"/>
    <x v="1"/>
    <n v="162.56219999999999"/>
    <x v="70"/>
    <x v="0"/>
    <x v="6135"/>
  </r>
  <r>
    <x v="2766"/>
    <x v="1"/>
    <x v="0"/>
    <x v="0"/>
    <x v="1"/>
    <n v="162.56219999999999"/>
    <x v="72"/>
    <x v="0"/>
    <x v="6136"/>
  </r>
  <r>
    <x v="2766"/>
    <x v="1"/>
    <x v="0"/>
    <x v="0"/>
    <x v="1"/>
    <n v="162.56219999999999"/>
    <x v="70"/>
    <x v="0"/>
    <x v="6137"/>
  </r>
  <r>
    <x v="2766"/>
    <x v="1"/>
    <x v="0"/>
    <x v="0"/>
    <x v="1"/>
    <n v="162.56219999999999"/>
    <x v="7"/>
    <x v="1"/>
    <x v="6138"/>
  </r>
  <r>
    <x v="2766"/>
    <x v="1"/>
    <x v="0"/>
    <x v="0"/>
    <x v="1"/>
    <n v="162.56219999999999"/>
    <x v="72"/>
    <x v="0"/>
    <x v="6139"/>
  </r>
  <r>
    <x v="2766"/>
    <x v="1"/>
    <x v="0"/>
    <x v="0"/>
    <x v="1"/>
    <n v="162.56219999999999"/>
    <x v="7"/>
    <x v="1"/>
    <x v="6140"/>
  </r>
  <r>
    <x v="2766"/>
    <x v="1"/>
    <x v="0"/>
    <x v="0"/>
    <x v="1"/>
    <n v="162.56219999999999"/>
    <x v="72"/>
    <x v="0"/>
    <x v="6141"/>
  </r>
  <r>
    <x v="2766"/>
    <x v="1"/>
    <x v="0"/>
    <x v="0"/>
    <x v="1"/>
    <n v="162.56219999999999"/>
    <x v="70"/>
    <x v="0"/>
    <x v="6142"/>
  </r>
  <r>
    <x v="2766"/>
    <x v="1"/>
    <x v="0"/>
    <x v="0"/>
    <x v="1"/>
    <n v="162.56219999999999"/>
    <x v="72"/>
    <x v="0"/>
    <x v="6143"/>
  </r>
  <r>
    <x v="2766"/>
    <x v="1"/>
    <x v="0"/>
    <x v="0"/>
    <x v="1"/>
    <n v="162.56219999999999"/>
    <x v="70"/>
    <x v="0"/>
    <x v="6144"/>
  </r>
  <r>
    <x v="2766"/>
    <x v="1"/>
    <x v="0"/>
    <x v="0"/>
    <x v="1"/>
    <n v="162.56219999999999"/>
    <x v="70"/>
    <x v="0"/>
    <x v="6145"/>
  </r>
  <r>
    <x v="2766"/>
    <x v="1"/>
    <x v="0"/>
    <x v="0"/>
    <x v="1"/>
    <n v="162.56219999999999"/>
    <x v="46"/>
    <x v="0"/>
    <x v="6146"/>
  </r>
  <r>
    <x v="2767"/>
    <x v="1"/>
    <x v="0"/>
    <x v="0"/>
    <x v="0"/>
    <n v="17.062200000000001"/>
    <x v="70"/>
    <x v="0"/>
    <x v="6147"/>
  </r>
  <r>
    <x v="2767"/>
    <x v="1"/>
    <x v="0"/>
    <x v="0"/>
    <x v="0"/>
    <n v="17.062200000000001"/>
    <x v="87"/>
    <x v="0"/>
    <x v="6148"/>
  </r>
  <r>
    <x v="2767"/>
    <x v="1"/>
    <x v="0"/>
    <x v="0"/>
    <x v="0"/>
    <n v="17.062200000000001"/>
    <x v="87"/>
    <x v="0"/>
    <x v="3286"/>
  </r>
  <r>
    <x v="2767"/>
    <x v="1"/>
    <x v="0"/>
    <x v="0"/>
    <x v="0"/>
    <n v="17.062200000000001"/>
    <x v="7"/>
    <x v="1"/>
    <x v="6149"/>
  </r>
  <r>
    <x v="2767"/>
    <x v="1"/>
    <x v="0"/>
    <x v="0"/>
    <x v="0"/>
    <n v="17.062200000000001"/>
    <x v="87"/>
    <x v="0"/>
    <x v="6150"/>
  </r>
  <r>
    <x v="2767"/>
    <x v="1"/>
    <x v="0"/>
    <x v="0"/>
    <x v="0"/>
    <n v="17.062200000000001"/>
    <x v="46"/>
    <x v="0"/>
    <x v="6151"/>
  </r>
  <r>
    <x v="2767"/>
    <x v="1"/>
    <x v="0"/>
    <x v="0"/>
    <x v="0"/>
    <n v="17.062200000000001"/>
    <x v="7"/>
    <x v="1"/>
    <x v="834"/>
  </r>
  <r>
    <x v="2767"/>
    <x v="1"/>
    <x v="0"/>
    <x v="0"/>
    <x v="0"/>
    <n v="17.062200000000001"/>
    <x v="46"/>
    <x v="0"/>
    <x v="220"/>
  </r>
  <r>
    <x v="2767"/>
    <x v="1"/>
    <x v="0"/>
    <x v="0"/>
    <x v="0"/>
    <n v="17.062200000000001"/>
    <x v="7"/>
    <x v="1"/>
    <x v="278"/>
  </r>
  <r>
    <x v="2768"/>
    <x v="1"/>
    <x v="0"/>
    <x v="0"/>
    <x v="0"/>
    <n v="14.027699999999999"/>
    <x v="46"/>
    <x v="0"/>
    <x v="6152"/>
  </r>
  <r>
    <x v="2768"/>
    <x v="1"/>
    <x v="0"/>
    <x v="0"/>
    <x v="0"/>
    <n v="14.027699999999999"/>
    <x v="7"/>
    <x v="1"/>
    <x v="267"/>
  </r>
  <r>
    <x v="2768"/>
    <x v="1"/>
    <x v="0"/>
    <x v="0"/>
    <x v="0"/>
    <n v="14.027699999999999"/>
    <x v="7"/>
    <x v="1"/>
    <x v="6153"/>
  </r>
  <r>
    <x v="2768"/>
    <x v="1"/>
    <x v="0"/>
    <x v="0"/>
    <x v="0"/>
    <n v="14.027699999999999"/>
    <x v="7"/>
    <x v="1"/>
    <x v="3209"/>
  </r>
  <r>
    <x v="2769"/>
    <x v="0"/>
    <x v="1"/>
    <x v="0"/>
    <x v="1"/>
    <n v="8.8137000000000008"/>
    <x v="46"/>
    <x v="0"/>
    <x v="6154"/>
  </r>
  <r>
    <x v="2769"/>
    <x v="0"/>
    <x v="1"/>
    <x v="0"/>
    <x v="1"/>
    <n v="8.8137000000000008"/>
    <x v="7"/>
    <x v="1"/>
    <x v="6155"/>
  </r>
  <r>
    <x v="2769"/>
    <x v="0"/>
    <x v="1"/>
    <x v="0"/>
    <x v="1"/>
    <n v="8.8137000000000008"/>
    <x v="87"/>
    <x v="0"/>
    <x v="4525"/>
  </r>
  <r>
    <x v="2769"/>
    <x v="0"/>
    <x v="1"/>
    <x v="0"/>
    <x v="1"/>
    <n v="8.8137000000000008"/>
    <x v="7"/>
    <x v="1"/>
    <x v="6156"/>
  </r>
  <r>
    <x v="2769"/>
    <x v="0"/>
    <x v="1"/>
    <x v="0"/>
    <x v="1"/>
    <n v="8.8137000000000008"/>
    <x v="70"/>
    <x v="0"/>
    <x v="2889"/>
  </r>
  <r>
    <x v="2769"/>
    <x v="0"/>
    <x v="1"/>
    <x v="0"/>
    <x v="1"/>
    <n v="8.8137000000000008"/>
    <x v="87"/>
    <x v="0"/>
    <x v="6157"/>
  </r>
  <r>
    <x v="2770"/>
    <x v="1"/>
    <x v="0"/>
    <x v="0"/>
    <x v="1"/>
    <n v="12.5091"/>
    <x v="72"/>
    <x v="1"/>
    <x v="6158"/>
  </r>
  <r>
    <x v="2770"/>
    <x v="1"/>
    <x v="0"/>
    <x v="0"/>
    <x v="1"/>
    <n v="12.5091"/>
    <x v="7"/>
    <x v="1"/>
    <x v="6159"/>
  </r>
  <r>
    <x v="2770"/>
    <x v="1"/>
    <x v="0"/>
    <x v="0"/>
    <x v="1"/>
    <n v="12.5091"/>
    <x v="1"/>
    <x v="1"/>
    <x v="1810"/>
  </r>
  <r>
    <x v="2770"/>
    <x v="1"/>
    <x v="0"/>
    <x v="0"/>
    <x v="1"/>
    <n v="12.5091"/>
    <x v="70"/>
    <x v="0"/>
    <x v="6160"/>
  </r>
  <r>
    <x v="2770"/>
    <x v="1"/>
    <x v="0"/>
    <x v="0"/>
    <x v="1"/>
    <n v="12.5091"/>
    <x v="7"/>
    <x v="1"/>
    <x v="1367"/>
  </r>
  <r>
    <x v="2770"/>
    <x v="1"/>
    <x v="0"/>
    <x v="0"/>
    <x v="1"/>
    <n v="12.5091"/>
    <x v="7"/>
    <x v="1"/>
    <x v="1808"/>
  </r>
  <r>
    <x v="2771"/>
    <x v="1"/>
    <x v="0"/>
    <x v="0"/>
    <x v="0"/>
    <n v="89.711399999999998"/>
    <x v="56"/>
    <x v="0"/>
    <x v="6161"/>
  </r>
  <r>
    <x v="2771"/>
    <x v="1"/>
    <x v="0"/>
    <x v="0"/>
    <x v="0"/>
    <n v="89.711399999999998"/>
    <x v="46"/>
    <x v="0"/>
    <x v="5617"/>
  </r>
  <r>
    <x v="2772"/>
    <x v="1"/>
    <x v="0"/>
    <x v="0"/>
    <x v="0"/>
    <n v="13.682700000000001"/>
    <x v="46"/>
    <x v="0"/>
    <x v="6162"/>
  </r>
  <r>
    <x v="2772"/>
    <x v="1"/>
    <x v="0"/>
    <x v="0"/>
    <x v="0"/>
    <n v="13.682700000000001"/>
    <x v="7"/>
    <x v="1"/>
    <x v="6163"/>
  </r>
  <r>
    <x v="2773"/>
    <x v="1"/>
    <x v="0"/>
    <x v="0"/>
    <x v="1"/>
    <n v="13.8467"/>
    <x v="56"/>
    <x v="0"/>
    <x v="6164"/>
  </r>
  <r>
    <x v="2773"/>
    <x v="1"/>
    <x v="0"/>
    <x v="0"/>
    <x v="1"/>
    <n v="13.8467"/>
    <x v="46"/>
    <x v="0"/>
    <x v="6165"/>
  </r>
  <r>
    <x v="2774"/>
    <x v="1"/>
    <x v="0"/>
    <x v="0"/>
    <x v="1"/>
    <n v="143.2713"/>
    <x v="46"/>
    <x v="0"/>
    <x v="6166"/>
  </r>
  <r>
    <x v="2774"/>
    <x v="1"/>
    <x v="0"/>
    <x v="0"/>
    <x v="1"/>
    <n v="143.2713"/>
    <x v="56"/>
    <x v="0"/>
    <x v="6167"/>
  </r>
  <r>
    <x v="2774"/>
    <x v="1"/>
    <x v="0"/>
    <x v="0"/>
    <x v="1"/>
    <n v="143.2713"/>
    <x v="72"/>
    <x v="1"/>
    <x v="6168"/>
  </r>
  <r>
    <x v="2774"/>
    <x v="1"/>
    <x v="0"/>
    <x v="0"/>
    <x v="1"/>
    <n v="143.2713"/>
    <x v="72"/>
    <x v="1"/>
    <x v="6169"/>
  </r>
  <r>
    <x v="2775"/>
    <x v="1"/>
    <x v="1"/>
    <x v="0"/>
    <x v="1"/>
    <n v="98.6387"/>
    <x v="56"/>
    <x v="0"/>
    <x v="6170"/>
  </r>
  <r>
    <x v="2775"/>
    <x v="1"/>
    <x v="1"/>
    <x v="0"/>
    <x v="1"/>
    <n v="98.6387"/>
    <x v="46"/>
    <x v="0"/>
    <x v="450"/>
  </r>
  <r>
    <x v="2776"/>
    <x v="1"/>
    <x v="0"/>
    <x v="0"/>
    <x v="0"/>
    <n v="47.073"/>
    <x v="56"/>
    <x v="0"/>
    <x v="6171"/>
  </r>
  <r>
    <x v="2776"/>
    <x v="1"/>
    <x v="0"/>
    <x v="0"/>
    <x v="0"/>
    <n v="47.073"/>
    <x v="46"/>
    <x v="0"/>
    <x v="6172"/>
  </r>
  <r>
    <x v="2777"/>
    <x v="1"/>
    <x v="0"/>
    <x v="0"/>
    <x v="0"/>
    <n v="27.745100000000001"/>
    <x v="56"/>
    <x v="0"/>
    <x v="6173"/>
  </r>
  <r>
    <x v="2778"/>
    <x v="1"/>
    <x v="0"/>
    <x v="0"/>
    <x v="1"/>
    <n v="17.767900000000001"/>
    <x v="46"/>
    <x v="0"/>
    <x v="6174"/>
  </r>
  <r>
    <x v="2778"/>
    <x v="1"/>
    <x v="0"/>
    <x v="0"/>
    <x v="1"/>
    <n v="17.767900000000001"/>
    <x v="72"/>
    <x v="1"/>
    <x v="6175"/>
  </r>
  <r>
    <x v="2778"/>
    <x v="1"/>
    <x v="0"/>
    <x v="0"/>
    <x v="1"/>
    <n v="17.767900000000001"/>
    <x v="7"/>
    <x v="1"/>
    <x v="6176"/>
  </r>
  <r>
    <x v="2779"/>
    <x v="1"/>
    <x v="0"/>
    <x v="0"/>
    <x v="0"/>
    <n v="48.559800000000003"/>
    <x v="46"/>
    <x v="0"/>
    <x v="6177"/>
  </r>
  <r>
    <x v="2779"/>
    <x v="1"/>
    <x v="0"/>
    <x v="0"/>
    <x v="0"/>
    <n v="48.559800000000003"/>
    <x v="70"/>
    <x v="0"/>
    <x v="6178"/>
  </r>
  <r>
    <x v="2779"/>
    <x v="1"/>
    <x v="0"/>
    <x v="0"/>
    <x v="0"/>
    <n v="48.559800000000003"/>
    <x v="7"/>
    <x v="1"/>
    <x v="6179"/>
  </r>
  <r>
    <x v="2779"/>
    <x v="1"/>
    <x v="0"/>
    <x v="0"/>
    <x v="0"/>
    <n v="48.559800000000003"/>
    <x v="7"/>
    <x v="1"/>
    <x v="6180"/>
  </r>
  <r>
    <x v="2779"/>
    <x v="1"/>
    <x v="0"/>
    <x v="0"/>
    <x v="0"/>
    <n v="48.559800000000003"/>
    <x v="87"/>
    <x v="0"/>
    <x v="1481"/>
  </r>
  <r>
    <x v="2779"/>
    <x v="1"/>
    <x v="0"/>
    <x v="0"/>
    <x v="0"/>
    <n v="48.559800000000003"/>
    <x v="46"/>
    <x v="0"/>
    <x v="6181"/>
  </r>
  <r>
    <x v="2779"/>
    <x v="1"/>
    <x v="0"/>
    <x v="0"/>
    <x v="0"/>
    <n v="48.559800000000003"/>
    <x v="56"/>
    <x v="0"/>
    <x v="507"/>
  </r>
  <r>
    <x v="2780"/>
    <x v="1"/>
    <x v="0"/>
    <x v="0"/>
    <x v="0"/>
    <n v="58.2042"/>
    <x v="46"/>
    <x v="0"/>
    <x v="6182"/>
  </r>
  <r>
    <x v="2781"/>
    <x v="1"/>
    <x v="1"/>
    <x v="0"/>
    <x v="1"/>
    <n v="36.656500000000001"/>
    <x v="70"/>
    <x v="0"/>
    <x v="6183"/>
  </r>
  <r>
    <x v="2781"/>
    <x v="1"/>
    <x v="1"/>
    <x v="0"/>
    <x v="1"/>
    <n v="36.656500000000001"/>
    <x v="46"/>
    <x v="0"/>
    <x v="6184"/>
  </r>
  <r>
    <x v="2781"/>
    <x v="1"/>
    <x v="1"/>
    <x v="0"/>
    <x v="1"/>
    <n v="36.656500000000001"/>
    <x v="87"/>
    <x v="0"/>
    <x v="6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12" firstHeaderRow="1" firstDataRow="1" firstDataCol="1" rowPageCount="4" colPageCount="1"/>
  <pivotFields count="16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numFmtId="4" showAll="0"/>
    <pivotField numFmtId="3" showAll="0"/>
    <pivotField numFmtId="3" showAll="0"/>
    <pivotField numFmtId="3" showAll="0"/>
    <pivotField axis="axisRow" showAll="0">
      <items count="6">
        <item x="3"/>
        <item x="1"/>
        <item x="0"/>
        <item x="2"/>
        <item x="4"/>
        <item t="default"/>
      </items>
    </pivotField>
    <pivotField numFmtId="1" showAll="0"/>
    <pivotField showAll="0"/>
    <pivotField numFmtId="1"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4">
    <pageField fld="1" hier="-1"/>
    <pageField fld="2" hier="-1"/>
    <pageField fld="3" hier="-1"/>
    <pageField fld="4" hier="-1"/>
  </pageFields>
  <dataFields count="1">
    <dataField name="Somme de surf_sig_ha" fld="5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11" firstHeaderRow="1" firstDataRow="1" firstDataCol="1" rowPageCount="4" colPageCount="1"/>
  <pivotFields count="16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numFmtId="4" showAll="0"/>
    <pivotField numFmtId="3" showAll="0"/>
    <pivotField numFmtId="3" showAll="0"/>
    <pivotField numFmtId="3" showAll="0"/>
    <pivotField showAll="0"/>
    <pivotField numFmtId="1" showAll="0"/>
    <pivotField axis="axisRow" showAll="0">
      <items count="5">
        <item x="3"/>
        <item x="2"/>
        <item x="1"/>
        <item x="0"/>
        <item t="default"/>
      </items>
    </pivotField>
    <pivotField numFmtId="1"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4">
    <pageField fld="1" hier="-1"/>
    <pageField fld="2" hier="-1"/>
    <pageField fld="3" hier="-1"/>
    <pageField fld="4" hier="-1"/>
  </pageFields>
  <dataFields count="1">
    <dataField name="Somme de surf_sig_ha" fld="5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23" firstHeaderRow="1" firstDataRow="1" firstDataCol="1" rowPageCount="4" colPageCount="1"/>
  <pivotFields count="16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numFmtId="4" showAll="0"/>
    <pivotField numFmtId="3" showAll="0"/>
    <pivotField numFmtId="3" showAll="0"/>
    <pivotField numFmtId="3" showAll="0"/>
    <pivotField showAll="0"/>
    <pivotField numFmtId="1" showAll="0"/>
    <pivotField showAll="0"/>
    <pivotField numFmtId="1" showAll="0"/>
    <pivotField axis="axisRow" showAll="0">
      <items count="17">
        <item x="7"/>
        <item x="8"/>
        <item x="9"/>
        <item x="15"/>
        <item x="13"/>
        <item x="6"/>
        <item x="14"/>
        <item x="4"/>
        <item x="12"/>
        <item x="5"/>
        <item x="11"/>
        <item x="0"/>
        <item x="1"/>
        <item x="10"/>
        <item x="2"/>
        <item x="3"/>
        <item t="default"/>
      </items>
    </pivotField>
    <pivotField showAll="0"/>
    <pivotField showAll="0"/>
  </pivotFields>
  <rowFields count="1">
    <field x="1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4">
    <pageField fld="1" hier="-1"/>
    <pageField fld="2" hier="-1"/>
    <pageField fld="3" hier="-1"/>
    <pageField fld="4" hier="-1"/>
  </pageFields>
  <dataFields count="1">
    <dataField name="Somme de surf_sig_ha" fld="5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12" firstHeaderRow="1" firstDataRow="1" firstDataCol="1" rowPageCount="4" colPageCount="1"/>
  <pivotFields count="16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numFmtId="4" showAll="0"/>
    <pivotField numFmtId="3" showAll="0"/>
    <pivotField numFmtId="3" showAll="0"/>
    <pivotField numFmtId="3" showAll="0"/>
    <pivotField showAll="0"/>
    <pivotField numFmtId="1" showAll="0"/>
    <pivotField showAll="0"/>
    <pivotField numFmtId="1"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4">
    <pageField fld="1" hier="-1"/>
    <pageField fld="2" hier="-1"/>
    <pageField fld="3" hier="-1"/>
    <pageField fld="4" hier="-1"/>
  </pageFields>
  <dataFields count="1">
    <dataField name="Somme de surf_sig_ha" fld="5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eau croisé dynamique5" cacheId="1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74" firstHeaderRow="1" firstDataRow="1" firstDataCol="1" rowPageCount="4" colPageCount="1"/>
  <pivotFields count="9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numFmtId="4" showAll="0"/>
    <pivotField axis="axisRow" showAll="0">
      <items count="89">
        <item x="7"/>
        <item x="20"/>
        <item x="61"/>
        <item x="84"/>
        <item x="82"/>
        <item x="2"/>
        <item x="27"/>
        <item x="53"/>
        <item x="16"/>
        <item x="81"/>
        <item x="13"/>
        <item x="18"/>
        <item x="3"/>
        <item x="85"/>
        <item x="0"/>
        <item x="39"/>
        <item x="25"/>
        <item x="87"/>
        <item x="43"/>
        <item x="70"/>
        <item x="30"/>
        <item x="24"/>
        <item x="56"/>
        <item x="44"/>
        <item x="28"/>
        <item x="37"/>
        <item x="86"/>
        <item x="46"/>
        <item x="22"/>
        <item x="4"/>
        <item x="65"/>
        <item x="80"/>
        <item x="36"/>
        <item x="50"/>
        <item x="41"/>
        <item x="71"/>
        <item x="72"/>
        <item x="12"/>
        <item x="34"/>
        <item x="62"/>
        <item x="32"/>
        <item x="76"/>
        <item x="52"/>
        <item x="10"/>
        <item x="63"/>
        <item x="33"/>
        <item x="6"/>
        <item x="5"/>
        <item x="38"/>
        <item x="23"/>
        <item x="66"/>
        <item x="83"/>
        <item x="9"/>
        <item x="78"/>
        <item x="79"/>
        <item x="77"/>
        <item x="64"/>
        <item x="49"/>
        <item x="75"/>
        <item x="42"/>
        <item x="54"/>
        <item x="57"/>
        <item x="45"/>
        <item x="47"/>
        <item x="35"/>
        <item x="31"/>
        <item x="67"/>
        <item x="40"/>
        <item x="74"/>
        <item x="73"/>
        <item x="68"/>
        <item x="11"/>
        <item x="21"/>
        <item x="55"/>
        <item x="60"/>
        <item x="48"/>
        <item x="8"/>
        <item x="19"/>
        <item x="1"/>
        <item x="14"/>
        <item x="15"/>
        <item x="29"/>
        <item x="17"/>
        <item x="69"/>
        <item x="59"/>
        <item x="58"/>
        <item x="51"/>
        <item x="26"/>
        <item t="default"/>
      </items>
    </pivotField>
    <pivotField showAll="0"/>
    <pivotField dataField="1" numFmtId="4" showAll="0"/>
  </pivotFields>
  <rowFields count="1">
    <field x="6"/>
  </rowFields>
  <rowItems count="68">
    <i>
      <x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6"/>
    </i>
    <i>
      <x v="38"/>
    </i>
    <i>
      <x v="40"/>
    </i>
    <i>
      <x v="41"/>
    </i>
    <i>
      <x v="42"/>
    </i>
    <i>
      <x v="43"/>
    </i>
    <i>
      <x v="45"/>
    </i>
    <i>
      <x v="46"/>
    </i>
    <i>
      <x v="48"/>
    </i>
    <i>
      <x v="49"/>
    </i>
    <i>
      <x v="50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9"/>
    </i>
    <i>
      <x v="71"/>
    </i>
    <i>
      <x v="72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6"/>
    </i>
    <i>
      <x v="87"/>
    </i>
    <i t="grand">
      <x/>
    </i>
  </rowItems>
  <colItems count="1">
    <i/>
  </colItems>
  <pageFields count="4">
    <pageField fld="1" hier="-1"/>
    <pageField fld="2" hier="-1"/>
    <pageField fld="3" hier="-1"/>
    <pageField fld="4" item="0" hier="-1"/>
  </pageFields>
  <dataFields count="1">
    <dataField name="Somme de surf_croisement" fld="8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eau croisé dynamique6" cacheId="1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6:B17" firstHeaderRow="1" firstDataRow="1" firstDataCol="1" rowPageCount="4" colPageCount="1"/>
  <pivotFields count="9"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numFmtId="4" showAll="0"/>
    <pivotField showAll="0"/>
    <pivotField axis="axisRow" showAll="0">
      <items count="13">
        <item x="3"/>
        <item x="8"/>
        <item x="4"/>
        <item x="6"/>
        <item x="0"/>
        <item x="7"/>
        <item x="11"/>
        <item x="5"/>
        <item x="9"/>
        <item x="1"/>
        <item x="2"/>
        <item x="10"/>
        <item t="default"/>
      </items>
    </pivotField>
    <pivotField dataField="1" numFmtId="4"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 t="grand">
      <x/>
    </i>
  </rowItems>
  <colItems count="1">
    <i/>
  </colItems>
  <pageFields count="4">
    <pageField fld="1" hier="-1"/>
    <pageField fld="2" hier="-1"/>
    <pageField fld="3" hier="-1"/>
    <pageField fld="4" item="0" hier="-1"/>
  </pageFields>
  <dataFields count="1">
    <dataField name="Somme de surf_croisement" fld="8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rrp64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rpocc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813"/>
  <sheetViews>
    <sheetView tabSelected="1" workbookViewId="0">
      <pane ySplit="1" topLeftCell="A128" activePane="bottomLeft" state="frozen"/>
      <selection pane="bottomLeft" activeCell="O22" sqref="O21:O22"/>
    </sheetView>
  </sheetViews>
  <sheetFormatPr baseColWidth="10" defaultRowHeight="14.4"/>
  <cols>
    <col min="1" max="1" width="19.33203125" bestFit="1" customWidth="1"/>
    <col min="2" max="2" width="12.88671875" style="8" bestFit="1" customWidth="1"/>
    <col min="3" max="5" width="12.88671875" style="8" customWidth="1"/>
    <col min="6" max="6" width="11" style="18" bestFit="1" customWidth="1"/>
    <col min="7" max="8" width="9.88671875" style="3" customWidth="1"/>
    <col min="9" max="9" width="17" style="3" customWidth="1"/>
    <col min="10" max="10" width="7.21875" customWidth="1"/>
    <col min="11" max="11" width="7.21875" style="4" customWidth="1"/>
    <col min="12" max="12" width="7.21875" customWidth="1"/>
    <col min="13" max="13" width="7.21875" style="4" customWidth="1"/>
    <col min="14" max="14" width="7.21875" customWidth="1"/>
    <col min="15" max="15" width="9.109375" bestFit="1" customWidth="1"/>
    <col min="16" max="16" width="14.109375" bestFit="1" customWidth="1"/>
  </cols>
  <sheetData>
    <row r="1" spans="1:16">
      <c r="A1" s="1" t="s">
        <v>0</v>
      </c>
      <c r="B1" s="7" t="s">
        <v>435</v>
      </c>
      <c r="C1" s="7" t="s">
        <v>436</v>
      </c>
      <c r="D1" s="7" t="s">
        <v>437</v>
      </c>
      <c r="E1" s="7" t="s">
        <v>438</v>
      </c>
      <c r="F1" s="17" t="s">
        <v>199</v>
      </c>
      <c r="G1" s="2" t="s">
        <v>179</v>
      </c>
      <c r="H1" s="2" t="s">
        <v>180</v>
      </c>
      <c r="I1" s="2" t="s">
        <v>181</v>
      </c>
      <c r="J1" s="1" t="s">
        <v>328</v>
      </c>
      <c r="K1" s="19" t="s">
        <v>182</v>
      </c>
      <c r="L1" s="1" t="s">
        <v>308</v>
      </c>
      <c r="M1" s="19" t="s">
        <v>183</v>
      </c>
      <c r="N1" s="1" t="s">
        <v>310</v>
      </c>
      <c r="O1" s="1" t="s">
        <v>309</v>
      </c>
      <c r="P1" s="1" t="s">
        <v>311</v>
      </c>
    </row>
    <row r="2" spans="1:16">
      <c r="A2" t="s">
        <v>439</v>
      </c>
      <c r="B2" s="8" t="s">
        <v>327</v>
      </c>
      <c r="C2" s="8" t="s">
        <v>327</v>
      </c>
      <c r="F2" s="18">
        <v>3.3127</v>
      </c>
      <c r="G2" s="3">
        <v>2104.7099609375</v>
      </c>
      <c r="H2" s="3">
        <v>2207.82006835938</v>
      </c>
      <c r="I2" s="3">
        <v>2148.3929032784299</v>
      </c>
      <c r="J2" t="s">
        <v>331</v>
      </c>
      <c r="K2" s="4">
        <v>31.121036413204202</v>
      </c>
      <c r="L2" s="5" t="s">
        <v>320</v>
      </c>
      <c r="M2" s="4">
        <v>179.32173298640399</v>
      </c>
      <c r="N2" t="s">
        <v>191</v>
      </c>
      <c r="O2">
        <v>6</v>
      </c>
      <c r="P2" t="s">
        <v>314</v>
      </c>
    </row>
    <row r="3" spans="1:16">
      <c r="A3" t="s">
        <v>441</v>
      </c>
      <c r="B3" s="8" t="s">
        <v>327</v>
      </c>
      <c r="C3" s="8" t="s">
        <v>327</v>
      </c>
      <c r="F3" s="18">
        <v>14.7113</v>
      </c>
      <c r="G3" s="3">
        <v>1991.10998535156</v>
      </c>
      <c r="H3" s="3">
        <v>2113.36010742188</v>
      </c>
      <c r="I3" s="3">
        <v>2043.56121555756</v>
      </c>
      <c r="J3" t="s">
        <v>331</v>
      </c>
      <c r="K3" s="4">
        <v>22.873482395173902</v>
      </c>
      <c r="L3" s="5" t="s">
        <v>319</v>
      </c>
      <c r="M3" s="4">
        <v>178.84064895396901</v>
      </c>
      <c r="N3" t="s">
        <v>191</v>
      </c>
      <c r="O3">
        <v>6</v>
      </c>
      <c r="P3" t="s">
        <v>314</v>
      </c>
    </row>
    <row r="4" spans="1:16">
      <c r="A4" t="s">
        <v>442</v>
      </c>
      <c r="B4" s="8" t="s">
        <v>327</v>
      </c>
      <c r="C4" s="8" t="s">
        <v>327</v>
      </c>
      <c r="F4" s="18">
        <v>1.6059000000000001</v>
      </c>
      <c r="G4" s="3">
        <v>1842.63000488281</v>
      </c>
      <c r="H4" s="3">
        <v>1976.78002929688</v>
      </c>
      <c r="I4" s="3">
        <v>1918.3496420417</v>
      </c>
      <c r="J4" t="s">
        <v>330</v>
      </c>
      <c r="K4" s="4">
        <v>29.9928584834676</v>
      </c>
      <c r="L4" s="5" t="s">
        <v>320</v>
      </c>
      <c r="M4" s="4">
        <v>126.445265134176</v>
      </c>
      <c r="N4" t="s">
        <v>189</v>
      </c>
      <c r="O4">
        <v>6</v>
      </c>
      <c r="P4" t="s">
        <v>314</v>
      </c>
    </row>
    <row r="5" spans="1:16">
      <c r="A5" t="s">
        <v>443</v>
      </c>
      <c r="B5" s="8" t="s">
        <v>327</v>
      </c>
      <c r="C5" s="8" t="s">
        <v>327</v>
      </c>
      <c r="F5" s="18">
        <v>3.2961</v>
      </c>
      <c r="G5" s="3">
        <v>1873.47998046875</v>
      </c>
      <c r="H5" s="3">
        <v>1976.11999511719</v>
      </c>
      <c r="I5" s="3">
        <v>1928.1709304105</v>
      </c>
      <c r="J5" t="s">
        <v>330</v>
      </c>
      <c r="K5" s="4">
        <v>27.723448692261002</v>
      </c>
      <c r="L5" s="5" t="s">
        <v>320</v>
      </c>
      <c r="M5" s="4">
        <v>167.98757783023601</v>
      </c>
      <c r="N5" t="s">
        <v>190</v>
      </c>
      <c r="O5">
        <v>6</v>
      </c>
      <c r="P5" t="s">
        <v>314</v>
      </c>
    </row>
    <row r="6" spans="1:16">
      <c r="A6" t="s">
        <v>444</v>
      </c>
      <c r="B6" s="8" t="s">
        <v>327</v>
      </c>
      <c r="C6" s="8" t="s">
        <v>327</v>
      </c>
      <c r="F6" s="18">
        <v>3.6371000000000002</v>
      </c>
      <c r="G6" s="3">
        <v>1742.30004882812</v>
      </c>
      <c r="H6" s="3">
        <v>1831.17004394531</v>
      </c>
      <c r="I6" s="3">
        <v>1782.5297390240501</v>
      </c>
      <c r="J6" t="s">
        <v>330</v>
      </c>
      <c r="K6" s="4">
        <v>27.1573152927743</v>
      </c>
      <c r="L6" s="5" t="s">
        <v>320</v>
      </c>
      <c r="M6" s="4">
        <v>156.819366832356</v>
      </c>
      <c r="N6" t="s">
        <v>190</v>
      </c>
      <c r="O6">
        <v>6</v>
      </c>
      <c r="P6" t="s">
        <v>314</v>
      </c>
    </row>
    <row r="7" spans="1:16">
      <c r="A7" t="s">
        <v>445</v>
      </c>
      <c r="B7" s="8" t="s">
        <v>327</v>
      </c>
      <c r="C7" s="8" t="s">
        <v>327</v>
      </c>
      <c r="F7" s="18">
        <v>4.4729999999999999</v>
      </c>
      <c r="G7" s="3">
        <v>1561.08996582031</v>
      </c>
      <c r="H7" s="3">
        <v>1661.16003417969</v>
      </c>
      <c r="I7" s="3">
        <v>1614.7393135283901</v>
      </c>
      <c r="J7" t="s">
        <v>330</v>
      </c>
      <c r="K7" s="4">
        <v>32.619069576529697</v>
      </c>
      <c r="L7" s="5" t="s">
        <v>320</v>
      </c>
      <c r="M7" s="4">
        <v>191.85166149043599</v>
      </c>
      <c r="N7" t="s">
        <v>192</v>
      </c>
      <c r="O7">
        <v>6</v>
      </c>
      <c r="P7" t="s">
        <v>314</v>
      </c>
    </row>
    <row r="8" spans="1:16">
      <c r="A8" t="s">
        <v>446</v>
      </c>
      <c r="B8" s="8" t="s">
        <v>327</v>
      </c>
      <c r="C8" s="8" t="s">
        <v>327</v>
      </c>
      <c r="F8" s="18">
        <v>4.7252999999999998</v>
      </c>
      <c r="G8" s="3">
        <v>1355.43005371094</v>
      </c>
      <c r="H8" s="3">
        <v>1648.63000488281</v>
      </c>
      <c r="I8" s="3">
        <v>1508.1761778331199</v>
      </c>
      <c r="J8" t="s">
        <v>330</v>
      </c>
      <c r="K8" s="4">
        <v>34.866102553393702</v>
      </c>
      <c r="L8" s="5" t="s">
        <v>320</v>
      </c>
      <c r="M8" s="4">
        <v>315.00913642103501</v>
      </c>
      <c r="N8" t="s">
        <v>197</v>
      </c>
      <c r="O8">
        <v>6</v>
      </c>
      <c r="P8" t="s">
        <v>314</v>
      </c>
    </row>
    <row r="9" spans="1:16">
      <c r="A9" t="s">
        <v>447</v>
      </c>
      <c r="B9" s="8" t="s">
        <v>327</v>
      </c>
      <c r="C9" s="8" t="s">
        <v>327</v>
      </c>
      <c r="F9" s="18">
        <v>37.917400000000001</v>
      </c>
      <c r="G9" s="3">
        <v>1359.5</v>
      </c>
      <c r="H9" s="3">
        <v>2176.94995117188</v>
      </c>
      <c r="I9" s="3">
        <v>1722.15501717653</v>
      </c>
      <c r="J9" t="s">
        <v>330</v>
      </c>
      <c r="K9" s="4">
        <v>33.724632419357498</v>
      </c>
      <c r="L9" s="5" t="s">
        <v>320</v>
      </c>
      <c r="M9" s="4">
        <v>288.93880611182698</v>
      </c>
      <c r="N9" t="s">
        <v>196</v>
      </c>
      <c r="O9">
        <v>6</v>
      </c>
      <c r="P9" t="s">
        <v>314</v>
      </c>
    </row>
    <row r="10" spans="1:16">
      <c r="A10" t="s">
        <v>448</v>
      </c>
      <c r="B10" s="8" t="s">
        <v>327</v>
      </c>
      <c r="C10" s="8" t="s">
        <v>327</v>
      </c>
      <c r="F10" s="18">
        <v>9.2690999999999999</v>
      </c>
      <c r="G10" s="3">
        <v>1474.71997070312</v>
      </c>
      <c r="H10" s="3">
        <v>1774.38000488281</v>
      </c>
      <c r="I10" s="3">
        <v>1624.86213788437</v>
      </c>
      <c r="J10" t="s">
        <v>330</v>
      </c>
      <c r="K10" s="4">
        <v>30.516201891306</v>
      </c>
      <c r="L10" s="5" t="s">
        <v>320</v>
      </c>
      <c r="M10" s="4">
        <v>32.9662186617998</v>
      </c>
      <c r="N10" t="s">
        <v>184</v>
      </c>
      <c r="O10">
        <v>6</v>
      </c>
      <c r="P10" t="s">
        <v>314</v>
      </c>
    </row>
    <row r="11" spans="1:16">
      <c r="A11" t="s">
        <v>449</v>
      </c>
      <c r="B11" s="8" t="s">
        <v>327</v>
      </c>
      <c r="C11" s="8" t="s">
        <v>327</v>
      </c>
      <c r="F11" s="18">
        <v>67.399500000000003</v>
      </c>
      <c r="G11" s="3">
        <v>1645.18994140625</v>
      </c>
      <c r="H11" s="3">
        <v>2328.7900390625</v>
      </c>
      <c r="I11" s="3">
        <v>1968.8991748037799</v>
      </c>
      <c r="J11" t="s">
        <v>330</v>
      </c>
      <c r="K11" s="4">
        <v>29.178814187270302</v>
      </c>
      <c r="L11" s="5" t="s">
        <v>320</v>
      </c>
      <c r="M11" s="4">
        <v>97.4333880655673</v>
      </c>
      <c r="N11" t="s">
        <v>336</v>
      </c>
      <c r="O11">
        <v>6</v>
      </c>
      <c r="P11" t="s">
        <v>314</v>
      </c>
    </row>
    <row r="12" spans="1:16">
      <c r="A12" t="s">
        <v>450</v>
      </c>
      <c r="B12" s="8" t="s">
        <v>327</v>
      </c>
      <c r="D12" s="8" t="s">
        <v>327</v>
      </c>
      <c r="F12" s="18">
        <v>3.9384999999999999</v>
      </c>
      <c r="G12" s="3">
        <v>1900.34997558594</v>
      </c>
      <c r="H12" s="3">
        <v>2076.61010742188</v>
      </c>
      <c r="I12" s="3">
        <v>1950.2302798298299</v>
      </c>
      <c r="J12" t="s">
        <v>330</v>
      </c>
      <c r="K12" s="4">
        <v>27.002553947103898</v>
      </c>
      <c r="L12" s="5" t="s">
        <v>320</v>
      </c>
      <c r="M12" s="4">
        <v>60.221739061769597</v>
      </c>
      <c r="N12" t="s">
        <v>187</v>
      </c>
      <c r="O12">
        <v>6</v>
      </c>
      <c r="P12" t="s">
        <v>314</v>
      </c>
    </row>
    <row r="13" spans="1:16">
      <c r="A13" t="s">
        <v>451</v>
      </c>
      <c r="B13" s="8" t="s">
        <v>327</v>
      </c>
      <c r="D13" s="8" t="s">
        <v>327</v>
      </c>
      <c r="F13" s="18">
        <v>10.624700000000001</v>
      </c>
      <c r="G13" s="3">
        <v>2103.85009765625</v>
      </c>
      <c r="H13" s="3">
        <v>2414.0400390625</v>
      </c>
      <c r="I13" s="3">
        <v>2258.68702368811</v>
      </c>
      <c r="J13" t="s">
        <v>331</v>
      </c>
      <c r="K13" s="4">
        <v>40.0100855972914</v>
      </c>
      <c r="L13" s="5" t="s">
        <v>320</v>
      </c>
      <c r="M13" s="4">
        <v>62.374431004486198</v>
      </c>
      <c r="N13" t="s">
        <v>187</v>
      </c>
      <c r="O13">
        <v>6</v>
      </c>
      <c r="P13" t="s">
        <v>314</v>
      </c>
    </row>
    <row r="14" spans="1:16">
      <c r="A14" t="s">
        <v>452</v>
      </c>
      <c r="B14" s="8" t="s">
        <v>327</v>
      </c>
      <c r="C14" s="8" t="s">
        <v>327</v>
      </c>
      <c r="F14" s="18">
        <v>46.470100000000002</v>
      </c>
      <c r="G14" s="3">
        <v>1395.5</v>
      </c>
      <c r="H14" s="3">
        <v>2094.38989257812</v>
      </c>
      <c r="I14" s="3">
        <v>1740.9354945919099</v>
      </c>
      <c r="J14" t="s">
        <v>330</v>
      </c>
      <c r="K14" s="4">
        <v>38.0207144909945</v>
      </c>
      <c r="L14" s="5" t="s">
        <v>320</v>
      </c>
      <c r="M14" s="4">
        <v>120.355782581249</v>
      </c>
      <c r="N14" t="s">
        <v>188</v>
      </c>
      <c r="O14">
        <v>6</v>
      </c>
      <c r="P14" t="s">
        <v>314</v>
      </c>
    </row>
    <row r="15" spans="1:16">
      <c r="A15" t="s">
        <v>453</v>
      </c>
      <c r="B15" s="8" t="s">
        <v>327</v>
      </c>
      <c r="C15" s="8" t="s">
        <v>327</v>
      </c>
      <c r="F15" s="18">
        <v>1.3081</v>
      </c>
      <c r="G15" s="3">
        <v>1875.11999511719</v>
      </c>
      <c r="H15" s="3">
        <v>1901.33996582031</v>
      </c>
      <c r="I15" s="3">
        <v>1887.79062643885</v>
      </c>
      <c r="J15" t="s">
        <v>330</v>
      </c>
      <c r="K15" s="4">
        <v>11.155672152685201</v>
      </c>
      <c r="L15" s="5" t="s">
        <v>319</v>
      </c>
      <c r="M15" s="4">
        <v>92.691869097503599</v>
      </c>
      <c r="N15" t="s">
        <v>336</v>
      </c>
      <c r="O15">
        <v>6</v>
      </c>
      <c r="P15" t="s">
        <v>314</v>
      </c>
    </row>
    <row r="16" spans="1:16">
      <c r="A16" t="s">
        <v>454</v>
      </c>
      <c r="B16" s="8" t="s">
        <v>327</v>
      </c>
      <c r="D16" s="8" t="s">
        <v>327</v>
      </c>
      <c r="F16" s="18">
        <v>1.9878</v>
      </c>
      <c r="G16" s="3">
        <v>2239.15991210938</v>
      </c>
      <c r="H16" s="3">
        <v>2416.48999023438</v>
      </c>
      <c r="I16" s="3">
        <v>2330.8755901351101</v>
      </c>
      <c r="J16" t="s">
        <v>331</v>
      </c>
      <c r="K16" s="4">
        <v>22.491396337935001</v>
      </c>
      <c r="L16" s="5" t="s">
        <v>319</v>
      </c>
      <c r="M16" s="4">
        <v>216.48860132949201</v>
      </c>
      <c r="N16" t="s">
        <v>193</v>
      </c>
      <c r="O16">
        <v>6</v>
      </c>
      <c r="P16" t="s">
        <v>314</v>
      </c>
    </row>
    <row r="17" spans="1:16">
      <c r="A17" t="s">
        <v>455</v>
      </c>
      <c r="B17" s="8" t="s">
        <v>327</v>
      </c>
      <c r="C17" s="8" t="s">
        <v>327</v>
      </c>
      <c r="F17" s="18">
        <v>1.4786999999999999</v>
      </c>
      <c r="G17" s="3">
        <v>1790.47998046875</v>
      </c>
      <c r="H17" s="3">
        <v>1908.86999511719</v>
      </c>
      <c r="I17" s="3">
        <v>1852.2399826306701</v>
      </c>
      <c r="J17" t="s">
        <v>330</v>
      </c>
      <c r="K17" s="4">
        <v>33.269898745412597</v>
      </c>
      <c r="L17" s="5" t="s">
        <v>320</v>
      </c>
      <c r="M17" s="4">
        <v>182.11993537296101</v>
      </c>
      <c r="N17" t="s">
        <v>191</v>
      </c>
      <c r="O17">
        <v>6</v>
      </c>
      <c r="P17" t="s">
        <v>314</v>
      </c>
    </row>
    <row r="18" spans="1:16">
      <c r="A18" t="s">
        <v>456</v>
      </c>
      <c r="B18" s="8" t="s">
        <v>327</v>
      </c>
      <c r="C18" s="8" t="s">
        <v>327</v>
      </c>
      <c r="F18" s="18">
        <v>41.506799999999998</v>
      </c>
      <c r="G18" s="3">
        <v>1281.36999511719</v>
      </c>
      <c r="H18" s="3">
        <v>1829.7099609375</v>
      </c>
      <c r="I18" s="3">
        <v>1651.8560088259901</v>
      </c>
      <c r="J18" t="s">
        <v>330</v>
      </c>
      <c r="K18" s="4">
        <v>35.160058812293201</v>
      </c>
      <c r="L18" s="5" t="s">
        <v>320</v>
      </c>
      <c r="M18" s="4">
        <v>134.22316686544301</v>
      </c>
      <c r="N18" t="s">
        <v>189</v>
      </c>
      <c r="O18">
        <v>6</v>
      </c>
      <c r="P18" t="s">
        <v>314</v>
      </c>
    </row>
    <row r="19" spans="1:16">
      <c r="A19" t="s">
        <v>457</v>
      </c>
      <c r="B19" s="8" t="s">
        <v>327</v>
      </c>
      <c r="C19" s="8" t="s">
        <v>327</v>
      </c>
      <c r="F19" s="18">
        <v>1.204</v>
      </c>
      <c r="G19" s="3">
        <v>1884.77001953125</v>
      </c>
      <c r="H19" s="3">
        <v>1931.48999023438</v>
      </c>
      <c r="I19" s="3">
        <v>1910.39402351939</v>
      </c>
      <c r="J19" t="s">
        <v>330</v>
      </c>
      <c r="K19" s="4">
        <v>33.7417593732957</v>
      </c>
      <c r="L19" s="5" t="s">
        <v>320</v>
      </c>
      <c r="M19" s="4">
        <v>150.663450910199</v>
      </c>
      <c r="N19" t="s">
        <v>190</v>
      </c>
      <c r="O19">
        <v>6</v>
      </c>
      <c r="P19" t="s">
        <v>314</v>
      </c>
    </row>
    <row r="20" spans="1:16">
      <c r="A20" t="s">
        <v>458</v>
      </c>
      <c r="B20" s="8" t="s">
        <v>327</v>
      </c>
      <c r="C20" s="8" t="s">
        <v>327</v>
      </c>
      <c r="F20" s="18">
        <v>6.6938000000000004</v>
      </c>
      <c r="G20" s="3">
        <v>2300.36010742188</v>
      </c>
      <c r="H20" s="3">
        <v>2537.60009765625</v>
      </c>
      <c r="I20" s="3">
        <v>2363.4303270630298</v>
      </c>
      <c r="J20" t="s">
        <v>331</v>
      </c>
      <c r="K20" s="4">
        <v>27.764119555612101</v>
      </c>
      <c r="L20" s="5" t="s">
        <v>320</v>
      </c>
      <c r="M20" s="4">
        <v>91.858453352059897</v>
      </c>
      <c r="N20" t="s">
        <v>336</v>
      </c>
      <c r="O20">
        <v>6</v>
      </c>
      <c r="P20" t="s">
        <v>314</v>
      </c>
    </row>
    <row r="21" spans="1:16">
      <c r="A21" t="s">
        <v>459</v>
      </c>
      <c r="B21" s="8" t="s">
        <v>327</v>
      </c>
      <c r="C21" s="8" t="s">
        <v>327</v>
      </c>
      <c r="F21" s="18">
        <v>21.682200000000002</v>
      </c>
      <c r="G21" s="3">
        <v>1531.64001464844</v>
      </c>
      <c r="H21" s="3">
        <v>2000.72998046875</v>
      </c>
      <c r="I21" s="3">
        <v>1689.20756239617</v>
      </c>
      <c r="J21" t="s">
        <v>330</v>
      </c>
      <c r="K21" s="4">
        <v>32.798411760576101</v>
      </c>
      <c r="L21" s="5" t="s">
        <v>320</v>
      </c>
      <c r="M21" s="4">
        <v>67.445838868494505</v>
      </c>
      <c r="N21" t="s">
        <v>187</v>
      </c>
      <c r="O21">
        <v>6</v>
      </c>
      <c r="P21" t="s">
        <v>314</v>
      </c>
    </row>
    <row r="22" spans="1:16">
      <c r="A22" t="s">
        <v>460</v>
      </c>
      <c r="B22" s="8" t="s">
        <v>327</v>
      </c>
      <c r="C22" s="8" t="s">
        <v>327</v>
      </c>
      <c r="F22" s="18">
        <v>3.0714999999999999</v>
      </c>
      <c r="G22" s="3">
        <v>1848.01000976562</v>
      </c>
      <c r="H22" s="3">
        <v>2014.77001953125</v>
      </c>
      <c r="I22" s="3">
        <v>1951.5529110948</v>
      </c>
      <c r="J22" t="s">
        <v>330</v>
      </c>
      <c r="K22" s="4">
        <v>24.168064789250799</v>
      </c>
      <c r="L22" s="5" t="s">
        <v>319</v>
      </c>
      <c r="M22" s="4">
        <v>295.17710318005498</v>
      </c>
      <c r="N22" t="s">
        <v>196</v>
      </c>
      <c r="O22">
        <v>6</v>
      </c>
      <c r="P22" t="s">
        <v>314</v>
      </c>
    </row>
    <row r="23" spans="1:16">
      <c r="A23" t="s">
        <v>461</v>
      </c>
      <c r="B23" s="8" t="s">
        <v>327</v>
      </c>
      <c r="C23" s="8" t="s">
        <v>327</v>
      </c>
      <c r="F23" s="18">
        <v>27.5501</v>
      </c>
      <c r="G23" s="3">
        <v>2042.09997558594</v>
      </c>
      <c r="H23" s="3">
        <v>2404.59008789062</v>
      </c>
      <c r="I23" s="3">
        <v>2258.2027755158701</v>
      </c>
      <c r="J23" t="s">
        <v>331</v>
      </c>
      <c r="K23" s="4">
        <v>30.787617845117602</v>
      </c>
      <c r="L23" s="5" t="s">
        <v>320</v>
      </c>
      <c r="M23" s="4">
        <v>119.25878620665399</v>
      </c>
      <c r="N23" t="s">
        <v>188</v>
      </c>
      <c r="O23">
        <v>6</v>
      </c>
      <c r="P23" t="s">
        <v>314</v>
      </c>
    </row>
    <row r="24" spans="1:16">
      <c r="A24" t="s">
        <v>462</v>
      </c>
      <c r="B24" s="8" t="s">
        <v>327</v>
      </c>
      <c r="D24" s="8" t="s">
        <v>327</v>
      </c>
      <c r="F24" s="18">
        <v>12.933999999999999</v>
      </c>
      <c r="G24" s="3">
        <v>2200.68994140625</v>
      </c>
      <c r="H24" s="3">
        <v>2616.830078125</v>
      </c>
      <c r="I24" s="3">
        <v>2399.3673558240698</v>
      </c>
      <c r="J24" t="s">
        <v>331</v>
      </c>
      <c r="K24" s="4">
        <v>38.832000829019698</v>
      </c>
      <c r="L24" s="5" t="s">
        <v>320</v>
      </c>
      <c r="M24" s="4">
        <v>196.54097245346901</v>
      </c>
      <c r="N24" t="s">
        <v>192</v>
      </c>
      <c r="O24">
        <v>6</v>
      </c>
      <c r="P24" t="s">
        <v>314</v>
      </c>
    </row>
    <row r="25" spans="1:16">
      <c r="A25" t="s">
        <v>463</v>
      </c>
      <c r="B25" s="8" t="s">
        <v>327</v>
      </c>
      <c r="C25" s="8" t="s">
        <v>327</v>
      </c>
      <c r="F25" s="18">
        <v>6.8087999999999997</v>
      </c>
      <c r="G25" s="3">
        <v>2046.25</v>
      </c>
      <c r="H25" s="3">
        <v>2326.25</v>
      </c>
      <c r="I25" s="3">
        <v>2211.86787802049</v>
      </c>
      <c r="J25" t="s">
        <v>331</v>
      </c>
      <c r="K25" s="4">
        <v>32.563959952538198</v>
      </c>
      <c r="L25" s="5" t="s">
        <v>320</v>
      </c>
      <c r="M25" s="4">
        <v>210.96107746369199</v>
      </c>
      <c r="N25" t="s">
        <v>192</v>
      </c>
      <c r="O25">
        <v>6</v>
      </c>
      <c r="P25" t="s">
        <v>314</v>
      </c>
    </row>
    <row r="26" spans="1:16">
      <c r="A26" t="s">
        <v>464</v>
      </c>
      <c r="B26" s="8" t="s">
        <v>327</v>
      </c>
      <c r="C26" s="8" t="s">
        <v>327</v>
      </c>
      <c r="F26" s="18">
        <v>46.656500000000001</v>
      </c>
      <c r="G26" s="3">
        <v>1321.93005371094</v>
      </c>
      <c r="H26" s="3">
        <v>2225.25</v>
      </c>
      <c r="I26" s="3">
        <v>1822.50854292297</v>
      </c>
      <c r="J26" t="s">
        <v>330</v>
      </c>
      <c r="K26" s="4">
        <v>45.260113511620197</v>
      </c>
      <c r="L26" s="5" t="s">
        <v>321</v>
      </c>
      <c r="M26" s="4">
        <v>208.12157647179399</v>
      </c>
      <c r="N26" t="s">
        <v>192</v>
      </c>
      <c r="O26">
        <v>6</v>
      </c>
      <c r="P26" t="s">
        <v>314</v>
      </c>
    </row>
    <row r="27" spans="1:16">
      <c r="A27" t="s">
        <v>465</v>
      </c>
      <c r="B27" s="8" t="s">
        <v>327</v>
      </c>
      <c r="C27" s="8" t="s">
        <v>327</v>
      </c>
      <c r="F27" s="18">
        <v>2.4946999999999999</v>
      </c>
      <c r="G27" s="3">
        <v>1651.43005371094</v>
      </c>
      <c r="H27" s="3">
        <v>1917.32995605469</v>
      </c>
      <c r="I27" s="3">
        <v>1774.75715435502</v>
      </c>
      <c r="J27" t="s">
        <v>330</v>
      </c>
      <c r="K27" s="4">
        <v>36.707482722268203</v>
      </c>
      <c r="L27" s="5" t="s">
        <v>320</v>
      </c>
      <c r="M27" s="4">
        <v>107.084832471402</v>
      </c>
      <c r="N27" t="s">
        <v>188</v>
      </c>
      <c r="O27">
        <v>6</v>
      </c>
      <c r="P27" t="s">
        <v>314</v>
      </c>
    </row>
    <row r="28" spans="1:16">
      <c r="A28" t="s">
        <v>466</v>
      </c>
      <c r="B28" s="8" t="s">
        <v>327</v>
      </c>
      <c r="C28" s="8" t="s">
        <v>327</v>
      </c>
      <c r="F28" s="18">
        <v>1.6816</v>
      </c>
      <c r="G28" s="3">
        <v>2474.18994140625</v>
      </c>
      <c r="H28" s="3">
        <v>2614.17993164062</v>
      </c>
      <c r="I28" s="3">
        <v>2549.2462965968102</v>
      </c>
      <c r="J28" t="s">
        <v>332</v>
      </c>
      <c r="K28" s="4">
        <v>27.8625636369609</v>
      </c>
      <c r="L28" s="5" t="s">
        <v>320</v>
      </c>
      <c r="M28" s="4">
        <v>257.93341850031698</v>
      </c>
      <c r="N28" t="s">
        <v>194</v>
      </c>
      <c r="O28">
        <v>6</v>
      </c>
      <c r="P28" t="s">
        <v>314</v>
      </c>
    </row>
    <row r="29" spans="1:16">
      <c r="A29" t="s">
        <v>467</v>
      </c>
      <c r="B29" s="8" t="s">
        <v>327</v>
      </c>
      <c r="C29" s="8" t="s">
        <v>327</v>
      </c>
      <c r="F29" s="18">
        <v>23.782800000000002</v>
      </c>
      <c r="G29" s="3">
        <v>1850.23999023438</v>
      </c>
      <c r="H29" s="3">
        <v>2479.75</v>
      </c>
      <c r="I29" s="3">
        <v>2262.2436773457998</v>
      </c>
      <c r="J29" t="s">
        <v>331</v>
      </c>
      <c r="K29" s="4">
        <v>38.395136729141001</v>
      </c>
      <c r="L29" s="5" t="s">
        <v>320</v>
      </c>
      <c r="M29" s="4">
        <v>285.29982828390399</v>
      </c>
      <c r="N29" t="s">
        <v>196</v>
      </c>
      <c r="O29">
        <v>6</v>
      </c>
      <c r="P29" t="s">
        <v>314</v>
      </c>
    </row>
    <row r="30" spans="1:16">
      <c r="A30" t="s">
        <v>468</v>
      </c>
      <c r="B30" s="8" t="s">
        <v>327</v>
      </c>
      <c r="C30" s="8" t="s">
        <v>327</v>
      </c>
      <c r="F30" s="18">
        <v>27.519200000000001</v>
      </c>
      <c r="G30" s="3">
        <v>1884.46997070312</v>
      </c>
      <c r="H30" s="3">
        <v>2204.3701171875</v>
      </c>
      <c r="I30" s="3">
        <v>2015.36089297647</v>
      </c>
      <c r="J30" t="s">
        <v>331</v>
      </c>
      <c r="K30" s="4">
        <v>32.859104945116101</v>
      </c>
      <c r="L30" s="5" t="s">
        <v>320</v>
      </c>
      <c r="M30" s="4">
        <v>218.470861423184</v>
      </c>
      <c r="N30" t="s">
        <v>193</v>
      </c>
      <c r="O30">
        <v>6</v>
      </c>
      <c r="P30" t="s">
        <v>314</v>
      </c>
    </row>
    <row r="31" spans="1:16">
      <c r="A31" t="s">
        <v>469</v>
      </c>
      <c r="B31" s="8" t="s">
        <v>327</v>
      </c>
      <c r="C31" s="8" t="s">
        <v>327</v>
      </c>
      <c r="F31" s="18">
        <v>7.7549999999999999</v>
      </c>
      <c r="G31" s="3">
        <v>1853.82995605469</v>
      </c>
      <c r="H31" s="3">
        <v>2193.82006835938</v>
      </c>
      <c r="I31" s="3">
        <v>1993.1418507713799</v>
      </c>
      <c r="J31" t="s">
        <v>330</v>
      </c>
      <c r="K31" s="4">
        <v>38.386742859647399</v>
      </c>
      <c r="L31" s="5" t="s">
        <v>320</v>
      </c>
      <c r="M31" s="4">
        <v>25.8847253798825</v>
      </c>
      <c r="N31" t="s">
        <v>184</v>
      </c>
      <c r="O31">
        <v>6</v>
      </c>
      <c r="P31" t="s">
        <v>314</v>
      </c>
    </row>
    <row r="32" spans="1:16">
      <c r="A32" t="s">
        <v>470</v>
      </c>
      <c r="B32" s="8" t="s">
        <v>327</v>
      </c>
      <c r="D32" s="8" t="s">
        <v>327</v>
      </c>
      <c r="F32" s="18">
        <v>35.519799999999996</v>
      </c>
      <c r="G32" s="3">
        <v>2416.080078125</v>
      </c>
      <c r="H32" s="3">
        <v>2714.76000976562</v>
      </c>
      <c r="I32" s="3">
        <v>2548.62557133675</v>
      </c>
      <c r="J32" t="s">
        <v>332</v>
      </c>
      <c r="K32" s="4">
        <v>38.581678364810301</v>
      </c>
      <c r="L32" s="5" t="s">
        <v>320</v>
      </c>
      <c r="M32" s="4">
        <v>286.83704141622701</v>
      </c>
      <c r="N32" t="s">
        <v>196</v>
      </c>
      <c r="O32">
        <v>6</v>
      </c>
      <c r="P32" t="s">
        <v>314</v>
      </c>
    </row>
    <row r="33" spans="1:16">
      <c r="A33" t="s">
        <v>471</v>
      </c>
      <c r="B33" s="8" t="s">
        <v>327</v>
      </c>
      <c r="C33" s="8" t="s">
        <v>327</v>
      </c>
      <c r="F33" s="18">
        <v>4.5659999999999998</v>
      </c>
      <c r="G33" s="3">
        <v>1786.5</v>
      </c>
      <c r="H33" s="3">
        <v>1950.39001464844</v>
      </c>
      <c r="I33" s="3">
        <v>1879.7016918905299</v>
      </c>
      <c r="J33" t="s">
        <v>330</v>
      </c>
      <c r="K33" s="4">
        <v>46.947301936737503</v>
      </c>
      <c r="L33" s="5" t="s">
        <v>321</v>
      </c>
      <c r="M33" s="4">
        <v>69.205313695620205</v>
      </c>
      <c r="N33" t="s">
        <v>187</v>
      </c>
      <c r="O33">
        <v>6</v>
      </c>
      <c r="P33" t="s">
        <v>314</v>
      </c>
    </row>
    <row r="34" spans="1:16">
      <c r="A34" t="s">
        <v>472</v>
      </c>
      <c r="B34" s="8" t="s">
        <v>327</v>
      </c>
      <c r="C34" s="8" t="s">
        <v>327</v>
      </c>
      <c r="F34" s="18">
        <v>52.626100000000001</v>
      </c>
      <c r="G34" s="3">
        <v>2209.52001953125</v>
      </c>
      <c r="H34" s="3">
        <v>2484.18994140625</v>
      </c>
      <c r="I34" s="3">
        <v>2324.5493934101401</v>
      </c>
      <c r="J34" t="s">
        <v>331</v>
      </c>
      <c r="K34" s="4">
        <v>25.048305746642399</v>
      </c>
      <c r="L34" s="5" t="s">
        <v>319</v>
      </c>
      <c r="M34" s="4">
        <v>164.39866749728799</v>
      </c>
      <c r="N34" t="s">
        <v>190</v>
      </c>
      <c r="O34">
        <v>6</v>
      </c>
      <c r="P34" t="s">
        <v>314</v>
      </c>
    </row>
    <row r="35" spans="1:16">
      <c r="A35" t="s">
        <v>473</v>
      </c>
      <c r="B35" s="8" t="s">
        <v>327</v>
      </c>
      <c r="C35" s="8" t="s">
        <v>327</v>
      </c>
      <c r="F35" s="18">
        <v>9.2390000000000008</v>
      </c>
      <c r="G35" s="3">
        <v>2299.43994140625</v>
      </c>
      <c r="H35" s="3">
        <v>2472.4599609375</v>
      </c>
      <c r="I35" s="3">
        <v>2393.1172859863</v>
      </c>
      <c r="J35" t="s">
        <v>331</v>
      </c>
      <c r="K35" s="4">
        <v>40.423873073358898</v>
      </c>
      <c r="L35" s="5" t="s">
        <v>320</v>
      </c>
      <c r="M35" s="4">
        <v>202.556343919471</v>
      </c>
      <c r="N35" t="s">
        <v>192</v>
      </c>
      <c r="O35">
        <v>6</v>
      </c>
      <c r="P35" t="s">
        <v>314</v>
      </c>
    </row>
    <row r="36" spans="1:16">
      <c r="A36" t="s">
        <v>474</v>
      </c>
      <c r="B36" s="8" t="s">
        <v>327</v>
      </c>
      <c r="C36" s="8" t="s">
        <v>327</v>
      </c>
      <c r="F36" s="18">
        <v>14.829499999999999</v>
      </c>
      <c r="G36" s="3">
        <v>2234.919921875</v>
      </c>
      <c r="H36" s="3">
        <v>2485.69995117188</v>
      </c>
      <c r="I36" s="3">
        <v>2362.4484751131799</v>
      </c>
      <c r="J36" t="s">
        <v>331</v>
      </c>
      <c r="K36" s="4">
        <v>43.600275904346098</v>
      </c>
      <c r="L36" s="5" t="s">
        <v>320</v>
      </c>
      <c r="M36" s="4">
        <v>280.27199887162999</v>
      </c>
      <c r="N36" t="s">
        <v>195</v>
      </c>
      <c r="O36">
        <v>6</v>
      </c>
      <c r="P36" t="s">
        <v>314</v>
      </c>
    </row>
    <row r="37" spans="1:16">
      <c r="A37" t="s">
        <v>475</v>
      </c>
      <c r="B37" s="8" t="s">
        <v>327</v>
      </c>
      <c r="D37" s="8" t="s">
        <v>327</v>
      </c>
      <c r="F37" s="18">
        <v>3.8096000000000001</v>
      </c>
      <c r="G37" s="3">
        <v>2386.88989257812</v>
      </c>
      <c r="H37" s="3">
        <v>2553.10009765625</v>
      </c>
      <c r="I37" s="3">
        <v>2452.4114341910699</v>
      </c>
      <c r="J37" t="s">
        <v>331</v>
      </c>
      <c r="K37" s="4">
        <v>43.635110757801598</v>
      </c>
      <c r="L37" s="5" t="s">
        <v>320</v>
      </c>
      <c r="M37" s="4">
        <v>318.231270480109</v>
      </c>
      <c r="N37" t="s">
        <v>197</v>
      </c>
      <c r="O37">
        <v>6</v>
      </c>
      <c r="P37" t="s">
        <v>314</v>
      </c>
    </row>
    <row r="38" spans="1:16">
      <c r="A38" t="s">
        <v>476</v>
      </c>
      <c r="B38" s="8" t="s">
        <v>327</v>
      </c>
      <c r="C38" s="8" t="s">
        <v>327</v>
      </c>
      <c r="F38" s="18">
        <v>8.7096999999999998</v>
      </c>
      <c r="G38" s="3">
        <v>2243.05004882812</v>
      </c>
      <c r="H38" s="3">
        <v>2383.97998046875</v>
      </c>
      <c r="I38" s="3">
        <v>2306.72219658827</v>
      </c>
      <c r="J38" t="s">
        <v>331</v>
      </c>
      <c r="K38" s="4">
        <v>28.011863176287399</v>
      </c>
      <c r="L38" s="5" t="s">
        <v>320</v>
      </c>
      <c r="M38" s="4">
        <v>68.311709494661798</v>
      </c>
      <c r="N38" t="s">
        <v>187</v>
      </c>
      <c r="O38">
        <v>6</v>
      </c>
      <c r="P38" t="s">
        <v>314</v>
      </c>
    </row>
    <row r="39" spans="1:16">
      <c r="A39" t="s">
        <v>477</v>
      </c>
      <c r="B39" s="8" t="s">
        <v>327</v>
      </c>
      <c r="D39" s="8" t="s">
        <v>327</v>
      </c>
      <c r="F39" s="18">
        <v>1.6034999999999999</v>
      </c>
      <c r="G39" s="3">
        <v>2470.77001953125</v>
      </c>
      <c r="H39" s="3">
        <v>2563.71997070312</v>
      </c>
      <c r="I39" s="3">
        <v>2530.3256507873498</v>
      </c>
      <c r="J39" t="s">
        <v>332</v>
      </c>
      <c r="K39" s="4">
        <v>37.4996136593264</v>
      </c>
      <c r="L39" s="5" t="s">
        <v>320</v>
      </c>
      <c r="M39" s="4">
        <v>85.281080503241995</v>
      </c>
      <c r="N39" t="s">
        <v>336</v>
      </c>
      <c r="O39">
        <v>6</v>
      </c>
      <c r="P39" t="s">
        <v>314</v>
      </c>
    </row>
    <row r="40" spans="1:16">
      <c r="A40" t="s">
        <v>478</v>
      </c>
      <c r="C40" s="8" t="s">
        <v>327</v>
      </c>
      <c r="F40" s="18">
        <v>7.1501000000000001</v>
      </c>
      <c r="G40" s="3">
        <v>1727.31005859375</v>
      </c>
      <c r="H40" s="3">
        <v>2101.59008789062</v>
      </c>
      <c r="I40" s="3">
        <v>1912.1400768134799</v>
      </c>
      <c r="J40" t="s">
        <v>330</v>
      </c>
      <c r="K40" s="4">
        <v>30.698127272071702</v>
      </c>
      <c r="L40" s="5" t="s">
        <v>320</v>
      </c>
      <c r="M40" s="4">
        <v>120.522986542684</v>
      </c>
      <c r="N40" t="s">
        <v>188</v>
      </c>
      <c r="O40">
        <v>6</v>
      </c>
      <c r="P40" t="s">
        <v>314</v>
      </c>
    </row>
    <row r="41" spans="1:16">
      <c r="A41" t="s">
        <v>479</v>
      </c>
      <c r="B41" s="8" t="s">
        <v>327</v>
      </c>
      <c r="C41" s="8" t="s">
        <v>327</v>
      </c>
      <c r="F41" s="18">
        <v>4.6288</v>
      </c>
      <c r="G41" s="3">
        <v>1558.68005371094</v>
      </c>
      <c r="H41" s="3">
        <v>1730.05004882812</v>
      </c>
      <c r="I41" s="3">
        <v>1627.72159444875</v>
      </c>
      <c r="J41" t="s">
        <v>330</v>
      </c>
      <c r="K41" s="4">
        <v>28.389389126370101</v>
      </c>
      <c r="L41" s="5" t="s">
        <v>320</v>
      </c>
      <c r="M41" s="4">
        <v>285.875187757839</v>
      </c>
      <c r="N41" t="s">
        <v>196</v>
      </c>
      <c r="O41">
        <v>6</v>
      </c>
      <c r="P41" t="s">
        <v>314</v>
      </c>
    </row>
    <row r="42" spans="1:16">
      <c r="A42" t="s">
        <v>480</v>
      </c>
      <c r="B42" s="8" t="s">
        <v>327</v>
      </c>
      <c r="C42" s="8" t="s">
        <v>327</v>
      </c>
      <c r="F42" s="18">
        <v>37.9343</v>
      </c>
      <c r="G42" s="3">
        <v>1545.35998535156</v>
      </c>
      <c r="H42" s="3">
        <v>2125.38989257812</v>
      </c>
      <c r="I42" s="3">
        <v>1839.72154110666</v>
      </c>
      <c r="J42" t="s">
        <v>330</v>
      </c>
      <c r="K42" s="4">
        <v>36.519592355116202</v>
      </c>
      <c r="L42" s="5" t="s">
        <v>320</v>
      </c>
      <c r="M42" s="4">
        <v>176.61325271813101</v>
      </c>
      <c r="N42" t="s">
        <v>191</v>
      </c>
      <c r="O42">
        <v>6</v>
      </c>
      <c r="P42" t="s">
        <v>314</v>
      </c>
    </row>
    <row r="43" spans="1:16">
      <c r="A43" t="s">
        <v>481</v>
      </c>
      <c r="B43" s="8" t="s">
        <v>327</v>
      </c>
      <c r="C43" s="8" t="s">
        <v>327</v>
      </c>
      <c r="F43" s="18">
        <v>4.0922999999999998</v>
      </c>
      <c r="G43" s="3">
        <v>1682.69995117188</v>
      </c>
      <c r="H43" s="3">
        <v>1876.7099609375</v>
      </c>
      <c r="I43" s="3">
        <v>1751.7804826689901</v>
      </c>
      <c r="J43" t="s">
        <v>330</v>
      </c>
      <c r="K43" s="4">
        <v>41.394676101996602</v>
      </c>
      <c r="L43" s="5" t="s">
        <v>320</v>
      </c>
      <c r="M43" s="4">
        <v>162.09019696244999</v>
      </c>
      <c r="N43" t="s">
        <v>190</v>
      </c>
      <c r="O43">
        <v>6</v>
      </c>
      <c r="P43" t="s">
        <v>314</v>
      </c>
    </row>
    <row r="44" spans="1:16">
      <c r="A44" t="s">
        <v>482</v>
      </c>
      <c r="B44" s="8" t="s">
        <v>327</v>
      </c>
      <c r="C44" s="8" t="s">
        <v>327</v>
      </c>
      <c r="F44" s="18">
        <v>9.1623999999999999</v>
      </c>
      <c r="G44" s="3">
        <v>1889.13000488281</v>
      </c>
      <c r="H44" s="3">
        <v>2313.51000976562</v>
      </c>
      <c r="I44" s="3">
        <v>2081.0756652632799</v>
      </c>
      <c r="J44" t="s">
        <v>331</v>
      </c>
      <c r="K44" s="4">
        <v>43.061318648105399</v>
      </c>
      <c r="L44" s="5" t="s">
        <v>320</v>
      </c>
      <c r="M44" s="4">
        <v>135.360052542277</v>
      </c>
      <c r="N44" t="s">
        <v>189</v>
      </c>
      <c r="O44">
        <v>6</v>
      </c>
      <c r="P44" t="s">
        <v>314</v>
      </c>
    </row>
    <row r="45" spans="1:16">
      <c r="A45" t="s">
        <v>483</v>
      </c>
      <c r="B45" s="8" t="s">
        <v>327</v>
      </c>
      <c r="C45" s="8" t="s">
        <v>327</v>
      </c>
      <c r="F45" s="18">
        <v>1.9865999999999999</v>
      </c>
      <c r="G45" s="3">
        <v>1478.21997070312</v>
      </c>
      <c r="H45" s="3">
        <v>1804.91003417969</v>
      </c>
      <c r="I45" s="3">
        <v>1677.69722672179</v>
      </c>
      <c r="J45" t="s">
        <v>330</v>
      </c>
      <c r="K45" s="4">
        <v>42.823923366090703</v>
      </c>
      <c r="L45" s="5" t="s">
        <v>320</v>
      </c>
      <c r="M45" s="4">
        <v>263.99112040170002</v>
      </c>
      <c r="N45" t="s">
        <v>195</v>
      </c>
      <c r="O45">
        <v>6</v>
      </c>
      <c r="P45" t="s">
        <v>314</v>
      </c>
    </row>
    <row r="46" spans="1:16">
      <c r="A46" t="s">
        <v>484</v>
      </c>
      <c r="B46" s="8" t="s">
        <v>327</v>
      </c>
      <c r="C46" s="8" t="s">
        <v>327</v>
      </c>
      <c r="F46" s="18">
        <v>0.2172</v>
      </c>
      <c r="G46" s="3">
        <v>1330.11999511719</v>
      </c>
      <c r="H46" s="3">
        <v>1411.06005859375</v>
      </c>
      <c r="I46" s="3">
        <v>1368.2129630623299</v>
      </c>
      <c r="J46" t="s">
        <v>329</v>
      </c>
      <c r="K46" s="4">
        <v>41.361076377419899</v>
      </c>
      <c r="L46" s="5" t="s">
        <v>320</v>
      </c>
      <c r="M46" s="4">
        <v>276.42879710477899</v>
      </c>
      <c r="N46" t="s">
        <v>195</v>
      </c>
      <c r="O46">
        <v>6</v>
      </c>
      <c r="P46" t="s">
        <v>314</v>
      </c>
    </row>
    <row r="47" spans="1:16">
      <c r="A47" t="s">
        <v>485</v>
      </c>
      <c r="B47" s="8" t="s">
        <v>327</v>
      </c>
      <c r="C47" s="8" t="s">
        <v>327</v>
      </c>
      <c r="F47" s="18">
        <v>21.479800000000001</v>
      </c>
      <c r="G47" s="3">
        <v>1405.34997558594</v>
      </c>
      <c r="H47" s="3">
        <v>1899.82995605469</v>
      </c>
      <c r="I47" s="3">
        <v>1697.41508777434</v>
      </c>
      <c r="J47" t="s">
        <v>330</v>
      </c>
      <c r="K47" s="4">
        <v>39.191860629611803</v>
      </c>
      <c r="L47" s="5" t="s">
        <v>320</v>
      </c>
      <c r="M47" s="4">
        <v>281.56943780980299</v>
      </c>
      <c r="N47" t="s">
        <v>196</v>
      </c>
      <c r="O47">
        <v>6</v>
      </c>
      <c r="P47" t="s">
        <v>314</v>
      </c>
    </row>
    <row r="48" spans="1:16">
      <c r="A48" t="s">
        <v>486</v>
      </c>
      <c r="B48" s="8" t="s">
        <v>327</v>
      </c>
      <c r="C48" s="8" t="s">
        <v>327</v>
      </c>
      <c r="F48" s="18">
        <v>8.2946000000000009</v>
      </c>
      <c r="G48" s="3">
        <v>1818.35998535156</v>
      </c>
      <c r="H48" s="3">
        <v>2147.93994140625</v>
      </c>
      <c r="I48" s="3">
        <v>2003.3942896066001</v>
      </c>
      <c r="J48" t="s">
        <v>331</v>
      </c>
      <c r="K48" s="4">
        <v>42.124159726698402</v>
      </c>
      <c r="L48" s="5" t="s">
        <v>320</v>
      </c>
      <c r="M48" s="4">
        <v>102.76807261014601</v>
      </c>
      <c r="N48" t="s">
        <v>188</v>
      </c>
      <c r="O48">
        <v>6</v>
      </c>
      <c r="P48" t="s">
        <v>314</v>
      </c>
    </row>
    <row r="49" spans="1:16">
      <c r="A49" t="s">
        <v>487</v>
      </c>
      <c r="B49" s="8" t="s">
        <v>327</v>
      </c>
      <c r="D49" s="8" t="s">
        <v>327</v>
      </c>
      <c r="F49" s="18">
        <v>6.2191000000000001</v>
      </c>
      <c r="G49" s="3">
        <v>2339.78002929688</v>
      </c>
      <c r="H49" s="3">
        <v>2474.94995117188</v>
      </c>
      <c r="I49" s="3">
        <v>2397.19458776294</v>
      </c>
      <c r="J49" t="s">
        <v>331</v>
      </c>
      <c r="K49" s="4">
        <v>42.697478834711497</v>
      </c>
      <c r="L49" s="5" t="s">
        <v>320</v>
      </c>
      <c r="M49" s="4">
        <v>216.17369221588999</v>
      </c>
      <c r="N49" t="s">
        <v>193</v>
      </c>
      <c r="O49">
        <v>6</v>
      </c>
      <c r="P49" t="s">
        <v>314</v>
      </c>
    </row>
    <row r="50" spans="1:16">
      <c r="A50" t="s">
        <v>488</v>
      </c>
      <c r="B50" s="8" t="s">
        <v>327</v>
      </c>
      <c r="C50" s="8" t="s">
        <v>327</v>
      </c>
      <c r="F50" s="18">
        <v>1.0872999999999999</v>
      </c>
      <c r="G50" s="3">
        <v>1595.32995605469</v>
      </c>
      <c r="H50" s="3">
        <v>1731.30004882812</v>
      </c>
      <c r="I50" s="3">
        <v>1658.8796308144799</v>
      </c>
      <c r="J50" t="s">
        <v>330</v>
      </c>
      <c r="K50" s="4">
        <v>44.578784486617202</v>
      </c>
      <c r="L50" s="5" t="s">
        <v>320</v>
      </c>
      <c r="M50" s="4">
        <v>321.17169470074498</v>
      </c>
      <c r="N50" t="s">
        <v>197</v>
      </c>
      <c r="O50">
        <v>6</v>
      </c>
      <c r="P50" t="s">
        <v>314</v>
      </c>
    </row>
    <row r="51" spans="1:16">
      <c r="A51" t="s">
        <v>489</v>
      </c>
      <c r="B51" s="8" t="s">
        <v>327</v>
      </c>
      <c r="D51" s="8" t="s">
        <v>327</v>
      </c>
      <c r="F51" s="18">
        <v>11.248799999999999</v>
      </c>
      <c r="G51" s="3">
        <v>2397.82006835938</v>
      </c>
      <c r="H51" s="3">
        <v>2553.92993164062</v>
      </c>
      <c r="I51" s="3">
        <v>2456.8210979464202</v>
      </c>
      <c r="J51" t="s">
        <v>331</v>
      </c>
      <c r="K51" s="4">
        <v>28.5812081680569</v>
      </c>
      <c r="L51" s="5" t="s">
        <v>320</v>
      </c>
      <c r="M51" s="4">
        <v>222.47079766373901</v>
      </c>
      <c r="N51" t="s">
        <v>193</v>
      </c>
      <c r="O51">
        <v>6</v>
      </c>
      <c r="P51" t="s">
        <v>314</v>
      </c>
    </row>
    <row r="52" spans="1:16">
      <c r="A52" t="s">
        <v>490</v>
      </c>
      <c r="B52" s="8" t="s">
        <v>327</v>
      </c>
      <c r="C52" s="8" t="s">
        <v>327</v>
      </c>
      <c r="F52" s="18">
        <v>2.9241999999999999</v>
      </c>
      <c r="G52" s="3">
        <v>1518.56994628906</v>
      </c>
      <c r="H52" s="3">
        <v>1837.69995117188</v>
      </c>
      <c r="I52" s="3">
        <v>1702.2335276701001</v>
      </c>
      <c r="J52" t="s">
        <v>330</v>
      </c>
      <c r="K52" s="4">
        <v>43.872016729708903</v>
      </c>
      <c r="L52" s="5" t="s">
        <v>320</v>
      </c>
      <c r="M52" s="4">
        <v>274.25359375156597</v>
      </c>
      <c r="N52" t="s">
        <v>195</v>
      </c>
      <c r="O52">
        <v>6</v>
      </c>
      <c r="P52" t="s">
        <v>314</v>
      </c>
    </row>
    <row r="53" spans="1:16">
      <c r="A53" t="s">
        <v>491</v>
      </c>
      <c r="B53" s="8" t="s">
        <v>327</v>
      </c>
      <c r="D53" s="8" t="s">
        <v>327</v>
      </c>
      <c r="F53" s="18">
        <v>1.7363</v>
      </c>
      <c r="G53" s="3">
        <v>2535.81005859375</v>
      </c>
      <c r="H53" s="3">
        <v>2675.38989257812</v>
      </c>
      <c r="I53" s="3">
        <v>2596.65768838342</v>
      </c>
      <c r="J53" t="s">
        <v>332</v>
      </c>
      <c r="K53" s="4">
        <v>35.191792160230101</v>
      </c>
      <c r="L53" s="5" t="s">
        <v>320</v>
      </c>
      <c r="M53" s="4">
        <v>310.95757873796401</v>
      </c>
      <c r="N53" t="s">
        <v>197</v>
      </c>
      <c r="O53">
        <v>6</v>
      </c>
      <c r="P53" t="s">
        <v>314</v>
      </c>
    </row>
    <row r="54" spans="1:16">
      <c r="A54" t="s">
        <v>492</v>
      </c>
      <c r="B54" s="8" t="s">
        <v>327</v>
      </c>
      <c r="C54" s="8" t="s">
        <v>327</v>
      </c>
      <c r="F54" s="18">
        <v>9.0439000000000007</v>
      </c>
      <c r="G54" s="3">
        <v>1795.96997070312</v>
      </c>
      <c r="H54" s="3">
        <v>2294.59008789062</v>
      </c>
      <c r="I54" s="3">
        <v>2019.8423774410001</v>
      </c>
      <c r="J54" t="s">
        <v>331</v>
      </c>
      <c r="K54" s="4">
        <v>38.572194628485299</v>
      </c>
      <c r="L54" s="5" t="s">
        <v>320</v>
      </c>
      <c r="M54" s="4">
        <v>130.64169387080801</v>
      </c>
      <c r="N54" t="s">
        <v>189</v>
      </c>
      <c r="O54">
        <v>6</v>
      </c>
      <c r="P54" t="s">
        <v>314</v>
      </c>
    </row>
    <row r="55" spans="1:16">
      <c r="A55" t="s">
        <v>493</v>
      </c>
      <c r="B55" s="8" t="s">
        <v>327</v>
      </c>
      <c r="C55" s="8" t="s">
        <v>327</v>
      </c>
      <c r="F55" s="18">
        <v>0.5756</v>
      </c>
      <c r="G55" s="3">
        <v>1643.44995117188</v>
      </c>
      <c r="H55" s="3">
        <v>1799.57995605469</v>
      </c>
      <c r="I55" s="3">
        <v>1715.9128937303001</v>
      </c>
      <c r="J55" t="s">
        <v>330</v>
      </c>
      <c r="K55" s="4">
        <v>43.258399443930799</v>
      </c>
      <c r="L55" s="5" t="s">
        <v>320</v>
      </c>
      <c r="M55" s="4">
        <v>315.54162636614899</v>
      </c>
      <c r="N55" t="s">
        <v>197</v>
      </c>
      <c r="O55">
        <v>6</v>
      </c>
      <c r="P55" t="s">
        <v>314</v>
      </c>
    </row>
    <row r="56" spans="1:16">
      <c r="A56" t="s">
        <v>494</v>
      </c>
      <c r="B56" s="8" t="s">
        <v>327</v>
      </c>
      <c r="D56" s="8" t="s">
        <v>327</v>
      </c>
      <c r="F56" s="18">
        <v>9.3823000000000008</v>
      </c>
      <c r="G56" s="3">
        <v>2430.23999023438</v>
      </c>
      <c r="H56" s="3">
        <v>2828.72998046875</v>
      </c>
      <c r="I56" s="3">
        <v>2689.3712517920999</v>
      </c>
      <c r="J56" t="s">
        <v>332</v>
      </c>
      <c r="K56" s="4">
        <v>33.757814383899699</v>
      </c>
      <c r="L56" s="5" t="s">
        <v>320</v>
      </c>
      <c r="M56" s="4">
        <v>226.324253540607</v>
      </c>
      <c r="N56" t="s">
        <v>193</v>
      </c>
      <c r="O56">
        <v>6</v>
      </c>
      <c r="P56" t="s">
        <v>314</v>
      </c>
    </row>
    <row r="57" spans="1:16">
      <c r="A57" t="s">
        <v>495</v>
      </c>
      <c r="B57" s="8" t="s">
        <v>327</v>
      </c>
      <c r="C57" s="8" t="s">
        <v>327</v>
      </c>
      <c r="F57" s="18">
        <v>0.68510000000000004</v>
      </c>
      <c r="G57" s="3">
        <v>1584.76000976562</v>
      </c>
      <c r="H57" s="3">
        <v>1742.22998046875</v>
      </c>
      <c r="I57" s="3">
        <v>1669.1990534650099</v>
      </c>
      <c r="J57" t="s">
        <v>330</v>
      </c>
      <c r="K57" s="4">
        <v>40.285049716921598</v>
      </c>
      <c r="L57" s="5" t="s">
        <v>320</v>
      </c>
      <c r="M57" s="4">
        <v>292.49954557766898</v>
      </c>
      <c r="N57" t="s">
        <v>196</v>
      </c>
      <c r="O57">
        <v>6</v>
      </c>
      <c r="P57" t="s">
        <v>314</v>
      </c>
    </row>
    <row r="58" spans="1:16">
      <c r="A58" t="s">
        <v>496</v>
      </c>
      <c r="B58" s="8" t="s">
        <v>327</v>
      </c>
      <c r="C58" s="8" t="s">
        <v>327</v>
      </c>
      <c r="F58" s="18">
        <v>138.33959999999999</v>
      </c>
      <c r="G58" s="3">
        <v>1528.07995605469</v>
      </c>
      <c r="H58" s="3">
        <v>2333.5</v>
      </c>
      <c r="I58" s="3">
        <v>1870.55518124685</v>
      </c>
      <c r="J58" t="s">
        <v>330</v>
      </c>
      <c r="K58" s="4">
        <v>32.559822488633003</v>
      </c>
      <c r="L58" s="5" t="s">
        <v>320</v>
      </c>
      <c r="M58" s="4">
        <v>95.171441987100494</v>
      </c>
      <c r="N58" t="s">
        <v>336</v>
      </c>
      <c r="O58">
        <v>6</v>
      </c>
      <c r="P58" t="s">
        <v>314</v>
      </c>
    </row>
    <row r="59" spans="1:16">
      <c r="A59" t="s">
        <v>497</v>
      </c>
      <c r="B59" s="8" t="s">
        <v>327</v>
      </c>
      <c r="D59" s="8" t="s">
        <v>327</v>
      </c>
      <c r="F59" s="18">
        <v>3.0344000000000002</v>
      </c>
      <c r="G59" s="3">
        <v>2486.90991210938</v>
      </c>
      <c r="H59" s="3">
        <v>2565.31005859375</v>
      </c>
      <c r="I59" s="3">
        <v>2522.8398683843702</v>
      </c>
      <c r="J59" t="s">
        <v>332</v>
      </c>
      <c r="K59" s="4">
        <v>32.620008863575997</v>
      </c>
      <c r="L59" s="5" t="s">
        <v>320</v>
      </c>
      <c r="M59" s="4">
        <v>103.22089240231701</v>
      </c>
      <c r="N59" t="s">
        <v>188</v>
      </c>
      <c r="O59">
        <v>6</v>
      </c>
      <c r="P59" t="s">
        <v>314</v>
      </c>
    </row>
    <row r="60" spans="1:16">
      <c r="A60" t="s">
        <v>498</v>
      </c>
      <c r="B60" s="8" t="s">
        <v>327</v>
      </c>
      <c r="D60" s="8" t="s">
        <v>327</v>
      </c>
      <c r="F60" s="18">
        <v>5.3357999999999999</v>
      </c>
      <c r="G60" s="3">
        <v>2383.68994140625</v>
      </c>
      <c r="H60" s="3">
        <v>2597.75</v>
      </c>
      <c r="I60" s="3">
        <v>2505.3265164906302</v>
      </c>
      <c r="J60" t="s">
        <v>332</v>
      </c>
      <c r="K60" s="4">
        <v>34.895330613385802</v>
      </c>
      <c r="L60" s="5" t="s">
        <v>320</v>
      </c>
      <c r="M60" s="4">
        <v>197.812229352852</v>
      </c>
      <c r="N60" t="s">
        <v>192</v>
      </c>
      <c r="O60">
        <v>6</v>
      </c>
      <c r="P60" t="s">
        <v>314</v>
      </c>
    </row>
    <row r="61" spans="1:16">
      <c r="A61" t="s">
        <v>499</v>
      </c>
      <c r="B61" s="8" t="s">
        <v>327</v>
      </c>
      <c r="D61" s="8" t="s">
        <v>327</v>
      </c>
      <c r="F61" s="18">
        <v>0.95779999999999998</v>
      </c>
      <c r="G61" s="3">
        <v>2534.35009765625</v>
      </c>
      <c r="H61" s="3">
        <v>2676.6298828125</v>
      </c>
      <c r="I61" s="3">
        <v>2606.7718178197001</v>
      </c>
      <c r="J61" t="s">
        <v>332</v>
      </c>
      <c r="K61" s="4">
        <v>42.3395622897458</v>
      </c>
      <c r="L61" s="5" t="s">
        <v>320</v>
      </c>
      <c r="M61" s="4">
        <v>35.040799742859697</v>
      </c>
      <c r="N61" t="s">
        <v>185</v>
      </c>
      <c r="O61">
        <v>6</v>
      </c>
      <c r="P61" t="s">
        <v>314</v>
      </c>
    </row>
    <row r="62" spans="1:16">
      <c r="A62" t="s">
        <v>500</v>
      </c>
      <c r="B62" s="8" t="s">
        <v>327</v>
      </c>
      <c r="C62" s="8" t="s">
        <v>327</v>
      </c>
      <c r="F62" s="18">
        <v>6.6197999999999997</v>
      </c>
      <c r="G62" s="3">
        <v>1559.65002441406</v>
      </c>
      <c r="H62" s="3">
        <v>1662.19995117188</v>
      </c>
      <c r="I62" s="3">
        <v>1593.2270684034299</v>
      </c>
      <c r="J62" t="s">
        <v>330</v>
      </c>
      <c r="K62" s="4">
        <v>18.948055799942601</v>
      </c>
      <c r="L62" s="5" t="s">
        <v>319</v>
      </c>
      <c r="M62" s="4">
        <v>129.98431464916499</v>
      </c>
      <c r="N62" t="s">
        <v>189</v>
      </c>
      <c r="O62">
        <v>6</v>
      </c>
      <c r="P62" t="s">
        <v>314</v>
      </c>
    </row>
    <row r="63" spans="1:16">
      <c r="A63" t="s">
        <v>501</v>
      </c>
      <c r="B63" s="8" t="s">
        <v>327</v>
      </c>
      <c r="C63" s="8" t="s">
        <v>327</v>
      </c>
      <c r="F63" s="18">
        <v>1.9056</v>
      </c>
      <c r="G63" s="3">
        <v>1747.60998535156</v>
      </c>
      <c r="H63" s="3">
        <v>1978.2099609375</v>
      </c>
      <c r="I63" s="3">
        <v>1823.6809179623499</v>
      </c>
      <c r="J63" t="s">
        <v>330</v>
      </c>
      <c r="K63" s="4">
        <v>33.213649053224103</v>
      </c>
      <c r="L63" s="5" t="s">
        <v>320</v>
      </c>
      <c r="M63" s="4">
        <v>49.734752515223597</v>
      </c>
      <c r="N63" t="s">
        <v>185</v>
      </c>
      <c r="O63">
        <v>6</v>
      </c>
      <c r="P63" t="s">
        <v>314</v>
      </c>
    </row>
    <row r="64" spans="1:16">
      <c r="A64" t="s">
        <v>502</v>
      </c>
      <c r="B64" s="8" t="s">
        <v>327</v>
      </c>
      <c r="C64" s="8" t="s">
        <v>327</v>
      </c>
      <c r="F64" s="18">
        <v>4.8023999999999996</v>
      </c>
      <c r="G64" s="3">
        <v>2238.27001953125</v>
      </c>
      <c r="H64" s="3">
        <v>2392.76000976562</v>
      </c>
      <c r="I64" s="3">
        <v>2323.6733447822799</v>
      </c>
      <c r="J64" t="s">
        <v>331</v>
      </c>
      <c r="K64" s="4">
        <v>29.985860686964301</v>
      </c>
      <c r="L64" s="5" t="s">
        <v>320</v>
      </c>
      <c r="M64" s="4">
        <v>88.774768097352293</v>
      </c>
      <c r="N64" t="s">
        <v>336</v>
      </c>
      <c r="O64">
        <v>6</v>
      </c>
      <c r="P64" t="s">
        <v>314</v>
      </c>
    </row>
    <row r="65" spans="1:16">
      <c r="A65" t="s">
        <v>503</v>
      </c>
      <c r="B65" s="8" t="s">
        <v>327</v>
      </c>
      <c r="C65" s="8" t="s">
        <v>327</v>
      </c>
      <c r="F65" s="18">
        <v>1.5189999999999999</v>
      </c>
      <c r="G65" s="3">
        <v>2237.8798828125</v>
      </c>
      <c r="H65" s="3">
        <v>2288.78002929688</v>
      </c>
      <c r="I65" s="3">
        <v>2260.01045503352</v>
      </c>
      <c r="J65" t="s">
        <v>331</v>
      </c>
      <c r="K65" s="4">
        <v>24.9695074801019</v>
      </c>
      <c r="L65" s="5" t="s">
        <v>319</v>
      </c>
      <c r="M65" s="4">
        <v>255.06362272729899</v>
      </c>
      <c r="N65" t="s">
        <v>194</v>
      </c>
      <c r="O65">
        <v>6</v>
      </c>
      <c r="P65" t="s">
        <v>314</v>
      </c>
    </row>
    <row r="66" spans="1:16">
      <c r="A66" t="s">
        <v>504</v>
      </c>
      <c r="B66" s="8" t="s">
        <v>327</v>
      </c>
      <c r="C66" s="8" t="s">
        <v>327</v>
      </c>
      <c r="F66" s="18">
        <v>2.7469000000000001</v>
      </c>
      <c r="G66" s="3">
        <v>2241.21997070312</v>
      </c>
      <c r="H66" s="3">
        <v>2349.830078125</v>
      </c>
      <c r="I66" s="3">
        <v>2285.3249003092401</v>
      </c>
      <c r="J66" t="s">
        <v>331</v>
      </c>
      <c r="K66" s="4">
        <v>26.252563296721799</v>
      </c>
      <c r="L66" s="5" t="s">
        <v>319</v>
      </c>
      <c r="M66" s="4">
        <v>173.58953616366199</v>
      </c>
      <c r="N66" t="s">
        <v>191</v>
      </c>
      <c r="O66">
        <v>6</v>
      </c>
      <c r="P66" t="s">
        <v>314</v>
      </c>
    </row>
    <row r="67" spans="1:16">
      <c r="A67" t="s">
        <v>505</v>
      </c>
      <c r="B67" s="8" t="s">
        <v>327</v>
      </c>
      <c r="C67" s="8" t="s">
        <v>327</v>
      </c>
      <c r="F67" s="18">
        <v>10.0059</v>
      </c>
      <c r="G67" s="3">
        <v>1892.80004882812</v>
      </c>
      <c r="H67" s="3">
        <v>2146.68994140625</v>
      </c>
      <c r="I67" s="3">
        <v>1981.9755152074499</v>
      </c>
      <c r="J67" t="s">
        <v>330</v>
      </c>
      <c r="K67" s="4">
        <v>29.7818962568183</v>
      </c>
      <c r="L67" s="5" t="s">
        <v>320</v>
      </c>
      <c r="M67" s="4">
        <v>249.73269439058501</v>
      </c>
      <c r="N67" t="s">
        <v>194</v>
      </c>
      <c r="O67">
        <v>6</v>
      </c>
      <c r="P67" t="s">
        <v>314</v>
      </c>
    </row>
    <row r="68" spans="1:16">
      <c r="A68" t="s">
        <v>506</v>
      </c>
      <c r="B68" s="8" t="s">
        <v>327</v>
      </c>
      <c r="C68" s="8" t="s">
        <v>327</v>
      </c>
      <c r="F68" s="18">
        <v>7.6219000000000001</v>
      </c>
      <c r="G68" s="3">
        <v>2155.0400390625</v>
      </c>
      <c r="H68" s="3">
        <v>2414.46997070312</v>
      </c>
      <c r="I68" s="3">
        <v>2323.7871826893002</v>
      </c>
      <c r="J68" t="s">
        <v>331</v>
      </c>
      <c r="K68" s="4">
        <v>31.553409239594998</v>
      </c>
      <c r="L68" s="5" t="s">
        <v>320</v>
      </c>
      <c r="M68" s="4">
        <v>284.06210996848102</v>
      </c>
      <c r="N68" t="s">
        <v>196</v>
      </c>
      <c r="O68">
        <v>6</v>
      </c>
      <c r="P68" t="s">
        <v>314</v>
      </c>
    </row>
    <row r="69" spans="1:16">
      <c r="A69" t="s">
        <v>507</v>
      </c>
      <c r="B69" s="8" t="s">
        <v>327</v>
      </c>
      <c r="C69" s="8" t="s">
        <v>327</v>
      </c>
      <c r="F69" s="18">
        <v>4.5884999999999998</v>
      </c>
      <c r="G69" s="3">
        <v>1994.98999023438</v>
      </c>
      <c r="H69" s="3">
        <v>2221.3701171875</v>
      </c>
      <c r="I69" s="3">
        <v>2077.1789059709099</v>
      </c>
      <c r="J69" t="s">
        <v>331</v>
      </c>
      <c r="K69" s="4">
        <v>36.934339872892103</v>
      </c>
      <c r="L69" s="5" t="s">
        <v>320</v>
      </c>
      <c r="M69" s="4">
        <v>252.46217661174001</v>
      </c>
      <c r="N69" t="s">
        <v>194</v>
      </c>
      <c r="O69">
        <v>6</v>
      </c>
      <c r="P69" t="s">
        <v>314</v>
      </c>
    </row>
    <row r="70" spans="1:16">
      <c r="A70" t="s">
        <v>508</v>
      </c>
      <c r="B70" s="8" t="s">
        <v>327</v>
      </c>
      <c r="E70" s="8" t="s">
        <v>327</v>
      </c>
      <c r="F70" s="18">
        <v>2.7585999999999999</v>
      </c>
      <c r="G70" s="3">
        <v>2077.67993164062</v>
      </c>
      <c r="H70" s="3">
        <v>2202.3798828125</v>
      </c>
      <c r="I70" s="3">
        <v>2141.5995352924701</v>
      </c>
      <c r="J70" t="s">
        <v>331</v>
      </c>
      <c r="K70" s="4">
        <v>34.809485749931298</v>
      </c>
      <c r="L70" s="5" t="s">
        <v>320</v>
      </c>
      <c r="M70" s="4">
        <v>258.55219130270501</v>
      </c>
      <c r="N70" t="s">
        <v>194</v>
      </c>
      <c r="O70">
        <v>6</v>
      </c>
      <c r="P70" t="s">
        <v>314</v>
      </c>
    </row>
    <row r="71" spans="1:16">
      <c r="A71" t="s">
        <v>509</v>
      </c>
      <c r="B71" s="8" t="s">
        <v>327</v>
      </c>
      <c r="C71" s="8" t="s">
        <v>327</v>
      </c>
      <c r="F71" s="18">
        <v>6.4059999999999997</v>
      </c>
      <c r="G71" s="3">
        <v>2034.57995605469</v>
      </c>
      <c r="H71" s="3">
        <v>2289.03002929688</v>
      </c>
      <c r="I71" s="3">
        <v>2117.8215119343699</v>
      </c>
      <c r="J71" t="s">
        <v>331</v>
      </c>
      <c r="K71" s="4">
        <v>25.303057736831001</v>
      </c>
      <c r="L71" s="5" t="s">
        <v>319</v>
      </c>
      <c r="M71" s="4">
        <v>142.175588509823</v>
      </c>
      <c r="N71" t="s">
        <v>189</v>
      </c>
      <c r="O71">
        <v>6</v>
      </c>
      <c r="P71" t="s">
        <v>314</v>
      </c>
    </row>
    <row r="72" spans="1:16">
      <c r="A72" t="s">
        <v>510</v>
      </c>
      <c r="B72" s="8" t="s">
        <v>327</v>
      </c>
      <c r="C72" s="8" t="s">
        <v>327</v>
      </c>
      <c r="F72" s="18">
        <v>65.302499999999995</v>
      </c>
      <c r="G72" s="3">
        <v>1935.90002441406</v>
      </c>
      <c r="H72" s="3">
        <v>2498.5400390625</v>
      </c>
      <c r="I72" s="3">
        <v>2114.7714314250202</v>
      </c>
      <c r="J72" t="s">
        <v>331</v>
      </c>
      <c r="K72" s="4">
        <v>28.530004024355101</v>
      </c>
      <c r="L72" s="5" t="s">
        <v>320</v>
      </c>
      <c r="M72" s="4">
        <v>121.974195590658</v>
      </c>
      <c r="N72" t="s">
        <v>188</v>
      </c>
      <c r="O72">
        <v>6</v>
      </c>
      <c r="P72" t="s">
        <v>314</v>
      </c>
    </row>
    <row r="73" spans="1:16">
      <c r="A73" t="s">
        <v>511</v>
      </c>
      <c r="E73" s="8" t="s">
        <v>327</v>
      </c>
      <c r="F73" s="18">
        <v>8.9830000000000005</v>
      </c>
      <c r="G73" s="3">
        <v>2170.59008789062</v>
      </c>
      <c r="H73" s="3">
        <v>2415.73999023438</v>
      </c>
      <c r="I73" s="3">
        <v>2283.33826469832</v>
      </c>
      <c r="J73" t="s">
        <v>331</v>
      </c>
      <c r="K73" s="4">
        <v>34.351547515180798</v>
      </c>
      <c r="L73" s="5" t="s">
        <v>320</v>
      </c>
      <c r="M73" s="4">
        <v>253.07174671409899</v>
      </c>
      <c r="N73" t="s">
        <v>194</v>
      </c>
      <c r="O73">
        <v>6</v>
      </c>
      <c r="P73" t="s">
        <v>314</v>
      </c>
    </row>
    <row r="74" spans="1:16">
      <c r="A74" t="s">
        <v>512</v>
      </c>
      <c r="B74" s="8" t="s">
        <v>327</v>
      </c>
      <c r="D74" s="8" t="s">
        <v>327</v>
      </c>
      <c r="F74" s="18">
        <v>1.0609999999999999</v>
      </c>
      <c r="G74" s="3">
        <v>2347.48999023438</v>
      </c>
      <c r="H74" s="3">
        <v>2524.5</v>
      </c>
      <c r="I74" s="3">
        <v>2441.7522428993898</v>
      </c>
      <c r="J74" t="s">
        <v>331</v>
      </c>
      <c r="K74" s="4">
        <v>33.1774534834571</v>
      </c>
      <c r="L74" s="5" t="s">
        <v>320</v>
      </c>
      <c r="M74" s="4">
        <v>305.31485283235799</v>
      </c>
      <c r="N74" t="s">
        <v>197</v>
      </c>
      <c r="O74">
        <v>6</v>
      </c>
      <c r="P74" t="s">
        <v>314</v>
      </c>
    </row>
    <row r="75" spans="1:16">
      <c r="A75" t="s">
        <v>513</v>
      </c>
      <c r="E75" s="8" t="s">
        <v>327</v>
      </c>
      <c r="F75" s="18">
        <v>2.2343000000000002</v>
      </c>
      <c r="G75" s="3">
        <v>2356.56005859375</v>
      </c>
      <c r="H75" s="3">
        <v>2522.69995117188</v>
      </c>
      <c r="I75" s="3">
        <v>2451.5325808541102</v>
      </c>
      <c r="J75" t="s">
        <v>331</v>
      </c>
      <c r="K75" s="4">
        <v>39.135491574449198</v>
      </c>
      <c r="L75" s="5" t="s">
        <v>320</v>
      </c>
      <c r="M75" s="4">
        <v>240.06159284285101</v>
      </c>
      <c r="N75" t="s">
        <v>194</v>
      </c>
      <c r="O75">
        <v>6</v>
      </c>
      <c r="P75" t="s">
        <v>314</v>
      </c>
    </row>
    <row r="76" spans="1:16">
      <c r="A76" t="s">
        <v>514</v>
      </c>
      <c r="E76" s="8" t="s">
        <v>327</v>
      </c>
      <c r="F76" s="18">
        <v>1.2789999999999999</v>
      </c>
      <c r="G76" s="3">
        <v>2341.830078125</v>
      </c>
      <c r="H76" s="3">
        <v>2459.3701171875</v>
      </c>
      <c r="I76" s="3">
        <v>2401.0715165787601</v>
      </c>
      <c r="J76" t="s">
        <v>331</v>
      </c>
      <c r="K76" s="4">
        <v>43.805482108920202</v>
      </c>
      <c r="L76" s="5" t="s">
        <v>320</v>
      </c>
      <c r="M76" s="4">
        <v>229.34704485126599</v>
      </c>
      <c r="N76" t="s">
        <v>193</v>
      </c>
      <c r="O76">
        <v>6</v>
      </c>
      <c r="P76" t="s">
        <v>314</v>
      </c>
    </row>
    <row r="77" spans="1:16">
      <c r="A77" t="s">
        <v>515</v>
      </c>
      <c r="B77" s="8" t="s">
        <v>327</v>
      </c>
      <c r="C77" s="8" t="s">
        <v>327</v>
      </c>
      <c r="F77" s="18">
        <v>3.7825000000000002</v>
      </c>
      <c r="G77" s="3">
        <v>2315.94995117188</v>
      </c>
      <c r="H77" s="3">
        <v>2532.86010742188</v>
      </c>
      <c r="I77" s="3">
        <v>2466.2702185676599</v>
      </c>
      <c r="J77" t="s">
        <v>331</v>
      </c>
      <c r="K77" s="4">
        <v>38.4127284642897</v>
      </c>
      <c r="L77" s="5" t="s">
        <v>320</v>
      </c>
      <c r="M77" s="4">
        <v>183.98222272019601</v>
      </c>
      <c r="N77" t="s">
        <v>191</v>
      </c>
      <c r="O77">
        <v>6</v>
      </c>
      <c r="P77" t="s">
        <v>314</v>
      </c>
    </row>
    <row r="78" spans="1:16">
      <c r="A78" t="s">
        <v>516</v>
      </c>
      <c r="E78" s="8" t="s">
        <v>327</v>
      </c>
      <c r="F78" s="18">
        <v>2.8224</v>
      </c>
      <c r="G78" s="3">
        <v>2292.94995117188</v>
      </c>
      <c r="H78" s="3">
        <v>2469.61010742188</v>
      </c>
      <c r="I78" s="3">
        <v>2370.0475727586099</v>
      </c>
      <c r="J78" t="s">
        <v>331</v>
      </c>
      <c r="K78" s="4">
        <v>34.034452987035102</v>
      </c>
      <c r="L78" s="5" t="s">
        <v>320</v>
      </c>
      <c r="M78" s="4">
        <v>260.65587633938298</v>
      </c>
      <c r="N78" t="s">
        <v>195</v>
      </c>
      <c r="O78">
        <v>6</v>
      </c>
      <c r="P78" t="s">
        <v>314</v>
      </c>
    </row>
    <row r="79" spans="1:16">
      <c r="A79" t="s">
        <v>517</v>
      </c>
      <c r="E79" s="8" t="s">
        <v>327</v>
      </c>
      <c r="F79" s="18">
        <v>1.3134999999999999</v>
      </c>
      <c r="G79" s="3">
        <v>2242.32006835938</v>
      </c>
      <c r="H79" s="3">
        <v>2321.17993164062</v>
      </c>
      <c r="I79" s="3">
        <v>2278.2926139322899</v>
      </c>
      <c r="J79" t="s">
        <v>331</v>
      </c>
      <c r="K79" s="4">
        <v>28.6759681087552</v>
      </c>
      <c r="L79" s="5" t="s">
        <v>320</v>
      </c>
      <c r="M79" s="4">
        <v>289.09938378767498</v>
      </c>
      <c r="N79" t="s">
        <v>196</v>
      </c>
      <c r="O79">
        <v>6</v>
      </c>
      <c r="P79" t="s">
        <v>314</v>
      </c>
    </row>
    <row r="80" spans="1:16">
      <c r="A80" t="s">
        <v>518</v>
      </c>
      <c r="D80" s="8" t="s">
        <v>327</v>
      </c>
      <c r="F80" s="18">
        <v>1.7564</v>
      </c>
      <c r="G80" s="3">
        <v>2192.92993164062</v>
      </c>
      <c r="H80" s="3">
        <v>2336.98999023438</v>
      </c>
      <c r="I80" s="3">
        <v>2274.0850537944002</v>
      </c>
      <c r="J80" t="s">
        <v>331</v>
      </c>
      <c r="K80" s="4">
        <v>33.143337230763798</v>
      </c>
      <c r="L80" s="5" t="s">
        <v>320</v>
      </c>
      <c r="M80" s="4">
        <v>311.05292247267602</v>
      </c>
      <c r="N80" t="s">
        <v>197</v>
      </c>
      <c r="O80">
        <v>6</v>
      </c>
      <c r="P80" t="s">
        <v>314</v>
      </c>
    </row>
    <row r="81" spans="1:16">
      <c r="A81" t="s">
        <v>519</v>
      </c>
      <c r="C81" s="8" t="s">
        <v>327</v>
      </c>
      <c r="F81" s="18">
        <v>3.8296999999999999</v>
      </c>
      <c r="G81" s="3">
        <v>2200.38989257812</v>
      </c>
      <c r="H81" s="3">
        <v>2417.90991210938</v>
      </c>
      <c r="I81" s="3">
        <v>2305.7355657237399</v>
      </c>
      <c r="J81" t="s">
        <v>331</v>
      </c>
      <c r="K81" s="4">
        <v>41.517067376323297</v>
      </c>
      <c r="L81" s="5" t="s">
        <v>320</v>
      </c>
      <c r="M81" s="4">
        <v>219.604866726821</v>
      </c>
      <c r="N81" t="s">
        <v>193</v>
      </c>
      <c r="O81">
        <v>6</v>
      </c>
      <c r="P81" t="s">
        <v>314</v>
      </c>
    </row>
    <row r="82" spans="1:16">
      <c r="A82" t="s">
        <v>520</v>
      </c>
      <c r="B82" s="8" t="s">
        <v>327</v>
      </c>
      <c r="C82" s="8" t="s">
        <v>327</v>
      </c>
      <c r="F82" s="18">
        <v>23.520399999999999</v>
      </c>
      <c r="G82" s="3">
        <v>2023.42004394531</v>
      </c>
      <c r="H82" s="3">
        <v>2461.5</v>
      </c>
      <c r="I82" s="3">
        <v>2260.2639759060098</v>
      </c>
      <c r="J82" t="s">
        <v>331</v>
      </c>
      <c r="K82" s="4">
        <v>34.598171374928299</v>
      </c>
      <c r="L82" s="5" t="s">
        <v>320</v>
      </c>
      <c r="M82" s="4">
        <v>217.01138623265399</v>
      </c>
      <c r="N82" t="s">
        <v>193</v>
      </c>
      <c r="O82">
        <v>6</v>
      </c>
      <c r="P82" t="s">
        <v>314</v>
      </c>
    </row>
    <row r="83" spans="1:16">
      <c r="A83" t="s">
        <v>521</v>
      </c>
      <c r="B83" s="8" t="s">
        <v>327</v>
      </c>
      <c r="D83" s="8" t="s">
        <v>327</v>
      </c>
      <c r="F83" s="18">
        <v>0.62609999999999999</v>
      </c>
      <c r="G83" s="3">
        <v>2363.03002929688</v>
      </c>
      <c r="H83" s="3">
        <v>2413.30004882812</v>
      </c>
      <c r="I83" s="3">
        <v>2391.8099190848202</v>
      </c>
      <c r="J83" t="s">
        <v>331</v>
      </c>
      <c r="K83" s="4">
        <v>22.2658561311395</v>
      </c>
      <c r="L83" s="5" t="s">
        <v>319</v>
      </c>
      <c r="M83" s="4">
        <v>181.78050549571699</v>
      </c>
      <c r="N83" t="s">
        <v>191</v>
      </c>
      <c r="O83">
        <v>6</v>
      </c>
      <c r="P83" t="s">
        <v>314</v>
      </c>
    </row>
    <row r="84" spans="1:16">
      <c r="A84" t="s">
        <v>522</v>
      </c>
      <c r="E84" s="8" t="s">
        <v>327</v>
      </c>
      <c r="F84" s="18">
        <v>1.3405</v>
      </c>
      <c r="G84" s="3">
        <v>2208.48999023438</v>
      </c>
      <c r="H84" s="3">
        <v>2352.36010742188</v>
      </c>
      <c r="I84" s="3">
        <v>2301.4744065295399</v>
      </c>
      <c r="J84" t="s">
        <v>331</v>
      </c>
      <c r="K84" s="4">
        <v>34.699384417860003</v>
      </c>
      <c r="L84" s="5" t="s">
        <v>320</v>
      </c>
      <c r="M84" s="4">
        <v>173.14921681233099</v>
      </c>
      <c r="N84" t="s">
        <v>191</v>
      </c>
      <c r="O84">
        <v>6</v>
      </c>
      <c r="P84" t="s">
        <v>314</v>
      </c>
    </row>
    <row r="85" spans="1:16">
      <c r="A85" t="s">
        <v>1</v>
      </c>
      <c r="E85" s="8" t="s">
        <v>327</v>
      </c>
      <c r="F85" s="18">
        <v>8.6638999999999999</v>
      </c>
      <c r="G85" s="3">
        <v>2039.30004882812</v>
      </c>
      <c r="H85" s="3">
        <v>2299.1298828125</v>
      </c>
      <c r="I85" s="3">
        <v>2171.78493855326</v>
      </c>
      <c r="J85" t="s">
        <v>331</v>
      </c>
      <c r="K85" s="4">
        <v>39.4396804148938</v>
      </c>
      <c r="L85" s="5" t="s">
        <v>320</v>
      </c>
      <c r="M85" s="4">
        <v>147.42538065621801</v>
      </c>
      <c r="N85" t="s">
        <v>190</v>
      </c>
      <c r="O85">
        <v>6</v>
      </c>
      <c r="P85" t="s">
        <v>314</v>
      </c>
    </row>
    <row r="86" spans="1:16">
      <c r="A86" t="s">
        <v>523</v>
      </c>
      <c r="E86" s="8" t="s">
        <v>327</v>
      </c>
      <c r="F86" s="18">
        <v>3.681</v>
      </c>
      <c r="G86" s="3">
        <v>2117.919921875</v>
      </c>
      <c r="H86" s="3">
        <v>2324.64990234375</v>
      </c>
      <c r="I86" s="3">
        <v>2239.7778586798199</v>
      </c>
      <c r="J86" t="s">
        <v>331</v>
      </c>
      <c r="K86" s="4">
        <v>42.820043082464302</v>
      </c>
      <c r="L86" s="5" t="s">
        <v>320</v>
      </c>
      <c r="M86" s="4">
        <v>139.579046023622</v>
      </c>
      <c r="N86" t="s">
        <v>189</v>
      </c>
      <c r="O86">
        <v>6</v>
      </c>
      <c r="P86" t="s">
        <v>314</v>
      </c>
    </row>
    <row r="87" spans="1:16">
      <c r="A87" t="s">
        <v>200</v>
      </c>
      <c r="E87" s="8" t="s">
        <v>327</v>
      </c>
      <c r="F87" s="18">
        <v>20.652999999999999</v>
      </c>
      <c r="G87" s="3">
        <v>1864.7900390625</v>
      </c>
      <c r="H87" s="3">
        <v>2328.69995117188</v>
      </c>
      <c r="I87" s="3">
        <v>2156.6004465106598</v>
      </c>
      <c r="J87" t="s">
        <v>331</v>
      </c>
      <c r="K87" s="4">
        <v>40.8721487790379</v>
      </c>
      <c r="L87" s="5" t="s">
        <v>320</v>
      </c>
      <c r="M87" s="4">
        <v>150.08817086817101</v>
      </c>
      <c r="N87" t="s">
        <v>190</v>
      </c>
      <c r="O87">
        <v>6</v>
      </c>
      <c r="P87" t="s">
        <v>314</v>
      </c>
    </row>
    <row r="88" spans="1:16">
      <c r="A88" t="s">
        <v>2</v>
      </c>
      <c r="C88" s="8" t="s">
        <v>327</v>
      </c>
      <c r="F88" s="18">
        <v>7.1234999999999999</v>
      </c>
      <c r="G88" s="3">
        <v>1669.30004882812</v>
      </c>
      <c r="H88" s="3">
        <v>2293.05004882812</v>
      </c>
      <c r="I88" s="3">
        <v>1937.4914782117301</v>
      </c>
      <c r="J88" t="s">
        <v>330</v>
      </c>
      <c r="K88" s="4">
        <v>54.224997008988304</v>
      </c>
      <c r="L88" s="5" t="s">
        <v>321</v>
      </c>
      <c r="M88" s="4">
        <v>53.358204807159701</v>
      </c>
      <c r="N88" t="s">
        <v>185</v>
      </c>
      <c r="O88">
        <v>6</v>
      </c>
      <c r="P88" t="s">
        <v>314</v>
      </c>
    </row>
    <row r="89" spans="1:16">
      <c r="A89" t="s">
        <v>524</v>
      </c>
      <c r="C89" s="8" t="s">
        <v>327</v>
      </c>
      <c r="F89" s="18">
        <v>0.23910000000000001</v>
      </c>
      <c r="G89" s="3">
        <v>1547.11999511719</v>
      </c>
      <c r="H89" s="3">
        <v>1646.83996582031</v>
      </c>
      <c r="I89" s="3">
        <v>1586.1710646608999</v>
      </c>
      <c r="J89" t="s">
        <v>330</v>
      </c>
      <c r="K89" s="4">
        <v>46.139726242216497</v>
      </c>
      <c r="L89" s="5" t="s">
        <v>321</v>
      </c>
      <c r="M89" s="4">
        <v>102.65664249835601</v>
      </c>
      <c r="N89" t="s">
        <v>188</v>
      </c>
      <c r="O89">
        <v>6</v>
      </c>
      <c r="P89" t="s">
        <v>314</v>
      </c>
    </row>
    <row r="90" spans="1:16">
      <c r="A90" t="s">
        <v>525</v>
      </c>
      <c r="C90" s="8" t="s">
        <v>327</v>
      </c>
      <c r="F90" s="18">
        <v>139.21860000000001</v>
      </c>
      <c r="G90" s="3">
        <v>1183.78002929688</v>
      </c>
      <c r="H90" s="3">
        <v>2189.6298828125</v>
      </c>
      <c r="I90" s="3">
        <v>1583.2560190593899</v>
      </c>
      <c r="J90" t="s">
        <v>330</v>
      </c>
      <c r="K90" s="4">
        <v>36.311803425639198</v>
      </c>
      <c r="L90" s="5" t="s">
        <v>320</v>
      </c>
      <c r="M90" s="4">
        <v>242.46334804736901</v>
      </c>
      <c r="N90" t="s">
        <v>194</v>
      </c>
      <c r="O90">
        <v>6</v>
      </c>
      <c r="P90" t="s">
        <v>314</v>
      </c>
    </row>
    <row r="91" spans="1:16">
      <c r="A91" t="s">
        <v>526</v>
      </c>
      <c r="C91" s="8" t="s">
        <v>327</v>
      </c>
      <c r="F91" s="18">
        <v>0.62590000000000001</v>
      </c>
      <c r="G91" s="3">
        <v>1347.21997070312</v>
      </c>
      <c r="H91" s="3">
        <v>1415.94995117188</v>
      </c>
      <c r="I91" s="3">
        <v>1378.65342508151</v>
      </c>
      <c r="J91" t="s">
        <v>329</v>
      </c>
      <c r="K91" s="4">
        <v>28.931575013714799</v>
      </c>
      <c r="L91" s="5" t="s">
        <v>320</v>
      </c>
      <c r="M91" s="4">
        <v>327.23745534542502</v>
      </c>
      <c r="N91" t="s">
        <v>198</v>
      </c>
      <c r="O91">
        <v>6</v>
      </c>
      <c r="P91" t="s">
        <v>314</v>
      </c>
    </row>
    <row r="92" spans="1:16">
      <c r="A92" t="s">
        <v>527</v>
      </c>
      <c r="C92" s="8" t="s">
        <v>327</v>
      </c>
      <c r="F92" s="18">
        <v>0.71199999999999997</v>
      </c>
      <c r="G92" s="3">
        <v>1546.16003417969</v>
      </c>
      <c r="H92" s="3">
        <v>1650.56994628906</v>
      </c>
      <c r="I92" s="3">
        <v>1597.2276649608</v>
      </c>
      <c r="J92" t="s">
        <v>330</v>
      </c>
      <c r="K92" s="4">
        <v>36.142224395484298</v>
      </c>
      <c r="L92" s="5" t="s">
        <v>320</v>
      </c>
      <c r="M92" s="4">
        <v>311.63792839719503</v>
      </c>
      <c r="N92" t="s">
        <v>197</v>
      </c>
      <c r="O92">
        <v>6</v>
      </c>
      <c r="P92" t="s">
        <v>314</v>
      </c>
    </row>
    <row r="93" spans="1:16">
      <c r="A93" t="s">
        <v>528</v>
      </c>
      <c r="E93" s="8" t="s">
        <v>327</v>
      </c>
      <c r="F93" s="18">
        <v>0.98309999999999997</v>
      </c>
      <c r="G93" s="3">
        <v>1251.56005859375</v>
      </c>
      <c r="H93" s="3">
        <v>1403.47998046875</v>
      </c>
      <c r="I93" s="3">
        <v>1308.9924187746001</v>
      </c>
      <c r="J93" t="s">
        <v>329</v>
      </c>
      <c r="K93" s="4">
        <v>54.414267218915597</v>
      </c>
      <c r="L93" s="5" t="s">
        <v>321</v>
      </c>
      <c r="M93" s="4">
        <v>75.6103686858294</v>
      </c>
      <c r="N93" t="s">
        <v>187</v>
      </c>
      <c r="O93">
        <v>6</v>
      </c>
      <c r="P93" t="s">
        <v>314</v>
      </c>
    </row>
    <row r="94" spans="1:16">
      <c r="A94" t="s">
        <v>529</v>
      </c>
      <c r="C94" s="8" t="s">
        <v>327</v>
      </c>
      <c r="F94" s="18">
        <v>1.1499999999999999</v>
      </c>
      <c r="G94" s="3">
        <v>1556.66003417969</v>
      </c>
      <c r="H94" s="3">
        <v>1812.5400390625</v>
      </c>
      <c r="I94" s="3">
        <v>1681.30748267184</v>
      </c>
      <c r="J94" t="s">
        <v>330</v>
      </c>
      <c r="K94" s="4">
        <v>40.504419471591802</v>
      </c>
      <c r="L94" s="5" t="s">
        <v>320</v>
      </c>
      <c r="M94" s="4">
        <v>324.82591178050001</v>
      </c>
      <c r="N94" t="s">
        <v>197</v>
      </c>
      <c r="O94">
        <v>6</v>
      </c>
      <c r="P94" t="s">
        <v>314</v>
      </c>
    </row>
    <row r="95" spans="1:16">
      <c r="A95" t="s">
        <v>530</v>
      </c>
      <c r="C95" s="8" t="s">
        <v>327</v>
      </c>
      <c r="F95" s="18">
        <v>0.54810000000000003</v>
      </c>
      <c r="G95" s="3">
        <v>1521.03002929688</v>
      </c>
      <c r="H95" s="3">
        <v>1576.65002441406</v>
      </c>
      <c r="I95" s="3">
        <v>1552.26404640891</v>
      </c>
      <c r="J95" t="s">
        <v>330</v>
      </c>
      <c r="K95" s="4">
        <v>28.958147612485</v>
      </c>
      <c r="L95" s="5" t="s">
        <v>320</v>
      </c>
      <c r="M95" s="4">
        <v>310.02071391019001</v>
      </c>
      <c r="N95" t="s">
        <v>197</v>
      </c>
      <c r="O95">
        <v>6</v>
      </c>
      <c r="P95" t="s">
        <v>314</v>
      </c>
    </row>
    <row r="96" spans="1:16">
      <c r="A96" t="s">
        <v>531</v>
      </c>
      <c r="C96" s="8" t="s">
        <v>327</v>
      </c>
      <c r="F96" s="18">
        <v>2.9272</v>
      </c>
      <c r="G96" s="3">
        <v>1489.93005371094</v>
      </c>
      <c r="H96" s="3">
        <v>1663.91003417969</v>
      </c>
      <c r="I96" s="3">
        <v>1581.1440914638599</v>
      </c>
      <c r="J96" t="s">
        <v>330</v>
      </c>
      <c r="K96" s="4">
        <v>32.704428188667201</v>
      </c>
      <c r="L96" s="5" t="s">
        <v>320</v>
      </c>
      <c r="M96" s="4">
        <v>210.26768920781899</v>
      </c>
      <c r="N96" t="s">
        <v>192</v>
      </c>
      <c r="O96">
        <v>6</v>
      </c>
      <c r="P96" t="s">
        <v>314</v>
      </c>
    </row>
    <row r="97" spans="1:16">
      <c r="A97" t="s">
        <v>532</v>
      </c>
      <c r="C97" s="8" t="s">
        <v>327</v>
      </c>
      <c r="F97" s="18">
        <v>0.74160000000000004</v>
      </c>
      <c r="G97" s="3">
        <v>1653.72998046875</v>
      </c>
      <c r="H97" s="3">
        <v>1754.10998535156</v>
      </c>
      <c r="I97" s="3">
        <v>1697.1955767842401</v>
      </c>
      <c r="J97" t="s">
        <v>330</v>
      </c>
      <c r="K97" s="4">
        <v>35.633003053210999</v>
      </c>
      <c r="L97" s="5" t="s">
        <v>320</v>
      </c>
      <c r="M97" s="4">
        <v>141.38390589084801</v>
      </c>
      <c r="N97" t="s">
        <v>189</v>
      </c>
      <c r="O97">
        <v>6</v>
      </c>
      <c r="P97" t="s">
        <v>314</v>
      </c>
    </row>
    <row r="98" spans="1:16">
      <c r="A98" t="s">
        <v>533</v>
      </c>
      <c r="C98" s="8" t="s">
        <v>327</v>
      </c>
      <c r="F98" s="18">
        <v>1.6153</v>
      </c>
      <c r="G98" s="3">
        <v>1575.34997558594</v>
      </c>
      <c r="H98" s="3">
        <v>1810.03002929688</v>
      </c>
      <c r="I98" s="3">
        <v>1670.6793246694699</v>
      </c>
      <c r="J98" t="s">
        <v>330</v>
      </c>
      <c r="K98" s="4">
        <v>41.627044600848997</v>
      </c>
      <c r="L98" s="5" t="s">
        <v>320</v>
      </c>
      <c r="M98" s="4">
        <v>316.498912202111</v>
      </c>
      <c r="N98" t="s">
        <v>197</v>
      </c>
      <c r="O98">
        <v>6</v>
      </c>
      <c r="P98" t="s">
        <v>314</v>
      </c>
    </row>
    <row r="99" spans="1:16">
      <c r="A99" t="s">
        <v>534</v>
      </c>
      <c r="C99" s="8" t="s">
        <v>327</v>
      </c>
      <c r="F99" s="18">
        <v>8.3817000000000004</v>
      </c>
      <c r="G99" s="3">
        <v>1482.9599609375</v>
      </c>
      <c r="H99" s="3">
        <v>1838.11999511719</v>
      </c>
      <c r="I99" s="3">
        <v>1674.1968149234001</v>
      </c>
      <c r="J99" t="s">
        <v>330</v>
      </c>
      <c r="K99" s="4">
        <v>30.7995936287459</v>
      </c>
      <c r="L99" s="5" t="s">
        <v>320</v>
      </c>
      <c r="M99" s="4">
        <v>215.82273919160801</v>
      </c>
      <c r="N99" t="s">
        <v>193</v>
      </c>
      <c r="O99">
        <v>6</v>
      </c>
      <c r="P99" t="s">
        <v>314</v>
      </c>
    </row>
    <row r="100" spans="1:16">
      <c r="A100" t="s">
        <v>535</v>
      </c>
      <c r="C100" s="8" t="s">
        <v>327</v>
      </c>
      <c r="F100" s="18">
        <v>0.74729999999999996</v>
      </c>
      <c r="G100" s="3">
        <v>1579.17004394531</v>
      </c>
      <c r="H100" s="3">
        <v>1741.94995117188</v>
      </c>
      <c r="I100" s="3">
        <v>1668.1544273501499</v>
      </c>
      <c r="J100" t="s">
        <v>330</v>
      </c>
      <c r="K100" s="4">
        <v>40.807271042385601</v>
      </c>
      <c r="L100" s="5" t="s">
        <v>320</v>
      </c>
      <c r="M100" s="4">
        <v>332.65321968697202</v>
      </c>
      <c r="N100" t="s">
        <v>198</v>
      </c>
      <c r="O100">
        <v>6</v>
      </c>
      <c r="P100" t="s">
        <v>314</v>
      </c>
    </row>
    <row r="101" spans="1:16">
      <c r="A101" t="s">
        <v>536</v>
      </c>
      <c r="E101" s="8" t="s">
        <v>327</v>
      </c>
      <c r="F101" s="18">
        <v>3.8199000000000001</v>
      </c>
      <c r="G101" s="3">
        <v>1406.38000488281</v>
      </c>
      <c r="H101" s="3">
        <v>1814.56005859375</v>
      </c>
      <c r="I101" s="3">
        <v>1639.83094849431</v>
      </c>
      <c r="J101" t="s">
        <v>330</v>
      </c>
      <c r="K101" s="4">
        <v>52.313281730138598</v>
      </c>
      <c r="L101" s="5" t="s">
        <v>321</v>
      </c>
      <c r="M101" s="4">
        <v>96.364419275604007</v>
      </c>
      <c r="N101" t="s">
        <v>336</v>
      </c>
      <c r="O101">
        <v>6</v>
      </c>
      <c r="P101" t="s">
        <v>314</v>
      </c>
    </row>
    <row r="102" spans="1:16">
      <c r="A102" t="s">
        <v>537</v>
      </c>
      <c r="C102" s="8" t="s">
        <v>327</v>
      </c>
      <c r="F102" s="18">
        <v>0.38350000000000001</v>
      </c>
      <c r="G102" s="3">
        <v>1569.73999023438</v>
      </c>
      <c r="H102" s="3">
        <v>1629.05004882812</v>
      </c>
      <c r="I102" s="3">
        <v>1598.79575322968</v>
      </c>
      <c r="J102" t="s">
        <v>330</v>
      </c>
      <c r="K102" s="4">
        <v>38.7754897086851</v>
      </c>
      <c r="L102" s="5" t="s">
        <v>320</v>
      </c>
      <c r="M102" s="4">
        <v>196.997638333228</v>
      </c>
      <c r="N102" t="s">
        <v>192</v>
      </c>
      <c r="O102">
        <v>6</v>
      </c>
      <c r="P102" t="s">
        <v>314</v>
      </c>
    </row>
    <row r="103" spans="1:16">
      <c r="A103" t="s">
        <v>538</v>
      </c>
      <c r="B103" s="8" t="s">
        <v>327</v>
      </c>
      <c r="C103" s="8" t="s">
        <v>327</v>
      </c>
      <c r="F103" s="18">
        <v>0.73480000000000001</v>
      </c>
      <c r="G103" s="3">
        <v>1602.93005371094</v>
      </c>
      <c r="H103" s="3">
        <v>1743.64001464844</v>
      </c>
      <c r="I103" s="3">
        <v>1674.8617445018201</v>
      </c>
      <c r="J103" t="s">
        <v>330</v>
      </c>
      <c r="K103" s="4">
        <v>39.155570489147799</v>
      </c>
      <c r="L103" s="5" t="s">
        <v>320</v>
      </c>
      <c r="M103" s="4">
        <v>324.20483442703602</v>
      </c>
      <c r="N103" t="s">
        <v>197</v>
      </c>
      <c r="O103">
        <v>6</v>
      </c>
      <c r="P103" t="s">
        <v>314</v>
      </c>
    </row>
    <row r="104" spans="1:16">
      <c r="A104" t="s">
        <v>539</v>
      </c>
      <c r="C104" s="8" t="s">
        <v>327</v>
      </c>
      <c r="F104" s="18">
        <v>1.3768</v>
      </c>
      <c r="G104" s="3">
        <v>1633.69995117188</v>
      </c>
      <c r="H104" s="3">
        <v>1786.59997558594</v>
      </c>
      <c r="I104" s="3">
        <v>1710.48400153083</v>
      </c>
      <c r="J104" t="s">
        <v>330</v>
      </c>
      <c r="K104" s="4">
        <v>42.223014311356998</v>
      </c>
      <c r="L104" s="5" t="s">
        <v>320</v>
      </c>
      <c r="M104" s="4">
        <v>340.30844327059702</v>
      </c>
      <c r="N104" t="s">
        <v>198</v>
      </c>
      <c r="O104">
        <v>6</v>
      </c>
      <c r="P104" t="s">
        <v>314</v>
      </c>
    </row>
    <row r="105" spans="1:16">
      <c r="A105" t="s">
        <v>540</v>
      </c>
      <c r="C105" s="8" t="s">
        <v>327</v>
      </c>
      <c r="F105" s="18">
        <v>1.3232999999999999</v>
      </c>
      <c r="G105" s="3">
        <v>1637.2900390625</v>
      </c>
      <c r="H105" s="3">
        <v>1772.89001464844</v>
      </c>
      <c r="I105" s="3">
        <v>1718.7217172298799</v>
      </c>
      <c r="J105" t="s">
        <v>330</v>
      </c>
      <c r="K105" s="4">
        <v>35.886390718546799</v>
      </c>
      <c r="L105" s="5" t="s">
        <v>320</v>
      </c>
      <c r="M105" s="4">
        <v>320.08414433219201</v>
      </c>
      <c r="N105" t="s">
        <v>197</v>
      </c>
      <c r="O105">
        <v>6</v>
      </c>
      <c r="P105" t="s">
        <v>314</v>
      </c>
    </row>
    <row r="106" spans="1:16">
      <c r="A106" t="s">
        <v>3</v>
      </c>
      <c r="C106" s="8" t="s">
        <v>327</v>
      </c>
      <c r="F106" s="18">
        <v>0.1981</v>
      </c>
      <c r="G106" s="3">
        <v>1750.69995117188</v>
      </c>
      <c r="H106" s="3">
        <v>1795.52001953125</v>
      </c>
      <c r="I106" s="3">
        <v>1774.6652979103901</v>
      </c>
      <c r="J106" t="s">
        <v>330</v>
      </c>
      <c r="K106" s="4">
        <v>35.083839763294598</v>
      </c>
      <c r="L106" s="5" t="s">
        <v>320</v>
      </c>
      <c r="M106" s="4">
        <v>328.613951447722</v>
      </c>
      <c r="N106" t="s">
        <v>198</v>
      </c>
      <c r="O106">
        <v>6</v>
      </c>
      <c r="P106" t="s">
        <v>314</v>
      </c>
    </row>
    <row r="107" spans="1:16">
      <c r="A107" t="s">
        <v>541</v>
      </c>
      <c r="C107" s="8" t="s">
        <v>327</v>
      </c>
      <c r="F107" s="18">
        <v>0.5202</v>
      </c>
      <c r="G107" s="3">
        <v>1770.7900390625</v>
      </c>
      <c r="H107" s="3">
        <v>1860.71997070312</v>
      </c>
      <c r="I107" s="3">
        <v>1819.8259620102799</v>
      </c>
      <c r="J107" t="s">
        <v>330</v>
      </c>
      <c r="K107" s="4">
        <v>39.493766145843097</v>
      </c>
      <c r="L107" s="5" t="s">
        <v>320</v>
      </c>
      <c r="M107" s="4">
        <v>306.95551676042902</v>
      </c>
      <c r="N107" t="s">
        <v>197</v>
      </c>
      <c r="O107">
        <v>6</v>
      </c>
      <c r="P107" t="s">
        <v>314</v>
      </c>
    </row>
    <row r="108" spans="1:16">
      <c r="A108" t="s">
        <v>542</v>
      </c>
      <c r="E108" s="8" t="s">
        <v>327</v>
      </c>
      <c r="F108" s="18">
        <v>3.3292000000000002</v>
      </c>
      <c r="G108" s="3">
        <v>1556.47998046875</v>
      </c>
      <c r="H108" s="3">
        <v>2028.19995117188</v>
      </c>
      <c r="I108" s="3">
        <v>1746.8680039883</v>
      </c>
      <c r="J108" t="s">
        <v>330</v>
      </c>
      <c r="K108" s="4">
        <v>47.4816541443669</v>
      </c>
      <c r="L108" s="5" t="s">
        <v>321</v>
      </c>
      <c r="M108" s="4">
        <v>59.348613910076303</v>
      </c>
      <c r="N108" t="s">
        <v>187</v>
      </c>
      <c r="O108">
        <v>6</v>
      </c>
      <c r="P108" t="s">
        <v>314</v>
      </c>
    </row>
    <row r="109" spans="1:16">
      <c r="A109" t="s">
        <v>543</v>
      </c>
      <c r="C109" s="8" t="s">
        <v>327</v>
      </c>
      <c r="F109" s="18">
        <v>3.1936</v>
      </c>
      <c r="G109" s="3">
        <v>1682.57995605469</v>
      </c>
      <c r="H109" s="3">
        <v>2135.330078125</v>
      </c>
      <c r="I109" s="3">
        <v>1940.0539313742199</v>
      </c>
      <c r="J109" t="s">
        <v>330</v>
      </c>
      <c r="K109" s="4">
        <v>41.044207072966898</v>
      </c>
      <c r="L109" s="5" t="s">
        <v>320</v>
      </c>
      <c r="M109" s="4">
        <v>93.018801305588795</v>
      </c>
      <c r="N109" t="s">
        <v>336</v>
      </c>
      <c r="O109">
        <v>6</v>
      </c>
      <c r="P109" t="s">
        <v>314</v>
      </c>
    </row>
    <row r="110" spans="1:16">
      <c r="A110" t="s">
        <v>544</v>
      </c>
      <c r="B110" s="8" t="s">
        <v>327</v>
      </c>
      <c r="C110" s="8" t="s">
        <v>327</v>
      </c>
      <c r="F110" s="18">
        <v>0.59089999999999998</v>
      </c>
      <c r="G110" s="3">
        <v>1783.39001464844</v>
      </c>
      <c r="H110" s="3">
        <v>1898.32995605469</v>
      </c>
      <c r="I110" s="3">
        <v>1841.3193287869401</v>
      </c>
      <c r="J110" t="s">
        <v>330</v>
      </c>
      <c r="K110" s="4">
        <v>39.150701522827099</v>
      </c>
      <c r="L110" s="5" t="s">
        <v>320</v>
      </c>
      <c r="M110" s="4">
        <v>286.58274469455802</v>
      </c>
      <c r="N110" t="s">
        <v>196</v>
      </c>
      <c r="O110">
        <v>6</v>
      </c>
      <c r="P110" t="s">
        <v>314</v>
      </c>
    </row>
    <row r="111" spans="1:16">
      <c r="A111" t="s">
        <v>545</v>
      </c>
      <c r="E111" s="8" t="s">
        <v>327</v>
      </c>
      <c r="F111" s="18">
        <v>1.2574000000000001</v>
      </c>
      <c r="G111" s="3">
        <v>1694.88000488281</v>
      </c>
      <c r="H111" s="3">
        <v>1922.06005859375</v>
      </c>
      <c r="I111" s="3">
        <v>1794.92921899414</v>
      </c>
      <c r="J111" t="s">
        <v>330</v>
      </c>
      <c r="K111" s="4">
        <v>50.300579115923703</v>
      </c>
      <c r="L111" s="5" t="s">
        <v>321</v>
      </c>
      <c r="M111" s="4">
        <v>42.6848564746333</v>
      </c>
      <c r="N111" t="s">
        <v>185</v>
      </c>
      <c r="O111">
        <v>6</v>
      </c>
      <c r="P111" t="s">
        <v>314</v>
      </c>
    </row>
    <row r="112" spans="1:16">
      <c r="A112" t="s">
        <v>546</v>
      </c>
      <c r="C112" s="8" t="s">
        <v>327</v>
      </c>
      <c r="E112" s="8" t="s">
        <v>327</v>
      </c>
      <c r="F112" s="18">
        <v>0.98799999999999999</v>
      </c>
      <c r="G112" s="3">
        <v>1951.89001464844</v>
      </c>
      <c r="H112" s="3">
        <v>2099.46997070312</v>
      </c>
      <c r="I112" s="3">
        <v>2013.21064108824</v>
      </c>
      <c r="J112" t="s">
        <v>331</v>
      </c>
      <c r="K112" s="4">
        <v>37.745179481410297</v>
      </c>
      <c r="L112" s="5" t="s">
        <v>320</v>
      </c>
      <c r="M112" s="4">
        <v>302.42080173444401</v>
      </c>
      <c r="N112" t="s">
        <v>196</v>
      </c>
      <c r="O112">
        <v>6</v>
      </c>
      <c r="P112" t="s">
        <v>314</v>
      </c>
    </row>
    <row r="113" spans="1:16">
      <c r="A113" t="s">
        <v>547</v>
      </c>
      <c r="C113" s="8" t="s">
        <v>327</v>
      </c>
      <c r="F113" s="18">
        <v>0.5847</v>
      </c>
      <c r="G113" s="3">
        <v>1877.13000488281</v>
      </c>
      <c r="H113" s="3">
        <v>1959.66003417969</v>
      </c>
      <c r="I113" s="3">
        <v>1914.16080591234</v>
      </c>
      <c r="J113" t="s">
        <v>330</v>
      </c>
      <c r="K113" s="4">
        <v>38.757517333723499</v>
      </c>
      <c r="L113" s="5" t="s">
        <v>320</v>
      </c>
      <c r="M113" s="4">
        <v>288.73362979725903</v>
      </c>
      <c r="N113" t="s">
        <v>196</v>
      </c>
      <c r="O113">
        <v>6</v>
      </c>
      <c r="P113" t="s">
        <v>314</v>
      </c>
    </row>
    <row r="114" spans="1:16">
      <c r="A114" t="s">
        <v>548</v>
      </c>
      <c r="C114" s="8" t="s">
        <v>327</v>
      </c>
      <c r="F114" s="18">
        <v>1.8892</v>
      </c>
      <c r="G114" s="3">
        <v>1892.89001464844</v>
      </c>
      <c r="H114" s="3">
        <v>2106.64990234375</v>
      </c>
      <c r="I114" s="3">
        <v>1999.4345809133399</v>
      </c>
      <c r="J114" t="s">
        <v>330</v>
      </c>
      <c r="K114" s="4">
        <v>42.6366715882954</v>
      </c>
      <c r="L114" s="5" t="s">
        <v>320</v>
      </c>
      <c r="M114" s="4">
        <v>31.723796503167399</v>
      </c>
      <c r="N114" t="s">
        <v>184</v>
      </c>
      <c r="O114">
        <v>6</v>
      </c>
      <c r="P114" t="s">
        <v>314</v>
      </c>
    </row>
    <row r="115" spans="1:16">
      <c r="A115" t="s">
        <v>549</v>
      </c>
      <c r="B115" s="8" t="s">
        <v>327</v>
      </c>
      <c r="C115" s="8" t="s">
        <v>327</v>
      </c>
      <c r="F115" s="18">
        <v>1.1833</v>
      </c>
      <c r="G115" s="3">
        <v>1853.31994628906</v>
      </c>
      <c r="H115" s="3">
        <v>1990.5</v>
      </c>
      <c r="I115" s="3">
        <v>1909.78559099618</v>
      </c>
      <c r="J115" t="s">
        <v>330</v>
      </c>
      <c r="K115" s="4">
        <v>39.158283063920898</v>
      </c>
      <c r="L115" s="5" t="s">
        <v>320</v>
      </c>
      <c r="M115" s="4">
        <v>326.71648639743597</v>
      </c>
      <c r="N115" t="s">
        <v>198</v>
      </c>
      <c r="O115">
        <v>6</v>
      </c>
      <c r="P115" t="s">
        <v>314</v>
      </c>
    </row>
    <row r="116" spans="1:16">
      <c r="A116" t="s">
        <v>550</v>
      </c>
      <c r="C116" s="8" t="s">
        <v>327</v>
      </c>
      <c r="F116" s="18">
        <v>0.7046</v>
      </c>
      <c r="G116" s="3">
        <v>1490.5400390625</v>
      </c>
      <c r="H116" s="3">
        <v>1591.77001953125</v>
      </c>
      <c r="I116" s="3">
        <v>1534.85816249241</v>
      </c>
      <c r="J116" t="s">
        <v>330</v>
      </c>
      <c r="K116" s="4">
        <v>32.247383097456499</v>
      </c>
      <c r="L116" s="5" t="s">
        <v>320</v>
      </c>
      <c r="M116" s="4">
        <v>297.169003112577</v>
      </c>
      <c r="N116" t="s">
        <v>196</v>
      </c>
      <c r="O116">
        <v>6</v>
      </c>
      <c r="P116" t="s">
        <v>314</v>
      </c>
    </row>
    <row r="117" spans="1:16">
      <c r="A117" t="s">
        <v>551</v>
      </c>
      <c r="B117" s="8" t="s">
        <v>327</v>
      </c>
      <c r="C117" s="8" t="s">
        <v>327</v>
      </c>
      <c r="F117" s="18">
        <v>1.9187000000000001</v>
      </c>
      <c r="G117" s="3">
        <v>1889.7900390625</v>
      </c>
      <c r="H117" s="3">
        <v>2111.39990234375</v>
      </c>
      <c r="I117" s="3">
        <v>1995.76863944098</v>
      </c>
      <c r="J117" t="s">
        <v>330</v>
      </c>
      <c r="K117" s="4">
        <v>37.834582605349503</v>
      </c>
      <c r="L117" s="5" t="s">
        <v>320</v>
      </c>
      <c r="M117" s="4">
        <v>307.29740725196098</v>
      </c>
      <c r="N117" t="s">
        <v>197</v>
      </c>
      <c r="O117">
        <v>6</v>
      </c>
      <c r="P117" t="s">
        <v>314</v>
      </c>
    </row>
    <row r="118" spans="1:16">
      <c r="A118" t="s">
        <v>552</v>
      </c>
      <c r="C118" s="8" t="s">
        <v>327</v>
      </c>
      <c r="F118" s="18">
        <v>1.5905</v>
      </c>
      <c r="G118" s="3">
        <v>1796.23999023438</v>
      </c>
      <c r="H118" s="3">
        <v>1964.52001953125</v>
      </c>
      <c r="I118" s="3">
        <v>1882.6667986380201</v>
      </c>
      <c r="J118" t="s">
        <v>330</v>
      </c>
      <c r="K118" s="4">
        <v>37.6208182158515</v>
      </c>
      <c r="L118" s="5" t="s">
        <v>320</v>
      </c>
      <c r="M118" s="4">
        <v>323.605482872751</v>
      </c>
      <c r="N118" t="s">
        <v>197</v>
      </c>
      <c r="O118">
        <v>6</v>
      </c>
      <c r="P118" t="s">
        <v>314</v>
      </c>
    </row>
    <row r="119" spans="1:16">
      <c r="A119" t="s">
        <v>553</v>
      </c>
      <c r="C119" s="8" t="s">
        <v>327</v>
      </c>
      <c r="F119" s="18">
        <v>1.9983</v>
      </c>
      <c r="G119" s="3">
        <v>1569.93994140625</v>
      </c>
      <c r="H119" s="3">
        <v>1667.01000976562</v>
      </c>
      <c r="I119" s="3">
        <v>1629.52985052391</v>
      </c>
      <c r="J119" t="s">
        <v>330</v>
      </c>
      <c r="K119" s="4">
        <v>31.779872168923902</v>
      </c>
      <c r="L119" s="5" t="s">
        <v>320</v>
      </c>
      <c r="M119" s="4">
        <v>302.108995661177</v>
      </c>
      <c r="N119" t="s">
        <v>196</v>
      </c>
      <c r="O119">
        <v>6</v>
      </c>
      <c r="P119" t="s">
        <v>314</v>
      </c>
    </row>
    <row r="120" spans="1:16">
      <c r="A120" t="s">
        <v>554</v>
      </c>
      <c r="C120" s="8" t="s">
        <v>327</v>
      </c>
      <c r="F120" s="18">
        <v>4.7904</v>
      </c>
      <c r="G120" s="3">
        <v>1871.91003417969</v>
      </c>
      <c r="H120" s="3">
        <v>2138.27001953125</v>
      </c>
      <c r="I120" s="3">
        <v>1990.61379865301</v>
      </c>
      <c r="J120" t="s">
        <v>330</v>
      </c>
      <c r="K120" s="4">
        <v>42.755697452660797</v>
      </c>
      <c r="L120" s="5" t="s">
        <v>320</v>
      </c>
      <c r="M120" s="4">
        <v>90.800921963300098</v>
      </c>
      <c r="N120" t="s">
        <v>336</v>
      </c>
      <c r="O120">
        <v>6</v>
      </c>
      <c r="P120" t="s">
        <v>314</v>
      </c>
    </row>
    <row r="121" spans="1:16">
      <c r="A121" t="s">
        <v>555</v>
      </c>
      <c r="B121" s="8" t="s">
        <v>327</v>
      </c>
      <c r="E121" s="8" t="s">
        <v>327</v>
      </c>
      <c r="F121" s="18">
        <v>3.0354999999999999</v>
      </c>
      <c r="G121" s="3">
        <v>1404</v>
      </c>
      <c r="H121" s="3">
        <v>1928.26000976562</v>
      </c>
      <c r="I121" s="3">
        <v>1692.9237962499701</v>
      </c>
      <c r="J121" t="s">
        <v>330</v>
      </c>
      <c r="K121" s="4">
        <v>46.275093879480302</v>
      </c>
      <c r="L121" s="5" t="s">
        <v>321</v>
      </c>
      <c r="M121" s="4">
        <v>95.224313449154394</v>
      </c>
      <c r="N121" t="s">
        <v>336</v>
      </c>
      <c r="O121">
        <v>6</v>
      </c>
      <c r="P121" t="s">
        <v>314</v>
      </c>
    </row>
    <row r="122" spans="1:16">
      <c r="A122" t="s">
        <v>556</v>
      </c>
      <c r="C122" s="8" t="s">
        <v>327</v>
      </c>
      <c r="F122" s="18">
        <v>1.7421</v>
      </c>
      <c r="G122" s="3">
        <v>1661.81994628906</v>
      </c>
      <c r="H122" s="3">
        <v>1716</v>
      </c>
      <c r="I122" s="3">
        <v>1685.9629108249401</v>
      </c>
      <c r="J122" t="s">
        <v>330</v>
      </c>
      <c r="K122" s="4">
        <v>23.044184999001398</v>
      </c>
      <c r="L122" s="5" t="s">
        <v>319</v>
      </c>
      <c r="M122" s="4">
        <v>301.64372432675901</v>
      </c>
      <c r="N122" t="s">
        <v>196</v>
      </c>
      <c r="O122">
        <v>6</v>
      </c>
      <c r="P122" t="s">
        <v>314</v>
      </c>
    </row>
    <row r="123" spans="1:16">
      <c r="A123" t="s">
        <v>557</v>
      </c>
      <c r="B123" s="8" t="s">
        <v>327</v>
      </c>
      <c r="C123" s="8" t="s">
        <v>327</v>
      </c>
      <c r="F123" s="18">
        <v>1.1870000000000001</v>
      </c>
      <c r="G123" s="3">
        <v>1761.89001464844</v>
      </c>
      <c r="H123" s="3">
        <v>1885.9599609375</v>
      </c>
      <c r="I123" s="3">
        <v>1826.37713210995</v>
      </c>
      <c r="J123" t="s">
        <v>330</v>
      </c>
      <c r="K123" s="4">
        <v>36.277273253915702</v>
      </c>
      <c r="L123" s="5" t="s">
        <v>320</v>
      </c>
      <c r="M123" s="4">
        <v>302.773649016185</v>
      </c>
      <c r="N123" t="s">
        <v>196</v>
      </c>
      <c r="O123">
        <v>6</v>
      </c>
      <c r="P123" t="s">
        <v>314</v>
      </c>
    </row>
    <row r="124" spans="1:16">
      <c r="A124" t="s">
        <v>558</v>
      </c>
      <c r="B124" s="8" t="s">
        <v>327</v>
      </c>
      <c r="C124" s="8" t="s">
        <v>327</v>
      </c>
      <c r="F124" s="18">
        <v>0.90259999999999996</v>
      </c>
      <c r="G124" s="3">
        <v>1994.67004394531</v>
      </c>
      <c r="H124" s="3">
        <v>2148.98999023438</v>
      </c>
      <c r="I124" s="3">
        <v>2062.4647538926902</v>
      </c>
      <c r="J124" t="s">
        <v>331</v>
      </c>
      <c r="K124" s="4">
        <v>40.7493445996692</v>
      </c>
      <c r="L124" s="5" t="s">
        <v>320</v>
      </c>
      <c r="M124" s="4">
        <v>314.26874760516</v>
      </c>
      <c r="N124" t="s">
        <v>197</v>
      </c>
      <c r="O124">
        <v>6</v>
      </c>
      <c r="P124" t="s">
        <v>314</v>
      </c>
    </row>
    <row r="125" spans="1:16">
      <c r="A125" t="s">
        <v>559</v>
      </c>
      <c r="B125" s="8" t="s">
        <v>327</v>
      </c>
      <c r="C125" s="8" t="s">
        <v>327</v>
      </c>
      <c r="F125" s="18">
        <v>1.4468000000000001</v>
      </c>
      <c r="G125" s="3">
        <v>1874.2900390625</v>
      </c>
      <c r="H125" s="3">
        <v>2032.76000976562</v>
      </c>
      <c r="I125" s="3">
        <v>1940.4820688326099</v>
      </c>
      <c r="J125" t="s">
        <v>330</v>
      </c>
      <c r="K125" s="4">
        <v>35.715336594565301</v>
      </c>
      <c r="L125" s="5" t="s">
        <v>320</v>
      </c>
      <c r="M125" s="4">
        <v>303.85906216878499</v>
      </c>
      <c r="N125" t="s">
        <v>197</v>
      </c>
      <c r="O125">
        <v>6</v>
      </c>
      <c r="P125" t="s">
        <v>314</v>
      </c>
    </row>
    <row r="126" spans="1:16">
      <c r="A126" t="s">
        <v>560</v>
      </c>
      <c r="C126" s="8" t="s">
        <v>327</v>
      </c>
      <c r="F126" s="18">
        <v>1.2652000000000001</v>
      </c>
      <c r="G126" s="3">
        <v>1712.56005859375</v>
      </c>
      <c r="H126" s="3">
        <v>1793.34997558594</v>
      </c>
      <c r="I126" s="3">
        <v>1750.7088259020099</v>
      </c>
      <c r="J126" t="s">
        <v>330</v>
      </c>
      <c r="K126" s="4">
        <v>35.702576190467902</v>
      </c>
      <c r="L126" s="5" t="s">
        <v>320</v>
      </c>
      <c r="M126" s="4">
        <v>308.38157155194602</v>
      </c>
      <c r="N126" t="s">
        <v>197</v>
      </c>
      <c r="O126">
        <v>6</v>
      </c>
      <c r="P126" t="s">
        <v>314</v>
      </c>
    </row>
    <row r="127" spans="1:16">
      <c r="A127" t="s">
        <v>561</v>
      </c>
      <c r="E127" s="8" t="s">
        <v>327</v>
      </c>
      <c r="F127" s="18">
        <v>1.7121999999999999</v>
      </c>
      <c r="G127" s="3">
        <v>1601.83996582031</v>
      </c>
      <c r="H127" s="3">
        <v>1775.71997070312</v>
      </c>
      <c r="I127" s="3">
        <v>1670.77351840912</v>
      </c>
      <c r="J127" t="s">
        <v>330</v>
      </c>
      <c r="K127" s="4">
        <v>24.902144650762398</v>
      </c>
      <c r="L127" s="5" t="s">
        <v>319</v>
      </c>
      <c r="M127" s="4">
        <v>295.50959802192898</v>
      </c>
      <c r="N127" t="s">
        <v>196</v>
      </c>
      <c r="O127">
        <v>6</v>
      </c>
      <c r="P127" t="s">
        <v>314</v>
      </c>
    </row>
    <row r="128" spans="1:16">
      <c r="A128" t="s">
        <v>562</v>
      </c>
      <c r="B128" s="8" t="s">
        <v>327</v>
      </c>
      <c r="C128" s="8" t="s">
        <v>327</v>
      </c>
      <c r="F128" s="18">
        <v>1.8894</v>
      </c>
      <c r="G128" s="3">
        <v>1826.13000488281</v>
      </c>
      <c r="H128" s="3">
        <v>1958.42004394531</v>
      </c>
      <c r="I128" s="3">
        <v>1905.1056133365801</v>
      </c>
      <c r="J128" t="s">
        <v>330</v>
      </c>
      <c r="K128" s="4">
        <v>34.196656816518001</v>
      </c>
      <c r="L128" s="5" t="s">
        <v>320</v>
      </c>
      <c r="M128" s="4">
        <v>309.74760902465499</v>
      </c>
      <c r="N128" t="s">
        <v>197</v>
      </c>
      <c r="O128">
        <v>6</v>
      </c>
      <c r="P128" t="s">
        <v>314</v>
      </c>
    </row>
    <row r="129" spans="1:16">
      <c r="A129" t="s">
        <v>563</v>
      </c>
      <c r="C129" s="8" t="s">
        <v>327</v>
      </c>
      <c r="F129" s="18">
        <v>2.3879999999999999</v>
      </c>
      <c r="G129" s="3">
        <v>1775.7900390625</v>
      </c>
      <c r="H129" s="3">
        <v>1911.82995605469</v>
      </c>
      <c r="I129" s="3">
        <v>1840.15678961207</v>
      </c>
      <c r="J129" t="s">
        <v>330</v>
      </c>
      <c r="K129" s="4">
        <v>37.257102241316403</v>
      </c>
      <c r="L129" s="5" t="s">
        <v>320</v>
      </c>
      <c r="M129" s="4">
        <v>301.13385175934599</v>
      </c>
      <c r="N129" t="s">
        <v>196</v>
      </c>
      <c r="O129">
        <v>6</v>
      </c>
      <c r="P129" t="s">
        <v>314</v>
      </c>
    </row>
    <row r="130" spans="1:16">
      <c r="A130" t="s">
        <v>564</v>
      </c>
      <c r="C130" s="8" t="s">
        <v>327</v>
      </c>
      <c r="F130" s="18">
        <v>1.2076</v>
      </c>
      <c r="G130" s="3">
        <v>1952.22998046875</v>
      </c>
      <c r="H130" s="3">
        <v>2072.10009765625</v>
      </c>
      <c r="I130" s="3">
        <v>2000.4786940549</v>
      </c>
      <c r="J130" t="s">
        <v>331</v>
      </c>
      <c r="K130" s="4">
        <v>40.182023650617602</v>
      </c>
      <c r="L130" s="5" t="s">
        <v>320</v>
      </c>
      <c r="M130" s="4">
        <v>306.92366713371803</v>
      </c>
      <c r="N130" t="s">
        <v>197</v>
      </c>
      <c r="O130">
        <v>6</v>
      </c>
      <c r="P130" t="s">
        <v>314</v>
      </c>
    </row>
    <row r="131" spans="1:16">
      <c r="A131" t="s">
        <v>565</v>
      </c>
      <c r="C131" s="8" t="s">
        <v>327</v>
      </c>
      <c r="F131" s="18">
        <v>1.7685</v>
      </c>
      <c r="G131" s="3">
        <v>1501.81005859375</v>
      </c>
      <c r="H131" s="3">
        <v>1593.67004394531</v>
      </c>
      <c r="I131" s="3">
        <v>1538.8598884539399</v>
      </c>
      <c r="J131" t="s">
        <v>330</v>
      </c>
      <c r="K131" s="4">
        <v>24.794078427629099</v>
      </c>
      <c r="L131" s="5" t="s">
        <v>319</v>
      </c>
      <c r="M131" s="4">
        <v>185.11420417472701</v>
      </c>
      <c r="N131" t="s">
        <v>191</v>
      </c>
      <c r="O131">
        <v>6</v>
      </c>
      <c r="P131" t="s">
        <v>314</v>
      </c>
    </row>
    <row r="132" spans="1:16">
      <c r="A132" t="s">
        <v>566</v>
      </c>
      <c r="C132" s="8" t="s">
        <v>327</v>
      </c>
      <c r="F132" s="18">
        <v>8.5149000000000008</v>
      </c>
      <c r="G132" s="3">
        <v>1855.18005371094</v>
      </c>
      <c r="H132" s="3">
        <v>2283.5400390625</v>
      </c>
      <c r="I132" s="3">
        <v>2065.9867281152801</v>
      </c>
      <c r="J132" t="s">
        <v>331</v>
      </c>
      <c r="K132" s="4">
        <v>45.8459168055577</v>
      </c>
      <c r="L132" s="5" t="s">
        <v>321</v>
      </c>
      <c r="M132" s="4">
        <v>268.39785587703898</v>
      </c>
      <c r="N132" t="s">
        <v>195</v>
      </c>
      <c r="O132">
        <v>6</v>
      </c>
      <c r="P132" t="s">
        <v>314</v>
      </c>
    </row>
    <row r="133" spans="1:16">
      <c r="A133" t="s">
        <v>567</v>
      </c>
      <c r="C133" s="8" t="s">
        <v>327</v>
      </c>
      <c r="F133" s="18">
        <v>1.3880999999999999</v>
      </c>
      <c r="G133" s="3">
        <v>1957.43005371094</v>
      </c>
      <c r="H133" s="3">
        <v>2133.57006835938</v>
      </c>
      <c r="I133" s="3">
        <v>2039.8246392144099</v>
      </c>
      <c r="J133" t="s">
        <v>331</v>
      </c>
      <c r="K133" s="4">
        <v>40.208283052838297</v>
      </c>
      <c r="L133" s="5" t="s">
        <v>320</v>
      </c>
      <c r="M133" s="4">
        <v>320.13231304175503</v>
      </c>
      <c r="N133" t="s">
        <v>197</v>
      </c>
      <c r="O133">
        <v>6</v>
      </c>
      <c r="P133" t="s">
        <v>314</v>
      </c>
    </row>
    <row r="134" spans="1:16">
      <c r="A134" t="s">
        <v>568</v>
      </c>
      <c r="B134" s="8" t="s">
        <v>327</v>
      </c>
      <c r="C134" s="8" t="s">
        <v>327</v>
      </c>
      <c r="F134" s="18">
        <v>0.7177</v>
      </c>
      <c r="G134" s="3">
        <v>1533.81005859375</v>
      </c>
      <c r="H134" s="3">
        <v>1628.72998046875</v>
      </c>
      <c r="I134" s="3">
        <v>1570.6067035875799</v>
      </c>
      <c r="J134" t="s">
        <v>330</v>
      </c>
      <c r="K134" s="4">
        <v>38.373002284990598</v>
      </c>
      <c r="L134" s="5" t="s">
        <v>320</v>
      </c>
      <c r="M134" s="4">
        <v>328.07628497880802</v>
      </c>
      <c r="N134" t="s">
        <v>198</v>
      </c>
      <c r="O134">
        <v>6</v>
      </c>
      <c r="P134" t="s">
        <v>314</v>
      </c>
    </row>
    <row r="135" spans="1:16">
      <c r="A135" t="s">
        <v>4</v>
      </c>
      <c r="C135" s="8" t="s">
        <v>327</v>
      </c>
      <c r="F135" s="18">
        <v>6.1311999999999998</v>
      </c>
      <c r="G135" s="3">
        <v>1551.23999023438</v>
      </c>
      <c r="H135" s="3">
        <v>1959.39001464844</v>
      </c>
      <c r="I135" s="3">
        <v>1685.7638055805301</v>
      </c>
      <c r="J135" t="s">
        <v>330</v>
      </c>
      <c r="K135" s="4">
        <v>30.085010875072602</v>
      </c>
      <c r="L135" s="5" t="s">
        <v>320</v>
      </c>
      <c r="M135" s="4">
        <v>43.834678906287301</v>
      </c>
      <c r="N135" t="s">
        <v>185</v>
      </c>
      <c r="O135">
        <v>6</v>
      </c>
      <c r="P135" t="s">
        <v>314</v>
      </c>
    </row>
    <row r="136" spans="1:16">
      <c r="A136" t="s">
        <v>569</v>
      </c>
      <c r="B136" s="8" t="s">
        <v>327</v>
      </c>
      <c r="C136" s="8" t="s">
        <v>327</v>
      </c>
      <c r="F136" s="18">
        <v>0.6</v>
      </c>
      <c r="G136" s="3">
        <v>1989.69995117188</v>
      </c>
      <c r="H136" s="3">
        <v>2060.2900390625</v>
      </c>
      <c r="I136" s="3">
        <v>2024.12618018186</v>
      </c>
      <c r="J136" t="s">
        <v>331</v>
      </c>
      <c r="K136" s="4">
        <v>35.913901468699898</v>
      </c>
      <c r="L136" s="5" t="s">
        <v>320</v>
      </c>
      <c r="M136" s="4">
        <v>319.29941367305003</v>
      </c>
      <c r="N136" t="s">
        <v>197</v>
      </c>
      <c r="O136">
        <v>6</v>
      </c>
      <c r="P136" t="s">
        <v>314</v>
      </c>
    </row>
    <row r="137" spans="1:16">
      <c r="A137" t="s">
        <v>570</v>
      </c>
      <c r="C137" s="8" t="s">
        <v>327</v>
      </c>
      <c r="F137" s="18">
        <v>0.50729999999999997</v>
      </c>
      <c r="G137" s="3">
        <v>1568.07995605469</v>
      </c>
      <c r="H137" s="3">
        <v>1666.2900390625</v>
      </c>
      <c r="I137" s="3">
        <v>1595.7299518493901</v>
      </c>
      <c r="J137" t="s">
        <v>330</v>
      </c>
      <c r="K137" s="4">
        <v>32.155572605133102</v>
      </c>
      <c r="L137" s="5" t="s">
        <v>320</v>
      </c>
      <c r="M137" s="4">
        <v>223.09403884887701</v>
      </c>
      <c r="N137" t="s">
        <v>193</v>
      </c>
      <c r="O137">
        <v>6</v>
      </c>
      <c r="P137" t="s">
        <v>314</v>
      </c>
    </row>
    <row r="138" spans="1:16">
      <c r="A138" t="s">
        <v>571</v>
      </c>
      <c r="C138" s="8" t="s">
        <v>327</v>
      </c>
      <c r="F138" s="18">
        <v>1.8879999999999999</v>
      </c>
      <c r="G138" s="3">
        <v>1655.28002929688</v>
      </c>
      <c r="H138" s="3">
        <v>1792.78002929688</v>
      </c>
      <c r="I138" s="3">
        <v>1724.5531975004101</v>
      </c>
      <c r="J138" t="s">
        <v>330</v>
      </c>
      <c r="K138" s="4">
        <v>34.797960053591602</v>
      </c>
      <c r="L138" s="5" t="s">
        <v>320</v>
      </c>
      <c r="M138" s="4">
        <v>32.657270211247301</v>
      </c>
      <c r="N138" t="s">
        <v>184</v>
      </c>
      <c r="O138">
        <v>6</v>
      </c>
      <c r="P138" t="s">
        <v>314</v>
      </c>
    </row>
    <row r="139" spans="1:16">
      <c r="A139" t="s">
        <v>572</v>
      </c>
      <c r="C139" s="8" t="s">
        <v>327</v>
      </c>
      <c r="F139" s="18">
        <v>2.2444000000000002</v>
      </c>
      <c r="G139" s="3">
        <v>1601.08996582031</v>
      </c>
      <c r="H139" s="3">
        <v>1793.80004882812</v>
      </c>
      <c r="I139" s="3">
        <v>1710.9353696278199</v>
      </c>
      <c r="J139" t="s">
        <v>330</v>
      </c>
      <c r="K139" s="4">
        <v>44.467039038184502</v>
      </c>
      <c r="L139" s="5" t="s">
        <v>320</v>
      </c>
      <c r="M139" s="4">
        <v>317.93944410226402</v>
      </c>
      <c r="N139" t="s">
        <v>197</v>
      </c>
      <c r="O139">
        <v>6</v>
      </c>
      <c r="P139" t="s">
        <v>314</v>
      </c>
    </row>
    <row r="140" spans="1:16">
      <c r="A140" t="s">
        <v>573</v>
      </c>
      <c r="C140" s="8" t="s">
        <v>327</v>
      </c>
      <c r="F140" s="18">
        <v>5.7774999999999999</v>
      </c>
      <c r="G140" s="3">
        <v>1755.80004882812</v>
      </c>
      <c r="H140" s="3">
        <v>2069.86010742188</v>
      </c>
      <c r="I140" s="3">
        <v>1921.58399713881</v>
      </c>
      <c r="J140" t="s">
        <v>330</v>
      </c>
      <c r="K140" s="4">
        <v>38.668972146865499</v>
      </c>
      <c r="L140" s="5" t="s">
        <v>320</v>
      </c>
      <c r="M140" s="4">
        <v>300.10892338323401</v>
      </c>
      <c r="N140" t="s">
        <v>196</v>
      </c>
      <c r="O140">
        <v>6</v>
      </c>
      <c r="P140" t="s">
        <v>314</v>
      </c>
    </row>
    <row r="141" spans="1:16">
      <c r="A141" t="s">
        <v>574</v>
      </c>
      <c r="C141" s="8" t="s">
        <v>327</v>
      </c>
      <c r="F141" s="18">
        <v>6.2531999999999996</v>
      </c>
      <c r="G141" s="3">
        <v>1692.7099609375</v>
      </c>
      <c r="H141" s="3">
        <v>2110.75</v>
      </c>
      <c r="I141" s="3">
        <v>1893.9190974368901</v>
      </c>
      <c r="J141" t="s">
        <v>330</v>
      </c>
      <c r="K141" s="4">
        <v>53.527518361034197</v>
      </c>
      <c r="L141" s="5" t="s">
        <v>321</v>
      </c>
      <c r="M141" s="4">
        <v>61.604663273705199</v>
      </c>
      <c r="N141" t="s">
        <v>187</v>
      </c>
      <c r="O141">
        <v>6</v>
      </c>
      <c r="P141" t="s">
        <v>314</v>
      </c>
    </row>
    <row r="142" spans="1:16">
      <c r="A142" t="s">
        <v>575</v>
      </c>
      <c r="C142" s="8" t="s">
        <v>327</v>
      </c>
      <c r="F142" s="18">
        <v>1.7865</v>
      </c>
      <c r="G142" s="3">
        <v>1759.31005859375</v>
      </c>
      <c r="H142" s="3">
        <v>1882.11999511719</v>
      </c>
      <c r="I142" s="3">
        <v>1829.7407783434001</v>
      </c>
      <c r="J142" t="s">
        <v>330</v>
      </c>
      <c r="K142" s="4">
        <v>35.372168136042603</v>
      </c>
      <c r="L142" s="5" t="s">
        <v>320</v>
      </c>
      <c r="M142" s="4">
        <v>32.243575485058997</v>
      </c>
      <c r="N142" t="s">
        <v>184</v>
      </c>
      <c r="O142">
        <v>6</v>
      </c>
      <c r="P142" t="s">
        <v>314</v>
      </c>
    </row>
    <row r="143" spans="1:16">
      <c r="A143" t="s">
        <v>576</v>
      </c>
      <c r="C143" s="8" t="s">
        <v>327</v>
      </c>
      <c r="F143" s="18">
        <v>1.2064999999999999</v>
      </c>
      <c r="G143" s="3">
        <v>1769.39001464844</v>
      </c>
      <c r="H143" s="3">
        <v>1859.52001953125</v>
      </c>
      <c r="I143" s="3">
        <v>1815.65748567641</v>
      </c>
      <c r="J143" t="s">
        <v>330</v>
      </c>
      <c r="K143" s="4">
        <v>41.590024081143497</v>
      </c>
      <c r="L143" s="5" t="s">
        <v>320</v>
      </c>
      <c r="M143" s="4">
        <v>28.4860133257779</v>
      </c>
      <c r="N143" t="s">
        <v>184</v>
      </c>
      <c r="O143">
        <v>6</v>
      </c>
      <c r="P143" t="s">
        <v>314</v>
      </c>
    </row>
    <row r="144" spans="1:16">
      <c r="A144" t="s">
        <v>577</v>
      </c>
      <c r="C144" s="8" t="s">
        <v>327</v>
      </c>
      <c r="F144" s="18">
        <v>1.7467999999999999</v>
      </c>
      <c r="G144" s="3">
        <v>1754.84997558594</v>
      </c>
      <c r="H144" s="3">
        <v>1892.91003417969</v>
      </c>
      <c r="I144" s="3">
        <v>1825.86628066712</v>
      </c>
      <c r="J144" t="s">
        <v>330</v>
      </c>
      <c r="K144" s="4">
        <v>38.598593698229102</v>
      </c>
      <c r="L144" s="5" t="s">
        <v>320</v>
      </c>
      <c r="M144" s="4">
        <v>143.241611153739</v>
      </c>
      <c r="N144" t="s">
        <v>189</v>
      </c>
      <c r="O144">
        <v>6</v>
      </c>
      <c r="P144" t="s">
        <v>314</v>
      </c>
    </row>
    <row r="145" spans="1:16">
      <c r="A145" t="s">
        <v>578</v>
      </c>
      <c r="C145" s="8" t="s">
        <v>327</v>
      </c>
      <c r="F145" s="18">
        <v>2.2631999999999999</v>
      </c>
      <c r="G145" s="3">
        <v>1885.76000976562</v>
      </c>
      <c r="H145" s="3">
        <v>2056.330078125</v>
      </c>
      <c r="I145" s="3">
        <v>1983.0833305518699</v>
      </c>
      <c r="J145" t="s">
        <v>330</v>
      </c>
      <c r="K145" s="4">
        <v>35.907500761138898</v>
      </c>
      <c r="L145" s="5" t="s">
        <v>320</v>
      </c>
      <c r="M145" s="4">
        <v>258.63263486324098</v>
      </c>
      <c r="N145" t="s">
        <v>194</v>
      </c>
      <c r="O145">
        <v>6</v>
      </c>
      <c r="P145" t="s">
        <v>314</v>
      </c>
    </row>
    <row r="146" spans="1:16">
      <c r="A146" t="s">
        <v>579</v>
      </c>
      <c r="C146" s="8" t="s">
        <v>327</v>
      </c>
      <c r="F146" s="18">
        <v>1.3788</v>
      </c>
      <c r="G146" s="3">
        <v>1772.31994628906</v>
      </c>
      <c r="H146" s="3">
        <v>1843.81994628906</v>
      </c>
      <c r="I146" s="3">
        <v>1805.5785649848301</v>
      </c>
      <c r="J146" t="s">
        <v>330</v>
      </c>
      <c r="K146" s="4">
        <v>28.072494464031902</v>
      </c>
      <c r="L146" s="5" t="s">
        <v>320</v>
      </c>
      <c r="M146" s="4">
        <v>307.19050839216999</v>
      </c>
      <c r="N146" t="s">
        <v>197</v>
      </c>
      <c r="O146">
        <v>6</v>
      </c>
      <c r="P146" t="s">
        <v>314</v>
      </c>
    </row>
    <row r="147" spans="1:16">
      <c r="A147" t="s">
        <v>5</v>
      </c>
      <c r="C147" s="8" t="s">
        <v>327</v>
      </c>
      <c r="F147" s="18">
        <v>0.40310000000000001</v>
      </c>
      <c r="G147" s="3">
        <v>1975.57995605469</v>
      </c>
      <c r="H147" s="3">
        <v>2027.56994628906</v>
      </c>
      <c r="I147" s="3">
        <v>1999.82533535636</v>
      </c>
      <c r="J147" t="s">
        <v>330</v>
      </c>
      <c r="K147" s="4">
        <v>30.295347600994699</v>
      </c>
      <c r="L147" s="5" t="s">
        <v>320</v>
      </c>
      <c r="M147" s="4">
        <v>218.40496532555801</v>
      </c>
      <c r="N147" t="s">
        <v>193</v>
      </c>
      <c r="O147">
        <v>6</v>
      </c>
      <c r="P147" t="s">
        <v>314</v>
      </c>
    </row>
    <row r="148" spans="1:16">
      <c r="A148" t="s">
        <v>580</v>
      </c>
      <c r="C148" s="8" t="s">
        <v>327</v>
      </c>
      <c r="F148" s="18">
        <v>8.282</v>
      </c>
      <c r="G148" s="3">
        <v>1859.56994628906</v>
      </c>
      <c r="H148" s="3">
        <v>2224.580078125</v>
      </c>
      <c r="I148" s="3">
        <v>2073.8440941765898</v>
      </c>
      <c r="J148" t="s">
        <v>331</v>
      </c>
      <c r="K148" s="4">
        <v>46.172765488389999</v>
      </c>
      <c r="L148" s="5" t="s">
        <v>321</v>
      </c>
      <c r="M148" s="4">
        <v>85.030315093902303</v>
      </c>
      <c r="N148" t="s">
        <v>336</v>
      </c>
      <c r="O148">
        <v>6</v>
      </c>
      <c r="P148" t="s">
        <v>314</v>
      </c>
    </row>
    <row r="149" spans="1:16">
      <c r="A149" t="s">
        <v>581</v>
      </c>
      <c r="B149" s="8" t="s">
        <v>327</v>
      </c>
      <c r="C149" s="8" t="s">
        <v>327</v>
      </c>
      <c r="F149" s="18">
        <v>1.2757000000000001</v>
      </c>
      <c r="G149" s="3">
        <v>1784.5</v>
      </c>
      <c r="H149" s="3">
        <v>1925.31005859375</v>
      </c>
      <c r="I149" s="3">
        <v>1855.7622461318999</v>
      </c>
      <c r="J149" t="s">
        <v>330</v>
      </c>
      <c r="K149" s="4">
        <v>36.228702739640802</v>
      </c>
      <c r="L149" s="5" t="s">
        <v>320</v>
      </c>
      <c r="M149" s="4">
        <v>274.66888265422699</v>
      </c>
      <c r="N149" t="s">
        <v>195</v>
      </c>
      <c r="O149">
        <v>6</v>
      </c>
      <c r="P149" t="s">
        <v>314</v>
      </c>
    </row>
    <row r="150" spans="1:16">
      <c r="A150" t="s">
        <v>582</v>
      </c>
      <c r="C150" s="8" t="s">
        <v>327</v>
      </c>
      <c r="F150" s="18">
        <v>0.3624</v>
      </c>
      <c r="G150" s="3">
        <v>2012.18994140625</v>
      </c>
      <c r="H150" s="3">
        <v>2119.93994140625</v>
      </c>
      <c r="I150" s="3">
        <v>2065.5177835398699</v>
      </c>
      <c r="J150" t="s">
        <v>331</v>
      </c>
      <c r="K150" s="4">
        <v>44.070850610732997</v>
      </c>
      <c r="L150" s="5" t="s">
        <v>320</v>
      </c>
      <c r="M150" s="4">
        <v>310.70279524061402</v>
      </c>
      <c r="N150" t="s">
        <v>197</v>
      </c>
      <c r="O150">
        <v>6</v>
      </c>
      <c r="P150" t="s">
        <v>314</v>
      </c>
    </row>
    <row r="151" spans="1:16">
      <c r="A151" t="s">
        <v>583</v>
      </c>
      <c r="C151" s="8" t="s">
        <v>327</v>
      </c>
      <c r="F151" s="18">
        <v>3.5041000000000002</v>
      </c>
      <c r="G151" s="3">
        <v>1817.01000976562</v>
      </c>
      <c r="H151" s="3">
        <v>1989.53002929688</v>
      </c>
      <c r="I151" s="3">
        <v>1885.4754205126801</v>
      </c>
      <c r="J151" t="s">
        <v>330</v>
      </c>
      <c r="K151" s="4">
        <v>30.849373536752498</v>
      </c>
      <c r="L151" s="5" t="s">
        <v>320</v>
      </c>
      <c r="M151" s="4">
        <v>259.12534053342603</v>
      </c>
      <c r="N151" t="s">
        <v>195</v>
      </c>
      <c r="O151">
        <v>6</v>
      </c>
      <c r="P151" t="s">
        <v>314</v>
      </c>
    </row>
    <row r="152" spans="1:16">
      <c r="A152" t="s">
        <v>584</v>
      </c>
      <c r="C152" s="8" t="s">
        <v>327</v>
      </c>
      <c r="F152" s="18">
        <v>1.8066</v>
      </c>
      <c r="G152" s="3">
        <v>1838.08996582031</v>
      </c>
      <c r="H152" s="3">
        <v>2030.47998046875</v>
      </c>
      <c r="I152" s="3">
        <v>1930.4708796162299</v>
      </c>
      <c r="J152" t="s">
        <v>330</v>
      </c>
      <c r="K152" s="4">
        <v>37.339332029964403</v>
      </c>
      <c r="L152" s="5" t="s">
        <v>320</v>
      </c>
      <c r="M152" s="4">
        <v>56.271696533287397</v>
      </c>
      <c r="N152" t="s">
        <v>187</v>
      </c>
      <c r="O152">
        <v>6</v>
      </c>
      <c r="P152" t="s">
        <v>314</v>
      </c>
    </row>
    <row r="153" spans="1:16">
      <c r="A153" t="s">
        <v>585</v>
      </c>
      <c r="C153" s="8" t="s">
        <v>327</v>
      </c>
      <c r="F153" s="18">
        <v>1.7393000000000001</v>
      </c>
      <c r="G153" s="3">
        <v>1873.18994140625</v>
      </c>
      <c r="H153" s="3">
        <v>2040.68005371094</v>
      </c>
      <c r="I153" s="3">
        <v>1935.6858324734701</v>
      </c>
      <c r="J153" t="s">
        <v>330</v>
      </c>
      <c r="K153" s="4">
        <v>34.329820077871602</v>
      </c>
      <c r="L153" s="5" t="s">
        <v>320</v>
      </c>
      <c r="M153" s="4">
        <v>300.99160305137502</v>
      </c>
      <c r="N153" t="s">
        <v>196</v>
      </c>
      <c r="O153">
        <v>6</v>
      </c>
      <c r="P153" t="s">
        <v>314</v>
      </c>
    </row>
    <row r="154" spans="1:16">
      <c r="A154" t="s">
        <v>586</v>
      </c>
      <c r="C154" s="8" t="s">
        <v>327</v>
      </c>
      <c r="F154" s="18">
        <v>0.53749999999999998</v>
      </c>
      <c r="G154" s="3">
        <v>1989.42004394531</v>
      </c>
      <c r="H154" s="3">
        <v>2047.03002929688</v>
      </c>
      <c r="I154" s="3">
        <v>2023.98312069954</v>
      </c>
      <c r="J154" t="s">
        <v>331</v>
      </c>
      <c r="K154" s="4">
        <v>32.166067822188303</v>
      </c>
      <c r="L154" s="5" t="s">
        <v>320</v>
      </c>
      <c r="M154" s="4">
        <v>248.52148314445299</v>
      </c>
      <c r="N154" t="s">
        <v>194</v>
      </c>
      <c r="O154">
        <v>6</v>
      </c>
      <c r="P154" t="s">
        <v>314</v>
      </c>
    </row>
    <row r="155" spans="1:16">
      <c r="A155" t="s">
        <v>587</v>
      </c>
      <c r="C155" s="8" t="s">
        <v>327</v>
      </c>
      <c r="F155" s="18">
        <v>0.70130000000000003</v>
      </c>
      <c r="G155" s="3">
        <v>1923.30004882812</v>
      </c>
      <c r="H155" s="3">
        <v>2019.65002441406</v>
      </c>
      <c r="I155" s="3">
        <v>1970.2633721683201</v>
      </c>
      <c r="J155" t="s">
        <v>330</v>
      </c>
      <c r="K155" s="4">
        <v>41.021047812241797</v>
      </c>
      <c r="L155" s="5" t="s">
        <v>320</v>
      </c>
      <c r="M155" s="4">
        <v>300.92479305667501</v>
      </c>
      <c r="N155" t="s">
        <v>196</v>
      </c>
      <c r="O155">
        <v>6</v>
      </c>
      <c r="P155" t="s">
        <v>314</v>
      </c>
    </row>
    <row r="156" spans="1:16">
      <c r="A156" t="s">
        <v>588</v>
      </c>
      <c r="D156" s="8" t="s">
        <v>327</v>
      </c>
      <c r="F156" s="18">
        <v>6.0296000000000003</v>
      </c>
      <c r="G156" s="3">
        <v>2075.8798828125</v>
      </c>
      <c r="H156" s="3">
        <v>2374.7099609375</v>
      </c>
      <c r="I156" s="3">
        <v>2249.92062090839</v>
      </c>
      <c r="J156" t="s">
        <v>331</v>
      </c>
      <c r="K156" s="4">
        <v>41.386424536947104</v>
      </c>
      <c r="L156" s="5" t="s">
        <v>320</v>
      </c>
      <c r="M156" s="4">
        <v>67.658246612233995</v>
      </c>
      <c r="N156" t="s">
        <v>187</v>
      </c>
      <c r="O156">
        <v>6</v>
      </c>
      <c r="P156" t="s">
        <v>314</v>
      </c>
    </row>
    <row r="157" spans="1:16">
      <c r="A157" t="s">
        <v>589</v>
      </c>
      <c r="C157" s="8" t="s">
        <v>327</v>
      </c>
      <c r="F157" s="18">
        <v>2.0489999999999999</v>
      </c>
      <c r="G157" s="3">
        <v>1951.9599609375</v>
      </c>
      <c r="H157" s="3">
        <v>2073.65991210938</v>
      </c>
      <c r="I157" s="3">
        <v>2013.85134422173</v>
      </c>
      <c r="J157" t="s">
        <v>331</v>
      </c>
      <c r="K157" s="4">
        <v>39.681861110804903</v>
      </c>
      <c r="L157" s="5" t="s">
        <v>320</v>
      </c>
      <c r="M157" s="4">
        <v>217.03490405612499</v>
      </c>
      <c r="N157" t="s">
        <v>193</v>
      </c>
      <c r="O157">
        <v>6</v>
      </c>
      <c r="P157" t="s">
        <v>314</v>
      </c>
    </row>
    <row r="158" spans="1:16">
      <c r="A158" t="s">
        <v>590</v>
      </c>
      <c r="C158" s="8" t="s">
        <v>327</v>
      </c>
      <c r="F158" s="18">
        <v>0.98460000000000003</v>
      </c>
      <c r="G158" s="3">
        <v>1637.22998046875</v>
      </c>
      <c r="H158" s="3">
        <v>1883.03002929688</v>
      </c>
      <c r="I158" s="3">
        <v>1776.3308340338201</v>
      </c>
      <c r="J158" t="s">
        <v>330</v>
      </c>
      <c r="K158" s="4">
        <v>49.905743743434101</v>
      </c>
      <c r="L158" s="5" t="s">
        <v>321</v>
      </c>
      <c r="M158" s="4">
        <v>114.68360796841699</v>
      </c>
      <c r="N158" t="s">
        <v>188</v>
      </c>
      <c r="O158">
        <v>6</v>
      </c>
      <c r="P158" t="s">
        <v>314</v>
      </c>
    </row>
    <row r="159" spans="1:16">
      <c r="A159" t="s">
        <v>591</v>
      </c>
      <c r="C159" s="8" t="s">
        <v>327</v>
      </c>
      <c r="F159" s="18">
        <v>4.0907999999999998</v>
      </c>
      <c r="G159" s="3">
        <v>2070.93994140625</v>
      </c>
      <c r="H159" s="3">
        <v>2289.47998046875</v>
      </c>
      <c r="I159" s="3">
        <v>2179.3065807077</v>
      </c>
      <c r="J159" t="s">
        <v>331</v>
      </c>
      <c r="K159" s="4">
        <v>48.3048579448607</v>
      </c>
      <c r="L159" s="5" t="s">
        <v>321</v>
      </c>
      <c r="M159" s="4">
        <v>299.66434262438497</v>
      </c>
      <c r="N159" t="s">
        <v>196</v>
      </c>
      <c r="O159">
        <v>6</v>
      </c>
      <c r="P159" t="s">
        <v>314</v>
      </c>
    </row>
    <row r="160" spans="1:16">
      <c r="A160" t="s">
        <v>592</v>
      </c>
      <c r="D160" s="8" t="s">
        <v>327</v>
      </c>
      <c r="F160" s="18">
        <v>0.45369999999999999</v>
      </c>
      <c r="G160" s="3">
        <v>2156.34008789062</v>
      </c>
      <c r="H160" s="3">
        <v>2213.34008789062</v>
      </c>
      <c r="I160" s="3">
        <v>2190.7495090505499</v>
      </c>
      <c r="J160" t="s">
        <v>331</v>
      </c>
      <c r="K160" s="4">
        <v>28.901281558142799</v>
      </c>
      <c r="L160" s="5" t="s">
        <v>320</v>
      </c>
      <c r="M160" s="4">
        <v>180.520920287238</v>
      </c>
      <c r="N160" t="s">
        <v>191</v>
      </c>
      <c r="O160">
        <v>6</v>
      </c>
      <c r="P160" t="s">
        <v>314</v>
      </c>
    </row>
    <row r="161" spans="1:16">
      <c r="A161" t="s">
        <v>593</v>
      </c>
      <c r="C161" s="8" t="s">
        <v>327</v>
      </c>
      <c r="F161" s="18">
        <v>1.4357</v>
      </c>
      <c r="G161" s="3">
        <v>2157.23999023438</v>
      </c>
      <c r="H161" s="3">
        <v>2356.14990234375</v>
      </c>
      <c r="I161" s="3">
        <v>2261.3213361922599</v>
      </c>
      <c r="J161" t="s">
        <v>331</v>
      </c>
      <c r="K161" s="4">
        <v>41.851964412250602</v>
      </c>
      <c r="L161" s="5" t="s">
        <v>320</v>
      </c>
      <c r="M161" s="4">
        <v>325.398831237899</v>
      </c>
      <c r="N161" t="s">
        <v>197</v>
      </c>
      <c r="O161">
        <v>6</v>
      </c>
      <c r="P161" t="s">
        <v>314</v>
      </c>
    </row>
    <row r="162" spans="1:16">
      <c r="A162" t="s">
        <v>594</v>
      </c>
      <c r="D162" s="8" t="s">
        <v>327</v>
      </c>
      <c r="F162" s="18">
        <v>2.4196</v>
      </c>
      <c r="G162" s="3">
        <v>2166.330078125</v>
      </c>
      <c r="H162" s="3">
        <v>2422.55004882812</v>
      </c>
      <c r="I162" s="3">
        <v>2308.21550717016</v>
      </c>
      <c r="J162" t="s">
        <v>331</v>
      </c>
      <c r="K162" s="4">
        <v>40.670566137607103</v>
      </c>
      <c r="L162" s="5" t="s">
        <v>320</v>
      </c>
      <c r="M162" s="4">
        <v>119.76353403805901</v>
      </c>
      <c r="N162" t="s">
        <v>188</v>
      </c>
      <c r="O162">
        <v>6</v>
      </c>
      <c r="P162" t="s">
        <v>314</v>
      </c>
    </row>
    <row r="163" spans="1:16">
      <c r="A163" t="s">
        <v>595</v>
      </c>
      <c r="C163" s="8" t="s">
        <v>327</v>
      </c>
      <c r="F163" s="18">
        <v>2.9531000000000001</v>
      </c>
      <c r="G163" s="3">
        <v>1933.96997070312</v>
      </c>
      <c r="H163" s="3">
        <v>2104.26000976562</v>
      </c>
      <c r="I163" s="3">
        <v>2004.14868205268</v>
      </c>
      <c r="J163" t="s">
        <v>331</v>
      </c>
      <c r="K163" s="4">
        <v>29.834034215721601</v>
      </c>
      <c r="L163" s="5" t="s">
        <v>320</v>
      </c>
      <c r="M163" s="4">
        <v>216.33650555273499</v>
      </c>
      <c r="N163" t="s">
        <v>193</v>
      </c>
      <c r="O163">
        <v>6</v>
      </c>
      <c r="P163" t="s">
        <v>314</v>
      </c>
    </row>
    <row r="164" spans="1:16">
      <c r="A164" t="s">
        <v>596</v>
      </c>
      <c r="B164" s="8" t="s">
        <v>327</v>
      </c>
      <c r="C164" s="8" t="s">
        <v>327</v>
      </c>
      <c r="F164" s="18">
        <v>0.48820000000000002</v>
      </c>
      <c r="G164" s="3">
        <v>2064.76000976562</v>
      </c>
      <c r="H164" s="3">
        <v>2092.07006835938</v>
      </c>
      <c r="I164" s="3">
        <v>2079.8919820253</v>
      </c>
      <c r="J164" t="s">
        <v>331</v>
      </c>
      <c r="K164" s="4">
        <v>19.197980379811199</v>
      </c>
      <c r="L164" s="5" t="s">
        <v>319</v>
      </c>
      <c r="M164" s="4">
        <v>232.07114345175</v>
      </c>
      <c r="N164" t="s">
        <v>193</v>
      </c>
      <c r="O164">
        <v>6</v>
      </c>
      <c r="P164" t="s">
        <v>314</v>
      </c>
    </row>
    <row r="165" spans="1:16">
      <c r="A165" t="s">
        <v>597</v>
      </c>
      <c r="D165" s="8" t="s">
        <v>327</v>
      </c>
      <c r="F165" s="18">
        <v>1.5041</v>
      </c>
      <c r="G165" s="3">
        <v>2241.42993164062</v>
      </c>
      <c r="H165" s="3">
        <v>2379.10009765625</v>
      </c>
      <c r="I165" s="3">
        <v>2311.64543538411</v>
      </c>
      <c r="J165" t="s">
        <v>331</v>
      </c>
      <c r="K165" s="4">
        <v>44.239570310241298</v>
      </c>
      <c r="L165" s="5" t="s">
        <v>320</v>
      </c>
      <c r="M165" s="4">
        <v>87.189409795560294</v>
      </c>
      <c r="N165" t="s">
        <v>336</v>
      </c>
      <c r="O165">
        <v>6</v>
      </c>
      <c r="P165" t="s">
        <v>314</v>
      </c>
    </row>
    <row r="166" spans="1:16">
      <c r="A166" t="s">
        <v>598</v>
      </c>
      <c r="C166" s="8" t="s">
        <v>327</v>
      </c>
      <c r="F166" s="18">
        <v>0.75939999999999996</v>
      </c>
      <c r="G166" s="3">
        <v>1966.16003417969</v>
      </c>
      <c r="H166" s="3">
        <v>2050.67993164062</v>
      </c>
      <c r="I166" s="3">
        <v>2003.6452289656099</v>
      </c>
      <c r="J166" t="s">
        <v>331</v>
      </c>
      <c r="K166" s="4">
        <v>36.329238417922298</v>
      </c>
      <c r="L166" s="5" t="s">
        <v>320</v>
      </c>
      <c r="M166" s="4">
        <v>292.51396790561301</v>
      </c>
      <c r="N166" t="s">
        <v>196</v>
      </c>
      <c r="O166">
        <v>6</v>
      </c>
      <c r="P166" t="s">
        <v>314</v>
      </c>
    </row>
    <row r="167" spans="1:16">
      <c r="A167" t="s">
        <v>6</v>
      </c>
      <c r="C167" s="8" t="s">
        <v>327</v>
      </c>
      <c r="F167" s="18">
        <v>1.4781</v>
      </c>
      <c r="G167" s="3">
        <v>2055.71997070312</v>
      </c>
      <c r="H167" s="3">
        <v>2184.2099609375</v>
      </c>
      <c r="I167" s="3">
        <v>2117.6134430448901</v>
      </c>
      <c r="J167" t="s">
        <v>331</v>
      </c>
      <c r="K167" s="4">
        <v>43.023034285214599</v>
      </c>
      <c r="L167" s="5" t="s">
        <v>320</v>
      </c>
      <c r="M167" s="4">
        <v>310.79371750956801</v>
      </c>
      <c r="N167" t="s">
        <v>197</v>
      </c>
      <c r="O167">
        <v>6</v>
      </c>
      <c r="P167" t="s">
        <v>314</v>
      </c>
    </row>
    <row r="168" spans="1:16">
      <c r="A168" t="s">
        <v>599</v>
      </c>
      <c r="D168" s="8" t="s">
        <v>327</v>
      </c>
      <c r="F168" s="18">
        <v>0.98970000000000002</v>
      </c>
      <c r="G168" s="3">
        <v>2291.02001953125</v>
      </c>
      <c r="H168" s="3">
        <v>2415.25</v>
      </c>
      <c r="I168" s="3">
        <v>2362.5745484334998</v>
      </c>
      <c r="J168" t="s">
        <v>331</v>
      </c>
      <c r="K168" s="4">
        <v>35.3029309049437</v>
      </c>
      <c r="L168" s="5" t="s">
        <v>320</v>
      </c>
      <c r="M168" s="4">
        <v>217.82339440840701</v>
      </c>
      <c r="N168" t="s">
        <v>193</v>
      </c>
      <c r="O168">
        <v>6</v>
      </c>
      <c r="P168" t="s">
        <v>314</v>
      </c>
    </row>
    <row r="169" spans="1:16">
      <c r="A169" t="s">
        <v>600</v>
      </c>
      <c r="E169" s="8" t="s">
        <v>327</v>
      </c>
      <c r="F169" s="18">
        <v>0.85919999999999996</v>
      </c>
      <c r="G169" s="3">
        <v>1913.51000976562</v>
      </c>
      <c r="H169" s="3">
        <v>2016.86999511719</v>
      </c>
      <c r="I169" s="3">
        <v>1963.8150281404201</v>
      </c>
      <c r="J169" t="s">
        <v>330</v>
      </c>
      <c r="K169" s="4">
        <v>38.740223762600898</v>
      </c>
      <c r="L169" s="5" t="s">
        <v>320</v>
      </c>
      <c r="M169" s="4">
        <v>170.84562017751301</v>
      </c>
      <c r="N169" t="s">
        <v>191</v>
      </c>
      <c r="O169">
        <v>6</v>
      </c>
      <c r="P169" t="s">
        <v>314</v>
      </c>
    </row>
    <row r="170" spans="1:16">
      <c r="A170" t="s">
        <v>601</v>
      </c>
      <c r="E170" s="8" t="s">
        <v>327</v>
      </c>
      <c r="F170" s="18">
        <v>3.7625000000000002</v>
      </c>
      <c r="G170" s="3">
        <v>1859.25</v>
      </c>
      <c r="H170" s="3">
        <v>2010.71997070312</v>
      </c>
      <c r="I170" s="3">
        <v>1935.73125832665</v>
      </c>
      <c r="J170" t="s">
        <v>330</v>
      </c>
      <c r="K170" s="4">
        <v>37.215798370401799</v>
      </c>
      <c r="L170" s="5" t="s">
        <v>320</v>
      </c>
      <c r="M170" s="4">
        <v>170.08332671916801</v>
      </c>
      <c r="N170" t="s">
        <v>191</v>
      </c>
      <c r="O170">
        <v>6</v>
      </c>
      <c r="P170" t="s">
        <v>314</v>
      </c>
    </row>
    <row r="171" spans="1:16">
      <c r="A171" t="s">
        <v>201</v>
      </c>
      <c r="E171" s="8" t="s">
        <v>327</v>
      </c>
      <c r="F171" s="18">
        <v>6.4469000000000003</v>
      </c>
      <c r="G171" s="3">
        <v>2158.10009765625</v>
      </c>
      <c r="H171" s="3">
        <v>2363.63989257812</v>
      </c>
      <c r="I171" s="3">
        <v>2255.4819771498001</v>
      </c>
      <c r="J171" t="s">
        <v>331</v>
      </c>
      <c r="K171" s="4">
        <v>37.024496158855001</v>
      </c>
      <c r="L171" s="5" t="s">
        <v>320</v>
      </c>
      <c r="M171" s="4">
        <v>110.10074196997201</v>
      </c>
      <c r="N171" t="s">
        <v>188</v>
      </c>
      <c r="O171">
        <v>6</v>
      </c>
      <c r="P171" t="s">
        <v>314</v>
      </c>
    </row>
    <row r="172" spans="1:16">
      <c r="A172" t="s">
        <v>602</v>
      </c>
      <c r="E172" s="8" t="s">
        <v>327</v>
      </c>
      <c r="F172" s="18">
        <v>0.50509999999999999</v>
      </c>
      <c r="G172" s="3">
        <v>2143.8701171875</v>
      </c>
      <c r="H172" s="3">
        <v>2184.14990234375</v>
      </c>
      <c r="I172" s="3">
        <v>2166.46645411599</v>
      </c>
      <c r="J172" t="s">
        <v>331</v>
      </c>
      <c r="K172" s="4">
        <v>47.815074335230499</v>
      </c>
      <c r="L172" s="5" t="s">
        <v>321</v>
      </c>
      <c r="M172" s="4">
        <v>119.35788609721899</v>
      </c>
      <c r="N172" t="s">
        <v>188</v>
      </c>
      <c r="O172">
        <v>6</v>
      </c>
      <c r="P172" t="s">
        <v>314</v>
      </c>
    </row>
    <row r="173" spans="1:16">
      <c r="A173" t="s">
        <v>603</v>
      </c>
      <c r="E173" s="8" t="s">
        <v>327</v>
      </c>
      <c r="F173" s="18">
        <v>1.1701999999999999</v>
      </c>
      <c r="G173" s="3">
        <v>2092.60009765625</v>
      </c>
      <c r="H173" s="3">
        <v>2201.39990234375</v>
      </c>
      <c r="I173" s="3">
        <v>2138.8058326850501</v>
      </c>
      <c r="J173" t="s">
        <v>331</v>
      </c>
      <c r="K173" s="4">
        <v>43.448656523253199</v>
      </c>
      <c r="L173" s="5" t="s">
        <v>320</v>
      </c>
      <c r="M173" s="4">
        <v>74.263040293462794</v>
      </c>
      <c r="N173" t="s">
        <v>187</v>
      </c>
      <c r="O173">
        <v>6</v>
      </c>
      <c r="P173" t="s">
        <v>314</v>
      </c>
    </row>
    <row r="174" spans="1:16">
      <c r="A174" t="s">
        <v>604</v>
      </c>
      <c r="E174" s="8" t="s">
        <v>327</v>
      </c>
      <c r="F174" s="18">
        <v>0.79959999999999998</v>
      </c>
      <c r="G174" s="3">
        <v>2062.60009765625</v>
      </c>
      <c r="H174" s="3">
        <v>2147.65991210938</v>
      </c>
      <c r="I174" s="3">
        <v>2107.6651072668701</v>
      </c>
      <c r="J174" t="s">
        <v>331</v>
      </c>
      <c r="K174" s="4">
        <v>34.882850515767501</v>
      </c>
      <c r="L174" s="5" t="s">
        <v>320</v>
      </c>
      <c r="M174" s="4">
        <v>48.575465472239401</v>
      </c>
      <c r="N174" t="s">
        <v>185</v>
      </c>
      <c r="O174">
        <v>6</v>
      </c>
      <c r="P174" t="s">
        <v>314</v>
      </c>
    </row>
    <row r="175" spans="1:16">
      <c r="A175" t="s">
        <v>202</v>
      </c>
      <c r="E175" s="8" t="s">
        <v>327</v>
      </c>
      <c r="F175" s="18">
        <v>0.46879999999999999</v>
      </c>
      <c r="G175" s="3">
        <v>2059.42993164062</v>
      </c>
      <c r="H175" s="3">
        <v>2138.1201171875</v>
      </c>
      <c r="I175" s="3">
        <v>2098.7217794438802</v>
      </c>
      <c r="J175" t="s">
        <v>331</v>
      </c>
      <c r="K175" s="4">
        <v>37.178824825892399</v>
      </c>
      <c r="L175" s="5" t="s">
        <v>320</v>
      </c>
      <c r="M175" s="4">
        <v>103.403655561821</v>
      </c>
      <c r="N175" t="s">
        <v>188</v>
      </c>
      <c r="O175">
        <v>6</v>
      </c>
      <c r="P175" t="s">
        <v>314</v>
      </c>
    </row>
    <row r="176" spans="1:16">
      <c r="A176" t="s">
        <v>605</v>
      </c>
      <c r="C176" s="8" t="s">
        <v>327</v>
      </c>
      <c r="F176" s="18">
        <v>17.345099999999999</v>
      </c>
      <c r="G176" s="3">
        <v>1771.88000488281</v>
      </c>
      <c r="H176" s="3">
        <v>2210.43994140625</v>
      </c>
      <c r="I176" s="3">
        <v>2018.07270034353</v>
      </c>
      <c r="J176" t="s">
        <v>331</v>
      </c>
      <c r="K176" s="4">
        <v>39.212593866975404</v>
      </c>
      <c r="L176" s="5" t="s">
        <v>320</v>
      </c>
      <c r="M176" s="4">
        <v>281.34479582232598</v>
      </c>
      <c r="N176" t="s">
        <v>196</v>
      </c>
      <c r="O176">
        <v>6</v>
      </c>
      <c r="P176" t="s">
        <v>314</v>
      </c>
    </row>
    <row r="177" spans="1:16">
      <c r="A177" t="s">
        <v>606</v>
      </c>
      <c r="E177" s="8" t="s">
        <v>327</v>
      </c>
      <c r="F177" s="18">
        <v>11.1311</v>
      </c>
      <c r="G177" s="3">
        <v>1721.93994140625</v>
      </c>
      <c r="H177" s="3">
        <v>2030.91003417969</v>
      </c>
      <c r="I177" s="3">
        <v>1844.9863700815399</v>
      </c>
      <c r="J177" t="s">
        <v>330</v>
      </c>
      <c r="K177" s="4">
        <v>28.168542786935198</v>
      </c>
      <c r="L177" s="5" t="s">
        <v>320</v>
      </c>
      <c r="M177" s="4">
        <v>57.102276025319497</v>
      </c>
      <c r="N177" t="s">
        <v>187</v>
      </c>
      <c r="O177">
        <v>6</v>
      </c>
      <c r="P177" t="s">
        <v>314</v>
      </c>
    </row>
    <row r="178" spans="1:16">
      <c r="A178" t="s">
        <v>607</v>
      </c>
      <c r="E178" s="8" t="s">
        <v>327</v>
      </c>
      <c r="F178" s="18">
        <v>6.5027999999999997</v>
      </c>
      <c r="G178" s="3">
        <v>1766.7099609375</v>
      </c>
      <c r="H178" s="3">
        <v>2116.72998046875</v>
      </c>
      <c r="I178" s="3">
        <v>1857.67087175802</v>
      </c>
      <c r="J178" t="s">
        <v>330</v>
      </c>
      <c r="K178" s="4">
        <v>28.0023739178854</v>
      </c>
      <c r="L178" s="5" t="s">
        <v>320</v>
      </c>
      <c r="M178" s="4">
        <v>54.284908455573699</v>
      </c>
      <c r="N178" t="s">
        <v>185</v>
      </c>
      <c r="O178">
        <v>6</v>
      </c>
      <c r="P178" t="s">
        <v>314</v>
      </c>
    </row>
    <row r="179" spans="1:16">
      <c r="A179" t="s">
        <v>608</v>
      </c>
      <c r="E179" s="8" t="s">
        <v>327</v>
      </c>
      <c r="F179" s="18">
        <v>5.8474000000000004</v>
      </c>
      <c r="G179" s="3">
        <v>1783.56005859375</v>
      </c>
      <c r="H179" s="3">
        <v>2085.61010742188</v>
      </c>
      <c r="I179" s="3">
        <v>1895.1404564366401</v>
      </c>
      <c r="J179" t="s">
        <v>330</v>
      </c>
      <c r="K179" s="4">
        <v>33.3806767860709</v>
      </c>
      <c r="L179" s="5" t="s">
        <v>320</v>
      </c>
      <c r="M179" s="4">
        <v>55.399914018838402</v>
      </c>
      <c r="N179" t="s">
        <v>185</v>
      </c>
      <c r="O179">
        <v>6</v>
      </c>
      <c r="P179" t="s">
        <v>314</v>
      </c>
    </row>
    <row r="180" spans="1:16">
      <c r="A180" t="s">
        <v>609</v>
      </c>
      <c r="B180" s="8" t="s">
        <v>327</v>
      </c>
      <c r="E180" s="8" t="s">
        <v>327</v>
      </c>
      <c r="F180" s="18">
        <v>0.37859999999999999</v>
      </c>
      <c r="G180" s="3">
        <v>2095</v>
      </c>
      <c r="H180" s="3">
        <v>2133.7900390625</v>
      </c>
      <c r="I180" s="3">
        <v>2111.43874172185</v>
      </c>
      <c r="J180" t="s">
        <v>331</v>
      </c>
      <c r="K180" s="4">
        <v>29.297132622111899</v>
      </c>
      <c r="L180" s="5" t="s">
        <v>320</v>
      </c>
      <c r="M180" s="4">
        <v>186.84648082782701</v>
      </c>
      <c r="N180" t="s">
        <v>191</v>
      </c>
      <c r="O180">
        <v>6</v>
      </c>
      <c r="P180" t="s">
        <v>314</v>
      </c>
    </row>
    <row r="181" spans="1:16">
      <c r="A181" t="s">
        <v>610</v>
      </c>
      <c r="E181" s="8" t="s">
        <v>327</v>
      </c>
      <c r="F181" s="18">
        <v>0.2918</v>
      </c>
      <c r="G181" s="3">
        <v>2118.4599609375</v>
      </c>
      <c r="H181" s="3">
        <v>2175.23999023438</v>
      </c>
      <c r="I181" s="3">
        <v>2151.8833404280199</v>
      </c>
      <c r="J181" t="s">
        <v>331</v>
      </c>
      <c r="K181" s="4">
        <v>38.381502396021098</v>
      </c>
      <c r="L181" s="5" t="s">
        <v>320</v>
      </c>
      <c r="M181" s="4">
        <v>262.48487713805599</v>
      </c>
      <c r="N181" t="s">
        <v>195</v>
      </c>
      <c r="O181">
        <v>6</v>
      </c>
      <c r="P181" t="s">
        <v>314</v>
      </c>
    </row>
    <row r="182" spans="1:16">
      <c r="A182" t="s">
        <v>203</v>
      </c>
      <c r="E182" s="8" t="s">
        <v>327</v>
      </c>
      <c r="F182" s="18">
        <v>2.4495</v>
      </c>
      <c r="G182" s="3">
        <v>2154.43994140625</v>
      </c>
      <c r="H182" s="3">
        <v>2214.68994140625</v>
      </c>
      <c r="I182" s="3">
        <v>2184.97568339586</v>
      </c>
      <c r="J182" t="s">
        <v>331</v>
      </c>
      <c r="K182" s="4">
        <v>21.965683495101899</v>
      </c>
      <c r="L182" s="5" t="s">
        <v>319</v>
      </c>
      <c r="M182" s="4">
        <v>121.998888748138</v>
      </c>
      <c r="N182" t="s">
        <v>188</v>
      </c>
      <c r="O182">
        <v>6</v>
      </c>
      <c r="P182" t="s">
        <v>314</v>
      </c>
    </row>
    <row r="183" spans="1:16">
      <c r="A183" t="s">
        <v>611</v>
      </c>
      <c r="B183" s="8" t="s">
        <v>327</v>
      </c>
      <c r="E183" s="8" t="s">
        <v>327</v>
      </c>
      <c r="F183" s="18">
        <v>1.2141999999999999</v>
      </c>
      <c r="G183" s="3">
        <v>2114.18994140625</v>
      </c>
      <c r="H183" s="3">
        <v>2160.169921875</v>
      </c>
      <c r="I183" s="3">
        <v>2134.34053382095</v>
      </c>
      <c r="J183" t="s">
        <v>331</v>
      </c>
      <c r="K183" s="4">
        <v>25.886218653077702</v>
      </c>
      <c r="L183" s="5" t="s">
        <v>319</v>
      </c>
      <c r="M183" s="4">
        <v>203.276637239867</v>
      </c>
      <c r="N183" t="s">
        <v>192</v>
      </c>
      <c r="O183">
        <v>6</v>
      </c>
      <c r="P183" t="s">
        <v>314</v>
      </c>
    </row>
    <row r="184" spans="1:16">
      <c r="A184" t="s">
        <v>612</v>
      </c>
      <c r="E184" s="8" t="s">
        <v>327</v>
      </c>
      <c r="F184" s="18">
        <v>1.6163000000000001</v>
      </c>
      <c r="G184" s="3">
        <v>2099.419921875</v>
      </c>
      <c r="H184" s="3">
        <v>2172.21997070312</v>
      </c>
      <c r="I184" s="3">
        <v>2133.51863683184</v>
      </c>
      <c r="J184" t="s">
        <v>331</v>
      </c>
      <c r="K184" s="4">
        <v>38.703817173884502</v>
      </c>
      <c r="L184" s="5" t="s">
        <v>320</v>
      </c>
      <c r="M184" s="4">
        <v>199.84088110116801</v>
      </c>
      <c r="N184" t="s">
        <v>192</v>
      </c>
      <c r="O184">
        <v>6</v>
      </c>
      <c r="P184" t="s">
        <v>314</v>
      </c>
    </row>
    <row r="185" spans="1:16">
      <c r="A185" t="s">
        <v>613</v>
      </c>
      <c r="E185" s="8" t="s">
        <v>327</v>
      </c>
      <c r="F185" s="18">
        <v>6.3307000000000002</v>
      </c>
      <c r="G185" s="3">
        <v>1782.82995605469</v>
      </c>
      <c r="H185" s="3">
        <v>2079.46997070312</v>
      </c>
      <c r="I185" s="3">
        <v>1899.1640718418701</v>
      </c>
      <c r="J185" t="s">
        <v>330</v>
      </c>
      <c r="K185" s="4">
        <v>26.150020624799101</v>
      </c>
      <c r="L185" s="5" t="s">
        <v>319</v>
      </c>
      <c r="M185" s="4">
        <v>53.460645775887301</v>
      </c>
      <c r="N185" t="s">
        <v>185</v>
      </c>
      <c r="O185">
        <v>6</v>
      </c>
      <c r="P185" t="s">
        <v>314</v>
      </c>
    </row>
    <row r="186" spans="1:16">
      <c r="A186" t="s">
        <v>614</v>
      </c>
      <c r="E186" s="8" t="s">
        <v>327</v>
      </c>
      <c r="F186" s="18">
        <v>8.8013999999999992</v>
      </c>
      <c r="G186" s="3">
        <v>2089.82006835938</v>
      </c>
      <c r="H186" s="3">
        <v>2305.13989257812</v>
      </c>
      <c r="I186" s="3">
        <v>2197.2695291728</v>
      </c>
      <c r="J186" t="s">
        <v>331</v>
      </c>
      <c r="K186" s="4">
        <v>36.142518022703698</v>
      </c>
      <c r="L186" s="5" t="s">
        <v>320</v>
      </c>
      <c r="M186" s="4">
        <v>88.643335371601296</v>
      </c>
      <c r="N186" t="s">
        <v>336</v>
      </c>
      <c r="O186">
        <v>6</v>
      </c>
      <c r="P186" t="s">
        <v>314</v>
      </c>
    </row>
    <row r="187" spans="1:16">
      <c r="A187" t="s">
        <v>615</v>
      </c>
      <c r="B187" s="8" t="s">
        <v>327</v>
      </c>
      <c r="E187" s="8" t="s">
        <v>327</v>
      </c>
      <c r="F187" s="18">
        <v>0.48699999999999999</v>
      </c>
      <c r="G187" s="3">
        <v>1977.44995117188</v>
      </c>
      <c r="H187" s="3">
        <v>2054.6298828125</v>
      </c>
      <c r="I187" s="3">
        <v>2022.02735956222</v>
      </c>
      <c r="J187" t="s">
        <v>331</v>
      </c>
      <c r="K187" s="4">
        <v>23.962623536895599</v>
      </c>
      <c r="L187" s="5" t="s">
        <v>319</v>
      </c>
      <c r="M187" s="4">
        <v>233.19257076046</v>
      </c>
      <c r="N187" t="s">
        <v>193</v>
      </c>
      <c r="O187">
        <v>6</v>
      </c>
      <c r="P187" t="s">
        <v>314</v>
      </c>
    </row>
    <row r="188" spans="1:16">
      <c r="A188" t="s">
        <v>616</v>
      </c>
      <c r="B188" s="8" t="s">
        <v>327</v>
      </c>
      <c r="D188" s="8" t="s">
        <v>327</v>
      </c>
      <c r="F188" s="18">
        <v>0.71160000000000001</v>
      </c>
      <c r="G188" s="3">
        <v>1955.06005859375</v>
      </c>
      <c r="H188" s="3">
        <v>2018.91003417969</v>
      </c>
      <c r="I188" s="3">
        <v>1979.23124552268</v>
      </c>
      <c r="J188" t="s">
        <v>330</v>
      </c>
      <c r="K188" s="4">
        <v>38.374807913261499</v>
      </c>
      <c r="L188" s="5" t="s">
        <v>320</v>
      </c>
      <c r="M188" s="4">
        <v>268.96976136324702</v>
      </c>
      <c r="N188" t="s">
        <v>195</v>
      </c>
      <c r="O188">
        <v>6</v>
      </c>
      <c r="P188" t="s">
        <v>314</v>
      </c>
    </row>
    <row r="189" spans="1:16">
      <c r="A189" t="s">
        <v>617</v>
      </c>
      <c r="E189" s="8" t="s">
        <v>327</v>
      </c>
      <c r="F189" s="18">
        <v>1.6993</v>
      </c>
      <c r="G189" s="3">
        <v>1992.82995605469</v>
      </c>
      <c r="H189" s="3">
        <v>2217.7900390625</v>
      </c>
      <c r="I189" s="3">
        <v>2115.6370392525901</v>
      </c>
      <c r="J189" t="s">
        <v>331</v>
      </c>
      <c r="K189" s="4">
        <v>57.397742159307803</v>
      </c>
      <c r="L189" s="5" t="s">
        <v>321</v>
      </c>
      <c r="M189" s="4">
        <v>282.625940198303</v>
      </c>
      <c r="N189" t="s">
        <v>196</v>
      </c>
      <c r="O189">
        <v>6</v>
      </c>
      <c r="P189" t="s">
        <v>314</v>
      </c>
    </row>
    <row r="190" spans="1:16">
      <c r="A190" t="s">
        <v>618</v>
      </c>
      <c r="E190" s="8" t="s">
        <v>327</v>
      </c>
      <c r="F190" s="18">
        <v>8.5731999999999999</v>
      </c>
      <c r="G190" s="3">
        <v>1788.92004394531</v>
      </c>
      <c r="H190" s="3">
        <v>1931.72998046875</v>
      </c>
      <c r="I190" s="3">
        <v>1852.2482313628</v>
      </c>
      <c r="J190" t="s">
        <v>330</v>
      </c>
      <c r="K190" s="4">
        <v>26.9813008341401</v>
      </c>
      <c r="L190" s="5" t="s">
        <v>319</v>
      </c>
      <c r="M190" s="4">
        <v>78.797847443114406</v>
      </c>
      <c r="N190" t="s">
        <v>336</v>
      </c>
      <c r="O190">
        <v>6</v>
      </c>
      <c r="P190" t="s">
        <v>314</v>
      </c>
    </row>
    <row r="191" spans="1:16">
      <c r="A191" t="s">
        <v>619</v>
      </c>
      <c r="E191" s="8" t="s">
        <v>327</v>
      </c>
      <c r="F191" s="18">
        <v>5.6325000000000003</v>
      </c>
      <c r="G191" s="3">
        <v>1953.02001953125</v>
      </c>
      <c r="H191" s="3">
        <v>2045.33996582031</v>
      </c>
      <c r="I191" s="3">
        <v>2000.1227046142301</v>
      </c>
      <c r="J191" t="s">
        <v>331</v>
      </c>
      <c r="K191" s="4">
        <v>17.808113326316501</v>
      </c>
      <c r="L191" s="5" t="s">
        <v>319</v>
      </c>
      <c r="M191" s="4">
        <v>310.05559771347203</v>
      </c>
      <c r="N191" t="s">
        <v>197</v>
      </c>
      <c r="O191">
        <v>6</v>
      </c>
      <c r="P191" t="s">
        <v>314</v>
      </c>
    </row>
    <row r="192" spans="1:16">
      <c r="A192" t="s">
        <v>620</v>
      </c>
      <c r="E192" s="8" t="s">
        <v>327</v>
      </c>
      <c r="F192" s="18">
        <v>0.66110000000000002</v>
      </c>
      <c r="G192" s="3">
        <v>1934.22998046875</v>
      </c>
      <c r="H192" s="3">
        <v>1967.52001953125</v>
      </c>
      <c r="I192" s="3">
        <v>1951.21018849499</v>
      </c>
      <c r="J192" t="s">
        <v>330</v>
      </c>
      <c r="K192" s="4">
        <v>20.9534514492208</v>
      </c>
      <c r="L192" s="5" t="s">
        <v>319</v>
      </c>
      <c r="M192" s="4">
        <v>312.73556379838402</v>
      </c>
      <c r="N192" t="s">
        <v>197</v>
      </c>
      <c r="O192">
        <v>6</v>
      </c>
      <c r="P192" t="s">
        <v>314</v>
      </c>
    </row>
    <row r="193" spans="1:16">
      <c r="A193" t="s">
        <v>621</v>
      </c>
      <c r="E193" s="8" t="s">
        <v>327</v>
      </c>
      <c r="F193" s="18">
        <v>1.2430000000000001</v>
      </c>
      <c r="G193" s="3">
        <v>1903.86999511719</v>
      </c>
      <c r="H193" s="3">
        <v>1978.51000976562</v>
      </c>
      <c r="I193" s="3">
        <v>1943.6476038850301</v>
      </c>
      <c r="J193" t="s">
        <v>330</v>
      </c>
      <c r="K193" s="4">
        <v>21.125386108657299</v>
      </c>
      <c r="L193" s="5" t="s">
        <v>319</v>
      </c>
      <c r="M193" s="4">
        <v>290.24346460886801</v>
      </c>
      <c r="N193" t="s">
        <v>196</v>
      </c>
      <c r="O193">
        <v>6</v>
      </c>
      <c r="P193" t="s">
        <v>314</v>
      </c>
    </row>
    <row r="194" spans="1:16">
      <c r="A194" t="s">
        <v>622</v>
      </c>
      <c r="B194" s="8" t="s">
        <v>327</v>
      </c>
      <c r="E194" s="8" t="s">
        <v>327</v>
      </c>
      <c r="F194" s="18">
        <v>5.0102000000000002</v>
      </c>
      <c r="G194" s="3">
        <v>1979.11999511719</v>
      </c>
      <c r="H194" s="3">
        <v>2184.1298828125</v>
      </c>
      <c r="I194" s="3">
        <v>2061.0564457258902</v>
      </c>
      <c r="J194" t="s">
        <v>331</v>
      </c>
      <c r="K194" s="4">
        <v>35.774080104476297</v>
      </c>
      <c r="L194" s="5" t="s">
        <v>320</v>
      </c>
      <c r="M194" s="4">
        <v>299.56189218776802</v>
      </c>
      <c r="N194" t="s">
        <v>196</v>
      </c>
      <c r="O194">
        <v>6</v>
      </c>
      <c r="P194" t="s">
        <v>314</v>
      </c>
    </row>
    <row r="195" spans="1:16">
      <c r="A195" t="s">
        <v>204</v>
      </c>
      <c r="C195" s="8" t="s">
        <v>327</v>
      </c>
      <c r="F195" s="18">
        <v>11.4511</v>
      </c>
      <c r="G195" s="3">
        <v>2202.84008789062</v>
      </c>
      <c r="H195" s="3">
        <v>2466.10009765625</v>
      </c>
      <c r="I195" s="3">
        <v>2326.15910735938</v>
      </c>
      <c r="J195" t="s">
        <v>331</v>
      </c>
      <c r="K195" s="4">
        <v>32.498027945728097</v>
      </c>
      <c r="L195" s="5" t="s">
        <v>320</v>
      </c>
      <c r="M195" s="4">
        <v>69.4710686604095</v>
      </c>
      <c r="N195" t="s">
        <v>187</v>
      </c>
      <c r="O195">
        <v>6</v>
      </c>
      <c r="P195" t="s">
        <v>314</v>
      </c>
    </row>
    <row r="196" spans="1:16">
      <c r="A196" t="s">
        <v>623</v>
      </c>
      <c r="E196" s="8" t="s">
        <v>327</v>
      </c>
      <c r="F196" s="18">
        <v>2.2023999999999999</v>
      </c>
      <c r="G196" s="3">
        <v>2069.51000976562</v>
      </c>
      <c r="H196" s="3">
        <v>2157.3701171875</v>
      </c>
      <c r="I196" s="3">
        <v>2120.7758301335498</v>
      </c>
      <c r="J196" t="s">
        <v>331</v>
      </c>
      <c r="K196" s="4">
        <v>25.0706301175092</v>
      </c>
      <c r="L196" s="5" t="s">
        <v>319</v>
      </c>
      <c r="M196" s="4">
        <v>263.32268180243</v>
      </c>
      <c r="N196" t="s">
        <v>195</v>
      </c>
      <c r="O196">
        <v>6</v>
      </c>
      <c r="P196" t="s">
        <v>314</v>
      </c>
    </row>
    <row r="197" spans="1:16">
      <c r="A197" t="s">
        <v>624</v>
      </c>
      <c r="D197" s="8" t="s">
        <v>327</v>
      </c>
      <c r="F197" s="18">
        <v>0.91710000000000003</v>
      </c>
      <c r="G197" s="3">
        <v>1893.33996582031</v>
      </c>
      <c r="H197" s="3">
        <v>1936.60998535156</v>
      </c>
      <c r="I197" s="3">
        <v>1910.9815142657301</v>
      </c>
      <c r="J197" t="s">
        <v>330</v>
      </c>
      <c r="K197" s="4">
        <v>29.3425113325534</v>
      </c>
      <c r="L197" s="5" t="s">
        <v>320</v>
      </c>
      <c r="M197" s="4">
        <v>316.90680288231903</v>
      </c>
      <c r="N197" t="s">
        <v>197</v>
      </c>
      <c r="O197">
        <v>6</v>
      </c>
      <c r="P197" t="s">
        <v>314</v>
      </c>
    </row>
    <row r="198" spans="1:16">
      <c r="A198" t="s">
        <v>625</v>
      </c>
      <c r="E198" s="8" t="s">
        <v>327</v>
      </c>
      <c r="F198" s="18">
        <v>2.0043000000000002</v>
      </c>
      <c r="G198" s="3">
        <v>1878.39001464844</v>
      </c>
      <c r="H198" s="3">
        <v>1998.39001464844</v>
      </c>
      <c r="I198" s="3">
        <v>1944.7111731063701</v>
      </c>
      <c r="J198" t="s">
        <v>330</v>
      </c>
      <c r="K198" s="4">
        <v>54.1603160972738</v>
      </c>
      <c r="L198" s="5" t="s">
        <v>321</v>
      </c>
      <c r="M198" s="4">
        <v>55.371411673267701</v>
      </c>
      <c r="N198" t="s">
        <v>185</v>
      </c>
      <c r="O198">
        <v>6</v>
      </c>
      <c r="P198" t="s">
        <v>314</v>
      </c>
    </row>
    <row r="199" spans="1:16">
      <c r="A199" t="s">
        <v>626</v>
      </c>
      <c r="B199" s="8" t="s">
        <v>327</v>
      </c>
      <c r="E199" s="8" t="s">
        <v>327</v>
      </c>
      <c r="F199" s="18">
        <v>12.169700000000001</v>
      </c>
      <c r="G199" s="3">
        <v>2138.67993164062</v>
      </c>
      <c r="H199" s="3">
        <v>2476.94995117188</v>
      </c>
      <c r="I199" s="3">
        <v>2308.7392010099802</v>
      </c>
      <c r="J199" t="s">
        <v>331</v>
      </c>
      <c r="K199" s="4">
        <v>36.397616092419298</v>
      </c>
      <c r="L199" s="5" t="s">
        <v>320</v>
      </c>
      <c r="M199" s="4">
        <v>55.756702529363402</v>
      </c>
      <c r="N199" t="s">
        <v>185</v>
      </c>
      <c r="O199">
        <v>6</v>
      </c>
      <c r="P199" t="s">
        <v>314</v>
      </c>
    </row>
    <row r="200" spans="1:16">
      <c r="A200" t="s">
        <v>627</v>
      </c>
      <c r="B200" s="8" t="s">
        <v>327</v>
      </c>
      <c r="E200" s="8" t="s">
        <v>327</v>
      </c>
      <c r="F200" s="18">
        <v>1.6333</v>
      </c>
      <c r="G200" s="3">
        <v>2007.94995117188</v>
      </c>
      <c r="H200" s="3">
        <v>2064.63989257812</v>
      </c>
      <c r="I200" s="3">
        <v>2033.15271295653</v>
      </c>
      <c r="J200" t="s">
        <v>331</v>
      </c>
      <c r="K200" s="4">
        <v>17.510631356297498</v>
      </c>
      <c r="L200" s="5" t="s">
        <v>319</v>
      </c>
      <c r="M200" s="4">
        <v>320.02772665023798</v>
      </c>
      <c r="N200" t="s">
        <v>197</v>
      </c>
      <c r="O200">
        <v>6</v>
      </c>
      <c r="P200" t="s">
        <v>314</v>
      </c>
    </row>
    <row r="201" spans="1:16">
      <c r="A201" t="s">
        <v>7</v>
      </c>
      <c r="E201" s="8" t="s">
        <v>327</v>
      </c>
      <c r="F201" s="18">
        <v>2.9083999999999999</v>
      </c>
      <c r="G201" s="3">
        <v>2002.26000976562</v>
      </c>
      <c r="H201" s="3">
        <v>2043.73999023438</v>
      </c>
      <c r="I201" s="3">
        <v>2019.3313274890199</v>
      </c>
      <c r="J201" t="s">
        <v>331</v>
      </c>
      <c r="K201" s="4">
        <v>13.1917472623692</v>
      </c>
      <c r="L201" s="5" t="s">
        <v>319</v>
      </c>
      <c r="M201" s="4">
        <v>283.926723253901</v>
      </c>
      <c r="N201" t="s">
        <v>196</v>
      </c>
      <c r="O201">
        <v>6</v>
      </c>
      <c r="P201" t="s">
        <v>314</v>
      </c>
    </row>
    <row r="202" spans="1:16">
      <c r="A202" t="s">
        <v>628</v>
      </c>
      <c r="E202" s="8" t="s">
        <v>327</v>
      </c>
      <c r="F202" s="18">
        <v>5.5735000000000001</v>
      </c>
      <c r="G202" s="3">
        <v>2141.44995117188</v>
      </c>
      <c r="H202" s="3">
        <v>2407.7099609375</v>
      </c>
      <c r="I202" s="3">
        <v>2247.4348877171501</v>
      </c>
      <c r="J202" t="s">
        <v>331</v>
      </c>
      <c r="K202" s="4">
        <v>46.335711427486899</v>
      </c>
      <c r="L202" s="5" t="s">
        <v>321</v>
      </c>
      <c r="M202" s="4">
        <v>291.49661182588102</v>
      </c>
      <c r="N202" t="s">
        <v>196</v>
      </c>
      <c r="O202">
        <v>6</v>
      </c>
      <c r="P202" t="s">
        <v>314</v>
      </c>
    </row>
    <row r="203" spans="1:16">
      <c r="A203" t="s">
        <v>629</v>
      </c>
      <c r="E203" s="8" t="s">
        <v>327</v>
      </c>
      <c r="F203" s="18">
        <v>1.7464999999999999</v>
      </c>
      <c r="G203" s="3">
        <v>1975.7900390625</v>
      </c>
      <c r="H203" s="3">
        <v>2056.34008789062</v>
      </c>
      <c r="I203" s="3">
        <v>2010.6702590964201</v>
      </c>
      <c r="J203" t="s">
        <v>331</v>
      </c>
      <c r="K203" s="4">
        <v>28.801784776960101</v>
      </c>
      <c r="L203" s="5" t="s">
        <v>320</v>
      </c>
      <c r="M203" s="4">
        <v>124.47632472447</v>
      </c>
      <c r="N203" t="s">
        <v>189</v>
      </c>
      <c r="O203">
        <v>6</v>
      </c>
      <c r="P203" t="s">
        <v>314</v>
      </c>
    </row>
    <row r="204" spans="1:16">
      <c r="A204" t="s">
        <v>630</v>
      </c>
      <c r="E204" s="8" t="s">
        <v>327</v>
      </c>
      <c r="F204" s="18">
        <v>5.7278000000000002</v>
      </c>
      <c r="G204" s="3">
        <v>1755.41003417969</v>
      </c>
      <c r="H204" s="3">
        <v>2050.2900390625</v>
      </c>
      <c r="I204" s="3">
        <v>1907.03483925925</v>
      </c>
      <c r="J204" t="s">
        <v>330</v>
      </c>
      <c r="K204" s="4">
        <v>61.479638608268999</v>
      </c>
      <c r="L204" s="5" t="s">
        <v>321</v>
      </c>
      <c r="M204" s="4">
        <v>93.555670755242701</v>
      </c>
      <c r="N204" t="s">
        <v>336</v>
      </c>
      <c r="O204">
        <v>6</v>
      </c>
      <c r="P204" t="s">
        <v>314</v>
      </c>
    </row>
    <row r="205" spans="1:16">
      <c r="A205" t="s">
        <v>631</v>
      </c>
      <c r="E205" s="8" t="s">
        <v>327</v>
      </c>
      <c r="F205" s="18">
        <v>4.9307999999999996</v>
      </c>
      <c r="G205" s="3">
        <v>2288.3798828125</v>
      </c>
      <c r="H205" s="3">
        <v>2514.56005859375</v>
      </c>
      <c r="I205" s="3">
        <v>2384.60094230406</v>
      </c>
      <c r="J205" t="s">
        <v>331</v>
      </c>
      <c r="K205" s="4">
        <v>32.5895210060892</v>
      </c>
      <c r="L205" s="5" t="s">
        <v>320</v>
      </c>
      <c r="M205" s="4">
        <v>48.781812494978098</v>
      </c>
      <c r="N205" t="s">
        <v>185</v>
      </c>
      <c r="O205">
        <v>6</v>
      </c>
      <c r="P205" t="s">
        <v>314</v>
      </c>
    </row>
    <row r="206" spans="1:16">
      <c r="A206" t="s">
        <v>632</v>
      </c>
      <c r="C206" s="8" t="s">
        <v>327</v>
      </c>
      <c r="D206" s="8" t="s">
        <v>327</v>
      </c>
      <c r="F206" s="18">
        <v>0.82820000000000005</v>
      </c>
      <c r="G206" s="3">
        <v>2391.68994140625</v>
      </c>
      <c r="H206" s="3">
        <v>2448.68994140625</v>
      </c>
      <c r="I206" s="3">
        <v>2424.7494471587702</v>
      </c>
      <c r="J206" t="s">
        <v>331</v>
      </c>
      <c r="K206" s="4">
        <v>34.248212083180697</v>
      </c>
      <c r="L206" s="5" t="s">
        <v>320</v>
      </c>
      <c r="M206" s="4">
        <v>310.47482186519699</v>
      </c>
      <c r="N206" t="s">
        <v>197</v>
      </c>
      <c r="O206">
        <v>6</v>
      </c>
      <c r="P206" t="s">
        <v>314</v>
      </c>
    </row>
    <row r="207" spans="1:16">
      <c r="A207" t="s">
        <v>633</v>
      </c>
      <c r="B207" s="8" t="s">
        <v>327</v>
      </c>
      <c r="E207" s="8" t="s">
        <v>327</v>
      </c>
      <c r="F207" s="18">
        <v>11.614599999999999</v>
      </c>
      <c r="G207" s="3">
        <v>1690.48999023438</v>
      </c>
      <c r="H207" s="3">
        <v>1895.33996582031</v>
      </c>
      <c r="I207" s="3">
        <v>1791.5717439325499</v>
      </c>
      <c r="J207" t="s">
        <v>330</v>
      </c>
      <c r="K207" s="4">
        <v>28.163205545165798</v>
      </c>
      <c r="L207" s="5" t="s">
        <v>320</v>
      </c>
      <c r="M207" s="4">
        <v>99.245442908373306</v>
      </c>
      <c r="N207" t="s">
        <v>336</v>
      </c>
      <c r="O207">
        <v>6</v>
      </c>
      <c r="P207" t="s">
        <v>314</v>
      </c>
    </row>
    <row r="208" spans="1:16">
      <c r="A208" t="s">
        <v>205</v>
      </c>
      <c r="E208" s="8" t="s">
        <v>327</v>
      </c>
      <c r="F208" s="18">
        <v>4.9812000000000003</v>
      </c>
      <c r="G208" s="3">
        <v>2083.7099609375</v>
      </c>
      <c r="H208" s="3">
        <v>2144.03002929688</v>
      </c>
      <c r="I208" s="3">
        <v>2109.4009769787899</v>
      </c>
      <c r="J208" t="s">
        <v>331</v>
      </c>
      <c r="K208" s="4">
        <v>16.156355458635201</v>
      </c>
      <c r="L208" s="5" t="s">
        <v>319</v>
      </c>
      <c r="M208" s="4">
        <v>242.54890378698099</v>
      </c>
      <c r="N208" t="s">
        <v>194</v>
      </c>
      <c r="O208">
        <v>6</v>
      </c>
      <c r="P208" t="s">
        <v>314</v>
      </c>
    </row>
    <row r="209" spans="1:16">
      <c r="A209" t="s">
        <v>634</v>
      </c>
      <c r="D209" s="8" t="s">
        <v>327</v>
      </c>
      <c r="F209" s="18">
        <v>0.29049999999999998</v>
      </c>
      <c r="G209" s="3">
        <v>2499.59008789062</v>
      </c>
      <c r="H209" s="3">
        <v>2633.919921875</v>
      </c>
      <c r="I209" s="3">
        <v>2575.6146939269502</v>
      </c>
      <c r="J209" t="s">
        <v>332</v>
      </c>
      <c r="K209" s="4">
        <v>39.151912950042998</v>
      </c>
      <c r="L209" s="5" t="s">
        <v>320</v>
      </c>
      <c r="M209" s="4">
        <v>54.515845046084202</v>
      </c>
      <c r="N209" t="s">
        <v>185</v>
      </c>
      <c r="O209">
        <v>6</v>
      </c>
      <c r="P209" t="s">
        <v>314</v>
      </c>
    </row>
    <row r="210" spans="1:16">
      <c r="A210" t="s">
        <v>635</v>
      </c>
      <c r="C210" s="8" t="s">
        <v>327</v>
      </c>
      <c r="F210" s="18">
        <v>1.8674999999999999</v>
      </c>
      <c r="G210" s="3">
        <v>2448.44995117188</v>
      </c>
      <c r="H210" s="3">
        <v>2572.9599609375</v>
      </c>
      <c r="I210" s="3">
        <v>2503.3473829292202</v>
      </c>
      <c r="J210" t="s">
        <v>332</v>
      </c>
      <c r="K210" s="4">
        <v>50.034945398006798</v>
      </c>
      <c r="L210" s="5" t="s">
        <v>321</v>
      </c>
      <c r="M210" s="4">
        <v>51.309562544295702</v>
      </c>
      <c r="N210" t="s">
        <v>185</v>
      </c>
      <c r="O210">
        <v>6</v>
      </c>
      <c r="P210" t="s">
        <v>314</v>
      </c>
    </row>
    <row r="211" spans="1:16">
      <c r="A211" t="s">
        <v>636</v>
      </c>
      <c r="E211" s="8" t="s">
        <v>327</v>
      </c>
      <c r="F211" s="18">
        <v>21.0458</v>
      </c>
      <c r="G211" s="3">
        <v>1818.93005371094</v>
      </c>
      <c r="H211" s="3">
        <v>2176.26000976562</v>
      </c>
      <c r="I211" s="3">
        <v>2021.54072674694</v>
      </c>
      <c r="J211" t="s">
        <v>331</v>
      </c>
      <c r="K211" s="4">
        <v>35.141832047852098</v>
      </c>
      <c r="L211" s="5" t="s">
        <v>320</v>
      </c>
      <c r="M211" s="4">
        <v>253.574951043422</v>
      </c>
      <c r="N211" t="s">
        <v>194</v>
      </c>
      <c r="O211">
        <v>6</v>
      </c>
      <c r="P211" t="s">
        <v>314</v>
      </c>
    </row>
    <row r="212" spans="1:16">
      <c r="A212" t="s">
        <v>637</v>
      </c>
      <c r="B212" s="8" t="s">
        <v>327</v>
      </c>
      <c r="E212" s="8" t="s">
        <v>327</v>
      </c>
      <c r="F212" s="18">
        <v>0.93030000000000002</v>
      </c>
      <c r="G212" s="3">
        <v>2062.65991210938</v>
      </c>
      <c r="H212" s="3">
        <v>2176.2900390625</v>
      </c>
      <c r="I212" s="3">
        <v>2118.4278534999198</v>
      </c>
      <c r="J212" t="s">
        <v>331</v>
      </c>
      <c r="K212" s="4">
        <v>25.626522739513501</v>
      </c>
      <c r="L212" s="5" t="s">
        <v>319</v>
      </c>
      <c r="M212" s="4">
        <v>272.01660098513997</v>
      </c>
      <c r="N212" t="s">
        <v>195</v>
      </c>
      <c r="O212">
        <v>6</v>
      </c>
      <c r="P212" t="s">
        <v>314</v>
      </c>
    </row>
    <row r="213" spans="1:16">
      <c r="A213" t="s">
        <v>638</v>
      </c>
      <c r="D213" s="8" t="s">
        <v>327</v>
      </c>
      <c r="F213" s="18">
        <v>2.6730999999999998</v>
      </c>
      <c r="G213" s="3">
        <v>2440.22998046875</v>
      </c>
      <c r="H213" s="3">
        <v>2528.3798828125</v>
      </c>
      <c r="I213" s="3">
        <v>2504.8922195792102</v>
      </c>
      <c r="J213" t="s">
        <v>332</v>
      </c>
      <c r="K213" s="4">
        <v>28.6473929571262</v>
      </c>
      <c r="L213" s="5" t="s">
        <v>320</v>
      </c>
      <c r="M213" s="4">
        <v>113.489380184721</v>
      </c>
      <c r="N213" t="s">
        <v>188</v>
      </c>
      <c r="O213">
        <v>6</v>
      </c>
      <c r="P213" t="s">
        <v>314</v>
      </c>
    </row>
    <row r="214" spans="1:16">
      <c r="A214" t="s">
        <v>639</v>
      </c>
      <c r="B214" s="8" t="s">
        <v>327</v>
      </c>
      <c r="C214" s="8" t="s">
        <v>327</v>
      </c>
      <c r="F214" s="18">
        <v>1.3132999999999999</v>
      </c>
      <c r="G214" s="3">
        <v>2248.35009765625</v>
      </c>
      <c r="H214" s="3">
        <v>2372.6298828125</v>
      </c>
      <c r="I214" s="3">
        <v>2284.91275357015</v>
      </c>
      <c r="J214" t="s">
        <v>331</v>
      </c>
      <c r="K214" s="4">
        <v>28.430059990502102</v>
      </c>
      <c r="L214" s="5" t="s">
        <v>320</v>
      </c>
      <c r="M214" s="4">
        <v>125.852521323432</v>
      </c>
      <c r="N214" t="s">
        <v>189</v>
      </c>
      <c r="O214">
        <v>6</v>
      </c>
      <c r="P214" t="s">
        <v>314</v>
      </c>
    </row>
    <row r="215" spans="1:16">
      <c r="A215" t="s">
        <v>640</v>
      </c>
      <c r="D215" s="8" t="s">
        <v>327</v>
      </c>
      <c r="F215" s="18">
        <v>0.96560000000000001</v>
      </c>
      <c r="G215" s="3">
        <v>2503.2099609375</v>
      </c>
      <c r="H215" s="3">
        <v>2571.1298828125</v>
      </c>
      <c r="I215" s="3">
        <v>2545.50549598831</v>
      </c>
      <c r="J215" t="s">
        <v>332</v>
      </c>
      <c r="K215" s="4">
        <v>31.612823550732099</v>
      </c>
      <c r="L215" s="5" t="s">
        <v>320</v>
      </c>
      <c r="M215" s="4">
        <v>24.505350870900301</v>
      </c>
      <c r="N215" t="s">
        <v>184</v>
      </c>
      <c r="O215">
        <v>6</v>
      </c>
      <c r="P215" t="s">
        <v>314</v>
      </c>
    </row>
    <row r="216" spans="1:16">
      <c r="A216" t="s">
        <v>641</v>
      </c>
      <c r="E216" s="8" t="s">
        <v>327</v>
      </c>
      <c r="F216" s="18">
        <v>1.6821999999999999</v>
      </c>
      <c r="G216" s="3">
        <v>2323.06005859375</v>
      </c>
      <c r="H216" s="3">
        <v>2533.59008789062</v>
      </c>
      <c r="I216" s="3">
        <v>2446.7631742176</v>
      </c>
      <c r="J216" t="s">
        <v>331</v>
      </c>
      <c r="K216" s="4">
        <v>26.484643593519699</v>
      </c>
      <c r="L216" s="5" t="s">
        <v>319</v>
      </c>
      <c r="M216" s="4">
        <v>29.494496888029399</v>
      </c>
      <c r="N216" t="s">
        <v>184</v>
      </c>
      <c r="O216">
        <v>6</v>
      </c>
      <c r="P216" t="s">
        <v>314</v>
      </c>
    </row>
    <row r="217" spans="1:16">
      <c r="A217" t="s">
        <v>642</v>
      </c>
      <c r="B217" s="8" t="s">
        <v>327</v>
      </c>
      <c r="E217" s="8" t="s">
        <v>327</v>
      </c>
      <c r="F217" s="18">
        <v>5.4920999999999998</v>
      </c>
      <c r="G217" s="3">
        <v>2074.080078125</v>
      </c>
      <c r="H217" s="3">
        <v>2328.61010742188</v>
      </c>
      <c r="I217" s="3">
        <v>2190.0776300994798</v>
      </c>
      <c r="J217" t="s">
        <v>331</v>
      </c>
      <c r="K217" s="4">
        <v>39.149615531642702</v>
      </c>
      <c r="L217" s="5" t="s">
        <v>320</v>
      </c>
      <c r="M217" s="4">
        <v>254.82249781639101</v>
      </c>
      <c r="N217" t="s">
        <v>194</v>
      </c>
      <c r="O217">
        <v>6</v>
      </c>
      <c r="P217" t="s">
        <v>314</v>
      </c>
    </row>
    <row r="218" spans="1:16">
      <c r="A218" t="s">
        <v>643</v>
      </c>
      <c r="E218" s="8" t="s">
        <v>327</v>
      </c>
      <c r="F218" s="18">
        <v>1.5490999999999999</v>
      </c>
      <c r="G218" s="3">
        <v>2218.3798828125</v>
      </c>
      <c r="H218" s="3">
        <v>2328.14990234375</v>
      </c>
      <c r="I218" s="3">
        <v>2275.30534577254</v>
      </c>
      <c r="J218" t="s">
        <v>331</v>
      </c>
      <c r="K218" s="4">
        <v>37.345790681166498</v>
      </c>
      <c r="L218" s="5" t="s">
        <v>320</v>
      </c>
      <c r="M218" s="4">
        <v>72.641363767477202</v>
      </c>
      <c r="N218" t="s">
        <v>187</v>
      </c>
      <c r="O218">
        <v>6</v>
      </c>
      <c r="P218" t="s">
        <v>314</v>
      </c>
    </row>
    <row r="219" spans="1:16">
      <c r="A219" t="s">
        <v>644</v>
      </c>
      <c r="D219" s="8" t="s">
        <v>327</v>
      </c>
      <c r="F219" s="18">
        <v>2.3641999999999999</v>
      </c>
      <c r="G219" s="3">
        <v>2489.919921875</v>
      </c>
      <c r="H219" s="3">
        <v>2569.17993164062</v>
      </c>
      <c r="I219" s="3">
        <v>2536.0089478052</v>
      </c>
      <c r="J219" t="s">
        <v>332</v>
      </c>
      <c r="K219" s="4">
        <v>22.637209024795599</v>
      </c>
      <c r="L219" s="5" t="s">
        <v>319</v>
      </c>
      <c r="M219" s="4">
        <v>94.689762840553001</v>
      </c>
      <c r="N219" t="s">
        <v>336</v>
      </c>
      <c r="O219">
        <v>6</v>
      </c>
      <c r="P219" t="s">
        <v>314</v>
      </c>
    </row>
    <row r="220" spans="1:16">
      <c r="A220" t="s">
        <v>645</v>
      </c>
      <c r="E220" s="8" t="s">
        <v>327</v>
      </c>
      <c r="F220" s="18">
        <v>5.8404999999999996</v>
      </c>
      <c r="G220" s="3">
        <v>2253.02001953125</v>
      </c>
      <c r="H220" s="3">
        <v>2522.94995117188</v>
      </c>
      <c r="I220" s="3">
        <v>2395.5095981040799</v>
      </c>
      <c r="J220" t="s">
        <v>331</v>
      </c>
      <c r="K220" s="4">
        <v>42.702697082561698</v>
      </c>
      <c r="L220" s="5" t="s">
        <v>320</v>
      </c>
      <c r="M220" s="4">
        <v>260.53558928872201</v>
      </c>
      <c r="N220" t="s">
        <v>195</v>
      </c>
      <c r="O220">
        <v>6</v>
      </c>
      <c r="P220" t="s">
        <v>314</v>
      </c>
    </row>
    <row r="221" spans="1:16">
      <c r="A221" t="s">
        <v>646</v>
      </c>
      <c r="C221" s="8" t="s">
        <v>327</v>
      </c>
      <c r="F221" s="18">
        <v>0.7389</v>
      </c>
      <c r="G221" s="3">
        <v>2148.6201171875</v>
      </c>
      <c r="H221" s="3">
        <v>2199.18994140625</v>
      </c>
      <c r="I221" s="3">
        <v>2163.3803327171299</v>
      </c>
      <c r="J221" t="s">
        <v>331</v>
      </c>
      <c r="K221" s="4">
        <v>17.257772215314802</v>
      </c>
      <c r="L221" s="5" t="s">
        <v>319</v>
      </c>
      <c r="M221" s="4">
        <v>58.533578370068497</v>
      </c>
      <c r="N221" t="s">
        <v>187</v>
      </c>
      <c r="O221">
        <v>6</v>
      </c>
      <c r="P221" t="s">
        <v>314</v>
      </c>
    </row>
    <row r="222" spans="1:16">
      <c r="A222" t="s">
        <v>647</v>
      </c>
      <c r="C222" s="8" t="s">
        <v>327</v>
      </c>
      <c r="F222" s="18">
        <v>0.60860000000000003</v>
      </c>
      <c r="G222" s="3">
        <v>2197.90991210938</v>
      </c>
      <c r="H222" s="3">
        <v>2265.96997070312</v>
      </c>
      <c r="I222" s="3">
        <v>2229.2831821986601</v>
      </c>
      <c r="J222" t="s">
        <v>331</v>
      </c>
      <c r="K222" s="4">
        <v>32.974499074618002</v>
      </c>
      <c r="L222" s="5" t="s">
        <v>320</v>
      </c>
      <c r="M222" s="4">
        <v>62.977105426788299</v>
      </c>
      <c r="N222" t="s">
        <v>187</v>
      </c>
      <c r="O222">
        <v>6</v>
      </c>
      <c r="P222" t="s">
        <v>314</v>
      </c>
    </row>
    <row r="223" spans="1:16">
      <c r="A223" t="s">
        <v>648</v>
      </c>
      <c r="D223" s="8" t="s">
        <v>327</v>
      </c>
      <c r="F223" s="18">
        <v>1.9795</v>
      </c>
      <c r="G223" s="3">
        <v>2504.67993164062</v>
      </c>
      <c r="H223" s="3">
        <v>2582.86010742188</v>
      </c>
      <c r="I223" s="3">
        <v>2569.4984366325002</v>
      </c>
      <c r="J223" t="s">
        <v>332</v>
      </c>
      <c r="K223" s="4">
        <v>20.255477154735399</v>
      </c>
      <c r="L223" s="5" t="s">
        <v>319</v>
      </c>
      <c r="M223" s="4">
        <v>144.15581475937699</v>
      </c>
      <c r="N223" t="s">
        <v>189</v>
      </c>
      <c r="O223">
        <v>6</v>
      </c>
      <c r="P223" t="s">
        <v>314</v>
      </c>
    </row>
    <row r="224" spans="1:16">
      <c r="A224" t="s">
        <v>649</v>
      </c>
      <c r="E224" s="8" t="s">
        <v>327</v>
      </c>
      <c r="F224" s="18">
        <v>6.9158999999999997</v>
      </c>
      <c r="G224" s="3">
        <v>1839.60998535156</v>
      </c>
      <c r="H224" s="3">
        <v>2060.580078125</v>
      </c>
      <c r="I224" s="3">
        <v>1980.90507361819</v>
      </c>
      <c r="J224" t="s">
        <v>330</v>
      </c>
      <c r="K224" s="4">
        <v>40.282456273079298</v>
      </c>
      <c r="L224" s="5" t="s">
        <v>320</v>
      </c>
      <c r="M224" s="4">
        <v>92.320138930586097</v>
      </c>
      <c r="N224" t="s">
        <v>336</v>
      </c>
      <c r="O224">
        <v>6</v>
      </c>
      <c r="P224" t="s">
        <v>314</v>
      </c>
    </row>
    <row r="225" spans="1:16">
      <c r="A225" t="s">
        <v>650</v>
      </c>
      <c r="C225" s="8" t="s">
        <v>327</v>
      </c>
      <c r="F225" s="18">
        <v>0.80189999999999995</v>
      </c>
      <c r="G225" s="3">
        <v>2157.92993164062</v>
      </c>
      <c r="H225" s="3">
        <v>2237.34008789062</v>
      </c>
      <c r="I225" s="3">
        <v>2189.31702044025</v>
      </c>
      <c r="J225" t="s">
        <v>331</v>
      </c>
      <c r="K225" s="4">
        <v>25.7028111736591</v>
      </c>
      <c r="L225" s="5" t="s">
        <v>319</v>
      </c>
      <c r="M225" s="4">
        <v>61.124923741267303</v>
      </c>
      <c r="N225" t="s">
        <v>187</v>
      </c>
      <c r="O225">
        <v>6</v>
      </c>
      <c r="P225" t="s">
        <v>314</v>
      </c>
    </row>
    <row r="226" spans="1:16">
      <c r="A226" t="s">
        <v>651</v>
      </c>
      <c r="C226" s="8" t="s">
        <v>327</v>
      </c>
      <c r="F226" s="18">
        <v>1.5526</v>
      </c>
      <c r="G226" s="3">
        <v>2197.97998046875</v>
      </c>
      <c r="H226" s="3">
        <v>2283.01000976562</v>
      </c>
      <c r="I226" s="3">
        <v>2236.88883007813</v>
      </c>
      <c r="J226" t="s">
        <v>331</v>
      </c>
      <c r="K226" s="4">
        <v>32.811148741620897</v>
      </c>
      <c r="L226" s="5" t="s">
        <v>320</v>
      </c>
      <c r="M226" s="4">
        <v>59.0990385809895</v>
      </c>
      <c r="N226" t="s">
        <v>187</v>
      </c>
      <c r="O226">
        <v>6</v>
      </c>
      <c r="P226" t="s">
        <v>314</v>
      </c>
    </row>
    <row r="227" spans="1:16">
      <c r="A227" t="s">
        <v>652</v>
      </c>
      <c r="C227" s="8" t="s">
        <v>327</v>
      </c>
      <c r="F227" s="18">
        <v>1.2251000000000001</v>
      </c>
      <c r="G227" s="3">
        <v>2217.63989257812</v>
      </c>
      <c r="H227" s="3">
        <v>2333.18994140625</v>
      </c>
      <c r="I227" s="3">
        <v>2279.3036182637102</v>
      </c>
      <c r="J227" t="s">
        <v>331</v>
      </c>
      <c r="K227" s="4">
        <v>40.179068674360003</v>
      </c>
      <c r="L227" s="5" t="s">
        <v>320</v>
      </c>
      <c r="M227" s="4">
        <v>41.289937295719099</v>
      </c>
      <c r="N227" t="s">
        <v>185</v>
      </c>
      <c r="O227">
        <v>6</v>
      </c>
      <c r="P227" t="s">
        <v>314</v>
      </c>
    </row>
    <row r="228" spans="1:16">
      <c r="A228" t="s">
        <v>653</v>
      </c>
      <c r="D228" s="8" t="s">
        <v>327</v>
      </c>
      <c r="F228" s="18">
        <v>6.5000999999999998</v>
      </c>
      <c r="G228" s="3">
        <v>2498.5</v>
      </c>
      <c r="H228" s="3">
        <v>2671.23999023438</v>
      </c>
      <c r="I228" s="3">
        <v>2606.3116441942202</v>
      </c>
      <c r="J228" t="s">
        <v>332</v>
      </c>
      <c r="K228" s="4">
        <v>37.421064504958302</v>
      </c>
      <c r="L228" s="5" t="s">
        <v>320</v>
      </c>
      <c r="M228" s="4">
        <v>32.2397144579705</v>
      </c>
      <c r="N228" t="s">
        <v>184</v>
      </c>
      <c r="O228">
        <v>6</v>
      </c>
      <c r="P228" t="s">
        <v>314</v>
      </c>
    </row>
    <row r="229" spans="1:16">
      <c r="A229" t="s">
        <v>654</v>
      </c>
      <c r="C229" s="8" t="s">
        <v>327</v>
      </c>
      <c r="E229" s="8" t="s">
        <v>327</v>
      </c>
      <c r="F229" s="18">
        <v>1.3432999999999999</v>
      </c>
      <c r="G229" s="3">
        <v>2186.88989257812</v>
      </c>
      <c r="H229" s="3">
        <v>2273.419921875</v>
      </c>
      <c r="I229" s="3">
        <v>2217.2666065449598</v>
      </c>
      <c r="J229" t="s">
        <v>331</v>
      </c>
      <c r="K229" s="4">
        <v>31.537448096009399</v>
      </c>
      <c r="L229" s="5" t="s">
        <v>320</v>
      </c>
      <c r="M229" s="4">
        <v>103.853660647311</v>
      </c>
      <c r="N229" t="s">
        <v>188</v>
      </c>
      <c r="O229">
        <v>6</v>
      </c>
      <c r="P229" t="s">
        <v>314</v>
      </c>
    </row>
    <row r="230" spans="1:16">
      <c r="A230" t="s">
        <v>655</v>
      </c>
      <c r="E230" s="8" t="s">
        <v>327</v>
      </c>
      <c r="F230" s="18">
        <v>7.9626999999999999</v>
      </c>
      <c r="G230" s="3">
        <v>2114.1298828125</v>
      </c>
      <c r="H230" s="3">
        <v>2409.97998046875</v>
      </c>
      <c r="I230" s="3">
        <v>2271.3218520994001</v>
      </c>
      <c r="J230" t="s">
        <v>331</v>
      </c>
      <c r="K230" s="4">
        <v>39.796766905144402</v>
      </c>
      <c r="L230" s="5" t="s">
        <v>320</v>
      </c>
      <c r="M230" s="4">
        <v>124.88646452100799</v>
      </c>
      <c r="N230" t="s">
        <v>189</v>
      </c>
      <c r="O230">
        <v>6</v>
      </c>
      <c r="P230" t="s">
        <v>314</v>
      </c>
    </row>
    <row r="231" spans="1:16">
      <c r="A231" t="s">
        <v>8</v>
      </c>
      <c r="C231" s="8" t="s">
        <v>327</v>
      </c>
      <c r="F231" s="18">
        <v>3.2700999999999998</v>
      </c>
      <c r="G231" s="3">
        <v>2135.830078125</v>
      </c>
      <c r="H231" s="3">
        <v>2275.669921875</v>
      </c>
      <c r="I231" s="3">
        <v>2203.26891126377</v>
      </c>
      <c r="J231" t="s">
        <v>331</v>
      </c>
      <c r="K231" s="4">
        <v>29.647873545633601</v>
      </c>
      <c r="L231" s="5" t="s">
        <v>320</v>
      </c>
      <c r="M231" s="4">
        <v>59.443331881973201</v>
      </c>
      <c r="N231" t="s">
        <v>187</v>
      </c>
      <c r="O231">
        <v>6</v>
      </c>
      <c r="P231" t="s">
        <v>314</v>
      </c>
    </row>
    <row r="232" spans="1:16">
      <c r="A232" t="s">
        <v>656</v>
      </c>
      <c r="B232" s="8" t="s">
        <v>327</v>
      </c>
      <c r="D232" s="8" t="s">
        <v>327</v>
      </c>
      <c r="F232" s="18">
        <v>0.35220000000000001</v>
      </c>
      <c r="G232" s="3">
        <v>2578.1298828125</v>
      </c>
      <c r="H232" s="3">
        <v>2663.40991210938</v>
      </c>
      <c r="I232" s="3">
        <v>2626.2301426478798</v>
      </c>
      <c r="J232" t="s">
        <v>332</v>
      </c>
      <c r="K232" s="4">
        <v>47.788234203845498</v>
      </c>
      <c r="L232" s="5" t="s">
        <v>321</v>
      </c>
      <c r="M232" s="4">
        <v>54.500833791452699</v>
      </c>
      <c r="N232" t="s">
        <v>185</v>
      </c>
      <c r="O232">
        <v>6</v>
      </c>
      <c r="P232" t="s">
        <v>314</v>
      </c>
    </row>
    <row r="233" spans="1:16">
      <c r="A233" t="s">
        <v>657</v>
      </c>
      <c r="D233" s="8" t="s">
        <v>327</v>
      </c>
      <c r="F233" s="18">
        <v>3.3003</v>
      </c>
      <c r="G233" s="3">
        <v>2483.80004882812</v>
      </c>
      <c r="H233" s="3">
        <v>2610.1298828125</v>
      </c>
      <c r="I233" s="3">
        <v>2532.0236450195298</v>
      </c>
      <c r="J233" t="s">
        <v>332</v>
      </c>
      <c r="K233" s="4">
        <v>28.535364318362902</v>
      </c>
      <c r="L233" s="5" t="s">
        <v>320</v>
      </c>
      <c r="M233" s="4">
        <v>24.095363954552699</v>
      </c>
      <c r="N233" t="s">
        <v>184</v>
      </c>
      <c r="O233">
        <v>6</v>
      </c>
      <c r="P233" t="s">
        <v>314</v>
      </c>
    </row>
    <row r="234" spans="1:16">
      <c r="A234" t="s">
        <v>658</v>
      </c>
      <c r="E234" s="8" t="s">
        <v>327</v>
      </c>
      <c r="F234" s="18">
        <v>3.1269</v>
      </c>
      <c r="G234" s="3">
        <v>1718.90002441406</v>
      </c>
      <c r="H234" s="3">
        <v>1902.42004394531</v>
      </c>
      <c r="I234" s="3">
        <v>1790.86344059</v>
      </c>
      <c r="J234" t="s">
        <v>330</v>
      </c>
      <c r="K234" s="4">
        <v>27.629751878715599</v>
      </c>
      <c r="L234" s="5" t="s">
        <v>320</v>
      </c>
      <c r="M234" s="4">
        <v>314.13851522620502</v>
      </c>
      <c r="N234" t="s">
        <v>197</v>
      </c>
      <c r="O234">
        <v>6</v>
      </c>
      <c r="P234" t="s">
        <v>314</v>
      </c>
    </row>
    <row r="235" spans="1:16">
      <c r="A235" t="s">
        <v>659</v>
      </c>
      <c r="B235" s="8" t="s">
        <v>327</v>
      </c>
      <c r="D235" s="8" t="s">
        <v>327</v>
      </c>
      <c r="F235" s="18">
        <v>1.8824000000000001</v>
      </c>
      <c r="G235" s="3">
        <v>2509.669921875</v>
      </c>
      <c r="H235" s="3">
        <v>2582.8701171875</v>
      </c>
      <c r="I235" s="3">
        <v>2546.2509940938698</v>
      </c>
      <c r="J235" t="s">
        <v>332</v>
      </c>
      <c r="K235" s="4">
        <v>35.172178356852797</v>
      </c>
      <c r="L235" s="5" t="s">
        <v>320</v>
      </c>
      <c r="M235" s="4">
        <v>225.51332874424401</v>
      </c>
      <c r="N235" t="s">
        <v>193</v>
      </c>
      <c r="O235">
        <v>6</v>
      </c>
      <c r="P235" t="s">
        <v>314</v>
      </c>
    </row>
    <row r="236" spans="1:16">
      <c r="A236" t="s">
        <v>660</v>
      </c>
      <c r="B236" s="8" t="s">
        <v>327</v>
      </c>
      <c r="E236" s="8" t="s">
        <v>327</v>
      </c>
      <c r="F236" s="18">
        <v>33.933300000000003</v>
      </c>
      <c r="G236" s="3">
        <v>2303.67993164062</v>
      </c>
      <c r="H236" s="3">
        <v>2685.36010742188</v>
      </c>
      <c r="I236" s="3">
        <v>2424.72542128744</v>
      </c>
      <c r="J236" t="s">
        <v>331</v>
      </c>
      <c r="K236" s="4">
        <v>36.2676125517808</v>
      </c>
      <c r="L236" s="5" t="s">
        <v>320</v>
      </c>
      <c r="M236" s="4">
        <v>210.78158375181101</v>
      </c>
      <c r="N236" t="s">
        <v>192</v>
      </c>
      <c r="O236">
        <v>6</v>
      </c>
      <c r="P236" t="s">
        <v>314</v>
      </c>
    </row>
    <row r="237" spans="1:16">
      <c r="A237" t="s">
        <v>661</v>
      </c>
      <c r="B237" s="8" t="s">
        <v>327</v>
      </c>
      <c r="E237" s="8" t="s">
        <v>327</v>
      </c>
      <c r="F237" s="18">
        <v>0.6643</v>
      </c>
      <c r="G237" s="3">
        <v>2185.98999023438</v>
      </c>
      <c r="H237" s="3">
        <v>2238.88989257812</v>
      </c>
      <c r="I237" s="3">
        <v>2201.6259460449201</v>
      </c>
      <c r="J237" t="s">
        <v>331</v>
      </c>
      <c r="K237" s="4">
        <v>28.469582813191</v>
      </c>
      <c r="L237" s="5" t="s">
        <v>320</v>
      </c>
      <c r="M237" s="4">
        <v>138.46568200453299</v>
      </c>
      <c r="N237" t="s">
        <v>189</v>
      </c>
      <c r="O237">
        <v>6</v>
      </c>
      <c r="P237" t="s">
        <v>314</v>
      </c>
    </row>
    <row r="238" spans="1:16">
      <c r="A238" t="s">
        <v>662</v>
      </c>
      <c r="B238" s="8" t="s">
        <v>327</v>
      </c>
      <c r="E238" s="8" t="s">
        <v>327</v>
      </c>
      <c r="F238" s="18">
        <v>2.3935</v>
      </c>
      <c r="G238" s="3">
        <v>2201.0400390625</v>
      </c>
      <c r="H238" s="3">
        <v>2315.2900390625</v>
      </c>
      <c r="I238" s="3">
        <v>2258.1545800578401</v>
      </c>
      <c r="J238" t="s">
        <v>331</v>
      </c>
      <c r="K238" s="4">
        <v>33.919957875956797</v>
      </c>
      <c r="L238" s="5" t="s">
        <v>320</v>
      </c>
      <c r="M238" s="4">
        <v>161.54403602194401</v>
      </c>
      <c r="N238" t="s">
        <v>190</v>
      </c>
      <c r="O238">
        <v>6</v>
      </c>
      <c r="P238" t="s">
        <v>314</v>
      </c>
    </row>
    <row r="239" spans="1:16">
      <c r="A239" t="s">
        <v>663</v>
      </c>
      <c r="E239" s="8" t="s">
        <v>327</v>
      </c>
      <c r="F239" s="18">
        <v>6.1400000000000003E-2</v>
      </c>
      <c r="G239" s="3">
        <v>1714.31005859375</v>
      </c>
      <c r="H239" s="3">
        <v>1735.55004882812</v>
      </c>
      <c r="I239" s="3">
        <v>1724.1066792806</v>
      </c>
      <c r="J239" t="s">
        <v>330</v>
      </c>
      <c r="K239" s="4">
        <v>22.9893309783936</v>
      </c>
      <c r="L239" s="5" t="s">
        <v>319</v>
      </c>
      <c r="M239" s="4">
        <v>310.433449707031</v>
      </c>
      <c r="N239" t="s">
        <v>197</v>
      </c>
      <c r="O239">
        <v>6</v>
      </c>
      <c r="P239" t="s">
        <v>314</v>
      </c>
    </row>
    <row r="240" spans="1:16">
      <c r="A240" t="s">
        <v>664</v>
      </c>
      <c r="D240" s="8" t="s">
        <v>327</v>
      </c>
      <c r="F240" s="18">
        <v>2.6084000000000001</v>
      </c>
      <c r="G240" s="3">
        <v>2498.96997070312</v>
      </c>
      <c r="H240" s="3">
        <v>2641.52001953125</v>
      </c>
      <c r="I240" s="3">
        <v>2544.9574581459901</v>
      </c>
      <c r="J240" t="s">
        <v>332</v>
      </c>
      <c r="K240" s="4">
        <v>24.890344535858699</v>
      </c>
      <c r="L240" s="5" t="s">
        <v>319</v>
      </c>
      <c r="M240" s="4">
        <v>54.0332931050404</v>
      </c>
      <c r="N240" t="s">
        <v>185</v>
      </c>
      <c r="O240">
        <v>6</v>
      </c>
      <c r="P240" t="s">
        <v>314</v>
      </c>
    </row>
    <row r="241" spans="1:16">
      <c r="A241" t="s">
        <v>665</v>
      </c>
      <c r="D241" s="8" t="s">
        <v>327</v>
      </c>
      <c r="F241" s="18">
        <v>1.2302</v>
      </c>
      <c r="G241" s="3">
        <v>2670.23999023438</v>
      </c>
      <c r="H241" s="3">
        <v>2754.6201171875</v>
      </c>
      <c r="I241" s="3">
        <v>2726.39668453078</v>
      </c>
      <c r="J241" t="s">
        <v>332</v>
      </c>
      <c r="K241" s="4">
        <v>33.976007570539203</v>
      </c>
      <c r="L241" s="5" t="s">
        <v>320</v>
      </c>
      <c r="M241" s="4">
        <v>52.478695188249901</v>
      </c>
      <c r="N241" t="s">
        <v>185</v>
      </c>
      <c r="O241">
        <v>6</v>
      </c>
      <c r="P241" t="s">
        <v>314</v>
      </c>
    </row>
    <row r="242" spans="1:16">
      <c r="A242" t="s">
        <v>9</v>
      </c>
      <c r="C242" s="8" t="s">
        <v>327</v>
      </c>
      <c r="F242" s="18">
        <v>4.0076999999999998</v>
      </c>
      <c r="G242" s="3">
        <v>2145.88989257812</v>
      </c>
      <c r="H242" s="3">
        <v>2295.10009765625</v>
      </c>
      <c r="I242" s="3">
        <v>2188.3527590322901</v>
      </c>
      <c r="J242" t="s">
        <v>331</v>
      </c>
      <c r="K242" s="4">
        <v>15.3853246606096</v>
      </c>
      <c r="L242" s="5" t="s">
        <v>319</v>
      </c>
      <c r="M242" s="4">
        <v>240.25750663128699</v>
      </c>
      <c r="N242" t="s">
        <v>194</v>
      </c>
      <c r="O242">
        <v>6</v>
      </c>
      <c r="P242" t="s">
        <v>314</v>
      </c>
    </row>
    <row r="243" spans="1:16">
      <c r="A243" t="s">
        <v>666</v>
      </c>
      <c r="B243" s="8" t="s">
        <v>327</v>
      </c>
      <c r="E243" s="8" t="s">
        <v>327</v>
      </c>
      <c r="F243" s="18">
        <v>0.1638</v>
      </c>
      <c r="G243" s="3">
        <v>1676.39001464844</v>
      </c>
      <c r="H243" s="3">
        <v>1684.53002929688</v>
      </c>
      <c r="I243" s="3">
        <v>1678.9828750147999</v>
      </c>
      <c r="J243" t="s">
        <v>330</v>
      </c>
      <c r="K243" s="4">
        <v>6.0740663461825397</v>
      </c>
      <c r="L243" s="5" t="s">
        <v>319</v>
      </c>
      <c r="M243" s="4">
        <v>106.002371788025</v>
      </c>
      <c r="N243" t="s">
        <v>188</v>
      </c>
      <c r="O243">
        <v>6</v>
      </c>
      <c r="P243" t="s">
        <v>314</v>
      </c>
    </row>
    <row r="244" spans="1:16">
      <c r="A244" t="s">
        <v>667</v>
      </c>
      <c r="C244" s="8" t="s">
        <v>327</v>
      </c>
      <c r="F244" s="18">
        <v>4.3418999999999999</v>
      </c>
      <c r="G244" s="3">
        <v>1682.01000976562</v>
      </c>
      <c r="H244" s="3">
        <v>1812.56005859375</v>
      </c>
      <c r="I244" s="3">
        <v>1723.4115014732399</v>
      </c>
      <c r="J244" t="s">
        <v>330</v>
      </c>
      <c r="K244" s="4">
        <v>32.264790688300998</v>
      </c>
      <c r="L244" s="5" t="s">
        <v>320</v>
      </c>
      <c r="M244" s="4">
        <v>308.55950220042303</v>
      </c>
      <c r="N244" t="s">
        <v>197</v>
      </c>
      <c r="O244">
        <v>6</v>
      </c>
      <c r="P244" t="s">
        <v>314</v>
      </c>
    </row>
    <row r="245" spans="1:16">
      <c r="A245" t="s">
        <v>668</v>
      </c>
      <c r="B245" s="8" t="s">
        <v>327</v>
      </c>
      <c r="E245" s="8" t="s">
        <v>327</v>
      </c>
      <c r="F245" s="18">
        <v>6.5072999999999999</v>
      </c>
      <c r="G245" s="3">
        <v>1956.28002929688</v>
      </c>
      <c r="H245" s="3">
        <v>2076.69995117188</v>
      </c>
      <c r="I245" s="3">
        <v>2012.5223526387399</v>
      </c>
      <c r="J245" t="s">
        <v>331</v>
      </c>
      <c r="K245" s="4">
        <v>25.736064278283799</v>
      </c>
      <c r="L245" s="5" t="s">
        <v>319</v>
      </c>
      <c r="M245" s="4">
        <v>81.879375100730201</v>
      </c>
      <c r="N245" t="s">
        <v>336</v>
      </c>
      <c r="O245">
        <v>6</v>
      </c>
      <c r="P245" t="s">
        <v>314</v>
      </c>
    </row>
    <row r="246" spans="1:16">
      <c r="A246" t="s">
        <v>669</v>
      </c>
      <c r="E246" s="8" t="s">
        <v>327</v>
      </c>
      <c r="F246" s="18">
        <v>1.4185000000000001</v>
      </c>
      <c r="G246" s="3">
        <v>2155.07006835938</v>
      </c>
      <c r="H246" s="3">
        <v>2272.8701171875</v>
      </c>
      <c r="I246" s="3">
        <v>2182.1685659222899</v>
      </c>
      <c r="J246" t="s">
        <v>331</v>
      </c>
      <c r="K246" s="4">
        <v>35.603289618383599</v>
      </c>
      <c r="L246" s="5" t="s">
        <v>320</v>
      </c>
      <c r="M246" s="4">
        <v>236.16260751700901</v>
      </c>
      <c r="N246" t="s">
        <v>193</v>
      </c>
      <c r="O246">
        <v>6</v>
      </c>
      <c r="P246" t="s">
        <v>314</v>
      </c>
    </row>
    <row r="247" spans="1:16">
      <c r="A247" t="s">
        <v>670</v>
      </c>
      <c r="E247" s="8" t="s">
        <v>327</v>
      </c>
      <c r="F247" s="18">
        <v>0.89790000000000003</v>
      </c>
      <c r="G247" s="3">
        <v>1843.14001464844</v>
      </c>
      <c r="H247" s="3">
        <v>1930.68994140625</v>
      </c>
      <c r="I247" s="3">
        <v>1904.9995795734801</v>
      </c>
      <c r="J247" t="s">
        <v>330</v>
      </c>
      <c r="K247" s="4">
        <v>44.047021403618203</v>
      </c>
      <c r="L247" s="5" t="s">
        <v>320</v>
      </c>
      <c r="M247" s="4">
        <v>103.84081340566701</v>
      </c>
      <c r="N247" t="s">
        <v>188</v>
      </c>
      <c r="O247">
        <v>6</v>
      </c>
      <c r="P247" t="s">
        <v>314</v>
      </c>
    </row>
    <row r="248" spans="1:16">
      <c r="A248" t="s">
        <v>671</v>
      </c>
      <c r="B248" s="8" t="s">
        <v>327</v>
      </c>
      <c r="E248" s="8" t="s">
        <v>327</v>
      </c>
      <c r="F248" s="18">
        <v>1.2404999999999999</v>
      </c>
      <c r="G248" s="3">
        <v>1695.78002929688</v>
      </c>
      <c r="H248" s="3">
        <v>1768.13000488281</v>
      </c>
      <c r="I248" s="3">
        <v>1723.9783463016599</v>
      </c>
      <c r="J248" t="s">
        <v>330</v>
      </c>
      <c r="K248" s="4">
        <v>25.241324134995502</v>
      </c>
      <c r="L248" s="5" t="s">
        <v>319</v>
      </c>
      <c r="M248" s="4">
        <v>95.779647167060006</v>
      </c>
      <c r="N248" t="s">
        <v>336</v>
      </c>
      <c r="O248">
        <v>6</v>
      </c>
      <c r="P248" t="s">
        <v>314</v>
      </c>
    </row>
    <row r="249" spans="1:16">
      <c r="A249" t="s">
        <v>672</v>
      </c>
      <c r="B249" s="8" t="s">
        <v>327</v>
      </c>
      <c r="E249" s="8" t="s">
        <v>327</v>
      </c>
      <c r="F249" s="18">
        <v>0.43049999999999999</v>
      </c>
      <c r="G249" s="3">
        <v>1680.76000976562</v>
      </c>
      <c r="H249" s="3">
        <v>1686.48999023438</v>
      </c>
      <c r="I249" s="3">
        <v>1683.71000091374</v>
      </c>
      <c r="J249" t="s">
        <v>330</v>
      </c>
      <c r="K249" s="4">
        <v>9.2040176818825596</v>
      </c>
      <c r="L249" s="5" t="s">
        <v>319</v>
      </c>
      <c r="M249" s="4">
        <v>87.2457040555215</v>
      </c>
      <c r="N249" t="s">
        <v>336</v>
      </c>
      <c r="O249">
        <v>6</v>
      </c>
      <c r="P249" t="s">
        <v>314</v>
      </c>
    </row>
    <row r="250" spans="1:16">
      <c r="A250" t="s">
        <v>673</v>
      </c>
      <c r="B250" s="8" t="s">
        <v>327</v>
      </c>
      <c r="D250" s="8" t="s">
        <v>327</v>
      </c>
      <c r="F250" s="18">
        <v>9.3790999999999993</v>
      </c>
      <c r="G250" s="3">
        <v>2366.52001953125</v>
      </c>
      <c r="H250" s="3">
        <v>2645.02001953125</v>
      </c>
      <c r="I250" s="3">
        <v>2521.1267373168998</v>
      </c>
      <c r="J250" t="s">
        <v>332</v>
      </c>
      <c r="K250" s="4">
        <v>45.854231710866898</v>
      </c>
      <c r="L250" s="5" t="s">
        <v>321</v>
      </c>
      <c r="M250" s="4">
        <v>140.48883694009999</v>
      </c>
      <c r="N250" t="s">
        <v>189</v>
      </c>
      <c r="O250">
        <v>6</v>
      </c>
      <c r="P250" t="s">
        <v>314</v>
      </c>
    </row>
    <row r="251" spans="1:16">
      <c r="A251" t="s">
        <v>206</v>
      </c>
      <c r="E251" s="8" t="s">
        <v>327</v>
      </c>
      <c r="F251" s="18">
        <v>2.5510000000000002</v>
      </c>
      <c r="G251" s="3">
        <v>2205.92993164062</v>
      </c>
      <c r="H251" s="3">
        <v>2370.68994140625</v>
      </c>
      <c r="I251" s="3">
        <v>2283.0059942948201</v>
      </c>
      <c r="J251" t="s">
        <v>331</v>
      </c>
      <c r="K251" s="4">
        <v>32.659636093983998</v>
      </c>
      <c r="L251" s="5" t="s">
        <v>320</v>
      </c>
      <c r="M251" s="4">
        <v>282.42622106479303</v>
      </c>
      <c r="N251" t="s">
        <v>196</v>
      </c>
      <c r="O251">
        <v>6</v>
      </c>
      <c r="P251" t="s">
        <v>314</v>
      </c>
    </row>
    <row r="252" spans="1:16">
      <c r="A252" t="s">
        <v>674</v>
      </c>
      <c r="B252" s="8" t="s">
        <v>327</v>
      </c>
      <c r="E252" s="8" t="s">
        <v>327</v>
      </c>
      <c r="F252" s="18">
        <v>1.5408999999999999</v>
      </c>
      <c r="G252" s="3">
        <v>1698.09997558594</v>
      </c>
      <c r="H252" s="3">
        <v>1806.85998535156</v>
      </c>
      <c r="I252" s="3">
        <v>1737.6978151389301</v>
      </c>
      <c r="J252" t="s">
        <v>330</v>
      </c>
      <c r="K252" s="4">
        <v>34.587832624962303</v>
      </c>
      <c r="L252" s="5" t="s">
        <v>320</v>
      </c>
      <c r="M252" s="4">
        <v>102.984638035394</v>
      </c>
      <c r="N252" t="s">
        <v>188</v>
      </c>
      <c r="O252">
        <v>6</v>
      </c>
      <c r="P252" t="s">
        <v>314</v>
      </c>
    </row>
    <row r="253" spans="1:16">
      <c r="A253" t="s">
        <v>10</v>
      </c>
      <c r="C253" s="8" t="s">
        <v>327</v>
      </c>
      <c r="F253" s="18">
        <v>4.4325999999999999</v>
      </c>
      <c r="G253" s="3">
        <v>2285.89990234375</v>
      </c>
      <c r="H253" s="3">
        <v>2403.53002929688</v>
      </c>
      <c r="I253" s="3">
        <v>2353.7618619095601</v>
      </c>
      <c r="J253" t="s">
        <v>331</v>
      </c>
      <c r="K253" s="4">
        <v>29.1668210457259</v>
      </c>
      <c r="L253" s="5" t="s">
        <v>320</v>
      </c>
      <c r="M253" s="4">
        <v>111.35113970795</v>
      </c>
      <c r="N253" t="s">
        <v>188</v>
      </c>
      <c r="O253">
        <v>6</v>
      </c>
      <c r="P253" t="s">
        <v>314</v>
      </c>
    </row>
    <row r="254" spans="1:16">
      <c r="A254" t="s">
        <v>675</v>
      </c>
      <c r="C254" s="8" t="s">
        <v>327</v>
      </c>
      <c r="F254" s="18">
        <v>1.79</v>
      </c>
      <c r="G254" s="3">
        <v>2168.5400390625</v>
      </c>
      <c r="H254" s="3">
        <v>2343.86010742188</v>
      </c>
      <c r="I254" s="3">
        <v>2249.6354680826098</v>
      </c>
      <c r="J254" t="s">
        <v>331</v>
      </c>
      <c r="K254" s="4">
        <v>33.892112518384799</v>
      </c>
      <c r="L254" s="5" t="s">
        <v>320</v>
      </c>
      <c r="M254" s="4">
        <v>119.785852923015</v>
      </c>
      <c r="N254" t="s">
        <v>188</v>
      </c>
      <c r="O254">
        <v>6</v>
      </c>
      <c r="P254" t="s">
        <v>314</v>
      </c>
    </row>
    <row r="255" spans="1:16">
      <c r="A255" t="s">
        <v>676</v>
      </c>
      <c r="B255" s="8" t="s">
        <v>327</v>
      </c>
      <c r="C255" s="8" t="s">
        <v>327</v>
      </c>
      <c r="F255" s="18">
        <v>1.0335000000000001</v>
      </c>
      <c r="G255" s="3">
        <v>2034.39001464844</v>
      </c>
      <c r="H255" s="3">
        <v>2144.10009765625</v>
      </c>
      <c r="I255" s="3">
        <v>2086.38317606999</v>
      </c>
      <c r="J255" t="s">
        <v>331</v>
      </c>
      <c r="K255" s="4">
        <v>31.015359691951598</v>
      </c>
      <c r="L255" s="5" t="s">
        <v>320</v>
      </c>
      <c r="M255" s="4">
        <v>133.447519330011</v>
      </c>
      <c r="N255" t="s">
        <v>189</v>
      </c>
      <c r="O255">
        <v>6</v>
      </c>
      <c r="P255" t="s">
        <v>314</v>
      </c>
    </row>
    <row r="256" spans="1:16">
      <c r="A256" t="s">
        <v>677</v>
      </c>
      <c r="C256" s="8" t="s">
        <v>327</v>
      </c>
      <c r="F256" s="18">
        <v>0.26790000000000003</v>
      </c>
      <c r="G256" s="3">
        <v>2342.6201171875</v>
      </c>
      <c r="H256" s="3">
        <v>2379.86010742188</v>
      </c>
      <c r="I256" s="3">
        <v>2358.1251590273801</v>
      </c>
      <c r="J256" t="s">
        <v>331</v>
      </c>
      <c r="K256" s="4">
        <v>40.513329020086303</v>
      </c>
      <c r="L256" s="5" t="s">
        <v>320</v>
      </c>
      <c r="M256" s="4">
        <v>95.696599708413203</v>
      </c>
      <c r="N256" t="s">
        <v>336</v>
      </c>
      <c r="O256">
        <v>6</v>
      </c>
      <c r="P256" t="s">
        <v>314</v>
      </c>
    </row>
    <row r="257" spans="1:16">
      <c r="A257" t="s">
        <v>678</v>
      </c>
      <c r="B257" s="8" t="s">
        <v>327</v>
      </c>
      <c r="C257" s="8" t="s">
        <v>327</v>
      </c>
      <c r="F257" s="18">
        <v>3.7534000000000001</v>
      </c>
      <c r="G257" s="3">
        <v>1977</v>
      </c>
      <c r="H257" s="3">
        <v>2001.69995117188</v>
      </c>
      <c r="I257" s="3">
        <v>1985.6844875858301</v>
      </c>
      <c r="J257" t="s">
        <v>330</v>
      </c>
      <c r="K257" s="4">
        <v>8.4018105800775995</v>
      </c>
      <c r="L257" s="5" t="s">
        <v>319</v>
      </c>
      <c r="M257" s="4">
        <v>235.771644275028</v>
      </c>
      <c r="N257" t="s">
        <v>193</v>
      </c>
      <c r="O257">
        <v>6</v>
      </c>
      <c r="P257" t="s">
        <v>314</v>
      </c>
    </row>
    <row r="258" spans="1:16">
      <c r="A258" t="s">
        <v>679</v>
      </c>
      <c r="E258" s="8" t="s">
        <v>327</v>
      </c>
      <c r="F258" s="18">
        <v>1.4246000000000001</v>
      </c>
      <c r="G258" s="3">
        <v>2342.5</v>
      </c>
      <c r="H258" s="3">
        <v>2450.53002929688</v>
      </c>
      <c r="I258" s="3">
        <v>2401.78419327446</v>
      </c>
      <c r="J258" t="s">
        <v>331</v>
      </c>
      <c r="K258" s="4">
        <v>42.992315023717701</v>
      </c>
      <c r="L258" s="5" t="s">
        <v>320</v>
      </c>
      <c r="M258" s="4">
        <v>143.88444129513999</v>
      </c>
      <c r="N258" t="s">
        <v>189</v>
      </c>
      <c r="O258">
        <v>6</v>
      </c>
      <c r="P258" t="s">
        <v>314</v>
      </c>
    </row>
    <row r="259" spans="1:16">
      <c r="A259" t="s">
        <v>680</v>
      </c>
      <c r="B259" s="8" t="s">
        <v>327</v>
      </c>
      <c r="E259" s="8" t="s">
        <v>327</v>
      </c>
      <c r="F259" s="18">
        <v>3.5503999999999998</v>
      </c>
      <c r="G259" s="3">
        <v>2233.11010742188</v>
      </c>
      <c r="H259" s="3">
        <v>2381.68994140625</v>
      </c>
      <c r="I259" s="3">
        <v>2305.0636217781698</v>
      </c>
      <c r="J259" t="s">
        <v>331</v>
      </c>
      <c r="K259" s="4">
        <v>38.9748588811321</v>
      </c>
      <c r="L259" s="5" t="s">
        <v>320</v>
      </c>
      <c r="M259" s="4">
        <v>141.20101413472099</v>
      </c>
      <c r="N259" t="s">
        <v>189</v>
      </c>
      <c r="O259">
        <v>6</v>
      </c>
      <c r="P259" t="s">
        <v>314</v>
      </c>
    </row>
    <row r="260" spans="1:16">
      <c r="A260" t="s">
        <v>681</v>
      </c>
      <c r="B260" s="8" t="s">
        <v>327</v>
      </c>
      <c r="E260" s="8" t="s">
        <v>327</v>
      </c>
      <c r="F260" s="18">
        <v>1.4285000000000001</v>
      </c>
      <c r="G260" s="3">
        <v>1682.42004394531</v>
      </c>
      <c r="H260" s="3">
        <v>1701.85998535156</v>
      </c>
      <c r="I260" s="3">
        <v>1690.96877133063</v>
      </c>
      <c r="J260" t="s">
        <v>330</v>
      </c>
      <c r="K260" s="4">
        <v>16.3468472844289</v>
      </c>
      <c r="L260" s="5" t="s">
        <v>319</v>
      </c>
      <c r="M260" s="4">
        <v>281.33250035105902</v>
      </c>
      <c r="N260" t="s">
        <v>196</v>
      </c>
      <c r="O260">
        <v>6</v>
      </c>
      <c r="P260" t="s">
        <v>314</v>
      </c>
    </row>
    <row r="261" spans="1:16">
      <c r="A261" t="s">
        <v>682</v>
      </c>
      <c r="B261" s="8" t="s">
        <v>327</v>
      </c>
      <c r="E261" s="8" t="s">
        <v>327</v>
      </c>
      <c r="F261" s="18">
        <v>0.1971</v>
      </c>
      <c r="G261" s="3">
        <v>1692.14001464844</v>
      </c>
      <c r="H261" s="3">
        <v>1713.63000488281</v>
      </c>
      <c r="I261" s="3">
        <v>1699.3525641025601</v>
      </c>
      <c r="J261" t="s">
        <v>330</v>
      </c>
      <c r="K261" s="4">
        <v>19.348237822327398</v>
      </c>
      <c r="L261" s="5" t="s">
        <v>319</v>
      </c>
      <c r="M261" s="4">
        <v>106.466584700572</v>
      </c>
      <c r="N261" t="s">
        <v>188</v>
      </c>
      <c r="O261">
        <v>6</v>
      </c>
      <c r="P261" t="s">
        <v>314</v>
      </c>
    </row>
    <row r="262" spans="1:16">
      <c r="A262" t="s">
        <v>683</v>
      </c>
      <c r="E262" s="8" t="s">
        <v>327</v>
      </c>
      <c r="F262" s="18">
        <v>11.5578</v>
      </c>
      <c r="G262" s="3">
        <v>1712.89001464844</v>
      </c>
      <c r="H262" s="3">
        <v>2024.7900390625</v>
      </c>
      <c r="I262" s="3">
        <v>1847.57576660789</v>
      </c>
      <c r="J262" t="s">
        <v>330</v>
      </c>
      <c r="K262" s="4">
        <v>40.784874919368001</v>
      </c>
      <c r="L262" s="5" t="s">
        <v>320</v>
      </c>
      <c r="M262" s="4">
        <v>266.08727992126097</v>
      </c>
      <c r="N262" t="s">
        <v>195</v>
      </c>
      <c r="O262">
        <v>6</v>
      </c>
      <c r="P262" t="s">
        <v>314</v>
      </c>
    </row>
    <row r="263" spans="1:16">
      <c r="A263" t="s">
        <v>684</v>
      </c>
      <c r="E263" s="8" t="s">
        <v>327</v>
      </c>
      <c r="F263" s="18">
        <v>1.4401999999999999</v>
      </c>
      <c r="G263" s="3">
        <v>1695.56994628906</v>
      </c>
      <c r="H263" s="3">
        <v>1736.68005371094</v>
      </c>
      <c r="I263" s="3">
        <v>1709.9881196926001</v>
      </c>
      <c r="J263" t="s">
        <v>330</v>
      </c>
      <c r="K263" s="4">
        <v>29.647734310891899</v>
      </c>
      <c r="L263" s="5" t="s">
        <v>320</v>
      </c>
      <c r="M263" s="4">
        <v>287.48168277740501</v>
      </c>
      <c r="N263" t="s">
        <v>196</v>
      </c>
      <c r="O263">
        <v>6</v>
      </c>
      <c r="P263" t="s">
        <v>314</v>
      </c>
    </row>
    <row r="264" spans="1:16">
      <c r="A264" t="s">
        <v>685</v>
      </c>
      <c r="B264" s="8" t="s">
        <v>327</v>
      </c>
      <c r="E264" s="8" t="s">
        <v>327</v>
      </c>
      <c r="F264" s="18">
        <v>1.0064</v>
      </c>
      <c r="G264" s="3">
        <v>1978.02001953125</v>
      </c>
      <c r="H264" s="3">
        <v>1995.71997070312</v>
      </c>
      <c r="I264" s="3">
        <v>1985.6605374205301</v>
      </c>
      <c r="J264" t="s">
        <v>330</v>
      </c>
      <c r="K264" s="4">
        <v>9.8348799074018292</v>
      </c>
      <c r="L264" s="5" t="s">
        <v>319</v>
      </c>
      <c r="M264" s="4">
        <v>131.24680976024101</v>
      </c>
      <c r="N264" t="s">
        <v>189</v>
      </c>
      <c r="O264">
        <v>6</v>
      </c>
      <c r="P264" t="s">
        <v>314</v>
      </c>
    </row>
    <row r="265" spans="1:16">
      <c r="A265" t="s">
        <v>686</v>
      </c>
      <c r="B265" s="8" t="s">
        <v>327</v>
      </c>
      <c r="E265" s="8" t="s">
        <v>327</v>
      </c>
      <c r="F265" s="18">
        <v>0.81889999999999996</v>
      </c>
      <c r="G265" s="3">
        <v>2258.73999023438</v>
      </c>
      <c r="H265" s="3">
        <v>2380.98999023438</v>
      </c>
      <c r="I265" s="3">
        <v>2329.9464774426101</v>
      </c>
      <c r="J265" t="s">
        <v>331</v>
      </c>
      <c r="K265" s="4">
        <v>40.386204481858499</v>
      </c>
      <c r="L265" s="5" t="s">
        <v>320</v>
      </c>
      <c r="M265" s="4">
        <v>130.24697218674899</v>
      </c>
      <c r="N265" t="s">
        <v>189</v>
      </c>
      <c r="O265">
        <v>6</v>
      </c>
      <c r="P265" t="s">
        <v>314</v>
      </c>
    </row>
    <row r="266" spans="1:16">
      <c r="A266" t="s">
        <v>687</v>
      </c>
      <c r="B266" s="8" t="s">
        <v>327</v>
      </c>
      <c r="E266" s="8" t="s">
        <v>327</v>
      </c>
      <c r="F266" s="18">
        <v>1.3383</v>
      </c>
      <c r="G266" s="3">
        <v>1693.25</v>
      </c>
      <c r="H266" s="3">
        <v>1775.86999511719</v>
      </c>
      <c r="I266" s="3">
        <v>1718.33711152918</v>
      </c>
      <c r="J266" t="s">
        <v>330</v>
      </c>
      <c r="K266" s="4">
        <v>28.525694299194001</v>
      </c>
      <c r="L266" s="5" t="s">
        <v>320</v>
      </c>
      <c r="M266" s="4">
        <v>82.291193253139298</v>
      </c>
      <c r="N266" t="s">
        <v>336</v>
      </c>
      <c r="O266">
        <v>6</v>
      </c>
      <c r="P266" t="s">
        <v>314</v>
      </c>
    </row>
    <row r="267" spans="1:16">
      <c r="A267" t="s">
        <v>688</v>
      </c>
      <c r="D267" s="8" t="s">
        <v>327</v>
      </c>
      <c r="F267" s="18">
        <v>3.7517999999999998</v>
      </c>
      <c r="G267" s="3">
        <v>2626.7900390625</v>
      </c>
      <c r="H267" s="3">
        <v>2723.27001953125</v>
      </c>
      <c r="I267" s="3">
        <v>2679.9252027994798</v>
      </c>
      <c r="J267" t="s">
        <v>332</v>
      </c>
      <c r="K267" s="4">
        <v>25.794230253177201</v>
      </c>
      <c r="L267" s="5" t="s">
        <v>319</v>
      </c>
      <c r="M267" s="4">
        <v>43.949473025156003</v>
      </c>
      <c r="N267" t="s">
        <v>185</v>
      </c>
      <c r="O267">
        <v>6</v>
      </c>
      <c r="P267" t="s">
        <v>314</v>
      </c>
    </row>
    <row r="268" spans="1:16">
      <c r="A268" t="s">
        <v>689</v>
      </c>
      <c r="B268" s="8" t="s">
        <v>327</v>
      </c>
      <c r="E268" s="8" t="s">
        <v>327</v>
      </c>
      <c r="F268" s="18">
        <v>3.0327999999999999</v>
      </c>
      <c r="G268" s="3">
        <v>2252.98999023438</v>
      </c>
      <c r="H268" s="3">
        <v>2354.89990234375</v>
      </c>
      <c r="I268" s="3">
        <v>2295.9242540125201</v>
      </c>
      <c r="J268" t="s">
        <v>331</v>
      </c>
      <c r="K268" s="4">
        <v>28.398456415841299</v>
      </c>
      <c r="L268" s="5" t="s">
        <v>320</v>
      </c>
      <c r="M268" s="4">
        <v>68.059789423466498</v>
      </c>
      <c r="N268" t="s">
        <v>187</v>
      </c>
      <c r="O268">
        <v>6</v>
      </c>
      <c r="P268" t="s">
        <v>314</v>
      </c>
    </row>
    <row r="269" spans="1:16">
      <c r="A269" t="s">
        <v>690</v>
      </c>
      <c r="C269" s="8" t="s">
        <v>327</v>
      </c>
      <c r="F269" s="18">
        <v>0.5474</v>
      </c>
      <c r="G269" s="3">
        <v>2428.27001953125</v>
      </c>
      <c r="H269" s="3">
        <v>2493.11010742188</v>
      </c>
      <c r="I269" s="3">
        <v>2458.8496369927202</v>
      </c>
      <c r="J269" t="s">
        <v>331</v>
      </c>
      <c r="K269" s="4">
        <v>35.929018534481798</v>
      </c>
      <c r="L269" s="5" t="s">
        <v>320</v>
      </c>
      <c r="M269" s="4">
        <v>37.451473358014901</v>
      </c>
      <c r="N269" t="s">
        <v>185</v>
      </c>
      <c r="O269">
        <v>6</v>
      </c>
      <c r="P269" t="s">
        <v>314</v>
      </c>
    </row>
    <row r="270" spans="1:16">
      <c r="A270" t="s">
        <v>691</v>
      </c>
      <c r="B270" s="8" t="s">
        <v>327</v>
      </c>
      <c r="E270" s="8" t="s">
        <v>327</v>
      </c>
      <c r="F270" s="18">
        <v>1.6393</v>
      </c>
      <c r="G270" s="3">
        <v>2078.96997070312</v>
      </c>
      <c r="H270" s="3">
        <v>2266.14990234375</v>
      </c>
      <c r="I270" s="3">
        <v>2153.05010819363</v>
      </c>
      <c r="J270" t="s">
        <v>331</v>
      </c>
      <c r="K270" s="4">
        <v>30.663463879065699</v>
      </c>
      <c r="L270" s="5" t="s">
        <v>320</v>
      </c>
      <c r="M270" s="4">
        <v>135.11477823214</v>
      </c>
      <c r="N270" t="s">
        <v>189</v>
      </c>
      <c r="O270">
        <v>6</v>
      </c>
      <c r="P270" t="s">
        <v>314</v>
      </c>
    </row>
    <row r="271" spans="1:16">
      <c r="A271" t="s">
        <v>692</v>
      </c>
      <c r="E271" s="8" t="s">
        <v>327</v>
      </c>
      <c r="F271" s="18">
        <v>0.97919999999999996</v>
      </c>
      <c r="G271" s="3">
        <v>1696.98999023438</v>
      </c>
      <c r="H271" s="3">
        <v>1761.94995117188</v>
      </c>
      <c r="I271" s="3">
        <v>1719.23663469146</v>
      </c>
      <c r="J271" t="s">
        <v>330</v>
      </c>
      <c r="K271" s="4">
        <v>34.821511573498803</v>
      </c>
      <c r="L271" s="5" t="s">
        <v>320</v>
      </c>
      <c r="M271" s="4">
        <v>84.475168779378095</v>
      </c>
      <c r="N271" t="s">
        <v>336</v>
      </c>
      <c r="O271">
        <v>6</v>
      </c>
      <c r="P271" t="s">
        <v>314</v>
      </c>
    </row>
    <row r="272" spans="1:16">
      <c r="A272" t="s">
        <v>693</v>
      </c>
      <c r="E272" s="8" t="s">
        <v>327</v>
      </c>
      <c r="F272" s="18">
        <v>0.62660000000000005</v>
      </c>
      <c r="G272" s="3">
        <v>1888.39001464844</v>
      </c>
      <c r="H272" s="3">
        <v>2012.63000488281</v>
      </c>
      <c r="I272" s="3">
        <v>1943.8132659790499</v>
      </c>
      <c r="J272" t="s">
        <v>330</v>
      </c>
      <c r="K272" s="4">
        <v>31.5622303332052</v>
      </c>
      <c r="L272" s="5" t="s">
        <v>320</v>
      </c>
      <c r="M272" s="4">
        <v>307.02314770606301</v>
      </c>
      <c r="N272" t="s">
        <v>197</v>
      </c>
      <c r="O272">
        <v>6</v>
      </c>
      <c r="P272" t="s">
        <v>314</v>
      </c>
    </row>
    <row r="273" spans="1:16">
      <c r="A273" t="s">
        <v>694</v>
      </c>
      <c r="B273" s="8" t="s">
        <v>327</v>
      </c>
      <c r="E273" s="8" t="s">
        <v>327</v>
      </c>
      <c r="F273" s="18">
        <v>1.3612</v>
      </c>
      <c r="G273" s="3">
        <v>1687</v>
      </c>
      <c r="H273" s="3">
        <v>1749.67004394531</v>
      </c>
      <c r="I273" s="3">
        <v>1705.28036683809</v>
      </c>
      <c r="J273" t="s">
        <v>330</v>
      </c>
      <c r="K273" s="4">
        <v>30.682771814325498</v>
      </c>
      <c r="L273" s="5" t="s">
        <v>320</v>
      </c>
      <c r="M273" s="4">
        <v>271.12699180005501</v>
      </c>
      <c r="N273" t="s">
        <v>195</v>
      </c>
      <c r="O273">
        <v>6</v>
      </c>
      <c r="P273" t="s">
        <v>314</v>
      </c>
    </row>
    <row r="274" spans="1:16">
      <c r="A274" t="s">
        <v>695</v>
      </c>
      <c r="B274" s="8" t="s">
        <v>327</v>
      </c>
      <c r="E274" s="8" t="s">
        <v>327</v>
      </c>
      <c r="F274" s="18">
        <v>0.66449999999999998</v>
      </c>
      <c r="G274" s="3">
        <v>1691.33996582031</v>
      </c>
      <c r="H274" s="3">
        <v>1741.02001953125</v>
      </c>
      <c r="I274" s="3">
        <v>1712.7579792983699</v>
      </c>
      <c r="J274" t="s">
        <v>330</v>
      </c>
      <c r="K274" s="4">
        <v>36.0323399318738</v>
      </c>
      <c r="L274" s="5" t="s">
        <v>320</v>
      </c>
      <c r="M274" s="4">
        <v>83.424961132949704</v>
      </c>
      <c r="N274" t="s">
        <v>336</v>
      </c>
      <c r="O274">
        <v>6</v>
      </c>
      <c r="P274" t="s">
        <v>314</v>
      </c>
    </row>
    <row r="275" spans="1:16">
      <c r="A275" t="s">
        <v>696</v>
      </c>
      <c r="E275" s="8" t="s">
        <v>327</v>
      </c>
      <c r="F275" s="18">
        <v>7.03</v>
      </c>
      <c r="G275" s="3">
        <v>2331.19995117188</v>
      </c>
      <c r="H275" s="3">
        <v>2600.8701171875</v>
      </c>
      <c r="I275" s="3">
        <v>2434.17152642577</v>
      </c>
      <c r="J275" t="s">
        <v>331</v>
      </c>
      <c r="K275" s="4">
        <v>38.199738699066401</v>
      </c>
      <c r="L275" s="5" t="s">
        <v>320</v>
      </c>
      <c r="M275" s="4">
        <v>233.884774040651</v>
      </c>
      <c r="N275" t="s">
        <v>193</v>
      </c>
      <c r="O275">
        <v>6</v>
      </c>
      <c r="P275" t="s">
        <v>314</v>
      </c>
    </row>
    <row r="276" spans="1:16">
      <c r="A276" t="s">
        <v>11</v>
      </c>
      <c r="C276" s="8" t="s">
        <v>327</v>
      </c>
      <c r="D276" s="8" t="s">
        <v>327</v>
      </c>
      <c r="F276" s="18">
        <v>7.4080000000000004</v>
      </c>
      <c r="G276" s="3">
        <v>2126.63989257812</v>
      </c>
      <c r="H276" s="3">
        <v>2493.44995117188</v>
      </c>
      <c r="I276" s="3">
        <v>2367.5494144896602</v>
      </c>
      <c r="J276" t="s">
        <v>331</v>
      </c>
      <c r="K276" s="4">
        <v>28.7227739314513</v>
      </c>
      <c r="L276" s="5" t="s">
        <v>320</v>
      </c>
      <c r="M276" s="4">
        <v>191.63877727191201</v>
      </c>
      <c r="N276" t="s">
        <v>192</v>
      </c>
      <c r="O276">
        <v>6</v>
      </c>
      <c r="P276" t="s">
        <v>314</v>
      </c>
    </row>
    <row r="277" spans="1:16">
      <c r="A277" t="s">
        <v>697</v>
      </c>
      <c r="B277" s="8" t="s">
        <v>327</v>
      </c>
      <c r="E277" s="8" t="s">
        <v>327</v>
      </c>
      <c r="F277" s="18">
        <v>1.2102999999999999</v>
      </c>
      <c r="G277" s="3">
        <v>1909.52001953125</v>
      </c>
      <c r="H277" s="3">
        <v>2058.22998046875</v>
      </c>
      <c r="I277" s="3">
        <v>1968.8829974854</v>
      </c>
      <c r="J277" t="s">
        <v>330</v>
      </c>
      <c r="K277" s="4">
        <v>22.116555407427398</v>
      </c>
      <c r="L277" s="5" t="s">
        <v>319</v>
      </c>
      <c r="M277" s="4">
        <v>60.454964829281003</v>
      </c>
      <c r="N277" t="s">
        <v>187</v>
      </c>
      <c r="O277">
        <v>6</v>
      </c>
      <c r="P277" t="s">
        <v>314</v>
      </c>
    </row>
    <row r="278" spans="1:16">
      <c r="A278" t="s">
        <v>207</v>
      </c>
      <c r="E278" s="8" t="s">
        <v>327</v>
      </c>
      <c r="F278" s="18">
        <v>1.1403000000000001</v>
      </c>
      <c r="G278" s="3">
        <v>2305.80004882812</v>
      </c>
      <c r="H278" s="3">
        <v>2380.2900390625</v>
      </c>
      <c r="I278" s="3">
        <v>2342.5996088465599</v>
      </c>
      <c r="J278" t="s">
        <v>331</v>
      </c>
      <c r="K278" s="4">
        <v>30.161991252359002</v>
      </c>
      <c r="L278" s="5" t="s">
        <v>320</v>
      </c>
      <c r="M278" s="4">
        <v>124.157955227854</v>
      </c>
      <c r="N278" t="s">
        <v>189</v>
      </c>
      <c r="O278">
        <v>6</v>
      </c>
      <c r="P278" t="s">
        <v>314</v>
      </c>
    </row>
    <row r="279" spans="1:16">
      <c r="A279" t="s">
        <v>698</v>
      </c>
      <c r="B279" s="8" t="s">
        <v>327</v>
      </c>
      <c r="E279" s="8" t="s">
        <v>327</v>
      </c>
      <c r="F279" s="18">
        <v>1.5375000000000001</v>
      </c>
      <c r="G279" s="3">
        <v>2066.53002929688</v>
      </c>
      <c r="H279" s="3">
        <v>2119.59008789062</v>
      </c>
      <c r="I279" s="3">
        <v>2089.4843357631098</v>
      </c>
      <c r="J279" t="s">
        <v>331</v>
      </c>
      <c r="K279" s="4">
        <v>27.081294680104701</v>
      </c>
      <c r="L279" s="5" t="s">
        <v>320</v>
      </c>
      <c r="M279" s="4">
        <v>62.861003653517002</v>
      </c>
      <c r="N279" t="s">
        <v>187</v>
      </c>
      <c r="O279">
        <v>6</v>
      </c>
      <c r="P279" t="s">
        <v>314</v>
      </c>
    </row>
    <row r="280" spans="1:16">
      <c r="A280" t="s">
        <v>699</v>
      </c>
      <c r="E280" s="8" t="s">
        <v>327</v>
      </c>
      <c r="F280" s="18">
        <v>1.3566</v>
      </c>
      <c r="G280" s="3">
        <v>1646.81994628906</v>
      </c>
      <c r="H280" s="3">
        <v>1747</v>
      </c>
      <c r="I280" s="3">
        <v>1708.4344143716501</v>
      </c>
      <c r="J280" t="s">
        <v>330</v>
      </c>
      <c r="K280" s="4">
        <v>25.811482531993999</v>
      </c>
      <c r="L280" s="5" t="s">
        <v>319</v>
      </c>
      <c r="M280" s="4">
        <v>98.632209402615899</v>
      </c>
      <c r="N280" t="s">
        <v>336</v>
      </c>
      <c r="O280">
        <v>6</v>
      </c>
      <c r="P280" t="s">
        <v>314</v>
      </c>
    </row>
    <row r="281" spans="1:16">
      <c r="A281" t="s">
        <v>700</v>
      </c>
      <c r="D281" s="8" t="s">
        <v>327</v>
      </c>
      <c r="F281" s="18">
        <v>3.4397000000000002</v>
      </c>
      <c r="G281" s="3">
        <v>2736.82006835938</v>
      </c>
      <c r="H281" s="3">
        <v>2868.30004882812</v>
      </c>
      <c r="I281" s="3">
        <v>2813.0782501866202</v>
      </c>
      <c r="J281" t="s">
        <v>332</v>
      </c>
      <c r="K281" s="4">
        <v>40.451796471512303</v>
      </c>
      <c r="L281" s="5" t="s">
        <v>320</v>
      </c>
      <c r="M281" s="4">
        <v>191.415153417911</v>
      </c>
      <c r="N281" t="s">
        <v>192</v>
      </c>
      <c r="O281">
        <v>6</v>
      </c>
      <c r="P281" t="s">
        <v>314</v>
      </c>
    </row>
    <row r="282" spans="1:16">
      <c r="A282" t="s">
        <v>701</v>
      </c>
      <c r="E282" s="8" t="s">
        <v>327</v>
      </c>
      <c r="F282" s="18">
        <v>2.3214000000000001</v>
      </c>
      <c r="G282" s="3">
        <v>1745.13000488281</v>
      </c>
      <c r="H282" s="3">
        <v>1939.93994140625</v>
      </c>
      <c r="I282" s="3">
        <v>1834.3400973923101</v>
      </c>
      <c r="J282" t="s">
        <v>330</v>
      </c>
      <c r="K282" s="4">
        <v>33.790469004204198</v>
      </c>
      <c r="L282" s="5" t="s">
        <v>320</v>
      </c>
      <c r="M282" s="4">
        <v>261.41107506108699</v>
      </c>
      <c r="N282" t="s">
        <v>195</v>
      </c>
      <c r="O282">
        <v>6</v>
      </c>
      <c r="P282" t="s">
        <v>314</v>
      </c>
    </row>
    <row r="283" spans="1:16">
      <c r="A283" t="s">
        <v>208</v>
      </c>
      <c r="C283" s="8" t="s">
        <v>327</v>
      </c>
      <c r="F283" s="18">
        <v>0.8518</v>
      </c>
      <c r="G283" s="3">
        <v>2233.3701171875</v>
      </c>
      <c r="H283" s="3">
        <v>2308.38989257812</v>
      </c>
      <c r="I283" s="3">
        <v>2266.5664982555199</v>
      </c>
      <c r="J283" t="s">
        <v>331</v>
      </c>
      <c r="K283" s="4">
        <v>38.116067842124203</v>
      </c>
      <c r="L283" s="5" t="s">
        <v>320</v>
      </c>
      <c r="M283" s="4">
        <v>86.397814709207296</v>
      </c>
      <c r="N283" t="s">
        <v>336</v>
      </c>
      <c r="O283">
        <v>6</v>
      </c>
      <c r="P283" t="s">
        <v>314</v>
      </c>
    </row>
    <row r="284" spans="1:16">
      <c r="A284" t="s">
        <v>702</v>
      </c>
      <c r="B284" s="8" t="s">
        <v>327</v>
      </c>
      <c r="E284" s="8" t="s">
        <v>327</v>
      </c>
      <c r="F284" s="18">
        <v>1.8549</v>
      </c>
      <c r="G284" s="3">
        <v>1898.84997558594</v>
      </c>
      <c r="H284" s="3">
        <v>2065.81005859375</v>
      </c>
      <c r="I284" s="3">
        <v>1977.0781902896199</v>
      </c>
      <c r="J284" t="s">
        <v>330</v>
      </c>
      <c r="K284" s="4">
        <v>28.232797712771401</v>
      </c>
      <c r="L284" s="5" t="s">
        <v>320</v>
      </c>
      <c r="M284" s="4">
        <v>57.508026838624403</v>
      </c>
      <c r="N284" t="s">
        <v>187</v>
      </c>
      <c r="O284">
        <v>6</v>
      </c>
      <c r="P284" t="s">
        <v>314</v>
      </c>
    </row>
    <row r="285" spans="1:16">
      <c r="A285" t="s">
        <v>703</v>
      </c>
      <c r="C285" s="8" t="s">
        <v>327</v>
      </c>
      <c r="F285" s="18">
        <v>1.4165000000000001</v>
      </c>
      <c r="G285" s="3">
        <v>1736.60998535156</v>
      </c>
      <c r="H285" s="3">
        <v>1758.30004882812</v>
      </c>
      <c r="I285" s="3">
        <v>1746.59245318999</v>
      </c>
      <c r="J285" t="s">
        <v>330</v>
      </c>
      <c r="K285" s="4">
        <v>12.0464978866779</v>
      </c>
      <c r="L285" s="5" t="s">
        <v>319</v>
      </c>
      <c r="M285" s="4">
        <v>255.67012517275299</v>
      </c>
      <c r="N285" t="s">
        <v>194</v>
      </c>
      <c r="O285">
        <v>6</v>
      </c>
      <c r="P285" t="s">
        <v>314</v>
      </c>
    </row>
    <row r="286" spans="1:16">
      <c r="A286" t="s">
        <v>704</v>
      </c>
      <c r="B286" s="8" t="s">
        <v>327</v>
      </c>
      <c r="E286" s="8" t="s">
        <v>327</v>
      </c>
      <c r="F286" s="18">
        <v>1.1106</v>
      </c>
      <c r="G286" s="3">
        <v>1699.9599609375</v>
      </c>
      <c r="H286" s="3">
        <v>1761.30004882812</v>
      </c>
      <c r="I286" s="3">
        <v>1728.52715527123</v>
      </c>
      <c r="J286" t="s">
        <v>330</v>
      </c>
      <c r="K286" s="4">
        <v>27.436683095808299</v>
      </c>
      <c r="L286" s="5" t="s">
        <v>320</v>
      </c>
      <c r="M286" s="4">
        <v>91.047494064774796</v>
      </c>
      <c r="N286" t="s">
        <v>336</v>
      </c>
      <c r="O286">
        <v>6</v>
      </c>
      <c r="P286" t="s">
        <v>314</v>
      </c>
    </row>
    <row r="287" spans="1:16">
      <c r="A287" t="s">
        <v>705</v>
      </c>
      <c r="B287" s="8" t="s">
        <v>327</v>
      </c>
      <c r="E287" s="8" t="s">
        <v>327</v>
      </c>
      <c r="F287" s="18">
        <v>2.8117000000000001</v>
      </c>
      <c r="G287" s="3">
        <v>2281.61010742188</v>
      </c>
      <c r="H287" s="3">
        <v>2448.39990234375</v>
      </c>
      <c r="I287" s="3">
        <v>2364.5502580605398</v>
      </c>
      <c r="J287" t="s">
        <v>331</v>
      </c>
      <c r="K287" s="4">
        <v>23.710246419280299</v>
      </c>
      <c r="L287" s="5" t="s">
        <v>319</v>
      </c>
      <c r="M287" s="4">
        <v>233.64040081265301</v>
      </c>
      <c r="N287" t="s">
        <v>193</v>
      </c>
      <c r="O287">
        <v>6</v>
      </c>
      <c r="P287" t="s">
        <v>314</v>
      </c>
    </row>
    <row r="288" spans="1:16">
      <c r="A288" t="s">
        <v>706</v>
      </c>
      <c r="B288" s="8" t="s">
        <v>327</v>
      </c>
      <c r="E288" s="8" t="s">
        <v>327</v>
      </c>
      <c r="F288" s="18">
        <v>2.7282999999999999</v>
      </c>
      <c r="G288" s="3">
        <v>2013.08996582031</v>
      </c>
      <c r="H288" s="3">
        <v>2128.6201171875</v>
      </c>
      <c r="I288" s="3">
        <v>2078.8728073092202</v>
      </c>
      <c r="J288" t="s">
        <v>331</v>
      </c>
      <c r="K288" s="4">
        <v>31.6975826770887</v>
      </c>
      <c r="L288" s="5" t="s">
        <v>320</v>
      </c>
      <c r="M288" s="4">
        <v>47.732276934002499</v>
      </c>
      <c r="N288" t="s">
        <v>185</v>
      </c>
      <c r="O288">
        <v>6</v>
      </c>
      <c r="P288" t="s">
        <v>314</v>
      </c>
    </row>
    <row r="289" spans="1:16">
      <c r="A289" t="s">
        <v>209</v>
      </c>
      <c r="C289" s="8" t="s">
        <v>327</v>
      </c>
      <c r="F289" s="18">
        <v>0.33650000000000002</v>
      </c>
      <c r="G289" s="3">
        <v>2229.88989257812</v>
      </c>
      <c r="H289" s="3">
        <v>2325.98999023438</v>
      </c>
      <c r="I289" s="3">
        <v>2283.48483166592</v>
      </c>
      <c r="J289" t="s">
        <v>331</v>
      </c>
      <c r="K289" s="4">
        <v>47.8571041331572</v>
      </c>
      <c r="L289" s="5" t="s">
        <v>321</v>
      </c>
      <c r="M289" s="4">
        <v>56.1812358183019</v>
      </c>
      <c r="N289" t="s">
        <v>185</v>
      </c>
      <c r="O289">
        <v>6</v>
      </c>
      <c r="P289" t="s">
        <v>314</v>
      </c>
    </row>
    <row r="290" spans="1:16">
      <c r="A290" t="s">
        <v>707</v>
      </c>
      <c r="B290" s="8" t="s">
        <v>327</v>
      </c>
      <c r="E290" s="8" t="s">
        <v>327</v>
      </c>
      <c r="F290" s="18">
        <v>0.70420000000000005</v>
      </c>
      <c r="G290" s="3">
        <v>1712.23999023438</v>
      </c>
      <c r="H290" s="3">
        <v>1759.65002441406</v>
      </c>
      <c r="I290" s="3">
        <v>1730.8628430818301</v>
      </c>
      <c r="J290" t="s">
        <v>330</v>
      </c>
      <c r="K290" s="4">
        <v>24.748806562946001</v>
      </c>
      <c r="L290" s="5" t="s">
        <v>319</v>
      </c>
      <c r="M290" s="4">
        <v>91.588936863013004</v>
      </c>
      <c r="N290" t="s">
        <v>336</v>
      </c>
      <c r="O290">
        <v>6</v>
      </c>
      <c r="P290" t="s">
        <v>314</v>
      </c>
    </row>
    <row r="291" spans="1:16">
      <c r="A291" t="s">
        <v>12</v>
      </c>
      <c r="D291" s="8" t="s">
        <v>327</v>
      </c>
      <c r="F291" s="18">
        <v>10.715400000000001</v>
      </c>
      <c r="G291" s="3">
        <v>2207.080078125</v>
      </c>
      <c r="H291" s="3">
        <v>2387.1298828125</v>
      </c>
      <c r="I291" s="3">
        <v>2319.6337901392599</v>
      </c>
      <c r="J291" t="s">
        <v>331</v>
      </c>
      <c r="K291" s="4">
        <v>35.830998654694099</v>
      </c>
      <c r="L291" s="5" t="s">
        <v>320</v>
      </c>
      <c r="M291" s="4">
        <v>96.4144376092339</v>
      </c>
      <c r="N291" t="s">
        <v>336</v>
      </c>
      <c r="O291">
        <v>6</v>
      </c>
      <c r="P291" t="s">
        <v>314</v>
      </c>
    </row>
    <row r="292" spans="1:16">
      <c r="A292" t="s">
        <v>708</v>
      </c>
      <c r="B292" s="8" t="s">
        <v>327</v>
      </c>
      <c r="E292" s="8" t="s">
        <v>327</v>
      </c>
      <c r="F292" s="18">
        <v>1.1496</v>
      </c>
      <c r="G292" s="3">
        <v>1734.44995117188</v>
      </c>
      <c r="H292" s="3">
        <v>1812.91003417969</v>
      </c>
      <c r="I292" s="3">
        <v>1776.33535746655</v>
      </c>
      <c r="J292" t="s">
        <v>330</v>
      </c>
      <c r="K292" s="4">
        <v>34.482329960742</v>
      </c>
      <c r="L292" s="5" t="s">
        <v>320</v>
      </c>
      <c r="M292" s="4">
        <v>266.01086316077499</v>
      </c>
      <c r="N292" t="s">
        <v>195</v>
      </c>
      <c r="O292">
        <v>6</v>
      </c>
      <c r="P292" t="s">
        <v>314</v>
      </c>
    </row>
    <row r="293" spans="1:16">
      <c r="A293" t="s">
        <v>709</v>
      </c>
      <c r="B293" s="8" t="s">
        <v>327</v>
      </c>
      <c r="E293" s="8" t="s">
        <v>327</v>
      </c>
      <c r="F293" s="18">
        <v>1.369</v>
      </c>
      <c r="G293" s="3">
        <v>2415.56005859375</v>
      </c>
      <c r="H293" s="3">
        <v>2559.11010742188</v>
      </c>
      <c r="I293" s="3">
        <v>2486.8692175823699</v>
      </c>
      <c r="J293" t="s">
        <v>331</v>
      </c>
      <c r="K293" s="4">
        <v>39.813192280539603</v>
      </c>
      <c r="L293" s="5" t="s">
        <v>320</v>
      </c>
      <c r="M293" s="4">
        <v>268.175445473107</v>
      </c>
      <c r="N293" t="s">
        <v>195</v>
      </c>
      <c r="O293">
        <v>6</v>
      </c>
      <c r="P293" t="s">
        <v>314</v>
      </c>
    </row>
    <row r="294" spans="1:16">
      <c r="A294" t="s">
        <v>710</v>
      </c>
      <c r="E294" s="8" t="s">
        <v>327</v>
      </c>
      <c r="F294" s="18">
        <v>0.9042</v>
      </c>
      <c r="G294" s="3">
        <v>2415.669921875</v>
      </c>
      <c r="H294" s="3">
        <v>2483.44995117188</v>
      </c>
      <c r="I294" s="3">
        <v>2455.7119214403801</v>
      </c>
      <c r="J294" t="s">
        <v>331</v>
      </c>
      <c r="K294" s="4">
        <v>24.7320877561279</v>
      </c>
      <c r="L294" s="5" t="s">
        <v>319</v>
      </c>
      <c r="M294" s="4">
        <v>259.51492419467399</v>
      </c>
      <c r="N294" t="s">
        <v>195</v>
      </c>
      <c r="O294">
        <v>6</v>
      </c>
      <c r="P294" t="s">
        <v>314</v>
      </c>
    </row>
    <row r="295" spans="1:16">
      <c r="A295" t="s">
        <v>711</v>
      </c>
      <c r="B295" s="8" t="s">
        <v>327</v>
      </c>
      <c r="E295" s="8" t="s">
        <v>327</v>
      </c>
      <c r="F295" s="18">
        <v>0.4632</v>
      </c>
      <c r="G295" s="3">
        <v>1713.30004882812</v>
      </c>
      <c r="H295" s="3">
        <v>1755.65002441406</v>
      </c>
      <c r="I295" s="3">
        <v>1732.2021716574</v>
      </c>
      <c r="J295" t="s">
        <v>330</v>
      </c>
      <c r="K295" s="4">
        <v>22.578784236248499</v>
      </c>
      <c r="L295" s="5" t="s">
        <v>319</v>
      </c>
      <c r="M295" s="4">
        <v>77.776240003869901</v>
      </c>
      <c r="N295" t="s">
        <v>187</v>
      </c>
      <c r="O295">
        <v>6</v>
      </c>
      <c r="P295" t="s">
        <v>314</v>
      </c>
    </row>
    <row r="296" spans="1:16">
      <c r="A296" t="s">
        <v>712</v>
      </c>
      <c r="B296" s="8" t="s">
        <v>327</v>
      </c>
      <c r="E296" s="8" t="s">
        <v>327</v>
      </c>
      <c r="F296" s="18">
        <v>0.5071</v>
      </c>
      <c r="G296" s="3">
        <v>1713.31994628906</v>
      </c>
      <c r="H296" s="3">
        <v>1751.05004882812</v>
      </c>
      <c r="I296" s="3">
        <v>1728.2442277334301</v>
      </c>
      <c r="J296" t="s">
        <v>330</v>
      </c>
      <c r="K296" s="4">
        <v>18.501376829711099</v>
      </c>
      <c r="L296" s="5" t="s">
        <v>319</v>
      </c>
      <c r="M296" s="4">
        <v>85.566881471079597</v>
      </c>
      <c r="N296" t="s">
        <v>336</v>
      </c>
      <c r="O296">
        <v>6</v>
      </c>
      <c r="P296" t="s">
        <v>314</v>
      </c>
    </row>
    <row r="297" spans="1:16">
      <c r="A297" t="s">
        <v>713</v>
      </c>
      <c r="B297" s="8" t="s">
        <v>327</v>
      </c>
      <c r="E297" s="8" t="s">
        <v>327</v>
      </c>
      <c r="F297" s="18">
        <v>0.4274</v>
      </c>
      <c r="G297" s="3">
        <v>1716.0400390625</v>
      </c>
      <c r="H297" s="3">
        <v>1731.93005371094</v>
      </c>
      <c r="I297" s="3">
        <v>1722.79676800896</v>
      </c>
      <c r="J297" t="s">
        <v>330</v>
      </c>
      <c r="K297" s="4">
        <v>20.276381618675099</v>
      </c>
      <c r="L297" s="5" t="s">
        <v>319</v>
      </c>
      <c r="M297" s="4">
        <v>261.71579935358898</v>
      </c>
      <c r="N297" t="s">
        <v>195</v>
      </c>
      <c r="O297">
        <v>6</v>
      </c>
      <c r="P297" t="s">
        <v>314</v>
      </c>
    </row>
    <row r="298" spans="1:16">
      <c r="A298" t="s">
        <v>13</v>
      </c>
      <c r="E298" s="8" t="s">
        <v>327</v>
      </c>
      <c r="F298" s="18">
        <v>3.0857999999999999</v>
      </c>
      <c r="G298" s="3">
        <v>2190.80004882812</v>
      </c>
      <c r="H298" s="3">
        <v>2282.669921875</v>
      </c>
      <c r="I298" s="3">
        <v>2238.88110034497</v>
      </c>
      <c r="J298" t="s">
        <v>331</v>
      </c>
      <c r="K298" s="4">
        <v>37.202755183896301</v>
      </c>
      <c r="L298" s="5" t="s">
        <v>320</v>
      </c>
      <c r="M298" s="4">
        <v>227.12488357469999</v>
      </c>
      <c r="N298" t="s">
        <v>193</v>
      </c>
      <c r="O298">
        <v>6</v>
      </c>
      <c r="P298" t="s">
        <v>314</v>
      </c>
    </row>
    <row r="299" spans="1:16">
      <c r="A299" t="s">
        <v>714</v>
      </c>
      <c r="B299" s="8" t="s">
        <v>327</v>
      </c>
      <c r="E299" s="8" t="s">
        <v>327</v>
      </c>
      <c r="F299" s="18">
        <v>3.2924000000000002</v>
      </c>
      <c r="G299" s="3">
        <v>1713.90002441406</v>
      </c>
      <c r="H299" s="3">
        <v>1797.68994140625</v>
      </c>
      <c r="I299" s="3">
        <v>1742.7696371734501</v>
      </c>
      <c r="J299" t="s">
        <v>330</v>
      </c>
      <c r="K299" s="4">
        <v>22.936377706228601</v>
      </c>
      <c r="L299" s="5" t="s">
        <v>319</v>
      </c>
      <c r="M299" s="4">
        <v>96.111933275230001</v>
      </c>
      <c r="N299" t="s">
        <v>336</v>
      </c>
      <c r="O299">
        <v>6</v>
      </c>
      <c r="P299" t="s">
        <v>314</v>
      </c>
    </row>
    <row r="300" spans="1:16">
      <c r="A300" t="s">
        <v>715</v>
      </c>
      <c r="C300" s="8" t="s">
        <v>327</v>
      </c>
      <c r="F300" s="18">
        <v>0.97540000000000004</v>
      </c>
      <c r="G300" s="3">
        <v>1932.5400390625</v>
      </c>
      <c r="H300" s="3">
        <v>2019.51000976562</v>
      </c>
      <c r="I300" s="3">
        <v>1973.0232157804501</v>
      </c>
      <c r="J300" t="s">
        <v>330</v>
      </c>
      <c r="K300" s="4">
        <v>49.402380696952797</v>
      </c>
      <c r="L300" s="5" t="s">
        <v>321</v>
      </c>
      <c r="M300" s="4">
        <v>235.80985316596099</v>
      </c>
      <c r="N300" t="s">
        <v>193</v>
      </c>
      <c r="O300">
        <v>6</v>
      </c>
      <c r="P300" t="s">
        <v>314</v>
      </c>
    </row>
    <row r="301" spans="1:16">
      <c r="A301" t="s">
        <v>716</v>
      </c>
      <c r="E301" s="8" t="s">
        <v>327</v>
      </c>
      <c r="F301" s="18">
        <v>3.4567999999999999</v>
      </c>
      <c r="G301" s="3">
        <v>2406.09008789062</v>
      </c>
      <c r="H301" s="3">
        <v>2556.18994140625</v>
      </c>
      <c r="I301" s="3">
        <v>2471.9052808197198</v>
      </c>
      <c r="J301" t="s">
        <v>331</v>
      </c>
      <c r="K301" s="4">
        <v>37.461686831227802</v>
      </c>
      <c r="L301" s="5" t="s">
        <v>320</v>
      </c>
      <c r="M301" s="4">
        <v>221.86780325640399</v>
      </c>
      <c r="N301" t="s">
        <v>193</v>
      </c>
      <c r="O301">
        <v>6</v>
      </c>
      <c r="P301" t="s">
        <v>314</v>
      </c>
    </row>
    <row r="302" spans="1:16">
      <c r="A302" t="s">
        <v>717</v>
      </c>
      <c r="B302" s="8" t="s">
        <v>327</v>
      </c>
      <c r="D302" s="8" t="s">
        <v>327</v>
      </c>
      <c r="F302" s="18">
        <v>0.78359999999999996</v>
      </c>
      <c r="G302" s="3">
        <v>2462.85009765625</v>
      </c>
      <c r="H302" s="3">
        <v>2558.44995117188</v>
      </c>
      <c r="I302" s="3">
        <v>2507.9423011731201</v>
      </c>
      <c r="J302" t="s">
        <v>332</v>
      </c>
      <c r="K302" s="4">
        <v>42.689549250480503</v>
      </c>
      <c r="L302" s="5" t="s">
        <v>320</v>
      </c>
      <c r="M302" s="4">
        <v>56.944751788408297</v>
      </c>
      <c r="N302" t="s">
        <v>187</v>
      </c>
      <c r="O302">
        <v>6</v>
      </c>
      <c r="P302" t="s">
        <v>314</v>
      </c>
    </row>
    <row r="303" spans="1:16">
      <c r="A303" t="s">
        <v>718</v>
      </c>
      <c r="C303" s="8" t="s">
        <v>327</v>
      </c>
      <c r="F303" s="18">
        <v>0.70509999999999995</v>
      </c>
      <c r="G303" s="3">
        <v>2305.9599609375</v>
      </c>
      <c r="H303" s="3">
        <v>2430.44995117188</v>
      </c>
      <c r="I303" s="3">
        <v>2356.7552507427399</v>
      </c>
      <c r="J303" t="s">
        <v>331</v>
      </c>
      <c r="K303" s="4">
        <v>43.619039690536702</v>
      </c>
      <c r="L303" s="5" t="s">
        <v>320</v>
      </c>
      <c r="M303" s="4">
        <v>224.822025258634</v>
      </c>
      <c r="N303" t="s">
        <v>193</v>
      </c>
      <c r="O303">
        <v>6</v>
      </c>
      <c r="P303" t="s">
        <v>314</v>
      </c>
    </row>
    <row r="304" spans="1:16">
      <c r="A304" t="s">
        <v>719</v>
      </c>
      <c r="E304" s="8" t="s">
        <v>327</v>
      </c>
      <c r="F304" s="18">
        <v>16.626300000000001</v>
      </c>
      <c r="G304" s="3">
        <v>1846.81994628906</v>
      </c>
      <c r="H304" s="3">
        <v>2096.0400390625</v>
      </c>
      <c r="I304" s="3">
        <v>1950.18833119535</v>
      </c>
      <c r="J304" t="s">
        <v>330</v>
      </c>
      <c r="K304" s="4">
        <v>28.282363036166799</v>
      </c>
      <c r="L304" s="5" t="s">
        <v>320</v>
      </c>
      <c r="M304" s="4">
        <v>100.273554768504</v>
      </c>
      <c r="N304" t="s">
        <v>336</v>
      </c>
      <c r="O304">
        <v>6</v>
      </c>
      <c r="P304" t="s">
        <v>314</v>
      </c>
    </row>
    <row r="305" spans="1:16">
      <c r="A305" t="s">
        <v>720</v>
      </c>
      <c r="C305" s="8" t="s">
        <v>327</v>
      </c>
      <c r="F305" s="18">
        <v>3.3849</v>
      </c>
      <c r="G305" s="3">
        <v>1810.46997070312</v>
      </c>
      <c r="H305" s="3">
        <v>1959.68005371094</v>
      </c>
      <c r="I305" s="3">
        <v>1883.6965812559099</v>
      </c>
      <c r="J305" t="s">
        <v>330</v>
      </c>
      <c r="K305" s="4">
        <v>31.783452369261699</v>
      </c>
      <c r="L305" s="5" t="s">
        <v>320</v>
      </c>
      <c r="M305" s="4">
        <v>247.67396646834899</v>
      </c>
      <c r="N305" t="s">
        <v>194</v>
      </c>
      <c r="O305">
        <v>6</v>
      </c>
      <c r="P305" t="s">
        <v>314</v>
      </c>
    </row>
    <row r="306" spans="1:16">
      <c r="A306" t="s">
        <v>721</v>
      </c>
      <c r="B306" s="8" t="s">
        <v>327</v>
      </c>
      <c r="C306" s="8" t="s">
        <v>327</v>
      </c>
      <c r="F306" s="18">
        <v>0.87319999999999998</v>
      </c>
      <c r="G306" s="3">
        <v>2373.56005859375</v>
      </c>
      <c r="H306" s="3">
        <v>2411.2900390625</v>
      </c>
      <c r="I306" s="3">
        <v>2394.1752712829102</v>
      </c>
      <c r="J306" t="s">
        <v>331</v>
      </c>
      <c r="K306" s="4">
        <v>23.169937215955901</v>
      </c>
      <c r="L306" s="5" t="s">
        <v>319</v>
      </c>
      <c r="M306" s="4">
        <v>98.132750904492696</v>
      </c>
      <c r="N306" t="s">
        <v>336</v>
      </c>
      <c r="O306">
        <v>6</v>
      </c>
      <c r="P306" t="s">
        <v>314</v>
      </c>
    </row>
    <row r="307" spans="1:16">
      <c r="A307" t="s">
        <v>210</v>
      </c>
      <c r="D307" s="8" t="s">
        <v>327</v>
      </c>
      <c r="F307" s="18">
        <v>1.7930999999999999</v>
      </c>
      <c r="G307" s="3">
        <v>2358.03002929688</v>
      </c>
      <c r="H307" s="3">
        <v>2400.43994140625</v>
      </c>
      <c r="I307" s="3">
        <v>2376.1537087491201</v>
      </c>
      <c r="J307" t="s">
        <v>331</v>
      </c>
      <c r="K307" s="4">
        <v>17.303789580549999</v>
      </c>
      <c r="L307" s="5" t="s">
        <v>319</v>
      </c>
      <c r="M307" s="4">
        <v>150.804152607086</v>
      </c>
      <c r="N307" t="s">
        <v>190</v>
      </c>
      <c r="O307">
        <v>6</v>
      </c>
      <c r="P307" t="s">
        <v>314</v>
      </c>
    </row>
    <row r="308" spans="1:16">
      <c r="A308" t="s">
        <v>722</v>
      </c>
      <c r="E308" s="8" t="s">
        <v>327</v>
      </c>
      <c r="F308" s="18">
        <v>16.142299999999999</v>
      </c>
      <c r="G308" s="3">
        <v>1821.0400390625</v>
      </c>
      <c r="H308" s="3">
        <v>2118.169921875</v>
      </c>
      <c r="I308" s="3">
        <v>1944.80980196116</v>
      </c>
      <c r="J308" t="s">
        <v>330</v>
      </c>
      <c r="K308" s="4">
        <v>24.1310478183938</v>
      </c>
      <c r="L308" s="5" t="s">
        <v>319</v>
      </c>
      <c r="M308" s="4">
        <v>264.30072881826601</v>
      </c>
      <c r="N308" t="s">
        <v>195</v>
      </c>
      <c r="O308">
        <v>6</v>
      </c>
      <c r="P308" t="s">
        <v>314</v>
      </c>
    </row>
    <row r="309" spans="1:16">
      <c r="A309" t="s">
        <v>723</v>
      </c>
      <c r="B309" s="8" t="s">
        <v>327</v>
      </c>
      <c r="D309" s="8" t="s">
        <v>327</v>
      </c>
      <c r="F309" s="18">
        <v>0.91190000000000004</v>
      </c>
      <c r="G309" s="3">
        <v>2593.92993164062</v>
      </c>
      <c r="H309" s="3">
        <v>2702.56005859375</v>
      </c>
      <c r="I309" s="3">
        <v>2654.8626551797902</v>
      </c>
      <c r="J309" t="s">
        <v>332</v>
      </c>
      <c r="K309" s="4">
        <v>32.737097152734599</v>
      </c>
      <c r="L309" s="5" t="s">
        <v>320</v>
      </c>
      <c r="M309" s="4">
        <v>295.14410487702497</v>
      </c>
      <c r="N309" t="s">
        <v>196</v>
      </c>
      <c r="O309">
        <v>6</v>
      </c>
      <c r="P309" t="s">
        <v>314</v>
      </c>
    </row>
    <row r="310" spans="1:16">
      <c r="A310" t="s">
        <v>14</v>
      </c>
      <c r="D310" s="8" t="s">
        <v>327</v>
      </c>
      <c r="F310" s="18">
        <v>4.3243999999999998</v>
      </c>
      <c r="G310" s="3">
        <v>2232.580078125</v>
      </c>
      <c r="H310" s="3">
        <v>2400.51000976562</v>
      </c>
      <c r="I310" s="3">
        <v>2329.5110877708198</v>
      </c>
      <c r="J310" t="s">
        <v>331</v>
      </c>
      <c r="K310" s="4">
        <v>34.5503807955428</v>
      </c>
      <c r="L310" s="5" t="s">
        <v>320</v>
      </c>
      <c r="M310" s="4">
        <v>82.480752402026496</v>
      </c>
      <c r="N310" t="s">
        <v>336</v>
      </c>
      <c r="O310">
        <v>6</v>
      </c>
      <c r="P310" t="s">
        <v>314</v>
      </c>
    </row>
    <row r="311" spans="1:16">
      <c r="A311" t="s">
        <v>724</v>
      </c>
      <c r="B311" s="8" t="s">
        <v>327</v>
      </c>
      <c r="E311" s="8" t="s">
        <v>327</v>
      </c>
      <c r="F311" s="18">
        <v>0.2016</v>
      </c>
      <c r="G311" s="3">
        <v>1724.21997070312</v>
      </c>
      <c r="H311" s="3">
        <v>1741.03002929688</v>
      </c>
      <c r="I311" s="3">
        <v>1730.35911540744</v>
      </c>
      <c r="J311" t="s">
        <v>330</v>
      </c>
      <c r="K311" s="4">
        <v>19.157081029501299</v>
      </c>
      <c r="L311" s="5" t="s">
        <v>319</v>
      </c>
      <c r="M311" s="4">
        <v>82.939170377800295</v>
      </c>
      <c r="N311" t="s">
        <v>336</v>
      </c>
      <c r="O311">
        <v>6</v>
      </c>
      <c r="P311" t="s">
        <v>314</v>
      </c>
    </row>
    <row r="312" spans="1:16">
      <c r="A312" t="s">
        <v>725</v>
      </c>
      <c r="B312" s="8" t="s">
        <v>327</v>
      </c>
      <c r="C312" s="8" t="s">
        <v>327</v>
      </c>
      <c r="F312" s="18">
        <v>0.5454</v>
      </c>
      <c r="G312" s="3">
        <v>1722.11999511719</v>
      </c>
      <c r="H312" s="3">
        <v>1745.92004394531</v>
      </c>
      <c r="I312" s="3">
        <v>1730.2853180771599</v>
      </c>
      <c r="J312" t="s">
        <v>330</v>
      </c>
      <c r="K312" s="4">
        <v>11.540041055944201</v>
      </c>
      <c r="L312" s="5" t="s">
        <v>319</v>
      </c>
      <c r="M312" s="4">
        <v>59.9830056826274</v>
      </c>
      <c r="N312" t="s">
        <v>187</v>
      </c>
      <c r="O312">
        <v>6</v>
      </c>
      <c r="P312" t="s">
        <v>314</v>
      </c>
    </row>
    <row r="313" spans="1:16">
      <c r="A313" t="s">
        <v>211</v>
      </c>
      <c r="E313" s="8" t="s">
        <v>327</v>
      </c>
      <c r="F313" s="18">
        <v>2.3218000000000001</v>
      </c>
      <c r="G313" s="3">
        <v>2149.82006835938</v>
      </c>
      <c r="H313" s="3">
        <v>2207.52001953125</v>
      </c>
      <c r="I313" s="3">
        <v>2178.6012134286202</v>
      </c>
      <c r="J313" t="s">
        <v>331</v>
      </c>
      <c r="K313" s="4">
        <v>14.4698819771345</v>
      </c>
      <c r="L313" s="5" t="s">
        <v>319</v>
      </c>
      <c r="M313" s="4">
        <v>249.89604060946601</v>
      </c>
      <c r="N313" t="s">
        <v>194</v>
      </c>
      <c r="O313">
        <v>6</v>
      </c>
      <c r="P313" t="s">
        <v>314</v>
      </c>
    </row>
    <row r="314" spans="1:16">
      <c r="A314" t="s">
        <v>726</v>
      </c>
      <c r="B314" s="8" t="s">
        <v>327</v>
      </c>
      <c r="E314" s="8" t="s">
        <v>327</v>
      </c>
      <c r="F314" s="18">
        <v>1.0414000000000001</v>
      </c>
      <c r="G314" s="3">
        <v>2505.01000976562</v>
      </c>
      <c r="H314" s="3">
        <v>2647.89990234375</v>
      </c>
      <c r="I314" s="3">
        <v>2561.78899031419</v>
      </c>
      <c r="J314" t="s">
        <v>332</v>
      </c>
      <c r="K314" s="4">
        <v>30.208788310309401</v>
      </c>
      <c r="L314" s="5" t="s">
        <v>320</v>
      </c>
      <c r="M314" s="4">
        <v>276.23929768843601</v>
      </c>
      <c r="N314" t="s">
        <v>195</v>
      </c>
      <c r="O314">
        <v>6</v>
      </c>
      <c r="P314" t="s">
        <v>314</v>
      </c>
    </row>
    <row r="315" spans="1:16">
      <c r="A315" t="s">
        <v>727</v>
      </c>
      <c r="B315" s="8" t="s">
        <v>327</v>
      </c>
      <c r="E315" s="8" t="s">
        <v>327</v>
      </c>
      <c r="F315" s="18">
        <v>1.1022000000000001</v>
      </c>
      <c r="G315" s="3">
        <v>1827.89001464844</v>
      </c>
      <c r="H315" s="3">
        <v>1886.90002441406</v>
      </c>
      <c r="I315" s="3">
        <v>1848.36645397591</v>
      </c>
      <c r="J315" t="s">
        <v>330</v>
      </c>
      <c r="K315" s="4">
        <v>11.7230330686806</v>
      </c>
      <c r="L315" s="5" t="s">
        <v>319</v>
      </c>
      <c r="M315" s="4">
        <v>97.143510564455298</v>
      </c>
      <c r="N315" t="s">
        <v>336</v>
      </c>
      <c r="O315">
        <v>6</v>
      </c>
      <c r="P315" t="s">
        <v>314</v>
      </c>
    </row>
    <row r="316" spans="1:16">
      <c r="A316" t="s">
        <v>728</v>
      </c>
      <c r="E316" s="8" t="s">
        <v>327</v>
      </c>
      <c r="F316" s="18">
        <v>0.50600000000000001</v>
      </c>
      <c r="G316" s="3">
        <v>1819.55004882812</v>
      </c>
      <c r="H316" s="3">
        <v>1831.77001953125</v>
      </c>
      <c r="I316" s="3">
        <v>1826.1100514980401</v>
      </c>
      <c r="J316" t="s">
        <v>330</v>
      </c>
      <c r="K316" s="4">
        <v>6.6533469477696201</v>
      </c>
      <c r="L316" s="5" t="s">
        <v>319</v>
      </c>
      <c r="M316" s="4">
        <v>101.612194289022</v>
      </c>
      <c r="N316" t="s">
        <v>188</v>
      </c>
      <c r="O316">
        <v>6</v>
      </c>
      <c r="P316" t="s">
        <v>314</v>
      </c>
    </row>
    <row r="317" spans="1:16">
      <c r="A317" t="s">
        <v>729</v>
      </c>
      <c r="B317" s="8" t="s">
        <v>327</v>
      </c>
      <c r="C317" s="8" t="s">
        <v>327</v>
      </c>
      <c r="F317" s="18">
        <v>1.0257000000000001</v>
      </c>
      <c r="G317" s="3">
        <v>1722.88000488281</v>
      </c>
      <c r="H317" s="3">
        <v>1745.18994140625</v>
      </c>
      <c r="I317" s="3">
        <v>1732.8712651236499</v>
      </c>
      <c r="J317" t="s">
        <v>330</v>
      </c>
      <c r="K317" s="4">
        <v>18.737766138329601</v>
      </c>
      <c r="L317" s="5" t="s">
        <v>319</v>
      </c>
      <c r="M317" s="4">
        <v>269.68249533779698</v>
      </c>
      <c r="N317" t="s">
        <v>195</v>
      </c>
      <c r="O317">
        <v>6</v>
      </c>
      <c r="P317" t="s">
        <v>314</v>
      </c>
    </row>
    <row r="318" spans="1:16">
      <c r="A318" t="s">
        <v>730</v>
      </c>
      <c r="B318" s="8" t="s">
        <v>327</v>
      </c>
      <c r="E318" s="8" t="s">
        <v>327</v>
      </c>
      <c r="F318" s="18">
        <v>1.2732000000000001</v>
      </c>
      <c r="G318" s="3">
        <v>1833.96997070312</v>
      </c>
      <c r="H318" s="3">
        <v>1883.47998046875</v>
      </c>
      <c r="I318" s="3">
        <v>1848.6697228836699</v>
      </c>
      <c r="J318" t="s">
        <v>330</v>
      </c>
      <c r="K318" s="4">
        <v>10.902881539101701</v>
      </c>
      <c r="L318" s="5" t="s">
        <v>319</v>
      </c>
      <c r="M318" s="4">
        <v>86.468370998607</v>
      </c>
      <c r="N318" t="s">
        <v>336</v>
      </c>
      <c r="O318">
        <v>6</v>
      </c>
      <c r="P318" t="s">
        <v>314</v>
      </c>
    </row>
    <row r="319" spans="1:16">
      <c r="A319" t="s">
        <v>731</v>
      </c>
      <c r="B319" s="8" t="s">
        <v>327</v>
      </c>
      <c r="C319" s="8" t="s">
        <v>327</v>
      </c>
      <c r="F319" s="18">
        <v>0.68469999999999998</v>
      </c>
      <c r="G319" s="3">
        <v>1724.27001953125</v>
      </c>
      <c r="H319" s="3">
        <v>1746.72998046875</v>
      </c>
      <c r="I319" s="3">
        <v>1733.75402433976</v>
      </c>
      <c r="J319" t="s">
        <v>330</v>
      </c>
      <c r="K319" s="4">
        <v>15.4893383012047</v>
      </c>
      <c r="L319" s="5" t="s">
        <v>319</v>
      </c>
      <c r="M319" s="4">
        <v>44.447839124616202</v>
      </c>
      <c r="N319" t="s">
        <v>185</v>
      </c>
      <c r="O319">
        <v>6</v>
      </c>
      <c r="P319" t="s">
        <v>314</v>
      </c>
    </row>
    <row r="320" spans="1:16">
      <c r="A320" t="s">
        <v>732</v>
      </c>
      <c r="E320" s="8" t="s">
        <v>327</v>
      </c>
      <c r="F320" s="18">
        <v>0.52790000000000004</v>
      </c>
      <c r="G320" s="3">
        <v>1958.08996582031</v>
      </c>
      <c r="H320" s="3">
        <v>2015.51000976562</v>
      </c>
      <c r="I320" s="3">
        <v>1988.45528656582</v>
      </c>
      <c r="J320" t="s">
        <v>330</v>
      </c>
      <c r="K320" s="4">
        <v>38.317941738658</v>
      </c>
      <c r="L320" s="5" t="s">
        <v>320</v>
      </c>
      <c r="M320" s="4">
        <v>73.936855480431404</v>
      </c>
      <c r="N320" t="s">
        <v>187</v>
      </c>
      <c r="O320">
        <v>6</v>
      </c>
      <c r="P320" t="s">
        <v>314</v>
      </c>
    </row>
    <row r="321" spans="1:16">
      <c r="A321" t="s">
        <v>733</v>
      </c>
      <c r="E321" s="8" t="s">
        <v>327</v>
      </c>
      <c r="F321" s="18">
        <v>0.91739999999999999</v>
      </c>
      <c r="G321" s="3">
        <v>1821.43994140625</v>
      </c>
      <c r="H321" s="3">
        <v>1841.14001464844</v>
      </c>
      <c r="I321" s="3">
        <v>1830.6133432802901</v>
      </c>
      <c r="J321" t="s">
        <v>330</v>
      </c>
      <c r="K321" s="4">
        <v>7.3356242481168801</v>
      </c>
      <c r="L321" s="5" t="s">
        <v>319</v>
      </c>
      <c r="M321" s="4">
        <v>79.949067094823803</v>
      </c>
      <c r="N321" t="s">
        <v>336</v>
      </c>
      <c r="O321">
        <v>6</v>
      </c>
      <c r="P321" t="s">
        <v>314</v>
      </c>
    </row>
    <row r="322" spans="1:16">
      <c r="A322" t="s">
        <v>734</v>
      </c>
      <c r="E322" s="8" t="s">
        <v>327</v>
      </c>
      <c r="F322" s="18">
        <v>4.0183999999999997</v>
      </c>
      <c r="G322" s="3">
        <v>1770.5400390625</v>
      </c>
      <c r="H322" s="3">
        <v>2013.92004394531</v>
      </c>
      <c r="I322" s="3">
        <v>1893.4415327260899</v>
      </c>
      <c r="J322" t="s">
        <v>330</v>
      </c>
      <c r="K322" s="4">
        <v>39.009299818733901</v>
      </c>
      <c r="L322" s="5" t="s">
        <v>320</v>
      </c>
      <c r="M322" s="4">
        <v>84.639992918160104</v>
      </c>
      <c r="N322" t="s">
        <v>336</v>
      </c>
      <c r="O322">
        <v>6</v>
      </c>
      <c r="P322" t="s">
        <v>314</v>
      </c>
    </row>
    <row r="323" spans="1:16">
      <c r="A323" t="s">
        <v>735</v>
      </c>
      <c r="E323" s="8" t="s">
        <v>327</v>
      </c>
      <c r="F323" s="18">
        <v>0.56359999999999999</v>
      </c>
      <c r="G323" s="3">
        <v>1986.77001953125</v>
      </c>
      <c r="H323" s="3">
        <v>2066.48999023438</v>
      </c>
      <c r="I323" s="3">
        <v>2029.3611077502801</v>
      </c>
      <c r="J323" t="s">
        <v>331</v>
      </c>
      <c r="K323" s="4">
        <v>30.732726194593599</v>
      </c>
      <c r="L323" s="5" t="s">
        <v>320</v>
      </c>
      <c r="M323" s="4">
        <v>204.73348307291701</v>
      </c>
      <c r="N323" t="s">
        <v>192</v>
      </c>
      <c r="O323">
        <v>6</v>
      </c>
      <c r="P323" t="s">
        <v>314</v>
      </c>
    </row>
    <row r="324" spans="1:16">
      <c r="A324" t="s">
        <v>736</v>
      </c>
      <c r="E324" s="8" t="s">
        <v>327</v>
      </c>
      <c r="F324" s="18">
        <v>0.77729999999999999</v>
      </c>
      <c r="G324" s="3">
        <v>1825.46997070312</v>
      </c>
      <c r="H324" s="3">
        <v>1849.68994140625</v>
      </c>
      <c r="I324" s="3">
        <v>1836.9805436301899</v>
      </c>
      <c r="J324" t="s">
        <v>330</v>
      </c>
      <c r="K324" s="4">
        <v>12.1716374953588</v>
      </c>
      <c r="L324" s="5" t="s">
        <v>319</v>
      </c>
      <c r="M324" s="4">
        <v>92.391694411253297</v>
      </c>
      <c r="N324" t="s">
        <v>336</v>
      </c>
      <c r="O324">
        <v>6</v>
      </c>
      <c r="P324" t="s">
        <v>314</v>
      </c>
    </row>
    <row r="325" spans="1:16">
      <c r="A325" t="s">
        <v>737</v>
      </c>
      <c r="E325" s="8" t="s">
        <v>327</v>
      </c>
      <c r="F325" s="18">
        <v>1.6541999999999999</v>
      </c>
      <c r="G325" s="3">
        <v>1846.16003417969</v>
      </c>
      <c r="H325" s="3">
        <v>1876.5400390625</v>
      </c>
      <c r="I325" s="3">
        <v>1860.7661847053701</v>
      </c>
      <c r="J325" t="s">
        <v>330</v>
      </c>
      <c r="K325" s="4">
        <v>13.153597686383799</v>
      </c>
      <c r="L325" s="5" t="s">
        <v>319</v>
      </c>
      <c r="M325" s="4">
        <v>65.481070887935005</v>
      </c>
      <c r="N325" t="s">
        <v>187</v>
      </c>
      <c r="O325">
        <v>6</v>
      </c>
      <c r="P325" t="s">
        <v>314</v>
      </c>
    </row>
    <row r="326" spans="1:16">
      <c r="A326" t="s">
        <v>212</v>
      </c>
      <c r="D326" s="8" t="s">
        <v>327</v>
      </c>
      <c r="F326" s="18">
        <v>0.60540000000000005</v>
      </c>
      <c r="G326" s="3">
        <v>2350.17993164062</v>
      </c>
      <c r="H326" s="3">
        <v>2393.51000976562</v>
      </c>
      <c r="I326" s="3">
        <v>2374.6685038248702</v>
      </c>
      <c r="J326" t="s">
        <v>331</v>
      </c>
      <c r="K326" s="4">
        <v>19.1412491428609</v>
      </c>
      <c r="L326" s="5" t="s">
        <v>319</v>
      </c>
      <c r="M326" s="4">
        <v>292.307055601782</v>
      </c>
      <c r="N326" t="s">
        <v>196</v>
      </c>
      <c r="O326">
        <v>6</v>
      </c>
      <c r="P326" t="s">
        <v>314</v>
      </c>
    </row>
    <row r="327" spans="1:16">
      <c r="A327" t="s">
        <v>738</v>
      </c>
      <c r="D327" s="8" t="s">
        <v>327</v>
      </c>
      <c r="F327" s="18">
        <v>1.6032</v>
      </c>
      <c r="G327" s="3">
        <v>2489.39990234375</v>
      </c>
      <c r="H327" s="3">
        <v>2627.40991210938</v>
      </c>
      <c r="I327" s="3">
        <v>2550.5537223459401</v>
      </c>
      <c r="J327" t="s">
        <v>332</v>
      </c>
      <c r="K327" s="4">
        <v>35.174786191907401</v>
      </c>
      <c r="L327" s="5" t="s">
        <v>320</v>
      </c>
      <c r="M327" s="4">
        <v>262.85254832676497</v>
      </c>
      <c r="N327" t="s">
        <v>195</v>
      </c>
      <c r="O327">
        <v>6</v>
      </c>
      <c r="P327" t="s">
        <v>314</v>
      </c>
    </row>
    <row r="328" spans="1:16">
      <c r="A328" t="s">
        <v>739</v>
      </c>
      <c r="E328" s="8" t="s">
        <v>327</v>
      </c>
      <c r="F328" s="18">
        <v>3.4354</v>
      </c>
      <c r="G328" s="3">
        <v>1768.21997070312</v>
      </c>
      <c r="H328" s="3">
        <v>2008.67004394531</v>
      </c>
      <c r="I328" s="3">
        <v>1933.0337993813</v>
      </c>
      <c r="J328" t="s">
        <v>330</v>
      </c>
      <c r="K328" s="4">
        <v>37.564887671730702</v>
      </c>
      <c r="L328" s="5" t="s">
        <v>320</v>
      </c>
      <c r="M328" s="4">
        <v>79.542460149591605</v>
      </c>
      <c r="N328" t="s">
        <v>336</v>
      </c>
      <c r="O328">
        <v>6</v>
      </c>
      <c r="P328" t="s">
        <v>314</v>
      </c>
    </row>
    <row r="329" spans="1:16">
      <c r="A329" t="s">
        <v>740</v>
      </c>
      <c r="C329" s="8" t="s">
        <v>327</v>
      </c>
      <c r="F329" s="18">
        <v>1.802</v>
      </c>
      <c r="G329" s="3">
        <v>1801.69995117188</v>
      </c>
      <c r="H329" s="3">
        <v>1952.93005371094</v>
      </c>
      <c r="I329" s="3">
        <v>1865.42502741524</v>
      </c>
      <c r="J329" t="s">
        <v>330</v>
      </c>
      <c r="K329" s="4">
        <v>30.735086722150701</v>
      </c>
      <c r="L329" s="5" t="s">
        <v>320</v>
      </c>
      <c r="M329" s="4">
        <v>271.49837964691102</v>
      </c>
      <c r="N329" t="s">
        <v>195</v>
      </c>
      <c r="O329">
        <v>6</v>
      </c>
      <c r="P329" t="s">
        <v>314</v>
      </c>
    </row>
    <row r="330" spans="1:16">
      <c r="A330" t="s">
        <v>741</v>
      </c>
      <c r="C330" s="8" t="s">
        <v>327</v>
      </c>
      <c r="F330" s="18">
        <v>1.1134999999999999</v>
      </c>
      <c r="G330" s="3">
        <v>1896.40002441406</v>
      </c>
      <c r="H330" s="3">
        <v>2038.93005371094</v>
      </c>
      <c r="I330" s="3">
        <v>1962.7301140862501</v>
      </c>
      <c r="J330" t="s">
        <v>330</v>
      </c>
      <c r="K330" s="4">
        <v>31.8118191322584</v>
      </c>
      <c r="L330" s="5" t="s">
        <v>320</v>
      </c>
      <c r="M330" s="4">
        <v>276.28408339425403</v>
      </c>
      <c r="N330" t="s">
        <v>195</v>
      </c>
      <c r="O330">
        <v>6</v>
      </c>
      <c r="P330" t="s">
        <v>314</v>
      </c>
    </row>
    <row r="331" spans="1:16">
      <c r="A331" t="s">
        <v>742</v>
      </c>
      <c r="E331" s="8" t="s">
        <v>327</v>
      </c>
      <c r="F331" s="18">
        <v>3.2993999999999999</v>
      </c>
      <c r="G331" s="3">
        <v>1900.47998046875</v>
      </c>
      <c r="H331" s="3">
        <v>2085.6201171875</v>
      </c>
      <c r="I331" s="3">
        <v>1967.05625472827</v>
      </c>
      <c r="J331" t="s">
        <v>330</v>
      </c>
      <c r="K331" s="4">
        <v>25.923137731934698</v>
      </c>
      <c r="L331" s="5" t="s">
        <v>319</v>
      </c>
      <c r="M331" s="4">
        <v>305.24332672569602</v>
      </c>
      <c r="N331" t="s">
        <v>197</v>
      </c>
      <c r="O331">
        <v>6</v>
      </c>
      <c r="P331" t="s">
        <v>314</v>
      </c>
    </row>
    <row r="332" spans="1:16">
      <c r="A332" t="s">
        <v>743</v>
      </c>
      <c r="E332" s="8" t="s">
        <v>327</v>
      </c>
      <c r="F332" s="18">
        <v>0.34710000000000002</v>
      </c>
      <c r="G332" s="3">
        <v>1948.5400390625</v>
      </c>
      <c r="H332" s="3">
        <v>2008.28002929688</v>
      </c>
      <c r="I332" s="3">
        <v>1974.19569474937</v>
      </c>
      <c r="J332" t="s">
        <v>330</v>
      </c>
      <c r="K332" s="4">
        <v>23.318724580362499</v>
      </c>
      <c r="L332" s="5" t="s">
        <v>319</v>
      </c>
      <c r="M332" s="4">
        <v>331.68775182192002</v>
      </c>
      <c r="N332" t="s">
        <v>198</v>
      </c>
      <c r="O332">
        <v>6</v>
      </c>
      <c r="P332" t="s">
        <v>314</v>
      </c>
    </row>
    <row r="333" spans="1:16">
      <c r="A333" t="s">
        <v>744</v>
      </c>
      <c r="C333" s="8" t="s">
        <v>327</v>
      </c>
      <c r="F333" s="18">
        <v>2.4897</v>
      </c>
      <c r="G333" s="3">
        <v>1806.56005859375</v>
      </c>
      <c r="H333" s="3">
        <v>1983.68005371094</v>
      </c>
      <c r="I333" s="3">
        <v>1877.8151870131901</v>
      </c>
      <c r="J333" t="s">
        <v>330</v>
      </c>
      <c r="K333" s="4">
        <v>32.9695246054631</v>
      </c>
      <c r="L333" s="5" t="s">
        <v>320</v>
      </c>
      <c r="M333" s="4">
        <v>280.91845507224798</v>
      </c>
      <c r="N333" t="s">
        <v>195</v>
      </c>
      <c r="O333">
        <v>6</v>
      </c>
      <c r="P333" t="s">
        <v>314</v>
      </c>
    </row>
    <row r="334" spans="1:16">
      <c r="A334" t="s">
        <v>745</v>
      </c>
      <c r="B334" s="8" t="s">
        <v>327</v>
      </c>
      <c r="E334" s="8" t="s">
        <v>327</v>
      </c>
      <c r="F334" s="18">
        <v>0.57089999999999996</v>
      </c>
      <c r="G334" s="3">
        <v>1932.0400390625</v>
      </c>
      <c r="H334" s="3">
        <v>2037.75</v>
      </c>
      <c r="I334" s="3">
        <v>1971.04508877645</v>
      </c>
      <c r="J334" t="s">
        <v>330</v>
      </c>
      <c r="K334" s="4">
        <v>31.311001261928102</v>
      </c>
      <c r="L334" s="5" t="s">
        <v>320</v>
      </c>
      <c r="M334" s="4">
        <v>63.076771453726401</v>
      </c>
      <c r="N334" t="s">
        <v>187</v>
      </c>
      <c r="O334">
        <v>6</v>
      </c>
      <c r="P334" t="s">
        <v>314</v>
      </c>
    </row>
    <row r="335" spans="1:16">
      <c r="A335" t="s">
        <v>746</v>
      </c>
      <c r="B335" s="8" t="s">
        <v>327</v>
      </c>
      <c r="C335" s="8" t="s">
        <v>327</v>
      </c>
      <c r="F335" s="18">
        <v>0.27189999999999998</v>
      </c>
      <c r="G335" s="3">
        <v>1942.44995117188</v>
      </c>
      <c r="H335" s="3">
        <v>1997.32995605469</v>
      </c>
      <c r="I335" s="3">
        <v>1968.84385975129</v>
      </c>
      <c r="J335" t="s">
        <v>330</v>
      </c>
      <c r="K335" s="4">
        <v>30.502212577396001</v>
      </c>
      <c r="L335" s="5" t="s">
        <v>320</v>
      </c>
      <c r="M335" s="4">
        <v>31.773257432160602</v>
      </c>
      <c r="N335" t="s">
        <v>184</v>
      </c>
      <c r="O335">
        <v>6</v>
      </c>
      <c r="P335" t="s">
        <v>314</v>
      </c>
    </row>
    <row r="336" spans="1:16">
      <c r="A336" t="s">
        <v>747</v>
      </c>
      <c r="D336" s="8" t="s">
        <v>327</v>
      </c>
      <c r="F336" s="18">
        <v>6.4799999999999996E-2</v>
      </c>
      <c r="G336" s="3">
        <v>2367.96997070312</v>
      </c>
      <c r="H336" s="3">
        <v>2391.419921875</v>
      </c>
      <c r="I336" s="3">
        <v>2374.6933186849001</v>
      </c>
      <c r="J336" t="s">
        <v>331</v>
      </c>
      <c r="K336" s="4">
        <v>14.477320090584101</v>
      </c>
      <c r="L336" s="5" t="s">
        <v>319</v>
      </c>
      <c r="M336" s="4">
        <v>289.09236211362099</v>
      </c>
      <c r="N336" t="s">
        <v>196</v>
      </c>
      <c r="O336">
        <v>6</v>
      </c>
      <c r="P336" t="s">
        <v>314</v>
      </c>
    </row>
    <row r="337" spans="1:16">
      <c r="A337" t="s">
        <v>748</v>
      </c>
      <c r="D337" s="8" t="s">
        <v>327</v>
      </c>
      <c r="F337" s="18">
        <v>1.1222000000000001</v>
      </c>
      <c r="G337" s="3">
        <v>2365.01000976562</v>
      </c>
      <c r="H337" s="3">
        <v>2416.19995117188</v>
      </c>
      <c r="I337" s="3">
        <v>2391.5031331380201</v>
      </c>
      <c r="J337" t="s">
        <v>331</v>
      </c>
      <c r="K337" s="4">
        <v>17.972951097128899</v>
      </c>
      <c r="L337" s="5" t="s">
        <v>319</v>
      </c>
      <c r="M337" s="4">
        <v>301.02529763435302</v>
      </c>
      <c r="N337" t="s">
        <v>196</v>
      </c>
      <c r="O337">
        <v>6</v>
      </c>
      <c r="P337" t="s">
        <v>314</v>
      </c>
    </row>
    <row r="338" spans="1:16">
      <c r="A338" t="s">
        <v>749</v>
      </c>
      <c r="B338" s="8" t="s">
        <v>327</v>
      </c>
      <c r="C338" s="8" t="s">
        <v>327</v>
      </c>
      <c r="F338" s="18">
        <v>0.4914</v>
      </c>
      <c r="G338" s="3">
        <v>1954.69995117188</v>
      </c>
      <c r="H338" s="3">
        <v>2034.21997070312</v>
      </c>
      <c r="I338" s="3">
        <v>1988.0473232076599</v>
      </c>
      <c r="J338" t="s">
        <v>330</v>
      </c>
      <c r="K338" s="4">
        <v>35.796125787677198</v>
      </c>
      <c r="L338" s="5" t="s">
        <v>320</v>
      </c>
      <c r="M338" s="4">
        <v>17.6529512116403</v>
      </c>
      <c r="N338" t="s">
        <v>184</v>
      </c>
      <c r="O338">
        <v>6</v>
      </c>
      <c r="P338" t="s">
        <v>314</v>
      </c>
    </row>
    <row r="339" spans="1:16">
      <c r="A339" t="s">
        <v>750</v>
      </c>
      <c r="B339" s="8" t="s">
        <v>327</v>
      </c>
      <c r="C339" s="8" t="s">
        <v>327</v>
      </c>
      <c r="F339" s="18">
        <v>1.1957</v>
      </c>
      <c r="G339" s="3">
        <v>1974.42004394531</v>
      </c>
      <c r="H339" s="3">
        <v>2152.94995117188</v>
      </c>
      <c r="I339" s="3">
        <v>2070.1354394226701</v>
      </c>
      <c r="J339" t="s">
        <v>331</v>
      </c>
      <c r="K339" s="4">
        <v>37.0477572343544</v>
      </c>
      <c r="L339" s="5" t="s">
        <v>320</v>
      </c>
      <c r="M339" s="4">
        <v>34.231589657777498</v>
      </c>
      <c r="N339" t="s">
        <v>185</v>
      </c>
      <c r="O339">
        <v>6</v>
      </c>
      <c r="P339" t="s">
        <v>314</v>
      </c>
    </row>
    <row r="340" spans="1:16">
      <c r="A340" t="s">
        <v>751</v>
      </c>
      <c r="C340" s="8" t="s">
        <v>327</v>
      </c>
      <c r="F340" s="18">
        <v>2.0943000000000001</v>
      </c>
      <c r="G340" s="3">
        <v>1759.26000976562</v>
      </c>
      <c r="H340" s="3">
        <v>1781.0400390625</v>
      </c>
      <c r="I340" s="3">
        <v>1769.3105348276299</v>
      </c>
      <c r="J340" t="s">
        <v>330</v>
      </c>
      <c r="K340" s="4">
        <v>12.183092874472599</v>
      </c>
      <c r="L340" s="5" t="s">
        <v>319</v>
      </c>
      <c r="M340" s="4">
        <v>59.3304388404176</v>
      </c>
      <c r="N340" t="s">
        <v>187</v>
      </c>
      <c r="O340">
        <v>6</v>
      </c>
      <c r="P340" t="s">
        <v>314</v>
      </c>
    </row>
    <row r="341" spans="1:16">
      <c r="A341" t="s">
        <v>752</v>
      </c>
      <c r="D341" s="8" t="s">
        <v>327</v>
      </c>
      <c r="F341" s="18">
        <v>1.2290000000000001</v>
      </c>
      <c r="G341" s="3">
        <v>2365.1201171875</v>
      </c>
      <c r="H341" s="3">
        <v>2411.68994140625</v>
      </c>
      <c r="I341" s="3">
        <v>2391.61765107066</v>
      </c>
      <c r="J341" t="s">
        <v>331</v>
      </c>
      <c r="K341" s="4">
        <v>20.845500163293899</v>
      </c>
      <c r="L341" s="5" t="s">
        <v>319</v>
      </c>
      <c r="M341" s="4">
        <v>319.55234684526602</v>
      </c>
      <c r="N341" t="s">
        <v>197</v>
      </c>
      <c r="O341">
        <v>6</v>
      </c>
      <c r="P341" t="s">
        <v>314</v>
      </c>
    </row>
    <row r="342" spans="1:16">
      <c r="A342" t="s">
        <v>213</v>
      </c>
      <c r="D342" s="8" t="s">
        <v>327</v>
      </c>
      <c r="F342" s="18">
        <v>10.011900000000001</v>
      </c>
      <c r="G342" s="3">
        <v>2229.31005859375</v>
      </c>
      <c r="H342" s="3">
        <v>2695.31005859375</v>
      </c>
      <c r="I342" s="3">
        <v>2472.43832627048</v>
      </c>
      <c r="J342" t="s">
        <v>331</v>
      </c>
      <c r="K342" s="4">
        <v>38.660043927247898</v>
      </c>
      <c r="L342" s="5" t="s">
        <v>320</v>
      </c>
      <c r="M342" s="4">
        <v>103.881194180357</v>
      </c>
      <c r="N342" t="s">
        <v>188</v>
      </c>
      <c r="O342">
        <v>6</v>
      </c>
      <c r="P342" t="s">
        <v>314</v>
      </c>
    </row>
    <row r="343" spans="1:16">
      <c r="A343" t="s">
        <v>753</v>
      </c>
      <c r="E343" s="8" t="s">
        <v>327</v>
      </c>
      <c r="F343" s="18">
        <v>5.6784999999999997</v>
      </c>
      <c r="G343" s="3">
        <v>1788.06005859375</v>
      </c>
      <c r="H343" s="3">
        <v>1930.47998046875</v>
      </c>
      <c r="I343" s="3">
        <v>1838.9871631567</v>
      </c>
      <c r="J343" t="s">
        <v>330</v>
      </c>
      <c r="K343" s="4">
        <v>28.561266991670202</v>
      </c>
      <c r="L343" s="5" t="s">
        <v>320</v>
      </c>
      <c r="M343" s="4">
        <v>79.457041037203098</v>
      </c>
      <c r="N343" t="s">
        <v>336</v>
      </c>
      <c r="O343">
        <v>6</v>
      </c>
      <c r="P343" t="s">
        <v>314</v>
      </c>
    </row>
    <row r="344" spans="1:16">
      <c r="A344" t="s">
        <v>754</v>
      </c>
      <c r="B344" s="8" t="s">
        <v>327</v>
      </c>
      <c r="C344" s="8" t="s">
        <v>327</v>
      </c>
      <c r="F344" s="18">
        <v>0.7087</v>
      </c>
      <c r="G344" s="3">
        <v>1999.96997070312</v>
      </c>
      <c r="H344" s="3">
        <v>2132.52001953125</v>
      </c>
      <c r="I344" s="3">
        <v>2067.36493389423</v>
      </c>
      <c r="J344" t="s">
        <v>331</v>
      </c>
      <c r="K344" s="4">
        <v>36.5050160123591</v>
      </c>
      <c r="L344" s="5" t="s">
        <v>320</v>
      </c>
      <c r="M344" s="4">
        <v>122.375623508922</v>
      </c>
      <c r="N344" t="s">
        <v>188</v>
      </c>
      <c r="O344">
        <v>6</v>
      </c>
      <c r="P344" t="s">
        <v>314</v>
      </c>
    </row>
    <row r="345" spans="1:16">
      <c r="A345" t="s">
        <v>755</v>
      </c>
      <c r="E345" s="8" t="s">
        <v>327</v>
      </c>
      <c r="F345" s="18">
        <v>3.8628</v>
      </c>
      <c r="G345" s="3">
        <v>1877.26000976562</v>
      </c>
      <c r="H345" s="3">
        <v>2040.40002441406</v>
      </c>
      <c r="I345" s="3">
        <v>1966.7050645003801</v>
      </c>
      <c r="J345" t="s">
        <v>330</v>
      </c>
      <c r="K345" s="4">
        <v>42.496267243046901</v>
      </c>
      <c r="L345" s="5" t="s">
        <v>320</v>
      </c>
      <c r="M345" s="4">
        <v>90.470080202164198</v>
      </c>
      <c r="N345" t="s">
        <v>336</v>
      </c>
      <c r="O345">
        <v>6</v>
      </c>
      <c r="P345" t="s">
        <v>314</v>
      </c>
    </row>
    <row r="346" spans="1:16">
      <c r="A346" t="s">
        <v>756</v>
      </c>
      <c r="E346" s="8" t="s">
        <v>327</v>
      </c>
      <c r="F346" s="18">
        <v>5.0747999999999998</v>
      </c>
      <c r="G346" s="3">
        <v>2002.31005859375</v>
      </c>
      <c r="H346" s="3">
        <v>2123.05004882812</v>
      </c>
      <c r="I346" s="3">
        <v>2050.95041810881</v>
      </c>
      <c r="J346" t="s">
        <v>331</v>
      </c>
      <c r="K346" s="4">
        <v>21.292689404980202</v>
      </c>
      <c r="L346" s="5" t="s">
        <v>319</v>
      </c>
      <c r="M346" s="4">
        <v>241.37708807062299</v>
      </c>
      <c r="N346" t="s">
        <v>194</v>
      </c>
      <c r="O346">
        <v>6</v>
      </c>
      <c r="P346" t="s">
        <v>314</v>
      </c>
    </row>
    <row r="347" spans="1:16">
      <c r="A347" t="s">
        <v>757</v>
      </c>
      <c r="B347" s="8" t="s">
        <v>327</v>
      </c>
      <c r="E347" s="8" t="s">
        <v>327</v>
      </c>
      <c r="F347" s="18">
        <v>2.4437000000000002</v>
      </c>
      <c r="G347" s="3">
        <v>2031.32995605469</v>
      </c>
      <c r="H347" s="3">
        <v>2195.53002929688</v>
      </c>
      <c r="I347" s="3">
        <v>2110.0109346306699</v>
      </c>
      <c r="J347" t="s">
        <v>331</v>
      </c>
      <c r="K347" s="4">
        <v>35.6930335924121</v>
      </c>
      <c r="L347" s="5" t="s">
        <v>320</v>
      </c>
      <c r="M347" s="4">
        <v>195.378045514869</v>
      </c>
      <c r="N347" t="s">
        <v>192</v>
      </c>
      <c r="O347">
        <v>6</v>
      </c>
      <c r="P347" t="s">
        <v>314</v>
      </c>
    </row>
    <row r="348" spans="1:16">
      <c r="A348" t="s">
        <v>758</v>
      </c>
      <c r="B348" s="8" t="s">
        <v>327</v>
      </c>
      <c r="C348" s="8" t="s">
        <v>327</v>
      </c>
      <c r="F348" s="18">
        <v>3.7900000000000003E-2</v>
      </c>
      <c r="G348" s="3">
        <v>2044.5400390625</v>
      </c>
      <c r="H348" s="3">
        <v>2091.3701171875</v>
      </c>
      <c r="I348" s="3">
        <v>2068.0477701822902</v>
      </c>
      <c r="J348" t="s">
        <v>331</v>
      </c>
      <c r="K348" s="4">
        <v>45.229937962123302</v>
      </c>
      <c r="L348" s="5" t="s">
        <v>321</v>
      </c>
      <c r="M348" s="4">
        <v>178.87391390119299</v>
      </c>
      <c r="N348" t="s">
        <v>191</v>
      </c>
      <c r="O348">
        <v>6</v>
      </c>
      <c r="P348" t="s">
        <v>314</v>
      </c>
    </row>
    <row r="349" spans="1:16">
      <c r="A349" t="s">
        <v>15</v>
      </c>
      <c r="D349" s="8" t="s">
        <v>327</v>
      </c>
      <c r="F349" s="18">
        <v>10.4908</v>
      </c>
      <c r="G349" s="3">
        <v>2124.5400390625</v>
      </c>
      <c r="H349" s="3">
        <v>2373.5400390625</v>
      </c>
      <c r="I349" s="3">
        <v>2269.4180979667399</v>
      </c>
      <c r="J349" t="s">
        <v>331</v>
      </c>
      <c r="K349" s="4">
        <v>27.044811240282598</v>
      </c>
      <c r="L349" s="5" t="s">
        <v>320</v>
      </c>
      <c r="M349" s="4">
        <v>47.502294945983103</v>
      </c>
      <c r="N349" t="s">
        <v>185</v>
      </c>
      <c r="O349">
        <v>6</v>
      </c>
      <c r="P349" t="s">
        <v>314</v>
      </c>
    </row>
    <row r="350" spans="1:16">
      <c r="A350" t="s">
        <v>759</v>
      </c>
      <c r="E350" s="8" t="s">
        <v>327</v>
      </c>
      <c r="F350" s="18">
        <v>1.3998999999999999</v>
      </c>
      <c r="G350" s="3">
        <v>2058.6298828125</v>
      </c>
      <c r="H350" s="3">
        <v>2277.1298828125</v>
      </c>
      <c r="I350" s="3">
        <v>2177.18883022011</v>
      </c>
      <c r="J350" t="s">
        <v>331</v>
      </c>
      <c r="K350" s="4">
        <v>32.736172260030997</v>
      </c>
      <c r="L350" s="5" t="s">
        <v>320</v>
      </c>
      <c r="M350" s="4">
        <v>267.15369531025402</v>
      </c>
      <c r="N350" t="s">
        <v>195</v>
      </c>
      <c r="O350">
        <v>6</v>
      </c>
      <c r="P350" t="s">
        <v>314</v>
      </c>
    </row>
    <row r="351" spans="1:16">
      <c r="A351" t="s">
        <v>760</v>
      </c>
      <c r="C351" s="8" t="s">
        <v>327</v>
      </c>
      <c r="F351" s="18">
        <v>0.55959999999999999</v>
      </c>
      <c r="G351" s="3">
        <v>1763.88000488281</v>
      </c>
      <c r="H351" s="3">
        <v>1780.06994628906</v>
      </c>
      <c r="I351" s="3">
        <v>1771.6465187072799</v>
      </c>
      <c r="J351" t="s">
        <v>330</v>
      </c>
      <c r="K351" s="4">
        <v>7.63776010274887</v>
      </c>
      <c r="L351" s="5" t="s">
        <v>319</v>
      </c>
      <c r="M351" s="4">
        <v>55.107050129345502</v>
      </c>
      <c r="N351" t="s">
        <v>185</v>
      </c>
      <c r="O351">
        <v>6</v>
      </c>
      <c r="P351" t="s">
        <v>314</v>
      </c>
    </row>
    <row r="352" spans="1:16">
      <c r="A352" t="s">
        <v>761</v>
      </c>
      <c r="D352" s="8" t="s">
        <v>327</v>
      </c>
      <c r="F352" s="18">
        <v>7.5030999999999999</v>
      </c>
      <c r="G352" s="3">
        <v>2091.7900390625</v>
      </c>
      <c r="H352" s="3">
        <v>2533.22998046875</v>
      </c>
      <c r="I352" s="3">
        <v>2298.7744177136601</v>
      </c>
      <c r="J352" t="s">
        <v>331</v>
      </c>
      <c r="K352" s="4">
        <v>48.937934954037303</v>
      </c>
      <c r="L352" s="5" t="s">
        <v>321</v>
      </c>
      <c r="M352" s="4">
        <v>71.984181059828202</v>
      </c>
      <c r="N352" t="s">
        <v>187</v>
      </c>
      <c r="O352">
        <v>6</v>
      </c>
      <c r="P352" t="s">
        <v>314</v>
      </c>
    </row>
    <row r="353" spans="1:16">
      <c r="A353" t="s">
        <v>762</v>
      </c>
      <c r="E353" s="8" t="s">
        <v>327</v>
      </c>
      <c r="F353" s="18">
        <v>0.36109999999999998</v>
      </c>
      <c r="G353" s="3">
        <v>1899.94995117188</v>
      </c>
      <c r="H353" s="3">
        <v>2036.93994140625</v>
      </c>
      <c r="I353" s="3">
        <v>1966.6202049777901</v>
      </c>
      <c r="J353" t="s">
        <v>330</v>
      </c>
      <c r="K353" s="4">
        <v>37.963200419938502</v>
      </c>
      <c r="L353" s="5" t="s">
        <v>320</v>
      </c>
      <c r="M353" s="4">
        <v>82.387285946177798</v>
      </c>
      <c r="N353" t="s">
        <v>336</v>
      </c>
      <c r="O353">
        <v>6</v>
      </c>
      <c r="P353" t="s">
        <v>314</v>
      </c>
    </row>
    <row r="354" spans="1:16">
      <c r="A354" t="s">
        <v>763</v>
      </c>
      <c r="D354" s="8" t="s">
        <v>327</v>
      </c>
      <c r="F354" s="18">
        <v>1.7052</v>
      </c>
      <c r="G354" s="3">
        <v>2438.69995117188</v>
      </c>
      <c r="H354" s="3">
        <v>2529.03002929688</v>
      </c>
      <c r="I354" s="3">
        <v>2479.1687310666498</v>
      </c>
      <c r="J354" t="s">
        <v>331</v>
      </c>
      <c r="K354" s="4">
        <v>30.352409564155298</v>
      </c>
      <c r="L354" s="5" t="s">
        <v>320</v>
      </c>
      <c r="M354" s="4">
        <v>189.48631415269199</v>
      </c>
      <c r="N354" t="s">
        <v>191</v>
      </c>
      <c r="O354">
        <v>6</v>
      </c>
      <c r="P354" t="s">
        <v>314</v>
      </c>
    </row>
    <row r="355" spans="1:16">
      <c r="A355" t="s">
        <v>764</v>
      </c>
      <c r="D355" s="8" t="s">
        <v>327</v>
      </c>
      <c r="F355" s="18">
        <v>4.0296000000000003</v>
      </c>
      <c r="G355" s="3">
        <v>2469.39990234375</v>
      </c>
      <c r="H355" s="3">
        <v>2582.4599609375</v>
      </c>
      <c r="I355" s="3">
        <v>2526.1210993433101</v>
      </c>
      <c r="J355" t="s">
        <v>332</v>
      </c>
      <c r="K355" s="4">
        <v>39.351661163217898</v>
      </c>
      <c r="L355" s="5" t="s">
        <v>320</v>
      </c>
      <c r="M355" s="4">
        <v>140.42591398020599</v>
      </c>
      <c r="N355" t="s">
        <v>189</v>
      </c>
      <c r="O355">
        <v>6</v>
      </c>
      <c r="P355" t="s">
        <v>314</v>
      </c>
    </row>
    <row r="356" spans="1:16">
      <c r="A356" t="s">
        <v>214</v>
      </c>
      <c r="D356" s="8" t="s">
        <v>327</v>
      </c>
      <c r="F356" s="18">
        <v>7.7111999999999998</v>
      </c>
      <c r="G356" s="3">
        <v>2579.81005859375</v>
      </c>
      <c r="H356" s="3">
        <v>2797.65991210938</v>
      </c>
      <c r="I356" s="3">
        <v>2699.5289547459602</v>
      </c>
      <c r="J356" t="s">
        <v>332</v>
      </c>
      <c r="K356" s="4">
        <v>40.666244207405001</v>
      </c>
      <c r="L356" s="5" t="s">
        <v>320</v>
      </c>
      <c r="M356" s="4">
        <v>102.41412452369499</v>
      </c>
      <c r="N356" t="s">
        <v>188</v>
      </c>
      <c r="O356">
        <v>6</v>
      </c>
      <c r="P356" t="s">
        <v>314</v>
      </c>
    </row>
    <row r="357" spans="1:16">
      <c r="A357" t="s">
        <v>765</v>
      </c>
      <c r="E357" s="8" t="s">
        <v>327</v>
      </c>
      <c r="F357" s="18">
        <v>1.3595999999999999</v>
      </c>
      <c r="G357" s="3">
        <v>1790.78002929688</v>
      </c>
      <c r="H357" s="3">
        <v>1850.58996582031</v>
      </c>
      <c r="I357" s="3">
        <v>1821.55092960553</v>
      </c>
      <c r="J357" t="s">
        <v>330</v>
      </c>
      <c r="K357" s="4">
        <v>20.244564350913599</v>
      </c>
      <c r="L357" s="5" t="s">
        <v>319</v>
      </c>
      <c r="M357" s="4">
        <v>72.674090020796797</v>
      </c>
      <c r="N357" t="s">
        <v>187</v>
      </c>
      <c r="O357">
        <v>6</v>
      </c>
      <c r="P357" t="s">
        <v>314</v>
      </c>
    </row>
    <row r="358" spans="1:16">
      <c r="A358" t="s">
        <v>766</v>
      </c>
      <c r="E358" s="8" t="s">
        <v>327</v>
      </c>
      <c r="F358" s="18">
        <v>1.5599999999999999E-2</v>
      </c>
      <c r="G358" s="3">
        <v>1888.81005859375</v>
      </c>
      <c r="H358" s="3">
        <v>1899.58996582031</v>
      </c>
      <c r="I358" s="3">
        <v>1894.2766520182299</v>
      </c>
      <c r="J358" t="s">
        <v>330</v>
      </c>
      <c r="K358" s="4">
        <v>37.509907313755598</v>
      </c>
      <c r="L358" s="5" t="s">
        <v>320</v>
      </c>
      <c r="M358" s="4">
        <v>86.8790871756417</v>
      </c>
      <c r="N358" t="s">
        <v>336</v>
      </c>
      <c r="O358">
        <v>6</v>
      </c>
      <c r="P358" t="s">
        <v>314</v>
      </c>
    </row>
    <row r="359" spans="1:16">
      <c r="A359" t="s">
        <v>767</v>
      </c>
      <c r="D359" s="8" t="s">
        <v>327</v>
      </c>
      <c r="F359" s="18">
        <v>15.986499999999999</v>
      </c>
      <c r="G359" s="3">
        <v>2255.75</v>
      </c>
      <c r="H359" s="3">
        <v>2791.34008789062</v>
      </c>
      <c r="I359" s="3">
        <v>2530.1642071716901</v>
      </c>
      <c r="J359" t="s">
        <v>332</v>
      </c>
      <c r="K359" s="4">
        <v>43.647886923064902</v>
      </c>
      <c r="L359" s="5" t="s">
        <v>320</v>
      </c>
      <c r="M359" s="4">
        <v>297.68141664598801</v>
      </c>
      <c r="N359" t="s">
        <v>196</v>
      </c>
      <c r="O359">
        <v>6</v>
      </c>
      <c r="P359" t="s">
        <v>314</v>
      </c>
    </row>
    <row r="360" spans="1:16">
      <c r="A360" t="s">
        <v>768</v>
      </c>
      <c r="E360" s="8" t="s">
        <v>327</v>
      </c>
      <c r="F360" s="18">
        <v>0.49640000000000001</v>
      </c>
      <c r="G360" s="3">
        <v>1886.51000976562</v>
      </c>
      <c r="H360" s="3">
        <v>1958.94995117188</v>
      </c>
      <c r="I360" s="3">
        <v>1920.19020080566</v>
      </c>
      <c r="J360" t="s">
        <v>330</v>
      </c>
      <c r="K360" s="4">
        <v>39.746938657997902</v>
      </c>
      <c r="L360" s="5" t="s">
        <v>320</v>
      </c>
      <c r="M360" s="4">
        <v>79.616393283825005</v>
      </c>
      <c r="N360" t="s">
        <v>336</v>
      </c>
      <c r="O360">
        <v>6</v>
      </c>
      <c r="P360" t="s">
        <v>314</v>
      </c>
    </row>
    <row r="361" spans="1:16">
      <c r="A361" t="s">
        <v>16</v>
      </c>
      <c r="D361" s="8" t="s">
        <v>327</v>
      </c>
      <c r="F361" s="18">
        <v>0.70179999999999998</v>
      </c>
      <c r="G361" s="3">
        <v>2492.26000976562</v>
      </c>
      <c r="H361" s="3">
        <v>2543.22998046875</v>
      </c>
      <c r="I361" s="3">
        <v>2517.1170085214599</v>
      </c>
      <c r="J361" t="s">
        <v>332</v>
      </c>
      <c r="K361" s="4">
        <v>22.121162421196601</v>
      </c>
      <c r="L361" s="5" t="s">
        <v>319</v>
      </c>
      <c r="M361" s="4">
        <v>94.610399279444906</v>
      </c>
      <c r="N361" t="s">
        <v>336</v>
      </c>
      <c r="O361">
        <v>6</v>
      </c>
      <c r="P361" t="s">
        <v>314</v>
      </c>
    </row>
    <row r="362" spans="1:16">
      <c r="A362" t="s">
        <v>769</v>
      </c>
      <c r="E362" s="8" t="s">
        <v>327</v>
      </c>
      <c r="F362" s="18">
        <v>10.2059</v>
      </c>
      <c r="G362" s="3">
        <v>2059.6201171875</v>
      </c>
      <c r="H362" s="3">
        <v>2172.67993164062</v>
      </c>
      <c r="I362" s="3">
        <v>2112.77504916207</v>
      </c>
      <c r="J362" t="s">
        <v>331</v>
      </c>
      <c r="K362" s="4">
        <v>15.3944585117665</v>
      </c>
      <c r="L362" s="5" t="s">
        <v>319</v>
      </c>
      <c r="M362" s="4">
        <v>262.704126755338</v>
      </c>
      <c r="N362" t="s">
        <v>195</v>
      </c>
      <c r="O362">
        <v>6</v>
      </c>
      <c r="P362" t="s">
        <v>314</v>
      </c>
    </row>
    <row r="363" spans="1:16">
      <c r="A363" t="s">
        <v>215</v>
      </c>
      <c r="E363" s="8" t="s">
        <v>327</v>
      </c>
      <c r="F363" s="18">
        <v>0.52580000000000005</v>
      </c>
      <c r="G363" s="3">
        <v>1869.68005371094</v>
      </c>
      <c r="H363" s="3">
        <v>1955.56005859375</v>
      </c>
      <c r="I363" s="3">
        <v>1922.7109521484399</v>
      </c>
      <c r="J363" t="s">
        <v>330</v>
      </c>
      <c r="K363" s="4">
        <v>33.709643687841996</v>
      </c>
      <c r="L363" s="5" t="s">
        <v>320</v>
      </c>
      <c r="M363" s="4">
        <v>87.874584809789098</v>
      </c>
      <c r="N363" t="s">
        <v>336</v>
      </c>
      <c r="O363">
        <v>6</v>
      </c>
      <c r="P363" t="s">
        <v>314</v>
      </c>
    </row>
    <row r="364" spans="1:16">
      <c r="A364" t="s">
        <v>770</v>
      </c>
      <c r="C364" s="8" t="s">
        <v>327</v>
      </c>
      <c r="F364" s="18">
        <v>5.5331000000000001</v>
      </c>
      <c r="G364" s="3">
        <v>2097.11010742188</v>
      </c>
      <c r="H364" s="3">
        <v>2196.35009765625</v>
      </c>
      <c r="I364" s="3">
        <v>2142.8827006479901</v>
      </c>
      <c r="J364" t="s">
        <v>331</v>
      </c>
      <c r="K364" s="4">
        <v>18.095198005208701</v>
      </c>
      <c r="L364" s="5" t="s">
        <v>319</v>
      </c>
      <c r="M364" s="4">
        <v>123.130002094685</v>
      </c>
      <c r="N364" t="s">
        <v>188</v>
      </c>
      <c r="O364">
        <v>6</v>
      </c>
      <c r="P364" t="s">
        <v>314</v>
      </c>
    </row>
    <row r="365" spans="1:16">
      <c r="A365" t="s">
        <v>771</v>
      </c>
      <c r="E365" s="8" t="s">
        <v>327</v>
      </c>
      <c r="F365" s="18">
        <v>0.43149999999999999</v>
      </c>
      <c r="G365" s="3">
        <v>2159.82006835938</v>
      </c>
      <c r="H365" s="3">
        <v>2266.419921875</v>
      </c>
      <c r="I365" s="3">
        <v>2209.8257531454401</v>
      </c>
      <c r="J365" t="s">
        <v>331</v>
      </c>
      <c r="K365" s="4">
        <v>27.806394094770599</v>
      </c>
      <c r="L365" s="5" t="s">
        <v>320</v>
      </c>
      <c r="M365" s="4">
        <v>54.3844750794497</v>
      </c>
      <c r="N365" t="s">
        <v>185</v>
      </c>
      <c r="O365">
        <v>6</v>
      </c>
      <c r="P365" t="s">
        <v>314</v>
      </c>
    </row>
    <row r="366" spans="1:16">
      <c r="A366" t="s">
        <v>772</v>
      </c>
      <c r="B366" s="8" t="s">
        <v>327</v>
      </c>
      <c r="C366" s="8" t="s">
        <v>327</v>
      </c>
      <c r="F366" s="18">
        <v>1.9543999999999999</v>
      </c>
      <c r="G366" s="3">
        <v>1790.46997070312</v>
      </c>
      <c r="H366" s="3">
        <v>1909.7099609375</v>
      </c>
      <c r="I366" s="3">
        <v>1820.7093753741599</v>
      </c>
      <c r="J366" t="s">
        <v>330</v>
      </c>
      <c r="K366" s="4">
        <v>16.8473035329427</v>
      </c>
      <c r="L366" s="5" t="s">
        <v>319</v>
      </c>
      <c r="M366" s="4">
        <v>289.84338953556198</v>
      </c>
      <c r="N366" t="s">
        <v>196</v>
      </c>
      <c r="O366">
        <v>6</v>
      </c>
      <c r="P366" t="s">
        <v>314</v>
      </c>
    </row>
    <row r="367" spans="1:16">
      <c r="A367" t="s">
        <v>773</v>
      </c>
      <c r="D367" s="8" t="s">
        <v>327</v>
      </c>
      <c r="F367" s="18">
        <v>6.6406999999999998</v>
      </c>
      <c r="G367" s="3">
        <v>2280.36010742188</v>
      </c>
      <c r="H367" s="3">
        <v>2568.85009765625</v>
      </c>
      <c r="I367" s="3">
        <v>2414.4585288723101</v>
      </c>
      <c r="J367" t="s">
        <v>331</v>
      </c>
      <c r="K367" s="4">
        <v>49.229563976551297</v>
      </c>
      <c r="L367" s="5" t="s">
        <v>321</v>
      </c>
      <c r="M367" s="4">
        <v>139.51131291862001</v>
      </c>
      <c r="N367" t="s">
        <v>189</v>
      </c>
      <c r="O367">
        <v>6</v>
      </c>
      <c r="P367" t="s">
        <v>314</v>
      </c>
    </row>
    <row r="368" spans="1:16">
      <c r="A368" t="s">
        <v>216</v>
      </c>
      <c r="E368" s="8" t="s">
        <v>327</v>
      </c>
      <c r="F368" s="18">
        <v>3.0196000000000001</v>
      </c>
      <c r="G368" s="3">
        <v>1862.59997558594</v>
      </c>
      <c r="H368" s="3">
        <v>1954.5</v>
      </c>
      <c r="I368" s="3">
        <v>1901.69067211167</v>
      </c>
      <c r="J368" t="s">
        <v>330</v>
      </c>
      <c r="K368" s="4">
        <v>24.431787786704099</v>
      </c>
      <c r="L368" s="5" t="s">
        <v>319</v>
      </c>
      <c r="M368" s="4">
        <v>81.493811868598399</v>
      </c>
      <c r="N368" t="s">
        <v>336</v>
      </c>
      <c r="O368">
        <v>6</v>
      </c>
      <c r="P368" t="s">
        <v>314</v>
      </c>
    </row>
    <row r="369" spans="1:16">
      <c r="A369" t="s">
        <v>774</v>
      </c>
      <c r="E369" s="8" t="s">
        <v>327</v>
      </c>
      <c r="F369" s="18">
        <v>2.8199999999999999E-2</v>
      </c>
      <c r="G369" s="3">
        <v>1835.17004394531</v>
      </c>
      <c r="H369" s="3">
        <v>1843.97998046875</v>
      </c>
      <c r="I369" s="3">
        <v>1839.64099121094</v>
      </c>
      <c r="J369" t="s">
        <v>330</v>
      </c>
      <c r="K369" s="4">
        <v>26.141251477328201</v>
      </c>
      <c r="L369" s="5" t="s">
        <v>319</v>
      </c>
      <c r="M369" s="4">
        <v>62.974045146595401</v>
      </c>
      <c r="N369" t="s">
        <v>187</v>
      </c>
      <c r="O369">
        <v>6</v>
      </c>
      <c r="P369" t="s">
        <v>314</v>
      </c>
    </row>
    <row r="370" spans="1:16">
      <c r="A370" t="s">
        <v>775</v>
      </c>
      <c r="D370" s="8" t="s">
        <v>327</v>
      </c>
      <c r="F370" s="18">
        <v>18.817900000000002</v>
      </c>
      <c r="G370" s="3">
        <v>2259.73999023438</v>
      </c>
      <c r="H370" s="3">
        <v>2706.85009765625</v>
      </c>
      <c r="I370" s="3">
        <v>2542.5025543750398</v>
      </c>
      <c r="J370" t="s">
        <v>332</v>
      </c>
      <c r="K370" s="4">
        <v>45.523573463254003</v>
      </c>
      <c r="L370" s="5" t="s">
        <v>321</v>
      </c>
      <c r="M370" s="4">
        <v>64.427280331416895</v>
      </c>
      <c r="N370" t="s">
        <v>187</v>
      </c>
      <c r="O370">
        <v>6</v>
      </c>
      <c r="P370" t="s">
        <v>314</v>
      </c>
    </row>
    <row r="371" spans="1:16">
      <c r="A371" t="s">
        <v>776</v>
      </c>
      <c r="B371" s="8" t="s">
        <v>327</v>
      </c>
      <c r="D371" s="8" t="s">
        <v>327</v>
      </c>
      <c r="F371" s="18">
        <v>0.4052</v>
      </c>
      <c r="G371" s="3">
        <v>2519.830078125</v>
      </c>
      <c r="H371" s="3">
        <v>2563.32006835938</v>
      </c>
      <c r="I371" s="3">
        <v>2542.6387622974498</v>
      </c>
      <c r="J371" t="s">
        <v>332</v>
      </c>
      <c r="K371" s="4">
        <v>36.319257364040503</v>
      </c>
      <c r="L371" s="5" t="s">
        <v>320</v>
      </c>
      <c r="M371" s="4">
        <v>121.52036243531801</v>
      </c>
      <c r="N371" t="s">
        <v>188</v>
      </c>
      <c r="O371">
        <v>6</v>
      </c>
      <c r="P371" t="s">
        <v>314</v>
      </c>
    </row>
    <row r="372" spans="1:16">
      <c r="A372" t="s">
        <v>777</v>
      </c>
      <c r="B372" s="8" t="s">
        <v>327</v>
      </c>
      <c r="C372" s="8" t="s">
        <v>327</v>
      </c>
      <c r="F372" s="18">
        <v>0.57679999999999998</v>
      </c>
      <c r="G372" s="3">
        <v>1796.13000488281</v>
      </c>
      <c r="H372" s="3">
        <v>1849.7900390625</v>
      </c>
      <c r="I372" s="3">
        <v>1817.3028585590801</v>
      </c>
      <c r="J372" t="s">
        <v>330</v>
      </c>
      <c r="K372" s="4">
        <v>21.2688749624424</v>
      </c>
      <c r="L372" s="5" t="s">
        <v>319</v>
      </c>
      <c r="M372" s="4">
        <v>299.642073930077</v>
      </c>
      <c r="N372" t="s">
        <v>196</v>
      </c>
      <c r="O372">
        <v>6</v>
      </c>
      <c r="P372" t="s">
        <v>314</v>
      </c>
    </row>
    <row r="373" spans="1:16">
      <c r="A373" t="s">
        <v>778</v>
      </c>
      <c r="C373" s="8" t="s">
        <v>327</v>
      </c>
      <c r="F373" s="18">
        <v>11.759499999999999</v>
      </c>
      <c r="G373" s="3">
        <v>1649.05004882812</v>
      </c>
      <c r="H373" s="3">
        <v>1774.13000488281</v>
      </c>
      <c r="I373" s="3">
        <v>1704.7617458392899</v>
      </c>
      <c r="J373" t="s">
        <v>330</v>
      </c>
      <c r="K373" s="4">
        <v>20.343631359646601</v>
      </c>
      <c r="L373" s="5" t="s">
        <v>319</v>
      </c>
      <c r="M373" s="4">
        <v>114.48020084231101</v>
      </c>
      <c r="N373" t="s">
        <v>188</v>
      </c>
      <c r="O373">
        <v>6</v>
      </c>
      <c r="P373" t="s">
        <v>314</v>
      </c>
    </row>
    <row r="374" spans="1:16">
      <c r="A374" t="s">
        <v>779</v>
      </c>
      <c r="B374" s="8" t="s">
        <v>327</v>
      </c>
      <c r="E374" s="8" t="s">
        <v>327</v>
      </c>
      <c r="F374" s="18">
        <v>1.196</v>
      </c>
      <c r="G374" s="3">
        <v>2242.35009765625</v>
      </c>
      <c r="H374" s="3">
        <v>2316.89990234375</v>
      </c>
      <c r="I374" s="3">
        <v>2280.2407328076301</v>
      </c>
      <c r="J374" t="s">
        <v>331</v>
      </c>
      <c r="K374" s="4">
        <v>37.216355401116402</v>
      </c>
      <c r="L374" s="5" t="s">
        <v>320</v>
      </c>
      <c r="M374" s="4">
        <v>67.848708289576706</v>
      </c>
      <c r="N374" t="s">
        <v>187</v>
      </c>
      <c r="O374">
        <v>6</v>
      </c>
      <c r="P374" t="s">
        <v>314</v>
      </c>
    </row>
    <row r="375" spans="1:16">
      <c r="A375" t="s">
        <v>780</v>
      </c>
      <c r="B375" s="8" t="s">
        <v>327</v>
      </c>
      <c r="C375" s="8" t="s">
        <v>327</v>
      </c>
      <c r="F375" s="18">
        <v>2.2364999999999999</v>
      </c>
      <c r="G375" s="3">
        <v>1884.58996582031</v>
      </c>
      <c r="H375" s="3">
        <v>2143.40991210938</v>
      </c>
      <c r="I375" s="3">
        <v>2029.8095519333699</v>
      </c>
      <c r="J375" t="s">
        <v>331</v>
      </c>
      <c r="K375" s="4">
        <v>34.291381951404801</v>
      </c>
      <c r="L375" s="5" t="s">
        <v>320</v>
      </c>
      <c r="M375" s="4">
        <v>276.37679395119699</v>
      </c>
      <c r="N375" t="s">
        <v>195</v>
      </c>
      <c r="O375">
        <v>6</v>
      </c>
      <c r="P375" t="s">
        <v>314</v>
      </c>
    </row>
    <row r="376" spans="1:16">
      <c r="A376" t="s">
        <v>217</v>
      </c>
      <c r="D376" s="8" t="s">
        <v>327</v>
      </c>
      <c r="F376" s="18">
        <v>10.076599999999999</v>
      </c>
      <c r="G376" s="3">
        <v>2177.06005859375</v>
      </c>
      <c r="H376" s="3">
        <v>2506.44995117188</v>
      </c>
      <c r="I376" s="3">
        <v>2340.9303906588598</v>
      </c>
      <c r="J376" t="s">
        <v>331</v>
      </c>
      <c r="K376" s="4">
        <v>30.390004462459501</v>
      </c>
      <c r="L376" s="5" t="s">
        <v>320</v>
      </c>
      <c r="M376" s="4">
        <v>118.540223110079</v>
      </c>
      <c r="N376" t="s">
        <v>188</v>
      </c>
      <c r="O376">
        <v>6</v>
      </c>
      <c r="P376" t="s">
        <v>314</v>
      </c>
    </row>
    <row r="377" spans="1:16">
      <c r="A377" t="s">
        <v>781</v>
      </c>
      <c r="D377" s="8" t="s">
        <v>327</v>
      </c>
      <c r="F377" s="18">
        <v>3.6052</v>
      </c>
      <c r="G377" s="3">
        <v>2457.69995117188</v>
      </c>
      <c r="H377" s="3">
        <v>2663.6298828125</v>
      </c>
      <c r="I377" s="3">
        <v>2553.5362859690399</v>
      </c>
      <c r="J377" t="s">
        <v>332</v>
      </c>
      <c r="K377" s="4">
        <v>38.617725528956598</v>
      </c>
      <c r="L377" s="5" t="s">
        <v>320</v>
      </c>
      <c r="M377" s="4">
        <v>307.30490395576902</v>
      </c>
      <c r="N377" t="s">
        <v>197</v>
      </c>
      <c r="O377">
        <v>6</v>
      </c>
      <c r="P377" t="s">
        <v>314</v>
      </c>
    </row>
    <row r="378" spans="1:16">
      <c r="A378" t="s">
        <v>782</v>
      </c>
      <c r="D378" s="8" t="s">
        <v>327</v>
      </c>
      <c r="F378" s="18">
        <v>3.0589</v>
      </c>
      <c r="G378" s="3">
        <v>2405.53002929688</v>
      </c>
      <c r="H378" s="3">
        <v>2547.38989257812</v>
      </c>
      <c r="I378" s="3">
        <v>2484.6732517373498</v>
      </c>
      <c r="J378" t="s">
        <v>331</v>
      </c>
      <c r="K378" s="4">
        <v>33.985684445050303</v>
      </c>
      <c r="L378" s="5" t="s">
        <v>320</v>
      </c>
      <c r="M378" s="4">
        <v>280.86530988109399</v>
      </c>
      <c r="N378" t="s">
        <v>195</v>
      </c>
      <c r="O378">
        <v>6</v>
      </c>
      <c r="P378" t="s">
        <v>314</v>
      </c>
    </row>
    <row r="379" spans="1:16">
      <c r="A379" t="s">
        <v>218</v>
      </c>
      <c r="D379" s="8" t="s">
        <v>327</v>
      </c>
      <c r="F379" s="18">
        <v>0.33910000000000001</v>
      </c>
      <c r="G379" s="3">
        <v>2486.22998046875</v>
      </c>
      <c r="H379" s="3">
        <v>2542.44995117188</v>
      </c>
      <c r="I379" s="3">
        <v>2513.3278013287199</v>
      </c>
      <c r="J379" t="s">
        <v>332</v>
      </c>
      <c r="K379" s="4">
        <v>41.137871364895403</v>
      </c>
      <c r="L379" s="5" t="s">
        <v>320</v>
      </c>
      <c r="M379" s="4">
        <v>44.424750568197801</v>
      </c>
      <c r="N379" t="s">
        <v>185</v>
      </c>
      <c r="O379">
        <v>6</v>
      </c>
      <c r="P379" t="s">
        <v>314</v>
      </c>
    </row>
    <row r="380" spans="1:16">
      <c r="A380" t="s">
        <v>783</v>
      </c>
      <c r="B380" s="8" t="s">
        <v>327</v>
      </c>
      <c r="C380" s="8" t="s">
        <v>327</v>
      </c>
      <c r="F380" s="18">
        <v>3.8656999999999999</v>
      </c>
      <c r="G380" s="3">
        <v>2115.36010742188</v>
      </c>
      <c r="H380" s="3">
        <v>2143.55004882812</v>
      </c>
      <c r="I380" s="3">
        <v>2127.3097100012101</v>
      </c>
      <c r="J380" t="s">
        <v>331</v>
      </c>
      <c r="K380" s="4">
        <v>9.4104585774621903</v>
      </c>
      <c r="L380" s="5" t="s">
        <v>319</v>
      </c>
      <c r="M380" s="4">
        <v>226.71360555281601</v>
      </c>
      <c r="N380" t="s">
        <v>193</v>
      </c>
      <c r="O380">
        <v>6</v>
      </c>
      <c r="P380" t="s">
        <v>314</v>
      </c>
    </row>
    <row r="381" spans="1:16">
      <c r="A381" t="s">
        <v>784</v>
      </c>
      <c r="B381" s="8" t="s">
        <v>327</v>
      </c>
      <c r="E381" s="8" t="s">
        <v>327</v>
      </c>
      <c r="F381" s="18">
        <v>4.0567000000000002</v>
      </c>
      <c r="G381" s="3">
        <v>1600.78002929688</v>
      </c>
      <c r="H381" s="3">
        <v>1665.13000488281</v>
      </c>
      <c r="I381" s="3">
        <v>1631.0430392645301</v>
      </c>
      <c r="J381" t="s">
        <v>330</v>
      </c>
      <c r="K381" s="4">
        <v>36.511148975327998</v>
      </c>
      <c r="L381" s="5" t="s">
        <v>320</v>
      </c>
      <c r="M381" s="4">
        <v>130.689326249614</v>
      </c>
      <c r="N381" t="s">
        <v>189</v>
      </c>
      <c r="O381">
        <v>6</v>
      </c>
      <c r="P381" t="s">
        <v>314</v>
      </c>
    </row>
    <row r="382" spans="1:16">
      <c r="A382" t="s">
        <v>785</v>
      </c>
      <c r="B382" s="8" t="s">
        <v>327</v>
      </c>
      <c r="D382" s="8" t="s">
        <v>327</v>
      </c>
      <c r="F382" s="18">
        <v>1.4938</v>
      </c>
      <c r="G382" s="3">
        <v>2210.57006835938</v>
      </c>
      <c r="H382" s="3">
        <v>2317.8701171875</v>
      </c>
      <c r="I382" s="3">
        <v>2263.56516929791</v>
      </c>
      <c r="J382" t="s">
        <v>331</v>
      </c>
      <c r="K382" s="4">
        <v>27.3362727973152</v>
      </c>
      <c r="L382" s="5" t="s">
        <v>320</v>
      </c>
      <c r="M382" s="4">
        <v>321.25691579267402</v>
      </c>
      <c r="N382" t="s">
        <v>197</v>
      </c>
      <c r="O382">
        <v>6</v>
      </c>
      <c r="P382" t="s">
        <v>314</v>
      </c>
    </row>
    <row r="383" spans="1:16">
      <c r="A383" t="s">
        <v>786</v>
      </c>
      <c r="D383" s="8" t="s">
        <v>327</v>
      </c>
      <c r="F383" s="18">
        <v>2.5537000000000001</v>
      </c>
      <c r="G383" s="3">
        <v>2234.26000976562</v>
      </c>
      <c r="H383" s="3">
        <v>2376.92993164062</v>
      </c>
      <c r="I383" s="3">
        <v>2298.2278149128001</v>
      </c>
      <c r="J383" t="s">
        <v>331</v>
      </c>
      <c r="K383" s="4">
        <v>34.603101435184001</v>
      </c>
      <c r="L383" s="5" t="s">
        <v>320</v>
      </c>
      <c r="M383" s="4">
        <v>55.755468164905402</v>
      </c>
      <c r="N383" t="s">
        <v>185</v>
      </c>
      <c r="O383">
        <v>6</v>
      </c>
      <c r="P383" t="s">
        <v>314</v>
      </c>
    </row>
    <row r="384" spans="1:16">
      <c r="A384" t="s">
        <v>787</v>
      </c>
      <c r="B384" s="8" t="s">
        <v>327</v>
      </c>
      <c r="D384" s="8" t="s">
        <v>327</v>
      </c>
      <c r="F384" s="18">
        <v>2.8058000000000001</v>
      </c>
      <c r="G384" s="3">
        <v>2361.94995117188</v>
      </c>
      <c r="H384" s="3">
        <v>2507.85009765625</v>
      </c>
      <c r="I384" s="3">
        <v>2429.9742850882999</v>
      </c>
      <c r="J384" t="s">
        <v>331</v>
      </c>
      <c r="K384" s="4">
        <v>34.740393408472201</v>
      </c>
      <c r="L384" s="5" t="s">
        <v>320</v>
      </c>
      <c r="M384" s="4">
        <v>47.551848437885901</v>
      </c>
      <c r="N384" t="s">
        <v>185</v>
      </c>
      <c r="O384">
        <v>6</v>
      </c>
      <c r="P384" t="s">
        <v>314</v>
      </c>
    </row>
    <row r="385" spans="1:16">
      <c r="A385" t="s">
        <v>788</v>
      </c>
      <c r="E385" s="8" t="s">
        <v>327</v>
      </c>
      <c r="F385" s="18">
        <v>9.1306999999999992</v>
      </c>
      <c r="G385" s="3">
        <v>1803.31005859375</v>
      </c>
      <c r="H385" s="3">
        <v>2271.4599609375</v>
      </c>
      <c r="I385" s="3">
        <v>1910.64245358929</v>
      </c>
      <c r="J385" t="s">
        <v>330</v>
      </c>
      <c r="K385" s="4">
        <v>15.4267386770447</v>
      </c>
      <c r="L385" s="5" t="s">
        <v>319</v>
      </c>
      <c r="M385" s="4">
        <v>278.35809941536201</v>
      </c>
      <c r="N385" t="s">
        <v>195</v>
      </c>
      <c r="O385">
        <v>6</v>
      </c>
      <c r="P385" t="s">
        <v>314</v>
      </c>
    </row>
    <row r="386" spans="1:16">
      <c r="A386" t="s">
        <v>789</v>
      </c>
      <c r="C386" s="8" t="s">
        <v>327</v>
      </c>
      <c r="E386" s="8" t="s">
        <v>327</v>
      </c>
      <c r="F386" s="18">
        <v>4.9598000000000004</v>
      </c>
      <c r="G386" s="3">
        <v>1690.44995117188</v>
      </c>
      <c r="H386" s="3">
        <v>1794.68994140625</v>
      </c>
      <c r="I386" s="3">
        <v>1757.12404113861</v>
      </c>
      <c r="J386" t="s">
        <v>330</v>
      </c>
      <c r="K386" s="4">
        <v>18.091288422589798</v>
      </c>
      <c r="L386" s="5" t="s">
        <v>319</v>
      </c>
      <c r="M386" s="4">
        <v>129.79721308859001</v>
      </c>
      <c r="N386" t="s">
        <v>189</v>
      </c>
      <c r="O386">
        <v>6</v>
      </c>
      <c r="P386" t="s">
        <v>314</v>
      </c>
    </row>
    <row r="387" spans="1:16">
      <c r="A387" t="s">
        <v>790</v>
      </c>
      <c r="B387" s="8" t="s">
        <v>327</v>
      </c>
      <c r="D387" s="8" t="s">
        <v>327</v>
      </c>
      <c r="F387" s="18">
        <v>0.57730000000000004</v>
      </c>
      <c r="G387" s="3">
        <v>2292.76000976562</v>
      </c>
      <c r="H387" s="3">
        <v>2338.82006835938</v>
      </c>
      <c r="I387" s="3">
        <v>2316.0131332986898</v>
      </c>
      <c r="J387" t="s">
        <v>331</v>
      </c>
      <c r="K387" s="4">
        <v>37.353708998910299</v>
      </c>
      <c r="L387" s="5" t="s">
        <v>320</v>
      </c>
      <c r="M387" s="4">
        <v>314.58182788717301</v>
      </c>
      <c r="N387" t="s">
        <v>197</v>
      </c>
      <c r="O387">
        <v>6</v>
      </c>
      <c r="P387" t="s">
        <v>314</v>
      </c>
    </row>
    <row r="388" spans="1:16">
      <c r="A388" t="s">
        <v>791</v>
      </c>
      <c r="E388" s="8" t="s">
        <v>327</v>
      </c>
      <c r="F388" s="18">
        <v>3.0253000000000001</v>
      </c>
      <c r="G388" s="3">
        <v>1774.28002929688</v>
      </c>
      <c r="H388" s="3">
        <v>1856.43005371094</v>
      </c>
      <c r="I388" s="3">
        <v>1811.8879407602999</v>
      </c>
      <c r="J388" t="s">
        <v>330</v>
      </c>
      <c r="K388" s="4">
        <v>14.487262790271201</v>
      </c>
      <c r="L388" s="5" t="s">
        <v>319</v>
      </c>
      <c r="M388" s="4">
        <v>283.42611504071198</v>
      </c>
      <c r="N388" t="s">
        <v>196</v>
      </c>
      <c r="O388">
        <v>6</v>
      </c>
      <c r="P388" t="s">
        <v>314</v>
      </c>
    </row>
    <row r="389" spans="1:16">
      <c r="A389" t="s">
        <v>792</v>
      </c>
      <c r="D389" s="8" t="s">
        <v>327</v>
      </c>
      <c r="E389" s="8" t="s">
        <v>327</v>
      </c>
      <c r="F389" s="18">
        <v>5.9375</v>
      </c>
      <c r="G389" s="3">
        <v>2178.23999023438</v>
      </c>
      <c r="H389" s="3">
        <v>2250.93994140625</v>
      </c>
      <c r="I389" s="3">
        <v>2216.23294898516</v>
      </c>
      <c r="J389" t="s">
        <v>331</v>
      </c>
      <c r="K389" s="4">
        <v>16.276797951345099</v>
      </c>
      <c r="L389" s="5" t="s">
        <v>319</v>
      </c>
      <c r="M389" s="4">
        <v>303.589450400033</v>
      </c>
      <c r="N389" t="s">
        <v>196</v>
      </c>
      <c r="O389">
        <v>6</v>
      </c>
      <c r="P389" t="s">
        <v>314</v>
      </c>
    </row>
    <row r="390" spans="1:16">
      <c r="A390" t="s">
        <v>793</v>
      </c>
      <c r="B390" s="8" t="s">
        <v>327</v>
      </c>
      <c r="E390" s="8" t="s">
        <v>327</v>
      </c>
      <c r="F390" s="18">
        <v>2.3856999999999999</v>
      </c>
      <c r="G390" s="3">
        <v>1782.08996582031</v>
      </c>
      <c r="H390" s="3">
        <v>1823.23999023438</v>
      </c>
      <c r="I390" s="3">
        <v>1799.976930995</v>
      </c>
      <c r="J390" t="s">
        <v>330</v>
      </c>
      <c r="K390" s="4">
        <v>6.8698021614114699</v>
      </c>
      <c r="L390" s="5" t="s">
        <v>319</v>
      </c>
      <c r="M390" s="4">
        <v>288.39854998363899</v>
      </c>
      <c r="N390" t="s">
        <v>196</v>
      </c>
      <c r="O390">
        <v>6</v>
      </c>
      <c r="P390" t="s">
        <v>314</v>
      </c>
    </row>
    <row r="391" spans="1:16">
      <c r="A391" t="s">
        <v>794</v>
      </c>
      <c r="D391" s="8" t="s">
        <v>327</v>
      </c>
      <c r="F391" s="18">
        <v>6.6661999999999999</v>
      </c>
      <c r="G391" s="3">
        <v>2365.67993164062</v>
      </c>
      <c r="H391" s="3">
        <v>2669.80004882812</v>
      </c>
      <c r="I391" s="3">
        <v>2489.2141736210301</v>
      </c>
      <c r="J391" t="s">
        <v>331</v>
      </c>
      <c r="K391" s="4">
        <v>54.590845577040703</v>
      </c>
      <c r="L391" s="5" t="s">
        <v>321</v>
      </c>
      <c r="M391" s="4">
        <v>39.806836839932103</v>
      </c>
      <c r="N391" t="s">
        <v>185</v>
      </c>
      <c r="O391">
        <v>6</v>
      </c>
      <c r="P391" t="s">
        <v>314</v>
      </c>
    </row>
    <row r="392" spans="1:16">
      <c r="A392" t="s">
        <v>795</v>
      </c>
      <c r="E392" s="8" t="s">
        <v>327</v>
      </c>
      <c r="F392" s="18">
        <v>2.7054999999999998</v>
      </c>
      <c r="G392" s="3">
        <v>2122.7900390625</v>
      </c>
      <c r="H392" s="3">
        <v>2258.47998046875</v>
      </c>
      <c r="I392" s="3">
        <v>2180.9116376989</v>
      </c>
      <c r="J392" t="s">
        <v>331</v>
      </c>
      <c r="K392" s="4">
        <v>27.3704739217373</v>
      </c>
      <c r="L392" s="5" t="s">
        <v>320</v>
      </c>
      <c r="M392" s="4">
        <v>282.99952013703</v>
      </c>
      <c r="N392" t="s">
        <v>196</v>
      </c>
      <c r="O392">
        <v>6</v>
      </c>
      <c r="P392" t="s">
        <v>314</v>
      </c>
    </row>
    <row r="393" spans="1:16">
      <c r="A393" t="s">
        <v>796</v>
      </c>
      <c r="B393" s="8" t="s">
        <v>327</v>
      </c>
      <c r="E393" s="8" t="s">
        <v>327</v>
      </c>
      <c r="F393" s="18">
        <v>3.8834</v>
      </c>
      <c r="G393" s="3">
        <v>1810.30004882812</v>
      </c>
      <c r="H393" s="3">
        <v>1890.75</v>
      </c>
      <c r="I393" s="3">
        <v>1855.89244929048</v>
      </c>
      <c r="J393" t="s">
        <v>330</v>
      </c>
      <c r="K393" s="4">
        <v>13.3930107959183</v>
      </c>
      <c r="L393" s="5" t="s">
        <v>319</v>
      </c>
      <c r="M393" s="4">
        <v>278.34811109094397</v>
      </c>
      <c r="N393" t="s">
        <v>195</v>
      </c>
      <c r="O393">
        <v>6</v>
      </c>
      <c r="P393" t="s">
        <v>314</v>
      </c>
    </row>
    <row r="394" spans="1:16">
      <c r="A394" t="s">
        <v>797</v>
      </c>
      <c r="E394" s="8" t="s">
        <v>327</v>
      </c>
      <c r="F394" s="18">
        <v>9.0272000000000006</v>
      </c>
      <c r="G394" s="3">
        <v>1846.06005859375</v>
      </c>
      <c r="H394" s="3">
        <v>1989.91003417969</v>
      </c>
      <c r="I394" s="3">
        <v>1949.8879230089401</v>
      </c>
      <c r="J394" t="s">
        <v>330</v>
      </c>
      <c r="K394" s="4">
        <v>21.7121804113564</v>
      </c>
      <c r="L394" s="5" t="s">
        <v>319</v>
      </c>
      <c r="M394" s="4">
        <v>206.59294352140199</v>
      </c>
      <c r="N394" t="s">
        <v>192</v>
      </c>
      <c r="O394">
        <v>6</v>
      </c>
      <c r="P394" t="s">
        <v>314</v>
      </c>
    </row>
    <row r="395" spans="1:16">
      <c r="A395" t="s">
        <v>798</v>
      </c>
      <c r="D395" s="8" t="s">
        <v>327</v>
      </c>
      <c r="F395" s="18">
        <v>3.968</v>
      </c>
      <c r="G395" s="3">
        <v>2237.92993164062</v>
      </c>
      <c r="H395" s="3">
        <v>2432.85009765625</v>
      </c>
      <c r="I395" s="3">
        <v>2345.73207599633</v>
      </c>
      <c r="J395" t="s">
        <v>331</v>
      </c>
      <c r="K395" s="4">
        <v>33.166585705496999</v>
      </c>
      <c r="L395" s="5" t="s">
        <v>320</v>
      </c>
      <c r="M395" s="4">
        <v>37.436924628537099</v>
      </c>
      <c r="N395" t="s">
        <v>185</v>
      </c>
      <c r="O395">
        <v>6</v>
      </c>
      <c r="P395" t="s">
        <v>314</v>
      </c>
    </row>
    <row r="396" spans="1:16">
      <c r="A396" t="s">
        <v>799</v>
      </c>
      <c r="D396" s="8" t="s">
        <v>327</v>
      </c>
      <c r="F396" s="18">
        <v>2.6718999999999999</v>
      </c>
      <c r="G396" s="3">
        <v>2292.57006835938</v>
      </c>
      <c r="H396" s="3">
        <v>2526.67993164062</v>
      </c>
      <c r="I396" s="3">
        <v>2409.6272994269898</v>
      </c>
      <c r="J396" t="s">
        <v>331</v>
      </c>
      <c r="K396" s="4">
        <v>41.977381813982497</v>
      </c>
      <c r="L396" s="5" t="s">
        <v>320</v>
      </c>
      <c r="M396" s="4">
        <v>296.55093090295998</v>
      </c>
      <c r="N396" t="s">
        <v>196</v>
      </c>
      <c r="O396">
        <v>6</v>
      </c>
      <c r="P396" t="s">
        <v>314</v>
      </c>
    </row>
    <row r="397" spans="1:16">
      <c r="A397" t="s">
        <v>800</v>
      </c>
      <c r="D397" s="8" t="s">
        <v>327</v>
      </c>
      <c r="F397" s="18">
        <v>8.6631</v>
      </c>
      <c r="G397" s="3">
        <v>2605.38989257812</v>
      </c>
      <c r="H397" s="3">
        <v>2827.96997070312</v>
      </c>
      <c r="I397" s="3">
        <v>2717.4935380083102</v>
      </c>
      <c r="J397" t="s">
        <v>332</v>
      </c>
      <c r="K397" s="4">
        <v>39.670134882588698</v>
      </c>
      <c r="L397" s="5" t="s">
        <v>320</v>
      </c>
      <c r="M397" s="4">
        <v>122.380057428569</v>
      </c>
      <c r="N397" t="s">
        <v>188</v>
      </c>
      <c r="O397">
        <v>6</v>
      </c>
      <c r="P397" t="s">
        <v>314</v>
      </c>
    </row>
    <row r="398" spans="1:16">
      <c r="A398" t="s">
        <v>801</v>
      </c>
      <c r="C398" s="8" t="s">
        <v>327</v>
      </c>
      <c r="F398" s="18">
        <v>17.157</v>
      </c>
      <c r="G398" s="3">
        <v>1851.19995117188</v>
      </c>
      <c r="H398" s="3">
        <v>2052.86010742188</v>
      </c>
      <c r="I398" s="3">
        <v>1976.4830831336101</v>
      </c>
      <c r="J398" t="s">
        <v>330</v>
      </c>
      <c r="K398" s="4">
        <v>19.003008623542801</v>
      </c>
      <c r="L398" s="5" t="s">
        <v>319</v>
      </c>
      <c r="M398" s="4">
        <v>63.279230420824199</v>
      </c>
      <c r="N398" t="s">
        <v>187</v>
      </c>
      <c r="O398">
        <v>6</v>
      </c>
      <c r="P398" t="s">
        <v>314</v>
      </c>
    </row>
    <row r="399" spans="1:16">
      <c r="A399" t="s">
        <v>802</v>
      </c>
      <c r="E399" s="8" t="s">
        <v>327</v>
      </c>
      <c r="F399" s="18">
        <v>1.6351</v>
      </c>
      <c r="G399" s="3">
        <v>1635.94995117188</v>
      </c>
      <c r="H399" s="3">
        <v>1708.21997070312</v>
      </c>
      <c r="I399" s="3">
        <v>1666.9254146646099</v>
      </c>
      <c r="J399" t="s">
        <v>330</v>
      </c>
      <c r="K399" s="4">
        <v>34.902394703246401</v>
      </c>
      <c r="L399" s="5" t="s">
        <v>320</v>
      </c>
      <c r="M399" s="4">
        <v>148.071315442101</v>
      </c>
      <c r="N399" t="s">
        <v>190</v>
      </c>
      <c r="O399">
        <v>6</v>
      </c>
      <c r="P399" t="s">
        <v>314</v>
      </c>
    </row>
    <row r="400" spans="1:16">
      <c r="A400" t="s">
        <v>803</v>
      </c>
      <c r="D400" s="8" t="s">
        <v>327</v>
      </c>
      <c r="F400" s="18">
        <v>5.7066999999999997</v>
      </c>
      <c r="G400" s="3">
        <v>2678.02001953125</v>
      </c>
      <c r="H400" s="3">
        <v>2820.76000976562</v>
      </c>
      <c r="I400" s="3">
        <v>2738.9122259619999</v>
      </c>
      <c r="J400" t="s">
        <v>332</v>
      </c>
      <c r="K400" s="4">
        <v>26.462392297186401</v>
      </c>
      <c r="L400" s="5" t="s">
        <v>319</v>
      </c>
      <c r="M400" s="4">
        <v>96.308403579164604</v>
      </c>
      <c r="N400" t="s">
        <v>336</v>
      </c>
      <c r="O400">
        <v>6</v>
      </c>
      <c r="P400" t="s">
        <v>314</v>
      </c>
    </row>
    <row r="401" spans="1:16">
      <c r="A401" t="s">
        <v>804</v>
      </c>
      <c r="C401" s="8" t="s">
        <v>327</v>
      </c>
      <c r="F401" s="18">
        <v>0.1113</v>
      </c>
      <c r="G401" s="3">
        <v>1915.31005859375</v>
      </c>
      <c r="H401" s="3">
        <v>1950.07995605469</v>
      </c>
      <c r="I401" s="3">
        <v>1938.56489314589</v>
      </c>
      <c r="J401" t="s">
        <v>330</v>
      </c>
      <c r="K401" s="4">
        <v>17.047670819542599</v>
      </c>
      <c r="L401" s="5" t="s">
        <v>319</v>
      </c>
      <c r="M401" s="4">
        <v>74.653340166265295</v>
      </c>
      <c r="N401" t="s">
        <v>187</v>
      </c>
      <c r="O401">
        <v>6</v>
      </c>
      <c r="P401" t="s">
        <v>314</v>
      </c>
    </row>
    <row r="402" spans="1:16">
      <c r="A402" t="s">
        <v>805</v>
      </c>
      <c r="C402" s="8" t="s">
        <v>327</v>
      </c>
      <c r="E402" s="8" t="s">
        <v>327</v>
      </c>
      <c r="F402" s="18">
        <v>6.6441999999999997</v>
      </c>
      <c r="G402" s="3">
        <v>1677.77001953125</v>
      </c>
      <c r="H402" s="3">
        <v>1839.68994140625</v>
      </c>
      <c r="I402" s="3">
        <v>1784.0626264725499</v>
      </c>
      <c r="J402" t="s">
        <v>330</v>
      </c>
      <c r="K402" s="4">
        <v>22.363170028564699</v>
      </c>
      <c r="L402" s="5" t="s">
        <v>319</v>
      </c>
      <c r="M402" s="4">
        <v>167.59330023733</v>
      </c>
      <c r="N402" t="s">
        <v>190</v>
      </c>
      <c r="O402">
        <v>6</v>
      </c>
      <c r="P402" t="s">
        <v>314</v>
      </c>
    </row>
    <row r="403" spans="1:16">
      <c r="A403" t="s">
        <v>219</v>
      </c>
      <c r="E403" s="8" t="s">
        <v>327</v>
      </c>
      <c r="F403" s="18">
        <v>0.35859999999999997</v>
      </c>
      <c r="G403" s="3">
        <v>1811.16003417969</v>
      </c>
      <c r="H403" s="3">
        <v>1857.71997070312</v>
      </c>
      <c r="I403" s="3">
        <v>1827.59263186985</v>
      </c>
      <c r="J403" t="s">
        <v>330</v>
      </c>
      <c r="K403" s="4">
        <v>25.618732181846699</v>
      </c>
      <c r="L403" s="5" t="s">
        <v>319</v>
      </c>
      <c r="M403" s="4">
        <v>62.937708239183401</v>
      </c>
      <c r="N403" t="s">
        <v>187</v>
      </c>
      <c r="O403">
        <v>6</v>
      </c>
      <c r="P403" t="s">
        <v>314</v>
      </c>
    </row>
    <row r="404" spans="1:16">
      <c r="A404" t="s">
        <v>806</v>
      </c>
      <c r="B404" s="8" t="s">
        <v>327</v>
      </c>
      <c r="E404" s="8" t="s">
        <v>327</v>
      </c>
      <c r="F404" s="18">
        <v>0.70640000000000003</v>
      </c>
      <c r="G404" s="3">
        <v>1425.81005859375</v>
      </c>
      <c r="H404" s="3">
        <v>1442.56994628906</v>
      </c>
      <c r="I404" s="3">
        <v>1434.6266883527701</v>
      </c>
      <c r="J404" t="s">
        <v>329</v>
      </c>
      <c r="K404" s="4">
        <v>8.9415665042232497</v>
      </c>
      <c r="L404" s="5" t="s">
        <v>319</v>
      </c>
      <c r="M404" s="4">
        <v>67.516719347994098</v>
      </c>
      <c r="N404" t="s">
        <v>187</v>
      </c>
      <c r="O404">
        <v>6</v>
      </c>
      <c r="P404" t="s">
        <v>314</v>
      </c>
    </row>
    <row r="405" spans="1:16">
      <c r="A405" t="s">
        <v>807</v>
      </c>
      <c r="B405" s="8" t="s">
        <v>327</v>
      </c>
      <c r="C405" s="8" t="s">
        <v>327</v>
      </c>
      <c r="F405" s="18">
        <v>7.4629000000000003</v>
      </c>
      <c r="G405" s="3">
        <v>1772.05004882812</v>
      </c>
      <c r="H405" s="3">
        <v>1883.82995605469</v>
      </c>
      <c r="I405" s="3">
        <v>1827.3826259073901</v>
      </c>
      <c r="J405" t="s">
        <v>330</v>
      </c>
      <c r="K405" s="4">
        <v>21.154542964479401</v>
      </c>
      <c r="L405" s="5" t="s">
        <v>319</v>
      </c>
      <c r="M405" s="4">
        <v>224.30909739476101</v>
      </c>
      <c r="N405" t="s">
        <v>193</v>
      </c>
      <c r="O405">
        <v>6</v>
      </c>
      <c r="P405" t="s">
        <v>314</v>
      </c>
    </row>
    <row r="406" spans="1:16">
      <c r="A406" t="s">
        <v>808</v>
      </c>
      <c r="B406" s="8" t="s">
        <v>327</v>
      </c>
      <c r="E406" s="8" t="s">
        <v>327</v>
      </c>
      <c r="F406" s="18">
        <v>2.8698000000000001</v>
      </c>
      <c r="G406" s="3">
        <v>1808.89001464844</v>
      </c>
      <c r="H406" s="3">
        <v>1922.97998046875</v>
      </c>
      <c r="I406" s="3">
        <v>1855.89866717933</v>
      </c>
      <c r="J406" t="s">
        <v>330</v>
      </c>
      <c r="K406" s="4">
        <v>35.909431162856499</v>
      </c>
      <c r="L406" s="5" t="s">
        <v>320</v>
      </c>
      <c r="M406" s="4">
        <v>183.28910221519999</v>
      </c>
      <c r="N406" t="s">
        <v>191</v>
      </c>
      <c r="O406">
        <v>6</v>
      </c>
      <c r="P406" t="s">
        <v>314</v>
      </c>
    </row>
    <row r="407" spans="1:16">
      <c r="A407" t="s">
        <v>809</v>
      </c>
      <c r="E407" s="8" t="s">
        <v>327</v>
      </c>
      <c r="F407" s="18">
        <v>8.8026999999999997</v>
      </c>
      <c r="G407" s="3">
        <v>2156.36010742188</v>
      </c>
      <c r="H407" s="3">
        <v>2435.7900390625</v>
      </c>
      <c r="I407" s="3">
        <v>2254.71531144441</v>
      </c>
      <c r="J407" t="s">
        <v>331</v>
      </c>
      <c r="K407" s="4">
        <v>31.579037948880998</v>
      </c>
      <c r="L407" s="5" t="s">
        <v>320</v>
      </c>
      <c r="M407" s="4">
        <v>72.839490461660404</v>
      </c>
      <c r="N407" t="s">
        <v>187</v>
      </c>
      <c r="O407">
        <v>6</v>
      </c>
      <c r="P407" t="s">
        <v>314</v>
      </c>
    </row>
    <row r="408" spans="1:16">
      <c r="A408" t="s">
        <v>810</v>
      </c>
      <c r="D408" s="8" t="s">
        <v>327</v>
      </c>
      <c r="F408" s="18">
        <v>4.2756999999999996</v>
      </c>
      <c r="G408" s="3">
        <v>2293.01000976562</v>
      </c>
      <c r="H408" s="3">
        <v>2468.23999023438</v>
      </c>
      <c r="I408" s="3">
        <v>2382.6211248198501</v>
      </c>
      <c r="J408" t="s">
        <v>331</v>
      </c>
      <c r="K408" s="4">
        <v>34.8474098528092</v>
      </c>
      <c r="L408" s="5" t="s">
        <v>320</v>
      </c>
      <c r="M408" s="4">
        <v>129.64820429854799</v>
      </c>
      <c r="N408" t="s">
        <v>189</v>
      </c>
      <c r="O408">
        <v>6</v>
      </c>
      <c r="P408" t="s">
        <v>314</v>
      </c>
    </row>
    <row r="409" spans="1:16">
      <c r="A409" t="s">
        <v>811</v>
      </c>
      <c r="C409" s="8" t="s">
        <v>327</v>
      </c>
      <c r="F409" s="18">
        <v>35.104100000000003</v>
      </c>
      <c r="G409" s="3">
        <v>1836.64001464844</v>
      </c>
      <c r="H409" s="3">
        <v>2282.56005859375</v>
      </c>
      <c r="I409" s="3">
        <v>2070.44999896945</v>
      </c>
      <c r="J409" t="s">
        <v>331</v>
      </c>
      <c r="K409" s="4">
        <v>23.624272715944599</v>
      </c>
      <c r="L409" s="5" t="s">
        <v>319</v>
      </c>
      <c r="M409" s="4">
        <v>141.363174189928</v>
      </c>
      <c r="N409" t="s">
        <v>189</v>
      </c>
      <c r="O409">
        <v>6</v>
      </c>
      <c r="P409" t="s">
        <v>314</v>
      </c>
    </row>
    <row r="410" spans="1:16">
      <c r="A410" t="s">
        <v>812</v>
      </c>
      <c r="B410" s="8" t="s">
        <v>327</v>
      </c>
      <c r="D410" s="8" t="s">
        <v>327</v>
      </c>
      <c r="F410" s="18">
        <v>4.2594000000000003</v>
      </c>
      <c r="G410" s="3">
        <v>2371.78002929688</v>
      </c>
      <c r="H410" s="3">
        <v>2537.28002929688</v>
      </c>
      <c r="I410" s="3">
        <v>2442.8436693336498</v>
      </c>
      <c r="J410" t="s">
        <v>331</v>
      </c>
      <c r="K410" s="4">
        <v>33.739113476425302</v>
      </c>
      <c r="L410" s="5" t="s">
        <v>320</v>
      </c>
      <c r="M410" s="4">
        <v>199.92131357365599</v>
      </c>
      <c r="N410" t="s">
        <v>192</v>
      </c>
      <c r="O410">
        <v>6</v>
      </c>
      <c r="P410" t="s">
        <v>314</v>
      </c>
    </row>
    <row r="411" spans="1:16">
      <c r="A411" t="s">
        <v>813</v>
      </c>
      <c r="C411" s="8" t="s">
        <v>327</v>
      </c>
      <c r="F411" s="18">
        <v>0.77400000000000002</v>
      </c>
      <c r="G411" s="3">
        <v>1803.38000488281</v>
      </c>
      <c r="H411" s="3">
        <v>1833.17004394531</v>
      </c>
      <c r="I411" s="3">
        <v>1817.49733518943</v>
      </c>
      <c r="J411" t="s">
        <v>330</v>
      </c>
      <c r="K411" s="4">
        <v>20.6537428743699</v>
      </c>
      <c r="L411" s="5" t="s">
        <v>319</v>
      </c>
      <c r="M411" s="4">
        <v>179.409225314271</v>
      </c>
      <c r="N411" t="s">
        <v>191</v>
      </c>
      <c r="O411">
        <v>6</v>
      </c>
      <c r="P411" t="s">
        <v>314</v>
      </c>
    </row>
    <row r="412" spans="1:16">
      <c r="A412" t="s">
        <v>814</v>
      </c>
      <c r="E412" s="8" t="s">
        <v>327</v>
      </c>
      <c r="F412" s="18">
        <v>5.5117000000000003</v>
      </c>
      <c r="G412" s="3">
        <v>2032.33996582031</v>
      </c>
      <c r="H412" s="3">
        <v>2192.63989257812</v>
      </c>
      <c r="I412" s="3">
        <v>2096.9494989493401</v>
      </c>
      <c r="J412" t="s">
        <v>331</v>
      </c>
      <c r="K412" s="4">
        <v>22.118549927949399</v>
      </c>
      <c r="L412" s="5" t="s">
        <v>319</v>
      </c>
      <c r="M412" s="4">
        <v>70.480330705966495</v>
      </c>
      <c r="N412" t="s">
        <v>187</v>
      </c>
      <c r="O412">
        <v>6</v>
      </c>
      <c r="P412" t="s">
        <v>314</v>
      </c>
    </row>
    <row r="413" spans="1:16">
      <c r="A413" t="s">
        <v>815</v>
      </c>
      <c r="B413" s="8" t="s">
        <v>327</v>
      </c>
      <c r="C413" s="8" t="s">
        <v>327</v>
      </c>
      <c r="F413" s="18">
        <v>1.498</v>
      </c>
      <c r="G413" s="3">
        <v>1839.39001464844</v>
      </c>
      <c r="H413" s="3">
        <v>1926.28002929688</v>
      </c>
      <c r="I413" s="3">
        <v>1878.83023530584</v>
      </c>
      <c r="J413" t="s">
        <v>330</v>
      </c>
      <c r="K413" s="4">
        <v>26.068926750718099</v>
      </c>
      <c r="L413" s="5" t="s">
        <v>319</v>
      </c>
      <c r="M413" s="4">
        <v>87.470994818787702</v>
      </c>
      <c r="N413" t="s">
        <v>336</v>
      </c>
      <c r="O413">
        <v>6</v>
      </c>
      <c r="P413" t="s">
        <v>314</v>
      </c>
    </row>
    <row r="414" spans="1:16">
      <c r="A414" t="s">
        <v>816</v>
      </c>
      <c r="E414" s="8" t="s">
        <v>327</v>
      </c>
      <c r="F414" s="18">
        <v>2.0001000000000002</v>
      </c>
      <c r="G414" s="3">
        <v>1505.7900390625</v>
      </c>
      <c r="H414" s="3">
        <v>1697.67004394531</v>
      </c>
      <c r="I414" s="3">
        <v>1593.02910140991</v>
      </c>
      <c r="J414" t="s">
        <v>330</v>
      </c>
      <c r="K414" s="4">
        <v>32.283081515649698</v>
      </c>
      <c r="L414" s="5" t="s">
        <v>320</v>
      </c>
      <c r="M414" s="4">
        <v>52.610372258761402</v>
      </c>
      <c r="N414" t="s">
        <v>185</v>
      </c>
      <c r="O414">
        <v>6</v>
      </c>
      <c r="P414" t="s">
        <v>314</v>
      </c>
    </row>
    <row r="415" spans="1:16">
      <c r="A415" t="s">
        <v>817</v>
      </c>
      <c r="C415" s="8" t="s">
        <v>327</v>
      </c>
      <c r="F415" s="18">
        <v>11.062900000000001</v>
      </c>
      <c r="G415" s="3">
        <v>1975.78002929688</v>
      </c>
      <c r="H415" s="3">
        <v>2223.39990234375</v>
      </c>
      <c r="I415" s="3">
        <v>2073.10234538639</v>
      </c>
      <c r="J415" t="s">
        <v>331</v>
      </c>
      <c r="K415" s="4">
        <v>28.4016480714957</v>
      </c>
      <c r="L415" s="5" t="s">
        <v>320</v>
      </c>
      <c r="M415" s="4">
        <v>304.254856364506</v>
      </c>
      <c r="N415" t="s">
        <v>197</v>
      </c>
      <c r="O415">
        <v>6</v>
      </c>
      <c r="P415" t="s">
        <v>314</v>
      </c>
    </row>
    <row r="416" spans="1:16">
      <c r="A416" t="s">
        <v>818</v>
      </c>
      <c r="C416" s="8" t="s">
        <v>327</v>
      </c>
      <c r="F416" s="18">
        <v>3.8132000000000001</v>
      </c>
      <c r="G416" s="3">
        <v>2067.63989257812</v>
      </c>
      <c r="H416" s="3">
        <v>2244.44995117188</v>
      </c>
      <c r="I416" s="3">
        <v>2173.1496511405398</v>
      </c>
      <c r="J416" t="s">
        <v>331</v>
      </c>
      <c r="K416" s="4">
        <v>40.788988217915602</v>
      </c>
      <c r="L416" s="5" t="s">
        <v>320</v>
      </c>
      <c r="M416" s="4">
        <v>306.44266744415802</v>
      </c>
      <c r="N416" t="s">
        <v>197</v>
      </c>
      <c r="O416">
        <v>6</v>
      </c>
      <c r="P416" t="s">
        <v>314</v>
      </c>
    </row>
    <row r="417" spans="1:16">
      <c r="A417" t="s">
        <v>819</v>
      </c>
      <c r="C417" s="8" t="s">
        <v>327</v>
      </c>
      <c r="E417" s="8" t="s">
        <v>327</v>
      </c>
      <c r="F417" s="18">
        <v>0.216</v>
      </c>
      <c r="G417" s="3">
        <v>1527.58996582031</v>
      </c>
      <c r="H417" s="3">
        <v>1580.66003417969</v>
      </c>
      <c r="I417" s="3">
        <v>1553.6587363056799</v>
      </c>
      <c r="J417" t="s">
        <v>330</v>
      </c>
      <c r="K417" s="4">
        <v>40.439679156774801</v>
      </c>
      <c r="L417" s="5" t="s">
        <v>320</v>
      </c>
      <c r="M417" s="4">
        <v>48.694585646706102</v>
      </c>
      <c r="N417" t="s">
        <v>185</v>
      </c>
      <c r="O417">
        <v>6</v>
      </c>
      <c r="P417" t="s">
        <v>314</v>
      </c>
    </row>
    <row r="418" spans="1:16">
      <c r="A418" t="s">
        <v>820</v>
      </c>
      <c r="E418" s="8" t="s">
        <v>327</v>
      </c>
      <c r="F418" s="18">
        <v>0.39929999999999999</v>
      </c>
      <c r="G418" s="3">
        <v>1636.23999023438</v>
      </c>
      <c r="H418" s="3">
        <v>1719.31994628906</v>
      </c>
      <c r="I418" s="3">
        <v>1678.01337509155</v>
      </c>
      <c r="J418" t="s">
        <v>330</v>
      </c>
      <c r="K418" s="4">
        <v>37.433129954338099</v>
      </c>
      <c r="L418" s="5" t="s">
        <v>320</v>
      </c>
      <c r="M418" s="4">
        <v>237.594646453857</v>
      </c>
      <c r="N418" t="s">
        <v>194</v>
      </c>
      <c r="O418">
        <v>6</v>
      </c>
      <c r="P418" t="s">
        <v>314</v>
      </c>
    </row>
    <row r="419" spans="1:16">
      <c r="A419" t="s">
        <v>821</v>
      </c>
      <c r="B419" s="8" t="s">
        <v>327</v>
      </c>
      <c r="E419" s="8" t="s">
        <v>327</v>
      </c>
      <c r="F419" s="18">
        <v>0.38690000000000002</v>
      </c>
      <c r="G419" s="3">
        <v>1547.39001464844</v>
      </c>
      <c r="H419" s="3">
        <v>1582.98999023438</v>
      </c>
      <c r="I419" s="3">
        <v>1566.81832236013</v>
      </c>
      <c r="J419" t="s">
        <v>330</v>
      </c>
      <c r="K419" s="4">
        <v>21.932135345070201</v>
      </c>
      <c r="L419" s="5" t="s">
        <v>319</v>
      </c>
      <c r="M419" s="4">
        <v>95.6287615830731</v>
      </c>
      <c r="N419" t="s">
        <v>336</v>
      </c>
      <c r="O419">
        <v>6</v>
      </c>
      <c r="P419" t="s">
        <v>314</v>
      </c>
    </row>
    <row r="420" spans="1:16">
      <c r="A420" t="s">
        <v>822</v>
      </c>
      <c r="E420" s="8" t="s">
        <v>327</v>
      </c>
      <c r="F420" s="18">
        <v>0.62590000000000001</v>
      </c>
      <c r="G420" s="3">
        <v>1589.18005371094</v>
      </c>
      <c r="H420" s="3">
        <v>1731.35998535156</v>
      </c>
      <c r="I420" s="3">
        <v>1644.4184168255499</v>
      </c>
      <c r="J420" t="s">
        <v>330</v>
      </c>
      <c r="K420" s="4">
        <v>32.347554479326497</v>
      </c>
      <c r="L420" s="5" t="s">
        <v>320</v>
      </c>
      <c r="M420" s="4">
        <v>248.61013012840601</v>
      </c>
      <c r="N420" t="s">
        <v>194</v>
      </c>
      <c r="O420">
        <v>6</v>
      </c>
      <c r="P420" t="s">
        <v>314</v>
      </c>
    </row>
    <row r="421" spans="1:16">
      <c r="A421" t="s">
        <v>823</v>
      </c>
      <c r="B421" s="8" t="s">
        <v>327</v>
      </c>
      <c r="E421" s="8" t="s">
        <v>327</v>
      </c>
      <c r="F421" s="18">
        <v>2.3527999999999998</v>
      </c>
      <c r="G421" s="3">
        <v>1563.17004394531</v>
      </c>
      <c r="H421" s="3">
        <v>1615.78002929688</v>
      </c>
      <c r="I421" s="3">
        <v>1593.5014906241699</v>
      </c>
      <c r="J421" t="s">
        <v>330</v>
      </c>
      <c r="K421" s="4">
        <v>14.826114531918501</v>
      </c>
      <c r="L421" s="5" t="s">
        <v>319</v>
      </c>
      <c r="M421" s="4">
        <v>74.767948146589504</v>
      </c>
      <c r="N421" t="s">
        <v>187</v>
      </c>
      <c r="O421">
        <v>6</v>
      </c>
      <c r="P421" t="s">
        <v>314</v>
      </c>
    </row>
    <row r="422" spans="1:16">
      <c r="A422" t="s">
        <v>824</v>
      </c>
      <c r="E422" s="8" t="s">
        <v>327</v>
      </c>
      <c r="F422" s="18">
        <v>0.28499999999999998</v>
      </c>
      <c r="G422" s="3">
        <v>1619.25</v>
      </c>
      <c r="H422" s="3">
        <v>1715.55004882812</v>
      </c>
      <c r="I422" s="3">
        <v>1663.51877547554</v>
      </c>
      <c r="J422" t="s">
        <v>330</v>
      </c>
      <c r="K422" s="4">
        <v>33.675664689805799</v>
      </c>
      <c r="L422" s="5" t="s">
        <v>320</v>
      </c>
      <c r="M422" s="4">
        <v>240.204489553077</v>
      </c>
      <c r="N422" t="s">
        <v>194</v>
      </c>
      <c r="O422">
        <v>6</v>
      </c>
      <c r="P422" t="s">
        <v>314</v>
      </c>
    </row>
    <row r="423" spans="1:16">
      <c r="A423" t="s">
        <v>825</v>
      </c>
      <c r="B423" s="8" t="s">
        <v>327</v>
      </c>
      <c r="E423" s="8" t="s">
        <v>327</v>
      </c>
      <c r="F423" s="18">
        <v>0.49430000000000002</v>
      </c>
      <c r="G423" s="3">
        <v>1567.08996582031</v>
      </c>
      <c r="H423" s="3">
        <v>1624.91003417969</v>
      </c>
      <c r="I423" s="3">
        <v>1589.5657052704801</v>
      </c>
      <c r="J423" t="s">
        <v>330</v>
      </c>
      <c r="K423" s="4">
        <v>19.9831927472895</v>
      </c>
      <c r="L423" s="5" t="s">
        <v>319</v>
      </c>
      <c r="M423" s="4">
        <v>271.424102552009</v>
      </c>
      <c r="N423" t="s">
        <v>195</v>
      </c>
      <c r="O423">
        <v>6</v>
      </c>
      <c r="P423" t="s">
        <v>314</v>
      </c>
    </row>
    <row r="424" spans="1:16">
      <c r="A424" t="s">
        <v>826</v>
      </c>
      <c r="B424" s="8" t="s">
        <v>327</v>
      </c>
      <c r="E424" s="8" t="s">
        <v>327</v>
      </c>
      <c r="F424" s="18">
        <v>0.1242</v>
      </c>
      <c r="G424" s="3">
        <v>1586.28002929688</v>
      </c>
      <c r="H424" s="3">
        <v>1600.03002929688</v>
      </c>
      <c r="I424" s="3">
        <v>1593.3944864078401</v>
      </c>
      <c r="J424" t="s">
        <v>330</v>
      </c>
      <c r="K424" s="4">
        <v>11.806173150356001</v>
      </c>
      <c r="L424" s="5" t="s">
        <v>319</v>
      </c>
      <c r="M424" s="4">
        <v>61.404188302847103</v>
      </c>
      <c r="N424" t="s">
        <v>187</v>
      </c>
      <c r="O424">
        <v>6</v>
      </c>
      <c r="P424" t="s">
        <v>314</v>
      </c>
    </row>
    <row r="425" spans="1:16">
      <c r="A425" t="s">
        <v>827</v>
      </c>
      <c r="E425" s="8" t="s">
        <v>327</v>
      </c>
      <c r="F425" s="18">
        <v>0.24779999999999999</v>
      </c>
      <c r="G425" s="3">
        <v>1585.02001953125</v>
      </c>
      <c r="H425" s="3">
        <v>1619.17004394531</v>
      </c>
      <c r="I425" s="3">
        <v>1602.5178002929699</v>
      </c>
      <c r="J425" t="s">
        <v>330</v>
      </c>
      <c r="K425" s="4">
        <v>22.158172808971599</v>
      </c>
      <c r="L425" s="5" t="s">
        <v>319</v>
      </c>
      <c r="M425" s="4">
        <v>234.720871600908</v>
      </c>
      <c r="N425" t="s">
        <v>193</v>
      </c>
      <c r="O425">
        <v>6</v>
      </c>
      <c r="P425" t="s">
        <v>314</v>
      </c>
    </row>
    <row r="426" spans="1:16">
      <c r="A426" t="s">
        <v>828</v>
      </c>
      <c r="E426" s="8" t="s">
        <v>327</v>
      </c>
      <c r="F426" s="18">
        <v>0.49769999999999998</v>
      </c>
      <c r="G426" s="3">
        <v>1615.61999511719</v>
      </c>
      <c r="H426" s="3">
        <v>1672.72998046875</v>
      </c>
      <c r="I426" s="3">
        <v>1645.1290473362899</v>
      </c>
      <c r="J426" t="s">
        <v>330</v>
      </c>
      <c r="K426" s="4">
        <v>36.364746448382697</v>
      </c>
      <c r="L426" s="5" t="s">
        <v>320</v>
      </c>
      <c r="M426" s="4">
        <v>244.19233703613301</v>
      </c>
      <c r="N426" t="s">
        <v>194</v>
      </c>
      <c r="O426">
        <v>6</v>
      </c>
      <c r="P426" t="s">
        <v>314</v>
      </c>
    </row>
    <row r="427" spans="1:16">
      <c r="A427" t="s">
        <v>829</v>
      </c>
      <c r="B427" s="8" t="s">
        <v>327</v>
      </c>
      <c r="E427" s="8" t="s">
        <v>327</v>
      </c>
      <c r="F427" s="18">
        <v>4.6432000000000002</v>
      </c>
      <c r="G427" s="3">
        <v>1600.06994628906</v>
      </c>
      <c r="H427" s="3">
        <v>1688.18994140625</v>
      </c>
      <c r="I427" s="3">
        <v>1646.0096191800401</v>
      </c>
      <c r="J427" t="s">
        <v>330</v>
      </c>
      <c r="K427" s="4">
        <v>14.3055658675211</v>
      </c>
      <c r="L427" s="5" t="s">
        <v>319</v>
      </c>
      <c r="M427" s="4">
        <v>84.894728673871597</v>
      </c>
      <c r="N427" t="s">
        <v>336</v>
      </c>
      <c r="O427">
        <v>6</v>
      </c>
      <c r="P427" t="s">
        <v>314</v>
      </c>
    </row>
    <row r="428" spans="1:16">
      <c r="A428" t="s">
        <v>830</v>
      </c>
      <c r="B428" s="8" t="s">
        <v>327</v>
      </c>
      <c r="C428" s="8" t="s">
        <v>327</v>
      </c>
      <c r="F428" s="18">
        <v>0.4541</v>
      </c>
      <c r="G428" s="3">
        <v>1590.07995605469</v>
      </c>
      <c r="H428" s="3">
        <v>1622.59997558594</v>
      </c>
      <c r="I428" s="3">
        <v>1607.37560696072</v>
      </c>
      <c r="J428" t="s">
        <v>330</v>
      </c>
      <c r="K428" s="4">
        <v>19.3558401313988</v>
      </c>
      <c r="L428" s="5" t="s">
        <v>319</v>
      </c>
      <c r="M428" s="4">
        <v>277.917305549415</v>
      </c>
      <c r="N428" t="s">
        <v>195</v>
      </c>
      <c r="O428">
        <v>6</v>
      </c>
      <c r="P428" t="s">
        <v>314</v>
      </c>
    </row>
    <row r="429" spans="1:16">
      <c r="A429" t="s">
        <v>831</v>
      </c>
      <c r="B429" s="8" t="s">
        <v>327</v>
      </c>
      <c r="E429" s="8" t="s">
        <v>327</v>
      </c>
      <c r="F429" s="18">
        <v>1.6758</v>
      </c>
      <c r="G429" s="3">
        <v>1604.89001464844</v>
      </c>
      <c r="H429" s="3">
        <v>1638.32995605469</v>
      </c>
      <c r="I429" s="3">
        <v>1621.38590362368</v>
      </c>
      <c r="J429" t="s">
        <v>330</v>
      </c>
      <c r="K429" s="4">
        <v>8.7168159647341099</v>
      </c>
      <c r="L429" s="5" t="s">
        <v>319</v>
      </c>
      <c r="M429" s="4">
        <v>75.357690859194193</v>
      </c>
      <c r="N429" t="s">
        <v>187</v>
      </c>
      <c r="O429">
        <v>6</v>
      </c>
      <c r="P429" t="s">
        <v>314</v>
      </c>
    </row>
    <row r="430" spans="1:16">
      <c r="A430" t="s">
        <v>832</v>
      </c>
      <c r="B430" s="8" t="s">
        <v>327</v>
      </c>
      <c r="E430" s="8" t="s">
        <v>327</v>
      </c>
      <c r="F430" s="18">
        <v>2.5255000000000001</v>
      </c>
      <c r="G430" s="3">
        <v>1586.38000488281</v>
      </c>
      <c r="H430" s="3">
        <v>1651.16003417969</v>
      </c>
      <c r="I430" s="3">
        <v>1614.9419927418201</v>
      </c>
      <c r="J430" t="s">
        <v>330</v>
      </c>
      <c r="K430" s="4">
        <v>14.237475656709201</v>
      </c>
      <c r="L430" s="5" t="s">
        <v>319</v>
      </c>
      <c r="M430" s="4">
        <v>283.70779046522301</v>
      </c>
      <c r="N430" t="s">
        <v>196</v>
      </c>
      <c r="O430">
        <v>6</v>
      </c>
      <c r="P430" t="s">
        <v>314</v>
      </c>
    </row>
    <row r="431" spans="1:16">
      <c r="A431" t="s">
        <v>833</v>
      </c>
      <c r="B431" s="8" t="s">
        <v>327</v>
      </c>
      <c r="E431" s="8" t="s">
        <v>327</v>
      </c>
      <c r="F431" s="18">
        <v>6.8867000000000003</v>
      </c>
      <c r="G431" s="3">
        <v>1757.7900390625</v>
      </c>
      <c r="H431" s="3">
        <v>2092.25</v>
      </c>
      <c r="I431" s="3">
        <v>1916.483730506</v>
      </c>
      <c r="J431" t="s">
        <v>330</v>
      </c>
      <c r="K431" s="4">
        <v>55.555005133022298</v>
      </c>
      <c r="L431" s="5" t="s">
        <v>321</v>
      </c>
      <c r="M431" s="4">
        <v>76.483555188638903</v>
      </c>
      <c r="N431" t="s">
        <v>187</v>
      </c>
      <c r="O431">
        <v>6</v>
      </c>
      <c r="P431" t="s">
        <v>314</v>
      </c>
    </row>
    <row r="432" spans="1:16">
      <c r="A432" t="s">
        <v>834</v>
      </c>
      <c r="B432" s="8" t="s">
        <v>327</v>
      </c>
      <c r="E432" s="8" t="s">
        <v>327</v>
      </c>
      <c r="F432" s="18">
        <v>2.9983</v>
      </c>
      <c r="G432" s="3">
        <v>1608.57995605469</v>
      </c>
      <c r="H432" s="3">
        <v>1677.43005371094</v>
      </c>
      <c r="I432" s="3">
        <v>1646.7740797667</v>
      </c>
      <c r="J432" t="s">
        <v>330</v>
      </c>
      <c r="K432" s="4">
        <v>11.7071916766961</v>
      </c>
      <c r="L432" s="5" t="s">
        <v>319</v>
      </c>
      <c r="M432" s="4">
        <v>179.594054114024</v>
      </c>
      <c r="N432" t="s">
        <v>191</v>
      </c>
      <c r="O432">
        <v>6</v>
      </c>
      <c r="P432" t="s">
        <v>314</v>
      </c>
    </row>
    <row r="433" spans="1:16">
      <c r="A433" t="s">
        <v>835</v>
      </c>
      <c r="B433" s="8" t="s">
        <v>327</v>
      </c>
      <c r="E433" s="8" t="s">
        <v>327</v>
      </c>
      <c r="F433" s="18">
        <v>2.6200000000000001E-2</v>
      </c>
      <c r="G433" s="3">
        <v>1615.81994628906</v>
      </c>
      <c r="H433" s="3">
        <v>1619.77001953125</v>
      </c>
      <c r="I433" s="3">
        <v>1617.48099365234</v>
      </c>
      <c r="J433" t="s">
        <v>330</v>
      </c>
      <c r="K433" s="4">
        <v>9.5242191553115791</v>
      </c>
      <c r="L433" s="5" t="s">
        <v>319</v>
      </c>
      <c r="M433" s="4">
        <v>149.508217334747</v>
      </c>
      <c r="N433" t="s">
        <v>190</v>
      </c>
      <c r="O433">
        <v>6</v>
      </c>
      <c r="P433" t="s">
        <v>314</v>
      </c>
    </row>
    <row r="434" spans="1:16">
      <c r="A434" t="s">
        <v>836</v>
      </c>
      <c r="B434" s="8" t="s">
        <v>327</v>
      </c>
      <c r="C434" s="8" t="s">
        <v>327</v>
      </c>
      <c r="F434" s="18">
        <v>3.2225000000000001</v>
      </c>
      <c r="G434" s="3">
        <v>1646.94995117188</v>
      </c>
      <c r="H434" s="3">
        <v>1819.39001464844</v>
      </c>
      <c r="I434" s="3">
        <v>1709.61069884781</v>
      </c>
      <c r="J434" t="s">
        <v>330</v>
      </c>
      <c r="K434" s="4">
        <v>31.337482138180398</v>
      </c>
      <c r="L434" s="5" t="s">
        <v>320</v>
      </c>
      <c r="M434" s="4">
        <v>84.737799273596906</v>
      </c>
      <c r="N434" t="s">
        <v>336</v>
      </c>
      <c r="O434">
        <v>6</v>
      </c>
      <c r="P434" t="s">
        <v>314</v>
      </c>
    </row>
    <row r="435" spans="1:16">
      <c r="A435" t="s">
        <v>837</v>
      </c>
      <c r="B435" s="8" t="s">
        <v>327</v>
      </c>
      <c r="E435" s="8" t="s">
        <v>327</v>
      </c>
      <c r="F435" s="18">
        <v>0.73150000000000004</v>
      </c>
      <c r="G435" s="3">
        <v>1618.18005371094</v>
      </c>
      <c r="H435" s="3">
        <v>1645.03002929688</v>
      </c>
      <c r="I435" s="3">
        <v>1631.5677026200001</v>
      </c>
      <c r="J435" t="s">
        <v>330</v>
      </c>
      <c r="K435" s="4">
        <v>11.192607947758299</v>
      </c>
      <c r="L435" s="5" t="s">
        <v>319</v>
      </c>
      <c r="M435" s="4">
        <v>275.61821805214402</v>
      </c>
      <c r="N435" t="s">
        <v>195</v>
      </c>
      <c r="O435">
        <v>6</v>
      </c>
      <c r="P435" t="s">
        <v>314</v>
      </c>
    </row>
    <row r="436" spans="1:16">
      <c r="A436" t="s">
        <v>838</v>
      </c>
      <c r="B436" s="8" t="s">
        <v>327</v>
      </c>
      <c r="E436" s="8" t="s">
        <v>327</v>
      </c>
      <c r="F436" s="18">
        <v>0.40749999999999997</v>
      </c>
      <c r="G436" s="3">
        <v>1621.25</v>
      </c>
      <c r="H436" s="3">
        <v>1645.03002929688</v>
      </c>
      <c r="I436" s="3">
        <v>1635.38339325876</v>
      </c>
      <c r="J436" t="s">
        <v>330</v>
      </c>
      <c r="K436" s="4">
        <v>9.0258224908216498</v>
      </c>
      <c r="L436" s="5" t="s">
        <v>319</v>
      </c>
      <c r="M436" s="4">
        <v>178.18482716878299</v>
      </c>
      <c r="N436" t="s">
        <v>191</v>
      </c>
      <c r="O436">
        <v>6</v>
      </c>
      <c r="P436" t="s">
        <v>314</v>
      </c>
    </row>
    <row r="437" spans="1:16">
      <c r="A437" t="s">
        <v>839</v>
      </c>
      <c r="B437" s="8" t="s">
        <v>327</v>
      </c>
      <c r="E437" s="8" t="s">
        <v>327</v>
      </c>
      <c r="F437" s="18">
        <v>1.0674999999999999</v>
      </c>
      <c r="G437" s="3">
        <v>1628.67004394531</v>
      </c>
      <c r="H437" s="3">
        <v>1687.91003417969</v>
      </c>
      <c r="I437" s="3">
        <v>1659.09948097085</v>
      </c>
      <c r="J437" t="s">
        <v>330</v>
      </c>
      <c r="K437" s="4">
        <v>14.757322169459099</v>
      </c>
      <c r="L437" s="5" t="s">
        <v>319</v>
      </c>
      <c r="M437" s="4">
        <v>325.474961391715</v>
      </c>
      <c r="N437" t="s">
        <v>197</v>
      </c>
      <c r="O437">
        <v>6</v>
      </c>
      <c r="P437" t="s">
        <v>314</v>
      </c>
    </row>
    <row r="438" spans="1:16">
      <c r="A438" t="s">
        <v>840</v>
      </c>
      <c r="C438" s="8" t="s">
        <v>327</v>
      </c>
      <c r="F438" s="18">
        <v>2.2643</v>
      </c>
      <c r="G438" s="3">
        <v>1670.42004394531</v>
      </c>
      <c r="H438" s="3">
        <v>1849.85998535156</v>
      </c>
      <c r="I438" s="3">
        <v>1730.2832001608199</v>
      </c>
      <c r="J438" t="s">
        <v>330</v>
      </c>
      <c r="K438" s="4">
        <v>29.781153417656501</v>
      </c>
      <c r="L438" s="5" t="s">
        <v>320</v>
      </c>
      <c r="M438" s="4">
        <v>58.2437121115371</v>
      </c>
      <c r="N438" t="s">
        <v>187</v>
      </c>
      <c r="O438">
        <v>6</v>
      </c>
      <c r="P438" t="s">
        <v>314</v>
      </c>
    </row>
    <row r="439" spans="1:16">
      <c r="A439" t="s">
        <v>841</v>
      </c>
      <c r="B439" s="8" t="s">
        <v>327</v>
      </c>
      <c r="E439" s="8" t="s">
        <v>327</v>
      </c>
      <c r="F439" s="18">
        <v>0.77890000000000004</v>
      </c>
      <c r="G439" s="3">
        <v>1839.5400390625</v>
      </c>
      <c r="H439" s="3">
        <v>2094.669921875</v>
      </c>
      <c r="I439" s="3">
        <v>2033.2636530949501</v>
      </c>
      <c r="J439" t="s">
        <v>331</v>
      </c>
      <c r="K439" s="4">
        <v>47.423055150706297</v>
      </c>
      <c r="L439" s="5" t="s">
        <v>321</v>
      </c>
      <c r="M439" s="4">
        <v>81.112070363038697</v>
      </c>
      <c r="N439" t="s">
        <v>336</v>
      </c>
      <c r="O439">
        <v>6</v>
      </c>
      <c r="P439" t="s">
        <v>314</v>
      </c>
    </row>
    <row r="440" spans="1:16">
      <c r="A440" t="s">
        <v>842</v>
      </c>
      <c r="E440" s="8" t="s">
        <v>327</v>
      </c>
      <c r="F440" s="18">
        <v>1.2139</v>
      </c>
      <c r="G440" s="3">
        <v>1823.33996582031</v>
      </c>
      <c r="H440" s="3">
        <v>2034.32995605469</v>
      </c>
      <c r="I440" s="3">
        <v>1950.5719801299399</v>
      </c>
      <c r="J440" t="s">
        <v>330</v>
      </c>
      <c r="K440" s="4">
        <v>62.618786788183797</v>
      </c>
      <c r="L440" s="5" t="s">
        <v>321</v>
      </c>
      <c r="M440" s="4">
        <v>65.551681337277799</v>
      </c>
      <c r="N440" t="s">
        <v>187</v>
      </c>
      <c r="O440">
        <v>6</v>
      </c>
      <c r="P440" t="s">
        <v>314</v>
      </c>
    </row>
    <row r="441" spans="1:16">
      <c r="A441" t="s">
        <v>843</v>
      </c>
      <c r="E441" s="8" t="s">
        <v>327</v>
      </c>
      <c r="F441" s="18">
        <v>0.26650000000000001</v>
      </c>
      <c r="G441" s="3">
        <v>1789.03002929688</v>
      </c>
      <c r="H441" s="3">
        <v>1976</v>
      </c>
      <c r="I441" s="3">
        <v>1889.0612397693501</v>
      </c>
      <c r="J441" t="s">
        <v>330</v>
      </c>
      <c r="K441" s="4">
        <v>66.284071580418995</v>
      </c>
      <c r="L441" s="5" t="s">
        <v>321</v>
      </c>
      <c r="M441" s="4">
        <v>45.183542395537799</v>
      </c>
      <c r="N441" t="s">
        <v>185</v>
      </c>
      <c r="O441">
        <v>6</v>
      </c>
      <c r="P441" t="s">
        <v>314</v>
      </c>
    </row>
    <row r="442" spans="1:16">
      <c r="A442" t="s">
        <v>844</v>
      </c>
      <c r="E442" s="8" t="s">
        <v>327</v>
      </c>
      <c r="F442" s="18">
        <v>1.7093</v>
      </c>
      <c r="G442" s="3">
        <v>1780.77001953125</v>
      </c>
      <c r="H442" s="3">
        <v>2036.69995117188</v>
      </c>
      <c r="I442" s="3">
        <v>1904.04739650854</v>
      </c>
      <c r="J442" t="s">
        <v>330</v>
      </c>
      <c r="K442" s="4">
        <v>62.453490595484901</v>
      </c>
      <c r="L442" s="5" t="s">
        <v>321</v>
      </c>
      <c r="M442" s="4">
        <v>34.729788774667803</v>
      </c>
      <c r="N442" t="s">
        <v>185</v>
      </c>
      <c r="O442">
        <v>6</v>
      </c>
      <c r="P442" t="s">
        <v>314</v>
      </c>
    </row>
    <row r="443" spans="1:16">
      <c r="A443" t="s">
        <v>845</v>
      </c>
      <c r="E443" s="8" t="s">
        <v>327</v>
      </c>
      <c r="F443" s="18">
        <v>4.2557999999999998</v>
      </c>
      <c r="G443" s="3">
        <v>1790.05004882812</v>
      </c>
      <c r="H443" s="3">
        <v>2241</v>
      </c>
      <c r="I443" s="3">
        <v>1961.03897537839</v>
      </c>
      <c r="J443" t="s">
        <v>330</v>
      </c>
      <c r="K443" s="4">
        <v>59.242994390915499</v>
      </c>
      <c r="L443" s="5" t="s">
        <v>321</v>
      </c>
      <c r="M443" s="4">
        <v>263.48647147472798</v>
      </c>
      <c r="N443" t="s">
        <v>195</v>
      </c>
      <c r="O443">
        <v>6</v>
      </c>
      <c r="P443" t="s">
        <v>314</v>
      </c>
    </row>
    <row r="444" spans="1:16">
      <c r="A444" t="s">
        <v>846</v>
      </c>
      <c r="E444" s="8" t="s">
        <v>327</v>
      </c>
      <c r="F444" s="18">
        <v>1.5810999999999999</v>
      </c>
      <c r="G444" s="3">
        <v>1790.14001464844</v>
      </c>
      <c r="H444" s="3">
        <v>2011.5</v>
      </c>
      <c r="I444" s="3">
        <v>1902.25398163511</v>
      </c>
      <c r="J444" t="s">
        <v>330</v>
      </c>
      <c r="K444" s="4">
        <v>58.383670176108097</v>
      </c>
      <c r="L444" s="5" t="s">
        <v>321</v>
      </c>
      <c r="M444" s="4">
        <v>15.0821184053196</v>
      </c>
      <c r="N444" t="s">
        <v>184</v>
      </c>
      <c r="O444">
        <v>6</v>
      </c>
      <c r="P444" t="s">
        <v>314</v>
      </c>
    </row>
    <row r="445" spans="1:16">
      <c r="A445" t="s">
        <v>847</v>
      </c>
      <c r="B445" s="8" t="s">
        <v>327</v>
      </c>
      <c r="E445" s="8" t="s">
        <v>327</v>
      </c>
      <c r="F445" s="18">
        <v>1.6236999999999999</v>
      </c>
      <c r="G445" s="3">
        <v>2133.73999023438</v>
      </c>
      <c r="H445" s="3">
        <v>2266.71997070312</v>
      </c>
      <c r="I445" s="3">
        <v>2184.4699665715102</v>
      </c>
      <c r="J445" t="s">
        <v>331</v>
      </c>
      <c r="K445" s="4">
        <v>31.0030290805799</v>
      </c>
      <c r="L445" s="5" t="s">
        <v>320</v>
      </c>
      <c r="M445" s="4">
        <v>138.80875788159801</v>
      </c>
      <c r="N445" t="s">
        <v>189</v>
      </c>
      <c r="O445">
        <v>6</v>
      </c>
      <c r="P445" t="s">
        <v>314</v>
      </c>
    </row>
    <row r="446" spans="1:16">
      <c r="A446" t="s">
        <v>848</v>
      </c>
      <c r="E446" s="8" t="s">
        <v>327</v>
      </c>
      <c r="F446" s="18">
        <v>3.1131000000000002</v>
      </c>
      <c r="G446" s="3">
        <v>1647.43005371094</v>
      </c>
      <c r="H446" s="3">
        <v>1801.01000976562</v>
      </c>
      <c r="I446" s="3">
        <v>1704.8907678877499</v>
      </c>
      <c r="J446" t="s">
        <v>330</v>
      </c>
      <c r="K446" s="4">
        <v>26.985685752311898</v>
      </c>
      <c r="L446" s="5" t="s">
        <v>319</v>
      </c>
      <c r="M446" s="4">
        <v>70.871897577379102</v>
      </c>
      <c r="N446" t="s">
        <v>187</v>
      </c>
      <c r="O446">
        <v>6</v>
      </c>
      <c r="P446" t="s">
        <v>314</v>
      </c>
    </row>
    <row r="447" spans="1:16">
      <c r="A447" t="s">
        <v>17</v>
      </c>
      <c r="E447" s="8" t="s">
        <v>327</v>
      </c>
      <c r="F447" s="18">
        <v>3.6970000000000001</v>
      </c>
      <c r="G447" s="3">
        <v>1917.2099609375</v>
      </c>
      <c r="H447" s="3">
        <v>2024.94995117188</v>
      </c>
      <c r="I447" s="3">
        <v>1974.60564278434</v>
      </c>
      <c r="J447" t="s">
        <v>330</v>
      </c>
      <c r="K447" s="4">
        <v>26.701124392329</v>
      </c>
      <c r="L447" s="5" t="s">
        <v>319</v>
      </c>
      <c r="M447" s="4">
        <v>242.10059978897499</v>
      </c>
      <c r="N447" t="s">
        <v>194</v>
      </c>
      <c r="O447">
        <v>6</v>
      </c>
      <c r="P447" t="s">
        <v>314</v>
      </c>
    </row>
    <row r="448" spans="1:16">
      <c r="A448" t="s">
        <v>220</v>
      </c>
      <c r="E448" s="8" t="s">
        <v>327</v>
      </c>
      <c r="F448" s="18">
        <v>31.567499999999999</v>
      </c>
      <c r="G448" s="3">
        <v>2131.09008789062</v>
      </c>
      <c r="H448" s="3">
        <v>2494.52001953125</v>
      </c>
      <c r="I448" s="3">
        <v>2315.9027085037001</v>
      </c>
      <c r="J448" t="s">
        <v>331</v>
      </c>
      <c r="K448" s="4">
        <v>21.733267860991301</v>
      </c>
      <c r="L448" s="5" t="s">
        <v>319</v>
      </c>
      <c r="M448" s="4">
        <v>243.94394436414399</v>
      </c>
      <c r="N448" t="s">
        <v>194</v>
      </c>
      <c r="O448">
        <v>6</v>
      </c>
      <c r="P448" t="s">
        <v>314</v>
      </c>
    </row>
    <row r="449" spans="1:16">
      <c r="A449" t="s">
        <v>849</v>
      </c>
      <c r="B449" s="8" t="s">
        <v>327</v>
      </c>
      <c r="E449" s="8" t="s">
        <v>327</v>
      </c>
      <c r="F449" s="18">
        <v>4.6677</v>
      </c>
      <c r="G449" s="3">
        <v>1863.05004882812</v>
      </c>
      <c r="H449" s="3">
        <v>2024.73999023438</v>
      </c>
      <c r="I449" s="3">
        <v>1921.9969071614601</v>
      </c>
      <c r="J449" t="s">
        <v>330</v>
      </c>
      <c r="K449" s="4">
        <v>24.699594635377</v>
      </c>
      <c r="L449" s="5" t="s">
        <v>319</v>
      </c>
      <c r="M449" s="4">
        <v>73.358008614198397</v>
      </c>
      <c r="N449" t="s">
        <v>187</v>
      </c>
      <c r="O449">
        <v>6</v>
      </c>
      <c r="P449" t="s">
        <v>314</v>
      </c>
    </row>
    <row r="450" spans="1:16">
      <c r="A450" t="s">
        <v>850</v>
      </c>
      <c r="E450" s="8" t="s">
        <v>327</v>
      </c>
      <c r="F450" s="18">
        <v>3.7608999999999999</v>
      </c>
      <c r="G450" s="3">
        <v>1949.41003417969</v>
      </c>
      <c r="H450" s="3">
        <v>2115.57006835938</v>
      </c>
      <c r="I450" s="3">
        <v>2029.6436016438799</v>
      </c>
      <c r="J450" t="s">
        <v>331</v>
      </c>
      <c r="K450" s="4">
        <v>34.470586708703799</v>
      </c>
      <c r="L450" s="5" t="s">
        <v>320</v>
      </c>
      <c r="M450" s="4">
        <v>272.965544182842</v>
      </c>
      <c r="N450" t="s">
        <v>195</v>
      </c>
      <c r="O450">
        <v>6</v>
      </c>
      <c r="P450" t="s">
        <v>314</v>
      </c>
    </row>
    <row r="451" spans="1:16">
      <c r="A451" t="s">
        <v>851</v>
      </c>
      <c r="E451" s="8" t="s">
        <v>327</v>
      </c>
      <c r="F451" s="18">
        <v>1.4077</v>
      </c>
      <c r="G451" s="3">
        <v>1793.4599609375</v>
      </c>
      <c r="H451" s="3">
        <v>1894.81005859375</v>
      </c>
      <c r="I451" s="3">
        <v>1831.82075822857</v>
      </c>
      <c r="J451" t="s">
        <v>330</v>
      </c>
      <c r="K451" s="4">
        <v>21.177819960506199</v>
      </c>
      <c r="L451" s="5" t="s">
        <v>319</v>
      </c>
      <c r="M451" s="4">
        <v>66.918651438773907</v>
      </c>
      <c r="N451" t="s">
        <v>187</v>
      </c>
      <c r="O451">
        <v>6</v>
      </c>
      <c r="P451" t="s">
        <v>314</v>
      </c>
    </row>
    <row r="452" spans="1:16">
      <c r="A452" t="s">
        <v>852</v>
      </c>
      <c r="B452" s="8" t="s">
        <v>327</v>
      </c>
      <c r="E452" s="8" t="s">
        <v>327</v>
      </c>
      <c r="F452" s="18">
        <v>11.274800000000001</v>
      </c>
      <c r="G452" s="3">
        <v>2109.88989257812</v>
      </c>
      <c r="H452" s="3">
        <v>2230.7099609375</v>
      </c>
      <c r="I452" s="3">
        <v>2177.7832753028902</v>
      </c>
      <c r="J452" t="s">
        <v>331</v>
      </c>
      <c r="K452" s="4">
        <v>15.751030093551501</v>
      </c>
      <c r="L452" s="5" t="s">
        <v>319</v>
      </c>
      <c r="M452" s="4">
        <v>261.69794639187302</v>
      </c>
      <c r="N452" t="s">
        <v>195</v>
      </c>
      <c r="O452">
        <v>6</v>
      </c>
      <c r="P452" t="s">
        <v>314</v>
      </c>
    </row>
    <row r="453" spans="1:16">
      <c r="A453" t="s">
        <v>221</v>
      </c>
      <c r="E453" s="8" t="s">
        <v>327</v>
      </c>
      <c r="F453" s="18">
        <v>8.3094000000000001</v>
      </c>
      <c r="G453" s="3">
        <v>2228.01000976562</v>
      </c>
      <c r="H453" s="3">
        <v>2394.44995117188</v>
      </c>
      <c r="I453" s="3">
        <v>2296.3260290563999</v>
      </c>
      <c r="J453" t="s">
        <v>331</v>
      </c>
      <c r="K453" s="4">
        <v>30.378079159597501</v>
      </c>
      <c r="L453" s="5" t="s">
        <v>320</v>
      </c>
      <c r="M453" s="4">
        <v>249.37462298132499</v>
      </c>
      <c r="N453" t="s">
        <v>194</v>
      </c>
      <c r="O453">
        <v>6</v>
      </c>
      <c r="P453" t="s">
        <v>314</v>
      </c>
    </row>
    <row r="454" spans="1:16">
      <c r="A454" t="s">
        <v>18</v>
      </c>
      <c r="D454" s="8" t="s">
        <v>327</v>
      </c>
      <c r="F454" s="18">
        <v>4.7483000000000004</v>
      </c>
      <c r="G454" s="3">
        <v>2367.40991210938</v>
      </c>
      <c r="H454" s="3">
        <v>2473.71997070312</v>
      </c>
      <c r="I454" s="3">
        <v>2421.6467725894299</v>
      </c>
      <c r="J454" t="s">
        <v>331</v>
      </c>
      <c r="K454" s="4">
        <v>25.587491440790199</v>
      </c>
      <c r="L454" s="5" t="s">
        <v>319</v>
      </c>
      <c r="M454" s="4">
        <v>46.876223259613298</v>
      </c>
      <c r="N454" t="s">
        <v>185</v>
      </c>
      <c r="O454">
        <v>6</v>
      </c>
      <c r="P454" t="s">
        <v>314</v>
      </c>
    </row>
    <row r="455" spans="1:16">
      <c r="A455" t="s">
        <v>19</v>
      </c>
      <c r="C455" s="8" t="s">
        <v>327</v>
      </c>
      <c r="F455" s="18">
        <v>7.0046999999999997</v>
      </c>
      <c r="G455" s="3">
        <v>2124.36010742188</v>
      </c>
      <c r="H455" s="3">
        <v>2243.31005859375</v>
      </c>
      <c r="I455" s="3">
        <v>2176.8263601897302</v>
      </c>
      <c r="J455" t="s">
        <v>331</v>
      </c>
      <c r="K455" s="4">
        <v>20.276421590132401</v>
      </c>
      <c r="L455" s="5" t="s">
        <v>319</v>
      </c>
      <c r="M455" s="4">
        <v>197.56572366279701</v>
      </c>
      <c r="N455" t="s">
        <v>192</v>
      </c>
      <c r="O455">
        <v>6</v>
      </c>
      <c r="P455" t="s">
        <v>314</v>
      </c>
    </row>
    <row r="456" spans="1:16">
      <c r="A456" t="s">
        <v>853</v>
      </c>
      <c r="B456" s="8" t="s">
        <v>327</v>
      </c>
      <c r="C456" s="8" t="s">
        <v>327</v>
      </c>
      <c r="F456" s="18">
        <v>21.741199999999999</v>
      </c>
      <c r="G456" s="3">
        <v>1807.69995117188</v>
      </c>
      <c r="H456" s="3">
        <v>1896.39001464844</v>
      </c>
      <c r="I456" s="3">
        <v>1841.2165779043801</v>
      </c>
      <c r="J456" t="s">
        <v>330</v>
      </c>
      <c r="K456" s="4">
        <v>10.1083199492736</v>
      </c>
      <c r="L456" s="5" t="s">
        <v>319</v>
      </c>
      <c r="M456" s="4">
        <v>253.784835650773</v>
      </c>
      <c r="N456" t="s">
        <v>194</v>
      </c>
      <c r="O456">
        <v>6</v>
      </c>
      <c r="P456" t="s">
        <v>314</v>
      </c>
    </row>
    <row r="457" spans="1:16">
      <c r="A457" t="s">
        <v>222</v>
      </c>
      <c r="E457" s="8" t="s">
        <v>327</v>
      </c>
      <c r="F457" s="18">
        <v>1.1017999999999999</v>
      </c>
      <c r="G457" s="3">
        <v>1808.96997070312</v>
      </c>
      <c r="H457" s="3">
        <v>1852.56005859375</v>
      </c>
      <c r="I457" s="3">
        <v>1823.55830826748</v>
      </c>
      <c r="J457" t="s">
        <v>330</v>
      </c>
      <c r="K457" s="4">
        <v>18.9226382308835</v>
      </c>
      <c r="L457" s="5" t="s">
        <v>319</v>
      </c>
      <c r="M457" s="4">
        <v>80.091595712149399</v>
      </c>
      <c r="N457" t="s">
        <v>336</v>
      </c>
      <c r="O457">
        <v>6</v>
      </c>
      <c r="P457" t="s">
        <v>314</v>
      </c>
    </row>
    <row r="458" spans="1:16">
      <c r="A458" t="s">
        <v>854</v>
      </c>
      <c r="B458" s="8" t="s">
        <v>327</v>
      </c>
      <c r="C458" s="8" t="s">
        <v>327</v>
      </c>
      <c r="F458" s="18">
        <v>3.9546000000000001</v>
      </c>
      <c r="G458" s="3">
        <v>1824.56994628906</v>
      </c>
      <c r="H458" s="3">
        <v>1942</v>
      </c>
      <c r="I458" s="3">
        <v>1862.8992088984401</v>
      </c>
      <c r="J458" t="s">
        <v>330</v>
      </c>
      <c r="K458" s="4">
        <v>13.7907112643302</v>
      </c>
      <c r="L458" s="5" t="s">
        <v>319</v>
      </c>
      <c r="M458" s="4">
        <v>87.165525606291595</v>
      </c>
      <c r="N458" t="s">
        <v>336</v>
      </c>
      <c r="O458">
        <v>6</v>
      </c>
      <c r="P458" t="s">
        <v>314</v>
      </c>
    </row>
    <row r="459" spans="1:16">
      <c r="A459" t="s">
        <v>855</v>
      </c>
      <c r="B459" s="8" t="s">
        <v>327</v>
      </c>
      <c r="D459" s="8" t="s">
        <v>327</v>
      </c>
      <c r="F459" s="18">
        <v>5.7706</v>
      </c>
      <c r="G459" s="3">
        <v>1901.85998535156</v>
      </c>
      <c r="H459" s="3">
        <v>2057.39990234375</v>
      </c>
      <c r="I459" s="3">
        <v>1955.1872737439701</v>
      </c>
      <c r="J459" t="s">
        <v>330</v>
      </c>
      <c r="K459" s="4">
        <v>26.338675106479201</v>
      </c>
      <c r="L459" s="5" t="s">
        <v>319</v>
      </c>
      <c r="M459" s="4">
        <v>113.528657881859</v>
      </c>
      <c r="N459" t="s">
        <v>188</v>
      </c>
      <c r="O459">
        <v>6</v>
      </c>
      <c r="P459" t="s">
        <v>314</v>
      </c>
    </row>
    <row r="460" spans="1:16">
      <c r="A460" t="s">
        <v>856</v>
      </c>
      <c r="E460" s="8" t="s">
        <v>327</v>
      </c>
      <c r="F460" s="18">
        <v>0.88290000000000002</v>
      </c>
      <c r="G460" s="3">
        <v>2313.43994140625</v>
      </c>
      <c r="H460" s="3">
        <v>2414.92993164062</v>
      </c>
      <c r="I460" s="3">
        <v>2365.6423440077401</v>
      </c>
      <c r="J460" t="s">
        <v>331</v>
      </c>
      <c r="K460" s="4">
        <v>37.834566243137303</v>
      </c>
      <c r="L460" s="5" t="s">
        <v>320</v>
      </c>
      <c r="M460" s="4">
        <v>135.66243631885999</v>
      </c>
      <c r="N460" t="s">
        <v>189</v>
      </c>
      <c r="O460">
        <v>6</v>
      </c>
      <c r="P460" t="s">
        <v>314</v>
      </c>
    </row>
    <row r="461" spans="1:16">
      <c r="A461" t="s">
        <v>857</v>
      </c>
      <c r="B461" s="8" t="s">
        <v>327</v>
      </c>
      <c r="D461" s="8" t="s">
        <v>327</v>
      </c>
      <c r="F461" s="18">
        <v>1.0267999999999999</v>
      </c>
      <c r="G461" s="3">
        <v>2242.31005859375</v>
      </c>
      <c r="H461" s="3">
        <v>2381.14990234375</v>
      </c>
      <c r="I461" s="3">
        <v>2326.36724988483</v>
      </c>
      <c r="J461" t="s">
        <v>331</v>
      </c>
      <c r="K461" s="4">
        <v>35.824206856848001</v>
      </c>
      <c r="L461" s="5" t="s">
        <v>320</v>
      </c>
      <c r="M461" s="4">
        <v>167.95633885466901</v>
      </c>
      <c r="N461" t="s">
        <v>190</v>
      </c>
      <c r="O461">
        <v>6</v>
      </c>
      <c r="P461" t="s">
        <v>314</v>
      </c>
    </row>
    <row r="462" spans="1:16">
      <c r="A462" t="s">
        <v>858</v>
      </c>
      <c r="B462" s="8" t="s">
        <v>327</v>
      </c>
      <c r="C462" s="8" t="s">
        <v>327</v>
      </c>
      <c r="D462" s="8" t="s">
        <v>327</v>
      </c>
      <c r="F462" s="18">
        <v>3.9973999999999998</v>
      </c>
      <c r="G462" s="3">
        <v>2200.18994140625</v>
      </c>
      <c r="H462" s="3">
        <v>2365.6298828125</v>
      </c>
      <c r="I462" s="3">
        <v>2289.0892836090602</v>
      </c>
      <c r="J462" t="s">
        <v>331</v>
      </c>
      <c r="K462" s="4">
        <v>36.480150070571</v>
      </c>
      <c r="L462" s="5" t="s">
        <v>320</v>
      </c>
      <c r="M462" s="4">
        <v>138.27410440849201</v>
      </c>
      <c r="N462" t="s">
        <v>189</v>
      </c>
      <c r="O462">
        <v>6</v>
      </c>
      <c r="P462" t="s">
        <v>314</v>
      </c>
    </row>
    <row r="463" spans="1:16">
      <c r="A463" t="s">
        <v>859</v>
      </c>
      <c r="E463" s="8" t="s">
        <v>327</v>
      </c>
      <c r="F463" s="18">
        <v>5.2045000000000003</v>
      </c>
      <c r="G463" s="3">
        <v>2062.69995117188</v>
      </c>
      <c r="H463" s="3">
        <v>2239.55004882812</v>
      </c>
      <c r="I463" s="3">
        <v>2133.5839646145801</v>
      </c>
      <c r="J463" t="s">
        <v>331</v>
      </c>
      <c r="K463" s="4">
        <v>24.481026672252501</v>
      </c>
      <c r="L463" s="5" t="s">
        <v>319</v>
      </c>
      <c r="M463" s="4">
        <v>186.61059106798399</v>
      </c>
      <c r="N463" t="s">
        <v>191</v>
      </c>
      <c r="O463">
        <v>6</v>
      </c>
      <c r="P463" t="s">
        <v>314</v>
      </c>
    </row>
    <row r="464" spans="1:16">
      <c r="A464" t="s">
        <v>860</v>
      </c>
      <c r="C464" s="8" t="s">
        <v>327</v>
      </c>
      <c r="F464" s="18">
        <v>4.9481999999999999</v>
      </c>
      <c r="G464" s="3">
        <v>1998.43005371094</v>
      </c>
      <c r="H464" s="3">
        <v>2281.35009765625</v>
      </c>
      <c r="I464" s="3">
        <v>2147.57199387837</v>
      </c>
      <c r="J464" t="s">
        <v>331</v>
      </c>
      <c r="K464" s="4">
        <v>35.579029659490203</v>
      </c>
      <c r="L464" s="5" t="s">
        <v>320</v>
      </c>
      <c r="M464" s="4">
        <v>91.430155586019893</v>
      </c>
      <c r="N464" t="s">
        <v>336</v>
      </c>
      <c r="O464">
        <v>6</v>
      </c>
      <c r="P464" t="s">
        <v>314</v>
      </c>
    </row>
    <row r="465" spans="1:16">
      <c r="A465" t="s">
        <v>20</v>
      </c>
      <c r="D465" s="8" t="s">
        <v>327</v>
      </c>
      <c r="F465" s="18">
        <v>10.104900000000001</v>
      </c>
      <c r="G465" s="3">
        <v>2453.19995117188</v>
      </c>
      <c r="H465" s="3">
        <v>2688.7099609375</v>
      </c>
      <c r="I465" s="3">
        <v>2585.0669472776799</v>
      </c>
      <c r="J465" t="s">
        <v>332</v>
      </c>
      <c r="K465" s="4">
        <v>22.7665856760207</v>
      </c>
      <c r="L465" s="5" t="s">
        <v>319</v>
      </c>
      <c r="M465" s="4">
        <v>263.24047499697701</v>
      </c>
      <c r="N465" t="s">
        <v>195</v>
      </c>
      <c r="O465">
        <v>6</v>
      </c>
      <c r="P465" t="s">
        <v>314</v>
      </c>
    </row>
    <row r="466" spans="1:16">
      <c r="A466" t="s">
        <v>861</v>
      </c>
      <c r="F466" s="18">
        <v>4.2972999999999999</v>
      </c>
      <c r="G466" s="3">
        <v>2334</v>
      </c>
      <c r="H466" s="3">
        <v>2462.11010742188</v>
      </c>
      <c r="I466" s="3">
        <v>2399.9951357711302</v>
      </c>
      <c r="J466" t="s">
        <v>331</v>
      </c>
      <c r="K466" s="4">
        <v>26.860065467638499</v>
      </c>
      <c r="L466" s="5" t="s">
        <v>319</v>
      </c>
      <c r="M466" s="4">
        <v>94.4039618005378</v>
      </c>
      <c r="N466" t="s">
        <v>336</v>
      </c>
      <c r="O466">
        <v>6</v>
      </c>
      <c r="P466" t="s">
        <v>314</v>
      </c>
    </row>
    <row r="467" spans="1:16">
      <c r="A467" t="s">
        <v>862</v>
      </c>
      <c r="F467" s="18">
        <v>4.2778</v>
      </c>
      <c r="G467" s="3">
        <v>2334.35009765625</v>
      </c>
      <c r="H467" s="3">
        <v>2464.35009765625</v>
      </c>
      <c r="I467" s="3">
        <v>2429.0409574013802</v>
      </c>
      <c r="J467" t="s">
        <v>331</v>
      </c>
      <c r="K467" s="4">
        <v>21.995114334623899</v>
      </c>
      <c r="L467" s="5" t="s">
        <v>319</v>
      </c>
      <c r="M467" s="4">
        <v>94.416920708718706</v>
      </c>
      <c r="N467" t="s">
        <v>336</v>
      </c>
      <c r="O467">
        <v>6</v>
      </c>
      <c r="P467" t="s">
        <v>314</v>
      </c>
    </row>
    <row r="468" spans="1:16">
      <c r="A468" t="s">
        <v>863</v>
      </c>
      <c r="D468" s="8" t="s">
        <v>327</v>
      </c>
      <c r="F468" s="18">
        <v>10.9039</v>
      </c>
      <c r="G468" s="3">
        <v>2310.72998046875</v>
      </c>
      <c r="H468" s="3">
        <v>2680.40991210938</v>
      </c>
      <c r="I468" s="3">
        <v>2471.1727050893101</v>
      </c>
      <c r="J468" t="s">
        <v>331</v>
      </c>
      <c r="K468" s="4">
        <v>35.233616692866498</v>
      </c>
      <c r="L468" s="5" t="s">
        <v>320</v>
      </c>
      <c r="M468" s="4">
        <v>273.93831019033598</v>
      </c>
      <c r="N468" t="s">
        <v>195</v>
      </c>
      <c r="O468">
        <v>6</v>
      </c>
      <c r="P468" t="s">
        <v>314</v>
      </c>
    </row>
    <row r="469" spans="1:16">
      <c r="A469" t="s">
        <v>864</v>
      </c>
      <c r="D469" s="8" t="s">
        <v>327</v>
      </c>
      <c r="F469" s="18">
        <v>18.261800000000001</v>
      </c>
      <c r="G469" s="3">
        <v>2262.3798828125</v>
      </c>
      <c r="H469" s="3">
        <v>2696.38989257812</v>
      </c>
      <c r="I469" s="3">
        <v>2490.4541769034199</v>
      </c>
      <c r="J469" t="s">
        <v>331</v>
      </c>
      <c r="K469" s="4">
        <v>32.785200724376402</v>
      </c>
      <c r="L469" s="5" t="s">
        <v>320</v>
      </c>
      <c r="M469" s="4">
        <v>273.53122989717599</v>
      </c>
      <c r="N469" t="s">
        <v>195</v>
      </c>
      <c r="O469">
        <v>6</v>
      </c>
      <c r="P469" t="s">
        <v>314</v>
      </c>
    </row>
    <row r="470" spans="1:16">
      <c r="A470" t="s">
        <v>865</v>
      </c>
      <c r="B470" s="8" t="s">
        <v>327</v>
      </c>
      <c r="D470" s="8" t="s">
        <v>327</v>
      </c>
      <c r="F470" s="18">
        <v>1.2891999999999999</v>
      </c>
      <c r="G470" s="3">
        <v>2140.81005859375</v>
      </c>
      <c r="H470" s="3">
        <v>2296.68994140625</v>
      </c>
      <c r="I470" s="3">
        <v>2210.0574182058299</v>
      </c>
      <c r="J470" t="s">
        <v>331</v>
      </c>
      <c r="K470" s="4">
        <v>35.6865143081517</v>
      </c>
      <c r="L470" s="5" t="s">
        <v>320</v>
      </c>
      <c r="M470" s="4">
        <v>269.10200688630601</v>
      </c>
      <c r="N470" t="s">
        <v>195</v>
      </c>
      <c r="O470">
        <v>6</v>
      </c>
      <c r="P470" t="s">
        <v>314</v>
      </c>
    </row>
    <row r="471" spans="1:16">
      <c r="A471" t="s">
        <v>21</v>
      </c>
      <c r="C471" s="8" t="s">
        <v>327</v>
      </c>
      <c r="F471" s="18">
        <v>7.8489000000000004</v>
      </c>
      <c r="G471" s="3">
        <v>1609.65002441406</v>
      </c>
      <c r="H471" s="3">
        <v>1931.22998046875</v>
      </c>
      <c r="I471" s="3">
        <v>1732.66427694048</v>
      </c>
      <c r="J471" t="s">
        <v>330</v>
      </c>
      <c r="K471" s="4">
        <v>32.9187154370263</v>
      </c>
      <c r="L471" s="5" t="s">
        <v>320</v>
      </c>
      <c r="M471" s="4">
        <v>82.062840401785706</v>
      </c>
      <c r="N471" t="s">
        <v>336</v>
      </c>
      <c r="O471">
        <v>6</v>
      </c>
      <c r="P471" t="s">
        <v>314</v>
      </c>
    </row>
    <row r="472" spans="1:16">
      <c r="A472" t="s">
        <v>22</v>
      </c>
      <c r="E472" s="8" t="s">
        <v>327</v>
      </c>
      <c r="F472" s="18">
        <v>4.0286</v>
      </c>
      <c r="G472" s="3">
        <v>2322.28002929688</v>
      </c>
      <c r="H472" s="3">
        <v>2480.03002929688</v>
      </c>
      <c r="I472" s="3">
        <v>2370.4736140557202</v>
      </c>
      <c r="J472" t="s">
        <v>331</v>
      </c>
      <c r="K472" s="4">
        <v>16.141438388254699</v>
      </c>
      <c r="L472" s="5" t="s">
        <v>319</v>
      </c>
      <c r="M472" s="4">
        <v>120.848426878045</v>
      </c>
      <c r="N472" t="s">
        <v>188</v>
      </c>
      <c r="O472">
        <v>6</v>
      </c>
      <c r="P472" t="s">
        <v>314</v>
      </c>
    </row>
    <row r="473" spans="1:16">
      <c r="A473" t="s">
        <v>866</v>
      </c>
      <c r="C473" s="8" t="s">
        <v>327</v>
      </c>
      <c r="E473" s="8" t="s">
        <v>327</v>
      </c>
      <c r="F473" s="18">
        <v>0.2079</v>
      </c>
      <c r="G473" s="3">
        <v>2338.47998046875</v>
      </c>
      <c r="H473" s="3">
        <v>2381.6298828125</v>
      </c>
      <c r="I473" s="3">
        <v>2359.99340820312</v>
      </c>
      <c r="J473" t="s">
        <v>331</v>
      </c>
      <c r="K473" s="4">
        <v>30.295215016319599</v>
      </c>
      <c r="L473" s="5" t="s">
        <v>320</v>
      </c>
      <c r="M473" s="4">
        <v>178.87086959112301</v>
      </c>
      <c r="N473" t="s">
        <v>191</v>
      </c>
      <c r="O473">
        <v>6</v>
      </c>
      <c r="P473" t="s">
        <v>314</v>
      </c>
    </row>
    <row r="474" spans="1:16">
      <c r="A474" t="s">
        <v>867</v>
      </c>
      <c r="E474" s="8" t="s">
        <v>327</v>
      </c>
      <c r="F474" s="18">
        <v>1.8001</v>
      </c>
      <c r="G474" s="3">
        <v>1861.08996582031</v>
      </c>
      <c r="H474" s="3">
        <v>1978.16003417969</v>
      </c>
      <c r="I474" s="3">
        <v>1906.5514268888301</v>
      </c>
      <c r="J474" t="s">
        <v>330</v>
      </c>
      <c r="K474" s="4">
        <v>18.6435106183683</v>
      </c>
      <c r="L474" s="5" t="s">
        <v>319</v>
      </c>
      <c r="M474" s="4">
        <v>60.008460612838597</v>
      </c>
      <c r="N474" t="s">
        <v>187</v>
      </c>
      <c r="O474">
        <v>6</v>
      </c>
      <c r="P474" t="s">
        <v>314</v>
      </c>
    </row>
    <row r="475" spans="1:16">
      <c r="A475" t="s">
        <v>868</v>
      </c>
      <c r="E475" s="8" t="s">
        <v>327</v>
      </c>
      <c r="F475" s="18">
        <v>0.95699999999999996</v>
      </c>
      <c r="G475" s="3">
        <v>1967.01000976562</v>
      </c>
      <c r="H475" s="3">
        <v>2112.42993164062</v>
      </c>
      <c r="I475" s="3">
        <v>2021.60417179298</v>
      </c>
      <c r="J475" t="s">
        <v>331</v>
      </c>
      <c r="K475" s="4">
        <v>29.566506785247999</v>
      </c>
      <c r="L475" s="5" t="s">
        <v>320</v>
      </c>
      <c r="M475" s="4">
        <v>301.66803158265799</v>
      </c>
      <c r="N475" t="s">
        <v>196</v>
      </c>
      <c r="O475">
        <v>6</v>
      </c>
      <c r="P475" t="s">
        <v>314</v>
      </c>
    </row>
    <row r="476" spans="1:16">
      <c r="A476" t="s">
        <v>869</v>
      </c>
      <c r="B476" s="8" t="s">
        <v>327</v>
      </c>
      <c r="E476" s="8" t="s">
        <v>327</v>
      </c>
      <c r="F476" s="18">
        <v>1.5083</v>
      </c>
      <c r="G476" s="3">
        <v>2297.2099609375</v>
      </c>
      <c r="H476" s="3">
        <v>2373.8701171875</v>
      </c>
      <c r="I476" s="3">
        <v>2333.76899502694</v>
      </c>
      <c r="J476" t="s">
        <v>331</v>
      </c>
      <c r="K476" s="4">
        <v>30.273053192895301</v>
      </c>
      <c r="L476" s="5" t="s">
        <v>320</v>
      </c>
      <c r="M476" s="4">
        <v>205.40795990494701</v>
      </c>
      <c r="N476" t="s">
        <v>192</v>
      </c>
      <c r="O476">
        <v>6</v>
      </c>
      <c r="P476" t="s">
        <v>314</v>
      </c>
    </row>
    <row r="477" spans="1:16">
      <c r="A477" t="s">
        <v>870</v>
      </c>
      <c r="B477" s="8" t="s">
        <v>327</v>
      </c>
      <c r="E477" s="8" t="s">
        <v>327</v>
      </c>
      <c r="F477" s="18">
        <v>6.4374000000000002</v>
      </c>
      <c r="G477" s="3">
        <v>2023.65002441406</v>
      </c>
      <c r="H477" s="3">
        <v>2336.06005859375</v>
      </c>
      <c r="I477" s="3">
        <v>2162.7184755201201</v>
      </c>
      <c r="J477" t="s">
        <v>331</v>
      </c>
      <c r="K477" s="4">
        <v>41.882793725806998</v>
      </c>
      <c r="L477" s="5" t="s">
        <v>320</v>
      </c>
      <c r="M477" s="4">
        <v>225.61117386402199</v>
      </c>
      <c r="N477" t="s">
        <v>193</v>
      </c>
      <c r="O477">
        <v>6</v>
      </c>
      <c r="P477" t="s">
        <v>314</v>
      </c>
    </row>
    <row r="478" spans="1:16">
      <c r="A478" t="s">
        <v>871</v>
      </c>
      <c r="B478" s="8" t="s">
        <v>327</v>
      </c>
      <c r="E478" s="8" t="s">
        <v>327</v>
      </c>
      <c r="F478" s="18">
        <v>4.1214000000000004</v>
      </c>
      <c r="G478" s="3">
        <v>2197.96997070312</v>
      </c>
      <c r="H478" s="3">
        <v>2349.169921875</v>
      </c>
      <c r="I478" s="3">
        <v>2270.0514316015901</v>
      </c>
      <c r="J478" t="s">
        <v>331</v>
      </c>
      <c r="K478" s="4">
        <v>26.1178121941821</v>
      </c>
      <c r="L478" s="5" t="s">
        <v>319</v>
      </c>
      <c r="M478" s="4">
        <v>242.128835023889</v>
      </c>
      <c r="N478" t="s">
        <v>194</v>
      </c>
      <c r="O478">
        <v>6</v>
      </c>
      <c r="P478" t="s">
        <v>314</v>
      </c>
    </row>
    <row r="479" spans="1:16">
      <c r="A479" t="s">
        <v>23</v>
      </c>
      <c r="C479" s="8" t="s">
        <v>327</v>
      </c>
      <c r="F479" s="18">
        <v>25.0273</v>
      </c>
      <c r="G479" s="3">
        <v>2050.46997070312</v>
      </c>
      <c r="H479" s="3">
        <v>2472.47998046875</v>
      </c>
      <c r="I479" s="3">
        <v>2292.4705245478699</v>
      </c>
      <c r="J479" t="s">
        <v>331</v>
      </c>
      <c r="K479" s="4">
        <v>27.760010343205401</v>
      </c>
      <c r="L479" s="5" t="s">
        <v>320</v>
      </c>
      <c r="M479" s="4">
        <v>73.262079368177595</v>
      </c>
      <c r="N479" t="s">
        <v>187</v>
      </c>
      <c r="O479">
        <v>6</v>
      </c>
      <c r="P479" t="s">
        <v>314</v>
      </c>
    </row>
    <row r="480" spans="1:16">
      <c r="A480" t="s">
        <v>872</v>
      </c>
      <c r="C480" s="8" t="s">
        <v>327</v>
      </c>
      <c r="F480" s="18">
        <v>16.6325</v>
      </c>
      <c r="G480" s="3">
        <v>2435.28002929688</v>
      </c>
      <c r="H480" s="3">
        <v>2920.4599609375</v>
      </c>
      <c r="I480" s="3">
        <v>2695.9466183999398</v>
      </c>
      <c r="J480" t="s">
        <v>332</v>
      </c>
      <c r="K480" s="4">
        <v>32.412456026574603</v>
      </c>
      <c r="L480" s="5" t="s">
        <v>320</v>
      </c>
      <c r="M480" s="4">
        <v>247.973271483552</v>
      </c>
      <c r="N480" t="s">
        <v>194</v>
      </c>
      <c r="O480">
        <v>6</v>
      </c>
      <c r="P480" t="s">
        <v>314</v>
      </c>
    </row>
    <row r="481" spans="1:16">
      <c r="A481" t="s">
        <v>873</v>
      </c>
      <c r="F481" s="18">
        <v>22.1266</v>
      </c>
      <c r="G481" s="3">
        <v>2323.419921875</v>
      </c>
      <c r="H481" s="3">
        <v>2673.81005859375</v>
      </c>
      <c r="I481" s="3">
        <v>2505.4756261825801</v>
      </c>
      <c r="J481" t="s">
        <v>332</v>
      </c>
      <c r="K481" s="4">
        <v>30.261037793808701</v>
      </c>
      <c r="L481" s="5" t="s">
        <v>320</v>
      </c>
      <c r="M481" s="4">
        <v>105.46255088309999</v>
      </c>
      <c r="N481" t="s">
        <v>188</v>
      </c>
      <c r="O481">
        <v>6</v>
      </c>
      <c r="P481" t="s">
        <v>314</v>
      </c>
    </row>
    <row r="482" spans="1:16">
      <c r="A482" t="s">
        <v>874</v>
      </c>
      <c r="C482" s="8" t="s">
        <v>327</v>
      </c>
      <c r="F482" s="18">
        <v>1.2060999999999999</v>
      </c>
      <c r="G482" s="3">
        <v>1912.0400390625</v>
      </c>
      <c r="H482" s="3">
        <v>2060.11010742188</v>
      </c>
      <c r="I482" s="3">
        <v>1983.2128587259699</v>
      </c>
      <c r="J482" t="s">
        <v>330</v>
      </c>
      <c r="K482" s="4">
        <v>26.373161376749</v>
      </c>
      <c r="L482" s="5" t="s">
        <v>319</v>
      </c>
      <c r="M482" s="4">
        <v>84.864224563410204</v>
      </c>
      <c r="N482" t="s">
        <v>336</v>
      </c>
      <c r="O482">
        <v>6</v>
      </c>
      <c r="P482" t="s">
        <v>314</v>
      </c>
    </row>
    <row r="483" spans="1:16">
      <c r="A483" t="s">
        <v>875</v>
      </c>
      <c r="B483" s="8" t="s">
        <v>327</v>
      </c>
      <c r="E483" s="8" t="s">
        <v>327</v>
      </c>
      <c r="F483" s="18">
        <v>0.9768</v>
      </c>
      <c r="G483" s="3">
        <v>1658.57995605469</v>
      </c>
      <c r="H483" s="3">
        <v>1833.58996582031</v>
      </c>
      <c r="I483" s="3">
        <v>1721.89638224079</v>
      </c>
      <c r="J483" t="s">
        <v>330</v>
      </c>
      <c r="K483" s="4">
        <v>25.623108500992998</v>
      </c>
      <c r="L483" s="5" t="s">
        <v>319</v>
      </c>
      <c r="M483" s="4">
        <v>131.98384445308099</v>
      </c>
      <c r="N483" t="s">
        <v>189</v>
      </c>
      <c r="O483">
        <v>6</v>
      </c>
      <c r="P483" t="s">
        <v>314</v>
      </c>
    </row>
    <row r="484" spans="1:16">
      <c r="A484" t="s">
        <v>876</v>
      </c>
      <c r="B484" s="8" t="s">
        <v>327</v>
      </c>
      <c r="E484" s="8" t="s">
        <v>327</v>
      </c>
      <c r="F484" s="18">
        <v>0.71509999999999996</v>
      </c>
      <c r="G484" s="3">
        <v>1653.13000488281</v>
      </c>
      <c r="H484" s="3">
        <v>1704.43005371094</v>
      </c>
      <c r="I484" s="3">
        <v>1676.3000359333701</v>
      </c>
      <c r="J484" t="s">
        <v>330</v>
      </c>
      <c r="K484" s="4">
        <v>16.551953752835601</v>
      </c>
      <c r="L484" s="5" t="s">
        <v>319</v>
      </c>
      <c r="M484" s="4">
        <v>81.863505588637494</v>
      </c>
      <c r="N484" t="s">
        <v>336</v>
      </c>
      <c r="O484">
        <v>6</v>
      </c>
      <c r="P484" t="s">
        <v>314</v>
      </c>
    </row>
    <row r="485" spans="1:16">
      <c r="A485" t="s">
        <v>877</v>
      </c>
      <c r="B485" s="8" t="s">
        <v>327</v>
      </c>
      <c r="E485" s="8" t="s">
        <v>327</v>
      </c>
      <c r="F485" s="18">
        <v>0.59730000000000005</v>
      </c>
      <c r="G485" s="3">
        <v>1758.96997070312</v>
      </c>
      <c r="H485" s="3">
        <v>1895.13000488281</v>
      </c>
      <c r="I485" s="3">
        <v>1814.0601262410501</v>
      </c>
      <c r="J485" t="s">
        <v>330</v>
      </c>
      <c r="K485" s="4">
        <v>31.511209464172101</v>
      </c>
      <c r="L485" s="5" t="s">
        <v>320</v>
      </c>
      <c r="M485" s="4">
        <v>89.131010949859004</v>
      </c>
      <c r="N485" t="s">
        <v>336</v>
      </c>
      <c r="O485">
        <v>6</v>
      </c>
      <c r="P485" t="s">
        <v>314</v>
      </c>
    </row>
    <row r="486" spans="1:16">
      <c r="A486" t="s">
        <v>878</v>
      </c>
      <c r="C486" s="8" t="s">
        <v>327</v>
      </c>
      <c r="E486" s="8" t="s">
        <v>327</v>
      </c>
      <c r="F486" s="18">
        <v>8.0000000000000004E-4</v>
      </c>
      <c r="G486" s="3">
        <v>2321.80004882812</v>
      </c>
      <c r="H486" s="3">
        <v>2323.19995117188</v>
      </c>
      <c r="I486" s="3">
        <v>2322.5146836864101</v>
      </c>
      <c r="J486" t="s">
        <v>331</v>
      </c>
      <c r="K486" s="4">
        <v>9.7559824116228793</v>
      </c>
      <c r="L486" s="5" t="s">
        <v>319</v>
      </c>
      <c r="M486" s="4">
        <v>125.888858210992</v>
      </c>
      <c r="N486" t="s">
        <v>189</v>
      </c>
      <c r="O486">
        <v>6</v>
      </c>
      <c r="P486" t="s">
        <v>314</v>
      </c>
    </row>
    <row r="487" spans="1:16">
      <c r="A487" t="s">
        <v>879</v>
      </c>
      <c r="C487" s="8" t="s">
        <v>327</v>
      </c>
      <c r="F487" s="18">
        <v>12.768700000000001</v>
      </c>
      <c r="G487" s="3">
        <v>1989.73999023438</v>
      </c>
      <c r="H487" s="3">
        <v>2341.38989257812</v>
      </c>
      <c r="I487" s="3">
        <v>2213.7365567740999</v>
      </c>
      <c r="J487" t="s">
        <v>331</v>
      </c>
      <c r="K487" s="4">
        <v>43.0256221611115</v>
      </c>
      <c r="L487" s="5" t="s">
        <v>320</v>
      </c>
      <c r="M487" s="4">
        <v>114.749320263275</v>
      </c>
      <c r="N487" t="s">
        <v>188</v>
      </c>
      <c r="O487">
        <v>6</v>
      </c>
      <c r="P487" t="s">
        <v>314</v>
      </c>
    </row>
    <row r="488" spans="1:16">
      <c r="A488" t="s">
        <v>880</v>
      </c>
      <c r="C488" s="8" t="s">
        <v>327</v>
      </c>
      <c r="F488" s="18">
        <v>1.7121</v>
      </c>
      <c r="G488" s="3">
        <v>1837.16003417969</v>
      </c>
      <c r="H488" s="3">
        <v>1932.25</v>
      </c>
      <c r="I488" s="3">
        <v>1892.28411153454</v>
      </c>
      <c r="J488" t="s">
        <v>330</v>
      </c>
      <c r="K488" s="4">
        <v>23.168641369483101</v>
      </c>
      <c r="L488" s="5" t="s">
        <v>319</v>
      </c>
      <c r="M488" s="4">
        <v>68.063707379733799</v>
      </c>
      <c r="N488" t="s">
        <v>187</v>
      </c>
      <c r="O488">
        <v>6</v>
      </c>
      <c r="P488" t="s">
        <v>314</v>
      </c>
    </row>
    <row r="489" spans="1:16">
      <c r="A489" t="s">
        <v>881</v>
      </c>
      <c r="C489" s="8" t="s">
        <v>327</v>
      </c>
      <c r="F489" s="18">
        <v>17.2056</v>
      </c>
      <c r="G489" s="3">
        <v>1416.86999511719</v>
      </c>
      <c r="H489" s="3">
        <v>2267.71997070312</v>
      </c>
      <c r="I489" s="3">
        <v>1867.2152942437899</v>
      </c>
      <c r="J489" t="s">
        <v>330</v>
      </c>
      <c r="K489" s="4">
        <v>48.883815532315701</v>
      </c>
      <c r="L489" s="5" t="s">
        <v>321</v>
      </c>
      <c r="M489" s="4">
        <v>111.637493867969</v>
      </c>
      <c r="N489" t="s">
        <v>188</v>
      </c>
      <c r="O489">
        <v>6</v>
      </c>
      <c r="P489" t="s">
        <v>314</v>
      </c>
    </row>
    <row r="490" spans="1:16">
      <c r="A490" t="s">
        <v>882</v>
      </c>
      <c r="C490" s="8" t="s">
        <v>327</v>
      </c>
      <c r="F490" s="18">
        <v>21.5688</v>
      </c>
      <c r="G490" s="3">
        <v>1629.80004882812</v>
      </c>
      <c r="H490" s="3">
        <v>2317.51000976562</v>
      </c>
      <c r="I490" s="3">
        <v>1930.09940740207</v>
      </c>
      <c r="J490" t="s">
        <v>330</v>
      </c>
      <c r="K490" s="4">
        <v>31.700735282060801</v>
      </c>
      <c r="L490" s="5" t="s">
        <v>320</v>
      </c>
      <c r="M490" s="4">
        <v>99.632813901542207</v>
      </c>
      <c r="N490" t="s">
        <v>336</v>
      </c>
      <c r="O490">
        <v>6</v>
      </c>
      <c r="P490" t="s">
        <v>314</v>
      </c>
    </row>
    <row r="491" spans="1:16">
      <c r="A491" t="s">
        <v>883</v>
      </c>
      <c r="B491" s="8" t="s">
        <v>327</v>
      </c>
      <c r="D491" s="8" t="s">
        <v>327</v>
      </c>
      <c r="F491" s="18">
        <v>0.73060000000000003</v>
      </c>
      <c r="G491" s="3">
        <v>2321.30004882812</v>
      </c>
      <c r="H491" s="3">
        <v>2349.69995117188</v>
      </c>
      <c r="I491" s="3">
        <v>2339.94418125936</v>
      </c>
      <c r="J491" t="s">
        <v>331</v>
      </c>
      <c r="K491" s="4">
        <v>23.123258947413799</v>
      </c>
      <c r="L491" s="5" t="s">
        <v>319</v>
      </c>
      <c r="M491" s="4">
        <v>257.13592496859002</v>
      </c>
      <c r="N491" t="s">
        <v>194</v>
      </c>
      <c r="O491">
        <v>6</v>
      </c>
      <c r="P491" t="s">
        <v>314</v>
      </c>
    </row>
    <row r="492" spans="1:16">
      <c r="A492" t="s">
        <v>884</v>
      </c>
      <c r="B492" s="8" t="s">
        <v>327</v>
      </c>
      <c r="D492" s="8" t="s">
        <v>327</v>
      </c>
      <c r="F492" s="18">
        <v>0.2122</v>
      </c>
      <c r="G492" s="3">
        <v>2311.30004882812</v>
      </c>
      <c r="H492" s="3">
        <v>2340.19995117188</v>
      </c>
      <c r="I492" s="3">
        <v>2327.9569858284899</v>
      </c>
      <c r="J492" t="s">
        <v>331</v>
      </c>
      <c r="K492" s="4">
        <v>22.404163970503699</v>
      </c>
      <c r="L492" s="5" t="s">
        <v>319</v>
      </c>
      <c r="M492" s="4">
        <v>287.22205645538997</v>
      </c>
      <c r="N492" t="s">
        <v>196</v>
      </c>
      <c r="O492">
        <v>6</v>
      </c>
      <c r="P492" t="s">
        <v>314</v>
      </c>
    </row>
    <row r="493" spans="1:16">
      <c r="A493" t="s">
        <v>885</v>
      </c>
      <c r="E493" s="8" t="s">
        <v>327</v>
      </c>
      <c r="F493" s="18">
        <v>4.1599999999999998E-2</v>
      </c>
      <c r="G493" s="3">
        <v>2089.80004882812</v>
      </c>
      <c r="H493" s="3">
        <v>2101.60009765625</v>
      </c>
      <c r="I493" s="3">
        <v>2096.2714320591499</v>
      </c>
      <c r="J493" t="s">
        <v>331</v>
      </c>
      <c r="K493" s="4">
        <v>39.177279578314902</v>
      </c>
      <c r="L493" s="5" t="s">
        <v>320</v>
      </c>
      <c r="M493" s="4">
        <v>91.502578099568694</v>
      </c>
      <c r="N493" t="s">
        <v>336</v>
      </c>
      <c r="O493">
        <v>6</v>
      </c>
      <c r="P493" t="s">
        <v>314</v>
      </c>
    </row>
    <row r="494" spans="1:16">
      <c r="A494" t="s">
        <v>886</v>
      </c>
      <c r="E494" s="8" t="s">
        <v>327</v>
      </c>
      <c r="F494" s="18">
        <v>8.9099999999999999E-2</v>
      </c>
      <c r="G494" s="3">
        <v>2079.30004882812</v>
      </c>
      <c r="H494" s="3">
        <v>2091.69995117188</v>
      </c>
      <c r="I494" s="3">
        <v>2085.2088192210499</v>
      </c>
      <c r="J494" t="s">
        <v>331</v>
      </c>
      <c r="K494" s="4">
        <v>17.747836630685001</v>
      </c>
      <c r="L494" s="5" t="s">
        <v>319</v>
      </c>
      <c r="M494" s="4">
        <v>144.126626368931</v>
      </c>
      <c r="N494" t="s">
        <v>189</v>
      </c>
      <c r="O494">
        <v>6</v>
      </c>
      <c r="P494" t="s">
        <v>314</v>
      </c>
    </row>
    <row r="495" spans="1:16">
      <c r="A495" t="s">
        <v>887</v>
      </c>
      <c r="E495" s="8" t="s">
        <v>327</v>
      </c>
      <c r="F495" s="18">
        <v>7.4099999999999999E-2</v>
      </c>
      <c r="G495" s="3">
        <v>2060.89990234375</v>
      </c>
      <c r="H495" s="3">
        <v>2072.19995117188</v>
      </c>
      <c r="I495" s="3">
        <v>2066.9433349609399</v>
      </c>
      <c r="J495" t="s">
        <v>331</v>
      </c>
      <c r="K495" s="4">
        <v>19.797417742865399</v>
      </c>
      <c r="L495" s="5" t="s">
        <v>319</v>
      </c>
      <c r="M495" s="4">
        <v>119.023206983294</v>
      </c>
      <c r="N495" t="s">
        <v>188</v>
      </c>
      <c r="O495">
        <v>6</v>
      </c>
      <c r="P495" t="s">
        <v>314</v>
      </c>
    </row>
    <row r="496" spans="1:16">
      <c r="A496" t="s">
        <v>888</v>
      </c>
      <c r="E496" s="8" t="s">
        <v>327</v>
      </c>
      <c r="F496" s="18">
        <v>5.6000000000000001E-2</v>
      </c>
      <c r="G496" s="3">
        <v>2057.80004882812</v>
      </c>
      <c r="H496" s="3">
        <v>2059.69995117188</v>
      </c>
      <c r="I496" s="3">
        <v>2058.9285946800601</v>
      </c>
      <c r="J496" t="s">
        <v>331</v>
      </c>
      <c r="K496" s="4">
        <v>8.6740969022115095</v>
      </c>
      <c r="L496" s="5" t="s">
        <v>319</v>
      </c>
      <c r="M496" s="4">
        <v>90.570742607116699</v>
      </c>
      <c r="N496" t="s">
        <v>336</v>
      </c>
      <c r="O496">
        <v>6</v>
      </c>
      <c r="P496" t="s">
        <v>314</v>
      </c>
    </row>
    <row r="497" spans="1:16">
      <c r="A497" t="s">
        <v>889</v>
      </c>
      <c r="E497" s="8" t="s">
        <v>327</v>
      </c>
      <c r="F497" s="18">
        <v>6.8199999999999997E-2</v>
      </c>
      <c r="G497" s="3">
        <v>2055.89990234375</v>
      </c>
      <c r="H497" s="3">
        <v>2057.60009765625</v>
      </c>
      <c r="I497" s="3">
        <v>2057.0384803185102</v>
      </c>
      <c r="J497" t="s">
        <v>331</v>
      </c>
      <c r="K497" s="4">
        <v>3.9062330887235399</v>
      </c>
      <c r="L497" s="5" t="s">
        <v>318</v>
      </c>
      <c r="M497" s="4">
        <v>183.85036686488601</v>
      </c>
      <c r="N497" t="s">
        <v>191</v>
      </c>
      <c r="O497">
        <v>3</v>
      </c>
      <c r="P497" t="s">
        <v>426</v>
      </c>
    </row>
    <row r="498" spans="1:16">
      <c r="A498" t="s">
        <v>890</v>
      </c>
      <c r="E498" s="8" t="s">
        <v>327</v>
      </c>
      <c r="F498" s="18">
        <v>1.77E-2</v>
      </c>
      <c r="G498" s="3">
        <v>2054.89990234375</v>
      </c>
      <c r="H498" s="3">
        <v>2055.80004882812</v>
      </c>
      <c r="I498" s="3">
        <v>2055.1856863839298</v>
      </c>
      <c r="J498" t="s">
        <v>331</v>
      </c>
      <c r="K498" s="4">
        <v>8.4724440574645996</v>
      </c>
      <c r="L498" s="5" t="s">
        <v>319</v>
      </c>
      <c r="M498" s="4">
        <v>125.33480998448</v>
      </c>
      <c r="N498" t="s">
        <v>189</v>
      </c>
      <c r="O498">
        <v>7</v>
      </c>
      <c r="P498" t="s">
        <v>315</v>
      </c>
    </row>
    <row r="499" spans="1:16">
      <c r="A499" t="s">
        <v>891</v>
      </c>
      <c r="E499" s="8" t="s">
        <v>327</v>
      </c>
      <c r="F499" s="18">
        <v>1.3796999999999999</v>
      </c>
      <c r="G499" s="3">
        <v>2038.5</v>
      </c>
      <c r="H499" s="3">
        <v>2103.69995117188</v>
      </c>
      <c r="I499" s="3">
        <v>2081.6994584757899</v>
      </c>
      <c r="J499" t="s">
        <v>331</v>
      </c>
      <c r="K499" s="4">
        <v>11.609060272972901</v>
      </c>
      <c r="L499" s="5" t="s">
        <v>319</v>
      </c>
      <c r="M499" s="4">
        <v>261.506902126917</v>
      </c>
      <c r="N499" t="s">
        <v>195</v>
      </c>
      <c r="O499">
        <v>6</v>
      </c>
      <c r="P499" t="s">
        <v>314</v>
      </c>
    </row>
    <row r="500" spans="1:16">
      <c r="A500" t="s">
        <v>892</v>
      </c>
      <c r="E500" s="8" t="s">
        <v>327</v>
      </c>
      <c r="F500" s="18">
        <v>1.2571000000000001</v>
      </c>
      <c r="G500" s="3">
        <v>2077.60009765625</v>
      </c>
      <c r="H500" s="3">
        <v>2109.10009765625</v>
      </c>
      <c r="I500" s="3">
        <v>2095.8772759117201</v>
      </c>
      <c r="J500" t="s">
        <v>331</v>
      </c>
      <c r="K500" s="4">
        <v>12.129820376278399</v>
      </c>
      <c r="L500" s="5" t="s">
        <v>319</v>
      </c>
      <c r="M500" s="4">
        <v>291.966708460652</v>
      </c>
      <c r="N500" t="s">
        <v>196</v>
      </c>
      <c r="O500">
        <v>6</v>
      </c>
      <c r="P500" t="s">
        <v>314</v>
      </c>
    </row>
    <row r="501" spans="1:16">
      <c r="A501" t="s">
        <v>893</v>
      </c>
      <c r="B501" s="8" t="s">
        <v>327</v>
      </c>
      <c r="D501" s="8" t="s">
        <v>327</v>
      </c>
      <c r="F501" s="18">
        <v>0.35639999999999999</v>
      </c>
      <c r="G501" s="3">
        <v>2385.5</v>
      </c>
      <c r="H501" s="3">
        <v>2414.80004882812</v>
      </c>
      <c r="I501" s="3">
        <v>2403.7766009391598</v>
      </c>
      <c r="J501" t="s">
        <v>331</v>
      </c>
      <c r="K501" s="4">
        <v>13.460676535647</v>
      </c>
      <c r="L501" s="5" t="s">
        <v>319</v>
      </c>
      <c r="M501" s="4">
        <v>305.13588092344003</v>
      </c>
      <c r="N501" t="s">
        <v>197</v>
      </c>
      <c r="O501">
        <v>6</v>
      </c>
      <c r="P501" t="s">
        <v>314</v>
      </c>
    </row>
    <row r="502" spans="1:16">
      <c r="A502" t="s">
        <v>894</v>
      </c>
      <c r="B502" s="8" t="s">
        <v>327</v>
      </c>
      <c r="D502" s="8" t="s">
        <v>327</v>
      </c>
      <c r="F502" s="18">
        <v>0.2432</v>
      </c>
      <c r="G502" s="3">
        <v>2360.89990234375</v>
      </c>
      <c r="H502" s="3">
        <v>2364.69995117188</v>
      </c>
      <c r="I502" s="3">
        <v>2362.8484490778001</v>
      </c>
      <c r="J502" t="s">
        <v>331</v>
      </c>
      <c r="K502" s="4">
        <v>5.2371342870377999</v>
      </c>
      <c r="L502" s="5" t="s">
        <v>318</v>
      </c>
      <c r="M502" s="4">
        <v>129.031819019121</v>
      </c>
      <c r="N502" t="s">
        <v>189</v>
      </c>
      <c r="O502">
        <v>6</v>
      </c>
      <c r="P502" t="s">
        <v>314</v>
      </c>
    </row>
    <row r="503" spans="1:16">
      <c r="A503" t="s">
        <v>895</v>
      </c>
      <c r="E503" s="8" t="s">
        <v>327</v>
      </c>
      <c r="F503" s="18">
        <v>4.1752000000000002</v>
      </c>
      <c r="G503" s="3">
        <v>2031.59997558594</v>
      </c>
      <c r="H503" s="3">
        <v>2170.10009765625</v>
      </c>
      <c r="I503" s="3">
        <v>2100.43532476978</v>
      </c>
      <c r="J503" t="s">
        <v>331</v>
      </c>
      <c r="K503" s="4">
        <v>23.229244340666</v>
      </c>
      <c r="L503" s="5" t="s">
        <v>319</v>
      </c>
      <c r="M503" s="4">
        <v>104.488089997119</v>
      </c>
      <c r="N503" t="s">
        <v>188</v>
      </c>
      <c r="O503">
        <v>6</v>
      </c>
      <c r="P503" t="s">
        <v>314</v>
      </c>
    </row>
    <row r="504" spans="1:16">
      <c r="A504" t="s">
        <v>896</v>
      </c>
      <c r="E504" s="8" t="s">
        <v>327</v>
      </c>
      <c r="F504" s="18">
        <v>1.9218999999999999</v>
      </c>
      <c r="G504" s="3">
        <v>2021.5</v>
      </c>
      <c r="H504" s="3">
        <v>2112.30004882812</v>
      </c>
      <c r="I504" s="3">
        <v>2073.6580269769102</v>
      </c>
      <c r="J504" t="s">
        <v>331</v>
      </c>
      <c r="K504" s="4">
        <v>35.5298161221789</v>
      </c>
      <c r="L504" s="5" t="s">
        <v>320</v>
      </c>
      <c r="M504" s="4">
        <v>116.49960899353</v>
      </c>
      <c r="N504" t="s">
        <v>188</v>
      </c>
      <c r="O504">
        <v>6</v>
      </c>
      <c r="P504" t="s">
        <v>314</v>
      </c>
    </row>
    <row r="505" spans="1:16">
      <c r="A505" t="s">
        <v>897</v>
      </c>
      <c r="E505" s="8" t="s">
        <v>327</v>
      </c>
      <c r="F505" s="18">
        <v>0.47949999999999998</v>
      </c>
      <c r="G505" s="3">
        <v>2065</v>
      </c>
      <c r="H505" s="3">
        <v>2098.80004882812</v>
      </c>
      <c r="I505" s="3">
        <v>2083.41823577881</v>
      </c>
      <c r="J505" t="s">
        <v>331</v>
      </c>
      <c r="K505" s="4">
        <v>16.540553578781701</v>
      </c>
      <c r="L505" s="5" t="s">
        <v>319</v>
      </c>
      <c r="M505" s="4">
        <v>80.378905422473096</v>
      </c>
      <c r="N505" t="s">
        <v>336</v>
      </c>
      <c r="O505">
        <v>6</v>
      </c>
      <c r="P505" t="s">
        <v>314</v>
      </c>
    </row>
    <row r="506" spans="1:16">
      <c r="A506" t="s">
        <v>898</v>
      </c>
      <c r="C506" s="8" t="s">
        <v>327</v>
      </c>
      <c r="F506" s="18">
        <v>1.1872</v>
      </c>
      <c r="G506" s="3">
        <v>2223.89990234375</v>
      </c>
      <c r="H506" s="3">
        <v>2335.5</v>
      </c>
      <c r="I506" s="3">
        <v>2281.4741544322801</v>
      </c>
      <c r="J506" t="s">
        <v>331</v>
      </c>
      <c r="K506" s="4">
        <v>45.981384482413603</v>
      </c>
      <c r="L506" s="5" t="s">
        <v>321</v>
      </c>
      <c r="M506" s="4">
        <v>247.22976800046499</v>
      </c>
      <c r="N506" t="s">
        <v>194</v>
      </c>
      <c r="O506">
        <v>6</v>
      </c>
      <c r="P506" t="s">
        <v>314</v>
      </c>
    </row>
    <row r="507" spans="1:16">
      <c r="A507" t="s">
        <v>899</v>
      </c>
      <c r="C507" s="8" t="s">
        <v>327</v>
      </c>
      <c r="F507" s="18">
        <v>0.99409999999999998</v>
      </c>
      <c r="G507" s="3">
        <v>2171.5</v>
      </c>
      <c r="H507" s="3">
        <v>2238.89990234375</v>
      </c>
      <c r="I507" s="3">
        <v>2202.8704292469502</v>
      </c>
      <c r="J507" t="s">
        <v>331</v>
      </c>
      <c r="K507" s="4">
        <v>31.255625605583202</v>
      </c>
      <c r="L507" s="5" t="s">
        <v>320</v>
      </c>
      <c r="M507" s="4">
        <v>328.160914611816</v>
      </c>
      <c r="N507" t="s">
        <v>198</v>
      </c>
      <c r="O507">
        <v>6</v>
      </c>
      <c r="P507" t="s">
        <v>314</v>
      </c>
    </row>
    <row r="508" spans="1:16">
      <c r="A508" t="s">
        <v>900</v>
      </c>
      <c r="B508" s="8" t="s">
        <v>327</v>
      </c>
      <c r="E508" s="8" t="s">
        <v>327</v>
      </c>
      <c r="F508" s="18">
        <v>0.40289999999999998</v>
      </c>
      <c r="G508" s="3">
        <v>2052.89990234375</v>
      </c>
      <c r="H508" s="3">
        <v>2068</v>
      </c>
      <c r="I508" s="3">
        <v>2057.0742247411799</v>
      </c>
      <c r="J508" t="s">
        <v>331</v>
      </c>
      <c r="K508" s="4">
        <v>8.2581893064081697</v>
      </c>
      <c r="L508" s="5" t="s">
        <v>319</v>
      </c>
      <c r="M508" s="4">
        <v>135.41630156040199</v>
      </c>
      <c r="N508" t="s">
        <v>189</v>
      </c>
      <c r="O508">
        <v>6</v>
      </c>
      <c r="P508" t="s">
        <v>314</v>
      </c>
    </row>
    <row r="509" spans="1:16">
      <c r="A509" t="s">
        <v>901</v>
      </c>
      <c r="D509" s="8" t="s">
        <v>327</v>
      </c>
      <c r="F509" s="18">
        <v>47.876800000000003</v>
      </c>
      <c r="G509" s="3">
        <v>2259.5</v>
      </c>
      <c r="H509" s="3">
        <v>2468.89990234375</v>
      </c>
      <c r="I509" s="3">
        <v>2374.2880078206299</v>
      </c>
      <c r="J509" t="s">
        <v>331</v>
      </c>
      <c r="K509" s="4">
        <v>12.637697469163401</v>
      </c>
      <c r="L509" s="5" t="s">
        <v>319</v>
      </c>
      <c r="M509" s="4">
        <v>276.60818771958202</v>
      </c>
      <c r="N509" t="s">
        <v>195</v>
      </c>
      <c r="O509">
        <v>6</v>
      </c>
      <c r="P509" t="s">
        <v>314</v>
      </c>
    </row>
    <row r="510" spans="1:16">
      <c r="A510" t="s">
        <v>902</v>
      </c>
      <c r="C510" s="8" t="s">
        <v>327</v>
      </c>
      <c r="F510" s="18">
        <v>2.0072000000000001</v>
      </c>
      <c r="G510" s="3">
        <v>2012.90002441406</v>
      </c>
      <c r="H510" s="3">
        <v>2111.30004882812</v>
      </c>
      <c r="I510" s="3">
        <v>2058.9148177245502</v>
      </c>
      <c r="J510" t="s">
        <v>331</v>
      </c>
      <c r="K510" s="4">
        <v>34.8723687309189</v>
      </c>
      <c r="L510" s="5" t="s">
        <v>320</v>
      </c>
      <c r="M510" s="4">
        <v>242.13172317202</v>
      </c>
      <c r="N510" t="s">
        <v>194</v>
      </c>
      <c r="O510">
        <v>6</v>
      </c>
      <c r="P510" t="s">
        <v>314</v>
      </c>
    </row>
    <row r="511" spans="1:16">
      <c r="A511" t="s">
        <v>903</v>
      </c>
      <c r="B511" s="8" t="s">
        <v>327</v>
      </c>
      <c r="C511" s="8" t="s">
        <v>327</v>
      </c>
      <c r="F511" s="18">
        <v>7.6535000000000002</v>
      </c>
      <c r="G511" s="3">
        <v>1229.28002929688</v>
      </c>
      <c r="H511" s="3">
        <v>1587.88000488281</v>
      </c>
      <c r="I511" s="3">
        <v>1446.5227532218901</v>
      </c>
      <c r="J511" t="s">
        <v>329</v>
      </c>
      <c r="K511" s="4">
        <v>28.465198304848801</v>
      </c>
      <c r="L511" s="5" t="s">
        <v>320</v>
      </c>
      <c r="M511" s="4">
        <v>54.2224741471519</v>
      </c>
      <c r="N511" t="s">
        <v>185</v>
      </c>
      <c r="O511">
        <v>6</v>
      </c>
      <c r="P511" t="s">
        <v>314</v>
      </c>
    </row>
    <row r="512" spans="1:16">
      <c r="A512" t="s">
        <v>904</v>
      </c>
      <c r="E512" s="8" t="s">
        <v>327</v>
      </c>
      <c r="F512" s="18">
        <v>1.9665999999999999</v>
      </c>
      <c r="G512" s="3">
        <v>1644.18005371094</v>
      </c>
      <c r="H512" s="3">
        <v>1732.10998535156</v>
      </c>
      <c r="I512" s="3">
        <v>1708.1895965460101</v>
      </c>
      <c r="J512" t="s">
        <v>330</v>
      </c>
      <c r="K512" s="4">
        <v>19.325951250298399</v>
      </c>
      <c r="L512" s="5" t="s">
        <v>319</v>
      </c>
      <c r="M512" s="4">
        <v>149.925966872782</v>
      </c>
      <c r="N512" t="s">
        <v>190</v>
      </c>
      <c r="O512">
        <v>6</v>
      </c>
      <c r="P512" t="s">
        <v>314</v>
      </c>
    </row>
    <row r="513" spans="1:16">
      <c r="A513" t="s">
        <v>905</v>
      </c>
      <c r="B513" s="8" t="s">
        <v>327</v>
      </c>
      <c r="C513" s="8" t="s">
        <v>327</v>
      </c>
      <c r="F513" s="18">
        <v>2.3856000000000002</v>
      </c>
      <c r="G513" s="3">
        <v>1674.90002441406</v>
      </c>
      <c r="H513" s="3">
        <v>1842.35998535156</v>
      </c>
      <c r="I513" s="3">
        <v>1756.80302472159</v>
      </c>
      <c r="J513" t="s">
        <v>330</v>
      </c>
      <c r="K513" s="4">
        <v>36.292414579251499</v>
      </c>
      <c r="L513" s="5" t="s">
        <v>320</v>
      </c>
      <c r="M513" s="4">
        <v>321.74915176167701</v>
      </c>
      <c r="N513" t="s">
        <v>197</v>
      </c>
      <c r="O513">
        <v>6</v>
      </c>
      <c r="P513" t="s">
        <v>314</v>
      </c>
    </row>
    <row r="514" spans="1:16">
      <c r="A514" t="s">
        <v>906</v>
      </c>
      <c r="B514" s="8" t="s">
        <v>327</v>
      </c>
      <c r="E514" s="8" t="s">
        <v>327</v>
      </c>
      <c r="F514" s="18">
        <v>6.4702999999999999</v>
      </c>
      <c r="G514" s="3">
        <v>1692.98999023438</v>
      </c>
      <c r="H514" s="3">
        <v>1904.71997070312</v>
      </c>
      <c r="I514" s="3">
        <v>1828.79689398347</v>
      </c>
      <c r="J514" t="s">
        <v>330</v>
      </c>
      <c r="K514" s="4">
        <v>35.132027033667597</v>
      </c>
      <c r="L514" s="5" t="s">
        <v>320</v>
      </c>
      <c r="M514" s="4">
        <v>144.668620361763</v>
      </c>
      <c r="N514" t="s">
        <v>189</v>
      </c>
      <c r="O514">
        <v>6</v>
      </c>
      <c r="P514" t="s">
        <v>314</v>
      </c>
    </row>
    <row r="515" spans="1:16">
      <c r="A515" t="s">
        <v>907</v>
      </c>
      <c r="B515" s="8" t="s">
        <v>327</v>
      </c>
      <c r="C515" s="8" t="s">
        <v>327</v>
      </c>
      <c r="F515" s="18">
        <v>28.531400000000001</v>
      </c>
      <c r="G515" s="3">
        <v>1479.19995117188</v>
      </c>
      <c r="H515" s="3">
        <v>1872.22998046875</v>
      </c>
      <c r="I515" s="3">
        <v>1714.71017890037</v>
      </c>
      <c r="J515" t="s">
        <v>330</v>
      </c>
      <c r="K515" s="4">
        <v>33.814441206115603</v>
      </c>
      <c r="L515" s="5" t="s">
        <v>320</v>
      </c>
      <c r="M515" s="4">
        <v>224.06436494166999</v>
      </c>
      <c r="N515" t="s">
        <v>193</v>
      </c>
      <c r="O515">
        <v>6</v>
      </c>
      <c r="P515" t="s">
        <v>314</v>
      </c>
    </row>
    <row r="516" spans="1:16">
      <c r="A516" t="s">
        <v>908</v>
      </c>
      <c r="E516" s="8" t="s">
        <v>327</v>
      </c>
      <c r="F516" s="18">
        <v>3.0375999999999999</v>
      </c>
      <c r="G516" s="3">
        <v>1686.26000976562</v>
      </c>
      <c r="H516" s="3">
        <v>1892.44995117188</v>
      </c>
      <c r="I516" s="3">
        <v>1811.7722045396099</v>
      </c>
      <c r="J516" t="s">
        <v>330</v>
      </c>
      <c r="K516" s="4">
        <v>37.083765905746603</v>
      </c>
      <c r="L516" s="5" t="s">
        <v>320</v>
      </c>
      <c r="M516" s="4">
        <v>299.49775098280202</v>
      </c>
      <c r="N516" t="s">
        <v>196</v>
      </c>
      <c r="O516">
        <v>6</v>
      </c>
      <c r="P516" t="s">
        <v>314</v>
      </c>
    </row>
    <row r="517" spans="1:16">
      <c r="A517" t="s">
        <v>909</v>
      </c>
      <c r="C517" s="8" t="s">
        <v>327</v>
      </c>
      <c r="F517" s="18">
        <v>2.8845999999999998</v>
      </c>
      <c r="G517" s="3">
        <v>1775.2900390625</v>
      </c>
      <c r="H517" s="3">
        <v>1896.88000488281</v>
      </c>
      <c r="I517" s="3">
        <v>1841.7403639362301</v>
      </c>
      <c r="J517" t="s">
        <v>330</v>
      </c>
      <c r="K517" s="4">
        <v>30.934083254146302</v>
      </c>
      <c r="L517" s="5" t="s">
        <v>320</v>
      </c>
      <c r="M517" s="4">
        <v>311.76409829309699</v>
      </c>
      <c r="N517" t="s">
        <v>197</v>
      </c>
      <c r="O517">
        <v>6</v>
      </c>
      <c r="P517" t="s">
        <v>314</v>
      </c>
    </row>
    <row r="518" spans="1:16">
      <c r="A518" t="s">
        <v>910</v>
      </c>
      <c r="C518" s="8" t="s">
        <v>327</v>
      </c>
      <c r="F518" s="18">
        <v>8.6933000000000007</v>
      </c>
      <c r="G518" s="3">
        <v>1557.19995117188</v>
      </c>
      <c r="H518" s="3">
        <v>1795.31005859375</v>
      </c>
      <c r="I518" s="3">
        <v>1692.5836408902901</v>
      </c>
      <c r="J518" t="s">
        <v>330</v>
      </c>
      <c r="K518" s="4">
        <v>33.188978700607699</v>
      </c>
      <c r="L518" s="5" t="s">
        <v>320</v>
      </c>
      <c r="M518" s="4">
        <v>263.04547968723</v>
      </c>
      <c r="N518" t="s">
        <v>195</v>
      </c>
      <c r="O518">
        <v>6</v>
      </c>
      <c r="P518" t="s">
        <v>314</v>
      </c>
    </row>
    <row r="519" spans="1:16">
      <c r="A519" t="s">
        <v>911</v>
      </c>
      <c r="E519" s="8" t="s">
        <v>327</v>
      </c>
      <c r="F519" s="18">
        <v>17.2149</v>
      </c>
      <c r="G519" s="3">
        <v>1654.82995605469</v>
      </c>
      <c r="H519" s="3">
        <v>1874</v>
      </c>
      <c r="I519" s="3">
        <v>1767.7844432439799</v>
      </c>
      <c r="J519" t="s">
        <v>330</v>
      </c>
      <c r="K519" s="4">
        <v>28.914180263347099</v>
      </c>
      <c r="L519" s="5" t="s">
        <v>320</v>
      </c>
      <c r="M519" s="4">
        <v>156.47393007988401</v>
      </c>
      <c r="N519" t="s">
        <v>190</v>
      </c>
      <c r="O519">
        <v>6</v>
      </c>
      <c r="P519" t="s">
        <v>314</v>
      </c>
    </row>
    <row r="520" spans="1:16">
      <c r="A520" t="s">
        <v>912</v>
      </c>
      <c r="C520" s="8" t="s">
        <v>327</v>
      </c>
      <c r="F520" s="18">
        <v>0.90710000000000002</v>
      </c>
      <c r="G520" s="3">
        <v>1725.47998046875</v>
      </c>
      <c r="H520" s="3">
        <v>1848.30004882812</v>
      </c>
      <c r="I520" s="3">
        <v>1789.29905907797</v>
      </c>
      <c r="J520" t="s">
        <v>330</v>
      </c>
      <c r="K520" s="4">
        <v>37.065265234549599</v>
      </c>
      <c r="L520" s="5" t="s">
        <v>320</v>
      </c>
      <c r="M520" s="4">
        <v>286.94466065451002</v>
      </c>
      <c r="N520" t="s">
        <v>196</v>
      </c>
      <c r="O520">
        <v>6</v>
      </c>
      <c r="P520" t="s">
        <v>314</v>
      </c>
    </row>
    <row r="521" spans="1:16">
      <c r="A521" t="s">
        <v>913</v>
      </c>
      <c r="B521" s="8" t="s">
        <v>327</v>
      </c>
      <c r="E521" s="8" t="s">
        <v>327</v>
      </c>
      <c r="F521" s="18">
        <v>2.6194999999999999</v>
      </c>
      <c r="G521" s="3">
        <v>1709.47998046875</v>
      </c>
      <c r="H521" s="3">
        <v>1883.55004882812</v>
      </c>
      <c r="I521" s="3">
        <v>1803.67408621652</v>
      </c>
      <c r="J521" t="s">
        <v>330</v>
      </c>
      <c r="K521" s="4">
        <v>37.456219366748101</v>
      </c>
      <c r="L521" s="5" t="s">
        <v>320</v>
      </c>
      <c r="M521" s="4">
        <v>143.34259566970599</v>
      </c>
      <c r="N521" t="s">
        <v>189</v>
      </c>
      <c r="O521">
        <v>6</v>
      </c>
      <c r="P521" t="s">
        <v>314</v>
      </c>
    </row>
    <row r="522" spans="1:16">
      <c r="A522" t="s">
        <v>914</v>
      </c>
      <c r="B522" s="8" t="s">
        <v>327</v>
      </c>
      <c r="E522" s="8" t="s">
        <v>327</v>
      </c>
      <c r="F522" s="18">
        <v>0.1583</v>
      </c>
      <c r="G522" s="3">
        <v>1696.47998046875</v>
      </c>
      <c r="H522" s="3">
        <v>1734.07995605469</v>
      </c>
      <c r="I522" s="3">
        <v>1711.8514041900601</v>
      </c>
      <c r="J522" t="s">
        <v>330</v>
      </c>
      <c r="K522" s="4">
        <v>40.144599974155398</v>
      </c>
      <c r="L522" s="5" t="s">
        <v>320</v>
      </c>
      <c r="M522" s="4">
        <v>107.999428391457</v>
      </c>
      <c r="N522" t="s">
        <v>188</v>
      </c>
      <c r="O522">
        <v>6</v>
      </c>
      <c r="P522" t="s">
        <v>314</v>
      </c>
    </row>
    <row r="523" spans="1:16">
      <c r="A523" t="s">
        <v>915</v>
      </c>
      <c r="C523" s="8" t="s">
        <v>327</v>
      </c>
      <c r="F523" s="18">
        <v>3.2244999999999999</v>
      </c>
      <c r="G523" s="3">
        <v>1643.56994628906</v>
      </c>
      <c r="H523" s="3">
        <v>1777.4599609375</v>
      </c>
      <c r="I523" s="3">
        <v>1713.58377660982</v>
      </c>
      <c r="J523" t="s">
        <v>330</v>
      </c>
      <c r="K523" s="4">
        <v>35.329486227329902</v>
      </c>
      <c r="L523" s="5" t="s">
        <v>320</v>
      </c>
      <c r="M523" s="4">
        <v>285.17560127635102</v>
      </c>
      <c r="N523" t="s">
        <v>196</v>
      </c>
      <c r="O523">
        <v>6</v>
      </c>
      <c r="P523" t="s">
        <v>314</v>
      </c>
    </row>
    <row r="524" spans="1:16">
      <c r="A524" t="s">
        <v>916</v>
      </c>
      <c r="C524" s="8" t="s">
        <v>327</v>
      </c>
      <c r="E524" s="8" t="s">
        <v>327</v>
      </c>
      <c r="F524" s="18">
        <v>8.6666000000000007</v>
      </c>
      <c r="G524" s="3">
        <v>1507.93994140625</v>
      </c>
      <c r="H524" s="3">
        <v>1835.73999023438</v>
      </c>
      <c r="I524" s="3">
        <v>1702.2156314025401</v>
      </c>
      <c r="J524" t="s">
        <v>330</v>
      </c>
      <c r="K524" s="4">
        <v>37.902194846094098</v>
      </c>
      <c r="L524" s="5" t="s">
        <v>320</v>
      </c>
      <c r="M524" s="4">
        <v>318.66591835788898</v>
      </c>
      <c r="N524" t="s">
        <v>197</v>
      </c>
      <c r="O524">
        <v>6</v>
      </c>
      <c r="P524" t="s">
        <v>314</v>
      </c>
    </row>
    <row r="525" spans="1:16">
      <c r="A525" t="s">
        <v>917</v>
      </c>
      <c r="C525" s="8" t="s">
        <v>327</v>
      </c>
      <c r="F525" s="18">
        <v>9.2089999999999996</v>
      </c>
      <c r="G525" s="3">
        <v>1302.7900390625</v>
      </c>
      <c r="H525" s="3">
        <v>1479.4599609375</v>
      </c>
      <c r="I525" s="3">
        <v>1400.9930225230801</v>
      </c>
      <c r="J525" t="s">
        <v>329</v>
      </c>
      <c r="K525" s="4">
        <v>35.1013764616402</v>
      </c>
      <c r="L525" s="5" t="s">
        <v>320</v>
      </c>
      <c r="M525" s="4">
        <v>240.322096471251</v>
      </c>
      <c r="N525" t="s">
        <v>194</v>
      </c>
      <c r="O525">
        <v>6</v>
      </c>
      <c r="P525" t="s">
        <v>314</v>
      </c>
    </row>
    <row r="526" spans="1:16">
      <c r="A526" t="s">
        <v>918</v>
      </c>
      <c r="E526" s="8" t="s">
        <v>327</v>
      </c>
      <c r="F526" s="18">
        <v>7.0693000000000001</v>
      </c>
      <c r="G526" s="3">
        <v>1667.06005859375</v>
      </c>
      <c r="H526" s="3">
        <v>1845.08996582031</v>
      </c>
      <c r="I526" s="3">
        <v>1780.5972480410101</v>
      </c>
      <c r="J526" t="s">
        <v>330</v>
      </c>
      <c r="K526" s="4">
        <v>34.804998633602501</v>
      </c>
      <c r="L526" s="5" t="s">
        <v>320</v>
      </c>
      <c r="M526" s="4">
        <v>135.71045658933801</v>
      </c>
      <c r="N526" t="s">
        <v>189</v>
      </c>
      <c r="O526">
        <v>6</v>
      </c>
      <c r="P526" t="s">
        <v>314</v>
      </c>
    </row>
    <row r="527" spans="1:16">
      <c r="A527" t="s">
        <v>919</v>
      </c>
      <c r="B527" s="8" t="s">
        <v>327</v>
      </c>
      <c r="E527" s="8" t="s">
        <v>327</v>
      </c>
      <c r="F527" s="18">
        <v>0.24199999999999999</v>
      </c>
      <c r="G527" s="3">
        <v>1825.08996582031</v>
      </c>
      <c r="H527" s="3">
        <v>1840.36999511719</v>
      </c>
      <c r="I527" s="3">
        <v>1832.7549506293401</v>
      </c>
      <c r="J527" t="s">
        <v>330</v>
      </c>
      <c r="K527" s="4">
        <v>15.399118708581</v>
      </c>
      <c r="L527" s="5" t="s">
        <v>319</v>
      </c>
      <c r="M527" s="4">
        <v>308.89763051455799</v>
      </c>
      <c r="N527" t="s">
        <v>197</v>
      </c>
      <c r="O527">
        <v>6</v>
      </c>
      <c r="P527" t="s">
        <v>314</v>
      </c>
    </row>
    <row r="528" spans="1:16">
      <c r="A528" t="s">
        <v>920</v>
      </c>
      <c r="E528" s="8" t="s">
        <v>327</v>
      </c>
      <c r="F528" s="18">
        <v>0.87960000000000005</v>
      </c>
      <c r="G528" s="3">
        <v>1610.53002929688</v>
      </c>
      <c r="H528" s="3">
        <v>1679.36999511719</v>
      </c>
      <c r="I528" s="3">
        <v>1647.62593414824</v>
      </c>
      <c r="J528" t="s">
        <v>330</v>
      </c>
      <c r="K528" s="4">
        <v>19.820265294495499</v>
      </c>
      <c r="L528" s="5" t="s">
        <v>319</v>
      </c>
      <c r="M528" s="4">
        <v>81.218249670023198</v>
      </c>
      <c r="N528" t="s">
        <v>336</v>
      </c>
      <c r="O528">
        <v>6</v>
      </c>
      <c r="P528" t="s">
        <v>314</v>
      </c>
    </row>
    <row r="529" spans="1:16">
      <c r="A529" t="s">
        <v>921</v>
      </c>
      <c r="C529" s="8" t="s">
        <v>327</v>
      </c>
      <c r="F529" s="18">
        <v>0.70960000000000001</v>
      </c>
      <c r="G529" s="3">
        <v>1411.92004394531</v>
      </c>
      <c r="H529" s="3">
        <v>1461.7099609375</v>
      </c>
      <c r="I529" s="3">
        <v>1439.7688583428301</v>
      </c>
      <c r="J529" t="s">
        <v>329</v>
      </c>
      <c r="K529" s="4">
        <v>32.941215333163498</v>
      </c>
      <c r="L529" s="5" t="s">
        <v>320</v>
      </c>
      <c r="M529" s="4">
        <v>258.27475762788498</v>
      </c>
      <c r="N529" t="s">
        <v>194</v>
      </c>
      <c r="O529">
        <v>6</v>
      </c>
      <c r="P529" t="s">
        <v>314</v>
      </c>
    </row>
    <row r="530" spans="1:16">
      <c r="A530" t="s">
        <v>922</v>
      </c>
      <c r="B530" s="8" t="s">
        <v>327</v>
      </c>
      <c r="E530" s="8" t="s">
        <v>327</v>
      </c>
      <c r="F530" s="18">
        <v>3.6616</v>
      </c>
      <c r="G530" s="3">
        <v>1649.10998535156</v>
      </c>
      <c r="H530" s="3">
        <v>1792.42004394531</v>
      </c>
      <c r="I530" s="3">
        <v>1720.0147889099501</v>
      </c>
      <c r="J530" t="s">
        <v>330</v>
      </c>
      <c r="K530" s="4">
        <v>21.710938609012601</v>
      </c>
      <c r="L530" s="5" t="s">
        <v>319</v>
      </c>
      <c r="M530" s="4">
        <v>282.54238315881702</v>
      </c>
      <c r="N530" t="s">
        <v>196</v>
      </c>
      <c r="O530">
        <v>6</v>
      </c>
      <c r="P530" t="s">
        <v>314</v>
      </c>
    </row>
    <row r="531" spans="1:16">
      <c r="A531" t="s">
        <v>923</v>
      </c>
      <c r="C531" s="8" t="s">
        <v>327</v>
      </c>
      <c r="F531" s="18">
        <v>0.82920000000000005</v>
      </c>
      <c r="G531" s="3">
        <v>1262.27001953125</v>
      </c>
      <c r="H531" s="3">
        <v>1388.80004882812</v>
      </c>
      <c r="I531" s="3">
        <v>1329.5419315200299</v>
      </c>
      <c r="J531" t="s">
        <v>329</v>
      </c>
      <c r="K531" s="4">
        <v>40.860637572036303</v>
      </c>
      <c r="L531" s="5" t="s">
        <v>320</v>
      </c>
      <c r="M531" s="4">
        <v>253.66469687603899</v>
      </c>
      <c r="N531" t="s">
        <v>194</v>
      </c>
      <c r="O531">
        <v>6</v>
      </c>
      <c r="P531" t="s">
        <v>314</v>
      </c>
    </row>
    <row r="532" spans="1:16">
      <c r="A532" t="s">
        <v>924</v>
      </c>
      <c r="B532" s="8" t="s">
        <v>327</v>
      </c>
      <c r="E532" s="8" t="s">
        <v>327</v>
      </c>
      <c r="F532" s="18">
        <v>5.2896999999999998</v>
      </c>
      <c r="G532" s="3">
        <v>1638.85998535156</v>
      </c>
      <c r="H532" s="3">
        <v>1736.52001953125</v>
      </c>
      <c r="I532" s="3">
        <v>1680.7423857777201</v>
      </c>
      <c r="J532" t="s">
        <v>330</v>
      </c>
      <c r="K532" s="4">
        <v>18.955953600805898</v>
      </c>
      <c r="L532" s="5" t="s">
        <v>319</v>
      </c>
      <c r="M532" s="4">
        <v>289.78228332951397</v>
      </c>
      <c r="N532" t="s">
        <v>196</v>
      </c>
      <c r="O532">
        <v>6</v>
      </c>
      <c r="P532" t="s">
        <v>314</v>
      </c>
    </row>
    <row r="533" spans="1:16">
      <c r="A533" t="s">
        <v>925</v>
      </c>
      <c r="C533" s="8" t="s">
        <v>327</v>
      </c>
      <c r="F533" s="18">
        <v>5.2907000000000002</v>
      </c>
      <c r="G533" s="3">
        <v>1277.43994140625</v>
      </c>
      <c r="H533" s="3">
        <v>1507.46997070312</v>
      </c>
      <c r="I533" s="3">
        <v>1404.94006198088</v>
      </c>
      <c r="J533" t="s">
        <v>329</v>
      </c>
      <c r="K533" s="4">
        <v>42.280744778969002</v>
      </c>
      <c r="L533" s="5" t="s">
        <v>320</v>
      </c>
      <c r="M533" s="4">
        <v>249.95624098180301</v>
      </c>
      <c r="N533" t="s">
        <v>194</v>
      </c>
      <c r="O533">
        <v>6</v>
      </c>
      <c r="P533" t="s">
        <v>314</v>
      </c>
    </row>
    <row r="534" spans="1:16">
      <c r="A534" t="s">
        <v>926</v>
      </c>
      <c r="B534" s="8" t="s">
        <v>327</v>
      </c>
      <c r="E534" s="8" t="s">
        <v>327</v>
      </c>
      <c r="F534" s="18">
        <v>0.63660000000000005</v>
      </c>
      <c r="G534" s="3">
        <v>1761.40002441406</v>
      </c>
      <c r="H534" s="3">
        <v>1810.68994140625</v>
      </c>
      <c r="I534" s="3">
        <v>1788.61533346737</v>
      </c>
      <c r="J534" t="s">
        <v>330</v>
      </c>
      <c r="K534" s="4">
        <v>20.999193237163102</v>
      </c>
      <c r="L534" s="5" t="s">
        <v>319</v>
      </c>
      <c r="M534" s="4">
        <v>287.16959767043602</v>
      </c>
      <c r="N534" t="s">
        <v>196</v>
      </c>
      <c r="O534">
        <v>6</v>
      </c>
      <c r="P534" t="s">
        <v>314</v>
      </c>
    </row>
    <row r="535" spans="1:16">
      <c r="A535" t="s">
        <v>927</v>
      </c>
      <c r="C535" s="8" t="s">
        <v>327</v>
      </c>
      <c r="E535" s="8" t="s">
        <v>327</v>
      </c>
      <c r="F535" s="18">
        <v>1.9073</v>
      </c>
      <c r="G535" s="3">
        <v>1719.89001464844</v>
      </c>
      <c r="H535" s="3">
        <v>1819.28002929688</v>
      </c>
      <c r="I535" s="3">
        <v>1779.5936568578099</v>
      </c>
      <c r="J535" t="s">
        <v>330</v>
      </c>
      <c r="K535" s="4">
        <v>40.8782824238613</v>
      </c>
      <c r="L535" s="5" t="s">
        <v>320</v>
      </c>
      <c r="M535" s="4">
        <v>187.27109273274701</v>
      </c>
      <c r="N535" t="s">
        <v>191</v>
      </c>
      <c r="O535">
        <v>6</v>
      </c>
      <c r="P535" t="s">
        <v>314</v>
      </c>
    </row>
    <row r="536" spans="1:16">
      <c r="A536" t="s">
        <v>928</v>
      </c>
      <c r="B536" s="8" t="s">
        <v>327</v>
      </c>
      <c r="C536" s="8" t="s">
        <v>327</v>
      </c>
      <c r="F536" s="18">
        <v>1.9454</v>
      </c>
      <c r="G536" s="3">
        <v>1533.19995117188</v>
      </c>
      <c r="H536" s="3">
        <v>1613.43005371094</v>
      </c>
      <c r="I536" s="3">
        <v>1591.9151219574901</v>
      </c>
      <c r="J536" t="s">
        <v>330</v>
      </c>
      <c r="K536" s="4">
        <v>16.815037026847801</v>
      </c>
      <c r="L536" s="5" t="s">
        <v>319</v>
      </c>
      <c r="M536" s="4">
        <v>77.471425611948206</v>
      </c>
      <c r="N536" t="s">
        <v>187</v>
      </c>
      <c r="O536">
        <v>6</v>
      </c>
      <c r="P536" t="s">
        <v>314</v>
      </c>
    </row>
    <row r="537" spans="1:16">
      <c r="A537" t="s">
        <v>929</v>
      </c>
      <c r="B537" s="8" t="s">
        <v>327</v>
      </c>
      <c r="C537" s="8" t="s">
        <v>327</v>
      </c>
      <c r="F537" s="18">
        <v>0.64139999999999997</v>
      </c>
      <c r="G537" s="3">
        <v>1497.36999511719</v>
      </c>
      <c r="H537" s="3">
        <v>1537.76000976562</v>
      </c>
      <c r="I537" s="3">
        <v>1513.4316990064499</v>
      </c>
      <c r="J537" t="s">
        <v>330</v>
      </c>
      <c r="K537" s="4">
        <v>15.6290464438353</v>
      </c>
      <c r="L537" s="5" t="s">
        <v>319</v>
      </c>
      <c r="M537" s="4">
        <v>72.285719296347807</v>
      </c>
      <c r="N537" t="s">
        <v>187</v>
      </c>
      <c r="O537">
        <v>6</v>
      </c>
      <c r="P537" t="s">
        <v>314</v>
      </c>
    </row>
    <row r="538" spans="1:16">
      <c r="A538" t="s">
        <v>930</v>
      </c>
      <c r="E538" s="8" t="s">
        <v>327</v>
      </c>
      <c r="F538" s="18">
        <v>0.77110000000000001</v>
      </c>
      <c r="G538" s="3">
        <v>1737.31005859375</v>
      </c>
      <c r="H538" s="3">
        <v>1786.2099609375</v>
      </c>
      <c r="I538" s="3">
        <v>1759.3600673859501</v>
      </c>
      <c r="J538" t="s">
        <v>330</v>
      </c>
      <c r="K538" s="4">
        <v>33.513945852007197</v>
      </c>
      <c r="L538" s="5" t="s">
        <v>320</v>
      </c>
      <c r="M538" s="4">
        <v>142.45544706072101</v>
      </c>
      <c r="N538" t="s">
        <v>189</v>
      </c>
      <c r="O538">
        <v>6</v>
      </c>
      <c r="P538" t="s">
        <v>314</v>
      </c>
    </row>
    <row r="539" spans="1:16">
      <c r="A539" t="s">
        <v>931</v>
      </c>
      <c r="B539" s="8" t="s">
        <v>327</v>
      </c>
      <c r="E539" s="8" t="s">
        <v>327</v>
      </c>
      <c r="F539" s="18">
        <v>0.15140000000000001</v>
      </c>
      <c r="G539" s="3">
        <v>1673.08996582031</v>
      </c>
      <c r="H539" s="3">
        <v>1695.42004394531</v>
      </c>
      <c r="I539" s="3">
        <v>1684.3440354870199</v>
      </c>
      <c r="J539" t="s">
        <v>330</v>
      </c>
      <c r="K539" s="4">
        <v>31.164800802866601</v>
      </c>
      <c r="L539" s="5" t="s">
        <v>320</v>
      </c>
      <c r="M539" s="4">
        <v>78.006952285766602</v>
      </c>
      <c r="N539" t="s">
        <v>187</v>
      </c>
      <c r="O539">
        <v>6</v>
      </c>
      <c r="P539" t="s">
        <v>314</v>
      </c>
    </row>
    <row r="540" spans="1:16">
      <c r="A540" t="s">
        <v>932</v>
      </c>
      <c r="B540" s="8" t="s">
        <v>327</v>
      </c>
      <c r="E540" s="8" t="s">
        <v>327</v>
      </c>
      <c r="F540" s="18">
        <v>7.6673</v>
      </c>
      <c r="G540" s="3">
        <v>1604.90002441406</v>
      </c>
      <c r="H540" s="3">
        <v>1748.08996582031</v>
      </c>
      <c r="I540" s="3">
        <v>1686.34167806095</v>
      </c>
      <c r="J540" t="s">
        <v>330</v>
      </c>
      <c r="K540" s="4">
        <v>18.1757321313661</v>
      </c>
      <c r="L540" s="5" t="s">
        <v>319</v>
      </c>
      <c r="M540" s="4">
        <v>292.73669099993299</v>
      </c>
      <c r="N540" t="s">
        <v>196</v>
      </c>
      <c r="O540">
        <v>6</v>
      </c>
      <c r="P540" t="s">
        <v>314</v>
      </c>
    </row>
    <row r="541" spans="1:16">
      <c r="A541" t="s">
        <v>933</v>
      </c>
      <c r="E541" s="8" t="s">
        <v>327</v>
      </c>
      <c r="F541" s="18">
        <v>0.81079999999999997</v>
      </c>
      <c r="G541" s="3">
        <v>1615.13000488281</v>
      </c>
      <c r="H541" s="3">
        <v>1694.73999023438</v>
      </c>
      <c r="I541" s="3">
        <v>1646.79481713566</v>
      </c>
      <c r="J541" t="s">
        <v>330</v>
      </c>
      <c r="K541" s="4">
        <v>29.7775097768241</v>
      </c>
      <c r="L541" s="5" t="s">
        <v>320</v>
      </c>
      <c r="M541" s="4">
        <v>60.512847118785999</v>
      </c>
      <c r="N541" t="s">
        <v>187</v>
      </c>
      <c r="O541">
        <v>6</v>
      </c>
      <c r="P541" t="s">
        <v>314</v>
      </c>
    </row>
    <row r="542" spans="1:16">
      <c r="A542" t="s">
        <v>934</v>
      </c>
      <c r="C542" s="8" t="s">
        <v>327</v>
      </c>
      <c r="F542" s="18">
        <v>1.9901</v>
      </c>
      <c r="G542" s="3">
        <v>1711.96997070312</v>
      </c>
      <c r="H542" s="3">
        <v>1834.63000488281</v>
      </c>
      <c r="I542" s="3">
        <v>1772.67063130259</v>
      </c>
      <c r="J542" t="s">
        <v>330</v>
      </c>
      <c r="K542" s="4">
        <v>35.337382795225899</v>
      </c>
      <c r="L542" s="5" t="s">
        <v>320</v>
      </c>
      <c r="M542" s="4">
        <v>57.707739545714198</v>
      </c>
      <c r="N542" t="s">
        <v>187</v>
      </c>
      <c r="O542">
        <v>6</v>
      </c>
      <c r="P542" t="s">
        <v>314</v>
      </c>
    </row>
    <row r="543" spans="1:16">
      <c r="A543" t="s">
        <v>935</v>
      </c>
      <c r="C543" s="8" t="s">
        <v>327</v>
      </c>
      <c r="F543" s="18">
        <v>46.131599999999999</v>
      </c>
      <c r="G543" s="3">
        <v>1174.91003417969</v>
      </c>
      <c r="H543" s="3">
        <v>1697.09997558594</v>
      </c>
      <c r="I543" s="3">
        <v>1470.2432870047001</v>
      </c>
      <c r="J543" t="s">
        <v>329</v>
      </c>
      <c r="K543" s="4">
        <v>36.155780213035499</v>
      </c>
      <c r="L543" s="5" t="s">
        <v>320</v>
      </c>
      <c r="M543" s="4">
        <v>196.58481810470099</v>
      </c>
      <c r="N543" t="s">
        <v>192</v>
      </c>
      <c r="O543">
        <v>6</v>
      </c>
      <c r="P543" t="s">
        <v>314</v>
      </c>
    </row>
    <row r="544" spans="1:16">
      <c r="A544" t="s">
        <v>936</v>
      </c>
      <c r="C544" s="8" t="s">
        <v>327</v>
      </c>
      <c r="F544" s="18">
        <v>0.40500000000000003</v>
      </c>
      <c r="G544" s="3">
        <v>1234.42004394531</v>
      </c>
      <c r="H544" s="3">
        <v>1308.16003417969</v>
      </c>
      <c r="I544" s="3">
        <v>1273.6679330221</v>
      </c>
      <c r="J544" t="s">
        <v>329</v>
      </c>
      <c r="K544" s="4">
        <v>41.915016829601797</v>
      </c>
      <c r="L544" s="5" t="s">
        <v>320</v>
      </c>
      <c r="M544" s="4">
        <v>254.28764230927101</v>
      </c>
      <c r="N544" t="s">
        <v>194</v>
      </c>
      <c r="O544">
        <v>6</v>
      </c>
      <c r="P544" t="s">
        <v>314</v>
      </c>
    </row>
    <row r="545" spans="1:16">
      <c r="A545" t="s">
        <v>937</v>
      </c>
      <c r="B545" s="8" t="s">
        <v>327</v>
      </c>
      <c r="C545" s="8" t="s">
        <v>327</v>
      </c>
      <c r="F545" s="18">
        <v>0.49880000000000002</v>
      </c>
      <c r="G545" s="3">
        <v>1482.17004394531</v>
      </c>
      <c r="H545" s="3">
        <v>1609.06994628906</v>
      </c>
      <c r="I545" s="3">
        <v>1521.53437100924</v>
      </c>
      <c r="J545" t="s">
        <v>330</v>
      </c>
      <c r="K545" s="4">
        <v>31.967987908257399</v>
      </c>
      <c r="L545" s="5" t="s">
        <v>320</v>
      </c>
      <c r="M545" s="4">
        <v>31.774519544659199</v>
      </c>
      <c r="N545" t="s">
        <v>184</v>
      </c>
      <c r="O545">
        <v>6</v>
      </c>
      <c r="P545" t="s">
        <v>314</v>
      </c>
    </row>
    <row r="546" spans="1:16">
      <c r="A546" t="s">
        <v>938</v>
      </c>
      <c r="B546" s="8" t="s">
        <v>327</v>
      </c>
      <c r="E546" s="8" t="s">
        <v>327</v>
      </c>
      <c r="F546" s="18">
        <v>0.436</v>
      </c>
      <c r="G546" s="3">
        <v>1756.26000976562</v>
      </c>
      <c r="H546" s="3">
        <v>1817.82995605469</v>
      </c>
      <c r="I546" s="3">
        <v>1795.9068961307901</v>
      </c>
      <c r="J546" t="s">
        <v>330</v>
      </c>
      <c r="K546" s="4">
        <v>32.735927059151997</v>
      </c>
      <c r="L546" s="5" t="s">
        <v>320</v>
      </c>
      <c r="M546" s="4">
        <v>147.36406272414001</v>
      </c>
      <c r="N546" t="s">
        <v>190</v>
      </c>
      <c r="O546">
        <v>6</v>
      </c>
      <c r="P546" t="s">
        <v>314</v>
      </c>
    </row>
    <row r="547" spans="1:16">
      <c r="A547" t="s">
        <v>939</v>
      </c>
      <c r="E547" s="8" t="s">
        <v>327</v>
      </c>
      <c r="F547" s="18">
        <v>0.56320000000000003</v>
      </c>
      <c r="G547" s="3">
        <v>1725.56005859375</v>
      </c>
      <c r="H547" s="3">
        <v>1779.08996582031</v>
      </c>
      <c r="I547" s="3">
        <v>1747.7202635648</v>
      </c>
      <c r="J547" t="s">
        <v>330</v>
      </c>
      <c r="K547" s="4">
        <v>25.162317977357901</v>
      </c>
      <c r="L547" s="5" t="s">
        <v>319</v>
      </c>
      <c r="M547" s="4">
        <v>120.36368817384999</v>
      </c>
      <c r="N547" t="s">
        <v>188</v>
      </c>
      <c r="O547">
        <v>6</v>
      </c>
      <c r="P547" t="s">
        <v>314</v>
      </c>
    </row>
    <row r="548" spans="1:16">
      <c r="A548" t="s">
        <v>940</v>
      </c>
      <c r="C548" s="8" t="s">
        <v>327</v>
      </c>
      <c r="F548" s="18">
        <v>0.19409999999999999</v>
      </c>
      <c r="G548" s="3">
        <v>1351.48999023438</v>
      </c>
      <c r="H548" s="3">
        <v>1419.63000488281</v>
      </c>
      <c r="I548" s="3">
        <v>1386.8901143888099</v>
      </c>
      <c r="J548" t="s">
        <v>329</v>
      </c>
      <c r="K548" s="4">
        <v>43.893220349361997</v>
      </c>
      <c r="L548" s="5" t="s">
        <v>320</v>
      </c>
      <c r="M548" s="4">
        <v>260.31983305278601</v>
      </c>
      <c r="N548" t="s">
        <v>195</v>
      </c>
      <c r="O548">
        <v>6</v>
      </c>
      <c r="P548" t="s">
        <v>314</v>
      </c>
    </row>
    <row r="549" spans="1:16">
      <c r="A549" t="s">
        <v>941</v>
      </c>
      <c r="B549" s="8" t="s">
        <v>327</v>
      </c>
      <c r="E549" s="8" t="s">
        <v>327</v>
      </c>
      <c r="F549" s="18">
        <v>0.73499999999999999</v>
      </c>
      <c r="G549" s="3">
        <v>1768.36999511719</v>
      </c>
      <c r="H549" s="3">
        <v>1851.68994140625</v>
      </c>
      <c r="I549" s="3">
        <v>1820.4016052042</v>
      </c>
      <c r="J549" t="s">
        <v>330</v>
      </c>
      <c r="K549" s="4">
        <v>37.333804407375801</v>
      </c>
      <c r="L549" s="5" t="s">
        <v>320</v>
      </c>
      <c r="M549" s="4">
        <v>206.19947611405499</v>
      </c>
      <c r="N549" t="s">
        <v>192</v>
      </c>
      <c r="O549">
        <v>6</v>
      </c>
      <c r="P549" t="s">
        <v>314</v>
      </c>
    </row>
    <row r="550" spans="1:16">
      <c r="A550" t="s">
        <v>942</v>
      </c>
      <c r="E550" s="8" t="s">
        <v>327</v>
      </c>
      <c r="F550" s="18">
        <v>0.36809999999999998</v>
      </c>
      <c r="G550" s="3">
        <v>1739.68005371094</v>
      </c>
      <c r="H550" s="3">
        <v>1778.18005371094</v>
      </c>
      <c r="I550" s="3">
        <v>1760.9012847075601</v>
      </c>
      <c r="J550" t="s">
        <v>330</v>
      </c>
      <c r="K550" s="4">
        <v>37.154473440987701</v>
      </c>
      <c r="L550" s="5" t="s">
        <v>320</v>
      </c>
      <c r="M550" s="4">
        <v>155.68671681929601</v>
      </c>
      <c r="N550" t="s">
        <v>190</v>
      </c>
      <c r="O550">
        <v>6</v>
      </c>
      <c r="P550" t="s">
        <v>314</v>
      </c>
    </row>
    <row r="551" spans="1:16">
      <c r="A551" t="s">
        <v>943</v>
      </c>
      <c r="B551" s="8" t="s">
        <v>327</v>
      </c>
      <c r="E551" s="8" t="s">
        <v>327</v>
      </c>
      <c r="F551" s="18">
        <v>0.38219999999999998</v>
      </c>
      <c r="G551" s="3">
        <v>1685.93005371094</v>
      </c>
      <c r="H551" s="3">
        <v>1747.31994628906</v>
      </c>
      <c r="I551" s="3">
        <v>1714.8930505529599</v>
      </c>
      <c r="J551" t="s">
        <v>330</v>
      </c>
      <c r="K551" s="4">
        <v>35.517349941278603</v>
      </c>
      <c r="L551" s="5" t="s">
        <v>320</v>
      </c>
      <c r="M551" s="4">
        <v>140.757143357221</v>
      </c>
      <c r="N551" t="s">
        <v>189</v>
      </c>
      <c r="O551">
        <v>6</v>
      </c>
      <c r="P551" t="s">
        <v>314</v>
      </c>
    </row>
    <row r="552" spans="1:16">
      <c r="A552" t="s">
        <v>944</v>
      </c>
      <c r="C552" s="8" t="s">
        <v>327</v>
      </c>
      <c r="F552" s="18">
        <v>0.78249999999999997</v>
      </c>
      <c r="G552" s="3">
        <v>1606.46997070312</v>
      </c>
      <c r="H552" s="3">
        <v>1746.17004394531</v>
      </c>
      <c r="I552" s="3">
        <v>1645.58697242737</v>
      </c>
      <c r="J552" t="s">
        <v>330</v>
      </c>
      <c r="K552" s="4">
        <v>35.804564305823703</v>
      </c>
      <c r="L552" s="5" t="s">
        <v>320</v>
      </c>
      <c r="M552" s="4">
        <v>29.273621586741399</v>
      </c>
      <c r="N552" t="s">
        <v>184</v>
      </c>
      <c r="O552">
        <v>6</v>
      </c>
      <c r="P552" t="s">
        <v>314</v>
      </c>
    </row>
    <row r="553" spans="1:16">
      <c r="A553" t="s">
        <v>945</v>
      </c>
      <c r="C553" s="8" t="s">
        <v>327</v>
      </c>
      <c r="E553" s="8" t="s">
        <v>327</v>
      </c>
      <c r="F553" s="18">
        <v>9.5151000000000003</v>
      </c>
      <c r="G553" s="3">
        <v>1563.59997558594</v>
      </c>
      <c r="H553" s="3">
        <v>1760.2099609375</v>
      </c>
      <c r="I553" s="3">
        <v>1660.3750025951999</v>
      </c>
      <c r="J553" t="s">
        <v>330</v>
      </c>
      <c r="K553" s="4">
        <v>43.805863223776697</v>
      </c>
      <c r="L553" s="5" t="s">
        <v>320</v>
      </c>
      <c r="M553" s="4">
        <v>171.803837469119</v>
      </c>
      <c r="N553" t="s">
        <v>191</v>
      </c>
      <c r="O553">
        <v>6</v>
      </c>
      <c r="P553" t="s">
        <v>314</v>
      </c>
    </row>
    <row r="554" spans="1:16">
      <c r="A554" t="s">
        <v>946</v>
      </c>
      <c r="C554" s="8" t="s">
        <v>327</v>
      </c>
      <c r="E554" s="8" t="s">
        <v>327</v>
      </c>
      <c r="F554" s="18">
        <v>6.8662999999999998</v>
      </c>
      <c r="G554" s="3">
        <v>1492.61999511719</v>
      </c>
      <c r="H554" s="3">
        <v>1714.80004882812</v>
      </c>
      <c r="I554" s="3">
        <v>1616.8021125308101</v>
      </c>
      <c r="J554" t="s">
        <v>330</v>
      </c>
      <c r="K554" s="4">
        <v>41.284975365085799</v>
      </c>
      <c r="L554" s="5" t="s">
        <v>320</v>
      </c>
      <c r="M554" s="4">
        <v>217.87012405173701</v>
      </c>
      <c r="N554" t="s">
        <v>193</v>
      </c>
      <c r="O554">
        <v>6</v>
      </c>
      <c r="P554" t="s">
        <v>314</v>
      </c>
    </row>
    <row r="555" spans="1:16">
      <c r="A555" t="s">
        <v>947</v>
      </c>
      <c r="C555" s="8" t="s">
        <v>327</v>
      </c>
      <c r="E555" s="8" t="s">
        <v>327</v>
      </c>
      <c r="F555" s="18">
        <v>0.5665</v>
      </c>
      <c r="G555" s="3">
        <v>1620.30004882812</v>
      </c>
      <c r="H555" s="3">
        <v>1712.84997558594</v>
      </c>
      <c r="I555" s="3">
        <v>1657.43138553636</v>
      </c>
      <c r="J555" t="s">
        <v>330</v>
      </c>
      <c r="K555" s="4">
        <v>32.098958261148397</v>
      </c>
      <c r="L555" s="5" t="s">
        <v>320</v>
      </c>
      <c r="M555" s="4">
        <v>211.098994559076</v>
      </c>
      <c r="N555" t="s">
        <v>192</v>
      </c>
      <c r="O555">
        <v>6</v>
      </c>
      <c r="P555" t="s">
        <v>314</v>
      </c>
    </row>
    <row r="556" spans="1:16">
      <c r="A556" t="s">
        <v>948</v>
      </c>
      <c r="C556" s="8" t="s">
        <v>327</v>
      </c>
      <c r="F556" s="18">
        <v>0.45369999999999999</v>
      </c>
      <c r="G556" s="3">
        <v>1169.26000976562</v>
      </c>
      <c r="H556" s="3">
        <v>1232.34997558594</v>
      </c>
      <c r="I556" s="3">
        <v>1198.14084308067</v>
      </c>
      <c r="J556" t="s">
        <v>329</v>
      </c>
      <c r="K556" s="4">
        <v>42.237616417816298</v>
      </c>
      <c r="L556" s="5" t="s">
        <v>320</v>
      </c>
      <c r="M556" s="4">
        <v>243.278637965081</v>
      </c>
      <c r="N556" t="s">
        <v>194</v>
      </c>
      <c r="O556">
        <v>6</v>
      </c>
      <c r="P556" t="s">
        <v>314</v>
      </c>
    </row>
    <row r="557" spans="1:16">
      <c r="A557" t="s">
        <v>949</v>
      </c>
      <c r="C557" s="8" t="s">
        <v>327</v>
      </c>
      <c r="E557" s="8" t="s">
        <v>327</v>
      </c>
      <c r="F557" s="18">
        <v>0.50690000000000002</v>
      </c>
      <c r="G557" s="3">
        <v>1456.39001464844</v>
      </c>
      <c r="H557" s="3">
        <v>1568.56005859375</v>
      </c>
      <c r="I557" s="3">
        <v>1515.0607820836501</v>
      </c>
      <c r="J557" t="s">
        <v>330</v>
      </c>
      <c r="K557" s="4">
        <v>35.0547039069018</v>
      </c>
      <c r="L557" s="5" t="s">
        <v>320</v>
      </c>
      <c r="M557" s="4">
        <v>263.91877605845599</v>
      </c>
      <c r="N557" t="s">
        <v>195</v>
      </c>
      <c r="O557">
        <v>6</v>
      </c>
      <c r="P557" t="s">
        <v>314</v>
      </c>
    </row>
    <row r="558" spans="1:16">
      <c r="A558" t="s">
        <v>950</v>
      </c>
      <c r="B558" s="8" t="s">
        <v>327</v>
      </c>
      <c r="E558" s="8" t="s">
        <v>327</v>
      </c>
      <c r="F558" s="18">
        <v>0.97789999999999999</v>
      </c>
      <c r="G558" s="3">
        <v>1650.2900390625</v>
      </c>
      <c r="H558" s="3">
        <v>1744.02001953125</v>
      </c>
      <c r="I558" s="3">
        <v>1698.3429414012501</v>
      </c>
      <c r="J558" t="s">
        <v>330</v>
      </c>
      <c r="K558" s="4">
        <v>36.160453796386697</v>
      </c>
      <c r="L558" s="5" t="s">
        <v>320</v>
      </c>
      <c r="M558" s="4">
        <v>216.61230613142601</v>
      </c>
      <c r="N558" t="s">
        <v>193</v>
      </c>
      <c r="O558">
        <v>6</v>
      </c>
      <c r="P558" t="s">
        <v>314</v>
      </c>
    </row>
    <row r="559" spans="1:16">
      <c r="A559" t="s">
        <v>24</v>
      </c>
      <c r="F559" s="18">
        <v>0.96189999999999998</v>
      </c>
      <c r="G559" s="3">
        <v>1997.18005371094</v>
      </c>
      <c r="H559" s="3">
        <v>2208.1201171875</v>
      </c>
      <c r="I559" s="3">
        <v>2094.5693502426102</v>
      </c>
      <c r="J559" t="s">
        <v>331</v>
      </c>
      <c r="K559" s="4">
        <v>38.976226393298802</v>
      </c>
      <c r="L559" s="5" t="s">
        <v>320</v>
      </c>
      <c r="M559" s="4">
        <v>288.34739944019799</v>
      </c>
      <c r="N559" t="s">
        <v>196</v>
      </c>
      <c r="O559">
        <v>6</v>
      </c>
      <c r="P559" t="s">
        <v>314</v>
      </c>
    </row>
    <row r="560" spans="1:16">
      <c r="A560" t="s">
        <v>223</v>
      </c>
      <c r="E560" s="8" t="s">
        <v>327</v>
      </c>
      <c r="F560" s="18">
        <v>0.28310000000000002</v>
      </c>
      <c r="G560" s="3">
        <v>2061.63989257812</v>
      </c>
      <c r="H560" s="3">
        <v>2122.169921875</v>
      </c>
      <c r="I560" s="3">
        <v>2092.77304513114</v>
      </c>
      <c r="J560" t="s">
        <v>331</v>
      </c>
      <c r="K560" s="4">
        <v>47.090556315886701</v>
      </c>
      <c r="L560" s="5" t="s">
        <v>321</v>
      </c>
      <c r="M560" s="4">
        <v>259.81971805931198</v>
      </c>
      <c r="N560" t="s">
        <v>195</v>
      </c>
      <c r="O560">
        <v>6</v>
      </c>
      <c r="P560" t="s">
        <v>314</v>
      </c>
    </row>
    <row r="561" spans="1:16">
      <c r="A561" t="s">
        <v>224</v>
      </c>
      <c r="F561" s="18">
        <v>0.76160000000000005</v>
      </c>
      <c r="G561" s="3">
        <v>2311.81005859375</v>
      </c>
      <c r="H561" s="3">
        <v>2370.2099609375</v>
      </c>
      <c r="I561" s="3">
        <v>2339.0118579181099</v>
      </c>
      <c r="J561" t="s">
        <v>331</v>
      </c>
      <c r="K561" s="4">
        <v>24.708745959537499</v>
      </c>
      <c r="L561" s="5" t="s">
        <v>319</v>
      </c>
      <c r="M561" s="4">
        <v>115.72776245915</v>
      </c>
      <c r="N561" t="s">
        <v>188</v>
      </c>
      <c r="O561">
        <v>6</v>
      </c>
      <c r="P561" t="s">
        <v>314</v>
      </c>
    </row>
    <row r="562" spans="1:16">
      <c r="A562" t="s">
        <v>951</v>
      </c>
      <c r="C562" s="8" t="s">
        <v>327</v>
      </c>
      <c r="F562" s="18">
        <v>0.35370000000000001</v>
      </c>
      <c r="G562" s="3">
        <v>1843.39001464844</v>
      </c>
      <c r="H562" s="3">
        <v>1903.86999511719</v>
      </c>
      <c r="I562" s="3">
        <v>1866.25106053995</v>
      </c>
      <c r="J562" t="s">
        <v>330</v>
      </c>
      <c r="K562" s="4">
        <v>33.472019682397402</v>
      </c>
      <c r="L562" s="5" t="s">
        <v>320</v>
      </c>
      <c r="M562" s="4">
        <v>303.87494952862102</v>
      </c>
      <c r="N562" t="s">
        <v>197</v>
      </c>
      <c r="O562">
        <v>6</v>
      </c>
      <c r="P562" t="s">
        <v>314</v>
      </c>
    </row>
    <row r="563" spans="1:16">
      <c r="A563" t="s">
        <v>225</v>
      </c>
      <c r="F563" s="18">
        <v>0.33169999999999999</v>
      </c>
      <c r="G563" s="3">
        <v>2003</v>
      </c>
      <c r="H563" s="3">
        <v>2040.39001464844</v>
      </c>
      <c r="I563" s="3">
        <v>2014.08684269832</v>
      </c>
      <c r="J563" t="s">
        <v>331</v>
      </c>
      <c r="K563" s="4">
        <v>14.4021141052246</v>
      </c>
      <c r="L563" s="5" t="s">
        <v>319</v>
      </c>
      <c r="M563" s="4">
        <v>256.41885455096201</v>
      </c>
      <c r="N563" t="s">
        <v>194</v>
      </c>
      <c r="O563">
        <v>6</v>
      </c>
      <c r="P563" t="s">
        <v>314</v>
      </c>
    </row>
    <row r="564" spans="1:16">
      <c r="A564" t="s">
        <v>226</v>
      </c>
      <c r="F564" s="18">
        <v>0.32969999999999999</v>
      </c>
      <c r="G564" s="3">
        <v>2006.06994628906</v>
      </c>
      <c r="H564" s="3">
        <v>2058.13989257812</v>
      </c>
      <c r="I564" s="3">
        <v>2036.15200289213</v>
      </c>
      <c r="J564" t="s">
        <v>331</v>
      </c>
      <c r="K564" s="4">
        <v>28.710330167211101</v>
      </c>
      <c r="L564" s="5" t="s">
        <v>320</v>
      </c>
      <c r="M564" s="4">
        <v>296.48189642196297</v>
      </c>
      <c r="N564" t="s">
        <v>196</v>
      </c>
      <c r="O564">
        <v>6</v>
      </c>
      <c r="P564" t="s">
        <v>314</v>
      </c>
    </row>
    <row r="565" spans="1:16">
      <c r="A565" t="s">
        <v>25</v>
      </c>
      <c r="F565" s="18">
        <v>0.18090000000000001</v>
      </c>
      <c r="G565" s="3">
        <v>2044.41003417969</v>
      </c>
      <c r="H565" s="3">
        <v>2069.90991210938</v>
      </c>
      <c r="I565" s="3">
        <v>2057.0028472075601</v>
      </c>
      <c r="J565" t="s">
        <v>331</v>
      </c>
      <c r="K565" s="4">
        <v>32.918261192214302</v>
      </c>
      <c r="L565" s="5" t="s">
        <v>320</v>
      </c>
      <c r="M565" s="4">
        <v>341.73372596418398</v>
      </c>
      <c r="N565" t="s">
        <v>198</v>
      </c>
      <c r="O565">
        <v>6</v>
      </c>
      <c r="P565" t="s">
        <v>314</v>
      </c>
    </row>
    <row r="566" spans="1:16">
      <c r="A566" t="s">
        <v>26</v>
      </c>
      <c r="F566" s="18">
        <v>0.38919999999999999</v>
      </c>
      <c r="G566" s="3">
        <v>2057.40991210938</v>
      </c>
      <c r="H566" s="3">
        <v>2109.88989257812</v>
      </c>
      <c r="I566" s="3">
        <v>2082.2732683568202</v>
      </c>
      <c r="J566" t="s">
        <v>331</v>
      </c>
      <c r="K566" s="4">
        <v>27.118909847887299</v>
      </c>
      <c r="L566" s="5" t="s">
        <v>320</v>
      </c>
      <c r="M566" s="4">
        <v>316.97212740741202</v>
      </c>
      <c r="N566" t="s">
        <v>197</v>
      </c>
      <c r="O566">
        <v>6</v>
      </c>
      <c r="P566" t="s">
        <v>314</v>
      </c>
    </row>
    <row r="567" spans="1:16">
      <c r="A567" t="s">
        <v>27</v>
      </c>
      <c r="F567" s="18">
        <v>4.3125999999999998</v>
      </c>
      <c r="G567" s="3">
        <v>2062.77001953125</v>
      </c>
      <c r="H567" s="3">
        <v>2265.19995117188</v>
      </c>
      <c r="I567" s="3">
        <v>2168.3177448627498</v>
      </c>
      <c r="J567" t="s">
        <v>331</v>
      </c>
      <c r="K567" s="4">
        <v>31.380215123295802</v>
      </c>
      <c r="L567" s="5" t="s">
        <v>320</v>
      </c>
      <c r="M567" s="4">
        <v>127.745147835325</v>
      </c>
      <c r="N567" t="s">
        <v>189</v>
      </c>
      <c r="O567">
        <v>6</v>
      </c>
      <c r="P567" t="s">
        <v>314</v>
      </c>
    </row>
    <row r="568" spans="1:16">
      <c r="A568" t="s">
        <v>952</v>
      </c>
      <c r="F568" s="18">
        <v>0.74429999999999996</v>
      </c>
      <c r="G568" s="3">
        <v>2304.580078125</v>
      </c>
      <c r="H568" s="3">
        <v>2379.6298828125</v>
      </c>
      <c r="I568" s="3">
        <v>2349.7081495451398</v>
      </c>
      <c r="J568" t="s">
        <v>331</v>
      </c>
      <c r="K568" s="4">
        <v>38.030512803395602</v>
      </c>
      <c r="L568" s="5" t="s">
        <v>320</v>
      </c>
      <c r="M568" s="4">
        <v>247.70149356842001</v>
      </c>
      <c r="N568" t="s">
        <v>194</v>
      </c>
      <c r="O568">
        <v>6</v>
      </c>
      <c r="P568" t="s">
        <v>314</v>
      </c>
    </row>
    <row r="569" spans="1:16">
      <c r="A569" t="s">
        <v>953</v>
      </c>
      <c r="D569" s="8" t="s">
        <v>327</v>
      </c>
      <c r="F569" s="18">
        <v>0.31290000000000001</v>
      </c>
      <c r="G569" s="3">
        <v>2307.4599609375</v>
      </c>
      <c r="H569" s="3">
        <v>2349.42993164062</v>
      </c>
      <c r="I569" s="3">
        <v>2328.4129090797201</v>
      </c>
      <c r="J569" t="s">
        <v>331</v>
      </c>
      <c r="K569" s="4">
        <v>42.0368254035711</v>
      </c>
      <c r="L569" s="5" t="s">
        <v>320</v>
      </c>
      <c r="M569" s="4">
        <v>24.124720066785802</v>
      </c>
      <c r="N569" t="s">
        <v>184</v>
      </c>
      <c r="O569">
        <v>6</v>
      </c>
      <c r="P569" t="s">
        <v>314</v>
      </c>
    </row>
    <row r="570" spans="1:16">
      <c r="A570" t="s">
        <v>954</v>
      </c>
      <c r="F570" s="18">
        <v>1.1146</v>
      </c>
      <c r="G570" s="3">
        <v>2333.43994140625</v>
      </c>
      <c r="H570" s="3">
        <v>2466.75</v>
      </c>
      <c r="I570" s="3">
        <v>2388.2289276123001</v>
      </c>
      <c r="J570" t="s">
        <v>331</v>
      </c>
      <c r="K570" s="4">
        <v>44.3588737283889</v>
      </c>
      <c r="L570" s="5" t="s">
        <v>320</v>
      </c>
      <c r="M570" s="4">
        <v>99.601284494378802</v>
      </c>
      <c r="N570" t="s">
        <v>336</v>
      </c>
      <c r="O570">
        <v>6</v>
      </c>
      <c r="P570" t="s">
        <v>314</v>
      </c>
    </row>
    <row r="571" spans="1:16">
      <c r="A571" t="s">
        <v>955</v>
      </c>
      <c r="F571" s="18">
        <v>0.32529999999999998</v>
      </c>
      <c r="G571" s="3">
        <v>2144</v>
      </c>
      <c r="H571" s="3">
        <v>2187.60009765625</v>
      </c>
      <c r="I571" s="3">
        <v>2161.8202273346701</v>
      </c>
      <c r="J571" t="s">
        <v>331</v>
      </c>
      <c r="K571" s="4">
        <v>20.3799569624707</v>
      </c>
      <c r="L571" s="5" t="s">
        <v>319</v>
      </c>
      <c r="M571" s="4">
        <v>261.942536318213</v>
      </c>
      <c r="N571" t="s">
        <v>195</v>
      </c>
      <c r="O571">
        <v>6</v>
      </c>
      <c r="P571" t="s">
        <v>314</v>
      </c>
    </row>
    <row r="572" spans="1:16">
      <c r="A572" t="s">
        <v>956</v>
      </c>
      <c r="F572" s="18">
        <v>0.63800000000000001</v>
      </c>
      <c r="G572" s="3">
        <v>2080.22998046875</v>
      </c>
      <c r="H572" s="3">
        <v>2150.78002929688</v>
      </c>
      <c r="I572" s="3">
        <v>2106.8843657726402</v>
      </c>
      <c r="J572" t="s">
        <v>331</v>
      </c>
      <c r="K572" s="4">
        <v>24.803221822716299</v>
      </c>
      <c r="L572" s="5" t="s">
        <v>319</v>
      </c>
      <c r="M572" s="4">
        <v>298.56856113672302</v>
      </c>
      <c r="N572" t="s">
        <v>196</v>
      </c>
      <c r="O572">
        <v>6</v>
      </c>
      <c r="P572" t="s">
        <v>314</v>
      </c>
    </row>
    <row r="573" spans="1:16">
      <c r="A573" t="s">
        <v>957</v>
      </c>
      <c r="F573" s="18">
        <v>1.15E-2</v>
      </c>
      <c r="G573" s="3">
        <v>2091.60009765625</v>
      </c>
      <c r="H573" s="3">
        <v>2097.77001953125</v>
      </c>
      <c r="I573" s="3">
        <v>2094.8850504557299</v>
      </c>
      <c r="J573" t="s">
        <v>331</v>
      </c>
      <c r="K573" s="4">
        <v>25.4250672658284</v>
      </c>
      <c r="L573" s="5" t="s">
        <v>319</v>
      </c>
      <c r="M573" s="4">
        <v>285.79429117838498</v>
      </c>
      <c r="N573" t="s">
        <v>196</v>
      </c>
      <c r="O573">
        <v>6</v>
      </c>
      <c r="P573" t="s">
        <v>314</v>
      </c>
    </row>
    <row r="574" spans="1:16">
      <c r="A574" t="s">
        <v>227</v>
      </c>
      <c r="F574" s="18">
        <v>0.37259999999999999</v>
      </c>
      <c r="G574" s="3">
        <v>2301.97998046875</v>
      </c>
      <c r="H574" s="3">
        <v>2358.64990234375</v>
      </c>
      <c r="I574" s="3">
        <v>2317.2022713270799</v>
      </c>
      <c r="J574" t="s">
        <v>331</v>
      </c>
      <c r="K574" s="4">
        <v>29.049389473943901</v>
      </c>
      <c r="L574" s="5" t="s">
        <v>320</v>
      </c>
      <c r="M574" s="4">
        <v>151.860633850098</v>
      </c>
      <c r="N574" t="s">
        <v>190</v>
      </c>
      <c r="O574">
        <v>6</v>
      </c>
      <c r="P574" t="s">
        <v>314</v>
      </c>
    </row>
    <row r="575" spans="1:16">
      <c r="A575" t="s">
        <v>958</v>
      </c>
      <c r="E575" s="8" t="s">
        <v>327</v>
      </c>
      <c r="F575" s="18">
        <v>1.8586</v>
      </c>
      <c r="G575" s="3">
        <v>2050.03002929688</v>
      </c>
      <c r="H575" s="3">
        <v>2092.7900390625</v>
      </c>
      <c r="I575" s="3">
        <v>2060.9372395833302</v>
      </c>
      <c r="J575" t="s">
        <v>331</v>
      </c>
      <c r="K575" s="4">
        <v>12.355818501094801</v>
      </c>
      <c r="L575" s="5" t="s">
        <v>319</v>
      </c>
      <c r="M575" s="4">
        <v>117.440349399643</v>
      </c>
      <c r="N575" t="s">
        <v>188</v>
      </c>
      <c r="O575">
        <v>6</v>
      </c>
      <c r="P575" t="s">
        <v>314</v>
      </c>
    </row>
    <row r="576" spans="1:16">
      <c r="A576" t="s">
        <v>959</v>
      </c>
      <c r="D576" s="8" t="s">
        <v>327</v>
      </c>
      <c r="F576" s="18">
        <v>5.1639999999999997</v>
      </c>
      <c r="G576" s="3">
        <v>2700.830078125</v>
      </c>
      <c r="H576" s="3">
        <v>2921.42993164062</v>
      </c>
      <c r="I576" s="3">
        <v>2826.40669570407</v>
      </c>
      <c r="J576" t="s">
        <v>332</v>
      </c>
      <c r="K576" s="4">
        <v>44.720347786415701</v>
      </c>
      <c r="L576" s="5" t="s">
        <v>320</v>
      </c>
      <c r="M576" s="4">
        <v>104.223515910071</v>
      </c>
      <c r="N576" t="s">
        <v>188</v>
      </c>
      <c r="O576">
        <v>6</v>
      </c>
      <c r="P576" t="s">
        <v>314</v>
      </c>
    </row>
    <row r="577" spans="1:16">
      <c r="A577" t="s">
        <v>960</v>
      </c>
      <c r="F577" s="18">
        <v>1.7601</v>
      </c>
      <c r="G577" s="3">
        <v>2477.59008789062</v>
      </c>
      <c r="H577" s="3">
        <v>2617.52001953125</v>
      </c>
      <c r="I577" s="3">
        <v>2526.8881946910501</v>
      </c>
      <c r="J577" t="s">
        <v>332</v>
      </c>
      <c r="K577" s="4">
        <v>22.4687666383306</v>
      </c>
      <c r="L577" s="5" t="s">
        <v>319</v>
      </c>
      <c r="M577" s="4">
        <v>72.682503862555393</v>
      </c>
      <c r="N577" t="s">
        <v>187</v>
      </c>
      <c r="O577">
        <v>6</v>
      </c>
      <c r="P577" t="s">
        <v>314</v>
      </c>
    </row>
    <row r="578" spans="1:16">
      <c r="A578" t="s">
        <v>961</v>
      </c>
      <c r="E578" s="8" t="s">
        <v>327</v>
      </c>
      <c r="F578" s="18">
        <v>1.0263</v>
      </c>
      <c r="G578" s="3">
        <v>2056.63989257812</v>
      </c>
      <c r="H578" s="3">
        <v>2091.1298828125</v>
      </c>
      <c r="I578" s="3">
        <v>2071.6612041951398</v>
      </c>
      <c r="J578" t="s">
        <v>331</v>
      </c>
      <c r="K578" s="4">
        <v>19.3859095074545</v>
      </c>
      <c r="L578" s="5" t="s">
        <v>319</v>
      </c>
      <c r="M578" s="4">
        <v>111.51137449909599</v>
      </c>
      <c r="N578" t="s">
        <v>188</v>
      </c>
      <c r="O578">
        <v>6</v>
      </c>
      <c r="P578" t="s">
        <v>314</v>
      </c>
    </row>
    <row r="579" spans="1:16">
      <c r="A579" t="s">
        <v>962</v>
      </c>
      <c r="F579" s="18">
        <v>0.26929999999999998</v>
      </c>
      <c r="G579" s="3">
        <v>2570.03002929688</v>
      </c>
      <c r="H579" s="3">
        <v>2617.13989257812</v>
      </c>
      <c r="I579" s="3">
        <v>2591.6997162440998</v>
      </c>
      <c r="J579" t="s">
        <v>332</v>
      </c>
      <c r="K579" s="4">
        <v>30.391730608763499</v>
      </c>
      <c r="L579" s="5" t="s">
        <v>320</v>
      </c>
      <c r="M579" s="4">
        <v>86.493600032947697</v>
      </c>
      <c r="N579" t="s">
        <v>336</v>
      </c>
      <c r="O579">
        <v>6</v>
      </c>
      <c r="P579" t="s">
        <v>314</v>
      </c>
    </row>
    <row r="580" spans="1:16">
      <c r="A580" t="s">
        <v>963</v>
      </c>
      <c r="E580" s="8" t="s">
        <v>327</v>
      </c>
      <c r="F580" s="18">
        <v>2.2726000000000002</v>
      </c>
      <c r="G580" s="3">
        <v>2065.63989257812</v>
      </c>
      <c r="H580" s="3">
        <v>2197.1298828125</v>
      </c>
      <c r="I580" s="3">
        <v>2130.9802053772901</v>
      </c>
      <c r="J580" t="s">
        <v>331</v>
      </c>
      <c r="K580" s="4">
        <v>47.9511496191326</v>
      </c>
      <c r="L580" s="5" t="s">
        <v>321</v>
      </c>
      <c r="M580" s="4">
        <v>117.81066605829</v>
      </c>
      <c r="N580" t="s">
        <v>188</v>
      </c>
      <c r="O580">
        <v>6</v>
      </c>
      <c r="P580" t="s">
        <v>314</v>
      </c>
    </row>
    <row r="581" spans="1:16">
      <c r="A581" t="s">
        <v>28</v>
      </c>
      <c r="E581" s="8" t="s">
        <v>327</v>
      </c>
      <c r="F581" s="18">
        <v>0.28789999999999999</v>
      </c>
      <c r="G581" s="3">
        <v>2255.75</v>
      </c>
      <c r="H581" s="3">
        <v>2279.72998046875</v>
      </c>
      <c r="I581" s="3">
        <v>2267.2240085767698</v>
      </c>
      <c r="J581" t="s">
        <v>331</v>
      </c>
      <c r="K581" s="4">
        <v>21.565038902419001</v>
      </c>
      <c r="L581" s="5" t="s">
        <v>319</v>
      </c>
      <c r="M581" s="4">
        <v>301.86949484688898</v>
      </c>
      <c r="N581" t="s">
        <v>196</v>
      </c>
      <c r="O581">
        <v>6</v>
      </c>
      <c r="P581" t="s">
        <v>314</v>
      </c>
    </row>
    <row r="582" spans="1:16">
      <c r="A582" t="s">
        <v>964</v>
      </c>
      <c r="E582" s="8" t="s">
        <v>327</v>
      </c>
      <c r="F582" s="18">
        <v>2.1202000000000001</v>
      </c>
      <c r="G582" s="3">
        <v>2050.81005859375</v>
      </c>
      <c r="H582" s="3">
        <v>2075.60009765625</v>
      </c>
      <c r="I582" s="3">
        <v>2062.0507027352901</v>
      </c>
      <c r="J582" t="s">
        <v>331</v>
      </c>
      <c r="K582" s="4">
        <v>12.4171155133791</v>
      </c>
      <c r="L582" s="5" t="s">
        <v>319</v>
      </c>
      <c r="M582" s="4">
        <v>110.678014190852</v>
      </c>
      <c r="N582" t="s">
        <v>188</v>
      </c>
      <c r="O582">
        <v>6</v>
      </c>
      <c r="P582" t="s">
        <v>314</v>
      </c>
    </row>
    <row r="583" spans="1:16">
      <c r="A583" t="s">
        <v>965</v>
      </c>
      <c r="F583" s="18">
        <v>0.13270000000000001</v>
      </c>
      <c r="G583" s="3">
        <v>2252.15991210938</v>
      </c>
      <c r="H583" s="3">
        <v>2264.6201171875</v>
      </c>
      <c r="I583" s="3">
        <v>2257.5065166766799</v>
      </c>
      <c r="J583" t="s">
        <v>331</v>
      </c>
      <c r="K583" s="4">
        <v>23.819870013111</v>
      </c>
      <c r="L583" s="5" t="s">
        <v>319</v>
      </c>
      <c r="M583" s="4">
        <v>314.63925401219802</v>
      </c>
      <c r="N583" t="s">
        <v>197</v>
      </c>
      <c r="O583">
        <v>6</v>
      </c>
      <c r="P583" t="s">
        <v>314</v>
      </c>
    </row>
    <row r="584" spans="1:16">
      <c r="A584" t="s">
        <v>966</v>
      </c>
      <c r="F584" s="18">
        <v>0.2576</v>
      </c>
      <c r="G584" s="3">
        <v>2248.21997070312</v>
      </c>
      <c r="H584" s="3">
        <v>2258.19995117188</v>
      </c>
      <c r="I584" s="3">
        <v>2252.30524451987</v>
      </c>
      <c r="J584" t="s">
        <v>331</v>
      </c>
      <c r="K584" s="4">
        <v>13.494581463267499</v>
      </c>
      <c r="L584" s="5" t="s">
        <v>319</v>
      </c>
      <c r="M584" s="4">
        <v>242.15110419560401</v>
      </c>
      <c r="N584" t="s">
        <v>194</v>
      </c>
      <c r="O584">
        <v>6</v>
      </c>
      <c r="P584" t="s">
        <v>314</v>
      </c>
    </row>
    <row r="585" spans="1:16">
      <c r="A585" t="s">
        <v>228</v>
      </c>
      <c r="F585" s="18">
        <v>0.3871</v>
      </c>
      <c r="G585" s="3">
        <v>2270.72998046875</v>
      </c>
      <c r="H585" s="3">
        <v>2347.92993164062</v>
      </c>
      <c r="I585" s="3">
        <v>2305.56083483574</v>
      </c>
      <c r="J585" t="s">
        <v>331</v>
      </c>
      <c r="K585" s="4">
        <v>31.676832786458998</v>
      </c>
      <c r="L585" s="5" t="s">
        <v>320</v>
      </c>
      <c r="M585" s="4">
        <v>88.326656366815598</v>
      </c>
      <c r="N585" t="s">
        <v>336</v>
      </c>
      <c r="O585">
        <v>6</v>
      </c>
      <c r="P585" t="s">
        <v>314</v>
      </c>
    </row>
    <row r="586" spans="1:16">
      <c r="A586" t="s">
        <v>29</v>
      </c>
      <c r="E586" s="8" t="s">
        <v>327</v>
      </c>
      <c r="F586" s="18">
        <v>0.4607</v>
      </c>
      <c r="G586" s="3">
        <v>2254.5400390625</v>
      </c>
      <c r="H586" s="3">
        <v>2263.919921875</v>
      </c>
      <c r="I586" s="3">
        <v>2259.8397889162802</v>
      </c>
      <c r="J586" t="s">
        <v>331</v>
      </c>
      <c r="K586" s="4">
        <v>8.8563144580348503</v>
      </c>
      <c r="L586" s="5" t="s">
        <v>319</v>
      </c>
      <c r="M586" s="4">
        <v>245.20411438994401</v>
      </c>
      <c r="N586" t="s">
        <v>194</v>
      </c>
      <c r="O586">
        <v>6</v>
      </c>
      <c r="P586" t="s">
        <v>314</v>
      </c>
    </row>
    <row r="587" spans="1:16">
      <c r="A587" t="s">
        <v>229</v>
      </c>
      <c r="F587" s="18">
        <v>1.0223</v>
      </c>
      <c r="G587" s="3">
        <v>2310.92993164062</v>
      </c>
      <c r="H587" s="3">
        <v>2393.46997070312</v>
      </c>
      <c r="I587" s="3">
        <v>2355.5424792807198</v>
      </c>
      <c r="J587" t="s">
        <v>331</v>
      </c>
      <c r="K587" s="4">
        <v>34.991756171428499</v>
      </c>
      <c r="L587" s="5" t="s">
        <v>320</v>
      </c>
      <c r="M587" s="4">
        <v>136.75818395379699</v>
      </c>
      <c r="N587" t="s">
        <v>189</v>
      </c>
      <c r="O587">
        <v>6</v>
      </c>
      <c r="P587" t="s">
        <v>314</v>
      </c>
    </row>
    <row r="588" spans="1:16">
      <c r="A588" t="s">
        <v>30</v>
      </c>
      <c r="D588" s="8" t="s">
        <v>327</v>
      </c>
      <c r="F588" s="18">
        <v>1.8031999999999999</v>
      </c>
      <c r="G588" s="3">
        <v>2472.55004882812</v>
      </c>
      <c r="H588" s="3">
        <v>2608.2900390625</v>
      </c>
      <c r="I588" s="3">
        <v>2518.9883883351299</v>
      </c>
      <c r="J588" t="s">
        <v>332</v>
      </c>
      <c r="K588" s="4">
        <v>32.938307466678403</v>
      </c>
      <c r="L588" s="5" t="s">
        <v>320</v>
      </c>
      <c r="M588" s="4">
        <v>74.200340508425398</v>
      </c>
      <c r="N588" t="s">
        <v>187</v>
      </c>
      <c r="O588">
        <v>6</v>
      </c>
      <c r="P588" t="s">
        <v>314</v>
      </c>
    </row>
    <row r="589" spans="1:16">
      <c r="A589" t="s">
        <v>31</v>
      </c>
      <c r="E589" s="8" t="s">
        <v>327</v>
      </c>
      <c r="F589" s="18">
        <v>0.33289999999999997</v>
      </c>
      <c r="G589" s="3">
        <v>2264.38989257812</v>
      </c>
      <c r="H589" s="3">
        <v>2289.76000976562</v>
      </c>
      <c r="I589" s="3">
        <v>2276.8796313840999</v>
      </c>
      <c r="J589" t="s">
        <v>331</v>
      </c>
      <c r="K589" s="4">
        <v>19.500421237228501</v>
      </c>
      <c r="L589" s="5" t="s">
        <v>319</v>
      </c>
      <c r="M589" s="4">
        <v>55.809669523310802</v>
      </c>
      <c r="N589" t="s">
        <v>185</v>
      </c>
      <c r="O589">
        <v>6</v>
      </c>
      <c r="P589" t="s">
        <v>314</v>
      </c>
    </row>
    <row r="590" spans="1:16">
      <c r="A590" t="s">
        <v>32</v>
      </c>
      <c r="E590" s="8" t="s">
        <v>327</v>
      </c>
      <c r="F590" s="18">
        <v>0.84050000000000002</v>
      </c>
      <c r="G590" s="3">
        <v>2267.72998046875</v>
      </c>
      <c r="H590" s="3">
        <v>2290.61010742188</v>
      </c>
      <c r="I590" s="3">
        <v>2277.9747777227099</v>
      </c>
      <c r="J590" t="s">
        <v>331</v>
      </c>
      <c r="K590" s="4">
        <v>10.152429717954501</v>
      </c>
      <c r="L590" s="5" t="s">
        <v>319</v>
      </c>
      <c r="M590" s="4">
        <v>167.02291245180001</v>
      </c>
      <c r="N590" t="s">
        <v>190</v>
      </c>
      <c r="O590">
        <v>6</v>
      </c>
      <c r="P590" t="s">
        <v>314</v>
      </c>
    </row>
    <row r="591" spans="1:16">
      <c r="A591" t="s">
        <v>967</v>
      </c>
      <c r="F591" s="18">
        <v>0.88790000000000002</v>
      </c>
      <c r="G591" s="3">
        <v>2393.88989257812</v>
      </c>
      <c r="H591" s="3">
        <v>2424.01000976562</v>
      </c>
      <c r="I591" s="3">
        <v>2408.4290318080398</v>
      </c>
      <c r="J591" t="s">
        <v>331</v>
      </c>
      <c r="K591" s="4">
        <v>16.206056358582401</v>
      </c>
      <c r="L591" s="5" t="s">
        <v>319</v>
      </c>
      <c r="M591" s="4">
        <v>175.66412141588</v>
      </c>
      <c r="N591" t="s">
        <v>191</v>
      </c>
      <c r="O591">
        <v>6</v>
      </c>
      <c r="P591" t="s">
        <v>314</v>
      </c>
    </row>
    <row r="592" spans="1:16">
      <c r="A592" t="s">
        <v>33</v>
      </c>
      <c r="E592" s="8" t="s">
        <v>327</v>
      </c>
      <c r="F592" s="18">
        <v>0.89700000000000002</v>
      </c>
      <c r="G592" s="3">
        <v>2279.7900390625</v>
      </c>
      <c r="H592" s="3">
        <v>2295.07006835938</v>
      </c>
      <c r="I592" s="3">
        <v>2287.2688898750398</v>
      </c>
      <c r="J592" t="s">
        <v>331</v>
      </c>
      <c r="K592" s="4">
        <v>9.6783376548732303</v>
      </c>
      <c r="L592" s="5" t="s">
        <v>319</v>
      </c>
      <c r="M592" s="4">
        <v>182.64631803919801</v>
      </c>
      <c r="N592" t="s">
        <v>191</v>
      </c>
      <c r="O592">
        <v>6</v>
      </c>
      <c r="P592" t="s">
        <v>314</v>
      </c>
    </row>
    <row r="593" spans="1:16">
      <c r="A593" t="s">
        <v>34</v>
      </c>
      <c r="E593" s="8" t="s">
        <v>327</v>
      </c>
      <c r="F593" s="18">
        <v>1.9982</v>
      </c>
      <c r="G593" s="3">
        <v>2283.330078125</v>
      </c>
      <c r="H593" s="3">
        <v>2332.51000976562</v>
      </c>
      <c r="I593" s="3">
        <v>2302.07266049592</v>
      </c>
      <c r="J593" t="s">
        <v>331</v>
      </c>
      <c r="K593" s="4">
        <v>16.2806645599211</v>
      </c>
      <c r="L593" s="5" t="s">
        <v>319</v>
      </c>
      <c r="M593" s="4">
        <v>85.315133780722306</v>
      </c>
      <c r="N593" t="s">
        <v>336</v>
      </c>
      <c r="O593">
        <v>6</v>
      </c>
      <c r="P593" t="s">
        <v>314</v>
      </c>
    </row>
    <row r="594" spans="1:16">
      <c r="A594" t="s">
        <v>968</v>
      </c>
      <c r="E594" s="8" t="s">
        <v>327</v>
      </c>
      <c r="F594" s="18">
        <v>2.222</v>
      </c>
      <c r="G594" s="3">
        <v>2061.81005859375</v>
      </c>
      <c r="H594" s="3">
        <v>2105.48999023438</v>
      </c>
      <c r="I594" s="3">
        <v>2080.34369033334</v>
      </c>
      <c r="J594" t="s">
        <v>331</v>
      </c>
      <c r="K594" s="4">
        <v>10.3840716459754</v>
      </c>
      <c r="L594" s="5" t="s">
        <v>319</v>
      </c>
      <c r="M594" s="4">
        <v>85.768002727838905</v>
      </c>
      <c r="N594" t="s">
        <v>336</v>
      </c>
      <c r="O594">
        <v>6</v>
      </c>
      <c r="P594" t="s">
        <v>314</v>
      </c>
    </row>
    <row r="595" spans="1:16">
      <c r="A595" t="s">
        <v>969</v>
      </c>
      <c r="E595" s="8" t="s">
        <v>327</v>
      </c>
      <c r="F595" s="18">
        <v>0.65100000000000002</v>
      </c>
      <c r="G595" s="3">
        <v>2331.73999023438</v>
      </c>
      <c r="H595" s="3">
        <v>2355.19995117188</v>
      </c>
      <c r="I595" s="3">
        <v>2347.1376206883801</v>
      </c>
      <c r="J595" t="s">
        <v>331</v>
      </c>
      <c r="K595" s="4">
        <v>7.9606664248276502</v>
      </c>
      <c r="L595" s="5" t="s">
        <v>319</v>
      </c>
      <c r="M595" s="4">
        <v>102.409940451384</v>
      </c>
      <c r="N595" t="s">
        <v>188</v>
      </c>
      <c r="O595">
        <v>6</v>
      </c>
      <c r="P595" t="s">
        <v>314</v>
      </c>
    </row>
    <row r="596" spans="1:16">
      <c r="A596" t="s">
        <v>970</v>
      </c>
      <c r="F596" s="18">
        <v>0.62719999999999998</v>
      </c>
      <c r="G596" s="3">
        <v>2486.09008789062</v>
      </c>
      <c r="H596" s="3">
        <v>2525.92993164062</v>
      </c>
      <c r="I596" s="3">
        <v>2503.74143562469</v>
      </c>
      <c r="J596" t="s">
        <v>332</v>
      </c>
      <c r="K596" s="4">
        <v>27.562681473791599</v>
      </c>
      <c r="L596" s="5" t="s">
        <v>320</v>
      </c>
      <c r="M596" s="4">
        <v>126.85382410883901</v>
      </c>
      <c r="N596" t="s">
        <v>189</v>
      </c>
      <c r="O596">
        <v>6</v>
      </c>
      <c r="P596" t="s">
        <v>314</v>
      </c>
    </row>
    <row r="597" spans="1:16">
      <c r="A597" t="s">
        <v>971</v>
      </c>
      <c r="F597" s="18">
        <v>1.6869000000000001</v>
      </c>
      <c r="G597" s="3">
        <v>2300.25</v>
      </c>
      <c r="H597" s="3">
        <v>2335.85009765625</v>
      </c>
      <c r="I597" s="3">
        <v>2316.7752832317601</v>
      </c>
      <c r="J597" t="s">
        <v>331</v>
      </c>
      <c r="K597" s="4">
        <v>15.092275333334801</v>
      </c>
      <c r="L597" s="5" t="s">
        <v>319</v>
      </c>
      <c r="M597" s="4">
        <v>238.49405551375</v>
      </c>
      <c r="N597" t="s">
        <v>194</v>
      </c>
      <c r="O597">
        <v>6</v>
      </c>
      <c r="P597" t="s">
        <v>314</v>
      </c>
    </row>
    <row r="598" spans="1:16">
      <c r="A598" t="s">
        <v>972</v>
      </c>
      <c r="E598" s="8" t="s">
        <v>327</v>
      </c>
      <c r="F598" s="18">
        <v>0.45500000000000002</v>
      </c>
      <c r="G598" s="3">
        <v>2085.65991210938</v>
      </c>
      <c r="H598" s="3">
        <v>2115.06005859375</v>
      </c>
      <c r="I598" s="3">
        <v>2102.2495489605399</v>
      </c>
      <c r="J598" t="s">
        <v>331</v>
      </c>
      <c r="K598" s="4">
        <v>19.569110872924998</v>
      </c>
      <c r="L598" s="5" t="s">
        <v>319</v>
      </c>
      <c r="M598" s="4">
        <v>61.221865131008997</v>
      </c>
      <c r="N598" t="s">
        <v>187</v>
      </c>
      <c r="O598">
        <v>6</v>
      </c>
      <c r="P598" t="s">
        <v>314</v>
      </c>
    </row>
    <row r="599" spans="1:16">
      <c r="A599" t="s">
        <v>973</v>
      </c>
      <c r="E599" s="8" t="s">
        <v>327</v>
      </c>
      <c r="F599" s="18">
        <v>0.23</v>
      </c>
      <c r="G599" s="3">
        <v>2300.77001953125</v>
      </c>
      <c r="H599" s="3">
        <v>2350.7099609375</v>
      </c>
      <c r="I599" s="3">
        <v>2328.6893072018702</v>
      </c>
      <c r="J599" t="s">
        <v>331</v>
      </c>
      <c r="K599" s="4">
        <v>32.358269877817399</v>
      </c>
      <c r="L599" s="5" t="s">
        <v>320</v>
      </c>
      <c r="M599" s="4">
        <v>79.108982261570006</v>
      </c>
      <c r="N599" t="s">
        <v>336</v>
      </c>
      <c r="O599">
        <v>6</v>
      </c>
      <c r="P599" t="s">
        <v>314</v>
      </c>
    </row>
    <row r="600" spans="1:16">
      <c r="A600" t="s">
        <v>974</v>
      </c>
      <c r="D600" s="8" t="s">
        <v>327</v>
      </c>
      <c r="F600" s="18">
        <v>1.0484</v>
      </c>
      <c r="G600" s="3">
        <v>2474.5</v>
      </c>
      <c r="H600" s="3">
        <v>2567.94995117188</v>
      </c>
      <c r="I600" s="3">
        <v>2518.89868919736</v>
      </c>
      <c r="J600" t="s">
        <v>332</v>
      </c>
      <c r="K600" s="4">
        <v>35.615401095435701</v>
      </c>
      <c r="L600" s="5" t="s">
        <v>320</v>
      </c>
      <c r="M600" s="4">
        <v>45.3664303189232</v>
      </c>
      <c r="N600" t="s">
        <v>185</v>
      </c>
      <c r="O600">
        <v>6</v>
      </c>
      <c r="P600" t="s">
        <v>314</v>
      </c>
    </row>
    <row r="601" spans="1:16">
      <c r="A601" t="s">
        <v>35</v>
      </c>
      <c r="E601" s="8" t="s">
        <v>327</v>
      </c>
      <c r="F601" s="18">
        <v>1.6123000000000001</v>
      </c>
      <c r="G601" s="3">
        <v>2337.13989257812</v>
      </c>
      <c r="H601" s="3">
        <v>2373.30004882812</v>
      </c>
      <c r="I601" s="3">
        <v>2352.4938306231802</v>
      </c>
      <c r="J601" t="s">
        <v>331</v>
      </c>
      <c r="K601" s="4">
        <v>15.5703579863464</v>
      </c>
      <c r="L601" s="5" t="s">
        <v>319</v>
      </c>
      <c r="M601" s="4">
        <v>307.79170073991901</v>
      </c>
      <c r="N601" t="s">
        <v>197</v>
      </c>
      <c r="O601">
        <v>6</v>
      </c>
      <c r="P601" t="s">
        <v>314</v>
      </c>
    </row>
    <row r="602" spans="1:16">
      <c r="A602" t="s">
        <v>36</v>
      </c>
      <c r="D602" s="8" t="s">
        <v>327</v>
      </c>
      <c r="E602" s="8" t="s">
        <v>327</v>
      </c>
      <c r="F602" s="18">
        <v>0.38119999999999998</v>
      </c>
      <c r="G602" s="3">
        <v>2347.40991210938</v>
      </c>
      <c r="H602" s="3">
        <v>2371.90991210938</v>
      </c>
      <c r="I602" s="3">
        <v>2358.9972924017102</v>
      </c>
      <c r="J602" t="s">
        <v>331</v>
      </c>
      <c r="K602" s="4">
        <v>20.927190550012501</v>
      </c>
      <c r="L602" s="5" t="s">
        <v>319</v>
      </c>
      <c r="M602" s="4">
        <v>142.954535540412</v>
      </c>
      <c r="N602" t="s">
        <v>189</v>
      </c>
      <c r="O602">
        <v>6</v>
      </c>
      <c r="P602" t="s">
        <v>314</v>
      </c>
    </row>
    <row r="603" spans="1:16">
      <c r="A603" t="s">
        <v>975</v>
      </c>
      <c r="E603" s="8" t="s">
        <v>327</v>
      </c>
      <c r="F603" s="18">
        <v>1.3071999999999999</v>
      </c>
      <c r="G603" s="3">
        <v>2108.42993164062</v>
      </c>
      <c r="H603" s="3">
        <v>2150.3701171875</v>
      </c>
      <c r="I603" s="3">
        <v>2136.6693695416502</v>
      </c>
      <c r="J603" t="s">
        <v>331</v>
      </c>
      <c r="K603" s="4">
        <v>17.933754218492499</v>
      </c>
      <c r="L603" s="5" t="s">
        <v>319</v>
      </c>
      <c r="M603" s="4">
        <v>88.931031508464002</v>
      </c>
      <c r="N603" t="s">
        <v>336</v>
      </c>
      <c r="O603">
        <v>6</v>
      </c>
      <c r="P603" t="s">
        <v>314</v>
      </c>
    </row>
    <row r="604" spans="1:16">
      <c r="A604" t="s">
        <v>976</v>
      </c>
      <c r="D604" s="8" t="s">
        <v>327</v>
      </c>
      <c r="F604" s="18">
        <v>0.31790000000000002</v>
      </c>
      <c r="G604" s="3">
        <v>2567.31005859375</v>
      </c>
      <c r="H604" s="3">
        <v>2608.48999023438</v>
      </c>
      <c r="I604" s="3">
        <v>2585.9044402591799</v>
      </c>
      <c r="J604" t="s">
        <v>332</v>
      </c>
      <c r="K604" s="4">
        <v>36.887593496413501</v>
      </c>
      <c r="L604" s="5" t="s">
        <v>320</v>
      </c>
      <c r="M604" s="4">
        <v>46.4178686293345</v>
      </c>
      <c r="N604" t="s">
        <v>185</v>
      </c>
      <c r="O604">
        <v>6</v>
      </c>
      <c r="P604" t="s">
        <v>314</v>
      </c>
    </row>
    <row r="605" spans="1:16">
      <c r="A605" t="s">
        <v>977</v>
      </c>
      <c r="F605" s="18">
        <v>1.3378000000000001</v>
      </c>
      <c r="G605" s="3">
        <v>2343.02001953125</v>
      </c>
      <c r="H605" s="3">
        <v>2432.94995117188</v>
      </c>
      <c r="I605" s="3">
        <v>2383.0442488881099</v>
      </c>
      <c r="J605" t="s">
        <v>331</v>
      </c>
      <c r="K605" s="4">
        <v>29.873831735716902</v>
      </c>
      <c r="L605" s="5" t="s">
        <v>320</v>
      </c>
      <c r="M605" s="4">
        <v>46.384928505509002</v>
      </c>
      <c r="N605" t="s">
        <v>185</v>
      </c>
      <c r="O605">
        <v>6</v>
      </c>
      <c r="P605" t="s">
        <v>314</v>
      </c>
    </row>
    <row r="606" spans="1:16">
      <c r="A606" t="s">
        <v>978</v>
      </c>
      <c r="F606" s="18">
        <v>1.4033</v>
      </c>
      <c r="G606" s="3">
        <v>2342.28002929688</v>
      </c>
      <c r="H606" s="3">
        <v>2449.25</v>
      </c>
      <c r="I606" s="3">
        <v>2381.8159958859701</v>
      </c>
      <c r="J606" t="s">
        <v>331</v>
      </c>
      <c r="K606" s="4">
        <v>24.026687666167199</v>
      </c>
      <c r="L606" s="5" t="s">
        <v>319</v>
      </c>
      <c r="M606" s="4">
        <v>39.782737428108099</v>
      </c>
      <c r="N606" t="s">
        <v>185</v>
      </c>
      <c r="O606">
        <v>6</v>
      </c>
      <c r="P606" t="s">
        <v>314</v>
      </c>
    </row>
    <row r="607" spans="1:16">
      <c r="A607" t="s">
        <v>979</v>
      </c>
      <c r="F607" s="18">
        <v>1.0818000000000001</v>
      </c>
      <c r="G607" s="3">
        <v>2376.56005859375</v>
      </c>
      <c r="H607" s="3">
        <v>2456.080078125</v>
      </c>
      <c r="I607" s="3">
        <v>2420.8323977428499</v>
      </c>
      <c r="J607" t="s">
        <v>331</v>
      </c>
      <c r="K607" s="4">
        <v>25.862612750734002</v>
      </c>
      <c r="L607" s="5" t="s">
        <v>319</v>
      </c>
      <c r="M607" s="4">
        <v>133.12460244335099</v>
      </c>
      <c r="N607" t="s">
        <v>189</v>
      </c>
      <c r="O607">
        <v>6</v>
      </c>
      <c r="P607" t="s">
        <v>314</v>
      </c>
    </row>
    <row r="608" spans="1:16">
      <c r="A608" t="s">
        <v>980</v>
      </c>
      <c r="E608" s="8" t="s">
        <v>327</v>
      </c>
      <c r="F608" s="18">
        <v>1.6812</v>
      </c>
      <c r="G608" s="3">
        <v>2141</v>
      </c>
      <c r="H608" s="3">
        <v>2156.64990234375</v>
      </c>
      <c r="I608" s="3">
        <v>2146.7673357928202</v>
      </c>
      <c r="J608" t="s">
        <v>331</v>
      </c>
      <c r="K608" s="4">
        <v>9.1150691493816591</v>
      </c>
      <c r="L608" s="5" t="s">
        <v>319</v>
      </c>
      <c r="M608" s="4">
        <v>109.156940347344</v>
      </c>
      <c r="N608" t="s">
        <v>188</v>
      </c>
      <c r="O608">
        <v>6</v>
      </c>
      <c r="P608" t="s">
        <v>314</v>
      </c>
    </row>
    <row r="609" spans="1:16">
      <c r="A609" t="s">
        <v>981</v>
      </c>
      <c r="D609" s="8" t="s">
        <v>327</v>
      </c>
      <c r="F609" s="18">
        <v>0.37990000000000002</v>
      </c>
      <c r="G609" s="3">
        <v>2400.47998046875</v>
      </c>
      <c r="H609" s="3">
        <v>2451.8798828125</v>
      </c>
      <c r="I609" s="3">
        <v>2423.4042810217102</v>
      </c>
      <c r="J609" t="s">
        <v>331</v>
      </c>
      <c r="K609" s="4">
        <v>43.1064401195895</v>
      </c>
      <c r="L609" s="5" t="s">
        <v>320</v>
      </c>
      <c r="M609" s="4">
        <v>325.99345801568802</v>
      </c>
      <c r="N609" t="s">
        <v>197</v>
      </c>
      <c r="O609">
        <v>6</v>
      </c>
      <c r="P609" t="s">
        <v>314</v>
      </c>
    </row>
    <row r="610" spans="1:16">
      <c r="A610" t="s">
        <v>37</v>
      </c>
      <c r="D610" s="8" t="s">
        <v>327</v>
      </c>
      <c r="F610" s="18">
        <v>1.4785999999999999</v>
      </c>
      <c r="G610" s="3">
        <v>2451.02001953125</v>
      </c>
      <c r="H610" s="3">
        <v>2522.7099609375</v>
      </c>
      <c r="I610" s="3">
        <v>2489.4678598445298</v>
      </c>
      <c r="J610" t="s">
        <v>331</v>
      </c>
      <c r="K610" s="4">
        <v>35.245369285043999</v>
      </c>
      <c r="L610" s="5" t="s">
        <v>320</v>
      </c>
      <c r="M610" s="4">
        <v>285.60116254761601</v>
      </c>
      <c r="N610" t="s">
        <v>196</v>
      </c>
      <c r="O610">
        <v>6</v>
      </c>
      <c r="P610" t="s">
        <v>314</v>
      </c>
    </row>
    <row r="611" spans="1:16">
      <c r="A611" t="s">
        <v>982</v>
      </c>
      <c r="E611" s="8" t="s">
        <v>327</v>
      </c>
      <c r="F611" s="18">
        <v>8.3900000000000002E-2</v>
      </c>
      <c r="G611" s="3">
        <v>2143.21997070312</v>
      </c>
      <c r="H611" s="3">
        <v>2144.34008789062</v>
      </c>
      <c r="I611" s="3">
        <v>2143.6254534040199</v>
      </c>
      <c r="J611" t="s">
        <v>331</v>
      </c>
      <c r="K611" s="4">
        <v>1.23553948681201</v>
      </c>
      <c r="L611" s="5" t="s">
        <v>318</v>
      </c>
      <c r="M611" s="4">
        <v>74.816059727822605</v>
      </c>
      <c r="N611" t="s">
        <v>187</v>
      </c>
      <c r="O611">
        <v>6</v>
      </c>
      <c r="P611" t="s">
        <v>314</v>
      </c>
    </row>
    <row r="612" spans="1:16">
      <c r="A612" t="s">
        <v>983</v>
      </c>
      <c r="D612" s="8" t="s">
        <v>327</v>
      </c>
      <c r="F612" s="18">
        <v>3.9399999999999998E-2</v>
      </c>
      <c r="G612" s="3">
        <v>2437.5400390625</v>
      </c>
      <c r="H612" s="3">
        <v>2453.34008789062</v>
      </c>
      <c r="I612" s="3">
        <v>2446.9911822150698</v>
      </c>
      <c r="J612" t="s">
        <v>331</v>
      </c>
      <c r="K612" s="4">
        <v>33.897922515869098</v>
      </c>
      <c r="L612" s="5" t="s">
        <v>320</v>
      </c>
      <c r="M612" s="4">
        <v>313.34645589192701</v>
      </c>
      <c r="N612" t="s">
        <v>197</v>
      </c>
      <c r="O612">
        <v>6</v>
      </c>
      <c r="P612" t="s">
        <v>314</v>
      </c>
    </row>
    <row r="613" spans="1:16">
      <c r="A613" t="s">
        <v>38</v>
      </c>
      <c r="D613" s="8" t="s">
        <v>327</v>
      </c>
      <c r="F613" s="18">
        <v>1.2189000000000001</v>
      </c>
      <c r="G613" s="3">
        <v>2485.25</v>
      </c>
      <c r="H613" s="3">
        <v>2531.8798828125</v>
      </c>
      <c r="I613" s="3">
        <v>2512.1383319831202</v>
      </c>
      <c r="J613" t="s">
        <v>332</v>
      </c>
      <c r="K613" s="4">
        <v>28.724958099334302</v>
      </c>
      <c r="L613" s="5" t="s">
        <v>320</v>
      </c>
      <c r="M613" s="4">
        <v>188.845449988176</v>
      </c>
      <c r="N613" t="s">
        <v>191</v>
      </c>
      <c r="O613">
        <v>6</v>
      </c>
      <c r="P613" t="s">
        <v>314</v>
      </c>
    </row>
    <row r="614" spans="1:16">
      <c r="A614" t="s">
        <v>984</v>
      </c>
      <c r="F614" s="18">
        <v>1.1720999999999999</v>
      </c>
      <c r="G614" s="3">
        <v>2527.01000976562</v>
      </c>
      <c r="H614" s="3">
        <v>2547.21997070312</v>
      </c>
      <c r="I614" s="3">
        <v>2539.4179855150201</v>
      </c>
      <c r="J614" t="s">
        <v>332</v>
      </c>
      <c r="K614" s="4">
        <v>14.541716161743601</v>
      </c>
      <c r="L614" s="5" t="s">
        <v>319</v>
      </c>
      <c r="M614" s="4">
        <v>164.10937467603401</v>
      </c>
      <c r="N614" t="s">
        <v>190</v>
      </c>
      <c r="O614">
        <v>6</v>
      </c>
      <c r="P614" t="s">
        <v>314</v>
      </c>
    </row>
    <row r="615" spans="1:16">
      <c r="A615" t="s">
        <v>985</v>
      </c>
      <c r="D615" s="8" t="s">
        <v>327</v>
      </c>
      <c r="F615" s="18">
        <v>0.6512</v>
      </c>
      <c r="G615" s="3">
        <v>2444.47998046875</v>
      </c>
      <c r="H615" s="3">
        <v>2532.06005859375</v>
      </c>
      <c r="I615" s="3">
        <v>2481.3130275682502</v>
      </c>
      <c r="J615" t="s">
        <v>331</v>
      </c>
      <c r="K615" s="4">
        <v>41.924230524406603</v>
      </c>
      <c r="L615" s="5" t="s">
        <v>320</v>
      </c>
      <c r="M615" s="4">
        <v>124.585102592848</v>
      </c>
      <c r="N615" t="s">
        <v>189</v>
      </c>
      <c r="O615">
        <v>6</v>
      </c>
      <c r="P615" t="s">
        <v>314</v>
      </c>
    </row>
    <row r="616" spans="1:16">
      <c r="A616" t="s">
        <v>986</v>
      </c>
      <c r="B616" s="8" t="s">
        <v>327</v>
      </c>
      <c r="D616" s="8" t="s">
        <v>327</v>
      </c>
      <c r="F616" s="18">
        <v>2.5118999999999998</v>
      </c>
      <c r="G616" s="3">
        <v>2506.80004882812</v>
      </c>
      <c r="H616" s="3">
        <v>2598.85009765625</v>
      </c>
      <c r="I616" s="3">
        <v>2544.91879275474</v>
      </c>
      <c r="J616" t="s">
        <v>332</v>
      </c>
      <c r="K616" s="4">
        <v>27.3183678576383</v>
      </c>
      <c r="L616" s="5" t="s">
        <v>320</v>
      </c>
      <c r="M616" s="4">
        <v>192.56028471820301</v>
      </c>
      <c r="N616" t="s">
        <v>192</v>
      </c>
      <c r="O616">
        <v>6</v>
      </c>
      <c r="P616" t="s">
        <v>314</v>
      </c>
    </row>
    <row r="617" spans="1:16">
      <c r="A617" t="s">
        <v>987</v>
      </c>
      <c r="D617" s="8" t="s">
        <v>327</v>
      </c>
      <c r="F617" s="18">
        <v>1.3324</v>
      </c>
      <c r="G617" s="3">
        <v>2456.51000976562</v>
      </c>
      <c r="H617" s="3">
        <v>2566.32006835938</v>
      </c>
      <c r="I617" s="3">
        <v>2530.2445924673498</v>
      </c>
      <c r="J617" t="s">
        <v>332</v>
      </c>
      <c r="K617" s="4">
        <v>39.071440623080399</v>
      </c>
      <c r="L617" s="5" t="s">
        <v>320</v>
      </c>
      <c r="M617" s="4">
        <v>284.29012297147199</v>
      </c>
      <c r="N617" t="s">
        <v>196</v>
      </c>
      <c r="O617">
        <v>6</v>
      </c>
      <c r="P617" t="s">
        <v>314</v>
      </c>
    </row>
    <row r="618" spans="1:16">
      <c r="A618" t="s">
        <v>988</v>
      </c>
      <c r="D618" s="8" t="s">
        <v>327</v>
      </c>
      <c r="F618" s="18">
        <v>1.6936</v>
      </c>
      <c r="G618" s="3">
        <v>2566.52001953125</v>
      </c>
      <c r="H618" s="3">
        <v>2692.76000976562</v>
      </c>
      <c r="I618" s="3">
        <v>2624.6127817729498</v>
      </c>
      <c r="J618" t="s">
        <v>332</v>
      </c>
      <c r="K618" s="4">
        <v>36.882817472432897</v>
      </c>
      <c r="L618" s="5" t="s">
        <v>320</v>
      </c>
      <c r="M618" s="4">
        <v>112.747573763696</v>
      </c>
      <c r="N618" t="s">
        <v>188</v>
      </c>
      <c r="O618">
        <v>6</v>
      </c>
      <c r="P618" t="s">
        <v>314</v>
      </c>
    </row>
    <row r="619" spans="1:16">
      <c r="A619" t="s">
        <v>989</v>
      </c>
      <c r="E619" s="8" t="s">
        <v>327</v>
      </c>
      <c r="F619" s="18">
        <v>4.3E-3</v>
      </c>
      <c r="G619" s="3">
        <v>2167.40991210938</v>
      </c>
      <c r="H619" s="3">
        <v>2172.77001953125</v>
      </c>
      <c r="I619" s="3">
        <v>2169.3683423504199</v>
      </c>
      <c r="J619" t="s">
        <v>331</v>
      </c>
      <c r="K619" s="4">
        <v>29.5398745636214</v>
      </c>
      <c r="L619" s="5" t="s">
        <v>320</v>
      </c>
      <c r="M619" s="4">
        <v>272.5259933607</v>
      </c>
      <c r="N619" t="s">
        <v>195</v>
      </c>
      <c r="O619">
        <v>6</v>
      </c>
      <c r="P619" t="s">
        <v>314</v>
      </c>
    </row>
    <row r="620" spans="1:16">
      <c r="A620" t="s">
        <v>990</v>
      </c>
      <c r="D620" s="8" t="s">
        <v>327</v>
      </c>
      <c r="F620" s="18">
        <v>8.4281000000000006</v>
      </c>
      <c r="G620" s="3">
        <v>2577.3701171875</v>
      </c>
      <c r="H620" s="3">
        <v>2856.47998046875</v>
      </c>
      <c r="I620" s="3">
        <v>2731.0655697029401</v>
      </c>
      <c r="J620" t="s">
        <v>332</v>
      </c>
      <c r="K620" s="4">
        <v>44.877760308502602</v>
      </c>
      <c r="L620" s="5" t="s">
        <v>320</v>
      </c>
      <c r="M620" s="4">
        <v>88.447770381630406</v>
      </c>
      <c r="N620" t="s">
        <v>336</v>
      </c>
      <c r="O620">
        <v>6</v>
      </c>
      <c r="P620" t="s">
        <v>314</v>
      </c>
    </row>
    <row r="621" spans="1:16">
      <c r="A621" t="s">
        <v>991</v>
      </c>
      <c r="E621" s="8" t="s">
        <v>327</v>
      </c>
      <c r="F621" s="18">
        <v>2.8647</v>
      </c>
      <c r="G621" s="3">
        <v>2154.10009765625</v>
      </c>
      <c r="H621" s="3">
        <v>2177.60009765625</v>
      </c>
      <c r="I621" s="3">
        <v>2166.6053774904499</v>
      </c>
      <c r="J621" t="s">
        <v>331</v>
      </c>
      <c r="K621" s="4">
        <v>7.0327216515280204</v>
      </c>
      <c r="L621" s="5" t="s">
        <v>319</v>
      </c>
      <c r="M621" s="4">
        <v>184.950579412938</v>
      </c>
      <c r="N621" t="s">
        <v>191</v>
      </c>
      <c r="O621">
        <v>6</v>
      </c>
      <c r="P621" t="s">
        <v>314</v>
      </c>
    </row>
    <row r="622" spans="1:16">
      <c r="A622" t="s">
        <v>992</v>
      </c>
      <c r="B622" s="8" t="s">
        <v>327</v>
      </c>
      <c r="F622" s="18">
        <v>5.1400000000000001E-2</v>
      </c>
      <c r="G622" s="3">
        <v>2487.32006835938</v>
      </c>
      <c r="H622" s="3">
        <v>2494.919921875</v>
      </c>
      <c r="I622" s="3">
        <v>2490.1161024305602</v>
      </c>
      <c r="J622" t="s">
        <v>331</v>
      </c>
      <c r="K622" s="4">
        <v>11.5882717541286</v>
      </c>
      <c r="L622" s="5" t="s">
        <v>319</v>
      </c>
      <c r="M622" s="4">
        <v>297.06110636393203</v>
      </c>
      <c r="N622" t="s">
        <v>196</v>
      </c>
      <c r="O622">
        <v>6</v>
      </c>
      <c r="P622" t="s">
        <v>314</v>
      </c>
    </row>
    <row r="623" spans="1:16">
      <c r="A623" t="s">
        <v>993</v>
      </c>
      <c r="B623" s="8" t="s">
        <v>327</v>
      </c>
      <c r="F623" s="18">
        <v>2.4500000000000001E-2</v>
      </c>
      <c r="G623" s="3">
        <v>2514.97998046875</v>
      </c>
      <c r="H623" s="3">
        <v>2522.94995117188</v>
      </c>
      <c r="I623" s="3">
        <v>2518.7288953993102</v>
      </c>
      <c r="J623" t="s">
        <v>332</v>
      </c>
      <c r="K623" s="4">
        <v>16.6750111146407</v>
      </c>
      <c r="L623" s="5" t="s">
        <v>319</v>
      </c>
      <c r="M623" s="4">
        <v>296.25460537997202</v>
      </c>
      <c r="N623" t="s">
        <v>196</v>
      </c>
      <c r="O623">
        <v>6</v>
      </c>
      <c r="P623" t="s">
        <v>314</v>
      </c>
    </row>
    <row r="624" spans="1:16">
      <c r="A624" t="s">
        <v>994</v>
      </c>
      <c r="B624" s="8" t="s">
        <v>327</v>
      </c>
      <c r="F624" s="18">
        <v>0.55479999999999996</v>
      </c>
      <c r="G624" s="3">
        <v>2476.52001953125</v>
      </c>
      <c r="H624" s="3">
        <v>2528.5</v>
      </c>
      <c r="I624" s="3">
        <v>2502.8375494820698</v>
      </c>
      <c r="J624" t="s">
        <v>332</v>
      </c>
      <c r="K624" s="4">
        <v>17.026632001183199</v>
      </c>
      <c r="L624" s="5" t="s">
        <v>319</v>
      </c>
      <c r="M624" s="4">
        <v>293.08694485751101</v>
      </c>
      <c r="N624" t="s">
        <v>196</v>
      </c>
      <c r="O624">
        <v>6</v>
      </c>
      <c r="P624" t="s">
        <v>314</v>
      </c>
    </row>
    <row r="625" spans="1:16">
      <c r="A625" t="s">
        <v>995</v>
      </c>
      <c r="B625" s="8" t="s">
        <v>327</v>
      </c>
      <c r="F625" s="18">
        <v>0.67520000000000002</v>
      </c>
      <c r="G625" s="3">
        <v>2525.8798828125</v>
      </c>
      <c r="H625" s="3">
        <v>2580.4599609375</v>
      </c>
      <c r="I625" s="3">
        <v>2545.3112810986499</v>
      </c>
      <c r="J625" t="s">
        <v>332</v>
      </c>
      <c r="K625" s="4">
        <v>19.5958587850592</v>
      </c>
      <c r="L625" s="5" t="s">
        <v>319</v>
      </c>
      <c r="M625" s="4">
        <v>316.93707568179201</v>
      </c>
      <c r="N625" t="s">
        <v>197</v>
      </c>
      <c r="O625">
        <v>6</v>
      </c>
      <c r="P625" t="s">
        <v>314</v>
      </c>
    </row>
    <row r="626" spans="1:16">
      <c r="A626" t="s">
        <v>39</v>
      </c>
      <c r="D626" s="8" t="s">
        <v>327</v>
      </c>
      <c r="F626" s="18">
        <v>0.72340000000000004</v>
      </c>
      <c r="G626" s="3">
        <v>2368.27001953125</v>
      </c>
      <c r="H626" s="3">
        <v>2383.7900390625</v>
      </c>
      <c r="I626" s="3">
        <v>2375.3433442099499</v>
      </c>
      <c r="J626" t="s">
        <v>331</v>
      </c>
      <c r="K626" s="4">
        <v>11.9757400288205</v>
      </c>
      <c r="L626" s="5" t="s">
        <v>319</v>
      </c>
      <c r="M626" s="4">
        <v>164.64649516364599</v>
      </c>
      <c r="N626" t="s">
        <v>190</v>
      </c>
      <c r="O626">
        <v>6</v>
      </c>
      <c r="P626" t="s">
        <v>314</v>
      </c>
    </row>
    <row r="627" spans="1:16">
      <c r="A627" t="s">
        <v>996</v>
      </c>
      <c r="C627" s="8" t="s">
        <v>327</v>
      </c>
      <c r="F627" s="18">
        <v>0.69</v>
      </c>
      <c r="G627" s="3">
        <v>2393.21997070312</v>
      </c>
      <c r="H627" s="3">
        <v>2476.5400390625</v>
      </c>
      <c r="I627" s="3">
        <v>2432.5302190850298</v>
      </c>
      <c r="J627" t="s">
        <v>331</v>
      </c>
      <c r="K627" s="4">
        <v>23.629890947786301</v>
      </c>
      <c r="L627" s="5" t="s">
        <v>319</v>
      </c>
      <c r="M627" s="4">
        <v>286.04371309451301</v>
      </c>
      <c r="N627" t="s">
        <v>196</v>
      </c>
      <c r="O627">
        <v>6</v>
      </c>
      <c r="P627" t="s">
        <v>314</v>
      </c>
    </row>
    <row r="628" spans="1:16">
      <c r="A628" t="s">
        <v>997</v>
      </c>
      <c r="D628" s="8" t="s">
        <v>327</v>
      </c>
      <c r="F628" s="18">
        <v>0.47110000000000002</v>
      </c>
      <c r="G628" s="3">
        <v>2493.03002929688</v>
      </c>
      <c r="H628" s="3">
        <v>2530.6201171875</v>
      </c>
      <c r="I628" s="3">
        <v>2513.0012710813498</v>
      </c>
      <c r="J628" t="s">
        <v>332</v>
      </c>
      <c r="K628" s="4">
        <v>43.049535587269801</v>
      </c>
      <c r="L628" s="5" t="s">
        <v>320</v>
      </c>
      <c r="M628" s="4">
        <v>319.25454285324298</v>
      </c>
      <c r="N628" t="s">
        <v>197</v>
      </c>
      <c r="O628">
        <v>6</v>
      </c>
      <c r="P628" t="s">
        <v>314</v>
      </c>
    </row>
    <row r="629" spans="1:16">
      <c r="A629" t="s">
        <v>998</v>
      </c>
      <c r="B629" s="8" t="s">
        <v>327</v>
      </c>
      <c r="C629" s="8" t="s">
        <v>327</v>
      </c>
      <c r="F629" s="18">
        <v>0.33450000000000002</v>
      </c>
      <c r="G629" s="3">
        <v>2293.1298828125</v>
      </c>
      <c r="H629" s="3">
        <v>2337.56005859375</v>
      </c>
      <c r="I629" s="3">
        <v>2310.7091009794799</v>
      </c>
      <c r="J629" t="s">
        <v>331</v>
      </c>
      <c r="K629" s="4">
        <v>38.641033272244997</v>
      </c>
      <c r="L629" s="5" t="s">
        <v>320</v>
      </c>
      <c r="M629" s="4">
        <v>250.33082432533399</v>
      </c>
      <c r="N629" t="s">
        <v>194</v>
      </c>
      <c r="O629">
        <v>6</v>
      </c>
      <c r="P629" t="s">
        <v>314</v>
      </c>
    </row>
    <row r="630" spans="1:16">
      <c r="A630" t="s">
        <v>999</v>
      </c>
      <c r="E630" s="8" t="s">
        <v>327</v>
      </c>
      <c r="F630" s="18">
        <v>0.48799999999999999</v>
      </c>
      <c r="G630" s="3">
        <v>2295.05004882812</v>
      </c>
      <c r="H630" s="3">
        <v>2370.10009765625</v>
      </c>
      <c r="I630" s="3">
        <v>2332.6612567802799</v>
      </c>
      <c r="J630" t="s">
        <v>331</v>
      </c>
      <c r="K630" s="4">
        <v>37.753945710072003</v>
      </c>
      <c r="L630" s="5" t="s">
        <v>320</v>
      </c>
      <c r="M630" s="4">
        <v>242.43061920626101</v>
      </c>
      <c r="N630" t="s">
        <v>194</v>
      </c>
      <c r="O630">
        <v>6</v>
      </c>
      <c r="P630" t="s">
        <v>314</v>
      </c>
    </row>
    <row r="631" spans="1:16">
      <c r="A631" t="s">
        <v>1000</v>
      </c>
      <c r="F631" s="18">
        <v>0.58479999999999999</v>
      </c>
      <c r="G631" s="3">
        <v>2174.30004882812</v>
      </c>
      <c r="H631" s="3">
        <v>2200.61010742188</v>
      </c>
      <c r="I631" s="3">
        <v>2187.6839434090298</v>
      </c>
      <c r="J631" t="s">
        <v>331</v>
      </c>
      <c r="K631" s="4">
        <v>12.7480682373047</v>
      </c>
      <c r="L631" s="5" t="s">
        <v>319</v>
      </c>
      <c r="M631" s="4">
        <v>64.856660867244599</v>
      </c>
      <c r="N631" t="s">
        <v>187</v>
      </c>
      <c r="O631">
        <v>6</v>
      </c>
      <c r="P631" t="s">
        <v>314</v>
      </c>
    </row>
    <row r="632" spans="1:16">
      <c r="A632" t="s">
        <v>1001</v>
      </c>
      <c r="C632" s="8" t="s">
        <v>327</v>
      </c>
      <c r="F632" s="18">
        <v>0.46910000000000002</v>
      </c>
      <c r="G632" s="3">
        <v>2369.77001953125</v>
      </c>
      <c r="H632" s="3">
        <v>2422.17993164062</v>
      </c>
      <c r="I632" s="3">
        <v>2388.9273831780602</v>
      </c>
      <c r="J632" t="s">
        <v>331</v>
      </c>
      <c r="K632" s="4">
        <v>26.473947589934198</v>
      </c>
      <c r="L632" s="5" t="s">
        <v>319</v>
      </c>
      <c r="M632" s="4">
        <v>316.285794402916</v>
      </c>
      <c r="N632" t="s">
        <v>197</v>
      </c>
      <c r="O632">
        <v>6</v>
      </c>
      <c r="P632" t="s">
        <v>314</v>
      </c>
    </row>
    <row r="633" spans="1:16">
      <c r="A633" t="s">
        <v>230</v>
      </c>
      <c r="E633" s="8" t="s">
        <v>327</v>
      </c>
      <c r="F633" s="18">
        <v>0.90429999999999999</v>
      </c>
      <c r="G633" s="3">
        <v>2331.44995117188</v>
      </c>
      <c r="H633" s="3">
        <v>2414.10009765625</v>
      </c>
      <c r="I633" s="3">
        <v>2381.41395845121</v>
      </c>
      <c r="J633" t="s">
        <v>331</v>
      </c>
      <c r="K633" s="4">
        <v>30.741853836791201</v>
      </c>
      <c r="L633" s="5" t="s">
        <v>320</v>
      </c>
      <c r="M633" s="4">
        <v>274.64803909928798</v>
      </c>
      <c r="N633" t="s">
        <v>195</v>
      </c>
      <c r="O633">
        <v>6</v>
      </c>
      <c r="P633" t="s">
        <v>314</v>
      </c>
    </row>
    <row r="634" spans="1:16">
      <c r="A634" t="s">
        <v>1002</v>
      </c>
      <c r="F634" s="18">
        <v>0.3518</v>
      </c>
      <c r="G634" s="3">
        <v>2584.7099609375</v>
      </c>
      <c r="H634" s="3">
        <v>2604.93994140625</v>
      </c>
      <c r="I634" s="3">
        <v>2593.5213553292401</v>
      </c>
      <c r="J634" t="s">
        <v>332</v>
      </c>
      <c r="K634" s="4">
        <v>14.7638514075246</v>
      </c>
      <c r="L634" s="5" t="s">
        <v>319</v>
      </c>
      <c r="M634" s="4">
        <v>288.94618251773898</v>
      </c>
      <c r="N634" t="s">
        <v>196</v>
      </c>
      <c r="O634">
        <v>6</v>
      </c>
      <c r="P634" t="s">
        <v>314</v>
      </c>
    </row>
    <row r="635" spans="1:16">
      <c r="A635" t="s">
        <v>1003</v>
      </c>
      <c r="D635" s="8" t="s">
        <v>327</v>
      </c>
      <c r="F635" s="18">
        <v>0.60009999999999997</v>
      </c>
      <c r="G635" s="3">
        <v>2437.06005859375</v>
      </c>
      <c r="H635" s="3">
        <v>2507.71997070312</v>
      </c>
      <c r="I635" s="3">
        <v>2471.9485962922899</v>
      </c>
      <c r="J635" t="s">
        <v>331</v>
      </c>
      <c r="K635" s="4">
        <v>46.015698101730003</v>
      </c>
      <c r="L635" s="5" t="s">
        <v>321</v>
      </c>
      <c r="M635" s="4">
        <v>324.03950953782902</v>
      </c>
      <c r="N635" t="s">
        <v>197</v>
      </c>
      <c r="O635">
        <v>6</v>
      </c>
      <c r="P635" t="s">
        <v>314</v>
      </c>
    </row>
    <row r="636" spans="1:16">
      <c r="A636" t="s">
        <v>1004</v>
      </c>
      <c r="E636" s="8" t="s">
        <v>327</v>
      </c>
      <c r="F636" s="18">
        <v>0.47420000000000001</v>
      </c>
      <c r="G636" s="3">
        <v>2290.35009765625</v>
      </c>
      <c r="H636" s="3">
        <v>2374.43994140625</v>
      </c>
      <c r="I636" s="3">
        <v>2327.7319818996498</v>
      </c>
      <c r="J636" t="s">
        <v>331</v>
      </c>
      <c r="K636" s="4">
        <v>33.529408605475197</v>
      </c>
      <c r="L636" s="5" t="s">
        <v>320</v>
      </c>
      <c r="M636" s="4">
        <v>278.32321472168002</v>
      </c>
      <c r="N636" t="s">
        <v>195</v>
      </c>
      <c r="O636">
        <v>6</v>
      </c>
      <c r="P636" t="s">
        <v>314</v>
      </c>
    </row>
    <row r="637" spans="1:16">
      <c r="A637" t="s">
        <v>1005</v>
      </c>
      <c r="D637" s="8" t="s">
        <v>327</v>
      </c>
      <c r="F637" s="18">
        <v>0.28870000000000001</v>
      </c>
      <c r="G637" s="3">
        <v>2359.28002929688</v>
      </c>
      <c r="H637" s="3">
        <v>2374.82006835938</v>
      </c>
      <c r="I637" s="3">
        <v>2363.05394047142</v>
      </c>
      <c r="J637" t="s">
        <v>331</v>
      </c>
      <c r="K637" s="4">
        <v>17.578083927560101</v>
      </c>
      <c r="L637" s="5" t="s">
        <v>319</v>
      </c>
      <c r="M637" s="4">
        <v>125.65779083252001</v>
      </c>
      <c r="N637" t="s">
        <v>189</v>
      </c>
      <c r="O637">
        <v>6</v>
      </c>
      <c r="P637" t="s">
        <v>314</v>
      </c>
    </row>
    <row r="638" spans="1:16">
      <c r="A638" t="s">
        <v>231</v>
      </c>
      <c r="D638" s="8" t="s">
        <v>327</v>
      </c>
      <c r="F638" s="18">
        <v>0.85419999999999996</v>
      </c>
      <c r="G638" s="3">
        <v>2470.43994140625</v>
      </c>
      <c r="H638" s="3">
        <v>2564.46997070312</v>
      </c>
      <c r="I638" s="3">
        <v>2525.7872274843298</v>
      </c>
      <c r="J638" t="s">
        <v>332</v>
      </c>
      <c r="K638" s="4">
        <v>35.147822138875</v>
      </c>
      <c r="L638" s="5" t="s">
        <v>320</v>
      </c>
      <c r="M638" s="4">
        <v>311.35650279910101</v>
      </c>
      <c r="N638" t="s">
        <v>197</v>
      </c>
      <c r="O638">
        <v>6</v>
      </c>
      <c r="P638" t="s">
        <v>314</v>
      </c>
    </row>
    <row r="639" spans="1:16">
      <c r="A639" t="s">
        <v>40</v>
      </c>
      <c r="C639" s="8" t="s">
        <v>327</v>
      </c>
      <c r="F639" s="18">
        <v>1.8277000000000001</v>
      </c>
      <c r="G639" s="3">
        <v>2361.72998046875</v>
      </c>
      <c r="H639" s="3">
        <v>2454.90991210938</v>
      </c>
      <c r="I639" s="3">
        <v>2411.9521410697398</v>
      </c>
      <c r="J639" t="s">
        <v>331</v>
      </c>
      <c r="K639" s="4">
        <v>34.470960710613902</v>
      </c>
      <c r="L639" s="5" t="s">
        <v>320</v>
      </c>
      <c r="M639" s="4">
        <v>76.265755853471006</v>
      </c>
      <c r="N639" t="s">
        <v>187</v>
      </c>
      <c r="O639">
        <v>6</v>
      </c>
      <c r="P639" t="s">
        <v>314</v>
      </c>
    </row>
    <row r="640" spans="1:16">
      <c r="A640" t="s">
        <v>232</v>
      </c>
      <c r="D640" s="8" t="s">
        <v>327</v>
      </c>
      <c r="F640" s="18">
        <v>0.3896</v>
      </c>
      <c r="G640" s="3">
        <v>2521.7900390625</v>
      </c>
      <c r="H640" s="3">
        <v>2585.46997070312</v>
      </c>
      <c r="I640" s="3">
        <v>2563.1050613403299</v>
      </c>
      <c r="J640" t="s">
        <v>332</v>
      </c>
      <c r="K640" s="4">
        <v>22.211377226389398</v>
      </c>
      <c r="L640" s="5" t="s">
        <v>319</v>
      </c>
      <c r="M640" s="4">
        <v>300.69613197522301</v>
      </c>
      <c r="N640" t="s">
        <v>196</v>
      </c>
      <c r="O640">
        <v>6</v>
      </c>
      <c r="P640" t="s">
        <v>314</v>
      </c>
    </row>
    <row r="641" spans="1:16">
      <c r="A641" t="s">
        <v>1006</v>
      </c>
      <c r="D641" s="8" t="s">
        <v>327</v>
      </c>
      <c r="F641" s="18">
        <v>1.2923</v>
      </c>
      <c r="G641" s="3">
        <v>2359.28002929688</v>
      </c>
      <c r="H641" s="3">
        <v>2468.6201171875</v>
      </c>
      <c r="I641" s="3">
        <v>2408.5046887277899</v>
      </c>
      <c r="J641" t="s">
        <v>331</v>
      </c>
      <c r="K641" s="4">
        <v>42.909760087441398</v>
      </c>
      <c r="L641" s="5" t="s">
        <v>320</v>
      </c>
      <c r="M641" s="4">
        <v>338.82422498287701</v>
      </c>
      <c r="N641" t="s">
        <v>198</v>
      </c>
      <c r="O641">
        <v>6</v>
      </c>
      <c r="P641" t="s">
        <v>314</v>
      </c>
    </row>
    <row r="642" spans="1:16">
      <c r="A642" t="s">
        <v>1007</v>
      </c>
      <c r="B642" s="8" t="s">
        <v>327</v>
      </c>
      <c r="F642" s="18">
        <v>7.4899999999999994E-2</v>
      </c>
      <c r="G642" s="3">
        <v>2287.89990234375</v>
      </c>
      <c r="H642" s="3">
        <v>2336.76000976562</v>
      </c>
      <c r="I642" s="3">
        <v>2314.2893460181499</v>
      </c>
      <c r="J642" t="s">
        <v>331</v>
      </c>
      <c r="K642" s="4">
        <v>41.3409146276014</v>
      </c>
      <c r="L642" s="5" t="s">
        <v>320</v>
      </c>
      <c r="M642" s="4">
        <v>54.870226235225303</v>
      </c>
      <c r="N642" t="s">
        <v>185</v>
      </c>
      <c r="O642">
        <v>6</v>
      </c>
      <c r="P642" t="s">
        <v>314</v>
      </c>
    </row>
    <row r="643" spans="1:16">
      <c r="A643" t="s">
        <v>1008</v>
      </c>
      <c r="D643" s="8" t="s">
        <v>327</v>
      </c>
      <c r="F643" s="18">
        <v>1.0096000000000001</v>
      </c>
      <c r="G643" s="3">
        <v>2380.80004882812</v>
      </c>
      <c r="H643" s="3">
        <v>2477.80004882812</v>
      </c>
      <c r="I643" s="3">
        <v>2442.8171788620998</v>
      </c>
      <c r="J643" t="s">
        <v>331</v>
      </c>
      <c r="K643" s="4">
        <v>32.240627334004898</v>
      </c>
      <c r="L643" s="5" t="s">
        <v>320</v>
      </c>
      <c r="M643" s="4">
        <v>329.68291954744501</v>
      </c>
      <c r="N643" t="s">
        <v>198</v>
      </c>
      <c r="O643">
        <v>6</v>
      </c>
      <c r="P643" t="s">
        <v>314</v>
      </c>
    </row>
    <row r="644" spans="1:16">
      <c r="A644" t="s">
        <v>41</v>
      </c>
      <c r="C644" s="8" t="s">
        <v>327</v>
      </c>
      <c r="F644" s="18">
        <v>0.58740000000000003</v>
      </c>
      <c r="G644" s="3">
        <v>2409.419921875</v>
      </c>
      <c r="H644" s="3">
        <v>2464.28002929688</v>
      </c>
      <c r="I644" s="3">
        <v>2441.8516067955602</v>
      </c>
      <c r="J644" t="s">
        <v>331</v>
      </c>
      <c r="K644" s="4">
        <v>25.671381623058</v>
      </c>
      <c r="L644" s="5" t="s">
        <v>319</v>
      </c>
      <c r="M644" s="4">
        <v>261.95544766571601</v>
      </c>
      <c r="N644" t="s">
        <v>195</v>
      </c>
      <c r="O644">
        <v>6</v>
      </c>
      <c r="P644" t="s">
        <v>314</v>
      </c>
    </row>
    <row r="645" spans="1:16">
      <c r="A645" t="s">
        <v>42</v>
      </c>
      <c r="D645" s="8" t="s">
        <v>327</v>
      </c>
      <c r="F645" s="18">
        <v>0.52359999999999995</v>
      </c>
      <c r="G645" s="3">
        <v>2583.47998046875</v>
      </c>
      <c r="H645" s="3">
        <v>2599.44995117188</v>
      </c>
      <c r="I645" s="3">
        <v>2590.85625281701</v>
      </c>
      <c r="J645" t="s">
        <v>332</v>
      </c>
      <c r="K645" s="4">
        <v>11.925112293936101</v>
      </c>
      <c r="L645" s="5" t="s">
        <v>319</v>
      </c>
      <c r="M645" s="4">
        <v>90.016257179074202</v>
      </c>
      <c r="N645" t="s">
        <v>336</v>
      </c>
      <c r="O645">
        <v>6</v>
      </c>
      <c r="P645" t="s">
        <v>314</v>
      </c>
    </row>
    <row r="646" spans="1:16">
      <c r="A646" t="s">
        <v>1009</v>
      </c>
      <c r="C646" s="8" t="s">
        <v>327</v>
      </c>
      <c r="F646" s="18">
        <v>2.4754</v>
      </c>
      <c r="G646" s="3">
        <v>2321.86010742188</v>
      </c>
      <c r="H646" s="3">
        <v>2473.10009765625</v>
      </c>
      <c r="I646" s="3">
        <v>2390.4608977104799</v>
      </c>
      <c r="J646" t="s">
        <v>331</v>
      </c>
      <c r="K646" s="4">
        <v>49.179719222623298</v>
      </c>
      <c r="L646" s="5" t="s">
        <v>321</v>
      </c>
      <c r="M646" s="4">
        <v>304.96535960145599</v>
      </c>
      <c r="N646" t="s">
        <v>197</v>
      </c>
      <c r="O646">
        <v>6</v>
      </c>
      <c r="P646" t="s">
        <v>314</v>
      </c>
    </row>
    <row r="647" spans="1:16">
      <c r="A647" t="s">
        <v>1010</v>
      </c>
      <c r="F647" s="18">
        <v>0.73299999999999998</v>
      </c>
      <c r="G647" s="3">
        <v>2521.67993164062</v>
      </c>
      <c r="H647" s="3">
        <v>2552.51000976562</v>
      </c>
      <c r="I647" s="3">
        <v>2538.7955609735</v>
      </c>
      <c r="J647" t="s">
        <v>332</v>
      </c>
      <c r="K647" s="4">
        <v>15.4432074650615</v>
      </c>
      <c r="L647" s="5" t="s">
        <v>319</v>
      </c>
      <c r="M647" s="4">
        <v>294.00069985422101</v>
      </c>
      <c r="N647" t="s">
        <v>196</v>
      </c>
      <c r="O647">
        <v>6</v>
      </c>
      <c r="P647" t="s">
        <v>314</v>
      </c>
    </row>
    <row r="648" spans="1:16">
      <c r="A648" t="s">
        <v>43</v>
      </c>
      <c r="E648" s="8" t="s">
        <v>327</v>
      </c>
      <c r="F648" s="18">
        <v>8.5566999999999993</v>
      </c>
      <c r="G648" s="3">
        <v>2729.09008789062</v>
      </c>
      <c r="H648" s="3">
        <v>2926.86010742188</v>
      </c>
      <c r="I648" s="3">
        <v>2828.2845027688199</v>
      </c>
      <c r="J648" t="s">
        <v>332</v>
      </c>
      <c r="K648" s="4">
        <v>30.967942104317299</v>
      </c>
      <c r="L648" s="5" t="s">
        <v>320</v>
      </c>
      <c r="M648" s="4">
        <v>162.95662932245699</v>
      </c>
      <c r="N648" t="s">
        <v>190</v>
      </c>
      <c r="O648">
        <v>6</v>
      </c>
      <c r="P648" t="s">
        <v>314</v>
      </c>
    </row>
    <row r="649" spans="1:16">
      <c r="A649" t="s">
        <v>1011</v>
      </c>
      <c r="F649" s="18">
        <v>0.51459999999999995</v>
      </c>
      <c r="G649" s="3">
        <v>2519.72998046875</v>
      </c>
      <c r="H649" s="3">
        <v>2551.46997070312</v>
      </c>
      <c r="I649" s="3">
        <v>2534.69254479041</v>
      </c>
      <c r="J649" t="s">
        <v>332</v>
      </c>
      <c r="K649" s="4">
        <v>17.021213657099999</v>
      </c>
      <c r="L649" s="5" t="s">
        <v>319</v>
      </c>
      <c r="M649" s="4">
        <v>60.1593387510718</v>
      </c>
      <c r="N649" t="s">
        <v>187</v>
      </c>
      <c r="O649">
        <v>6</v>
      </c>
      <c r="P649" t="s">
        <v>314</v>
      </c>
    </row>
    <row r="650" spans="1:16">
      <c r="A650" t="s">
        <v>233</v>
      </c>
      <c r="F650" s="18">
        <v>0.97050000000000003</v>
      </c>
      <c r="G650" s="3">
        <v>2431.419921875</v>
      </c>
      <c r="H650" s="3">
        <v>2479.82006835938</v>
      </c>
      <c r="I650" s="3">
        <v>2458.1826684190801</v>
      </c>
      <c r="J650" t="s">
        <v>331</v>
      </c>
      <c r="K650" s="4">
        <v>15.275631634307301</v>
      </c>
      <c r="L650" s="5" t="s">
        <v>319</v>
      </c>
      <c r="M650" s="4">
        <v>273.80778023631302</v>
      </c>
      <c r="N650" t="s">
        <v>195</v>
      </c>
      <c r="O650">
        <v>6</v>
      </c>
      <c r="P650" t="s">
        <v>314</v>
      </c>
    </row>
    <row r="651" spans="1:16">
      <c r="A651" t="s">
        <v>1012</v>
      </c>
      <c r="D651" s="8" t="s">
        <v>327</v>
      </c>
      <c r="F651" s="18">
        <v>2.0762999999999998</v>
      </c>
      <c r="G651" s="3">
        <v>2419.14990234375</v>
      </c>
      <c r="H651" s="3">
        <v>2506.1298828125</v>
      </c>
      <c r="I651" s="3">
        <v>2474.06932534827</v>
      </c>
      <c r="J651" t="s">
        <v>331</v>
      </c>
      <c r="K651" s="4">
        <v>30.4861430087721</v>
      </c>
      <c r="L651" s="5" t="s">
        <v>320</v>
      </c>
      <c r="M651" s="4">
        <v>194.02881420549099</v>
      </c>
      <c r="N651" t="s">
        <v>192</v>
      </c>
      <c r="O651">
        <v>6</v>
      </c>
      <c r="P651" t="s">
        <v>314</v>
      </c>
    </row>
    <row r="652" spans="1:16">
      <c r="A652" t="s">
        <v>1013</v>
      </c>
      <c r="F652" s="18">
        <v>1.048</v>
      </c>
      <c r="G652" s="3">
        <v>2583.47998046875</v>
      </c>
      <c r="H652" s="3">
        <v>2620.06005859375</v>
      </c>
      <c r="I652" s="3">
        <v>2597.6348557245201</v>
      </c>
      <c r="J652" t="s">
        <v>332</v>
      </c>
      <c r="K652" s="4">
        <v>16.132443339557199</v>
      </c>
      <c r="L652" s="5" t="s">
        <v>319</v>
      </c>
      <c r="M652" s="4">
        <v>108.965586679542</v>
      </c>
      <c r="N652" t="s">
        <v>188</v>
      </c>
      <c r="O652">
        <v>6</v>
      </c>
      <c r="P652" t="s">
        <v>314</v>
      </c>
    </row>
    <row r="653" spans="1:16">
      <c r="A653" t="s">
        <v>1014</v>
      </c>
      <c r="D653" s="8" t="s">
        <v>327</v>
      </c>
      <c r="F653" s="18">
        <v>0.32600000000000001</v>
      </c>
      <c r="G653" s="3">
        <v>2589.53002929688</v>
      </c>
      <c r="H653" s="3">
        <v>2633.11010742188</v>
      </c>
      <c r="I653" s="3">
        <v>2609.5601424588499</v>
      </c>
      <c r="J653" t="s">
        <v>332</v>
      </c>
      <c r="K653" s="4">
        <v>31.898711100220702</v>
      </c>
      <c r="L653" s="5" t="s">
        <v>320</v>
      </c>
      <c r="M653" s="4">
        <v>40.595936655998202</v>
      </c>
      <c r="N653" t="s">
        <v>185</v>
      </c>
      <c r="O653">
        <v>6</v>
      </c>
      <c r="P653" t="s">
        <v>314</v>
      </c>
    </row>
    <row r="654" spans="1:16">
      <c r="A654" t="s">
        <v>1015</v>
      </c>
      <c r="C654" s="8" t="s">
        <v>327</v>
      </c>
      <c r="F654" s="18">
        <v>1.2585999999999999</v>
      </c>
      <c r="G654" s="3">
        <v>2427.77001953125</v>
      </c>
      <c r="H654" s="3">
        <v>2509.26000976562</v>
      </c>
      <c r="I654" s="3">
        <v>2474.38615460035</v>
      </c>
      <c r="J654" t="s">
        <v>331</v>
      </c>
      <c r="K654" s="4">
        <v>16.431130451815498</v>
      </c>
      <c r="L654" s="5" t="s">
        <v>319</v>
      </c>
      <c r="M654" s="4">
        <v>125.61691171403901</v>
      </c>
      <c r="N654" t="s">
        <v>189</v>
      </c>
      <c r="O654">
        <v>6</v>
      </c>
      <c r="P654" t="s">
        <v>314</v>
      </c>
    </row>
    <row r="655" spans="1:16">
      <c r="A655" t="s">
        <v>234</v>
      </c>
      <c r="F655" s="18">
        <v>0.47599999999999998</v>
      </c>
      <c r="G655" s="3">
        <v>2441.92993164062</v>
      </c>
      <c r="H655" s="3">
        <v>2474.02001953125</v>
      </c>
      <c r="I655" s="3">
        <v>2454.5762129934201</v>
      </c>
      <c r="J655" t="s">
        <v>331</v>
      </c>
      <c r="K655" s="4">
        <v>14.5438323802661</v>
      </c>
      <c r="L655" s="5" t="s">
        <v>319</v>
      </c>
      <c r="M655" s="4">
        <v>117.117425249509</v>
      </c>
      <c r="N655" t="s">
        <v>188</v>
      </c>
      <c r="O655">
        <v>6</v>
      </c>
      <c r="P655" t="s">
        <v>314</v>
      </c>
    </row>
    <row r="656" spans="1:16">
      <c r="A656" t="s">
        <v>1016</v>
      </c>
      <c r="F656" s="18">
        <v>0.65039999999999998</v>
      </c>
      <c r="G656" s="3">
        <v>2260.32006835938</v>
      </c>
      <c r="H656" s="3">
        <v>2296.919921875</v>
      </c>
      <c r="I656" s="3">
        <v>2275.3098478716101</v>
      </c>
      <c r="J656" t="s">
        <v>331</v>
      </c>
      <c r="K656" s="4">
        <v>30.385647543545399</v>
      </c>
      <c r="L656" s="5" t="s">
        <v>320</v>
      </c>
      <c r="M656" s="4">
        <v>69.698958342102799</v>
      </c>
      <c r="N656" t="s">
        <v>187</v>
      </c>
      <c r="O656">
        <v>6</v>
      </c>
      <c r="P656" t="s">
        <v>314</v>
      </c>
    </row>
    <row r="657" spans="1:16">
      <c r="A657" t="s">
        <v>1017</v>
      </c>
      <c r="F657" s="18">
        <v>0.54300000000000004</v>
      </c>
      <c r="G657" s="3">
        <v>2288.72998046875</v>
      </c>
      <c r="H657" s="3">
        <v>2368.85009765625</v>
      </c>
      <c r="I657" s="3">
        <v>2331.7537374050798</v>
      </c>
      <c r="J657" t="s">
        <v>331</v>
      </c>
      <c r="K657" s="4">
        <v>47.6175453452177</v>
      </c>
      <c r="L657" s="5" t="s">
        <v>321</v>
      </c>
      <c r="M657" s="4">
        <v>59.777119321601297</v>
      </c>
      <c r="N657" t="s">
        <v>187</v>
      </c>
      <c r="O657">
        <v>6</v>
      </c>
      <c r="P657" t="s">
        <v>314</v>
      </c>
    </row>
    <row r="658" spans="1:16">
      <c r="A658" t="s">
        <v>1018</v>
      </c>
      <c r="B658" s="8" t="s">
        <v>327</v>
      </c>
      <c r="D658" s="8" t="s">
        <v>327</v>
      </c>
      <c r="F658" s="18">
        <v>0.15759999999999999</v>
      </c>
      <c r="G658" s="3">
        <v>2632.22998046875</v>
      </c>
      <c r="H658" s="3">
        <v>2665.82006835938</v>
      </c>
      <c r="I658" s="3">
        <v>2647.3839789496501</v>
      </c>
      <c r="J658" t="s">
        <v>332</v>
      </c>
      <c r="K658" s="4">
        <v>43.349959622896598</v>
      </c>
      <c r="L658" s="5" t="s">
        <v>320</v>
      </c>
      <c r="M658" s="4">
        <v>70.450713113638102</v>
      </c>
      <c r="N658" t="s">
        <v>187</v>
      </c>
      <c r="O658">
        <v>6</v>
      </c>
      <c r="P658" t="s">
        <v>314</v>
      </c>
    </row>
    <row r="659" spans="1:16">
      <c r="A659" t="s">
        <v>235</v>
      </c>
      <c r="C659" s="8" t="s">
        <v>327</v>
      </c>
      <c r="F659" s="18">
        <v>0.55530000000000002</v>
      </c>
      <c r="G659" s="3">
        <v>2445.21997070312</v>
      </c>
      <c r="H659" s="3">
        <v>2494.93994140625</v>
      </c>
      <c r="I659" s="3">
        <v>2469.1948252990201</v>
      </c>
      <c r="J659" t="s">
        <v>331</v>
      </c>
      <c r="K659" s="4">
        <v>23.1202904696956</v>
      </c>
      <c r="L659" s="5" t="s">
        <v>319</v>
      </c>
      <c r="M659" s="4">
        <v>124.951615440471</v>
      </c>
      <c r="N659" t="s">
        <v>189</v>
      </c>
      <c r="O659">
        <v>6</v>
      </c>
      <c r="P659" t="s">
        <v>314</v>
      </c>
    </row>
    <row r="660" spans="1:16">
      <c r="A660" t="s">
        <v>236</v>
      </c>
      <c r="F660" s="18">
        <v>2.7759999999999998</v>
      </c>
      <c r="G660" s="3">
        <v>2438.44995117188</v>
      </c>
      <c r="H660" s="3">
        <v>2508.02001953125</v>
      </c>
      <c r="I660" s="3">
        <v>2473.9291970311101</v>
      </c>
      <c r="J660" t="s">
        <v>331</v>
      </c>
      <c r="K660" s="4">
        <v>24.428385248259001</v>
      </c>
      <c r="L660" s="5" t="s">
        <v>319</v>
      </c>
      <c r="M660" s="4">
        <v>178.56345553874499</v>
      </c>
      <c r="N660" t="s">
        <v>191</v>
      </c>
      <c r="O660">
        <v>6</v>
      </c>
      <c r="P660" t="s">
        <v>314</v>
      </c>
    </row>
    <row r="661" spans="1:16">
      <c r="A661" t="s">
        <v>1019</v>
      </c>
      <c r="F661" s="18">
        <v>0.26369999999999999</v>
      </c>
      <c r="G661" s="3">
        <v>2368.57006835938</v>
      </c>
      <c r="H661" s="3">
        <v>2404.53002929688</v>
      </c>
      <c r="I661" s="3">
        <v>2382.8238118489598</v>
      </c>
      <c r="J661" t="s">
        <v>331</v>
      </c>
      <c r="K661" s="4">
        <v>32.268207126193602</v>
      </c>
      <c r="L661" s="5" t="s">
        <v>320</v>
      </c>
      <c r="M661" s="4">
        <v>64.199436540956896</v>
      </c>
      <c r="N661" t="s">
        <v>187</v>
      </c>
      <c r="O661">
        <v>6</v>
      </c>
      <c r="P661" t="s">
        <v>314</v>
      </c>
    </row>
    <row r="662" spans="1:16">
      <c r="A662" t="s">
        <v>1020</v>
      </c>
      <c r="F662" s="18">
        <v>0.1132</v>
      </c>
      <c r="G662" s="3">
        <v>2309.57006835938</v>
      </c>
      <c r="H662" s="3">
        <v>2383.2900390625</v>
      </c>
      <c r="I662" s="3">
        <v>2357.39869225543</v>
      </c>
      <c r="J662" t="s">
        <v>331</v>
      </c>
      <c r="K662" s="4">
        <v>41.486070052437199</v>
      </c>
      <c r="L662" s="5" t="s">
        <v>320</v>
      </c>
      <c r="M662" s="4">
        <v>64.090931685074494</v>
      </c>
      <c r="N662" t="s">
        <v>187</v>
      </c>
      <c r="O662">
        <v>6</v>
      </c>
      <c r="P662" t="s">
        <v>314</v>
      </c>
    </row>
    <row r="663" spans="1:16">
      <c r="A663" t="s">
        <v>237</v>
      </c>
      <c r="F663" s="18">
        <v>2.2982</v>
      </c>
      <c r="G663" s="3">
        <v>2663.80004882812</v>
      </c>
      <c r="H663" s="3">
        <v>2769.52001953125</v>
      </c>
      <c r="I663" s="3">
        <v>2714.4417235532901</v>
      </c>
      <c r="J663" t="s">
        <v>332</v>
      </c>
      <c r="K663" s="4">
        <v>28.381533163412598</v>
      </c>
      <c r="L663" s="5" t="s">
        <v>320</v>
      </c>
      <c r="M663" s="4">
        <v>169.29603838663101</v>
      </c>
      <c r="N663" t="s">
        <v>191</v>
      </c>
      <c r="O663">
        <v>6</v>
      </c>
      <c r="P663" t="s">
        <v>314</v>
      </c>
    </row>
    <row r="664" spans="1:16">
      <c r="A664" t="s">
        <v>1021</v>
      </c>
      <c r="F664" s="18">
        <v>0.7873</v>
      </c>
      <c r="G664" s="3">
        <v>2675.02001953125</v>
      </c>
      <c r="H664" s="3">
        <v>2783.9599609375</v>
      </c>
      <c r="I664" s="3">
        <v>2732.7523922710302</v>
      </c>
      <c r="J664" t="s">
        <v>332</v>
      </c>
      <c r="K664" s="4">
        <v>31.295229647894299</v>
      </c>
      <c r="L664" s="5" t="s">
        <v>320</v>
      </c>
      <c r="M664" s="4">
        <v>142.15560001397299</v>
      </c>
      <c r="N664" t="s">
        <v>189</v>
      </c>
      <c r="O664">
        <v>6</v>
      </c>
      <c r="P664" t="s">
        <v>314</v>
      </c>
    </row>
    <row r="665" spans="1:16">
      <c r="A665" t="s">
        <v>1022</v>
      </c>
      <c r="E665" s="8" t="s">
        <v>327</v>
      </c>
      <c r="F665" s="18">
        <v>1.3547</v>
      </c>
      <c r="G665" s="3">
        <v>2638.89990234375</v>
      </c>
      <c r="H665" s="3">
        <v>2774.30004882812</v>
      </c>
      <c r="I665" s="3">
        <v>2715.0572642892198</v>
      </c>
      <c r="J665" t="s">
        <v>332</v>
      </c>
      <c r="K665" s="4">
        <v>53.480293160687999</v>
      </c>
      <c r="L665" s="5" t="s">
        <v>321</v>
      </c>
      <c r="M665" s="4">
        <v>184.40780475453701</v>
      </c>
      <c r="N665" t="s">
        <v>191</v>
      </c>
      <c r="O665">
        <v>6</v>
      </c>
      <c r="P665" t="s">
        <v>314</v>
      </c>
    </row>
    <row r="666" spans="1:16">
      <c r="A666" t="s">
        <v>1023</v>
      </c>
      <c r="D666" s="8" t="s">
        <v>327</v>
      </c>
      <c r="F666" s="18">
        <v>0.56869999999999998</v>
      </c>
      <c r="G666" s="3">
        <v>2437.69995117188</v>
      </c>
      <c r="H666" s="3">
        <v>2506.75</v>
      </c>
      <c r="I666" s="3">
        <v>2474.8261804413401</v>
      </c>
      <c r="J666" t="s">
        <v>331</v>
      </c>
      <c r="K666" s="4">
        <v>43.593744930039101</v>
      </c>
      <c r="L666" s="5" t="s">
        <v>320</v>
      </c>
      <c r="M666" s="4">
        <v>63.095068352854099</v>
      </c>
      <c r="N666" t="s">
        <v>187</v>
      </c>
      <c r="O666">
        <v>6</v>
      </c>
      <c r="P666" t="s">
        <v>314</v>
      </c>
    </row>
    <row r="667" spans="1:16">
      <c r="A667" t="s">
        <v>1024</v>
      </c>
      <c r="F667" s="18">
        <v>0.48980000000000001</v>
      </c>
      <c r="G667" s="3">
        <v>2609.89990234375</v>
      </c>
      <c r="H667" s="3">
        <v>2638.02001953125</v>
      </c>
      <c r="I667" s="3">
        <v>2623.7524833293901</v>
      </c>
      <c r="J667" t="s">
        <v>332</v>
      </c>
      <c r="K667" s="4">
        <v>16.5382200763915</v>
      </c>
      <c r="L667" s="5" t="s">
        <v>319</v>
      </c>
      <c r="M667" s="4">
        <v>149.453206599666</v>
      </c>
      <c r="N667" t="s">
        <v>190</v>
      </c>
      <c r="O667">
        <v>6</v>
      </c>
      <c r="P667" t="s">
        <v>314</v>
      </c>
    </row>
    <row r="668" spans="1:16">
      <c r="A668" t="s">
        <v>1025</v>
      </c>
      <c r="E668" s="8" t="s">
        <v>327</v>
      </c>
      <c r="F668" s="18">
        <v>1.3776999999999999</v>
      </c>
      <c r="G668" s="3">
        <v>2603.31005859375</v>
      </c>
      <c r="H668" s="3">
        <v>2733.9599609375</v>
      </c>
      <c r="I668" s="3">
        <v>2659.9056714261701</v>
      </c>
      <c r="J668" t="s">
        <v>332</v>
      </c>
      <c r="K668" s="4">
        <v>46.704027144521</v>
      </c>
      <c r="L668" s="5" t="s">
        <v>321</v>
      </c>
      <c r="M668" s="4">
        <v>185.29783638739701</v>
      </c>
      <c r="N668" t="s">
        <v>191</v>
      </c>
      <c r="O668">
        <v>6</v>
      </c>
      <c r="P668" t="s">
        <v>314</v>
      </c>
    </row>
    <row r="669" spans="1:16">
      <c r="A669" t="s">
        <v>1026</v>
      </c>
      <c r="D669" s="8" t="s">
        <v>327</v>
      </c>
      <c r="F669" s="18">
        <v>1.1397999999999999</v>
      </c>
      <c r="G669" s="3">
        <v>2659.14990234375</v>
      </c>
      <c r="H669" s="3">
        <v>2828.15991210938</v>
      </c>
      <c r="I669" s="3">
        <v>2734.5092079734</v>
      </c>
      <c r="J669" t="s">
        <v>332</v>
      </c>
      <c r="K669" s="4">
        <v>52.972905405172803</v>
      </c>
      <c r="L669" s="5" t="s">
        <v>321</v>
      </c>
      <c r="M669" s="4">
        <v>38.904015712779398</v>
      </c>
      <c r="N669" t="s">
        <v>185</v>
      </c>
      <c r="O669">
        <v>6</v>
      </c>
      <c r="P669" t="s">
        <v>314</v>
      </c>
    </row>
    <row r="670" spans="1:16">
      <c r="A670" t="s">
        <v>1027</v>
      </c>
      <c r="E670" s="8" t="s">
        <v>327</v>
      </c>
      <c r="F670" s="18">
        <v>1.8403</v>
      </c>
      <c r="G670" s="3">
        <v>2590.23999023438</v>
      </c>
      <c r="H670" s="3">
        <v>2742.919921875</v>
      </c>
      <c r="I670" s="3">
        <v>2670.82105850365</v>
      </c>
      <c r="J670" t="s">
        <v>332</v>
      </c>
      <c r="K670" s="4">
        <v>42.050724947130398</v>
      </c>
      <c r="L670" s="5" t="s">
        <v>320</v>
      </c>
      <c r="M670" s="4">
        <v>185.752906696216</v>
      </c>
      <c r="N670" t="s">
        <v>191</v>
      </c>
      <c r="O670">
        <v>6</v>
      </c>
      <c r="P670" t="s">
        <v>314</v>
      </c>
    </row>
    <row r="671" spans="1:16">
      <c r="A671" t="s">
        <v>1028</v>
      </c>
      <c r="C671" s="8" t="s">
        <v>327</v>
      </c>
      <c r="F671" s="18">
        <v>1.3706</v>
      </c>
      <c r="G671" s="3">
        <v>2629.26000976562</v>
      </c>
      <c r="H671" s="3">
        <v>2727.669921875</v>
      </c>
      <c r="I671" s="3">
        <v>2681.2696713965402</v>
      </c>
      <c r="J671" t="s">
        <v>332</v>
      </c>
      <c r="K671" s="4">
        <v>36.335940684683699</v>
      </c>
      <c r="L671" s="5" t="s">
        <v>320</v>
      </c>
      <c r="M671" s="4">
        <v>170.523744641977</v>
      </c>
      <c r="N671" t="s">
        <v>191</v>
      </c>
      <c r="O671">
        <v>6</v>
      </c>
      <c r="P671" t="s">
        <v>314</v>
      </c>
    </row>
    <row r="672" spans="1:16">
      <c r="A672" t="s">
        <v>1029</v>
      </c>
      <c r="F672" s="18">
        <v>0.89680000000000004</v>
      </c>
      <c r="G672" s="3">
        <v>2420.7099609375</v>
      </c>
      <c r="H672" s="3">
        <v>2522.330078125</v>
      </c>
      <c r="I672" s="3">
        <v>2467.8121664557698</v>
      </c>
      <c r="J672" t="s">
        <v>331</v>
      </c>
      <c r="K672" s="4">
        <v>36.034974375250599</v>
      </c>
      <c r="L672" s="5" t="s">
        <v>320</v>
      </c>
      <c r="M672" s="4">
        <v>70.003385533167702</v>
      </c>
      <c r="N672" t="s">
        <v>187</v>
      </c>
      <c r="O672">
        <v>6</v>
      </c>
      <c r="P672" t="s">
        <v>314</v>
      </c>
    </row>
    <row r="673" spans="1:16">
      <c r="A673" t="s">
        <v>1030</v>
      </c>
      <c r="E673" s="8" t="s">
        <v>327</v>
      </c>
      <c r="F673" s="18">
        <v>7.4399999999999994E-2</v>
      </c>
      <c r="G673" s="3">
        <v>2625.80004882812</v>
      </c>
      <c r="H673" s="3">
        <v>2650.55004882812</v>
      </c>
      <c r="I673" s="3">
        <v>2638.22865397135</v>
      </c>
      <c r="J673" t="s">
        <v>332</v>
      </c>
      <c r="K673" s="4">
        <v>41.705038267990602</v>
      </c>
      <c r="L673" s="5" t="s">
        <v>320</v>
      </c>
      <c r="M673" s="4">
        <v>141.11476135253901</v>
      </c>
      <c r="N673" t="s">
        <v>189</v>
      </c>
      <c r="O673">
        <v>6</v>
      </c>
      <c r="P673" t="s">
        <v>314</v>
      </c>
    </row>
    <row r="674" spans="1:16">
      <c r="A674" t="s">
        <v>1031</v>
      </c>
      <c r="E674" s="8" t="s">
        <v>327</v>
      </c>
      <c r="F674" s="18">
        <v>0.74929999999999997</v>
      </c>
      <c r="G674" s="3">
        <v>2549.30004882812</v>
      </c>
      <c r="H674" s="3">
        <v>2620.85009765625</v>
      </c>
      <c r="I674" s="3">
        <v>2584.26353271484</v>
      </c>
      <c r="J674" t="s">
        <v>332</v>
      </c>
      <c r="K674" s="4">
        <v>33.949967315322503</v>
      </c>
      <c r="L674" s="5" t="s">
        <v>320</v>
      </c>
      <c r="M674" s="4">
        <v>175.31368787665099</v>
      </c>
      <c r="N674" t="s">
        <v>191</v>
      </c>
      <c r="O674">
        <v>6</v>
      </c>
      <c r="P674" t="s">
        <v>314</v>
      </c>
    </row>
    <row r="675" spans="1:16">
      <c r="A675" t="s">
        <v>1032</v>
      </c>
      <c r="E675" s="8" t="s">
        <v>327</v>
      </c>
      <c r="F675" s="18">
        <v>0.51759999999999995</v>
      </c>
      <c r="G675" s="3">
        <v>2550.43994140625</v>
      </c>
      <c r="H675" s="3">
        <v>2620.35009765625</v>
      </c>
      <c r="I675" s="3">
        <v>2581.1479027724799</v>
      </c>
      <c r="J675" t="s">
        <v>332</v>
      </c>
      <c r="K675" s="4">
        <v>45.709057920916898</v>
      </c>
      <c r="L675" s="5" t="s">
        <v>321</v>
      </c>
      <c r="M675" s="4">
        <v>188.485033514375</v>
      </c>
      <c r="N675" t="s">
        <v>191</v>
      </c>
      <c r="O675">
        <v>6</v>
      </c>
      <c r="P675" t="s">
        <v>314</v>
      </c>
    </row>
    <row r="676" spans="1:16">
      <c r="A676" t="s">
        <v>1033</v>
      </c>
      <c r="E676" s="8" t="s">
        <v>327</v>
      </c>
      <c r="F676" s="18">
        <v>0.21659999999999999</v>
      </c>
      <c r="G676" s="3">
        <v>2571.55004882812</v>
      </c>
      <c r="H676" s="3">
        <v>2625.18994140625</v>
      </c>
      <c r="I676" s="3">
        <v>2596.0738237359601</v>
      </c>
      <c r="J676" t="s">
        <v>332</v>
      </c>
      <c r="K676" s="4">
        <v>46.167893802418398</v>
      </c>
      <c r="L676" s="5" t="s">
        <v>321</v>
      </c>
      <c r="M676" s="4">
        <v>165.485913983513</v>
      </c>
      <c r="N676" t="s">
        <v>190</v>
      </c>
      <c r="O676">
        <v>6</v>
      </c>
      <c r="P676" t="s">
        <v>314</v>
      </c>
    </row>
    <row r="677" spans="1:16">
      <c r="A677" t="s">
        <v>1034</v>
      </c>
      <c r="D677" s="8" t="s">
        <v>327</v>
      </c>
      <c r="F677" s="18">
        <v>4.2606999999999999</v>
      </c>
      <c r="G677" s="3">
        <v>2634.5</v>
      </c>
      <c r="H677" s="3">
        <v>2903.68994140625</v>
      </c>
      <c r="I677" s="3">
        <v>2788.3265592409798</v>
      </c>
      <c r="J677" t="s">
        <v>332</v>
      </c>
      <c r="K677" s="4">
        <v>48.744700230461397</v>
      </c>
      <c r="L677" s="5" t="s">
        <v>321</v>
      </c>
      <c r="M677" s="4">
        <v>56.499996357579398</v>
      </c>
      <c r="N677" t="s">
        <v>187</v>
      </c>
      <c r="O677">
        <v>6</v>
      </c>
      <c r="P677" t="s">
        <v>314</v>
      </c>
    </row>
    <row r="678" spans="1:16">
      <c r="A678" t="s">
        <v>1035</v>
      </c>
      <c r="F678" s="18">
        <v>0.62219999999999998</v>
      </c>
      <c r="G678" s="3">
        <v>2486.78002929688</v>
      </c>
      <c r="H678" s="3">
        <v>2597.03002929688</v>
      </c>
      <c r="I678" s="3">
        <v>2537.1008408634498</v>
      </c>
      <c r="J678" t="s">
        <v>332</v>
      </c>
      <c r="K678" s="4">
        <v>50.315045209434899</v>
      </c>
      <c r="L678" s="5" t="s">
        <v>321</v>
      </c>
      <c r="M678" s="4">
        <v>180.37754921021499</v>
      </c>
      <c r="N678" t="s">
        <v>191</v>
      </c>
      <c r="O678">
        <v>6</v>
      </c>
      <c r="P678" t="s">
        <v>314</v>
      </c>
    </row>
    <row r="679" spans="1:16">
      <c r="A679" t="s">
        <v>1036</v>
      </c>
      <c r="B679" s="8" t="s">
        <v>327</v>
      </c>
      <c r="E679" s="8" t="s">
        <v>327</v>
      </c>
      <c r="F679" s="18">
        <v>0.27989999999999998</v>
      </c>
      <c r="G679" s="3">
        <v>2513.6201171875</v>
      </c>
      <c r="H679" s="3">
        <v>2563.77001953125</v>
      </c>
      <c r="I679" s="3">
        <v>2544.1992123811101</v>
      </c>
      <c r="J679" t="s">
        <v>332</v>
      </c>
      <c r="K679" s="4">
        <v>39.862880030545298</v>
      </c>
      <c r="L679" s="5" t="s">
        <v>320</v>
      </c>
      <c r="M679" s="4">
        <v>181.77921364524099</v>
      </c>
      <c r="N679" t="s">
        <v>191</v>
      </c>
      <c r="O679">
        <v>6</v>
      </c>
      <c r="P679" t="s">
        <v>314</v>
      </c>
    </row>
    <row r="680" spans="1:16">
      <c r="A680" t="s">
        <v>1037</v>
      </c>
      <c r="F680" s="18">
        <v>1.0468</v>
      </c>
      <c r="G680" s="3">
        <v>2461.02001953125</v>
      </c>
      <c r="H680" s="3">
        <v>2552.72998046875</v>
      </c>
      <c r="I680" s="3">
        <v>2506.0891255845099</v>
      </c>
      <c r="J680" t="s">
        <v>332</v>
      </c>
      <c r="K680" s="4">
        <v>33.391477995479804</v>
      </c>
      <c r="L680" s="5" t="s">
        <v>320</v>
      </c>
      <c r="M680" s="4">
        <v>178.833469184427</v>
      </c>
      <c r="N680" t="s">
        <v>191</v>
      </c>
      <c r="O680">
        <v>6</v>
      </c>
      <c r="P680" t="s">
        <v>314</v>
      </c>
    </row>
    <row r="681" spans="1:16">
      <c r="A681" t="s">
        <v>1038</v>
      </c>
      <c r="F681" s="18">
        <v>0.53400000000000003</v>
      </c>
      <c r="G681" s="3">
        <v>2553.10009765625</v>
      </c>
      <c r="H681" s="3">
        <v>2602.30004882812</v>
      </c>
      <c r="I681" s="3">
        <v>2575.2807959440702</v>
      </c>
      <c r="J681" t="s">
        <v>332</v>
      </c>
      <c r="K681" s="4">
        <v>18.8682515476352</v>
      </c>
      <c r="L681" s="5" t="s">
        <v>319</v>
      </c>
      <c r="M681" s="4">
        <v>59.3508031969873</v>
      </c>
      <c r="N681" t="s">
        <v>187</v>
      </c>
      <c r="O681">
        <v>6</v>
      </c>
      <c r="P681" t="s">
        <v>314</v>
      </c>
    </row>
    <row r="682" spans="1:16">
      <c r="A682" t="s">
        <v>1039</v>
      </c>
      <c r="F682" s="18">
        <v>11.4282</v>
      </c>
      <c r="G682" s="3">
        <v>2361.8701171875</v>
      </c>
      <c r="H682" s="3">
        <v>2742.23999023438</v>
      </c>
      <c r="I682" s="3">
        <v>2551.1122573503098</v>
      </c>
      <c r="J682" t="s">
        <v>332</v>
      </c>
      <c r="K682" s="4">
        <v>30.822378471708401</v>
      </c>
      <c r="L682" s="5" t="s">
        <v>320</v>
      </c>
      <c r="M682" s="4">
        <v>314.91395187877498</v>
      </c>
      <c r="N682" t="s">
        <v>197</v>
      </c>
      <c r="O682">
        <v>6</v>
      </c>
      <c r="P682" t="s">
        <v>314</v>
      </c>
    </row>
    <row r="683" spans="1:16">
      <c r="A683" t="s">
        <v>1040</v>
      </c>
      <c r="F683" s="18">
        <v>0.4637</v>
      </c>
      <c r="G683" s="3">
        <v>2458.93994140625</v>
      </c>
      <c r="H683" s="3">
        <v>2523.17993164062</v>
      </c>
      <c r="I683" s="3">
        <v>2490.2514491769698</v>
      </c>
      <c r="J683" t="s">
        <v>331</v>
      </c>
      <c r="K683" s="4">
        <v>20.630857392497699</v>
      </c>
      <c r="L683" s="5" t="s">
        <v>319</v>
      </c>
      <c r="M683" s="4">
        <v>111.909763439842</v>
      </c>
      <c r="N683" t="s">
        <v>188</v>
      </c>
      <c r="O683">
        <v>6</v>
      </c>
      <c r="P683" t="s">
        <v>314</v>
      </c>
    </row>
    <row r="684" spans="1:16">
      <c r="A684" t="s">
        <v>44</v>
      </c>
      <c r="E684" s="8" t="s">
        <v>327</v>
      </c>
      <c r="F684" s="18">
        <v>0.54279999999999995</v>
      </c>
      <c r="G684" s="3">
        <v>2537.3701171875</v>
      </c>
      <c r="H684" s="3">
        <v>2611.52001953125</v>
      </c>
      <c r="I684" s="3">
        <v>2582.8120172927402</v>
      </c>
      <c r="J684" t="s">
        <v>332</v>
      </c>
      <c r="K684" s="4">
        <v>37.816236443953102</v>
      </c>
      <c r="L684" s="5" t="s">
        <v>320</v>
      </c>
      <c r="M684" s="4">
        <v>145.70722032026799</v>
      </c>
      <c r="N684" t="s">
        <v>189</v>
      </c>
      <c r="O684">
        <v>6</v>
      </c>
      <c r="P684" t="s">
        <v>314</v>
      </c>
    </row>
    <row r="685" spans="1:16">
      <c r="A685" t="s">
        <v>238</v>
      </c>
      <c r="F685" s="18">
        <v>0.47220000000000001</v>
      </c>
      <c r="G685" s="3">
        <v>2532.81005859375</v>
      </c>
      <c r="H685" s="3">
        <v>2636.48999023438</v>
      </c>
      <c r="I685" s="3">
        <v>2588.1386668669902</v>
      </c>
      <c r="J685" t="s">
        <v>332</v>
      </c>
      <c r="K685" s="4">
        <v>27.917783407262899</v>
      </c>
      <c r="L685" s="5" t="s">
        <v>320</v>
      </c>
      <c r="M685" s="4">
        <v>127.131215234705</v>
      </c>
      <c r="N685" t="s">
        <v>189</v>
      </c>
      <c r="O685">
        <v>6</v>
      </c>
      <c r="P685" t="s">
        <v>314</v>
      </c>
    </row>
    <row r="686" spans="1:16">
      <c r="A686" t="s">
        <v>239</v>
      </c>
      <c r="F686" s="18">
        <v>0.45419999999999999</v>
      </c>
      <c r="G686" s="3">
        <v>2589.44995117188</v>
      </c>
      <c r="H686" s="3">
        <v>2638.169921875</v>
      </c>
      <c r="I686" s="3">
        <v>2614.1150843444502</v>
      </c>
      <c r="J686" t="s">
        <v>332</v>
      </c>
      <c r="K686" s="4">
        <v>23.933784785478</v>
      </c>
      <c r="L686" s="5" t="s">
        <v>319</v>
      </c>
      <c r="M686" s="4">
        <v>120.295263622118</v>
      </c>
      <c r="N686" t="s">
        <v>188</v>
      </c>
      <c r="O686">
        <v>6</v>
      </c>
      <c r="P686" t="s">
        <v>314</v>
      </c>
    </row>
    <row r="687" spans="1:16">
      <c r="A687" t="s">
        <v>1041</v>
      </c>
      <c r="F687" s="18">
        <v>2.7E-2</v>
      </c>
      <c r="G687" s="3">
        <v>2450.69995117188</v>
      </c>
      <c r="H687" s="3">
        <v>2454.31005859375</v>
      </c>
      <c r="I687" s="3">
        <v>2452.2799917367802</v>
      </c>
      <c r="J687" t="s">
        <v>331</v>
      </c>
      <c r="K687" s="4">
        <v>8.8087563991546602</v>
      </c>
      <c r="L687" s="5" t="s">
        <v>319</v>
      </c>
      <c r="M687" s="4">
        <v>214.530117797852</v>
      </c>
      <c r="N687" t="s">
        <v>193</v>
      </c>
      <c r="O687">
        <v>5</v>
      </c>
      <c r="P687" t="s">
        <v>313</v>
      </c>
    </row>
    <row r="688" spans="1:16">
      <c r="A688" t="s">
        <v>1042</v>
      </c>
      <c r="F688" s="18">
        <v>0.29670000000000002</v>
      </c>
      <c r="G688" s="3">
        <v>2431.15991210938</v>
      </c>
      <c r="H688" s="3">
        <v>2463.64990234375</v>
      </c>
      <c r="I688" s="3">
        <v>2449.7509140140801</v>
      </c>
      <c r="J688" t="s">
        <v>331</v>
      </c>
      <c r="K688" s="4">
        <v>22.9659471572974</v>
      </c>
      <c r="L688" s="5" t="s">
        <v>319</v>
      </c>
      <c r="M688" s="4">
        <v>142.017407148312</v>
      </c>
      <c r="N688" t="s">
        <v>189</v>
      </c>
      <c r="O688">
        <v>6</v>
      </c>
      <c r="P688" t="s">
        <v>314</v>
      </c>
    </row>
    <row r="689" spans="1:16">
      <c r="A689" t="s">
        <v>240</v>
      </c>
      <c r="F689" s="18">
        <v>0.53549999999999998</v>
      </c>
      <c r="G689" s="3">
        <v>2584.59008789062</v>
      </c>
      <c r="H689" s="3">
        <v>2634.17993164062</v>
      </c>
      <c r="I689" s="3">
        <v>2608.5359843030001</v>
      </c>
      <c r="J689" t="s">
        <v>332</v>
      </c>
      <c r="K689" s="4">
        <v>22.730501319559799</v>
      </c>
      <c r="L689" s="5" t="s">
        <v>319</v>
      </c>
      <c r="M689" s="4">
        <v>127.848998987279</v>
      </c>
      <c r="N689" t="s">
        <v>189</v>
      </c>
      <c r="O689">
        <v>6</v>
      </c>
      <c r="P689" t="s">
        <v>314</v>
      </c>
    </row>
    <row r="690" spans="1:16">
      <c r="A690" t="s">
        <v>241</v>
      </c>
      <c r="F690" s="18">
        <v>0.81889999999999996</v>
      </c>
      <c r="G690" s="3">
        <v>2511.15991210938</v>
      </c>
      <c r="H690" s="3">
        <v>2601.39990234375</v>
      </c>
      <c r="I690" s="3">
        <v>2557.6379602310499</v>
      </c>
      <c r="J690" t="s">
        <v>332</v>
      </c>
      <c r="K690" s="4">
        <v>23.3060414976791</v>
      </c>
      <c r="L690" s="5" t="s">
        <v>319</v>
      </c>
      <c r="M690" s="4">
        <v>112.01410225841499</v>
      </c>
      <c r="N690" t="s">
        <v>188</v>
      </c>
      <c r="O690">
        <v>6</v>
      </c>
      <c r="P690" t="s">
        <v>314</v>
      </c>
    </row>
    <row r="691" spans="1:16">
      <c r="A691" t="s">
        <v>45</v>
      </c>
      <c r="E691" s="8" t="s">
        <v>327</v>
      </c>
      <c r="F691" s="18">
        <v>0.48709999999999998</v>
      </c>
      <c r="G691" s="3">
        <v>2401.830078125</v>
      </c>
      <c r="H691" s="3">
        <v>2469.580078125</v>
      </c>
      <c r="I691" s="3">
        <v>2439.2482762192199</v>
      </c>
      <c r="J691" t="s">
        <v>331</v>
      </c>
      <c r="K691" s="4">
        <v>33.581407216130501</v>
      </c>
      <c r="L691" s="5" t="s">
        <v>320</v>
      </c>
      <c r="M691" s="4">
        <v>176.874555509918</v>
      </c>
      <c r="N691" t="s">
        <v>191</v>
      </c>
      <c r="O691">
        <v>6</v>
      </c>
      <c r="P691" t="s">
        <v>314</v>
      </c>
    </row>
    <row r="692" spans="1:16">
      <c r="A692" t="s">
        <v>1043</v>
      </c>
      <c r="F692" s="18">
        <v>9.0999999999999998E-2</v>
      </c>
      <c r="G692" s="3">
        <v>2424.42993164062</v>
      </c>
      <c r="H692" s="3">
        <v>2444.64990234375</v>
      </c>
      <c r="I692" s="3">
        <v>2434.4816623263901</v>
      </c>
      <c r="J692" t="s">
        <v>331</v>
      </c>
      <c r="K692" s="4">
        <v>23.088253021240199</v>
      </c>
      <c r="L692" s="5" t="s">
        <v>319</v>
      </c>
      <c r="M692" s="4">
        <v>201.714600021775</v>
      </c>
      <c r="N692" t="s">
        <v>192</v>
      </c>
      <c r="O692">
        <v>6</v>
      </c>
      <c r="P692" t="s">
        <v>314</v>
      </c>
    </row>
    <row r="693" spans="1:16">
      <c r="A693" t="s">
        <v>1044</v>
      </c>
      <c r="D693" s="8" t="s">
        <v>327</v>
      </c>
      <c r="F693" s="18">
        <v>0.78759999999999997</v>
      </c>
      <c r="G693" s="3">
        <v>2579.63989257812</v>
      </c>
      <c r="H693" s="3">
        <v>2625.8798828125</v>
      </c>
      <c r="I693" s="3">
        <v>2601.9411041646099</v>
      </c>
      <c r="J693" t="s">
        <v>332</v>
      </c>
      <c r="K693" s="4">
        <v>24.971395421559599</v>
      </c>
      <c r="L693" s="5" t="s">
        <v>319</v>
      </c>
      <c r="M693" s="4">
        <v>61.762164583631403</v>
      </c>
      <c r="N693" t="s">
        <v>187</v>
      </c>
      <c r="O693">
        <v>6</v>
      </c>
      <c r="P693" t="s">
        <v>314</v>
      </c>
    </row>
    <row r="694" spans="1:16">
      <c r="A694" t="s">
        <v>242</v>
      </c>
      <c r="E694" s="8" t="s">
        <v>327</v>
      </c>
      <c r="F694" s="18">
        <v>0.85540000000000005</v>
      </c>
      <c r="G694" s="3">
        <v>2394.5400390625</v>
      </c>
      <c r="H694" s="3">
        <v>2501.25</v>
      </c>
      <c r="I694" s="3">
        <v>2446.0501480548701</v>
      </c>
      <c r="J694" t="s">
        <v>331</v>
      </c>
      <c r="K694" s="4">
        <v>30.923746888027601</v>
      </c>
      <c r="L694" s="5" t="s">
        <v>320</v>
      </c>
      <c r="M694" s="4">
        <v>243.83882850824401</v>
      </c>
      <c r="N694" t="s">
        <v>194</v>
      </c>
      <c r="O694">
        <v>6</v>
      </c>
      <c r="P694" t="s">
        <v>314</v>
      </c>
    </row>
    <row r="695" spans="1:16">
      <c r="A695" t="s">
        <v>1045</v>
      </c>
      <c r="F695" s="18">
        <v>0.1129</v>
      </c>
      <c r="G695" s="3">
        <v>2417.28002929688</v>
      </c>
      <c r="H695" s="3">
        <v>2438.88989257812</v>
      </c>
      <c r="I695" s="3">
        <v>2430.5497787150898</v>
      </c>
      <c r="J695" t="s">
        <v>331</v>
      </c>
      <c r="K695" s="4">
        <v>22.054674024167301</v>
      </c>
      <c r="L695" s="5" t="s">
        <v>319</v>
      </c>
      <c r="M695" s="4">
        <v>228.74008377738599</v>
      </c>
      <c r="N695" t="s">
        <v>193</v>
      </c>
      <c r="O695">
        <v>6</v>
      </c>
      <c r="P695" t="s">
        <v>314</v>
      </c>
    </row>
    <row r="696" spans="1:16">
      <c r="A696" t="s">
        <v>1046</v>
      </c>
      <c r="F696" s="18">
        <v>1.0793999999999999</v>
      </c>
      <c r="G696" s="3">
        <v>2516.07006835938</v>
      </c>
      <c r="H696" s="3">
        <v>2596.32006835938</v>
      </c>
      <c r="I696" s="3">
        <v>2560.5867911425098</v>
      </c>
      <c r="J696" t="s">
        <v>332</v>
      </c>
      <c r="K696" s="4">
        <v>25.696229379710001</v>
      </c>
      <c r="L696" s="5" t="s">
        <v>319</v>
      </c>
      <c r="M696" s="4">
        <v>75.234424969018306</v>
      </c>
      <c r="N696" t="s">
        <v>187</v>
      </c>
      <c r="O696">
        <v>6</v>
      </c>
      <c r="P696" t="s">
        <v>314</v>
      </c>
    </row>
    <row r="697" spans="1:16">
      <c r="A697" t="s">
        <v>1047</v>
      </c>
      <c r="D697" s="8" t="s">
        <v>327</v>
      </c>
      <c r="F697" s="18">
        <v>2.1152000000000002</v>
      </c>
      <c r="G697" s="3">
        <v>2564.5</v>
      </c>
      <c r="H697" s="3">
        <v>2679.6201171875</v>
      </c>
      <c r="I697" s="3">
        <v>2611.6448693129601</v>
      </c>
      <c r="J697" t="s">
        <v>332</v>
      </c>
      <c r="K697" s="4">
        <v>25.368466914475999</v>
      </c>
      <c r="L697" s="5" t="s">
        <v>319</v>
      </c>
      <c r="M697" s="4">
        <v>308.82890993377902</v>
      </c>
      <c r="N697" t="s">
        <v>197</v>
      </c>
      <c r="O697">
        <v>6</v>
      </c>
      <c r="P697" t="s">
        <v>314</v>
      </c>
    </row>
    <row r="698" spans="1:16">
      <c r="A698" t="s">
        <v>1048</v>
      </c>
      <c r="B698" s="8" t="s">
        <v>327</v>
      </c>
      <c r="D698" s="8" t="s">
        <v>327</v>
      </c>
      <c r="F698" s="18">
        <v>0.14019999999999999</v>
      </c>
      <c r="G698" s="3">
        <v>2573.8701171875</v>
      </c>
      <c r="H698" s="3">
        <v>2589.18994140625</v>
      </c>
      <c r="I698" s="3">
        <v>2581.00818536932</v>
      </c>
      <c r="J698" t="s">
        <v>332</v>
      </c>
      <c r="K698" s="4">
        <v>24.015402475992801</v>
      </c>
      <c r="L698" s="5" t="s">
        <v>319</v>
      </c>
      <c r="M698" s="4">
        <v>47.406777967486498</v>
      </c>
      <c r="N698" t="s">
        <v>185</v>
      </c>
      <c r="O698">
        <v>6</v>
      </c>
      <c r="P698" t="s">
        <v>314</v>
      </c>
    </row>
    <row r="699" spans="1:16">
      <c r="A699" t="s">
        <v>46</v>
      </c>
      <c r="E699" s="8" t="s">
        <v>327</v>
      </c>
      <c r="F699" s="18">
        <v>2.93E-2</v>
      </c>
      <c r="G699" s="3">
        <v>2408.580078125</v>
      </c>
      <c r="H699" s="3">
        <v>2422.92993164062</v>
      </c>
      <c r="I699" s="3">
        <v>2416.9530273437499</v>
      </c>
      <c r="J699" t="s">
        <v>331</v>
      </c>
      <c r="K699" s="4">
        <v>30.747133695162301</v>
      </c>
      <c r="L699" s="5" t="s">
        <v>320</v>
      </c>
      <c r="M699" s="4">
        <v>217.599217341496</v>
      </c>
      <c r="N699" t="s">
        <v>193</v>
      </c>
      <c r="O699">
        <v>6</v>
      </c>
      <c r="P699" t="s">
        <v>314</v>
      </c>
    </row>
    <row r="700" spans="1:16">
      <c r="A700" t="s">
        <v>1049</v>
      </c>
      <c r="D700" s="8" t="s">
        <v>327</v>
      </c>
      <c r="F700" s="18">
        <v>0.92120000000000002</v>
      </c>
      <c r="G700" s="3">
        <v>2617.15991210938</v>
      </c>
      <c r="H700" s="3">
        <v>2695.77001953125</v>
      </c>
      <c r="I700" s="3">
        <v>2657.0289717928699</v>
      </c>
      <c r="J700" t="s">
        <v>332</v>
      </c>
      <c r="K700" s="4">
        <v>39.968111477570197</v>
      </c>
      <c r="L700" s="5" t="s">
        <v>320</v>
      </c>
      <c r="M700" s="4">
        <v>28.561011492721398</v>
      </c>
      <c r="N700" t="s">
        <v>184</v>
      </c>
      <c r="O700">
        <v>6</v>
      </c>
      <c r="P700" t="s">
        <v>314</v>
      </c>
    </row>
    <row r="701" spans="1:16">
      <c r="A701" t="s">
        <v>243</v>
      </c>
      <c r="F701" s="18">
        <v>1.6005</v>
      </c>
      <c r="G701" s="3">
        <v>2498.89990234375</v>
      </c>
      <c r="H701" s="3">
        <v>2610.28002929688</v>
      </c>
      <c r="I701" s="3">
        <v>2553.2871339813</v>
      </c>
      <c r="J701" t="s">
        <v>332</v>
      </c>
      <c r="K701" s="4">
        <v>44.458173559617599</v>
      </c>
      <c r="L701" s="5" t="s">
        <v>320</v>
      </c>
      <c r="M701" s="4">
        <v>244.280360992195</v>
      </c>
      <c r="N701" t="s">
        <v>194</v>
      </c>
      <c r="O701">
        <v>6</v>
      </c>
      <c r="P701" t="s">
        <v>314</v>
      </c>
    </row>
    <row r="702" spans="1:16">
      <c r="A702" t="s">
        <v>1050</v>
      </c>
      <c r="E702" s="8" t="s">
        <v>327</v>
      </c>
      <c r="F702" s="18">
        <v>0.4768</v>
      </c>
      <c r="G702" s="3">
        <v>2522.25</v>
      </c>
      <c r="H702" s="3">
        <v>2569.19995117188</v>
      </c>
      <c r="I702" s="3">
        <v>2549.6916812294398</v>
      </c>
      <c r="J702" t="s">
        <v>332</v>
      </c>
      <c r="K702" s="4">
        <v>26.9028298954169</v>
      </c>
      <c r="L702" s="5" t="s">
        <v>319</v>
      </c>
      <c r="M702" s="4">
        <v>139.87007997433301</v>
      </c>
      <c r="N702" t="s">
        <v>189</v>
      </c>
      <c r="O702">
        <v>6</v>
      </c>
      <c r="P702" t="s">
        <v>314</v>
      </c>
    </row>
    <row r="703" spans="1:16">
      <c r="A703" t="s">
        <v>1051</v>
      </c>
      <c r="E703" s="8" t="s">
        <v>327</v>
      </c>
      <c r="F703" s="18">
        <v>1.2034</v>
      </c>
      <c r="G703" s="3">
        <v>2448.80004882812</v>
      </c>
      <c r="H703" s="3">
        <v>2561.59008789062</v>
      </c>
      <c r="I703" s="3">
        <v>2498.3329796810699</v>
      </c>
      <c r="J703" t="s">
        <v>331</v>
      </c>
      <c r="K703" s="4">
        <v>47.195412200863899</v>
      </c>
      <c r="L703" s="5" t="s">
        <v>321</v>
      </c>
      <c r="M703" s="4">
        <v>235.17354334747401</v>
      </c>
      <c r="N703" t="s">
        <v>193</v>
      </c>
      <c r="O703">
        <v>6</v>
      </c>
      <c r="P703" t="s">
        <v>314</v>
      </c>
    </row>
    <row r="704" spans="1:16">
      <c r="A704" t="s">
        <v>1052</v>
      </c>
      <c r="D704" s="8" t="s">
        <v>327</v>
      </c>
      <c r="F704" s="18">
        <v>0.44290000000000002</v>
      </c>
      <c r="G704" s="3">
        <v>2589.94995117188</v>
      </c>
      <c r="H704" s="3">
        <v>2636.56005859375</v>
      </c>
      <c r="I704" s="3">
        <v>2609.26605360243</v>
      </c>
      <c r="J704" t="s">
        <v>332</v>
      </c>
      <c r="K704" s="4">
        <v>37.7307188684048</v>
      </c>
      <c r="L704" s="5" t="s">
        <v>320</v>
      </c>
      <c r="M704" s="4">
        <v>39.968546670242397</v>
      </c>
      <c r="N704" t="s">
        <v>185</v>
      </c>
      <c r="O704">
        <v>6</v>
      </c>
      <c r="P704" t="s">
        <v>314</v>
      </c>
    </row>
    <row r="705" spans="1:16">
      <c r="A705" t="s">
        <v>1053</v>
      </c>
      <c r="F705" s="18">
        <v>2.9161000000000001</v>
      </c>
      <c r="G705" s="3">
        <v>2604.89990234375</v>
      </c>
      <c r="H705" s="3">
        <v>2796.7099609375</v>
      </c>
      <c r="I705" s="3">
        <v>2680.5134836094298</v>
      </c>
      <c r="J705" t="s">
        <v>332</v>
      </c>
      <c r="K705" s="4">
        <v>45.500068810737403</v>
      </c>
      <c r="L705" s="5" t="s">
        <v>321</v>
      </c>
      <c r="M705" s="4">
        <v>150.24386867063899</v>
      </c>
      <c r="N705" t="s">
        <v>190</v>
      </c>
      <c r="O705">
        <v>6</v>
      </c>
      <c r="P705" t="s">
        <v>314</v>
      </c>
    </row>
    <row r="706" spans="1:16">
      <c r="A706" t="s">
        <v>1054</v>
      </c>
      <c r="B706" s="8" t="s">
        <v>327</v>
      </c>
      <c r="D706" s="8" t="s">
        <v>327</v>
      </c>
      <c r="F706" s="18">
        <v>0.4834</v>
      </c>
      <c r="G706" s="3">
        <v>2535.30004882812</v>
      </c>
      <c r="H706" s="3">
        <v>2594.419921875</v>
      </c>
      <c r="I706" s="3">
        <v>2565.0918744405099</v>
      </c>
      <c r="J706" t="s">
        <v>332</v>
      </c>
      <c r="K706" s="4">
        <v>30.807051285874401</v>
      </c>
      <c r="L706" s="5" t="s">
        <v>320</v>
      </c>
      <c r="M706" s="4">
        <v>91.267478826687395</v>
      </c>
      <c r="N706" t="s">
        <v>336</v>
      </c>
      <c r="O706">
        <v>6</v>
      </c>
      <c r="P706" t="s">
        <v>314</v>
      </c>
    </row>
    <row r="707" spans="1:16">
      <c r="A707" t="s">
        <v>244</v>
      </c>
      <c r="E707" s="8" t="s">
        <v>327</v>
      </c>
      <c r="F707" s="18">
        <v>0.87480000000000002</v>
      </c>
      <c r="G707" s="3">
        <v>2288.22998046875</v>
      </c>
      <c r="H707" s="3">
        <v>2396</v>
      </c>
      <c r="I707" s="3">
        <v>2331.02615980668</v>
      </c>
      <c r="J707" t="s">
        <v>331</v>
      </c>
      <c r="K707" s="4">
        <v>26.208047005789599</v>
      </c>
      <c r="L707" s="5" t="s">
        <v>319</v>
      </c>
      <c r="M707" s="4">
        <v>221.20816558837899</v>
      </c>
      <c r="N707" t="s">
        <v>193</v>
      </c>
      <c r="O707">
        <v>6</v>
      </c>
      <c r="P707" t="s">
        <v>314</v>
      </c>
    </row>
    <row r="708" spans="1:16">
      <c r="A708" t="s">
        <v>1055</v>
      </c>
      <c r="B708" s="8" t="s">
        <v>327</v>
      </c>
      <c r="E708" s="8" t="s">
        <v>327</v>
      </c>
      <c r="F708" s="18">
        <v>1.2803</v>
      </c>
      <c r="G708" s="3">
        <v>2437.67993164062</v>
      </c>
      <c r="H708" s="3">
        <v>2535.7900390625</v>
      </c>
      <c r="I708" s="3">
        <v>2483.9652552604698</v>
      </c>
      <c r="J708" t="s">
        <v>331</v>
      </c>
      <c r="K708" s="4">
        <v>35.593915217131098</v>
      </c>
      <c r="L708" s="5" t="s">
        <v>320</v>
      </c>
      <c r="M708" s="4">
        <v>144.35426526115899</v>
      </c>
      <c r="N708" t="s">
        <v>189</v>
      </c>
      <c r="O708">
        <v>6</v>
      </c>
      <c r="P708" t="s">
        <v>314</v>
      </c>
    </row>
    <row r="709" spans="1:16">
      <c r="A709" t="s">
        <v>1056</v>
      </c>
      <c r="E709" s="8" t="s">
        <v>327</v>
      </c>
      <c r="F709" s="18">
        <v>1.4446000000000001</v>
      </c>
      <c r="G709" s="3">
        <v>2486.10009765625</v>
      </c>
      <c r="H709" s="3">
        <v>2630.919921875</v>
      </c>
      <c r="I709" s="3">
        <v>2568.42293280383</v>
      </c>
      <c r="J709" t="s">
        <v>332</v>
      </c>
      <c r="K709" s="4">
        <v>46.436448869721701</v>
      </c>
      <c r="L709" s="5" t="s">
        <v>321</v>
      </c>
      <c r="M709" s="4">
        <v>171.78346081142399</v>
      </c>
      <c r="N709" t="s">
        <v>191</v>
      </c>
      <c r="O709">
        <v>6</v>
      </c>
      <c r="P709" t="s">
        <v>314</v>
      </c>
    </row>
    <row r="710" spans="1:16">
      <c r="A710" t="s">
        <v>1057</v>
      </c>
      <c r="E710" s="8" t="s">
        <v>327</v>
      </c>
      <c r="F710" s="18">
        <v>1.0610999999999999</v>
      </c>
      <c r="G710" s="3">
        <v>2502.52001953125</v>
      </c>
      <c r="H710" s="3">
        <v>2600.81005859375</v>
      </c>
      <c r="I710" s="3">
        <v>2542.75519263858</v>
      </c>
      <c r="J710" t="s">
        <v>332</v>
      </c>
      <c r="K710" s="4">
        <v>43.8672584857581</v>
      </c>
      <c r="L710" s="5" t="s">
        <v>320</v>
      </c>
      <c r="M710" s="4">
        <v>163.06966515307201</v>
      </c>
      <c r="N710" t="s">
        <v>190</v>
      </c>
      <c r="O710">
        <v>6</v>
      </c>
      <c r="P710" t="s">
        <v>314</v>
      </c>
    </row>
    <row r="711" spans="1:16">
      <c r="A711" t="s">
        <v>1058</v>
      </c>
      <c r="E711" s="8" t="s">
        <v>327</v>
      </c>
      <c r="F711" s="18">
        <v>7.8399999999999997E-2</v>
      </c>
      <c r="G711" s="3">
        <v>2410.71997070312</v>
      </c>
      <c r="H711" s="3">
        <v>2450.30004882812</v>
      </c>
      <c r="I711" s="3">
        <v>2434.0193862914998</v>
      </c>
      <c r="J711" t="s">
        <v>331</v>
      </c>
      <c r="K711" s="4">
        <v>37.0825774669647</v>
      </c>
      <c r="L711" s="5" t="s">
        <v>320</v>
      </c>
      <c r="M711" s="4">
        <v>137.43529891967799</v>
      </c>
      <c r="N711" t="s">
        <v>189</v>
      </c>
      <c r="O711">
        <v>6</v>
      </c>
      <c r="P711" t="s">
        <v>314</v>
      </c>
    </row>
    <row r="712" spans="1:16">
      <c r="A712" t="s">
        <v>1059</v>
      </c>
      <c r="E712" s="8" t="s">
        <v>327</v>
      </c>
      <c r="F712" s="18">
        <v>1.1632</v>
      </c>
      <c r="G712" s="3">
        <v>2332.77001953125</v>
      </c>
      <c r="H712" s="3">
        <v>2454.39990234375</v>
      </c>
      <c r="I712" s="3">
        <v>2396.6212701612899</v>
      </c>
      <c r="J712" t="s">
        <v>331</v>
      </c>
      <c r="K712" s="4">
        <v>39.516665303808999</v>
      </c>
      <c r="L712" s="5" t="s">
        <v>320</v>
      </c>
      <c r="M712" s="4">
        <v>145.50949230357099</v>
      </c>
      <c r="N712" t="s">
        <v>189</v>
      </c>
      <c r="O712">
        <v>6</v>
      </c>
      <c r="P712" t="s">
        <v>314</v>
      </c>
    </row>
    <row r="713" spans="1:16">
      <c r="A713" t="s">
        <v>1060</v>
      </c>
      <c r="E713" s="8" t="s">
        <v>327</v>
      </c>
      <c r="F713" s="18">
        <v>0.1399</v>
      </c>
      <c r="G713" s="3">
        <v>2382.31005859375</v>
      </c>
      <c r="H713" s="3">
        <v>2447.5400390625</v>
      </c>
      <c r="I713" s="3">
        <v>2409.8775803138501</v>
      </c>
      <c r="J713" t="s">
        <v>331</v>
      </c>
      <c r="K713" s="4">
        <v>36.565764097733897</v>
      </c>
      <c r="L713" s="5" t="s">
        <v>320</v>
      </c>
      <c r="M713" s="4">
        <v>151.949919544567</v>
      </c>
      <c r="N713" t="s">
        <v>190</v>
      </c>
      <c r="O713">
        <v>6</v>
      </c>
      <c r="P713" t="s">
        <v>314</v>
      </c>
    </row>
    <row r="714" spans="1:16">
      <c r="A714" t="s">
        <v>1061</v>
      </c>
      <c r="E714" s="8" t="s">
        <v>327</v>
      </c>
      <c r="F714" s="18">
        <v>2.1124000000000001</v>
      </c>
      <c r="G714" s="3">
        <v>2445.48999023438</v>
      </c>
      <c r="H714" s="3">
        <v>2541.42993164062</v>
      </c>
      <c r="I714" s="3">
        <v>2484.2310186449399</v>
      </c>
      <c r="J714" t="s">
        <v>331</v>
      </c>
      <c r="K714" s="4">
        <v>34.561203007433498</v>
      </c>
      <c r="L714" s="5" t="s">
        <v>320</v>
      </c>
      <c r="M714" s="4">
        <v>159.37889034266701</v>
      </c>
      <c r="N714" t="s">
        <v>190</v>
      </c>
      <c r="O714">
        <v>6</v>
      </c>
      <c r="P714" t="s">
        <v>314</v>
      </c>
    </row>
    <row r="715" spans="1:16">
      <c r="A715" t="s">
        <v>1062</v>
      </c>
      <c r="C715" s="8" t="s">
        <v>327</v>
      </c>
      <c r="F715" s="18">
        <v>0.50270000000000004</v>
      </c>
      <c r="G715" s="3">
        <v>2451.18994140625</v>
      </c>
      <c r="H715" s="3">
        <v>2522.64990234375</v>
      </c>
      <c r="I715" s="3">
        <v>2484.8897001520199</v>
      </c>
      <c r="J715" t="s">
        <v>331</v>
      </c>
      <c r="K715" s="4">
        <v>29.098860988616899</v>
      </c>
      <c r="L715" s="5" t="s">
        <v>320</v>
      </c>
      <c r="M715" s="4">
        <v>110.417492446899</v>
      </c>
      <c r="N715" t="s">
        <v>188</v>
      </c>
      <c r="O715">
        <v>6</v>
      </c>
      <c r="P715" t="s">
        <v>314</v>
      </c>
    </row>
    <row r="716" spans="1:16">
      <c r="A716" t="s">
        <v>1063</v>
      </c>
      <c r="E716" s="8" t="s">
        <v>327</v>
      </c>
      <c r="F716" s="18">
        <v>1.18</v>
      </c>
      <c r="G716" s="3">
        <v>2368.65991210938</v>
      </c>
      <c r="H716" s="3">
        <v>2458.59008789062</v>
      </c>
      <c r="I716" s="3">
        <v>2408.6844464507999</v>
      </c>
      <c r="J716" t="s">
        <v>331</v>
      </c>
      <c r="K716" s="4">
        <v>30.529159352340901</v>
      </c>
      <c r="L716" s="5" t="s">
        <v>320</v>
      </c>
      <c r="M716" s="4">
        <v>144.194622289807</v>
      </c>
      <c r="N716" t="s">
        <v>189</v>
      </c>
      <c r="O716">
        <v>6</v>
      </c>
      <c r="P716" t="s">
        <v>314</v>
      </c>
    </row>
    <row r="717" spans="1:16">
      <c r="A717" t="s">
        <v>245</v>
      </c>
      <c r="C717" s="8" t="s">
        <v>327</v>
      </c>
      <c r="F717" s="18">
        <v>0.92</v>
      </c>
      <c r="G717" s="3">
        <v>2271.2099609375</v>
      </c>
      <c r="H717" s="3">
        <v>2312.23999023438</v>
      </c>
      <c r="I717" s="3">
        <v>2292.1381678002899</v>
      </c>
      <c r="J717" t="s">
        <v>331</v>
      </c>
      <c r="K717" s="4">
        <v>17.551627806995199</v>
      </c>
      <c r="L717" s="5" t="s">
        <v>319</v>
      </c>
      <c r="M717" s="4">
        <v>232.728688613228</v>
      </c>
      <c r="N717" t="s">
        <v>193</v>
      </c>
      <c r="O717">
        <v>6</v>
      </c>
      <c r="P717" t="s">
        <v>314</v>
      </c>
    </row>
    <row r="718" spans="1:16">
      <c r="A718" t="s">
        <v>246</v>
      </c>
      <c r="E718" s="8" t="s">
        <v>327</v>
      </c>
      <c r="F718" s="18">
        <v>0.4224</v>
      </c>
      <c r="G718" s="3">
        <v>2337.2099609375</v>
      </c>
      <c r="H718" s="3">
        <v>2402.669921875</v>
      </c>
      <c r="I718" s="3">
        <v>2380.0209789610699</v>
      </c>
      <c r="J718" t="s">
        <v>331</v>
      </c>
      <c r="K718" s="4">
        <v>31.773036785468399</v>
      </c>
      <c r="L718" s="5" t="s">
        <v>320</v>
      </c>
      <c r="M718" s="4">
        <v>250.69292417971701</v>
      </c>
      <c r="N718" t="s">
        <v>194</v>
      </c>
      <c r="O718">
        <v>6</v>
      </c>
      <c r="P718" t="s">
        <v>314</v>
      </c>
    </row>
    <row r="719" spans="1:16">
      <c r="A719" t="s">
        <v>47</v>
      </c>
      <c r="C719" s="8" t="s">
        <v>327</v>
      </c>
      <c r="F719" s="18">
        <v>0.81040000000000001</v>
      </c>
      <c r="G719" s="3">
        <v>2335.30004882812</v>
      </c>
      <c r="H719" s="3">
        <v>2404.76000976562</v>
      </c>
      <c r="I719" s="3">
        <v>2369.4794967939301</v>
      </c>
      <c r="J719" t="s">
        <v>331</v>
      </c>
      <c r="K719" s="4">
        <v>36.367235397268701</v>
      </c>
      <c r="L719" s="5" t="s">
        <v>320</v>
      </c>
      <c r="M719" s="4">
        <v>162.079091171545</v>
      </c>
      <c r="N719" t="s">
        <v>190</v>
      </c>
      <c r="O719">
        <v>6</v>
      </c>
      <c r="P719" t="s">
        <v>314</v>
      </c>
    </row>
    <row r="720" spans="1:16">
      <c r="A720" t="s">
        <v>247</v>
      </c>
      <c r="E720" s="8" t="s">
        <v>327</v>
      </c>
      <c r="F720" s="18">
        <v>1.2778</v>
      </c>
      <c r="G720" s="3">
        <v>2249.3798828125</v>
      </c>
      <c r="H720" s="3">
        <v>2348.85009765625</v>
      </c>
      <c r="I720" s="3">
        <v>2309.5194986664401</v>
      </c>
      <c r="J720" t="s">
        <v>331</v>
      </c>
      <c r="K720" s="4">
        <v>36.380691313276103</v>
      </c>
      <c r="L720" s="5" t="s">
        <v>320</v>
      </c>
      <c r="M720" s="4">
        <v>175.20503631292601</v>
      </c>
      <c r="N720" t="s">
        <v>191</v>
      </c>
      <c r="O720">
        <v>6</v>
      </c>
      <c r="P720" t="s">
        <v>314</v>
      </c>
    </row>
    <row r="721" spans="1:16">
      <c r="A721" t="s">
        <v>1064</v>
      </c>
      <c r="F721" s="18">
        <v>0.42299999999999999</v>
      </c>
      <c r="G721" s="3">
        <v>2282.830078125</v>
      </c>
      <c r="H721" s="3">
        <v>2339.92993164062</v>
      </c>
      <c r="I721" s="3">
        <v>2310.6719738188199</v>
      </c>
      <c r="J721" t="s">
        <v>331</v>
      </c>
      <c r="K721" s="4">
        <v>33.927642278893003</v>
      </c>
      <c r="L721" s="5" t="s">
        <v>320</v>
      </c>
      <c r="M721" s="4">
        <v>299.28000889267997</v>
      </c>
      <c r="N721" t="s">
        <v>196</v>
      </c>
      <c r="O721">
        <v>6</v>
      </c>
      <c r="P721" t="s">
        <v>314</v>
      </c>
    </row>
    <row r="722" spans="1:16">
      <c r="A722" t="s">
        <v>248</v>
      </c>
      <c r="E722" s="8" t="s">
        <v>327</v>
      </c>
      <c r="F722" s="18">
        <v>1.0227999999999999</v>
      </c>
      <c r="G722" s="3">
        <v>2240.96997070312</v>
      </c>
      <c r="H722" s="3">
        <v>2318.01000976562</v>
      </c>
      <c r="I722" s="3">
        <v>2277.52904499333</v>
      </c>
      <c r="J722" t="s">
        <v>331</v>
      </c>
      <c r="K722" s="4">
        <v>31.872557295822499</v>
      </c>
      <c r="L722" s="5" t="s">
        <v>320</v>
      </c>
      <c r="M722" s="4">
        <v>158.016312445664</v>
      </c>
      <c r="N722" t="s">
        <v>190</v>
      </c>
      <c r="O722">
        <v>6</v>
      </c>
      <c r="P722" t="s">
        <v>314</v>
      </c>
    </row>
    <row r="723" spans="1:16">
      <c r="A723" t="s">
        <v>1065</v>
      </c>
      <c r="E723" s="8" t="s">
        <v>327</v>
      </c>
      <c r="F723" s="18">
        <v>0.65559999999999996</v>
      </c>
      <c r="G723" s="3">
        <v>2210.18994140625</v>
      </c>
      <c r="H723" s="3">
        <v>2298.23999023438</v>
      </c>
      <c r="I723" s="3">
        <v>2240.4138211548802</v>
      </c>
      <c r="J723" t="s">
        <v>331</v>
      </c>
      <c r="K723" s="4">
        <v>28.151909505403999</v>
      </c>
      <c r="L723" s="5" t="s">
        <v>320</v>
      </c>
      <c r="M723" s="4">
        <v>184.25856692974401</v>
      </c>
      <c r="N723" t="s">
        <v>191</v>
      </c>
      <c r="O723">
        <v>6</v>
      </c>
      <c r="P723" t="s">
        <v>314</v>
      </c>
    </row>
    <row r="724" spans="1:16">
      <c r="A724" t="s">
        <v>1066</v>
      </c>
      <c r="F724" s="18">
        <v>1.1277999999999999</v>
      </c>
      <c r="G724" s="3">
        <v>2456.71997070312</v>
      </c>
      <c r="H724" s="3">
        <v>2499.2900390625</v>
      </c>
      <c r="I724" s="3">
        <v>2474.5510216180301</v>
      </c>
      <c r="J724" t="s">
        <v>331</v>
      </c>
      <c r="K724" s="4">
        <v>25.116669903814302</v>
      </c>
      <c r="L724" s="5" t="s">
        <v>319</v>
      </c>
      <c r="M724" s="4">
        <v>271.211122630972</v>
      </c>
      <c r="N724" t="s">
        <v>195</v>
      </c>
      <c r="O724">
        <v>6</v>
      </c>
      <c r="P724" t="s">
        <v>314</v>
      </c>
    </row>
    <row r="725" spans="1:16">
      <c r="A725" t="s">
        <v>1067</v>
      </c>
      <c r="E725" s="8" t="s">
        <v>327</v>
      </c>
      <c r="F725" s="18">
        <v>2.82</v>
      </c>
      <c r="G725" s="3">
        <v>2404.59008789062</v>
      </c>
      <c r="H725" s="3">
        <v>2511.10009765625</v>
      </c>
      <c r="I725" s="3">
        <v>2463.8613591817598</v>
      </c>
      <c r="J725" t="s">
        <v>331</v>
      </c>
      <c r="K725" s="4">
        <v>30.549029513598501</v>
      </c>
      <c r="L725" s="5" t="s">
        <v>320</v>
      </c>
      <c r="M725" s="4">
        <v>92.981269196693901</v>
      </c>
      <c r="N725" t="s">
        <v>336</v>
      </c>
      <c r="O725">
        <v>6</v>
      </c>
      <c r="P725" t="s">
        <v>314</v>
      </c>
    </row>
    <row r="726" spans="1:16">
      <c r="A726" t="s">
        <v>1068</v>
      </c>
      <c r="E726" s="8" t="s">
        <v>327</v>
      </c>
      <c r="F726" s="18">
        <v>7.4399999999999994E-2</v>
      </c>
      <c r="G726" s="3">
        <v>2388.39990234375</v>
      </c>
      <c r="H726" s="3">
        <v>2416.72998046875</v>
      </c>
      <c r="I726" s="3">
        <v>2402.0310311152998</v>
      </c>
      <c r="J726" t="s">
        <v>331</v>
      </c>
      <c r="K726" s="4">
        <v>30.908016820107701</v>
      </c>
      <c r="L726" s="5" t="s">
        <v>320</v>
      </c>
      <c r="M726" s="4">
        <v>120.380646490282</v>
      </c>
      <c r="N726" t="s">
        <v>188</v>
      </c>
      <c r="O726">
        <v>6</v>
      </c>
      <c r="P726" t="s">
        <v>314</v>
      </c>
    </row>
    <row r="727" spans="1:16">
      <c r="A727" t="s">
        <v>1069</v>
      </c>
      <c r="F727" s="18">
        <v>0.37780000000000002</v>
      </c>
      <c r="G727" s="3">
        <v>2416.4599609375</v>
      </c>
      <c r="H727" s="3">
        <v>2451.1201171875</v>
      </c>
      <c r="I727" s="3">
        <v>2438.1832440350499</v>
      </c>
      <c r="J727" t="s">
        <v>331</v>
      </c>
      <c r="K727" s="4">
        <v>26.2045218865603</v>
      </c>
      <c r="L727" s="5" t="s">
        <v>319</v>
      </c>
      <c r="M727" s="4">
        <v>292.90359305072298</v>
      </c>
      <c r="N727" t="s">
        <v>196</v>
      </c>
      <c r="O727">
        <v>6</v>
      </c>
      <c r="P727" t="s">
        <v>314</v>
      </c>
    </row>
    <row r="728" spans="1:16">
      <c r="A728" t="s">
        <v>249</v>
      </c>
      <c r="F728" s="18">
        <v>1.9495</v>
      </c>
      <c r="G728" s="3">
        <v>2437.26000976562</v>
      </c>
      <c r="H728" s="3">
        <v>2530.59008789062</v>
      </c>
      <c r="I728" s="3">
        <v>2491.4993540381201</v>
      </c>
      <c r="J728" t="s">
        <v>331</v>
      </c>
      <c r="K728" s="4">
        <v>35.136128010185601</v>
      </c>
      <c r="L728" s="5" t="s">
        <v>320</v>
      </c>
      <c r="M728" s="4">
        <v>254.53632784739099</v>
      </c>
      <c r="N728" t="s">
        <v>194</v>
      </c>
      <c r="O728">
        <v>6</v>
      </c>
      <c r="P728" t="s">
        <v>314</v>
      </c>
    </row>
    <row r="729" spans="1:16">
      <c r="A729" t="s">
        <v>1070</v>
      </c>
      <c r="E729" s="8" t="s">
        <v>327</v>
      </c>
      <c r="F729" s="18">
        <v>1.6178999999999999</v>
      </c>
      <c r="G729" s="3">
        <v>2181.46997070312</v>
      </c>
      <c r="H729" s="3">
        <v>2269.53002929688</v>
      </c>
      <c r="I729" s="3">
        <v>2218.8135765582701</v>
      </c>
      <c r="J729" t="s">
        <v>331</v>
      </c>
      <c r="K729" s="4">
        <v>25.077700730481801</v>
      </c>
      <c r="L729" s="5" t="s">
        <v>319</v>
      </c>
      <c r="M729" s="4">
        <v>199.038162091027</v>
      </c>
      <c r="N729" t="s">
        <v>192</v>
      </c>
      <c r="O729">
        <v>6</v>
      </c>
      <c r="P729" t="s">
        <v>314</v>
      </c>
    </row>
    <row r="730" spans="1:16">
      <c r="A730" t="s">
        <v>1071</v>
      </c>
      <c r="E730" s="8" t="s">
        <v>327</v>
      </c>
      <c r="F730" s="18">
        <v>1.9342999999999999</v>
      </c>
      <c r="G730" s="3">
        <v>2337.53002929688</v>
      </c>
      <c r="H730" s="3">
        <v>2463.26000976562</v>
      </c>
      <c r="I730" s="3">
        <v>2404.1377801357198</v>
      </c>
      <c r="J730" t="s">
        <v>331</v>
      </c>
      <c r="K730" s="4">
        <v>36.187497507862702</v>
      </c>
      <c r="L730" s="5" t="s">
        <v>320</v>
      </c>
      <c r="M730" s="4">
        <v>98.657917945536099</v>
      </c>
      <c r="N730" t="s">
        <v>336</v>
      </c>
      <c r="O730">
        <v>6</v>
      </c>
      <c r="P730" t="s">
        <v>314</v>
      </c>
    </row>
    <row r="731" spans="1:16">
      <c r="A731" t="s">
        <v>1072</v>
      </c>
      <c r="E731" s="8" t="s">
        <v>327</v>
      </c>
      <c r="F731" s="18">
        <v>2.1981999999999999</v>
      </c>
      <c r="G731" s="3">
        <v>2231.69995117188</v>
      </c>
      <c r="H731" s="3">
        <v>2396.28002929688</v>
      </c>
      <c r="I731" s="3">
        <v>2316.9560607910198</v>
      </c>
      <c r="J731" t="s">
        <v>331</v>
      </c>
      <c r="K731" s="4">
        <v>35.903646732645697</v>
      </c>
      <c r="L731" s="5" t="s">
        <v>320</v>
      </c>
      <c r="M731" s="4">
        <v>105.951932861743</v>
      </c>
      <c r="N731" t="s">
        <v>188</v>
      </c>
      <c r="O731">
        <v>6</v>
      </c>
      <c r="P731" t="s">
        <v>314</v>
      </c>
    </row>
    <row r="732" spans="1:16">
      <c r="A732" t="s">
        <v>1073</v>
      </c>
      <c r="E732" s="8" t="s">
        <v>327</v>
      </c>
      <c r="F732" s="18">
        <v>0.44019999999999998</v>
      </c>
      <c r="G732" s="3">
        <v>2204.59008789062</v>
      </c>
      <c r="H732" s="3">
        <v>2245.36010742188</v>
      </c>
      <c r="I732" s="3">
        <v>2223.5434970316901</v>
      </c>
      <c r="J732" t="s">
        <v>331</v>
      </c>
      <c r="K732" s="4">
        <v>17.1638109517652</v>
      </c>
      <c r="L732" s="5" t="s">
        <v>319</v>
      </c>
      <c r="M732" s="4">
        <v>126.450933456421</v>
      </c>
      <c r="N732" t="s">
        <v>189</v>
      </c>
      <c r="O732">
        <v>6</v>
      </c>
      <c r="P732" t="s">
        <v>314</v>
      </c>
    </row>
    <row r="733" spans="1:16">
      <c r="A733" t="s">
        <v>1074</v>
      </c>
      <c r="D733" s="8" t="s">
        <v>327</v>
      </c>
      <c r="F733" s="18">
        <v>3.6999999999999998E-2</v>
      </c>
      <c r="G733" s="3">
        <v>2216.11010742188</v>
      </c>
      <c r="H733" s="3">
        <v>2237.85009765625</v>
      </c>
      <c r="I733" s="3">
        <v>2227.7907191685299</v>
      </c>
      <c r="J733" t="s">
        <v>331</v>
      </c>
      <c r="K733" s="4">
        <v>16.1843188149588</v>
      </c>
      <c r="L733" s="5" t="s">
        <v>319</v>
      </c>
      <c r="M733" s="4">
        <v>185.063241141183</v>
      </c>
      <c r="N733" t="s">
        <v>191</v>
      </c>
      <c r="O733">
        <v>9</v>
      </c>
      <c r="P733" t="s">
        <v>316</v>
      </c>
    </row>
    <row r="734" spans="1:16">
      <c r="A734" t="s">
        <v>1075</v>
      </c>
      <c r="D734" s="8" t="s">
        <v>327</v>
      </c>
      <c r="F734" s="18">
        <v>1.1275999999999999</v>
      </c>
      <c r="G734" s="3">
        <v>2218.080078125</v>
      </c>
      <c r="H734" s="3">
        <v>2343.03002929688</v>
      </c>
      <c r="I734" s="3">
        <v>2269.3874971850701</v>
      </c>
      <c r="J734" t="s">
        <v>331</v>
      </c>
      <c r="K734" s="4">
        <v>44.0718664453927</v>
      </c>
      <c r="L734" s="5" t="s">
        <v>320</v>
      </c>
      <c r="M734" s="4">
        <v>277.64581811985602</v>
      </c>
      <c r="N734" t="s">
        <v>195</v>
      </c>
      <c r="O734">
        <v>6</v>
      </c>
      <c r="P734" t="s">
        <v>314</v>
      </c>
    </row>
    <row r="735" spans="1:16">
      <c r="A735" t="s">
        <v>250</v>
      </c>
      <c r="F735" s="18">
        <v>1.1231</v>
      </c>
      <c r="G735" s="3">
        <v>2422.2900390625</v>
      </c>
      <c r="H735" s="3">
        <v>2481.40991210938</v>
      </c>
      <c r="I735" s="3">
        <v>2457.6341414079898</v>
      </c>
      <c r="J735" t="s">
        <v>331</v>
      </c>
      <c r="K735" s="4">
        <v>22.129662649676799</v>
      </c>
      <c r="L735" s="5" t="s">
        <v>319</v>
      </c>
      <c r="M735" s="4">
        <v>228.697041257649</v>
      </c>
      <c r="N735" t="s">
        <v>193</v>
      </c>
      <c r="O735">
        <v>6</v>
      </c>
      <c r="P735" t="s">
        <v>314</v>
      </c>
    </row>
    <row r="736" spans="1:16">
      <c r="A736" t="s">
        <v>1076</v>
      </c>
      <c r="F736" s="18">
        <v>9.1121999999999996</v>
      </c>
      <c r="G736" s="3">
        <v>2092.080078125</v>
      </c>
      <c r="H736" s="3">
        <v>2386.10009765625</v>
      </c>
      <c r="I736" s="3">
        <v>2219.6789023758101</v>
      </c>
      <c r="J736" t="s">
        <v>331</v>
      </c>
      <c r="K736" s="4">
        <v>46.783641438315598</v>
      </c>
      <c r="L736" s="5" t="s">
        <v>321</v>
      </c>
      <c r="M736" s="4">
        <v>221.327188117042</v>
      </c>
      <c r="N736" t="s">
        <v>193</v>
      </c>
      <c r="O736">
        <v>6</v>
      </c>
      <c r="P736" t="s">
        <v>314</v>
      </c>
    </row>
    <row r="737" spans="1:16">
      <c r="A737" t="s">
        <v>1077</v>
      </c>
      <c r="F737" s="18">
        <v>0.20880000000000001</v>
      </c>
      <c r="G737" s="3">
        <v>2179.6298828125</v>
      </c>
      <c r="H737" s="3">
        <v>2213.84008789062</v>
      </c>
      <c r="I737" s="3">
        <v>2195.7917565634102</v>
      </c>
      <c r="J737" t="s">
        <v>331</v>
      </c>
      <c r="K737" s="4">
        <v>19.033019633520201</v>
      </c>
      <c r="L737" s="5" t="s">
        <v>319</v>
      </c>
      <c r="M737" s="4">
        <v>201.32850229172499</v>
      </c>
      <c r="N737" t="s">
        <v>192</v>
      </c>
      <c r="O737">
        <v>7</v>
      </c>
      <c r="P737" t="s">
        <v>315</v>
      </c>
    </row>
    <row r="738" spans="1:16">
      <c r="A738" t="s">
        <v>1078</v>
      </c>
      <c r="B738" s="8" t="s">
        <v>327</v>
      </c>
      <c r="C738" s="8" t="s">
        <v>327</v>
      </c>
      <c r="F738" s="18">
        <v>0.26550000000000001</v>
      </c>
      <c r="G738" s="3">
        <v>2214.2900390625</v>
      </c>
      <c r="H738" s="3">
        <v>2255.65991210938</v>
      </c>
      <c r="I738" s="3">
        <v>2235.2262030707502</v>
      </c>
      <c r="J738" t="s">
        <v>331</v>
      </c>
      <c r="K738" s="4">
        <v>26.681371579851401</v>
      </c>
      <c r="L738" s="5" t="s">
        <v>319</v>
      </c>
      <c r="M738" s="4">
        <v>86.234174383254299</v>
      </c>
      <c r="N738" t="s">
        <v>336</v>
      </c>
      <c r="O738">
        <v>6</v>
      </c>
      <c r="P738" t="s">
        <v>314</v>
      </c>
    </row>
    <row r="739" spans="1:16">
      <c r="A739" t="s">
        <v>1079</v>
      </c>
      <c r="F739" s="18">
        <v>2.3300999999999998</v>
      </c>
      <c r="G739" s="3">
        <v>2381.830078125</v>
      </c>
      <c r="H739" s="3">
        <v>2484.18994140625</v>
      </c>
      <c r="I739" s="3">
        <v>2448.85906677908</v>
      </c>
      <c r="J739" t="s">
        <v>331</v>
      </c>
      <c r="K739" s="4">
        <v>34.362377372631897</v>
      </c>
      <c r="L739" s="5" t="s">
        <v>320</v>
      </c>
      <c r="M739" s="4">
        <v>197.51062853148201</v>
      </c>
      <c r="N739" t="s">
        <v>192</v>
      </c>
      <c r="O739">
        <v>6</v>
      </c>
      <c r="P739" t="s">
        <v>314</v>
      </c>
    </row>
    <row r="740" spans="1:16">
      <c r="A740" t="s">
        <v>1080</v>
      </c>
      <c r="E740" s="8" t="s">
        <v>327</v>
      </c>
      <c r="F740" s="18">
        <v>0.65969999999999995</v>
      </c>
      <c r="G740" s="3">
        <v>2246.13989257812</v>
      </c>
      <c r="H740" s="3">
        <v>2375.72998046875</v>
      </c>
      <c r="I740" s="3">
        <v>2312.4337631908802</v>
      </c>
      <c r="J740" t="s">
        <v>331</v>
      </c>
      <c r="K740" s="4">
        <v>35.283709694357498</v>
      </c>
      <c r="L740" s="5" t="s">
        <v>320</v>
      </c>
      <c r="M740" s="4">
        <v>75.828375782686095</v>
      </c>
      <c r="N740" t="s">
        <v>187</v>
      </c>
      <c r="O740">
        <v>6</v>
      </c>
      <c r="P740" t="s">
        <v>314</v>
      </c>
    </row>
    <row r="741" spans="1:16">
      <c r="A741" t="s">
        <v>1081</v>
      </c>
      <c r="F741" s="18">
        <v>0.37609999999999999</v>
      </c>
      <c r="G741" s="3">
        <v>2411.19995117188</v>
      </c>
      <c r="H741" s="3">
        <v>2475.61010742188</v>
      </c>
      <c r="I741" s="3">
        <v>2449.8545429180199</v>
      </c>
      <c r="J741" t="s">
        <v>331</v>
      </c>
      <c r="K741" s="4">
        <v>31.4274197887901</v>
      </c>
      <c r="L741" s="5" t="s">
        <v>320</v>
      </c>
      <c r="M741" s="4">
        <v>147.85338107481701</v>
      </c>
      <c r="N741" t="s">
        <v>190</v>
      </c>
      <c r="O741">
        <v>6</v>
      </c>
      <c r="P741" t="s">
        <v>314</v>
      </c>
    </row>
    <row r="742" spans="1:16">
      <c r="A742" t="s">
        <v>1082</v>
      </c>
      <c r="B742" s="8" t="s">
        <v>327</v>
      </c>
      <c r="C742" s="8" t="s">
        <v>327</v>
      </c>
      <c r="F742" s="18">
        <v>1.0232000000000001</v>
      </c>
      <c r="G742" s="3">
        <v>2372.40991210938</v>
      </c>
      <c r="H742" s="3">
        <v>2528.8701171875</v>
      </c>
      <c r="I742" s="3">
        <v>2456.5562372880499</v>
      </c>
      <c r="J742" t="s">
        <v>331</v>
      </c>
      <c r="K742" s="4">
        <v>34.816936070086001</v>
      </c>
      <c r="L742" s="5" t="s">
        <v>320</v>
      </c>
      <c r="M742" s="4">
        <v>88.482328171327893</v>
      </c>
      <c r="N742" t="s">
        <v>336</v>
      </c>
      <c r="O742">
        <v>6</v>
      </c>
      <c r="P742" t="s">
        <v>314</v>
      </c>
    </row>
    <row r="743" spans="1:16">
      <c r="A743" t="s">
        <v>1083</v>
      </c>
      <c r="E743" s="8" t="s">
        <v>327</v>
      </c>
      <c r="F743" s="18">
        <v>0.35470000000000002</v>
      </c>
      <c r="G743" s="3">
        <v>2150.01000976562</v>
      </c>
      <c r="H743" s="3">
        <v>2191.57006835938</v>
      </c>
      <c r="I743" s="3">
        <v>2168.9384490537</v>
      </c>
      <c r="J743" t="s">
        <v>331</v>
      </c>
      <c r="K743" s="4">
        <v>35.248197734355898</v>
      </c>
      <c r="L743" s="5" t="s">
        <v>320</v>
      </c>
      <c r="M743" s="4">
        <v>240.07194232940699</v>
      </c>
      <c r="N743" t="s">
        <v>194</v>
      </c>
      <c r="O743">
        <v>6</v>
      </c>
      <c r="P743" t="s">
        <v>314</v>
      </c>
    </row>
    <row r="744" spans="1:16">
      <c r="A744" t="s">
        <v>1084</v>
      </c>
      <c r="F744" s="18">
        <v>2.3938000000000001</v>
      </c>
      <c r="G744" s="3">
        <v>2278.68994140625</v>
      </c>
      <c r="H744" s="3">
        <v>2430.80004882812</v>
      </c>
      <c r="I744" s="3">
        <v>2357.0953548545099</v>
      </c>
      <c r="J744" t="s">
        <v>331</v>
      </c>
      <c r="K744" s="4">
        <v>45.719796933101399</v>
      </c>
      <c r="L744" s="5" t="s">
        <v>321</v>
      </c>
      <c r="M744" s="4">
        <v>187.57623759780901</v>
      </c>
      <c r="N744" t="s">
        <v>191</v>
      </c>
      <c r="O744">
        <v>6</v>
      </c>
      <c r="P744" t="s">
        <v>314</v>
      </c>
    </row>
    <row r="745" spans="1:16">
      <c r="A745" t="s">
        <v>1085</v>
      </c>
      <c r="F745" s="18">
        <v>3.8536999999999999</v>
      </c>
      <c r="G745" s="3">
        <v>2158.75</v>
      </c>
      <c r="H745" s="3">
        <v>2382.8798828125</v>
      </c>
      <c r="I745" s="3">
        <v>2269.01266366757</v>
      </c>
      <c r="J745" t="s">
        <v>331</v>
      </c>
      <c r="K745" s="4">
        <v>40.417280521405203</v>
      </c>
      <c r="L745" s="5" t="s">
        <v>320</v>
      </c>
      <c r="M745" s="4">
        <v>193.02262604213499</v>
      </c>
      <c r="N745" t="s">
        <v>192</v>
      </c>
      <c r="O745">
        <v>6</v>
      </c>
      <c r="P745" t="s">
        <v>314</v>
      </c>
    </row>
    <row r="746" spans="1:16">
      <c r="A746" t="s">
        <v>1086</v>
      </c>
      <c r="B746" s="8" t="s">
        <v>327</v>
      </c>
      <c r="C746" s="8" t="s">
        <v>327</v>
      </c>
      <c r="F746" s="18">
        <v>1.1264000000000001</v>
      </c>
      <c r="G746" s="3">
        <v>2139.78002929688</v>
      </c>
      <c r="H746" s="3">
        <v>2244.1201171875</v>
      </c>
      <c r="I746" s="3">
        <v>2195.88908799913</v>
      </c>
      <c r="J746" t="s">
        <v>331</v>
      </c>
      <c r="K746" s="4">
        <v>41.366295938723397</v>
      </c>
      <c r="L746" s="5" t="s">
        <v>320</v>
      </c>
      <c r="M746" s="4">
        <v>104.220144663425</v>
      </c>
      <c r="N746" t="s">
        <v>188</v>
      </c>
      <c r="O746">
        <v>6</v>
      </c>
      <c r="P746" t="s">
        <v>314</v>
      </c>
    </row>
    <row r="747" spans="1:16">
      <c r="A747" t="s">
        <v>1087</v>
      </c>
      <c r="E747" s="8" t="s">
        <v>327</v>
      </c>
      <c r="F747" s="18">
        <v>3.7938000000000001</v>
      </c>
      <c r="G747" s="3">
        <v>2181.0400390625</v>
      </c>
      <c r="H747" s="3">
        <v>2464.92993164062</v>
      </c>
      <c r="I747" s="3">
        <v>2309.09445734884</v>
      </c>
      <c r="J747" t="s">
        <v>331</v>
      </c>
      <c r="K747" s="4">
        <v>44.746088171881297</v>
      </c>
      <c r="L747" s="5" t="s">
        <v>320</v>
      </c>
      <c r="M747" s="4">
        <v>150.20841859832501</v>
      </c>
      <c r="N747" t="s">
        <v>190</v>
      </c>
      <c r="O747">
        <v>6</v>
      </c>
      <c r="P747" t="s">
        <v>314</v>
      </c>
    </row>
    <row r="748" spans="1:16">
      <c r="A748" t="s">
        <v>1088</v>
      </c>
      <c r="D748" s="8" t="s">
        <v>327</v>
      </c>
      <c r="F748" s="18">
        <v>1.9366000000000001</v>
      </c>
      <c r="G748" s="3">
        <v>2401.55004882812</v>
      </c>
      <c r="H748" s="3">
        <v>2587.13989257812</v>
      </c>
      <c r="I748" s="3">
        <v>2503.7149369502099</v>
      </c>
      <c r="J748" t="s">
        <v>332</v>
      </c>
      <c r="K748" s="4">
        <v>34.040889900168096</v>
      </c>
      <c r="L748" s="5" t="s">
        <v>320</v>
      </c>
      <c r="M748" s="4">
        <v>104.87316478561701</v>
      </c>
      <c r="N748" t="s">
        <v>188</v>
      </c>
      <c r="O748">
        <v>6</v>
      </c>
      <c r="P748" t="s">
        <v>314</v>
      </c>
    </row>
    <row r="749" spans="1:16">
      <c r="A749" t="s">
        <v>1089</v>
      </c>
      <c r="C749" s="8" t="s">
        <v>327</v>
      </c>
      <c r="F749" s="18">
        <v>1.2806</v>
      </c>
      <c r="G749" s="3">
        <v>2091.01000976562</v>
      </c>
      <c r="H749" s="3">
        <v>2176.1298828125</v>
      </c>
      <c r="I749" s="3">
        <v>2128.5298487836299</v>
      </c>
      <c r="J749" t="s">
        <v>331</v>
      </c>
      <c r="K749" s="4">
        <v>41.778500265441799</v>
      </c>
      <c r="L749" s="5" t="s">
        <v>320</v>
      </c>
      <c r="M749" s="4">
        <v>166.583118103445</v>
      </c>
      <c r="N749" t="s">
        <v>190</v>
      </c>
      <c r="O749">
        <v>6</v>
      </c>
      <c r="P749" t="s">
        <v>314</v>
      </c>
    </row>
    <row r="750" spans="1:16">
      <c r="A750" t="s">
        <v>1090</v>
      </c>
      <c r="B750" s="8" t="s">
        <v>327</v>
      </c>
      <c r="E750" s="8" t="s">
        <v>327</v>
      </c>
      <c r="F750" s="18">
        <v>0.51400000000000001</v>
      </c>
      <c r="G750" s="3">
        <v>2320.6201171875</v>
      </c>
      <c r="H750" s="3">
        <v>2407.53002929688</v>
      </c>
      <c r="I750" s="3">
        <v>2359.5970359692701</v>
      </c>
      <c r="J750" t="s">
        <v>331</v>
      </c>
      <c r="K750" s="4">
        <v>40.026447777700902</v>
      </c>
      <c r="L750" s="5" t="s">
        <v>320</v>
      </c>
      <c r="M750" s="4">
        <v>152.571683902552</v>
      </c>
      <c r="N750" t="s">
        <v>190</v>
      </c>
      <c r="O750">
        <v>6</v>
      </c>
      <c r="P750" t="s">
        <v>314</v>
      </c>
    </row>
    <row r="751" spans="1:16">
      <c r="A751" t="s">
        <v>1091</v>
      </c>
      <c r="B751" s="8" t="s">
        <v>327</v>
      </c>
      <c r="E751" s="8" t="s">
        <v>327</v>
      </c>
      <c r="F751" s="18">
        <v>0.76429999999999998</v>
      </c>
      <c r="G751" s="3">
        <v>2349.1201171875</v>
      </c>
      <c r="H751" s="3">
        <v>2468.080078125</v>
      </c>
      <c r="I751" s="3">
        <v>2412.8162817704101</v>
      </c>
      <c r="J751" t="s">
        <v>331</v>
      </c>
      <c r="K751" s="4">
        <v>41.240334347228</v>
      </c>
      <c r="L751" s="5" t="s">
        <v>320</v>
      </c>
      <c r="M751" s="4">
        <v>123.109745679936</v>
      </c>
      <c r="N751" t="s">
        <v>188</v>
      </c>
      <c r="O751">
        <v>6</v>
      </c>
      <c r="P751" t="s">
        <v>314</v>
      </c>
    </row>
    <row r="752" spans="1:16">
      <c r="A752" t="s">
        <v>1092</v>
      </c>
      <c r="F752" s="18">
        <v>0.66620000000000001</v>
      </c>
      <c r="G752" s="3">
        <v>2223.7900390625</v>
      </c>
      <c r="H752" s="3">
        <v>2401.98999023438</v>
      </c>
      <c r="I752" s="3">
        <v>2317.0459288399202</v>
      </c>
      <c r="J752" t="s">
        <v>331</v>
      </c>
      <c r="K752" s="4">
        <v>46.951531825012403</v>
      </c>
      <c r="L752" s="5" t="s">
        <v>321</v>
      </c>
      <c r="M752" s="4">
        <v>108.204483429295</v>
      </c>
      <c r="N752" t="s">
        <v>188</v>
      </c>
      <c r="O752">
        <v>6</v>
      </c>
      <c r="P752" t="s">
        <v>314</v>
      </c>
    </row>
    <row r="753" spans="1:16">
      <c r="A753" t="s">
        <v>1093</v>
      </c>
      <c r="E753" s="8" t="s">
        <v>327</v>
      </c>
      <c r="F753" s="18">
        <v>0.55640000000000001</v>
      </c>
      <c r="G753" s="3">
        <v>2227.1298828125</v>
      </c>
      <c r="H753" s="3">
        <v>2354.28002929688</v>
      </c>
      <c r="I753" s="3">
        <v>2287.66925691303</v>
      </c>
      <c r="J753" t="s">
        <v>331</v>
      </c>
      <c r="K753" s="4">
        <v>45.965053943319099</v>
      </c>
      <c r="L753" s="5" t="s">
        <v>321</v>
      </c>
      <c r="M753" s="4">
        <v>141.60032209343899</v>
      </c>
      <c r="N753" t="s">
        <v>189</v>
      </c>
      <c r="O753">
        <v>6</v>
      </c>
      <c r="P753" t="s">
        <v>314</v>
      </c>
    </row>
    <row r="754" spans="1:16">
      <c r="A754" t="s">
        <v>1094</v>
      </c>
      <c r="E754" s="8" t="s">
        <v>327</v>
      </c>
      <c r="F754" s="18">
        <v>3.2067999999999999</v>
      </c>
      <c r="G754" s="3">
        <v>2589.97998046875</v>
      </c>
      <c r="H754" s="3">
        <v>2731.97998046875</v>
      </c>
      <c r="I754" s="3">
        <v>2658.4061427748002</v>
      </c>
      <c r="J754" t="s">
        <v>332</v>
      </c>
      <c r="K754" s="4">
        <v>42.586804167257</v>
      </c>
      <c r="L754" s="5" t="s">
        <v>320</v>
      </c>
      <c r="M754" s="4">
        <v>204.562533701918</v>
      </c>
      <c r="N754" t="s">
        <v>192</v>
      </c>
      <c r="O754">
        <v>6</v>
      </c>
      <c r="P754" t="s">
        <v>314</v>
      </c>
    </row>
    <row r="755" spans="1:16">
      <c r="A755" t="s">
        <v>1095</v>
      </c>
      <c r="F755" s="18">
        <v>0.91059999999999997</v>
      </c>
      <c r="G755" s="3">
        <v>2181.60009765625</v>
      </c>
      <c r="H755" s="3">
        <v>2261.2099609375</v>
      </c>
      <c r="I755" s="3">
        <v>2216.2847424748802</v>
      </c>
      <c r="J755" t="s">
        <v>331</v>
      </c>
      <c r="K755" s="4">
        <v>47.868252290402602</v>
      </c>
      <c r="L755" s="5" t="s">
        <v>321</v>
      </c>
      <c r="M755" s="4">
        <v>138.456259638885</v>
      </c>
      <c r="N755" t="s">
        <v>189</v>
      </c>
      <c r="O755">
        <v>6</v>
      </c>
      <c r="P755" t="s">
        <v>314</v>
      </c>
    </row>
    <row r="756" spans="1:16">
      <c r="A756" t="s">
        <v>1096</v>
      </c>
      <c r="C756" s="8" t="s">
        <v>327</v>
      </c>
      <c r="F756" s="18">
        <v>0.51559999999999995</v>
      </c>
      <c r="G756" s="3">
        <v>2146.69995117188</v>
      </c>
      <c r="H756" s="3">
        <v>2198.34008789062</v>
      </c>
      <c r="I756" s="3">
        <v>2173.98828358627</v>
      </c>
      <c r="J756" t="s">
        <v>331</v>
      </c>
      <c r="K756" s="4">
        <v>37.616533721702702</v>
      </c>
      <c r="L756" s="5" t="s">
        <v>320</v>
      </c>
      <c r="M756" s="4">
        <v>159.80527006140099</v>
      </c>
      <c r="N756" t="s">
        <v>190</v>
      </c>
      <c r="O756">
        <v>6</v>
      </c>
      <c r="P756" t="s">
        <v>314</v>
      </c>
    </row>
    <row r="757" spans="1:16">
      <c r="A757" t="s">
        <v>1097</v>
      </c>
      <c r="F757" s="18">
        <v>2.8477000000000001</v>
      </c>
      <c r="G757" s="3">
        <v>2478.65991210938</v>
      </c>
      <c r="H757" s="3">
        <v>2747.28002929688</v>
      </c>
      <c r="I757" s="3">
        <v>2619.6453940943702</v>
      </c>
      <c r="J757" t="s">
        <v>332</v>
      </c>
      <c r="K757" s="4">
        <v>39.904378249684598</v>
      </c>
      <c r="L757" s="5" t="s">
        <v>320</v>
      </c>
      <c r="M757" s="4">
        <v>129.46914006025199</v>
      </c>
      <c r="N757" t="s">
        <v>189</v>
      </c>
      <c r="O757">
        <v>6</v>
      </c>
      <c r="P757" t="s">
        <v>314</v>
      </c>
    </row>
    <row r="758" spans="1:16">
      <c r="A758" t="s">
        <v>1098</v>
      </c>
      <c r="E758" s="8" t="s">
        <v>327</v>
      </c>
      <c r="F758" s="18">
        <v>0.8014</v>
      </c>
      <c r="G758" s="3">
        <v>2258.19995117188</v>
      </c>
      <c r="H758" s="3">
        <v>2355.38989257812</v>
      </c>
      <c r="I758" s="3">
        <v>2310.2587117640601</v>
      </c>
      <c r="J758" t="s">
        <v>331</v>
      </c>
      <c r="K758" s="4">
        <v>50.430167988885799</v>
      </c>
      <c r="L758" s="5" t="s">
        <v>321</v>
      </c>
      <c r="M758" s="4">
        <v>212.93993846072399</v>
      </c>
      <c r="N758" t="s">
        <v>192</v>
      </c>
      <c r="O758">
        <v>6</v>
      </c>
      <c r="P758" t="s">
        <v>314</v>
      </c>
    </row>
    <row r="759" spans="1:16">
      <c r="A759" t="s">
        <v>1099</v>
      </c>
      <c r="E759" s="8" t="s">
        <v>327</v>
      </c>
      <c r="F759" s="18">
        <v>0.28289999999999998</v>
      </c>
      <c r="G759" s="3">
        <v>2149.92993164062</v>
      </c>
      <c r="H759" s="3">
        <v>2198.5</v>
      </c>
      <c r="I759" s="3">
        <v>2169.4186553955101</v>
      </c>
      <c r="J759" t="s">
        <v>331</v>
      </c>
      <c r="K759" s="4">
        <v>39.7606655897292</v>
      </c>
      <c r="L759" s="5" t="s">
        <v>320</v>
      </c>
      <c r="M759" s="4">
        <v>147.29569487445099</v>
      </c>
      <c r="N759" t="s">
        <v>190</v>
      </c>
      <c r="O759">
        <v>6</v>
      </c>
      <c r="P759" t="s">
        <v>314</v>
      </c>
    </row>
    <row r="760" spans="1:16">
      <c r="A760" t="s">
        <v>1100</v>
      </c>
      <c r="C760" s="8" t="s">
        <v>327</v>
      </c>
      <c r="F760" s="18">
        <v>0.60550000000000004</v>
      </c>
      <c r="G760" s="3">
        <v>2111.88989257812</v>
      </c>
      <c r="H760" s="3">
        <v>2185.55004882812</v>
      </c>
      <c r="I760" s="3">
        <v>2147.89550487105</v>
      </c>
      <c r="J760" t="s">
        <v>331</v>
      </c>
      <c r="K760" s="4">
        <v>35.927527838671097</v>
      </c>
      <c r="L760" s="5" t="s">
        <v>320</v>
      </c>
      <c r="M760" s="4">
        <v>192.41345291456901</v>
      </c>
      <c r="N760" t="s">
        <v>192</v>
      </c>
      <c r="O760">
        <v>6</v>
      </c>
      <c r="P760" t="s">
        <v>314</v>
      </c>
    </row>
    <row r="761" spans="1:16">
      <c r="A761" t="s">
        <v>1101</v>
      </c>
      <c r="F761" s="18">
        <v>3.5476000000000001</v>
      </c>
      <c r="G761" s="3">
        <v>2211.3701171875</v>
      </c>
      <c r="H761" s="3">
        <v>2508.15991210938</v>
      </c>
      <c r="I761" s="3">
        <v>2370.0331821937598</v>
      </c>
      <c r="J761" t="s">
        <v>331</v>
      </c>
      <c r="K761" s="4">
        <v>44.373338772957801</v>
      </c>
      <c r="L761" s="5" t="s">
        <v>320</v>
      </c>
      <c r="M761" s="4">
        <v>111.093988540382</v>
      </c>
      <c r="N761" t="s">
        <v>188</v>
      </c>
      <c r="O761">
        <v>6</v>
      </c>
      <c r="P761" t="s">
        <v>314</v>
      </c>
    </row>
    <row r="762" spans="1:16">
      <c r="A762" t="s">
        <v>251</v>
      </c>
      <c r="F762" s="18">
        <v>0.9345</v>
      </c>
      <c r="G762" s="3">
        <v>2558.07006835938</v>
      </c>
      <c r="H762" s="3">
        <v>2660.19995117188</v>
      </c>
      <c r="I762" s="3">
        <v>2610.0749170446902</v>
      </c>
      <c r="J762" t="s">
        <v>332</v>
      </c>
      <c r="K762" s="4">
        <v>35.124947512403402</v>
      </c>
      <c r="L762" s="5" t="s">
        <v>320</v>
      </c>
      <c r="M762" s="4">
        <v>177.36091970890101</v>
      </c>
      <c r="N762" t="s">
        <v>191</v>
      </c>
      <c r="O762">
        <v>6</v>
      </c>
      <c r="P762" t="s">
        <v>314</v>
      </c>
    </row>
    <row r="763" spans="1:16">
      <c r="A763" t="s">
        <v>1102</v>
      </c>
      <c r="E763" s="8" t="s">
        <v>327</v>
      </c>
      <c r="F763" s="18">
        <v>1.1395</v>
      </c>
      <c r="G763" s="3">
        <v>2152.55004882812</v>
      </c>
      <c r="H763" s="3">
        <v>2371.15991210938</v>
      </c>
      <c r="I763" s="3">
        <v>2283.47281724512</v>
      </c>
      <c r="J763" t="s">
        <v>331</v>
      </c>
      <c r="K763" s="4">
        <v>42.936430081757699</v>
      </c>
      <c r="L763" s="5" t="s">
        <v>320</v>
      </c>
      <c r="M763" s="4">
        <v>126.24861742683299</v>
      </c>
      <c r="N763" t="s">
        <v>189</v>
      </c>
      <c r="O763">
        <v>6</v>
      </c>
      <c r="P763" t="s">
        <v>314</v>
      </c>
    </row>
    <row r="764" spans="1:16">
      <c r="A764" t="s">
        <v>252</v>
      </c>
      <c r="C764" s="8" t="s">
        <v>327</v>
      </c>
      <c r="F764" s="18">
        <v>1.1862999999999999</v>
      </c>
      <c r="G764" s="3">
        <v>2547.14990234375</v>
      </c>
      <c r="H764" s="3">
        <v>2698.46997070312</v>
      </c>
      <c r="I764" s="3">
        <v>2616.41096560695</v>
      </c>
      <c r="J764" t="s">
        <v>332</v>
      </c>
      <c r="K764" s="4">
        <v>37.825449763225897</v>
      </c>
      <c r="L764" s="5" t="s">
        <v>320</v>
      </c>
      <c r="M764" s="4">
        <v>154.81522539283</v>
      </c>
      <c r="N764" t="s">
        <v>190</v>
      </c>
      <c r="O764">
        <v>6</v>
      </c>
      <c r="P764" t="s">
        <v>314</v>
      </c>
    </row>
    <row r="765" spans="1:16">
      <c r="A765" t="s">
        <v>1103</v>
      </c>
      <c r="B765" s="8" t="s">
        <v>327</v>
      </c>
      <c r="E765" s="8" t="s">
        <v>327</v>
      </c>
      <c r="F765" s="18">
        <v>0.79079999999999995</v>
      </c>
      <c r="G765" s="3">
        <v>2086.31005859375</v>
      </c>
      <c r="H765" s="3">
        <v>2157.15991210938</v>
      </c>
      <c r="I765" s="3">
        <v>2123.56788063671</v>
      </c>
      <c r="J765" t="s">
        <v>331</v>
      </c>
      <c r="K765" s="4">
        <v>32.367943692952402</v>
      </c>
      <c r="L765" s="5" t="s">
        <v>320</v>
      </c>
      <c r="M765" s="4">
        <v>162.631188130379</v>
      </c>
      <c r="N765" t="s">
        <v>190</v>
      </c>
      <c r="O765">
        <v>6</v>
      </c>
      <c r="P765" t="s">
        <v>314</v>
      </c>
    </row>
    <row r="766" spans="1:16">
      <c r="A766" t="s">
        <v>1104</v>
      </c>
      <c r="B766" s="8" t="s">
        <v>327</v>
      </c>
      <c r="C766" s="8" t="s">
        <v>327</v>
      </c>
      <c r="F766" s="18">
        <v>0.71660000000000001</v>
      </c>
      <c r="G766" s="3">
        <v>2129.10009765625</v>
      </c>
      <c r="H766" s="3">
        <v>2192.48999023438</v>
      </c>
      <c r="I766" s="3">
        <v>2156.5331828503499</v>
      </c>
      <c r="J766" t="s">
        <v>331</v>
      </c>
      <c r="K766" s="4">
        <v>28.7798119991809</v>
      </c>
      <c r="L766" s="5" t="s">
        <v>320</v>
      </c>
      <c r="M766" s="4">
        <v>121.547998895178</v>
      </c>
      <c r="N766" t="s">
        <v>188</v>
      </c>
      <c r="O766">
        <v>6</v>
      </c>
      <c r="P766" t="s">
        <v>314</v>
      </c>
    </row>
    <row r="767" spans="1:16">
      <c r="A767" t="s">
        <v>1105</v>
      </c>
      <c r="E767" s="8" t="s">
        <v>327</v>
      </c>
      <c r="F767" s="18">
        <v>5.3209</v>
      </c>
      <c r="G767" s="3">
        <v>2057.26000976562</v>
      </c>
      <c r="H767" s="3">
        <v>2226.85009765625</v>
      </c>
      <c r="I767" s="3">
        <v>2138.9618868340699</v>
      </c>
      <c r="J767" t="s">
        <v>331</v>
      </c>
      <c r="K767" s="4">
        <v>36.900226102966101</v>
      </c>
      <c r="L767" s="5" t="s">
        <v>320</v>
      </c>
      <c r="M767" s="4">
        <v>205.83350046569001</v>
      </c>
      <c r="N767" t="s">
        <v>192</v>
      </c>
      <c r="O767">
        <v>6</v>
      </c>
      <c r="P767" t="s">
        <v>314</v>
      </c>
    </row>
    <row r="768" spans="1:16">
      <c r="A768" t="s">
        <v>1106</v>
      </c>
      <c r="E768" s="8" t="s">
        <v>327</v>
      </c>
      <c r="F768" s="18">
        <v>2.1269999999999998</v>
      </c>
      <c r="G768" s="3">
        <v>2441.580078125</v>
      </c>
      <c r="H768" s="3">
        <v>2567.75</v>
      </c>
      <c r="I768" s="3">
        <v>2506.1867175493098</v>
      </c>
      <c r="J768" t="s">
        <v>332</v>
      </c>
      <c r="K768" s="4">
        <v>42.810505946384097</v>
      </c>
      <c r="L768" s="5" t="s">
        <v>320</v>
      </c>
      <c r="M768" s="4">
        <v>140.09866728341001</v>
      </c>
      <c r="N768" t="s">
        <v>189</v>
      </c>
      <c r="O768">
        <v>6</v>
      </c>
      <c r="P768" t="s">
        <v>314</v>
      </c>
    </row>
    <row r="769" spans="1:16">
      <c r="A769" t="s">
        <v>1107</v>
      </c>
      <c r="C769" s="8" t="s">
        <v>327</v>
      </c>
      <c r="F769" s="18">
        <v>0.35539999999999999</v>
      </c>
      <c r="G769" s="3">
        <v>2145.07006835938</v>
      </c>
      <c r="H769" s="3">
        <v>2255.34008789062</v>
      </c>
      <c r="I769" s="3">
        <v>2199.1133383893002</v>
      </c>
      <c r="J769" t="s">
        <v>331</v>
      </c>
      <c r="K769" s="4">
        <v>39.744732498277202</v>
      </c>
      <c r="L769" s="5" t="s">
        <v>320</v>
      </c>
      <c r="M769" s="4">
        <v>106.71508456290999</v>
      </c>
      <c r="N769" t="s">
        <v>188</v>
      </c>
      <c r="O769">
        <v>6</v>
      </c>
      <c r="P769" t="s">
        <v>314</v>
      </c>
    </row>
    <row r="770" spans="1:16">
      <c r="A770" t="s">
        <v>1108</v>
      </c>
      <c r="E770" s="8" t="s">
        <v>327</v>
      </c>
      <c r="F770" s="18">
        <v>0.67279999999999995</v>
      </c>
      <c r="G770" s="3">
        <v>2071.5400390625</v>
      </c>
      <c r="H770" s="3">
        <v>2112.419921875</v>
      </c>
      <c r="I770" s="3">
        <v>2094.9262197989001</v>
      </c>
      <c r="J770" t="s">
        <v>331</v>
      </c>
      <c r="K770" s="4">
        <v>23.257524343097899</v>
      </c>
      <c r="L770" s="5" t="s">
        <v>319</v>
      </c>
      <c r="M770" s="4">
        <v>167.44349316989701</v>
      </c>
      <c r="N770" t="s">
        <v>190</v>
      </c>
      <c r="O770">
        <v>6</v>
      </c>
      <c r="P770" t="s">
        <v>314</v>
      </c>
    </row>
    <row r="771" spans="1:16">
      <c r="A771" t="s">
        <v>1109</v>
      </c>
      <c r="C771" s="8" t="s">
        <v>327</v>
      </c>
      <c r="F771" s="18">
        <v>0.86919999999999997</v>
      </c>
      <c r="G771" s="3">
        <v>2033.48999023438</v>
      </c>
      <c r="H771" s="3">
        <v>2280.86010742188</v>
      </c>
      <c r="I771" s="3">
        <v>2144.0983869379202</v>
      </c>
      <c r="J771" t="s">
        <v>331</v>
      </c>
      <c r="K771" s="4">
        <v>38.493415166031198</v>
      </c>
      <c r="L771" s="5" t="s">
        <v>320</v>
      </c>
      <c r="M771" s="4">
        <v>253.604708628221</v>
      </c>
      <c r="N771" t="s">
        <v>194</v>
      </c>
      <c r="O771">
        <v>6</v>
      </c>
      <c r="P771" t="s">
        <v>314</v>
      </c>
    </row>
    <row r="772" spans="1:16">
      <c r="A772" t="s">
        <v>1110</v>
      </c>
      <c r="C772" s="8" t="s">
        <v>327</v>
      </c>
      <c r="F772" s="18">
        <v>0.50019999999999998</v>
      </c>
      <c r="G772" s="3">
        <v>2539.05004882812</v>
      </c>
      <c r="H772" s="3">
        <v>2605.419921875</v>
      </c>
      <c r="I772" s="3">
        <v>2568.0292134804299</v>
      </c>
      <c r="J772" t="s">
        <v>332</v>
      </c>
      <c r="K772" s="4">
        <v>45.991013721543901</v>
      </c>
      <c r="L772" s="5" t="s">
        <v>321</v>
      </c>
      <c r="M772" s="4">
        <v>181.51321995014999</v>
      </c>
      <c r="N772" t="s">
        <v>191</v>
      </c>
      <c r="O772">
        <v>6</v>
      </c>
      <c r="P772" t="s">
        <v>314</v>
      </c>
    </row>
    <row r="773" spans="1:16">
      <c r="A773" t="s">
        <v>1111</v>
      </c>
      <c r="E773" s="8" t="s">
        <v>327</v>
      </c>
      <c r="F773" s="18">
        <v>1.5234000000000001</v>
      </c>
      <c r="G773" s="3">
        <v>2048.31005859375</v>
      </c>
      <c r="H773" s="3">
        <v>2140.669921875</v>
      </c>
      <c r="I773" s="3">
        <v>2088.9910055744799</v>
      </c>
      <c r="J773" t="s">
        <v>331</v>
      </c>
      <c r="K773" s="4">
        <v>39.986893044748598</v>
      </c>
      <c r="L773" s="5" t="s">
        <v>320</v>
      </c>
      <c r="M773" s="4">
        <v>184.84288827219299</v>
      </c>
      <c r="N773" t="s">
        <v>191</v>
      </c>
      <c r="O773">
        <v>6</v>
      </c>
      <c r="P773" t="s">
        <v>314</v>
      </c>
    </row>
    <row r="774" spans="1:16">
      <c r="A774" t="s">
        <v>1112</v>
      </c>
      <c r="E774" s="8" t="s">
        <v>327</v>
      </c>
      <c r="F774" s="18">
        <v>2.0649999999999999</v>
      </c>
      <c r="G774" s="3">
        <v>2265.169921875</v>
      </c>
      <c r="H774" s="3">
        <v>2456.38989257812</v>
      </c>
      <c r="I774" s="3">
        <v>2382.9143992253498</v>
      </c>
      <c r="J774" t="s">
        <v>331</v>
      </c>
      <c r="K774" s="4">
        <v>42.572331207918801</v>
      </c>
      <c r="L774" s="5" t="s">
        <v>320</v>
      </c>
      <c r="M774" s="4">
        <v>135.84832755399</v>
      </c>
      <c r="N774" t="s">
        <v>189</v>
      </c>
      <c r="O774">
        <v>6</v>
      </c>
      <c r="P774" t="s">
        <v>314</v>
      </c>
    </row>
    <row r="775" spans="1:16">
      <c r="A775" t="s">
        <v>1113</v>
      </c>
      <c r="C775" s="8" t="s">
        <v>327</v>
      </c>
      <c r="F775" s="18">
        <v>0.53259999999999996</v>
      </c>
      <c r="G775" s="3">
        <v>2136.26000976562</v>
      </c>
      <c r="H775" s="3">
        <v>2209.19995117188</v>
      </c>
      <c r="I775" s="3">
        <v>2171.0569319814999</v>
      </c>
      <c r="J775" t="s">
        <v>331</v>
      </c>
      <c r="K775" s="4">
        <v>33.520122073521101</v>
      </c>
      <c r="L775" s="5" t="s">
        <v>320</v>
      </c>
      <c r="M775" s="4">
        <v>70.005737037302197</v>
      </c>
      <c r="N775" t="s">
        <v>187</v>
      </c>
      <c r="O775">
        <v>6</v>
      </c>
      <c r="P775" t="s">
        <v>314</v>
      </c>
    </row>
    <row r="776" spans="1:16">
      <c r="A776" t="s">
        <v>1114</v>
      </c>
      <c r="C776" s="8" t="s">
        <v>327</v>
      </c>
      <c r="F776" s="18">
        <v>0.8821</v>
      </c>
      <c r="G776" s="3">
        <v>2080.44995117188</v>
      </c>
      <c r="H776" s="3">
        <v>2136.82006835938</v>
      </c>
      <c r="I776" s="3">
        <v>2105.2161020132198</v>
      </c>
      <c r="J776" t="s">
        <v>331</v>
      </c>
      <c r="K776" s="4">
        <v>24.515041640145402</v>
      </c>
      <c r="L776" s="5" t="s">
        <v>319</v>
      </c>
      <c r="M776" s="4">
        <v>84.866788351876394</v>
      </c>
      <c r="N776" t="s">
        <v>336</v>
      </c>
      <c r="O776">
        <v>6</v>
      </c>
      <c r="P776" t="s">
        <v>314</v>
      </c>
    </row>
    <row r="777" spans="1:16">
      <c r="A777" t="s">
        <v>1115</v>
      </c>
      <c r="C777" s="8" t="s">
        <v>327</v>
      </c>
      <c r="F777" s="18">
        <v>7.0457999999999998</v>
      </c>
      <c r="G777" s="3">
        <v>2096.8701171875</v>
      </c>
      <c r="H777" s="3">
        <v>2380.39990234375</v>
      </c>
      <c r="I777" s="3">
        <v>2241.80611120618</v>
      </c>
      <c r="J777" t="s">
        <v>331</v>
      </c>
      <c r="K777" s="4">
        <v>39.720368673242099</v>
      </c>
      <c r="L777" s="5" t="s">
        <v>320</v>
      </c>
      <c r="M777" s="4">
        <v>53.628303456188199</v>
      </c>
      <c r="N777" t="s">
        <v>185</v>
      </c>
      <c r="O777">
        <v>6</v>
      </c>
      <c r="P777" t="s">
        <v>314</v>
      </c>
    </row>
    <row r="778" spans="1:16">
      <c r="A778" t="s">
        <v>1116</v>
      </c>
      <c r="B778" s="8" t="s">
        <v>327</v>
      </c>
      <c r="C778" s="8" t="s">
        <v>327</v>
      </c>
      <c r="F778" s="18">
        <v>4.6166</v>
      </c>
      <c r="G778" s="3">
        <v>2190.71997070312</v>
      </c>
      <c r="H778" s="3">
        <v>2423.76000976562</v>
      </c>
      <c r="I778" s="3">
        <v>2329.6129723049798</v>
      </c>
      <c r="J778" t="s">
        <v>331</v>
      </c>
      <c r="K778" s="4">
        <v>32.090415565293</v>
      </c>
      <c r="L778" s="5" t="s">
        <v>320</v>
      </c>
      <c r="M778" s="4">
        <v>38.834089629335999</v>
      </c>
      <c r="N778" t="s">
        <v>185</v>
      </c>
      <c r="O778">
        <v>6</v>
      </c>
      <c r="P778" t="s">
        <v>314</v>
      </c>
    </row>
    <row r="779" spans="1:16">
      <c r="A779" t="s">
        <v>1117</v>
      </c>
      <c r="B779" s="8" t="s">
        <v>327</v>
      </c>
      <c r="E779" s="8" t="s">
        <v>327</v>
      </c>
      <c r="F779" s="18">
        <v>1.0337000000000001</v>
      </c>
      <c r="G779" s="3">
        <v>2020.84997558594</v>
      </c>
      <c r="H779" s="3">
        <v>2083.67993164062</v>
      </c>
      <c r="I779" s="3">
        <v>2051.0336046006901</v>
      </c>
      <c r="J779" t="s">
        <v>331</v>
      </c>
      <c r="K779" s="4">
        <v>32.341791830503702</v>
      </c>
      <c r="L779" s="5" t="s">
        <v>320</v>
      </c>
      <c r="M779" s="4">
        <v>181.54327533656999</v>
      </c>
      <c r="N779" t="s">
        <v>191</v>
      </c>
      <c r="O779">
        <v>6</v>
      </c>
      <c r="P779" t="s">
        <v>314</v>
      </c>
    </row>
    <row r="780" spans="1:16">
      <c r="A780" t="s">
        <v>1118</v>
      </c>
      <c r="E780" s="8" t="s">
        <v>327</v>
      </c>
      <c r="F780" s="18">
        <v>1.1059000000000001</v>
      </c>
      <c r="G780" s="3">
        <v>2009.52001953125</v>
      </c>
      <c r="H780" s="3">
        <v>2067.84008789062</v>
      </c>
      <c r="I780" s="3">
        <v>2036.90286592436</v>
      </c>
      <c r="J780" t="s">
        <v>331</v>
      </c>
      <c r="K780" s="4">
        <v>20.196834534138201</v>
      </c>
      <c r="L780" s="5" t="s">
        <v>319</v>
      </c>
      <c r="M780" s="4">
        <v>197.62751433226401</v>
      </c>
      <c r="N780" t="s">
        <v>192</v>
      </c>
      <c r="O780">
        <v>6</v>
      </c>
      <c r="P780" t="s">
        <v>314</v>
      </c>
    </row>
    <row r="781" spans="1:16">
      <c r="A781" t="s">
        <v>1119</v>
      </c>
      <c r="E781" s="8" t="s">
        <v>327</v>
      </c>
      <c r="F781" s="18">
        <v>1.1665000000000001</v>
      </c>
      <c r="G781" s="3">
        <v>2020.14001464844</v>
      </c>
      <c r="H781" s="3">
        <v>2138.32006835938</v>
      </c>
      <c r="I781" s="3">
        <v>2061.361305597</v>
      </c>
      <c r="J781" t="s">
        <v>331</v>
      </c>
      <c r="K781" s="4">
        <v>31.7798515242389</v>
      </c>
      <c r="L781" s="5" t="s">
        <v>320</v>
      </c>
      <c r="M781" s="4">
        <v>204.95559953216801</v>
      </c>
      <c r="N781" t="s">
        <v>192</v>
      </c>
      <c r="O781">
        <v>6</v>
      </c>
      <c r="P781" t="s">
        <v>314</v>
      </c>
    </row>
    <row r="782" spans="1:16">
      <c r="A782" t="s">
        <v>1120</v>
      </c>
      <c r="F782" s="18">
        <v>4.7073999999999998</v>
      </c>
      <c r="G782" s="3">
        <v>2557.55004882812</v>
      </c>
      <c r="H782" s="3">
        <v>2739.30004882812</v>
      </c>
      <c r="I782" s="3">
        <v>2643.8130588136501</v>
      </c>
      <c r="J782" t="s">
        <v>332</v>
      </c>
      <c r="K782" s="4">
        <v>31.740174906558298</v>
      </c>
      <c r="L782" s="5" t="s">
        <v>320</v>
      </c>
      <c r="M782" s="4">
        <v>78.441342273463505</v>
      </c>
      <c r="N782" t="s">
        <v>187</v>
      </c>
      <c r="O782">
        <v>6</v>
      </c>
      <c r="P782" t="s">
        <v>314</v>
      </c>
    </row>
    <row r="783" spans="1:16">
      <c r="A783" t="s">
        <v>48</v>
      </c>
      <c r="C783" s="8" t="s">
        <v>327</v>
      </c>
      <c r="F783" s="18">
        <v>2.7723</v>
      </c>
      <c r="G783" s="3">
        <v>2039.52001953125</v>
      </c>
      <c r="H783" s="3">
        <v>2177.82006835938</v>
      </c>
      <c r="I783" s="3">
        <v>2123.7902641606001</v>
      </c>
      <c r="J783" t="s">
        <v>331</v>
      </c>
      <c r="K783" s="4">
        <v>41.592931331444703</v>
      </c>
      <c r="L783" s="5" t="s">
        <v>320</v>
      </c>
      <c r="M783" s="4">
        <v>230.44017143422101</v>
      </c>
      <c r="N783" t="s">
        <v>193</v>
      </c>
      <c r="O783">
        <v>6</v>
      </c>
      <c r="P783" t="s">
        <v>314</v>
      </c>
    </row>
    <row r="784" spans="1:16">
      <c r="A784" t="s">
        <v>1121</v>
      </c>
      <c r="E784" s="8" t="s">
        <v>327</v>
      </c>
      <c r="F784" s="18">
        <v>0.31580000000000003</v>
      </c>
      <c r="G784" s="3">
        <v>2398.14990234375</v>
      </c>
      <c r="H784" s="3">
        <v>2424.44995117188</v>
      </c>
      <c r="I784" s="3">
        <v>2412.5352109374999</v>
      </c>
      <c r="J784" t="s">
        <v>331</v>
      </c>
      <c r="K784" s="4">
        <v>38.428491096797003</v>
      </c>
      <c r="L784" s="5" t="s">
        <v>320</v>
      </c>
      <c r="M784" s="4">
        <v>206.94634841558499</v>
      </c>
      <c r="N784" t="s">
        <v>192</v>
      </c>
      <c r="O784">
        <v>6</v>
      </c>
      <c r="P784" t="s">
        <v>314</v>
      </c>
    </row>
    <row r="785" spans="1:16">
      <c r="A785" t="s">
        <v>1122</v>
      </c>
      <c r="B785" s="8" t="s">
        <v>327</v>
      </c>
      <c r="C785" s="8" t="s">
        <v>327</v>
      </c>
      <c r="F785" s="18">
        <v>0.1202</v>
      </c>
      <c r="G785" s="3">
        <v>2072.26000976562</v>
      </c>
      <c r="H785" s="3">
        <v>2105.919921875</v>
      </c>
      <c r="I785" s="3">
        <v>2082.4603944116702</v>
      </c>
      <c r="J785" t="s">
        <v>331</v>
      </c>
      <c r="K785" s="4">
        <v>18.089988689796598</v>
      </c>
      <c r="L785" s="5" t="s">
        <v>319</v>
      </c>
      <c r="M785" s="4">
        <v>80.842119329115903</v>
      </c>
      <c r="N785" t="s">
        <v>336</v>
      </c>
      <c r="O785">
        <v>6</v>
      </c>
      <c r="P785" t="s">
        <v>314</v>
      </c>
    </row>
    <row r="786" spans="1:16">
      <c r="A786" t="s">
        <v>1123</v>
      </c>
      <c r="E786" s="8" t="s">
        <v>327</v>
      </c>
      <c r="F786" s="18">
        <v>2.3637000000000001</v>
      </c>
      <c r="G786" s="3">
        <v>2301.52001953125</v>
      </c>
      <c r="H786" s="3">
        <v>2412.48999023438</v>
      </c>
      <c r="I786" s="3">
        <v>2365.8628660044801</v>
      </c>
      <c r="J786" t="s">
        <v>331</v>
      </c>
      <c r="K786" s="4">
        <v>47.868628412641797</v>
      </c>
      <c r="L786" s="5" t="s">
        <v>321</v>
      </c>
      <c r="M786" s="4">
        <v>200.516591518334</v>
      </c>
      <c r="N786" t="s">
        <v>192</v>
      </c>
      <c r="O786">
        <v>6</v>
      </c>
      <c r="P786" t="s">
        <v>314</v>
      </c>
    </row>
    <row r="787" spans="1:16">
      <c r="A787" t="s">
        <v>1124</v>
      </c>
      <c r="C787" s="8" t="s">
        <v>327</v>
      </c>
      <c r="F787" s="18">
        <v>1.9681999999999999</v>
      </c>
      <c r="G787" s="3">
        <v>1995.5400390625</v>
      </c>
      <c r="H787" s="3">
        <v>2078.080078125</v>
      </c>
      <c r="I787" s="3">
        <v>2022.43888726198</v>
      </c>
      <c r="J787" t="s">
        <v>331</v>
      </c>
      <c r="K787" s="4">
        <v>23.771429854556001</v>
      </c>
      <c r="L787" s="5" t="s">
        <v>319</v>
      </c>
      <c r="M787" s="4">
        <v>88.203405327132998</v>
      </c>
      <c r="N787" t="s">
        <v>336</v>
      </c>
      <c r="O787">
        <v>6</v>
      </c>
      <c r="P787" t="s">
        <v>314</v>
      </c>
    </row>
    <row r="788" spans="1:16">
      <c r="A788" t="s">
        <v>1125</v>
      </c>
      <c r="B788" s="8" t="s">
        <v>327</v>
      </c>
      <c r="C788" s="8" t="s">
        <v>327</v>
      </c>
      <c r="F788" s="18">
        <v>4.2900000000000001E-2</v>
      </c>
      <c r="G788" s="3">
        <v>2084.5</v>
      </c>
      <c r="H788" s="3">
        <v>2096.10009765625</v>
      </c>
      <c r="I788" s="3">
        <v>2091.5822075737801</v>
      </c>
      <c r="J788" t="s">
        <v>331</v>
      </c>
      <c r="K788" s="4">
        <v>22.011053309721099</v>
      </c>
      <c r="L788" s="5" t="s">
        <v>319</v>
      </c>
      <c r="M788" s="4">
        <v>50.335361705106799</v>
      </c>
      <c r="N788" t="s">
        <v>185</v>
      </c>
      <c r="O788">
        <v>6</v>
      </c>
      <c r="P788" t="s">
        <v>314</v>
      </c>
    </row>
    <row r="789" spans="1:16">
      <c r="A789" t="s">
        <v>1126</v>
      </c>
      <c r="C789" s="8" t="s">
        <v>327</v>
      </c>
      <c r="E789" s="8" t="s">
        <v>327</v>
      </c>
      <c r="F789" s="18">
        <v>1.3414999999999999</v>
      </c>
      <c r="G789" s="3">
        <v>2061.28002929688</v>
      </c>
      <c r="H789" s="3">
        <v>2259.919921875</v>
      </c>
      <c r="I789" s="3">
        <v>2184.5105202827299</v>
      </c>
      <c r="J789" t="s">
        <v>331</v>
      </c>
      <c r="K789" s="4">
        <v>51.101342059947797</v>
      </c>
      <c r="L789" s="5" t="s">
        <v>321</v>
      </c>
      <c r="M789" s="4">
        <v>203.46403432775401</v>
      </c>
      <c r="N789" t="s">
        <v>192</v>
      </c>
      <c r="O789">
        <v>6</v>
      </c>
      <c r="P789" t="s">
        <v>314</v>
      </c>
    </row>
    <row r="790" spans="1:16">
      <c r="A790" t="s">
        <v>1127</v>
      </c>
      <c r="C790" s="8" t="s">
        <v>327</v>
      </c>
      <c r="F790" s="18">
        <v>0.52869999999999995</v>
      </c>
      <c r="G790" s="3">
        <v>2094.669921875</v>
      </c>
      <c r="H790" s="3">
        <v>2250.25</v>
      </c>
      <c r="I790" s="3">
        <v>2157.6744980922999</v>
      </c>
      <c r="J790" t="s">
        <v>331</v>
      </c>
      <c r="K790" s="4">
        <v>38.991771095203902</v>
      </c>
      <c r="L790" s="5" t="s">
        <v>320</v>
      </c>
      <c r="M790" s="4">
        <v>141.95900978232299</v>
      </c>
      <c r="N790" t="s">
        <v>189</v>
      </c>
      <c r="O790">
        <v>6</v>
      </c>
      <c r="P790" t="s">
        <v>314</v>
      </c>
    </row>
    <row r="791" spans="1:16">
      <c r="A791" t="s">
        <v>1128</v>
      </c>
      <c r="C791" s="8" t="s">
        <v>327</v>
      </c>
      <c r="F791" s="18">
        <v>1.758</v>
      </c>
      <c r="G791" s="3">
        <v>2068.40991210938</v>
      </c>
      <c r="H791" s="3">
        <v>2376.1201171875</v>
      </c>
      <c r="I791" s="3">
        <v>2198.5411701663602</v>
      </c>
      <c r="J791" t="s">
        <v>331</v>
      </c>
      <c r="K791" s="4">
        <v>41.462241756342003</v>
      </c>
      <c r="L791" s="5" t="s">
        <v>320</v>
      </c>
      <c r="M791" s="4">
        <v>35.059406442615199</v>
      </c>
      <c r="N791" t="s">
        <v>185</v>
      </c>
      <c r="O791">
        <v>6</v>
      </c>
      <c r="P791" t="s">
        <v>314</v>
      </c>
    </row>
    <row r="792" spans="1:16">
      <c r="A792" t="s">
        <v>1129</v>
      </c>
      <c r="E792" s="8" t="s">
        <v>327</v>
      </c>
      <c r="F792" s="18">
        <v>10.5465</v>
      </c>
      <c r="G792" s="3">
        <v>2029.86999511719</v>
      </c>
      <c r="H792" s="3">
        <v>2410.55004882812</v>
      </c>
      <c r="I792" s="3">
        <v>2244.2466028436202</v>
      </c>
      <c r="J792" t="s">
        <v>331</v>
      </c>
      <c r="K792" s="4">
        <v>49.455642697488599</v>
      </c>
      <c r="L792" s="5" t="s">
        <v>321</v>
      </c>
      <c r="M792" s="4">
        <v>208.042505193907</v>
      </c>
      <c r="N792" t="s">
        <v>192</v>
      </c>
      <c r="O792">
        <v>6</v>
      </c>
      <c r="P792" t="s">
        <v>314</v>
      </c>
    </row>
    <row r="793" spans="1:16">
      <c r="A793" t="s">
        <v>1130</v>
      </c>
      <c r="C793" s="8" t="s">
        <v>327</v>
      </c>
      <c r="F793" s="18">
        <v>2.7555999999999998</v>
      </c>
      <c r="G793" s="3">
        <v>2048.0400390625</v>
      </c>
      <c r="H793" s="3">
        <v>2271.84008789062</v>
      </c>
      <c r="I793" s="3">
        <v>2139.1207522621598</v>
      </c>
      <c r="J793" t="s">
        <v>331</v>
      </c>
      <c r="K793" s="4">
        <v>39.5455074706232</v>
      </c>
      <c r="L793" s="5" t="s">
        <v>320</v>
      </c>
      <c r="M793" s="4">
        <v>40.330458888938701</v>
      </c>
      <c r="N793" t="s">
        <v>185</v>
      </c>
      <c r="O793">
        <v>6</v>
      </c>
      <c r="P793" t="s">
        <v>314</v>
      </c>
    </row>
    <row r="794" spans="1:16">
      <c r="A794" t="s">
        <v>1131</v>
      </c>
      <c r="C794" s="8" t="s">
        <v>327</v>
      </c>
      <c r="F794" s="18">
        <v>2.3944000000000001</v>
      </c>
      <c r="G794" s="3">
        <v>2309.36010742188</v>
      </c>
      <c r="H794" s="3">
        <v>2450.22998046875</v>
      </c>
      <c r="I794" s="3">
        <v>2394.4347966512</v>
      </c>
      <c r="J794" t="s">
        <v>331</v>
      </c>
      <c r="K794" s="4">
        <v>42.0771456691539</v>
      </c>
      <c r="L794" s="5" t="s">
        <v>320</v>
      </c>
      <c r="M794" s="4">
        <v>34.130965476997702</v>
      </c>
      <c r="N794" t="s">
        <v>185</v>
      </c>
      <c r="O794">
        <v>6</v>
      </c>
      <c r="P794" t="s">
        <v>314</v>
      </c>
    </row>
    <row r="795" spans="1:16">
      <c r="A795" t="s">
        <v>1132</v>
      </c>
      <c r="C795" s="8" t="s">
        <v>327</v>
      </c>
      <c r="F795" s="18">
        <v>0.80249999999999999</v>
      </c>
      <c r="G795" s="3">
        <v>2008.67004394531</v>
      </c>
      <c r="H795" s="3">
        <v>2195.52001953125</v>
      </c>
      <c r="I795" s="3">
        <v>2103.4777052777399</v>
      </c>
      <c r="J795" t="s">
        <v>331</v>
      </c>
      <c r="K795" s="4">
        <v>45.433376021501502</v>
      </c>
      <c r="L795" s="5" t="s">
        <v>321</v>
      </c>
      <c r="M795" s="4">
        <v>188.15448235302401</v>
      </c>
      <c r="N795" t="s">
        <v>191</v>
      </c>
      <c r="O795">
        <v>6</v>
      </c>
      <c r="P795" t="s">
        <v>314</v>
      </c>
    </row>
    <row r="796" spans="1:16">
      <c r="A796" t="s">
        <v>1133</v>
      </c>
      <c r="C796" s="8" t="s">
        <v>327</v>
      </c>
      <c r="F796" s="18">
        <v>2.1800999999999999</v>
      </c>
      <c r="G796" s="3">
        <v>2024.47998046875</v>
      </c>
      <c r="H796" s="3">
        <v>2246.93994140625</v>
      </c>
      <c r="I796" s="3">
        <v>2133.04890648941</v>
      </c>
      <c r="J796" t="s">
        <v>331</v>
      </c>
      <c r="K796" s="4">
        <v>41.273186702268397</v>
      </c>
      <c r="L796" s="5" t="s">
        <v>320</v>
      </c>
      <c r="M796" s="4">
        <v>57.629327456521402</v>
      </c>
      <c r="N796" t="s">
        <v>187</v>
      </c>
      <c r="O796">
        <v>6</v>
      </c>
      <c r="P796" t="s">
        <v>314</v>
      </c>
    </row>
    <row r="797" spans="1:16">
      <c r="A797" t="s">
        <v>1134</v>
      </c>
      <c r="E797" s="8" t="s">
        <v>327</v>
      </c>
      <c r="F797" s="18">
        <v>1.4688000000000001</v>
      </c>
      <c r="G797" s="3">
        <v>1982.76000976562</v>
      </c>
      <c r="H797" s="3">
        <v>2166.19995117188</v>
      </c>
      <c r="I797" s="3">
        <v>2052.04260212597</v>
      </c>
      <c r="J797" t="s">
        <v>331</v>
      </c>
      <c r="K797" s="4">
        <v>49.276644302626799</v>
      </c>
      <c r="L797" s="5" t="s">
        <v>321</v>
      </c>
      <c r="M797" s="4">
        <v>199.15786582817501</v>
      </c>
      <c r="N797" t="s">
        <v>192</v>
      </c>
      <c r="O797">
        <v>6</v>
      </c>
      <c r="P797" t="s">
        <v>314</v>
      </c>
    </row>
    <row r="798" spans="1:16">
      <c r="A798" t="s">
        <v>1135</v>
      </c>
      <c r="C798" s="8" t="s">
        <v>327</v>
      </c>
      <c r="F798" s="18">
        <v>0.37119999999999997</v>
      </c>
      <c r="G798" s="3">
        <v>1988.66003417969</v>
      </c>
      <c r="H798" s="3">
        <v>2079.03002929688</v>
      </c>
      <c r="I798" s="3">
        <v>2016.7745708945599</v>
      </c>
      <c r="J798" t="s">
        <v>331</v>
      </c>
      <c r="K798" s="4">
        <v>33.649802863192399</v>
      </c>
      <c r="L798" s="5" t="s">
        <v>320</v>
      </c>
      <c r="M798" s="4">
        <v>44.980333003868097</v>
      </c>
      <c r="N798" t="s">
        <v>185</v>
      </c>
      <c r="O798">
        <v>6</v>
      </c>
      <c r="P798" t="s">
        <v>314</v>
      </c>
    </row>
    <row r="799" spans="1:16">
      <c r="A799" t="s">
        <v>1136</v>
      </c>
      <c r="E799" s="8" t="s">
        <v>327</v>
      </c>
      <c r="F799" s="18">
        <v>2.1410999999999998</v>
      </c>
      <c r="G799" s="3">
        <v>1970.21997070312</v>
      </c>
      <c r="H799" s="3">
        <v>2117.98999023438</v>
      </c>
      <c r="I799" s="3">
        <v>2040.3511312319399</v>
      </c>
      <c r="J799" t="s">
        <v>331</v>
      </c>
      <c r="K799" s="4">
        <v>41.260901605217498</v>
      </c>
      <c r="L799" s="5" t="s">
        <v>320</v>
      </c>
      <c r="M799" s="4">
        <v>177.448551597863</v>
      </c>
      <c r="N799" t="s">
        <v>191</v>
      </c>
      <c r="O799">
        <v>6</v>
      </c>
      <c r="P799" t="s">
        <v>314</v>
      </c>
    </row>
    <row r="800" spans="1:16">
      <c r="A800" t="s">
        <v>1137</v>
      </c>
      <c r="C800" s="8" t="s">
        <v>327</v>
      </c>
      <c r="F800" s="18">
        <v>1.8149</v>
      </c>
      <c r="G800" s="3">
        <v>1974.7099609375</v>
      </c>
      <c r="H800" s="3">
        <v>2147.09008789062</v>
      </c>
      <c r="I800" s="3">
        <v>2046.10119914353</v>
      </c>
      <c r="J800" t="s">
        <v>331</v>
      </c>
      <c r="K800" s="4">
        <v>38.133150777424902</v>
      </c>
      <c r="L800" s="5" t="s">
        <v>320</v>
      </c>
      <c r="M800" s="4">
        <v>73.200567177550397</v>
      </c>
      <c r="N800" t="s">
        <v>187</v>
      </c>
      <c r="O800">
        <v>6</v>
      </c>
      <c r="P800" t="s">
        <v>314</v>
      </c>
    </row>
    <row r="801" spans="1:16">
      <c r="A801" t="s">
        <v>1138</v>
      </c>
      <c r="C801" s="8" t="s">
        <v>327</v>
      </c>
      <c r="E801" s="8" t="s">
        <v>327</v>
      </c>
      <c r="F801" s="18">
        <v>0.90149999999999997</v>
      </c>
      <c r="G801" s="3">
        <v>2062.44995117188</v>
      </c>
      <c r="H801" s="3">
        <v>2148.57006835938</v>
      </c>
      <c r="I801" s="3">
        <v>2110.05478259345</v>
      </c>
      <c r="J801" t="s">
        <v>331</v>
      </c>
      <c r="K801" s="4">
        <v>53.777432904018902</v>
      </c>
      <c r="L801" s="5" t="s">
        <v>321</v>
      </c>
      <c r="M801" s="4">
        <v>203.645259445064</v>
      </c>
      <c r="N801" t="s">
        <v>192</v>
      </c>
      <c r="O801">
        <v>6</v>
      </c>
      <c r="P801" t="s">
        <v>314</v>
      </c>
    </row>
    <row r="802" spans="1:16">
      <c r="A802" t="s">
        <v>1139</v>
      </c>
      <c r="E802" s="8" t="s">
        <v>327</v>
      </c>
      <c r="F802" s="18">
        <v>0.88109999999999999</v>
      </c>
      <c r="G802" s="3">
        <v>1982.52001953125</v>
      </c>
      <c r="H802" s="3">
        <v>2114.6298828125</v>
      </c>
      <c r="I802" s="3">
        <v>2048.0010444555401</v>
      </c>
      <c r="J802" t="s">
        <v>331</v>
      </c>
      <c r="K802" s="4">
        <v>52.278051120942798</v>
      </c>
      <c r="L802" s="5" t="s">
        <v>321</v>
      </c>
      <c r="M802" s="4">
        <v>205.36776050882801</v>
      </c>
      <c r="N802" t="s">
        <v>192</v>
      </c>
      <c r="O802">
        <v>6</v>
      </c>
      <c r="P802" t="s">
        <v>314</v>
      </c>
    </row>
    <row r="803" spans="1:16">
      <c r="A803" t="s">
        <v>1140</v>
      </c>
      <c r="E803" s="8" t="s">
        <v>327</v>
      </c>
      <c r="F803" s="18">
        <v>3.3687</v>
      </c>
      <c r="G803" s="3">
        <v>1874.14001464844</v>
      </c>
      <c r="H803" s="3">
        <v>2021.75</v>
      </c>
      <c r="I803" s="3">
        <v>1918.2168822338001</v>
      </c>
      <c r="J803" t="s">
        <v>330</v>
      </c>
      <c r="K803" s="4">
        <v>29.8966480277766</v>
      </c>
      <c r="L803" s="5" t="s">
        <v>320</v>
      </c>
      <c r="M803" s="4">
        <v>199.64720604327701</v>
      </c>
      <c r="N803" t="s">
        <v>192</v>
      </c>
      <c r="O803">
        <v>6</v>
      </c>
      <c r="P803" t="s">
        <v>314</v>
      </c>
    </row>
    <row r="804" spans="1:16">
      <c r="A804" t="s">
        <v>1141</v>
      </c>
      <c r="C804" s="8" t="s">
        <v>327</v>
      </c>
      <c r="F804" s="18">
        <v>1.8408</v>
      </c>
      <c r="G804" s="3">
        <v>1892.26000976562</v>
      </c>
      <c r="H804" s="3">
        <v>2036.52001953125</v>
      </c>
      <c r="I804" s="3">
        <v>1961.49283608057</v>
      </c>
      <c r="J804" t="s">
        <v>330</v>
      </c>
      <c r="K804" s="4">
        <v>35.0873788360663</v>
      </c>
      <c r="L804" s="5" t="s">
        <v>320</v>
      </c>
      <c r="M804" s="4">
        <v>102.61650606670401</v>
      </c>
      <c r="N804" t="s">
        <v>188</v>
      </c>
      <c r="O804">
        <v>6</v>
      </c>
      <c r="P804" t="s">
        <v>314</v>
      </c>
    </row>
    <row r="805" spans="1:16">
      <c r="A805" t="s">
        <v>1142</v>
      </c>
      <c r="E805" s="8" t="s">
        <v>327</v>
      </c>
      <c r="F805" s="18">
        <v>1.1878</v>
      </c>
      <c r="G805" s="3">
        <v>1887.63000488281</v>
      </c>
      <c r="H805" s="3">
        <v>1967.94995117188</v>
      </c>
      <c r="I805" s="3">
        <v>1916.3491334292801</v>
      </c>
      <c r="J805" t="s">
        <v>330</v>
      </c>
      <c r="K805" s="4">
        <v>28.2803541409498</v>
      </c>
      <c r="L805" s="5" t="s">
        <v>320</v>
      </c>
      <c r="M805" s="4">
        <v>192.041115394005</v>
      </c>
      <c r="N805" t="s">
        <v>192</v>
      </c>
      <c r="O805">
        <v>6</v>
      </c>
      <c r="P805" t="s">
        <v>314</v>
      </c>
    </row>
    <row r="806" spans="1:16">
      <c r="A806" t="s">
        <v>1143</v>
      </c>
      <c r="C806" s="8" t="s">
        <v>327</v>
      </c>
      <c r="E806" s="8" t="s">
        <v>327</v>
      </c>
      <c r="F806" s="18">
        <v>13.835599999999999</v>
      </c>
      <c r="G806" s="3">
        <v>2011.32995605469</v>
      </c>
      <c r="H806" s="3">
        <v>2279.09008789062</v>
      </c>
      <c r="I806" s="3">
        <v>2178.18562563146</v>
      </c>
      <c r="J806" t="s">
        <v>331</v>
      </c>
      <c r="K806" s="4">
        <v>33.974173280803697</v>
      </c>
      <c r="L806" s="5" t="s">
        <v>320</v>
      </c>
      <c r="M806" s="4">
        <v>190.105817303946</v>
      </c>
      <c r="N806" t="s">
        <v>191</v>
      </c>
      <c r="O806">
        <v>6</v>
      </c>
      <c r="P806" t="s">
        <v>314</v>
      </c>
    </row>
    <row r="807" spans="1:16">
      <c r="A807" t="s">
        <v>1144</v>
      </c>
      <c r="C807" s="8" t="s">
        <v>327</v>
      </c>
      <c r="F807" s="18">
        <v>2.0798000000000001</v>
      </c>
      <c r="G807" s="3">
        <v>2012</v>
      </c>
      <c r="H807" s="3">
        <v>2267.46997070312</v>
      </c>
      <c r="I807" s="3">
        <v>2137.7224906665901</v>
      </c>
      <c r="J807" t="s">
        <v>331</v>
      </c>
      <c r="K807" s="4">
        <v>45.592955687634898</v>
      </c>
      <c r="L807" s="5" t="s">
        <v>321</v>
      </c>
      <c r="M807" s="4">
        <v>85.639275658330803</v>
      </c>
      <c r="N807" t="s">
        <v>336</v>
      </c>
      <c r="O807">
        <v>6</v>
      </c>
      <c r="P807" t="s">
        <v>314</v>
      </c>
    </row>
    <row r="808" spans="1:16">
      <c r="A808" t="s">
        <v>1145</v>
      </c>
      <c r="C808" s="8" t="s">
        <v>327</v>
      </c>
      <c r="F808" s="18">
        <v>0.2369</v>
      </c>
      <c r="G808" s="3">
        <v>1890.92004394531</v>
      </c>
      <c r="H808" s="3">
        <v>2002.03002929688</v>
      </c>
      <c r="I808" s="3">
        <v>1939.1927962764601</v>
      </c>
      <c r="J808" t="s">
        <v>330</v>
      </c>
      <c r="K808" s="4">
        <v>26.594373848127301</v>
      </c>
      <c r="L808" s="5" t="s">
        <v>319</v>
      </c>
      <c r="M808" s="4">
        <v>76.467959611312196</v>
      </c>
      <c r="N808" t="s">
        <v>187</v>
      </c>
      <c r="O808">
        <v>6</v>
      </c>
      <c r="P808" t="s">
        <v>314</v>
      </c>
    </row>
    <row r="809" spans="1:16">
      <c r="A809" t="s">
        <v>1146</v>
      </c>
      <c r="B809" s="8" t="s">
        <v>327</v>
      </c>
      <c r="C809" s="8" t="s">
        <v>327</v>
      </c>
      <c r="F809" s="18">
        <v>2.0312999999999999</v>
      </c>
      <c r="G809" s="3">
        <v>1874.98999023438</v>
      </c>
      <c r="H809" s="3">
        <v>2009.23999023438</v>
      </c>
      <c r="I809" s="3">
        <v>1923.1091999274499</v>
      </c>
      <c r="J809" t="s">
        <v>330</v>
      </c>
      <c r="K809" s="4">
        <v>27.926386125940699</v>
      </c>
      <c r="L809" s="5" t="s">
        <v>320</v>
      </c>
      <c r="M809" s="4">
        <v>49.891195476564597</v>
      </c>
      <c r="N809" t="s">
        <v>185</v>
      </c>
      <c r="O809">
        <v>6</v>
      </c>
      <c r="P809" t="s">
        <v>314</v>
      </c>
    </row>
    <row r="810" spans="1:16">
      <c r="A810" t="s">
        <v>1147</v>
      </c>
      <c r="C810" s="8" t="s">
        <v>327</v>
      </c>
      <c r="F810" s="18">
        <v>5.8714000000000004</v>
      </c>
      <c r="G810" s="3">
        <v>1961.88000488281</v>
      </c>
      <c r="H810" s="3">
        <v>2192.8701171875</v>
      </c>
      <c r="I810" s="3">
        <v>2071.1347564852199</v>
      </c>
      <c r="J810" t="s">
        <v>331</v>
      </c>
      <c r="K810" s="4">
        <v>39.182756774726997</v>
      </c>
      <c r="L810" s="5" t="s">
        <v>320</v>
      </c>
      <c r="M810" s="4">
        <v>49.986249145014099</v>
      </c>
      <c r="N810" t="s">
        <v>185</v>
      </c>
      <c r="O810">
        <v>6</v>
      </c>
      <c r="P810" t="s">
        <v>314</v>
      </c>
    </row>
    <row r="811" spans="1:16">
      <c r="A811" t="s">
        <v>1148</v>
      </c>
      <c r="C811" s="8" t="s">
        <v>327</v>
      </c>
      <c r="F811" s="18">
        <v>4.3630000000000004</v>
      </c>
      <c r="G811" s="3">
        <v>1872.76000976562</v>
      </c>
      <c r="H811" s="3">
        <v>2123.35009765625</v>
      </c>
      <c r="I811" s="3">
        <v>1999.5727503406199</v>
      </c>
      <c r="J811" t="s">
        <v>330</v>
      </c>
      <c r="K811" s="4">
        <v>37.839192913600399</v>
      </c>
      <c r="L811" s="5" t="s">
        <v>320</v>
      </c>
      <c r="M811" s="4">
        <v>45.871727689470603</v>
      </c>
      <c r="N811" t="s">
        <v>185</v>
      </c>
      <c r="O811">
        <v>6</v>
      </c>
      <c r="P811" t="s">
        <v>314</v>
      </c>
    </row>
    <row r="812" spans="1:16">
      <c r="A812" t="s">
        <v>1149</v>
      </c>
      <c r="C812" s="8" t="s">
        <v>327</v>
      </c>
      <c r="E812" s="8" t="s">
        <v>327</v>
      </c>
      <c r="F812" s="18">
        <v>3.4135</v>
      </c>
      <c r="G812" s="3">
        <v>1854.72998046875</v>
      </c>
      <c r="H812" s="3">
        <v>1931.56994628906</v>
      </c>
      <c r="I812" s="3">
        <v>1871.07856568544</v>
      </c>
      <c r="J812" t="s">
        <v>330</v>
      </c>
      <c r="K812" s="4">
        <v>18.636281314768901</v>
      </c>
      <c r="L812" s="5" t="s">
        <v>319</v>
      </c>
      <c r="M812" s="4">
        <v>74.362994930200401</v>
      </c>
      <c r="N812" t="s">
        <v>187</v>
      </c>
      <c r="O812">
        <v>6</v>
      </c>
      <c r="P812" t="s">
        <v>314</v>
      </c>
    </row>
    <row r="813" spans="1:16">
      <c r="A813" t="s">
        <v>1150</v>
      </c>
      <c r="C813" s="8" t="s">
        <v>327</v>
      </c>
      <c r="D813" s="8" t="s">
        <v>327</v>
      </c>
      <c r="F813" s="18">
        <v>2.8334999999999999</v>
      </c>
      <c r="G813" s="3">
        <v>2170.330078125</v>
      </c>
      <c r="H813" s="3">
        <v>2301.05004882812</v>
      </c>
      <c r="I813" s="3">
        <v>2229.88273247494</v>
      </c>
      <c r="J813" t="s">
        <v>331</v>
      </c>
      <c r="K813" s="4">
        <v>41.439418604765002</v>
      </c>
      <c r="L813" s="5" t="s">
        <v>320</v>
      </c>
      <c r="M813" s="4">
        <v>50.911655910431399</v>
      </c>
      <c r="N813" t="s">
        <v>185</v>
      </c>
      <c r="O813">
        <v>6</v>
      </c>
      <c r="P813" t="s">
        <v>314</v>
      </c>
    </row>
    <row r="814" spans="1:16">
      <c r="A814" t="s">
        <v>1151</v>
      </c>
      <c r="C814" s="8" t="s">
        <v>327</v>
      </c>
      <c r="E814" s="8" t="s">
        <v>327</v>
      </c>
      <c r="F814" s="18">
        <v>6.1242999999999999</v>
      </c>
      <c r="G814" s="3">
        <v>1967.14001464844</v>
      </c>
      <c r="H814" s="3">
        <v>2214.85009765625</v>
      </c>
      <c r="I814" s="3">
        <v>2121.0233821176298</v>
      </c>
      <c r="J814" t="s">
        <v>331</v>
      </c>
      <c r="K814" s="4">
        <v>36.1156892402499</v>
      </c>
      <c r="L814" s="5" t="s">
        <v>320</v>
      </c>
      <c r="M814" s="4">
        <v>180.93977567884701</v>
      </c>
      <c r="N814" t="s">
        <v>191</v>
      </c>
      <c r="O814">
        <v>6</v>
      </c>
      <c r="P814" t="s">
        <v>314</v>
      </c>
    </row>
    <row r="815" spans="1:16">
      <c r="A815" t="s">
        <v>1152</v>
      </c>
      <c r="C815" s="8" t="s">
        <v>327</v>
      </c>
      <c r="D815" s="8" t="s">
        <v>327</v>
      </c>
      <c r="F815" s="18">
        <v>1.3322000000000001</v>
      </c>
      <c r="G815" s="3">
        <v>2249.13989257812</v>
      </c>
      <c r="H815" s="3">
        <v>2342.669921875</v>
      </c>
      <c r="I815" s="3">
        <v>2297.2825186185701</v>
      </c>
      <c r="J815" t="s">
        <v>331</v>
      </c>
      <c r="K815" s="4">
        <v>39.250610222888596</v>
      </c>
      <c r="L815" s="5" t="s">
        <v>320</v>
      </c>
      <c r="M815" s="4">
        <v>46.663677013664</v>
      </c>
      <c r="N815" t="s">
        <v>185</v>
      </c>
      <c r="O815">
        <v>6</v>
      </c>
      <c r="P815" t="s">
        <v>314</v>
      </c>
    </row>
    <row r="816" spans="1:16">
      <c r="A816" t="s">
        <v>1153</v>
      </c>
      <c r="C816" s="8" t="s">
        <v>327</v>
      </c>
      <c r="F816" s="18">
        <v>7.5499999999999998E-2</v>
      </c>
      <c r="G816" s="3">
        <v>1969.56005859375</v>
      </c>
      <c r="H816" s="3">
        <v>2007.11999511719</v>
      </c>
      <c r="I816" s="3">
        <v>1989.2781575520801</v>
      </c>
      <c r="J816" t="s">
        <v>330</v>
      </c>
      <c r="K816" s="4">
        <v>34.029777526855497</v>
      </c>
      <c r="L816" s="5" t="s">
        <v>320</v>
      </c>
      <c r="M816" s="4">
        <v>27.6538185119629</v>
      </c>
      <c r="N816" t="s">
        <v>184</v>
      </c>
      <c r="O816">
        <v>6</v>
      </c>
      <c r="P816" t="s">
        <v>314</v>
      </c>
    </row>
    <row r="817" spans="1:16">
      <c r="A817" t="s">
        <v>1154</v>
      </c>
      <c r="D817" s="8" t="s">
        <v>327</v>
      </c>
      <c r="F817" s="18">
        <v>2.6038000000000001</v>
      </c>
      <c r="G817" s="3">
        <v>2278.48999023438</v>
      </c>
      <c r="H817" s="3">
        <v>2426.8798828125</v>
      </c>
      <c r="I817" s="3">
        <v>2349.29108877311</v>
      </c>
      <c r="J817" t="s">
        <v>331</v>
      </c>
      <c r="K817" s="4">
        <v>41.256708947756799</v>
      </c>
      <c r="L817" s="5" t="s">
        <v>320</v>
      </c>
      <c r="M817" s="4">
        <v>50.1361632929503</v>
      </c>
      <c r="N817" t="s">
        <v>185</v>
      </c>
      <c r="O817">
        <v>6</v>
      </c>
      <c r="P817" t="s">
        <v>314</v>
      </c>
    </row>
    <row r="818" spans="1:16">
      <c r="A818" t="s">
        <v>1155</v>
      </c>
      <c r="C818" s="8" t="s">
        <v>327</v>
      </c>
      <c r="F818" s="18">
        <v>1.8782000000000001</v>
      </c>
      <c r="G818" s="3">
        <v>2116.82006835938</v>
      </c>
      <c r="H818" s="3">
        <v>2320.36010742188</v>
      </c>
      <c r="I818" s="3">
        <v>2216.4649975521202</v>
      </c>
      <c r="J818" t="s">
        <v>331</v>
      </c>
      <c r="K818" s="4">
        <v>39.3008089736797</v>
      </c>
      <c r="L818" s="5" t="s">
        <v>320</v>
      </c>
      <c r="M818" s="4">
        <v>69.732427645172905</v>
      </c>
      <c r="N818" t="s">
        <v>187</v>
      </c>
      <c r="O818">
        <v>6</v>
      </c>
      <c r="P818" t="s">
        <v>314</v>
      </c>
    </row>
    <row r="819" spans="1:16">
      <c r="A819" t="s">
        <v>1156</v>
      </c>
      <c r="C819" s="8" t="s">
        <v>327</v>
      </c>
      <c r="F819" s="18">
        <v>4.8480999999999996</v>
      </c>
      <c r="G819" s="3">
        <v>2050.52001953125</v>
      </c>
      <c r="H819" s="3">
        <v>2317.42993164062</v>
      </c>
      <c r="I819" s="3">
        <v>2170.2405848490898</v>
      </c>
      <c r="J819" t="s">
        <v>331</v>
      </c>
      <c r="K819" s="4">
        <v>34.911516727243402</v>
      </c>
      <c r="L819" s="5" t="s">
        <v>320</v>
      </c>
      <c r="M819" s="4">
        <v>53.614129608060097</v>
      </c>
      <c r="N819" t="s">
        <v>185</v>
      </c>
      <c r="O819">
        <v>6</v>
      </c>
      <c r="P819" t="s">
        <v>314</v>
      </c>
    </row>
    <row r="820" spans="1:16">
      <c r="A820" t="s">
        <v>1157</v>
      </c>
      <c r="E820" s="8" t="s">
        <v>327</v>
      </c>
      <c r="F820" s="18">
        <v>2.1882999999999999</v>
      </c>
      <c r="G820" s="3">
        <v>1917.44995117188</v>
      </c>
      <c r="H820" s="3">
        <v>2048.02001953125</v>
      </c>
      <c r="I820" s="3">
        <v>1977.1071325179601</v>
      </c>
      <c r="J820" t="s">
        <v>330</v>
      </c>
      <c r="K820" s="4">
        <v>48.534534620202102</v>
      </c>
      <c r="L820" s="5" t="s">
        <v>321</v>
      </c>
      <c r="M820" s="4">
        <v>209.02804385606399</v>
      </c>
      <c r="N820" t="s">
        <v>192</v>
      </c>
      <c r="O820">
        <v>6</v>
      </c>
      <c r="P820" t="s">
        <v>314</v>
      </c>
    </row>
    <row r="821" spans="1:16">
      <c r="A821" t="s">
        <v>1158</v>
      </c>
      <c r="D821" s="8" t="s">
        <v>327</v>
      </c>
      <c r="F821" s="18">
        <v>1.6119000000000001</v>
      </c>
      <c r="G821" s="3">
        <v>2517.63989257812</v>
      </c>
      <c r="H821" s="3">
        <v>2622.5400390625</v>
      </c>
      <c r="I821" s="3">
        <v>2571.1418279130298</v>
      </c>
      <c r="J821" t="s">
        <v>332</v>
      </c>
      <c r="K821" s="4">
        <v>33.824069615877598</v>
      </c>
      <c r="L821" s="5" t="s">
        <v>320</v>
      </c>
      <c r="M821" s="4">
        <v>79.508776133610695</v>
      </c>
      <c r="N821" t="s">
        <v>336</v>
      </c>
      <c r="O821">
        <v>6</v>
      </c>
      <c r="P821" t="s">
        <v>314</v>
      </c>
    </row>
    <row r="822" spans="1:16">
      <c r="A822" t="s">
        <v>1159</v>
      </c>
      <c r="B822" s="8" t="s">
        <v>327</v>
      </c>
      <c r="E822" s="8" t="s">
        <v>327</v>
      </c>
      <c r="F822" s="18">
        <v>0.28549999999999998</v>
      </c>
      <c r="G822" s="3">
        <v>1876.14001464844</v>
      </c>
      <c r="H822" s="3">
        <v>1960.63000488281</v>
      </c>
      <c r="I822" s="3">
        <v>1927.6924756694</v>
      </c>
      <c r="J822" t="s">
        <v>330</v>
      </c>
      <c r="K822" s="4">
        <v>55.188435039689097</v>
      </c>
      <c r="L822" s="5" t="s">
        <v>321</v>
      </c>
      <c r="M822" s="4">
        <v>228.90846995125801</v>
      </c>
      <c r="N822" t="s">
        <v>193</v>
      </c>
      <c r="O822">
        <v>6</v>
      </c>
      <c r="P822" t="s">
        <v>314</v>
      </c>
    </row>
    <row r="823" spans="1:16">
      <c r="A823" t="s">
        <v>1160</v>
      </c>
      <c r="C823" s="8" t="s">
        <v>327</v>
      </c>
      <c r="F823" s="18">
        <v>0.16539999999999999</v>
      </c>
      <c r="G823" s="3">
        <v>1887.21997070312</v>
      </c>
      <c r="H823" s="3">
        <v>1930.68005371094</v>
      </c>
      <c r="I823" s="3">
        <v>1904.5498593458501</v>
      </c>
      <c r="J823" t="s">
        <v>330</v>
      </c>
      <c r="K823" s="4">
        <v>44.376200519390999</v>
      </c>
      <c r="L823" s="5" t="s">
        <v>320</v>
      </c>
      <c r="M823" s="4">
        <v>46.055257541030201</v>
      </c>
      <c r="N823" t="s">
        <v>185</v>
      </c>
      <c r="O823">
        <v>6</v>
      </c>
      <c r="P823" t="s">
        <v>314</v>
      </c>
    </row>
    <row r="824" spans="1:16">
      <c r="A824" t="s">
        <v>1161</v>
      </c>
      <c r="F824" s="18">
        <v>1.7464999999999999</v>
      </c>
      <c r="G824" s="3">
        <v>2439.5400390625</v>
      </c>
      <c r="H824" s="3">
        <v>2521.53002929688</v>
      </c>
      <c r="I824" s="3">
        <v>2487.0192713921701</v>
      </c>
      <c r="J824" t="s">
        <v>331</v>
      </c>
      <c r="K824" s="4">
        <v>28.973285588136001</v>
      </c>
      <c r="L824" s="5" t="s">
        <v>320</v>
      </c>
      <c r="M824" s="4">
        <v>125.74691800597699</v>
      </c>
      <c r="N824" t="s">
        <v>189</v>
      </c>
      <c r="O824">
        <v>6</v>
      </c>
      <c r="P824" t="s">
        <v>314</v>
      </c>
    </row>
    <row r="825" spans="1:16">
      <c r="A825" t="s">
        <v>1162</v>
      </c>
      <c r="D825" s="8" t="s">
        <v>327</v>
      </c>
      <c r="F825" s="18">
        <v>0.71989999999999998</v>
      </c>
      <c r="G825" s="3">
        <v>2694.59008789062</v>
      </c>
      <c r="H825" s="3">
        <v>2757.40991210938</v>
      </c>
      <c r="I825" s="3">
        <v>2723.70191023085</v>
      </c>
      <c r="J825" t="s">
        <v>332</v>
      </c>
      <c r="K825" s="4">
        <v>35.189207369442201</v>
      </c>
      <c r="L825" s="5" t="s">
        <v>320</v>
      </c>
      <c r="M825" s="4">
        <v>146.51598706395001</v>
      </c>
      <c r="N825" t="s">
        <v>190</v>
      </c>
      <c r="O825">
        <v>6</v>
      </c>
      <c r="P825" t="s">
        <v>314</v>
      </c>
    </row>
    <row r="826" spans="1:16">
      <c r="A826" t="s">
        <v>1163</v>
      </c>
      <c r="C826" s="8" t="s">
        <v>327</v>
      </c>
      <c r="E826" s="8" t="s">
        <v>327</v>
      </c>
      <c r="F826" s="18">
        <v>3.2795999999999998</v>
      </c>
      <c r="G826" s="3">
        <v>1843.11999511719</v>
      </c>
      <c r="H826" s="3">
        <v>1926.60998535156</v>
      </c>
      <c r="I826" s="3">
        <v>1872.8843917033801</v>
      </c>
      <c r="J826" t="s">
        <v>330</v>
      </c>
      <c r="K826" s="4">
        <v>24.4640224594072</v>
      </c>
      <c r="L826" s="5" t="s">
        <v>319</v>
      </c>
      <c r="M826" s="4">
        <v>42.534902730252</v>
      </c>
      <c r="N826" t="s">
        <v>185</v>
      </c>
      <c r="O826">
        <v>6</v>
      </c>
      <c r="P826" t="s">
        <v>314</v>
      </c>
    </row>
    <row r="827" spans="1:16">
      <c r="A827" t="s">
        <v>253</v>
      </c>
      <c r="E827" s="8" t="s">
        <v>327</v>
      </c>
      <c r="F827" s="18">
        <v>2.1703999999999999</v>
      </c>
      <c r="G827" s="3">
        <v>2360.2900390625</v>
      </c>
      <c r="H827" s="3">
        <v>2479.51000976562</v>
      </c>
      <c r="I827" s="3">
        <v>2419.7959819666698</v>
      </c>
      <c r="J827" t="s">
        <v>331</v>
      </c>
      <c r="K827" s="4">
        <v>34.3078609846267</v>
      </c>
      <c r="L827" s="5" t="s">
        <v>320</v>
      </c>
      <c r="M827" s="4">
        <v>93.263721308033297</v>
      </c>
      <c r="N827" t="s">
        <v>336</v>
      </c>
      <c r="O827">
        <v>6</v>
      </c>
      <c r="P827" t="s">
        <v>314</v>
      </c>
    </row>
    <row r="828" spans="1:16">
      <c r="A828" t="s">
        <v>1164</v>
      </c>
      <c r="F828" s="18">
        <v>0.61019999999999996</v>
      </c>
      <c r="G828" s="3">
        <v>1954.82995605469</v>
      </c>
      <c r="H828" s="3">
        <v>2036.42004394531</v>
      </c>
      <c r="I828" s="3">
        <v>1984.3000404940101</v>
      </c>
      <c r="J828" t="s">
        <v>330</v>
      </c>
      <c r="K828" s="4">
        <v>33.764439812485101</v>
      </c>
      <c r="L828" s="5" t="s">
        <v>320</v>
      </c>
      <c r="M828" s="4">
        <v>112.27100185472101</v>
      </c>
      <c r="N828" t="s">
        <v>188</v>
      </c>
      <c r="O828">
        <v>6</v>
      </c>
      <c r="P828" t="s">
        <v>314</v>
      </c>
    </row>
    <row r="829" spans="1:16">
      <c r="A829" t="s">
        <v>1165</v>
      </c>
      <c r="C829" s="8" t="s">
        <v>327</v>
      </c>
      <c r="E829" s="8" t="s">
        <v>327</v>
      </c>
      <c r="F829" s="18">
        <v>5.3540000000000001</v>
      </c>
      <c r="G829" s="3">
        <v>1885.46997070312</v>
      </c>
      <c r="H829" s="3">
        <v>2160.96997070312</v>
      </c>
      <c r="I829" s="3">
        <v>2030.1024958954399</v>
      </c>
      <c r="J829" t="s">
        <v>331</v>
      </c>
      <c r="K829" s="4">
        <v>47.083385793109301</v>
      </c>
      <c r="L829" s="5" t="s">
        <v>321</v>
      </c>
      <c r="M829" s="4">
        <v>45.5865462139041</v>
      </c>
      <c r="N829" t="s">
        <v>185</v>
      </c>
      <c r="O829">
        <v>6</v>
      </c>
      <c r="P829" t="s">
        <v>314</v>
      </c>
    </row>
    <row r="830" spans="1:16">
      <c r="A830" t="s">
        <v>1166</v>
      </c>
      <c r="B830" s="8" t="s">
        <v>327</v>
      </c>
      <c r="C830" s="8" t="s">
        <v>327</v>
      </c>
      <c r="F830" s="18">
        <v>0.91259999999999997</v>
      </c>
      <c r="G830" s="3">
        <v>1918.31994628906</v>
      </c>
      <c r="H830" s="3">
        <v>1989.69995117188</v>
      </c>
      <c r="I830" s="3">
        <v>1950.63538474404</v>
      </c>
      <c r="J830" t="s">
        <v>330</v>
      </c>
      <c r="K830" s="4">
        <v>42.346340430272797</v>
      </c>
      <c r="L830" s="5" t="s">
        <v>320</v>
      </c>
      <c r="M830" s="4">
        <v>49.301135536089298</v>
      </c>
      <c r="N830" t="s">
        <v>185</v>
      </c>
      <c r="O830">
        <v>6</v>
      </c>
      <c r="P830" t="s">
        <v>314</v>
      </c>
    </row>
    <row r="831" spans="1:16">
      <c r="A831" t="s">
        <v>1167</v>
      </c>
      <c r="E831" s="8" t="s">
        <v>327</v>
      </c>
      <c r="F831" s="18">
        <v>1.0185999999999999</v>
      </c>
      <c r="G831" s="3">
        <v>1912.7900390625</v>
      </c>
      <c r="H831" s="3">
        <v>2031.34997558594</v>
      </c>
      <c r="I831" s="3">
        <v>1952.81799611262</v>
      </c>
      <c r="J831" t="s">
        <v>330</v>
      </c>
      <c r="K831" s="4">
        <v>41.684524937189003</v>
      </c>
      <c r="L831" s="5" t="s">
        <v>320</v>
      </c>
      <c r="M831" s="4">
        <v>215.48910100885601</v>
      </c>
      <c r="N831" t="s">
        <v>193</v>
      </c>
      <c r="O831">
        <v>6</v>
      </c>
      <c r="P831" t="s">
        <v>314</v>
      </c>
    </row>
    <row r="832" spans="1:16">
      <c r="A832" t="s">
        <v>1168</v>
      </c>
      <c r="E832" s="8" t="s">
        <v>327</v>
      </c>
      <c r="F832" s="18">
        <v>0.79820000000000002</v>
      </c>
      <c r="G832" s="3">
        <v>1928.28002929688</v>
      </c>
      <c r="H832" s="3">
        <v>2029.16003417969</v>
      </c>
      <c r="I832" s="3">
        <v>1974.3424754309301</v>
      </c>
      <c r="J832" t="s">
        <v>330</v>
      </c>
      <c r="K832" s="4">
        <v>36.671608519920902</v>
      </c>
      <c r="L832" s="5" t="s">
        <v>320</v>
      </c>
      <c r="M832" s="4">
        <v>184.951586256761</v>
      </c>
      <c r="N832" t="s">
        <v>191</v>
      </c>
      <c r="O832">
        <v>6</v>
      </c>
      <c r="P832" t="s">
        <v>314</v>
      </c>
    </row>
    <row r="833" spans="1:16">
      <c r="A833" t="s">
        <v>254</v>
      </c>
      <c r="F833" s="18">
        <v>1.6974</v>
      </c>
      <c r="G833" s="3">
        <v>2561.43994140625</v>
      </c>
      <c r="H833" s="3">
        <v>2656.330078125</v>
      </c>
      <c r="I833" s="3">
        <v>2608.9062093099001</v>
      </c>
      <c r="J833" t="s">
        <v>332</v>
      </c>
      <c r="K833" s="4">
        <v>42.830720406366297</v>
      </c>
      <c r="L833" s="5" t="s">
        <v>320</v>
      </c>
      <c r="M833" s="4">
        <v>119.13688517320099</v>
      </c>
      <c r="N833" t="s">
        <v>188</v>
      </c>
      <c r="O833">
        <v>6</v>
      </c>
      <c r="P833" t="s">
        <v>314</v>
      </c>
    </row>
    <row r="834" spans="1:16">
      <c r="A834" t="s">
        <v>1169</v>
      </c>
      <c r="C834" s="8" t="s">
        <v>327</v>
      </c>
      <c r="F834" s="18">
        <v>0.42970000000000003</v>
      </c>
      <c r="G834" s="3">
        <v>2137.72998046875</v>
      </c>
      <c r="H834" s="3">
        <v>2202.28002929688</v>
      </c>
      <c r="I834" s="3">
        <v>2170.96118164062</v>
      </c>
      <c r="J834" t="s">
        <v>331</v>
      </c>
      <c r="K834" s="4">
        <v>31.041001673494801</v>
      </c>
      <c r="L834" s="5" t="s">
        <v>320</v>
      </c>
      <c r="M834" s="4">
        <v>37.877896812524703</v>
      </c>
      <c r="N834" t="s">
        <v>185</v>
      </c>
      <c r="O834">
        <v>6</v>
      </c>
      <c r="P834" t="s">
        <v>314</v>
      </c>
    </row>
    <row r="835" spans="1:16">
      <c r="A835" t="s">
        <v>1170</v>
      </c>
      <c r="C835" s="8" t="s">
        <v>327</v>
      </c>
      <c r="F835" s="18">
        <v>9.1710999999999991</v>
      </c>
      <c r="G835" s="3">
        <v>2115.84008789062</v>
      </c>
      <c r="H835" s="3">
        <v>2372.14990234375</v>
      </c>
      <c r="I835" s="3">
        <v>2234.7935671598998</v>
      </c>
      <c r="J835" t="s">
        <v>331</v>
      </c>
      <c r="K835" s="4">
        <v>43.514754674536498</v>
      </c>
      <c r="L835" s="5" t="s">
        <v>320</v>
      </c>
      <c r="M835" s="4">
        <v>85.764901094537805</v>
      </c>
      <c r="N835" t="s">
        <v>336</v>
      </c>
      <c r="O835">
        <v>6</v>
      </c>
      <c r="P835" t="s">
        <v>314</v>
      </c>
    </row>
    <row r="836" spans="1:16">
      <c r="A836" t="s">
        <v>255</v>
      </c>
      <c r="E836" s="8" t="s">
        <v>327</v>
      </c>
      <c r="F836" s="18">
        <v>0.70779999999999998</v>
      </c>
      <c r="G836" s="3">
        <v>2512.59008789062</v>
      </c>
      <c r="H836" s="3">
        <v>2547.10009765625</v>
      </c>
      <c r="I836" s="3">
        <v>2525.3934912630698</v>
      </c>
      <c r="J836" t="s">
        <v>332</v>
      </c>
      <c r="K836" s="4">
        <v>20.0143536383646</v>
      </c>
      <c r="L836" s="5" t="s">
        <v>319</v>
      </c>
      <c r="M836" s="4">
        <v>131.201790605512</v>
      </c>
      <c r="N836" t="s">
        <v>189</v>
      </c>
      <c r="O836">
        <v>6</v>
      </c>
      <c r="P836" t="s">
        <v>314</v>
      </c>
    </row>
    <row r="837" spans="1:16">
      <c r="A837" t="s">
        <v>1171</v>
      </c>
      <c r="D837" s="8" t="s">
        <v>327</v>
      </c>
      <c r="F837" s="18">
        <v>1.6223000000000001</v>
      </c>
      <c r="G837" s="3">
        <v>2647.40991210938</v>
      </c>
      <c r="H837" s="3">
        <v>2724.34008789062</v>
      </c>
      <c r="I837" s="3">
        <v>2693.0803847985799</v>
      </c>
      <c r="J837" t="s">
        <v>332</v>
      </c>
      <c r="K837" s="4">
        <v>33.052555577106098</v>
      </c>
      <c r="L837" s="5" t="s">
        <v>320</v>
      </c>
      <c r="M837" s="4">
        <v>109.75762309503099</v>
      </c>
      <c r="N837" t="s">
        <v>188</v>
      </c>
      <c r="O837">
        <v>6</v>
      </c>
      <c r="P837" t="s">
        <v>314</v>
      </c>
    </row>
    <row r="838" spans="1:16">
      <c r="A838" t="s">
        <v>1172</v>
      </c>
      <c r="B838" s="8" t="s">
        <v>327</v>
      </c>
      <c r="C838" s="8" t="s">
        <v>327</v>
      </c>
      <c r="F838" s="18">
        <v>1.1185</v>
      </c>
      <c r="G838" s="3">
        <v>1860.77001953125</v>
      </c>
      <c r="H838" s="3">
        <v>1926.05004882812</v>
      </c>
      <c r="I838" s="3">
        <v>1891.5170560853701</v>
      </c>
      <c r="J838" t="s">
        <v>330</v>
      </c>
      <c r="K838" s="4">
        <v>33.227239489820903</v>
      </c>
      <c r="L838" s="5" t="s">
        <v>320</v>
      </c>
      <c r="M838" s="4">
        <v>34.902648874805301</v>
      </c>
      <c r="N838" t="s">
        <v>185</v>
      </c>
      <c r="O838">
        <v>6</v>
      </c>
      <c r="P838" t="s">
        <v>314</v>
      </c>
    </row>
    <row r="839" spans="1:16">
      <c r="A839" t="s">
        <v>1173</v>
      </c>
      <c r="C839" s="8" t="s">
        <v>327</v>
      </c>
      <c r="F839" s="18">
        <v>0.31690000000000002</v>
      </c>
      <c r="G839" s="3">
        <v>2257.9599609375</v>
      </c>
      <c r="H839" s="3">
        <v>2310.05004882812</v>
      </c>
      <c r="I839" s="3">
        <v>2282.3712886687199</v>
      </c>
      <c r="J839" t="s">
        <v>331</v>
      </c>
      <c r="K839" s="4">
        <v>30.889291823379601</v>
      </c>
      <c r="L839" s="5" t="s">
        <v>320</v>
      </c>
      <c r="M839" s="4">
        <v>44.015327964241997</v>
      </c>
      <c r="N839" t="s">
        <v>185</v>
      </c>
      <c r="O839">
        <v>6</v>
      </c>
      <c r="P839" t="s">
        <v>314</v>
      </c>
    </row>
    <row r="840" spans="1:16">
      <c r="A840" t="s">
        <v>1174</v>
      </c>
      <c r="C840" s="8" t="s">
        <v>327</v>
      </c>
      <c r="F840" s="18">
        <v>1.6182000000000001</v>
      </c>
      <c r="G840" s="3">
        <v>2659.96997070312</v>
      </c>
      <c r="H840" s="3">
        <v>2737.86010742188</v>
      </c>
      <c r="I840" s="3">
        <v>2707.7780780585899</v>
      </c>
      <c r="J840" t="s">
        <v>332</v>
      </c>
      <c r="K840" s="4">
        <v>26.2251521113478</v>
      </c>
      <c r="L840" s="5" t="s">
        <v>319</v>
      </c>
      <c r="M840" s="4">
        <v>107.93136732666601</v>
      </c>
      <c r="N840" t="s">
        <v>188</v>
      </c>
      <c r="O840">
        <v>6</v>
      </c>
      <c r="P840" t="s">
        <v>314</v>
      </c>
    </row>
    <row r="841" spans="1:16">
      <c r="A841" t="s">
        <v>49</v>
      </c>
      <c r="C841" s="8" t="s">
        <v>327</v>
      </c>
      <c r="F841" s="18">
        <v>2.2483</v>
      </c>
      <c r="G841" s="3">
        <v>2246.44995117188</v>
      </c>
      <c r="H841" s="3">
        <v>2373.09008789062</v>
      </c>
      <c r="I841" s="3">
        <v>2329.1180180674901</v>
      </c>
      <c r="J841" t="s">
        <v>331</v>
      </c>
      <c r="K841" s="4">
        <v>38.320944664628101</v>
      </c>
      <c r="L841" s="5" t="s">
        <v>320</v>
      </c>
      <c r="M841" s="4">
        <v>163.070157178313</v>
      </c>
      <c r="N841" t="s">
        <v>190</v>
      </c>
      <c r="O841">
        <v>6</v>
      </c>
      <c r="P841" t="s">
        <v>314</v>
      </c>
    </row>
    <row r="842" spans="1:16">
      <c r="A842" t="s">
        <v>256</v>
      </c>
      <c r="F842" s="18">
        <v>0.36370000000000002</v>
      </c>
      <c r="G842" s="3">
        <v>2454.51000976562</v>
      </c>
      <c r="H842" s="3">
        <v>2501.82006835938</v>
      </c>
      <c r="I842" s="3">
        <v>2481.0935560252601</v>
      </c>
      <c r="J842" t="s">
        <v>331</v>
      </c>
      <c r="K842" s="4">
        <v>29.900844898353601</v>
      </c>
      <c r="L842" s="5" t="s">
        <v>320</v>
      </c>
      <c r="M842" s="4">
        <v>131.020774270402</v>
      </c>
      <c r="N842" t="s">
        <v>189</v>
      </c>
      <c r="O842">
        <v>6</v>
      </c>
      <c r="P842" t="s">
        <v>314</v>
      </c>
    </row>
    <row r="843" spans="1:16">
      <c r="A843" t="s">
        <v>1175</v>
      </c>
      <c r="E843" s="8" t="s">
        <v>327</v>
      </c>
      <c r="F843" s="18">
        <v>2.1549999999999998</v>
      </c>
      <c r="G843" s="3">
        <v>1834.5</v>
      </c>
      <c r="H843" s="3">
        <v>1876.88000488281</v>
      </c>
      <c r="I843" s="3">
        <v>1847.96701487788</v>
      </c>
      <c r="J843" t="s">
        <v>330</v>
      </c>
      <c r="K843" s="4">
        <v>19.635344619282399</v>
      </c>
      <c r="L843" s="5" t="s">
        <v>319</v>
      </c>
      <c r="M843" s="4">
        <v>206.06265468707701</v>
      </c>
      <c r="N843" t="s">
        <v>192</v>
      </c>
      <c r="O843">
        <v>6</v>
      </c>
      <c r="P843" t="s">
        <v>314</v>
      </c>
    </row>
    <row r="844" spans="1:16">
      <c r="A844" t="s">
        <v>1176</v>
      </c>
      <c r="D844" s="8" t="s">
        <v>327</v>
      </c>
      <c r="F844" s="18">
        <v>0.55600000000000005</v>
      </c>
      <c r="G844" s="3">
        <v>2386.78002929688</v>
      </c>
      <c r="H844" s="3">
        <v>2432.35009765625</v>
      </c>
      <c r="I844" s="3">
        <v>2413.6669734074499</v>
      </c>
      <c r="J844" t="s">
        <v>331</v>
      </c>
      <c r="K844" s="4">
        <v>20.9359590878936</v>
      </c>
      <c r="L844" s="5" t="s">
        <v>319</v>
      </c>
      <c r="M844" s="4">
        <v>85.183786383658799</v>
      </c>
      <c r="N844" t="s">
        <v>336</v>
      </c>
      <c r="O844">
        <v>6</v>
      </c>
      <c r="P844" t="s">
        <v>314</v>
      </c>
    </row>
    <row r="845" spans="1:16">
      <c r="A845" t="s">
        <v>257</v>
      </c>
      <c r="E845" s="8" t="s">
        <v>327</v>
      </c>
      <c r="F845" s="18">
        <v>0.78779999999999994</v>
      </c>
      <c r="G845" s="3">
        <v>2457.03002929688</v>
      </c>
      <c r="H845" s="3">
        <v>2512.64990234375</v>
      </c>
      <c r="I845" s="3">
        <v>2483.6128070087898</v>
      </c>
      <c r="J845" t="s">
        <v>331</v>
      </c>
      <c r="K845" s="4">
        <v>29.5922148430761</v>
      </c>
      <c r="L845" s="5" t="s">
        <v>320</v>
      </c>
      <c r="M845" s="4">
        <v>162.11424965362099</v>
      </c>
      <c r="N845" t="s">
        <v>190</v>
      </c>
      <c r="O845">
        <v>6</v>
      </c>
      <c r="P845" t="s">
        <v>314</v>
      </c>
    </row>
    <row r="846" spans="1:16">
      <c r="A846" t="s">
        <v>1177</v>
      </c>
      <c r="C846" s="8" t="s">
        <v>327</v>
      </c>
      <c r="F846" s="18">
        <v>0.37890000000000001</v>
      </c>
      <c r="G846" s="3">
        <v>1871.48999023438</v>
      </c>
      <c r="H846" s="3">
        <v>1941.41003417969</v>
      </c>
      <c r="I846" s="3">
        <v>1901.5593430368499</v>
      </c>
      <c r="J846" t="s">
        <v>330</v>
      </c>
      <c r="K846" s="4">
        <v>35.174908474871998</v>
      </c>
      <c r="L846" s="5" t="s">
        <v>320</v>
      </c>
      <c r="M846" s="4">
        <v>29.000773454967302</v>
      </c>
      <c r="N846" t="s">
        <v>184</v>
      </c>
      <c r="O846">
        <v>6</v>
      </c>
      <c r="P846" t="s">
        <v>314</v>
      </c>
    </row>
    <row r="847" spans="1:16">
      <c r="A847" t="s">
        <v>1178</v>
      </c>
      <c r="D847" s="8" t="s">
        <v>327</v>
      </c>
      <c r="F847" s="18">
        <v>0.90010000000000001</v>
      </c>
      <c r="G847" s="3">
        <v>2590.77001953125</v>
      </c>
      <c r="H847" s="3">
        <v>2676.330078125</v>
      </c>
      <c r="I847" s="3">
        <v>2632.3358866373701</v>
      </c>
      <c r="J847" t="s">
        <v>332</v>
      </c>
      <c r="K847" s="4">
        <v>41.2654031806522</v>
      </c>
      <c r="L847" s="5" t="s">
        <v>320</v>
      </c>
      <c r="M847" s="4">
        <v>107.68660687340601</v>
      </c>
      <c r="N847" t="s">
        <v>188</v>
      </c>
      <c r="O847">
        <v>6</v>
      </c>
      <c r="P847" t="s">
        <v>314</v>
      </c>
    </row>
    <row r="848" spans="1:16">
      <c r="A848" t="s">
        <v>1179</v>
      </c>
      <c r="F848" s="18">
        <v>0.97709999999999997</v>
      </c>
      <c r="G848" s="3">
        <v>2382.35009765625</v>
      </c>
      <c r="H848" s="3">
        <v>2426.65991210938</v>
      </c>
      <c r="I848" s="3">
        <v>2403.49637554728</v>
      </c>
      <c r="J848" t="s">
        <v>331</v>
      </c>
      <c r="K848" s="4">
        <v>25.223696758552499</v>
      </c>
      <c r="L848" s="5" t="s">
        <v>319</v>
      </c>
      <c r="M848" s="4">
        <v>113.578720968597</v>
      </c>
      <c r="N848" t="s">
        <v>188</v>
      </c>
      <c r="O848">
        <v>6</v>
      </c>
      <c r="P848" t="s">
        <v>314</v>
      </c>
    </row>
    <row r="849" spans="1:16">
      <c r="A849" t="s">
        <v>1180</v>
      </c>
      <c r="E849" s="8" t="s">
        <v>327</v>
      </c>
      <c r="F849" s="18">
        <v>1.0653999999999999</v>
      </c>
      <c r="G849" s="3">
        <v>1836.41003417969</v>
      </c>
      <c r="H849" s="3">
        <v>1896.82995605469</v>
      </c>
      <c r="I849" s="3">
        <v>1850.3706880032901</v>
      </c>
      <c r="J849" t="s">
        <v>330</v>
      </c>
      <c r="K849" s="4">
        <v>14.1241204055243</v>
      </c>
      <c r="L849" s="5" t="s">
        <v>319</v>
      </c>
      <c r="M849" s="4">
        <v>185.41998900479999</v>
      </c>
      <c r="N849" t="s">
        <v>191</v>
      </c>
      <c r="O849">
        <v>6</v>
      </c>
      <c r="P849" t="s">
        <v>314</v>
      </c>
    </row>
    <row r="850" spans="1:16">
      <c r="A850" t="s">
        <v>1181</v>
      </c>
      <c r="C850" s="8" t="s">
        <v>327</v>
      </c>
      <c r="F850" s="18">
        <v>1.7992999999999999</v>
      </c>
      <c r="G850" s="3">
        <v>2056.77001953125</v>
      </c>
      <c r="H850" s="3">
        <v>2311.36010742188</v>
      </c>
      <c r="I850" s="3">
        <v>2206.7162538491302</v>
      </c>
      <c r="J850" t="s">
        <v>331</v>
      </c>
      <c r="K850" s="4">
        <v>43.876161336567201</v>
      </c>
      <c r="L850" s="5" t="s">
        <v>320</v>
      </c>
      <c r="M850" s="4">
        <v>228.88852103263801</v>
      </c>
      <c r="N850" t="s">
        <v>193</v>
      </c>
      <c r="O850">
        <v>6</v>
      </c>
      <c r="P850" t="s">
        <v>314</v>
      </c>
    </row>
    <row r="851" spans="1:16">
      <c r="A851" t="s">
        <v>1182</v>
      </c>
      <c r="E851" s="8" t="s">
        <v>327</v>
      </c>
      <c r="F851" s="18">
        <v>8.5099999999999995E-2</v>
      </c>
      <c r="G851" s="3">
        <v>1832.73999023438</v>
      </c>
      <c r="H851" s="3">
        <v>1836.9599609375</v>
      </c>
      <c r="I851" s="3">
        <v>1835.6027277166199</v>
      </c>
      <c r="J851" t="s">
        <v>330</v>
      </c>
      <c r="K851" s="4">
        <v>10.791914129257201</v>
      </c>
      <c r="L851" s="5" t="s">
        <v>319</v>
      </c>
      <c r="M851" s="4">
        <v>167.26082676478799</v>
      </c>
      <c r="N851" t="s">
        <v>190</v>
      </c>
      <c r="O851">
        <v>6</v>
      </c>
      <c r="P851" t="s">
        <v>314</v>
      </c>
    </row>
    <row r="852" spans="1:16">
      <c r="A852" t="s">
        <v>258</v>
      </c>
      <c r="C852" s="8" t="s">
        <v>327</v>
      </c>
      <c r="F852" s="18">
        <v>0.68540000000000001</v>
      </c>
      <c r="G852" s="3">
        <v>2520.01000976562</v>
      </c>
      <c r="H852" s="3">
        <v>2604.22998046875</v>
      </c>
      <c r="I852" s="3">
        <v>2556.0609946162899</v>
      </c>
      <c r="J852" t="s">
        <v>332</v>
      </c>
      <c r="K852" s="4">
        <v>31.7702036619186</v>
      </c>
      <c r="L852" s="5" t="s">
        <v>320</v>
      </c>
      <c r="M852" s="4">
        <v>101.26876953670001</v>
      </c>
      <c r="N852" t="s">
        <v>188</v>
      </c>
      <c r="O852">
        <v>6</v>
      </c>
      <c r="P852" t="s">
        <v>314</v>
      </c>
    </row>
    <row r="853" spans="1:16">
      <c r="A853" t="s">
        <v>1183</v>
      </c>
      <c r="C853" s="8" t="s">
        <v>327</v>
      </c>
      <c r="E853" s="8" t="s">
        <v>327</v>
      </c>
      <c r="F853" s="18">
        <v>0.66830000000000001</v>
      </c>
      <c r="G853" s="3">
        <v>1842.5400390625</v>
      </c>
      <c r="H853" s="3">
        <v>1882.65002441406</v>
      </c>
      <c r="I853" s="3">
        <v>1858.51252994177</v>
      </c>
      <c r="J853" t="s">
        <v>330</v>
      </c>
      <c r="K853" s="4">
        <v>28.8726634374305</v>
      </c>
      <c r="L853" s="5" t="s">
        <v>320</v>
      </c>
      <c r="M853" s="4">
        <v>42.490009435966797</v>
      </c>
      <c r="N853" t="s">
        <v>185</v>
      </c>
      <c r="O853">
        <v>6</v>
      </c>
      <c r="P853" t="s">
        <v>314</v>
      </c>
    </row>
    <row r="854" spans="1:16">
      <c r="A854" t="s">
        <v>50</v>
      </c>
      <c r="D854" s="8" t="s">
        <v>327</v>
      </c>
      <c r="E854" s="8" t="s">
        <v>327</v>
      </c>
      <c r="F854" s="18">
        <v>0.3584</v>
      </c>
      <c r="G854" s="3">
        <v>2420.830078125</v>
      </c>
      <c r="H854" s="3">
        <v>2432.830078125</v>
      </c>
      <c r="I854" s="3">
        <v>2428.3177100287498</v>
      </c>
      <c r="J854" t="s">
        <v>331</v>
      </c>
      <c r="K854" s="4">
        <v>10.6679797164151</v>
      </c>
      <c r="L854" s="5" t="s">
        <v>319</v>
      </c>
      <c r="M854" s="4">
        <v>227.03647895598101</v>
      </c>
      <c r="N854" t="s">
        <v>193</v>
      </c>
      <c r="O854">
        <v>6</v>
      </c>
      <c r="P854" t="s">
        <v>314</v>
      </c>
    </row>
    <row r="855" spans="1:16">
      <c r="A855" t="s">
        <v>1184</v>
      </c>
      <c r="E855" s="8" t="s">
        <v>327</v>
      </c>
      <c r="F855" s="18">
        <v>0.29110000000000003</v>
      </c>
      <c r="G855" s="3">
        <v>2430.7099609375</v>
      </c>
      <c r="H855" s="3">
        <v>2458.94995117188</v>
      </c>
      <c r="I855" s="3">
        <v>2442.1620390294001</v>
      </c>
      <c r="J855" t="s">
        <v>331</v>
      </c>
      <c r="K855" s="4">
        <v>18.0417585496245</v>
      </c>
      <c r="L855" s="5" t="s">
        <v>319</v>
      </c>
      <c r="M855" s="4">
        <v>132.75341415405299</v>
      </c>
      <c r="N855" t="s">
        <v>189</v>
      </c>
      <c r="O855">
        <v>6</v>
      </c>
      <c r="P855" t="s">
        <v>314</v>
      </c>
    </row>
    <row r="856" spans="1:16">
      <c r="A856" t="s">
        <v>1185</v>
      </c>
      <c r="D856" s="8" t="s">
        <v>327</v>
      </c>
      <c r="F856" s="18">
        <v>0.25840000000000002</v>
      </c>
      <c r="G856" s="3">
        <v>2427.02001953125</v>
      </c>
      <c r="H856" s="3">
        <v>2439.07006835938</v>
      </c>
      <c r="I856" s="3">
        <v>2433.3120861235102</v>
      </c>
      <c r="J856" t="s">
        <v>331</v>
      </c>
      <c r="K856" s="4">
        <v>9.3774943760463199</v>
      </c>
      <c r="L856" s="5" t="s">
        <v>319</v>
      </c>
      <c r="M856" s="4">
        <v>184.147543116978</v>
      </c>
      <c r="N856" t="s">
        <v>191</v>
      </c>
      <c r="O856">
        <v>6</v>
      </c>
      <c r="P856" t="s">
        <v>314</v>
      </c>
    </row>
    <row r="857" spans="1:16">
      <c r="A857" t="s">
        <v>1186</v>
      </c>
      <c r="C857" s="8" t="s">
        <v>327</v>
      </c>
      <c r="F857" s="18">
        <v>0.48320000000000002</v>
      </c>
      <c r="G857" s="3">
        <v>2517.39990234375</v>
      </c>
      <c r="H857" s="3">
        <v>2588.75</v>
      </c>
      <c r="I857" s="3">
        <v>2546.5864418920501</v>
      </c>
      <c r="J857" t="s">
        <v>332</v>
      </c>
      <c r="K857" s="4">
        <v>24.9559615049413</v>
      </c>
      <c r="L857" s="5" t="s">
        <v>319</v>
      </c>
      <c r="M857" s="4">
        <v>74.172734215145994</v>
      </c>
      <c r="N857" t="s">
        <v>187</v>
      </c>
      <c r="O857">
        <v>6</v>
      </c>
      <c r="P857" t="s">
        <v>314</v>
      </c>
    </row>
    <row r="858" spans="1:16">
      <c r="A858" t="s">
        <v>259</v>
      </c>
      <c r="D858" s="8" t="s">
        <v>327</v>
      </c>
      <c r="F858" s="18">
        <v>0.47120000000000001</v>
      </c>
      <c r="G858" s="3">
        <v>2450.34008789062</v>
      </c>
      <c r="H858" s="3">
        <v>2485.8701171875</v>
      </c>
      <c r="I858" s="3">
        <v>2465.05910011574</v>
      </c>
      <c r="J858" t="s">
        <v>331</v>
      </c>
      <c r="K858" s="4">
        <v>25.8136841951207</v>
      </c>
      <c r="L858" s="5" t="s">
        <v>319</v>
      </c>
      <c r="M858" s="4">
        <v>89.499081841127094</v>
      </c>
      <c r="N858" t="s">
        <v>336</v>
      </c>
      <c r="O858">
        <v>6</v>
      </c>
      <c r="P858" t="s">
        <v>314</v>
      </c>
    </row>
    <row r="859" spans="1:16">
      <c r="A859" t="s">
        <v>260</v>
      </c>
      <c r="D859" s="8" t="s">
        <v>327</v>
      </c>
      <c r="F859" s="18">
        <v>0.30430000000000001</v>
      </c>
      <c r="G859" s="3">
        <v>2404.31005859375</v>
      </c>
      <c r="H859" s="3">
        <v>2435.59008789062</v>
      </c>
      <c r="I859" s="3">
        <v>2424.3790123110898</v>
      </c>
      <c r="J859" t="s">
        <v>331</v>
      </c>
      <c r="K859" s="4">
        <v>22.301239580404602</v>
      </c>
      <c r="L859" s="5" t="s">
        <v>319</v>
      </c>
      <c r="M859" s="4">
        <v>66.5305500030518</v>
      </c>
      <c r="N859" t="s">
        <v>187</v>
      </c>
      <c r="O859">
        <v>6</v>
      </c>
      <c r="P859" t="s">
        <v>314</v>
      </c>
    </row>
    <row r="860" spans="1:16">
      <c r="A860" t="s">
        <v>1187</v>
      </c>
      <c r="D860" s="8" t="s">
        <v>327</v>
      </c>
      <c r="F860" s="18">
        <v>0.35289999999999999</v>
      </c>
      <c r="G860" s="3">
        <v>2516.21997070312</v>
      </c>
      <c r="H860" s="3">
        <v>2559</v>
      </c>
      <c r="I860" s="3">
        <v>2541.1856998927201</v>
      </c>
      <c r="J860" t="s">
        <v>332</v>
      </c>
      <c r="K860" s="4">
        <v>40.049486688945599</v>
      </c>
      <c r="L860" s="5" t="s">
        <v>320</v>
      </c>
      <c r="M860" s="4">
        <v>95.978423077127204</v>
      </c>
      <c r="N860" t="s">
        <v>336</v>
      </c>
      <c r="O860">
        <v>6</v>
      </c>
      <c r="P860" t="s">
        <v>314</v>
      </c>
    </row>
    <row r="861" spans="1:16">
      <c r="A861" t="s">
        <v>51</v>
      </c>
      <c r="C861" s="8" t="s">
        <v>327</v>
      </c>
      <c r="F861" s="18">
        <v>1.7470000000000001</v>
      </c>
      <c r="G861" s="3">
        <v>2360.080078125</v>
      </c>
      <c r="H861" s="3">
        <v>2388.59008789062</v>
      </c>
      <c r="I861" s="3">
        <v>2378.7583066850798</v>
      </c>
      <c r="J861" t="s">
        <v>331</v>
      </c>
      <c r="K861" s="4">
        <v>16.832588679203798</v>
      </c>
      <c r="L861" s="5" t="s">
        <v>319</v>
      </c>
      <c r="M861" s="4">
        <v>174.08948394600799</v>
      </c>
      <c r="N861" t="s">
        <v>191</v>
      </c>
      <c r="O861">
        <v>6</v>
      </c>
      <c r="P861" t="s">
        <v>314</v>
      </c>
    </row>
    <row r="862" spans="1:16">
      <c r="A862" t="s">
        <v>1188</v>
      </c>
      <c r="D862" s="8" t="s">
        <v>327</v>
      </c>
      <c r="F862" s="18">
        <v>0.72</v>
      </c>
      <c r="G862" s="3">
        <v>2615.830078125</v>
      </c>
      <c r="H862" s="3">
        <v>2697.67993164062</v>
      </c>
      <c r="I862" s="3">
        <v>2651.61419054927</v>
      </c>
      <c r="J862" t="s">
        <v>332</v>
      </c>
      <c r="K862" s="4">
        <v>39.261304329181499</v>
      </c>
      <c r="L862" s="5" t="s">
        <v>320</v>
      </c>
      <c r="M862" s="4">
        <v>120.925911396947</v>
      </c>
      <c r="N862" t="s">
        <v>188</v>
      </c>
      <c r="O862">
        <v>6</v>
      </c>
      <c r="P862" t="s">
        <v>314</v>
      </c>
    </row>
    <row r="863" spans="1:16">
      <c r="A863" t="s">
        <v>1189</v>
      </c>
      <c r="F863" s="18">
        <v>0.21990000000000001</v>
      </c>
      <c r="G863" s="3">
        <v>2432.3798828125</v>
      </c>
      <c r="H863" s="3">
        <v>2441.52001953125</v>
      </c>
      <c r="I863" s="3">
        <v>2435.8370178924201</v>
      </c>
      <c r="J863" t="s">
        <v>331</v>
      </c>
      <c r="K863" s="4">
        <v>12.071962362243999</v>
      </c>
      <c r="L863" s="5" t="s">
        <v>319</v>
      </c>
      <c r="M863" s="4">
        <v>279.78318050929499</v>
      </c>
      <c r="N863" t="s">
        <v>195</v>
      </c>
      <c r="O863">
        <v>6</v>
      </c>
      <c r="P863" t="s">
        <v>314</v>
      </c>
    </row>
    <row r="864" spans="1:16">
      <c r="A864" t="s">
        <v>261</v>
      </c>
      <c r="E864" s="8" t="s">
        <v>327</v>
      </c>
      <c r="F864" s="18">
        <v>0.75349999999999995</v>
      </c>
      <c r="G864" s="3">
        <v>2453.61010742188</v>
      </c>
      <c r="H864" s="3">
        <v>2507.44995117188</v>
      </c>
      <c r="I864" s="3">
        <v>2481.5995654296898</v>
      </c>
      <c r="J864" t="s">
        <v>331</v>
      </c>
      <c r="K864" s="4">
        <v>33.777517947212601</v>
      </c>
      <c r="L864" s="5" t="s">
        <v>320</v>
      </c>
      <c r="M864" s="4">
        <v>102.877710111024</v>
      </c>
      <c r="N864" t="s">
        <v>188</v>
      </c>
      <c r="O864">
        <v>6</v>
      </c>
      <c r="P864" t="s">
        <v>314</v>
      </c>
    </row>
    <row r="865" spans="1:16">
      <c r="A865" t="s">
        <v>52</v>
      </c>
      <c r="D865" s="8" t="s">
        <v>327</v>
      </c>
      <c r="F865" s="18">
        <v>0.3448</v>
      </c>
      <c r="G865" s="3">
        <v>2398.03002929688</v>
      </c>
      <c r="H865" s="3">
        <v>2437.0400390625</v>
      </c>
      <c r="I865" s="3">
        <v>2421.54080403646</v>
      </c>
      <c r="J865" t="s">
        <v>331</v>
      </c>
      <c r="K865" s="4">
        <v>21.7979613517548</v>
      </c>
      <c r="L865" s="5" t="s">
        <v>319</v>
      </c>
      <c r="M865" s="4">
        <v>76.118641566563298</v>
      </c>
      <c r="N865" t="s">
        <v>187</v>
      </c>
      <c r="O865">
        <v>6</v>
      </c>
      <c r="P865" t="s">
        <v>314</v>
      </c>
    </row>
    <row r="866" spans="1:16">
      <c r="A866" t="s">
        <v>262</v>
      </c>
      <c r="F866" s="18">
        <v>0.86250000000000004</v>
      </c>
      <c r="G866" s="3">
        <v>2596.94995117188</v>
      </c>
      <c r="H866" s="3">
        <v>2697.93994140625</v>
      </c>
      <c r="I866" s="3">
        <v>2646.3612744987399</v>
      </c>
      <c r="J866" t="s">
        <v>332</v>
      </c>
      <c r="K866" s="4">
        <v>29.5445475661964</v>
      </c>
      <c r="L866" s="5" t="s">
        <v>320</v>
      </c>
      <c r="M866" s="4">
        <v>149.511962890625</v>
      </c>
      <c r="N866" t="s">
        <v>190</v>
      </c>
      <c r="O866">
        <v>6</v>
      </c>
      <c r="P866" t="s">
        <v>314</v>
      </c>
    </row>
    <row r="867" spans="1:16">
      <c r="A867" t="s">
        <v>53</v>
      </c>
      <c r="D867" s="8" t="s">
        <v>327</v>
      </c>
      <c r="F867" s="18">
        <v>0.32590000000000002</v>
      </c>
      <c r="G867" s="3">
        <v>2448.27001953125</v>
      </c>
      <c r="H867" s="3">
        <v>2461.63989257812</v>
      </c>
      <c r="I867" s="3">
        <v>2455.0268316053798</v>
      </c>
      <c r="J867" t="s">
        <v>331</v>
      </c>
      <c r="K867" s="4">
        <v>13.787703395799801</v>
      </c>
      <c r="L867" s="5" t="s">
        <v>319</v>
      </c>
      <c r="M867" s="4">
        <v>118.87507352756199</v>
      </c>
      <c r="N867" t="s">
        <v>188</v>
      </c>
      <c r="O867">
        <v>6</v>
      </c>
      <c r="P867" t="s">
        <v>314</v>
      </c>
    </row>
    <row r="868" spans="1:16">
      <c r="A868" t="s">
        <v>54</v>
      </c>
      <c r="C868" s="8" t="s">
        <v>327</v>
      </c>
      <c r="F868" s="18">
        <v>0.16919999999999999</v>
      </c>
      <c r="G868" s="3">
        <v>1833.93994140625</v>
      </c>
      <c r="H868" s="3">
        <v>1879.18005371094</v>
      </c>
      <c r="I868" s="3">
        <v>1855.32985193589</v>
      </c>
      <c r="J868" t="s">
        <v>330</v>
      </c>
      <c r="K868" s="4">
        <v>22.344277895413899</v>
      </c>
      <c r="L868" s="5" t="s">
        <v>319</v>
      </c>
      <c r="M868" s="4">
        <v>28.767433225191599</v>
      </c>
      <c r="N868" t="s">
        <v>184</v>
      </c>
      <c r="O868">
        <v>6</v>
      </c>
      <c r="P868" t="s">
        <v>314</v>
      </c>
    </row>
    <row r="869" spans="1:16">
      <c r="A869" t="s">
        <v>55</v>
      </c>
      <c r="C869" s="8" t="s">
        <v>327</v>
      </c>
      <c r="F869" s="18">
        <v>0.44940000000000002</v>
      </c>
      <c r="G869" s="3">
        <v>1833.18005371094</v>
      </c>
      <c r="H869" s="3">
        <v>1874.4599609375</v>
      </c>
      <c r="I869" s="3">
        <v>1857.5523030141801</v>
      </c>
      <c r="J869" t="s">
        <v>330</v>
      </c>
      <c r="K869" s="4">
        <v>21.345500385693899</v>
      </c>
      <c r="L869" s="5" t="s">
        <v>319</v>
      </c>
      <c r="M869" s="4">
        <v>168.33723520828499</v>
      </c>
      <c r="N869" t="s">
        <v>190</v>
      </c>
      <c r="O869">
        <v>6</v>
      </c>
      <c r="P869" t="s">
        <v>314</v>
      </c>
    </row>
    <row r="870" spans="1:16">
      <c r="A870" t="s">
        <v>56</v>
      </c>
      <c r="D870" s="8" t="s">
        <v>327</v>
      </c>
      <c r="F870" s="18">
        <v>0.64349999999999996</v>
      </c>
      <c r="G870" s="3">
        <v>2422.28002929688</v>
      </c>
      <c r="H870" s="3">
        <v>2443.2900390625</v>
      </c>
      <c r="I870" s="3">
        <v>2437.7225285886798</v>
      </c>
      <c r="J870" t="s">
        <v>331</v>
      </c>
      <c r="K870" s="4">
        <v>9.0205089651693502</v>
      </c>
      <c r="L870" s="5" t="s">
        <v>319</v>
      </c>
      <c r="M870" s="4">
        <v>114.763203868716</v>
      </c>
      <c r="N870" t="s">
        <v>188</v>
      </c>
      <c r="O870">
        <v>6</v>
      </c>
      <c r="P870" t="s">
        <v>314</v>
      </c>
    </row>
    <row r="871" spans="1:16">
      <c r="A871" t="s">
        <v>57</v>
      </c>
      <c r="C871" s="8" t="s">
        <v>327</v>
      </c>
      <c r="F871" s="18">
        <v>1.1035999999999999</v>
      </c>
      <c r="G871" s="3">
        <v>2393.8701171875</v>
      </c>
      <c r="H871" s="3">
        <v>2435.5400390625</v>
      </c>
      <c r="I871" s="3">
        <v>2422.7777135593801</v>
      </c>
      <c r="J871" t="s">
        <v>331</v>
      </c>
      <c r="K871" s="4">
        <v>19.094189235547798</v>
      </c>
      <c r="L871" s="5" t="s">
        <v>319</v>
      </c>
      <c r="M871" s="4">
        <v>112.41737700481799</v>
      </c>
      <c r="N871" t="s">
        <v>188</v>
      </c>
      <c r="O871">
        <v>6</v>
      </c>
      <c r="P871" t="s">
        <v>314</v>
      </c>
    </row>
    <row r="872" spans="1:16">
      <c r="A872" t="s">
        <v>1190</v>
      </c>
      <c r="C872" s="8" t="s">
        <v>327</v>
      </c>
      <c r="F872" s="18">
        <v>0.4526</v>
      </c>
      <c r="G872" s="3">
        <v>2430.17993164062</v>
      </c>
      <c r="H872" s="3">
        <v>2436.6201171875</v>
      </c>
      <c r="I872" s="3">
        <v>2433.3060175994701</v>
      </c>
      <c r="J872" t="s">
        <v>331</v>
      </c>
      <c r="K872" s="4">
        <v>7.0231639215959403</v>
      </c>
      <c r="L872" s="5" t="s">
        <v>319</v>
      </c>
      <c r="M872" s="4">
        <v>156.78709356824299</v>
      </c>
      <c r="N872" t="s">
        <v>190</v>
      </c>
      <c r="O872">
        <v>6</v>
      </c>
      <c r="P872" t="s">
        <v>314</v>
      </c>
    </row>
    <row r="873" spans="1:16">
      <c r="A873" t="s">
        <v>1191</v>
      </c>
      <c r="D873" s="8" t="s">
        <v>327</v>
      </c>
      <c r="F873" s="18">
        <v>0.22470000000000001</v>
      </c>
      <c r="G873" s="3">
        <v>2579.8701171875</v>
      </c>
      <c r="H873" s="3">
        <v>2604.07006835938</v>
      </c>
      <c r="I873" s="3">
        <v>2592.78898569171</v>
      </c>
      <c r="J873" t="s">
        <v>332</v>
      </c>
      <c r="K873" s="4">
        <v>33.795563579945103</v>
      </c>
      <c r="L873" s="5" t="s">
        <v>320</v>
      </c>
      <c r="M873" s="4">
        <v>138.91927363363499</v>
      </c>
      <c r="N873" t="s">
        <v>189</v>
      </c>
      <c r="O873">
        <v>6</v>
      </c>
      <c r="P873" t="s">
        <v>314</v>
      </c>
    </row>
    <row r="874" spans="1:16">
      <c r="A874" t="s">
        <v>1192</v>
      </c>
      <c r="C874" s="8" t="s">
        <v>327</v>
      </c>
      <c r="F874" s="18">
        <v>0.13200000000000001</v>
      </c>
      <c r="G874" s="3">
        <v>2434.22998046875</v>
      </c>
      <c r="H874" s="3">
        <v>2438.48999023438</v>
      </c>
      <c r="I874" s="3">
        <v>2436.6622088396998</v>
      </c>
      <c r="J874" t="s">
        <v>331</v>
      </c>
      <c r="K874" s="4">
        <v>7.9655618397694701</v>
      </c>
      <c r="L874" s="5" t="s">
        <v>319</v>
      </c>
      <c r="M874" s="4">
        <v>115.786013909106</v>
      </c>
      <c r="N874" t="s">
        <v>188</v>
      </c>
      <c r="O874">
        <v>6</v>
      </c>
      <c r="P874" t="s">
        <v>314</v>
      </c>
    </row>
    <row r="875" spans="1:16">
      <c r="A875" t="s">
        <v>58</v>
      </c>
      <c r="C875" s="8" t="s">
        <v>327</v>
      </c>
      <c r="F875" s="18">
        <v>1.4673</v>
      </c>
      <c r="G875" s="3">
        <v>2275.0400390625</v>
      </c>
      <c r="H875" s="3">
        <v>2346.42993164062</v>
      </c>
      <c r="I875" s="3">
        <v>2318.4307503033001</v>
      </c>
      <c r="J875" t="s">
        <v>331</v>
      </c>
      <c r="K875" s="4">
        <v>20.9550717196222</v>
      </c>
      <c r="L875" s="5" t="s">
        <v>319</v>
      </c>
      <c r="M875" s="4">
        <v>129.98661629628299</v>
      </c>
      <c r="N875" t="s">
        <v>189</v>
      </c>
      <c r="O875">
        <v>6</v>
      </c>
      <c r="P875" t="s">
        <v>314</v>
      </c>
    </row>
    <row r="876" spans="1:16">
      <c r="A876" t="s">
        <v>1193</v>
      </c>
      <c r="E876" s="8" t="s">
        <v>327</v>
      </c>
      <c r="F876" s="18">
        <v>0.32400000000000001</v>
      </c>
      <c r="G876" s="3">
        <v>2554.96997070312</v>
      </c>
      <c r="H876" s="3">
        <v>2593.46997070312</v>
      </c>
      <c r="I876" s="3">
        <v>2571.6415557861301</v>
      </c>
      <c r="J876" t="s">
        <v>332</v>
      </c>
      <c r="K876" s="4">
        <v>32.168863698840099</v>
      </c>
      <c r="L876" s="5" t="s">
        <v>320</v>
      </c>
      <c r="M876" s="4">
        <v>161.06019473075901</v>
      </c>
      <c r="N876" t="s">
        <v>190</v>
      </c>
      <c r="O876">
        <v>6</v>
      </c>
      <c r="P876" t="s">
        <v>314</v>
      </c>
    </row>
    <row r="877" spans="1:16">
      <c r="A877" t="s">
        <v>1194</v>
      </c>
      <c r="E877" s="8" t="s">
        <v>327</v>
      </c>
      <c r="F877" s="18">
        <v>0.17510000000000001</v>
      </c>
      <c r="G877" s="3">
        <v>1869.64001464844</v>
      </c>
      <c r="H877" s="3">
        <v>1889.19995117188</v>
      </c>
      <c r="I877" s="3">
        <v>1878.26732538787</v>
      </c>
      <c r="J877" t="s">
        <v>330</v>
      </c>
      <c r="K877" s="4">
        <v>31.431546090354399</v>
      </c>
      <c r="L877" s="5" t="s">
        <v>320</v>
      </c>
      <c r="M877" s="4">
        <v>88.935590287329404</v>
      </c>
      <c r="N877" t="s">
        <v>336</v>
      </c>
      <c r="O877">
        <v>6</v>
      </c>
      <c r="P877" t="s">
        <v>314</v>
      </c>
    </row>
    <row r="878" spans="1:16">
      <c r="A878" t="s">
        <v>263</v>
      </c>
      <c r="C878" s="8" t="s">
        <v>327</v>
      </c>
      <c r="F878" s="18">
        <v>0.39410000000000001</v>
      </c>
      <c r="G878" s="3">
        <v>2546.05004882812</v>
      </c>
      <c r="H878" s="3">
        <v>2600.919921875</v>
      </c>
      <c r="I878" s="3">
        <v>2575.4559448242198</v>
      </c>
      <c r="J878" t="s">
        <v>332</v>
      </c>
      <c r="K878" s="4">
        <v>33.2428574712022</v>
      </c>
      <c r="L878" s="5" t="s">
        <v>320</v>
      </c>
      <c r="M878" s="4">
        <v>122.404242125697</v>
      </c>
      <c r="N878" t="s">
        <v>188</v>
      </c>
      <c r="O878">
        <v>6</v>
      </c>
      <c r="P878" t="s">
        <v>314</v>
      </c>
    </row>
    <row r="879" spans="1:16">
      <c r="A879" t="s">
        <v>1195</v>
      </c>
      <c r="C879" s="8" t="s">
        <v>327</v>
      </c>
      <c r="F879" s="18">
        <v>2.3300000000000001E-2</v>
      </c>
      <c r="G879" s="3">
        <v>1853.15002441406</v>
      </c>
      <c r="H879" s="3">
        <v>1853.51000976562</v>
      </c>
      <c r="I879" s="3">
        <v>1853.37398681641</v>
      </c>
      <c r="J879" t="s">
        <v>330</v>
      </c>
      <c r="K879" s="4">
        <v>3.7423219340188201</v>
      </c>
      <c r="L879" s="5" t="s">
        <v>318</v>
      </c>
      <c r="M879" s="4">
        <v>78.599581037248896</v>
      </c>
      <c r="N879" t="s">
        <v>187</v>
      </c>
      <c r="O879">
        <v>6</v>
      </c>
      <c r="P879" t="s">
        <v>314</v>
      </c>
    </row>
    <row r="880" spans="1:16">
      <c r="A880" t="s">
        <v>264</v>
      </c>
      <c r="E880" s="8" t="s">
        <v>327</v>
      </c>
      <c r="F880" s="18">
        <v>0.40889999999999999</v>
      </c>
      <c r="G880" s="3">
        <v>2452.35009765625</v>
      </c>
      <c r="H880" s="3">
        <v>2510.01000976562</v>
      </c>
      <c r="I880" s="3">
        <v>2486.9572530606902</v>
      </c>
      <c r="J880" t="s">
        <v>331</v>
      </c>
      <c r="K880" s="4">
        <v>31.7577909216823</v>
      </c>
      <c r="L880" s="5" t="s">
        <v>320</v>
      </c>
      <c r="M880" s="4">
        <v>123.824771375541</v>
      </c>
      <c r="N880" t="s">
        <v>189</v>
      </c>
      <c r="O880">
        <v>6</v>
      </c>
      <c r="P880" t="s">
        <v>314</v>
      </c>
    </row>
    <row r="881" spans="1:16">
      <c r="A881" t="s">
        <v>59</v>
      </c>
      <c r="C881" s="8" t="s">
        <v>327</v>
      </c>
      <c r="F881" s="18">
        <v>0.4259</v>
      </c>
      <c r="G881" s="3">
        <v>2189.19995117188</v>
      </c>
      <c r="H881" s="3">
        <v>2241.830078125</v>
      </c>
      <c r="I881" s="3">
        <v>2211.3931969931</v>
      </c>
      <c r="J881" t="s">
        <v>331</v>
      </c>
      <c r="K881" s="4">
        <v>24.4632251417849</v>
      </c>
      <c r="L881" s="5" t="s">
        <v>319</v>
      </c>
      <c r="M881" s="4">
        <v>107.21186047616099</v>
      </c>
      <c r="N881" t="s">
        <v>188</v>
      </c>
      <c r="O881">
        <v>6</v>
      </c>
      <c r="P881" t="s">
        <v>314</v>
      </c>
    </row>
    <row r="882" spans="1:16">
      <c r="A882" t="s">
        <v>60</v>
      </c>
      <c r="C882" s="8" t="s">
        <v>327</v>
      </c>
      <c r="F882" s="18">
        <v>0.23899999999999999</v>
      </c>
      <c r="G882" s="3">
        <v>2247.32006835938</v>
      </c>
      <c r="H882" s="3">
        <v>2293.3701171875</v>
      </c>
      <c r="I882" s="3">
        <v>2270.8891925422499</v>
      </c>
      <c r="J882" t="s">
        <v>331</v>
      </c>
      <c r="K882" s="4">
        <v>32.833834245032897</v>
      </c>
      <c r="L882" s="5" t="s">
        <v>320</v>
      </c>
      <c r="M882" s="4">
        <v>117.45877932518999</v>
      </c>
      <c r="N882" t="s">
        <v>188</v>
      </c>
      <c r="O882">
        <v>6</v>
      </c>
      <c r="P882" t="s">
        <v>314</v>
      </c>
    </row>
    <row r="883" spans="1:16">
      <c r="A883" t="s">
        <v>1196</v>
      </c>
      <c r="E883" s="8" t="s">
        <v>327</v>
      </c>
      <c r="F883" s="18">
        <v>4.1799999999999997E-2</v>
      </c>
      <c r="G883" s="3">
        <v>1869.46997070312</v>
      </c>
      <c r="H883" s="3">
        <v>1884.76000976562</v>
      </c>
      <c r="I883" s="3">
        <v>1877.44630833676</v>
      </c>
      <c r="J883" t="s">
        <v>330</v>
      </c>
      <c r="K883" s="4">
        <v>29.4321401119232</v>
      </c>
      <c r="L883" s="5" t="s">
        <v>320</v>
      </c>
      <c r="M883" s="4">
        <v>82.189778804779095</v>
      </c>
      <c r="N883" t="s">
        <v>336</v>
      </c>
      <c r="O883">
        <v>6</v>
      </c>
      <c r="P883" t="s">
        <v>314</v>
      </c>
    </row>
    <row r="884" spans="1:16">
      <c r="A884" t="s">
        <v>1197</v>
      </c>
      <c r="E884" s="8" t="s">
        <v>327</v>
      </c>
      <c r="F884" s="18">
        <v>0.21820000000000001</v>
      </c>
      <c r="G884" s="3">
        <v>2281.84008789062</v>
      </c>
      <c r="H884" s="3">
        <v>2359.3798828125</v>
      </c>
      <c r="I884" s="3">
        <v>2312.6814623200498</v>
      </c>
      <c r="J884" t="s">
        <v>331</v>
      </c>
      <c r="K884" s="4">
        <v>50.204379949676898</v>
      </c>
      <c r="L884" s="5" t="s">
        <v>321</v>
      </c>
      <c r="M884" s="4">
        <v>244.67779678173301</v>
      </c>
      <c r="N884" t="s">
        <v>194</v>
      </c>
      <c r="O884">
        <v>6</v>
      </c>
      <c r="P884" t="s">
        <v>314</v>
      </c>
    </row>
    <row r="885" spans="1:16">
      <c r="A885" t="s">
        <v>1198</v>
      </c>
      <c r="C885" s="8" t="s">
        <v>327</v>
      </c>
      <c r="F885" s="18">
        <v>1.1711</v>
      </c>
      <c r="G885" s="3">
        <v>2323.61010742188</v>
      </c>
      <c r="H885" s="3">
        <v>2420.7900390625</v>
      </c>
      <c r="I885" s="3">
        <v>2380.5308563428498</v>
      </c>
      <c r="J885" t="s">
        <v>331</v>
      </c>
      <c r="K885" s="4">
        <v>33.996092602357997</v>
      </c>
      <c r="L885" s="5" t="s">
        <v>320</v>
      </c>
      <c r="M885" s="4">
        <v>292.24808069002802</v>
      </c>
      <c r="N885" t="s">
        <v>196</v>
      </c>
      <c r="O885">
        <v>6</v>
      </c>
      <c r="P885" t="s">
        <v>314</v>
      </c>
    </row>
    <row r="886" spans="1:16">
      <c r="A886" t="s">
        <v>1199</v>
      </c>
      <c r="D886" s="8" t="s">
        <v>327</v>
      </c>
      <c r="F886" s="18">
        <v>0.28539999999999999</v>
      </c>
      <c r="G886" s="3">
        <v>2387.10009765625</v>
      </c>
      <c r="H886" s="3">
        <v>2434.76000976562</v>
      </c>
      <c r="I886" s="3">
        <v>2413.3709925746102</v>
      </c>
      <c r="J886" t="s">
        <v>331</v>
      </c>
      <c r="K886" s="4">
        <v>28.965809319236101</v>
      </c>
      <c r="L886" s="5" t="s">
        <v>320</v>
      </c>
      <c r="M886" s="4">
        <v>239.623615889116</v>
      </c>
      <c r="N886" t="s">
        <v>194</v>
      </c>
      <c r="O886">
        <v>6</v>
      </c>
      <c r="P886" t="s">
        <v>314</v>
      </c>
    </row>
    <row r="887" spans="1:16">
      <c r="A887" t="s">
        <v>1200</v>
      </c>
      <c r="F887" s="18">
        <v>0.41220000000000001</v>
      </c>
      <c r="G887" s="3">
        <v>2388.81005859375</v>
      </c>
      <c r="H887" s="3">
        <v>2434.97998046875</v>
      </c>
      <c r="I887" s="3">
        <v>2413.11798059588</v>
      </c>
      <c r="J887" t="s">
        <v>331</v>
      </c>
      <c r="K887" s="4">
        <v>21.037929819851399</v>
      </c>
      <c r="L887" s="5" t="s">
        <v>319</v>
      </c>
      <c r="M887" s="4">
        <v>84.682897614269706</v>
      </c>
      <c r="N887" t="s">
        <v>336</v>
      </c>
      <c r="O887">
        <v>6</v>
      </c>
      <c r="P887" t="s">
        <v>314</v>
      </c>
    </row>
    <row r="888" spans="1:16">
      <c r="A888" t="s">
        <v>265</v>
      </c>
      <c r="F888" s="18">
        <v>0.2417</v>
      </c>
      <c r="G888" s="3">
        <v>2378.57006835938</v>
      </c>
      <c r="H888" s="3">
        <v>2394.669921875</v>
      </c>
      <c r="I888" s="3">
        <v>2385.4764059315598</v>
      </c>
      <c r="J888" t="s">
        <v>331</v>
      </c>
      <c r="K888" s="4">
        <v>17.509331015395201</v>
      </c>
      <c r="L888" s="5" t="s">
        <v>319</v>
      </c>
      <c r="M888" s="4">
        <v>162.43966566347601</v>
      </c>
      <c r="N888" t="s">
        <v>190</v>
      </c>
      <c r="O888">
        <v>6</v>
      </c>
      <c r="P888" t="s">
        <v>314</v>
      </c>
    </row>
    <row r="889" spans="1:16">
      <c r="A889" t="s">
        <v>61</v>
      </c>
      <c r="D889" s="8" t="s">
        <v>327</v>
      </c>
      <c r="F889" s="18">
        <v>0.10340000000000001</v>
      </c>
      <c r="G889" s="3">
        <v>2434.06005859375</v>
      </c>
      <c r="H889" s="3">
        <v>2435.59008789062</v>
      </c>
      <c r="I889" s="3">
        <v>2435.1881472565401</v>
      </c>
      <c r="J889" t="s">
        <v>331</v>
      </c>
      <c r="K889" s="4">
        <v>3.5915283089460299</v>
      </c>
      <c r="L889" s="5" t="s">
        <v>318</v>
      </c>
      <c r="M889" s="4">
        <v>127.055825433066</v>
      </c>
      <c r="N889" t="s">
        <v>189</v>
      </c>
      <c r="O889">
        <v>6</v>
      </c>
      <c r="P889" t="s">
        <v>314</v>
      </c>
    </row>
    <row r="890" spans="1:16">
      <c r="A890" t="s">
        <v>1201</v>
      </c>
      <c r="B890" s="8" t="s">
        <v>327</v>
      </c>
      <c r="D890" s="8" t="s">
        <v>327</v>
      </c>
      <c r="F890" s="18">
        <v>0.22239999999999999</v>
      </c>
      <c r="G890" s="3">
        <v>2419.55004882812</v>
      </c>
      <c r="H890" s="3">
        <v>2441.40991210938</v>
      </c>
      <c r="I890" s="3">
        <v>2430.8211515580101</v>
      </c>
      <c r="J890" t="s">
        <v>331</v>
      </c>
      <c r="K890" s="4">
        <v>21.410212866465301</v>
      </c>
      <c r="L890" s="5" t="s">
        <v>319</v>
      </c>
      <c r="M890" s="4">
        <v>126.812410142687</v>
      </c>
      <c r="N890" t="s">
        <v>189</v>
      </c>
      <c r="O890">
        <v>6</v>
      </c>
      <c r="P890" t="s">
        <v>314</v>
      </c>
    </row>
    <row r="891" spans="1:16">
      <c r="A891" t="s">
        <v>1202</v>
      </c>
      <c r="C891" s="8" t="s">
        <v>327</v>
      </c>
      <c r="F891" s="18">
        <v>0.64839999999999998</v>
      </c>
      <c r="G891" s="3">
        <v>2172.6298828125</v>
      </c>
      <c r="H891" s="3">
        <v>2246.71997070312</v>
      </c>
      <c r="I891" s="3">
        <v>2207.9163506086502</v>
      </c>
      <c r="J891" t="s">
        <v>331</v>
      </c>
      <c r="K891" s="4">
        <v>25.954973703185601</v>
      </c>
      <c r="L891" s="5" t="s">
        <v>319</v>
      </c>
      <c r="M891" s="4">
        <v>83.783021904787006</v>
      </c>
      <c r="N891" t="s">
        <v>336</v>
      </c>
      <c r="O891">
        <v>6</v>
      </c>
      <c r="P891" t="s">
        <v>314</v>
      </c>
    </row>
    <row r="892" spans="1:16">
      <c r="A892" t="s">
        <v>62</v>
      </c>
      <c r="C892" s="8" t="s">
        <v>327</v>
      </c>
      <c r="F892" s="18">
        <v>0.59630000000000005</v>
      </c>
      <c r="G892" s="3">
        <v>2303.3701171875</v>
      </c>
      <c r="H892" s="3">
        <v>2352.11010742188</v>
      </c>
      <c r="I892" s="3">
        <v>2332.58841145833</v>
      </c>
      <c r="J892" t="s">
        <v>331</v>
      </c>
      <c r="K892" s="4">
        <v>19.551888668790799</v>
      </c>
      <c r="L892" s="5" t="s">
        <v>319</v>
      </c>
      <c r="M892" s="4">
        <v>104.239686487076</v>
      </c>
      <c r="N892" t="s">
        <v>188</v>
      </c>
      <c r="O892">
        <v>6</v>
      </c>
      <c r="P892" t="s">
        <v>314</v>
      </c>
    </row>
    <row r="893" spans="1:16">
      <c r="A893" t="s">
        <v>1203</v>
      </c>
      <c r="B893" s="8" t="s">
        <v>327</v>
      </c>
      <c r="D893" s="8" t="s">
        <v>327</v>
      </c>
      <c r="F893" s="18">
        <v>0.1835</v>
      </c>
      <c r="G893" s="3">
        <v>2610.39990234375</v>
      </c>
      <c r="H893" s="3">
        <v>2680.77001953125</v>
      </c>
      <c r="I893" s="3">
        <v>2646.89915635851</v>
      </c>
      <c r="J893" t="s">
        <v>332</v>
      </c>
      <c r="K893" s="4">
        <v>48.6786011250814</v>
      </c>
      <c r="L893" s="5" t="s">
        <v>321</v>
      </c>
      <c r="M893" s="4">
        <v>52.831112772623698</v>
      </c>
      <c r="N893" t="s">
        <v>185</v>
      </c>
      <c r="O893">
        <v>6</v>
      </c>
      <c r="P893" t="s">
        <v>314</v>
      </c>
    </row>
    <row r="894" spans="1:16">
      <c r="A894" t="s">
        <v>1204</v>
      </c>
      <c r="E894" s="8" t="s">
        <v>327</v>
      </c>
      <c r="F894" s="18">
        <v>1.6044</v>
      </c>
      <c r="G894" s="3">
        <v>2427.40991210938</v>
      </c>
      <c r="H894" s="3">
        <v>2616.35009765625</v>
      </c>
      <c r="I894" s="3">
        <v>2502.3527797912202</v>
      </c>
      <c r="J894" t="s">
        <v>332</v>
      </c>
      <c r="K894" s="4">
        <v>43.2763373436321</v>
      </c>
      <c r="L894" s="5" t="s">
        <v>320</v>
      </c>
      <c r="M894" s="4">
        <v>184.17852742481099</v>
      </c>
      <c r="N894" t="s">
        <v>191</v>
      </c>
      <c r="O894">
        <v>6</v>
      </c>
      <c r="P894" t="s">
        <v>314</v>
      </c>
    </row>
    <row r="895" spans="1:16">
      <c r="A895" t="s">
        <v>1205</v>
      </c>
      <c r="D895" s="8" t="s">
        <v>327</v>
      </c>
      <c r="F895" s="18">
        <v>2.6474000000000002</v>
      </c>
      <c r="G895" s="3">
        <v>2287.30004882812</v>
      </c>
      <c r="H895" s="3">
        <v>2460.85009765625</v>
      </c>
      <c r="I895" s="3">
        <v>2382.8977156829101</v>
      </c>
      <c r="J895" t="s">
        <v>331</v>
      </c>
      <c r="K895" s="4">
        <v>35.535070584146901</v>
      </c>
      <c r="L895" s="5" t="s">
        <v>320</v>
      </c>
      <c r="M895" s="4">
        <v>292.76145243689399</v>
      </c>
      <c r="N895" t="s">
        <v>196</v>
      </c>
      <c r="O895">
        <v>6</v>
      </c>
      <c r="P895" t="s">
        <v>314</v>
      </c>
    </row>
    <row r="896" spans="1:16">
      <c r="A896" t="s">
        <v>1206</v>
      </c>
      <c r="F896" s="18">
        <v>0.60740000000000005</v>
      </c>
      <c r="G896" s="3">
        <v>2636.47998046875</v>
      </c>
      <c r="H896" s="3">
        <v>2651.44995117188</v>
      </c>
      <c r="I896" s="3">
        <v>2643.3234260590998</v>
      </c>
      <c r="J896" t="s">
        <v>332</v>
      </c>
      <c r="K896" s="4">
        <v>9.3835756101725991</v>
      </c>
      <c r="L896" s="5" t="s">
        <v>319</v>
      </c>
      <c r="M896" s="4">
        <v>139.57667310738299</v>
      </c>
      <c r="N896" t="s">
        <v>189</v>
      </c>
      <c r="O896">
        <v>6</v>
      </c>
      <c r="P896" t="s">
        <v>314</v>
      </c>
    </row>
    <row r="897" spans="1:16">
      <c r="A897" t="s">
        <v>1207</v>
      </c>
      <c r="F897" s="18">
        <v>0.2641</v>
      </c>
      <c r="G897" s="3">
        <v>2637.6298828125</v>
      </c>
      <c r="H897" s="3">
        <v>2646.89990234375</v>
      </c>
      <c r="I897" s="3">
        <v>2643.4771299008999</v>
      </c>
      <c r="J897" t="s">
        <v>332</v>
      </c>
      <c r="K897" s="4">
        <v>5.9930645511784704</v>
      </c>
      <c r="L897" s="5" t="s">
        <v>318</v>
      </c>
      <c r="M897" s="4">
        <v>177.554389183674</v>
      </c>
      <c r="N897" t="s">
        <v>191</v>
      </c>
      <c r="O897">
        <v>6</v>
      </c>
      <c r="P897" t="s">
        <v>314</v>
      </c>
    </row>
    <row r="898" spans="1:16">
      <c r="A898" t="s">
        <v>1208</v>
      </c>
      <c r="F898" s="18">
        <v>0.49399999999999999</v>
      </c>
      <c r="G898" s="3">
        <v>2626.15991210938</v>
      </c>
      <c r="H898" s="3">
        <v>2650.44995117188</v>
      </c>
      <c r="I898" s="3">
        <v>2640.4927290708301</v>
      </c>
      <c r="J898" t="s">
        <v>332</v>
      </c>
      <c r="K898" s="4">
        <v>20.9324370948829</v>
      </c>
      <c r="L898" s="5" t="s">
        <v>319</v>
      </c>
      <c r="M898" s="4">
        <v>200.31976811802801</v>
      </c>
      <c r="N898" t="s">
        <v>192</v>
      </c>
      <c r="O898">
        <v>6</v>
      </c>
      <c r="P898" t="s">
        <v>314</v>
      </c>
    </row>
    <row r="899" spans="1:16">
      <c r="A899" t="s">
        <v>1209</v>
      </c>
      <c r="E899" s="8" t="s">
        <v>327</v>
      </c>
      <c r="F899" s="18">
        <v>0.30059999999999998</v>
      </c>
      <c r="G899" s="3">
        <v>2620.93994140625</v>
      </c>
      <c r="H899" s="3">
        <v>2641.32006835938</v>
      </c>
      <c r="I899" s="3">
        <v>2634.4327852843198</v>
      </c>
      <c r="J899" t="s">
        <v>332</v>
      </c>
      <c r="K899" s="4">
        <v>19.5260470216557</v>
      </c>
      <c r="L899" s="5" t="s">
        <v>319</v>
      </c>
      <c r="M899" s="4">
        <v>196.11750651214101</v>
      </c>
      <c r="N899" t="s">
        <v>192</v>
      </c>
      <c r="O899">
        <v>6</v>
      </c>
      <c r="P899" t="s">
        <v>314</v>
      </c>
    </row>
    <row r="900" spans="1:16">
      <c r="A900" t="s">
        <v>1210</v>
      </c>
      <c r="F900" s="18">
        <v>0.61119999999999997</v>
      </c>
      <c r="G900" s="3">
        <v>2627.4599609375</v>
      </c>
      <c r="H900" s="3">
        <v>2649.13989257812</v>
      </c>
      <c r="I900" s="3">
        <v>2637.6599961577899</v>
      </c>
      <c r="J900" t="s">
        <v>332</v>
      </c>
      <c r="K900" s="4">
        <v>9.1290231267611208</v>
      </c>
      <c r="L900" s="5" t="s">
        <v>319</v>
      </c>
      <c r="M900" s="4">
        <v>125.737092129389</v>
      </c>
      <c r="N900" t="s">
        <v>189</v>
      </c>
      <c r="O900">
        <v>6</v>
      </c>
      <c r="P900" t="s">
        <v>314</v>
      </c>
    </row>
    <row r="901" spans="1:16">
      <c r="A901" t="s">
        <v>1211</v>
      </c>
      <c r="F901" s="18">
        <v>5.1200000000000002E-2</v>
      </c>
      <c r="G901" s="3">
        <v>2624.9599609375</v>
      </c>
      <c r="H901" s="3">
        <v>2635.63989257812</v>
      </c>
      <c r="I901" s="3">
        <v>2629.6569399626401</v>
      </c>
      <c r="J901" t="s">
        <v>332</v>
      </c>
      <c r="K901" s="4">
        <v>13.403830346607</v>
      </c>
      <c r="L901" s="5" t="s">
        <v>319</v>
      </c>
      <c r="M901" s="4">
        <v>78.325012025378996</v>
      </c>
      <c r="N901" t="s">
        <v>187</v>
      </c>
      <c r="O901">
        <v>6</v>
      </c>
      <c r="P901" t="s">
        <v>314</v>
      </c>
    </row>
    <row r="902" spans="1:16">
      <c r="A902" t="s">
        <v>1212</v>
      </c>
      <c r="F902" s="18">
        <v>0.46500000000000002</v>
      </c>
      <c r="G902" s="3">
        <v>2632.94995117188</v>
      </c>
      <c r="H902" s="3">
        <v>2648.96997070312</v>
      </c>
      <c r="I902" s="3">
        <v>2640.39015630222</v>
      </c>
      <c r="J902" t="s">
        <v>332</v>
      </c>
      <c r="K902" s="4">
        <v>8.6005174682495404</v>
      </c>
      <c r="L902" s="5" t="s">
        <v>319</v>
      </c>
      <c r="M902" s="4">
        <v>77.993047633069594</v>
      </c>
      <c r="N902" t="s">
        <v>187</v>
      </c>
      <c r="O902">
        <v>6</v>
      </c>
      <c r="P902" t="s">
        <v>314</v>
      </c>
    </row>
    <row r="903" spans="1:16">
      <c r="A903" t="s">
        <v>1213</v>
      </c>
      <c r="F903" s="18">
        <v>0.17469999999999999</v>
      </c>
      <c r="G903" s="3">
        <v>2622.09008789062</v>
      </c>
      <c r="H903" s="3">
        <v>2641.51000976562</v>
      </c>
      <c r="I903" s="3">
        <v>2634.5824218749999</v>
      </c>
      <c r="J903" t="s">
        <v>332</v>
      </c>
      <c r="K903" s="4">
        <v>13.318774016007101</v>
      </c>
      <c r="L903" s="5" t="s">
        <v>319</v>
      </c>
      <c r="M903" s="4">
        <v>132.316309500432</v>
      </c>
      <c r="N903" t="s">
        <v>189</v>
      </c>
      <c r="O903">
        <v>6</v>
      </c>
      <c r="P903" t="s">
        <v>314</v>
      </c>
    </row>
    <row r="904" spans="1:16">
      <c r="A904" t="s">
        <v>1214</v>
      </c>
      <c r="D904" s="8" t="s">
        <v>327</v>
      </c>
      <c r="F904" s="18">
        <v>1.6076999999999999</v>
      </c>
      <c r="G904" s="3">
        <v>2574.22998046875</v>
      </c>
      <c r="H904" s="3">
        <v>2683.68994140625</v>
      </c>
      <c r="I904" s="3">
        <v>2635.65505450091</v>
      </c>
      <c r="J904" t="s">
        <v>332</v>
      </c>
      <c r="K904" s="4">
        <v>41.133042528832597</v>
      </c>
      <c r="L904" s="5" t="s">
        <v>320</v>
      </c>
      <c r="M904" s="4">
        <v>56.133389329540599</v>
      </c>
      <c r="N904" t="s">
        <v>185</v>
      </c>
      <c r="O904">
        <v>6</v>
      </c>
      <c r="P904" t="s">
        <v>314</v>
      </c>
    </row>
    <row r="905" spans="1:16">
      <c r="A905" t="s">
        <v>63</v>
      </c>
      <c r="E905" s="8" t="s">
        <v>327</v>
      </c>
      <c r="F905" s="18">
        <v>1.3082</v>
      </c>
      <c r="G905" s="3">
        <v>2060.78002929688</v>
      </c>
      <c r="H905" s="3">
        <v>2097.57006835938</v>
      </c>
      <c r="I905" s="3">
        <v>2080.6537233309</v>
      </c>
      <c r="J905" t="s">
        <v>331</v>
      </c>
      <c r="K905" s="4">
        <v>16.012264602726798</v>
      </c>
      <c r="L905" s="5" t="s">
        <v>319</v>
      </c>
      <c r="M905" s="4">
        <v>273.08836019745701</v>
      </c>
      <c r="N905" t="s">
        <v>195</v>
      </c>
      <c r="O905">
        <v>6</v>
      </c>
      <c r="P905" t="s">
        <v>314</v>
      </c>
    </row>
    <row r="906" spans="1:16">
      <c r="A906" t="s">
        <v>1215</v>
      </c>
      <c r="F906" s="18">
        <v>1.0785</v>
      </c>
      <c r="G906" s="3">
        <v>2079.919921875</v>
      </c>
      <c r="H906" s="3">
        <v>2154.88989257812</v>
      </c>
      <c r="I906" s="3">
        <v>2123.2677160192402</v>
      </c>
      <c r="J906" t="s">
        <v>331</v>
      </c>
      <c r="K906" s="4">
        <v>28.445299606501099</v>
      </c>
      <c r="L906" s="5" t="s">
        <v>320</v>
      </c>
      <c r="M906" s="4">
        <v>277.053811062188</v>
      </c>
      <c r="N906" t="s">
        <v>195</v>
      </c>
      <c r="O906">
        <v>6</v>
      </c>
      <c r="P906" t="s">
        <v>314</v>
      </c>
    </row>
    <row r="907" spans="1:16">
      <c r="A907" t="s">
        <v>64</v>
      </c>
      <c r="E907" s="8" t="s">
        <v>327</v>
      </c>
      <c r="F907" s="18">
        <v>2.6722999999999999</v>
      </c>
      <c r="G907" s="3">
        <v>2246.97998046875</v>
      </c>
      <c r="H907" s="3">
        <v>2336.61010742188</v>
      </c>
      <c r="I907" s="3">
        <v>2278.06527418103</v>
      </c>
      <c r="J907" t="s">
        <v>331</v>
      </c>
      <c r="K907" s="4">
        <v>11.404666341227299</v>
      </c>
      <c r="L907" s="5" t="s">
        <v>319</v>
      </c>
      <c r="M907" s="4">
        <v>115.039204673445</v>
      </c>
      <c r="N907" t="s">
        <v>188</v>
      </c>
      <c r="O907">
        <v>6</v>
      </c>
      <c r="P907" t="s">
        <v>314</v>
      </c>
    </row>
    <row r="908" spans="1:16">
      <c r="A908" t="s">
        <v>65</v>
      </c>
      <c r="E908" s="8" t="s">
        <v>327</v>
      </c>
      <c r="F908" s="18">
        <v>1.2135</v>
      </c>
      <c r="G908" s="3">
        <v>2247.89990234375</v>
      </c>
      <c r="H908" s="3">
        <v>2279.669921875</v>
      </c>
      <c r="I908" s="3">
        <v>2264.8167266845699</v>
      </c>
      <c r="J908" t="s">
        <v>331</v>
      </c>
      <c r="K908" s="4">
        <v>12.168210678413301</v>
      </c>
      <c r="L908" s="5" t="s">
        <v>319</v>
      </c>
      <c r="M908" s="4">
        <v>52.762539715063397</v>
      </c>
      <c r="N908" t="s">
        <v>185</v>
      </c>
      <c r="O908">
        <v>6</v>
      </c>
      <c r="P908" t="s">
        <v>314</v>
      </c>
    </row>
    <row r="909" spans="1:16">
      <c r="A909" t="s">
        <v>66</v>
      </c>
      <c r="E909" s="8" t="s">
        <v>327</v>
      </c>
      <c r="F909" s="18">
        <v>3.1757</v>
      </c>
      <c r="G909" s="3">
        <v>2323.9599609375</v>
      </c>
      <c r="H909" s="3">
        <v>2373.27001953125</v>
      </c>
      <c r="I909" s="3">
        <v>2347.1409690599198</v>
      </c>
      <c r="J909" t="s">
        <v>331</v>
      </c>
      <c r="K909" s="4">
        <v>10.021249662801299</v>
      </c>
      <c r="L909" s="5" t="s">
        <v>319</v>
      </c>
      <c r="M909" s="4">
        <v>163.11419490141</v>
      </c>
      <c r="N909" t="s">
        <v>190</v>
      </c>
      <c r="O909">
        <v>6</v>
      </c>
      <c r="P909" t="s">
        <v>314</v>
      </c>
    </row>
    <row r="910" spans="1:16">
      <c r="A910" t="s">
        <v>1216</v>
      </c>
      <c r="E910" s="8" t="s">
        <v>327</v>
      </c>
      <c r="F910" s="18">
        <v>1.5161</v>
      </c>
      <c r="G910" s="3">
        <v>2079.27001953125</v>
      </c>
      <c r="H910" s="3">
        <v>2133.9599609375</v>
      </c>
      <c r="I910" s="3">
        <v>2098.7499368532499</v>
      </c>
      <c r="J910" t="s">
        <v>331</v>
      </c>
      <c r="K910" s="4">
        <v>19.497233059214398</v>
      </c>
      <c r="L910" s="5" t="s">
        <v>319</v>
      </c>
      <c r="M910" s="4">
        <v>248.420065004446</v>
      </c>
      <c r="N910" t="s">
        <v>194</v>
      </c>
      <c r="O910">
        <v>6</v>
      </c>
      <c r="P910" t="s">
        <v>314</v>
      </c>
    </row>
    <row r="911" spans="1:16">
      <c r="A911" t="s">
        <v>1217</v>
      </c>
      <c r="E911" s="8" t="s">
        <v>327</v>
      </c>
      <c r="F911" s="18">
        <v>3.9062000000000001</v>
      </c>
      <c r="G911" s="3">
        <v>2156.72998046875</v>
      </c>
      <c r="H911" s="3">
        <v>2248.84008789062</v>
      </c>
      <c r="I911" s="3">
        <v>2191.4538311250199</v>
      </c>
      <c r="J911" t="s">
        <v>331</v>
      </c>
      <c r="K911" s="4">
        <v>25.232520840591999</v>
      </c>
      <c r="L911" s="5" t="s">
        <v>319</v>
      </c>
      <c r="M911" s="4">
        <v>273.64983313458998</v>
      </c>
      <c r="N911" t="s">
        <v>195</v>
      </c>
      <c r="O911">
        <v>6</v>
      </c>
      <c r="P911" t="s">
        <v>314</v>
      </c>
    </row>
    <row r="912" spans="1:16">
      <c r="A912" t="s">
        <v>1218</v>
      </c>
      <c r="D912" s="8" t="s">
        <v>327</v>
      </c>
      <c r="F912" s="18">
        <v>1.7164999999999999</v>
      </c>
      <c r="G912" s="3">
        <v>2508.65991210938</v>
      </c>
      <c r="H912" s="3">
        <v>2590.080078125</v>
      </c>
      <c r="I912" s="3">
        <v>2558.4278026485899</v>
      </c>
      <c r="J912" t="s">
        <v>332</v>
      </c>
      <c r="K912" s="4">
        <v>30.396365301650899</v>
      </c>
      <c r="L912" s="5" t="s">
        <v>320</v>
      </c>
      <c r="M912" s="4">
        <v>255.13835078791601</v>
      </c>
      <c r="N912" t="s">
        <v>194</v>
      </c>
      <c r="O912">
        <v>6</v>
      </c>
      <c r="P912" t="s">
        <v>314</v>
      </c>
    </row>
    <row r="913" spans="1:16">
      <c r="A913" t="s">
        <v>1219</v>
      </c>
      <c r="D913" s="8" t="s">
        <v>327</v>
      </c>
      <c r="F913" s="18">
        <v>1.0007999999999999</v>
      </c>
      <c r="G913" s="3">
        <v>2611.81005859375</v>
      </c>
      <c r="H913" s="3">
        <v>2713.93994140625</v>
      </c>
      <c r="I913" s="3">
        <v>2659.6819368651099</v>
      </c>
      <c r="J913" t="s">
        <v>332</v>
      </c>
      <c r="K913" s="4">
        <v>39.349234638214099</v>
      </c>
      <c r="L913" s="5" t="s">
        <v>320</v>
      </c>
      <c r="M913" s="4">
        <v>59.851596717834497</v>
      </c>
      <c r="N913" t="s">
        <v>187</v>
      </c>
      <c r="O913">
        <v>6</v>
      </c>
      <c r="P913" t="s">
        <v>314</v>
      </c>
    </row>
    <row r="914" spans="1:16">
      <c r="A914" t="s">
        <v>1220</v>
      </c>
      <c r="F914" s="18">
        <v>2.6555</v>
      </c>
      <c r="G914" s="3">
        <v>2599.2099609375</v>
      </c>
      <c r="H914" s="3">
        <v>2681.69995117188</v>
      </c>
      <c r="I914" s="3">
        <v>2639.3798664750998</v>
      </c>
      <c r="J914" t="s">
        <v>332</v>
      </c>
      <c r="K914" s="4">
        <v>14.3410405716049</v>
      </c>
      <c r="L914" s="5" t="s">
        <v>319</v>
      </c>
      <c r="M914" s="4">
        <v>196.11222513858399</v>
      </c>
      <c r="N914" t="s">
        <v>192</v>
      </c>
      <c r="O914">
        <v>6</v>
      </c>
      <c r="P914" t="s">
        <v>314</v>
      </c>
    </row>
    <row r="915" spans="1:16">
      <c r="A915" t="s">
        <v>1221</v>
      </c>
      <c r="F915" s="18">
        <v>0.81969999999999998</v>
      </c>
      <c r="G915" s="3">
        <v>2558.14990234375</v>
      </c>
      <c r="H915" s="3">
        <v>2608.6201171875</v>
      </c>
      <c r="I915" s="3">
        <v>2587.3264811197901</v>
      </c>
      <c r="J915" t="s">
        <v>332</v>
      </c>
      <c r="K915" s="4">
        <v>15.566224115650799</v>
      </c>
      <c r="L915" s="5" t="s">
        <v>319</v>
      </c>
      <c r="M915" s="4">
        <v>119.42170191974201</v>
      </c>
      <c r="N915" t="s">
        <v>188</v>
      </c>
      <c r="O915">
        <v>6</v>
      </c>
      <c r="P915" t="s">
        <v>314</v>
      </c>
    </row>
    <row r="916" spans="1:16">
      <c r="A916" t="s">
        <v>1222</v>
      </c>
      <c r="E916" s="8" t="s">
        <v>327</v>
      </c>
      <c r="F916" s="18">
        <v>3.3228</v>
      </c>
      <c r="G916" s="3">
        <v>2236.43994140625</v>
      </c>
      <c r="H916" s="3">
        <v>2445.31005859375</v>
      </c>
      <c r="I916" s="3">
        <v>2341.6678680168102</v>
      </c>
      <c r="J916" t="s">
        <v>331</v>
      </c>
      <c r="K916" s="4">
        <v>37.436464253720501</v>
      </c>
      <c r="L916" s="5" t="s">
        <v>320</v>
      </c>
      <c r="M916" s="4">
        <v>136.82763104119499</v>
      </c>
      <c r="N916" t="s">
        <v>189</v>
      </c>
      <c r="O916">
        <v>6</v>
      </c>
      <c r="P916" t="s">
        <v>314</v>
      </c>
    </row>
    <row r="917" spans="1:16">
      <c r="A917" t="s">
        <v>1223</v>
      </c>
      <c r="C917" s="8" t="s">
        <v>327</v>
      </c>
      <c r="F917" s="18">
        <v>3.3258999999999999</v>
      </c>
      <c r="G917" s="3">
        <v>2176.3701171875</v>
      </c>
      <c r="H917" s="3">
        <v>2453.48999023438</v>
      </c>
      <c r="I917" s="3">
        <v>2322.7427787608699</v>
      </c>
      <c r="J917" t="s">
        <v>331</v>
      </c>
      <c r="K917" s="4">
        <v>38.710725594670798</v>
      </c>
      <c r="L917" s="5" t="s">
        <v>320</v>
      </c>
      <c r="M917" s="4">
        <v>61.402073832391501</v>
      </c>
      <c r="N917" t="s">
        <v>187</v>
      </c>
      <c r="O917">
        <v>6</v>
      </c>
      <c r="P917" t="s">
        <v>314</v>
      </c>
    </row>
    <row r="918" spans="1:16">
      <c r="A918" t="s">
        <v>1224</v>
      </c>
      <c r="B918" s="8" t="s">
        <v>327</v>
      </c>
      <c r="C918" s="8" t="s">
        <v>327</v>
      </c>
      <c r="F918" s="18">
        <v>1.7625</v>
      </c>
      <c r="G918" s="3">
        <v>2025.81994628906</v>
      </c>
      <c r="H918" s="3">
        <v>2124.82006835938</v>
      </c>
      <c r="I918" s="3">
        <v>2067.0549008622102</v>
      </c>
      <c r="J918" t="s">
        <v>331</v>
      </c>
      <c r="K918" s="4">
        <v>30.4782296834519</v>
      </c>
      <c r="L918" s="5" t="s">
        <v>320</v>
      </c>
      <c r="M918" s="4">
        <v>45.530850478002101</v>
      </c>
      <c r="N918" t="s">
        <v>185</v>
      </c>
      <c r="O918">
        <v>6</v>
      </c>
      <c r="P918" t="s">
        <v>314</v>
      </c>
    </row>
    <row r="919" spans="1:16">
      <c r="A919" t="s">
        <v>67</v>
      </c>
      <c r="C919" s="8" t="s">
        <v>327</v>
      </c>
      <c r="F919" s="18">
        <v>3.9727999999999999</v>
      </c>
      <c r="G919" s="3">
        <v>2192.57006835938</v>
      </c>
      <c r="H919" s="3">
        <v>2394</v>
      </c>
      <c r="I919" s="3">
        <v>2322.2536917484699</v>
      </c>
      <c r="J919" t="s">
        <v>331</v>
      </c>
      <c r="K919" s="4">
        <v>33.612880136199898</v>
      </c>
      <c r="L919" s="5" t="s">
        <v>320</v>
      </c>
      <c r="M919" s="4">
        <v>84.826021136950004</v>
      </c>
      <c r="N919" t="s">
        <v>336</v>
      </c>
      <c r="O919">
        <v>6</v>
      </c>
      <c r="P919" t="s">
        <v>314</v>
      </c>
    </row>
    <row r="920" spans="1:16">
      <c r="A920" t="s">
        <v>266</v>
      </c>
      <c r="E920" s="8" t="s">
        <v>327</v>
      </c>
      <c r="F920" s="18">
        <v>0.71330000000000005</v>
      </c>
      <c r="G920" s="3">
        <v>2439.23999023438</v>
      </c>
      <c r="H920" s="3">
        <v>2448.6298828125</v>
      </c>
      <c r="I920" s="3">
        <v>2443.9167437637102</v>
      </c>
      <c r="J920" t="s">
        <v>331</v>
      </c>
      <c r="K920" s="4">
        <v>5.79394884638383</v>
      </c>
      <c r="L920" s="5" t="s">
        <v>318</v>
      </c>
      <c r="M920" s="4">
        <v>167.451355719231</v>
      </c>
      <c r="N920" t="s">
        <v>190</v>
      </c>
      <c r="O920">
        <v>6</v>
      </c>
      <c r="P920" t="s">
        <v>314</v>
      </c>
    </row>
    <row r="921" spans="1:16">
      <c r="A921" t="s">
        <v>1225</v>
      </c>
      <c r="E921" s="8" t="s">
        <v>327</v>
      </c>
      <c r="F921" s="18">
        <v>3.3399999999999999E-2</v>
      </c>
      <c r="G921" s="3">
        <v>1873.7099609375</v>
      </c>
      <c r="H921" s="3">
        <v>1884.68005371094</v>
      </c>
      <c r="I921" s="3">
        <v>1881.11077411358</v>
      </c>
      <c r="J921" t="s">
        <v>330</v>
      </c>
      <c r="K921" s="4">
        <v>25.148752348763601</v>
      </c>
      <c r="L921" s="5" t="s">
        <v>319</v>
      </c>
      <c r="M921" s="4">
        <v>101.97984913417299</v>
      </c>
      <c r="N921" t="s">
        <v>188</v>
      </c>
      <c r="O921">
        <v>6</v>
      </c>
      <c r="P921" t="s">
        <v>314</v>
      </c>
    </row>
    <row r="922" spans="1:16">
      <c r="A922" t="s">
        <v>1226</v>
      </c>
      <c r="D922" s="8" t="s">
        <v>327</v>
      </c>
      <c r="F922" s="18">
        <v>1.6326000000000001</v>
      </c>
      <c r="G922" s="3">
        <v>2599.17993164062</v>
      </c>
      <c r="H922" s="3">
        <v>2712.3798828125</v>
      </c>
      <c r="I922" s="3">
        <v>2657.9451322744198</v>
      </c>
      <c r="J922" t="s">
        <v>332</v>
      </c>
      <c r="K922" s="4">
        <v>45.1146768053069</v>
      </c>
      <c r="L922" s="5" t="s">
        <v>321</v>
      </c>
      <c r="M922" s="4">
        <v>70.486618653508501</v>
      </c>
      <c r="N922" t="s">
        <v>187</v>
      </c>
      <c r="O922">
        <v>6</v>
      </c>
      <c r="P922" t="s">
        <v>314</v>
      </c>
    </row>
    <row r="923" spans="1:16">
      <c r="A923" t="s">
        <v>1227</v>
      </c>
      <c r="E923" s="8" t="s">
        <v>327</v>
      </c>
      <c r="F923" s="18">
        <v>5.4427000000000003</v>
      </c>
      <c r="G923" s="3">
        <v>2633.39990234375</v>
      </c>
      <c r="H923" s="3">
        <v>2695.7900390625</v>
      </c>
      <c r="I923" s="3">
        <v>2676.59285726691</v>
      </c>
      <c r="J923" t="s">
        <v>332</v>
      </c>
      <c r="K923" s="4">
        <v>16.706482790396802</v>
      </c>
      <c r="L923" s="5" t="s">
        <v>319</v>
      </c>
      <c r="M923" s="4">
        <v>144.446474559167</v>
      </c>
      <c r="N923" t="s">
        <v>189</v>
      </c>
      <c r="O923">
        <v>6</v>
      </c>
      <c r="P923" t="s">
        <v>314</v>
      </c>
    </row>
    <row r="924" spans="1:16">
      <c r="A924" t="s">
        <v>1228</v>
      </c>
      <c r="F924" s="18">
        <v>0.75029999999999997</v>
      </c>
      <c r="G924" s="3">
        <v>2635.22998046875</v>
      </c>
      <c r="H924" s="3">
        <v>2651.40991210938</v>
      </c>
      <c r="I924" s="3">
        <v>2642.29920491536</v>
      </c>
      <c r="J924" t="s">
        <v>332</v>
      </c>
      <c r="K924" s="4">
        <v>7.0021180397768799</v>
      </c>
      <c r="L924" s="5" t="s">
        <v>319</v>
      </c>
      <c r="M924" s="4">
        <v>91.713021024068198</v>
      </c>
      <c r="N924" t="s">
        <v>336</v>
      </c>
      <c r="O924">
        <v>6</v>
      </c>
      <c r="P924" t="s">
        <v>314</v>
      </c>
    </row>
    <row r="925" spans="1:16">
      <c r="A925" t="s">
        <v>68</v>
      </c>
      <c r="C925" s="8" t="s">
        <v>327</v>
      </c>
      <c r="F925" s="18">
        <v>2.7625999999999999</v>
      </c>
      <c r="G925" s="3">
        <v>2011</v>
      </c>
      <c r="H925" s="3">
        <v>2166.4599609375</v>
      </c>
      <c r="I925" s="3">
        <v>2103.6617581474202</v>
      </c>
      <c r="J925" t="s">
        <v>331</v>
      </c>
      <c r="K925" s="4">
        <v>37.310031833856002</v>
      </c>
      <c r="L925" s="5" t="s">
        <v>320</v>
      </c>
      <c r="M925" s="4">
        <v>91.435623911843805</v>
      </c>
      <c r="N925" t="s">
        <v>336</v>
      </c>
      <c r="O925">
        <v>6</v>
      </c>
      <c r="P925" t="s">
        <v>314</v>
      </c>
    </row>
    <row r="926" spans="1:16">
      <c r="A926" t="s">
        <v>69</v>
      </c>
      <c r="C926" s="8" t="s">
        <v>327</v>
      </c>
      <c r="F926" s="18">
        <v>1.0611999999999999</v>
      </c>
      <c r="G926" s="3">
        <v>2192.43994140625</v>
      </c>
      <c r="H926" s="3">
        <v>2286.2900390625</v>
      </c>
      <c r="I926" s="3">
        <v>2241.26533329207</v>
      </c>
      <c r="J926" t="s">
        <v>331</v>
      </c>
      <c r="K926" s="4">
        <v>33.967760172757202</v>
      </c>
      <c r="L926" s="5" t="s">
        <v>320</v>
      </c>
      <c r="M926" s="4">
        <v>61.958069815019698</v>
      </c>
      <c r="N926" t="s">
        <v>187</v>
      </c>
      <c r="O926">
        <v>6</v>
      </c>
      <c r="P926" t="s">
        <v>314</v>
      </c>
    </row>
    <row r="927" spans="1:16">
      <c r="A927" t="s">
        <v>1229</v>
      </c>
      <c r="C927" s="8" t="s">
        <v>327</v>
      </c>
      <c r="D927" s="8" t="s">
        <v>327</v>
      </c>
      <c r="F927" s="18">
        <v>0.46729999999999999</v>
      </c>
      <c r="G927" s="3">
        <v>2276.65991210938</v>
      </c>
      <c r="H927" s="3">
        <v>2352.7099609375</v>
      </c>
      <c r="I927" s="3">
        <v>2316.3778193047701</v>
      </c>
      <c r="J927" t="s">
        <v>331</v>
      </c>
      <c r="K927" s="4">
        <v>42.586785511304001</v>
      </c>
      <c r="L927" s="5" t="s">
        <v>320</v>
      </c>
      <c r="M927" s="4">
        <v>44.115459544684299</v>
      </c>
      <c r="N927" t="s">
        <v>185</v>
      </c>
      <c r="O927">
        <v>6</v>
      </c>
      <c r="P927" t="s">
        <v>314</v>
      </c>
    </row>
    <row r="928" spans="1:16">
      <c r="A928" t="s">
        <v>70</v>
      </c>
      <c r="E928" s="8" t="s">
        <v>327</v>
      </c>
      <c r="F928" s="18">
        <v>1.5663</v>
      </c>
      <c r="G928" s="3">
        <v>2247.63989257812</v>
      </c>
      <c r="H928" s="3">
        <v>2329.36010742188</v>
      </c>
      <c r="I928" s="3">
        <v>2287.2583306680999</v>
      </c>
      <c r="J928" t="s">
        <v>331</v>
      </c>
      <c r="K928" s="4">
        <v>24.085916928532399</v>
      </c>
      <c r="L928" s="5" t="s">
        <v>319</v>
      </c>
      <c r="M928" s="4">
        <v>308.86508081675697</v>
      </c>
      <c r="N928" t="s">
        <v>197</v>
      </c>
      <c r="O928">
        <v>6</v>
      </c>
      <c r="P928" t="s">
        <v>314</v>
      </c>
    </row>
    <row r="929" spans="1:16">
      <c r="A929" t="s">
        <v>1230</v>
      </c>
      <c r="D929" s="8" t="s">
        <v>327</v>
      </c>
      <c r="F929" s="18">
        <v>0.32719999999999999</v>
      </c>
      <c r="G929" s="3">
        <v>2259.52001953125</v>
      </c>
      <c r="H929" s="3">
        <v>2277.72998046875</v>
      </c>
      <c r="I929" s="3">
        <v>2269.8222393329302</v>
      </c>
      <c r="J929" t="s">
        <v>331</v>
      </c>
      <c r="K929" s="4">
        <v>24.588231007258099</v>
      </c>
      <c r="L929" s="5" t="s">
        <v>319</v>
      </c>
      <c r="M929" s="4">
        <v>130.22623336676401</v>
      </c>
      <c r="N929" t="s">
        <v>189</v>
      </c>
      <c r="O929">
        <v>6</v>
      </c>
      <c r="P929" t="s">
        <v>314</v>
      </c>
    </row>
    <row r="930" spans="1:16">
      <c r="A930" t="s">
        <v>1231</v>
      </c>
      <c r="D930" s="8" t="s">
        <v>327</v>
      </c>
      <c r="F930" s="18">
        <v>0.80059999999999998</v>
      </c>
      <c r="G930" s="3">
        <v>2316.23999023438</v>
      </c>
      <c r="H930" s="3">
        <v>2413.60009765625</v>
      </c>
      <c r="I930" s="3">
        <v>2359.3225569205101</v>
      </c>
      <c r="J930" t="s">
        <v>331</v>
      </c>
      <c r="K930" s="4">
        <v>41.498398616396102</v>
      </c>
      <c r="L930" s="5" t="s">
        <v>320</v>
      </c>
      <c r="M930" s="4">
        <v>60.872445707410897</v>
      </c>
      <c r="N930" t="s">
        <v>187</v>
      </c>
      <c r="O930">
        <v>6</v>
      </c>
      <c r="P930" t="s">
        <v>314</v>
      </c>
    </row>
    <row r="931" spans="1:16">
      <c r="A931" t="s">
        <v>1232</v>
      </c>
      <c r="C931" s="8" t="s">
        <v>327</v>
      </c>
      <c r="E931" s="8" t="s">
        <v>327</v>
      </c>
      <c r="F931" s="18">
        <v>6.7442000000000002</v>
      </c>
      <c r="G931" s="3">
        <v>1953.67004394531</v>
      </c>
      <c r="H931" s="3">
        <v>2374.419921875</v>
      </c>
      <c r="I931" s="3">
        <v>2156.3247461534502</v>
      </c>
      <c r="J931" t="s">
        <v>331</v>
      </c>
      <c r="K931" s="4">
        <v>40.702037515884101</v>
      </c>
      <c r="L931" s="5" t="s">
        <v>320</v>
      </c>
      <c r="M931" s="4">
        <v>103.289807922092</v>
      </c>
      <c r="N931" t="s">
        <v>188</v>
      </c>
      <c r="O931">
        <v>6</v>
      </c>
      <c r="P931" t="s">
        <v>314</v>
      </c>
    </row>
    <row r="932" spans="1:16">
      <c r="A932" t="s">
        <v>1233</v>
      </c>
      <c r="C932" s="8" t="s">
        <v>327</v>
      </c>
      <c r="E932" s="8" t="s">
        <v>327</v>
      </c>
      <c r="F932" s="18">
        <v>3.3744000000000001</v>
      </c>
      <c r="G932" s="3">
        <v>2212.36010742188</v>
      </c>
      <c r="H932" s="3">
        <v>2449.15991210938</v>
      </c>
      <c r="I932" s="3">
        <v>2352.62234204065</v>
      </c>
      <c r="J932" t="s">
        <v>331</v>
      </c>
      <c r="K932" s="4">
        <v>43.409736582774997</v>
      </c>
      <c r="L932" s="5" t="s">
        <v>320</v>
      </c>
      <c r="M932" s="4">
        <v>105.780364496204</v>
      </c>
      <c r="N932" t="s">
        <v>188</v>
      </c>
      <c r="O932">
        <v>6</v>
      </c>
      <c r="P932" t="s">
        <v>314</v>
      </c>
    </row>
    <row r="933" spans="1:16">
      <c r="A933" t="s">
        <v>71</v>
      </c>
      <c r="D933" s="8" t="s">
        <v>327</v>
      </c>
      <c r="F933" s="18">
        <v>2.2898999999999998</v>
      </c>
      <c r="G933" s="3">
        <v>1936.98999023438</v>
      </c>
      <c r="H933" s="3">
        <v>2197.5</v>
      </c>
      <c r="I933" s="3">
        <v>2039.6629273390699</v>
      </c>
      <c r="J933" t="s">
        <v>331</v>
      </c>
      <c r="K933" s="4">
        <v>42.366697138385</v>
      </c>
      <c r="L933" s="5" t="s">
        <v>320</v>
      </c>
      <c r="M933" s="4">
        <v>77.246170644291098</v>
      </c>
      <c r="N933" t="s">
        <v>187</v>
      </c>
      <c r="O933">
        <v>6</v>
      </c>
      <c r="P933" t="s">
        <v>314</v>
      </c>
    </row>
    <row r="934" spans="1:16">
      <c r="A934" t="s">
        <v>72</v>
      </c>
      <c r="E934" s="8" t="s">
        <v>327</v>
      </c>
      <c r="F934" s="18">
        <v>0.96960000000000002</v>
      </c>
      <c r="G934" s="3">
        <v>2298.28002929688</v>
      </c>
      <c r="H934" s="3">
        <v>2420.6201171875</v>
      </c>
      <c r="I934" s="3">
        <v>2350.0247268871899</v>
      </c>
      <c r="J934" t="s">
        <v>331</v>
      </c>
      <c r="K934" s="4">
        <v>39.513336240936397</v>
      </c>
      <c r="L934" s="5" t="s">
        <v>320</v>
      </c>
      <c r="M934" s="4">
        <v>129.291077727481</v>
      </c>
      <c r="N934" t="s">
        <v>189</v>
      </c>
      <c r="O934">
        <v>6</v>
      </c>
      <c r="P934" t="s">
        <v>314</v>
      </c>
    </row>
    <row r="935" spans="1:16">
      <c r="A935" t="s">
        <v>1234</v>
      </c>
      <c r="E935" s="8" t="s">
        <v>327</v>
      </c>
      <c r="F935" s="18">
        <v>0.27760000000000001</v>
      </c>
      <c r="G935" s="3">
        <v>2319.7099609375</v>
      </c>
      <c r="H935" s="3">
        <v>2337.09008789062</v>
      </c>
      <c r="I935" s="3">
        <v>2327.2129165514398</v>
      </c>
      <c r="J935" t="s">
        <v>331</v>
      </c>
      <c r="K935" s="4">
        <v>20.213010604228401</v>
      </c>
      <c r="L935" s="5" t="s">
        <v>319</v>
      </c>
      <c r="M935" s="4">
        <v>224.138598800799</v>
      </c>
      <c r="N935" t="s">
        <v>193</v>
      </c>
      <c r="O935">
        <v>6</v>
      </c>
      <c r="P935" t="s">
        <v>314</v>
      </c>
    </row>
    <row r="936" spans="1:16">
      <c r="A936" t="s">
        <v>1235</v>
      </c>
      <c r="B936" s="8" t="s">
        <v>327</v>
      </c>
      <c r="C936" s="8" t="s">
        <v>327</v>
      </c>
      <c r="F936" s="18">
        <v>1.4000999999999999</v>
      </c>
      <c r="G936" s="3">
        <v>1937.60998535156</v>
      </c>
      <c r="H936" s="3">
        <v>2045.60998535156</v>
      </c>
      <c r="I936" s="3">
        <v>1983.1990754312101</v>
      </c>
      <c r="J936" t="s">
        <v>330</v>
      </c>
      <c r="K936" s="4">
        <v>31.817946856925001</v>
      </c>
      <c r="L936" s="5" t="s">
        <v>320</v>
      </c>
      <c r="M936" s="4">
        <v>184.47333403335699</v>
      </c>
      <c r="N936" t="s">
        <v>191</v>
      </c>
      <c r="O936">
        <v>6</v>
      </c>
      <c r="P936" t="s">
        <v>314</v>
      </c>
    </row>
    <row r="937" spans="1:16">
      <c r="A937" t="s">
        <v>1236</v>
      </c>
      <c r="C937" s="8" t="s">
        <v>327</v>
      </c>
      <c r="D937" s="8" t="s">
        <v>327</v>
      </c>
      <c r="F937" s="18">
        <v>7.8452999999999999</v>
      </c>
      <c r="G937" s="3">
        <v>2133.78002929688</v>
      </c>
      <c r="H937" s="3">
        <v>2516.35009765625</v>
      </c>
      <c r="I937" s="3">
        <v>2294.6006174420099</v>
      </c>
      <c r="J937" t="s">
        <v>331</v>
      </c>
      <c r="K937" s="4">
        <v>47.634352797004098</v>
      </c>
      <c r="L937" s="5" t="s">
        <v>321</v>
      </c>
      <c r="M937" s="4">
        <v>67.201414904017398</v>
      </c>
      <c r="N937" t="s">
        <v>187</v>
      </c>
      <c r="O937">
        <v>6</v>
      </c>
      <c r="P937" t="s">
        <v>314</v>
      </c>
    </row>
    <row r="938" spans="1:16">
      <c r="A938" t="s">
        <v>1237</v>
      </c>
      <c r="B938" s="8" t="s">
        <v>327</v>
      </c>
      <c r="E938" s="8" t="s">
        <v>327</v>
      </c>
      <c r="F938" s="18">
        <v>1.617</v>
      </c>
      <c r="G938" s="3">
        <v>2022.61999511719</v>
      </c>
      <c r="H938" s="3">
        <v>2105.5</v>
      </c>
      <c r="I938" s="3">
        <v>2060.6822667761098</v>
      </c>
      <c r="J938" t="s">
        <v>331</v>
      </c>
      <c r="K938" s="4">
        <v>25.231452317831199</v>
      </c>
      <c r="L938" s="5" t="s">
        <v>319</v>
      </c>
      <c r="M938" s="4">
        <v>76.348881377236296</v>
      </c>
      <c r="N938" t="s">
        <v>187</v>
      </c>
      <c r="O938">
        <v>6</v>
      </c>
      <c r="P938" t="s">
        <v>314</v>
      </c>
    </row>
    <row r="939" spans="1:16">
      <c r="A939" t="s">
        <v>1238</v>
      </c>
      <c r="B939" s="8" t="s">
        <v>327</v>
      </c>
      <c r="C939" s="8" t="s">
        <v>327</v>
      </c>
      <c r="F939" s="18">
        <v>3.0122</v>
      </c>
      <c r="G939" s="3">
        <v>2002.67004394531</v>
      </c>
      <c r="H939" s="3">
        <v>2228.09008789062</v>
      </c>
      <c r="I939" s="3">
        <v>2136.0621826575698</v>
      </c>
      <c r="J939" t="s">
        <v>331</v>
      </c>
      <c r="K939" s="4">
        <v>33.309592359299302</v>
      </c>
      <c r="L939" s="5" t="s">
        <v>320</v>
      </c>
      <c r="M939" s="4">
        <v>34.019198384451002</v>
      </c>
      <c r="N939" t="s">
        <v>185</v>
      </c>
      <c r="O939">
        <v>6</v>
      </c>
      <c r="P939" t="s">
        <v>314</v>
      </c>
    </row>
    <row r="940" spans="1:16">
      <c r="A940" t="s">
        <v>1239</v>
      </c>
      <c r="B940" s="8" t="s">
        <v>327</v>
      </c>
      <c r="D940" s="8" t="s">
        <v>327</v>
      </c>
      <c r="F940" s="18">
        <v>0.30840000000000001</v>
      </c>
      <c r="G940" s="3">
        <v>2465.69995117188</v>
      </c>
      <c r="H940" s="3">
        <v>2515.44995117188</v>
      </c>
      <c r="I940" s="3">
        <v>2485.5190507192501</v>
      </c>
      <c r="J940" t="s">
        <v>331</v>
      </c>
      <c r="K940" s="4">
        <v>42.266387846411703</v>
      </c>
      <c r="L940" s="5" t="s">
        <v>320</v>
      </c>
      <c r="M940" s="4">
        <v>32.472178916620997</v>
      </c>
      <c r="N940" t="s">
        <v>184</v>
      </c>
      <c r="O940">
        <v>6</v>
      </c>
      <c r="P940" t="s">
        <v>314</v>
      </c>
    </row>
    <row r="941" spans="1:16">
      <c r="A941" t="s">
        <v>73</v>
      </c>
      <c r="C941" s="8" t="s">
        <v>327</v>
      </c>
      <c r="F941" s="18">
        <v>0.62770000000000004</v>
      </c>
      <c r="G941" s="3">
        <v>2097.23999023438</v>
      </c>
      <c r="H941" s="3">
        <v>2174.72998046875</v>
      </c>
      <c r="I941" s="3">
        <v>2136.0113603515601</v>
      </c>
      <c r="J941" t="s">
        <v>331</v>
      </c>
      <c r="K941" s="4">
        <v>32.277792752026599</v>
      </c>
      <c r="L941" s="5" t="s">
        <v>320</v>
      </c>
      <c r="M941" s="4">
        <v>304.97302951280801</v>
      </c>
      <c r="N941" t="s">
        <v>197</v>
      </c>
      <c r="O941">
        <v>6</v>
      </c>
      <c r="P941" t="s">
        <v>314</v>
      </c>
    </row>
    <row r="942" spans="1:16">
      <c r="A942" t="s">
        <v>1240</v>
      </c>
      <c r="C942" s="8" t="s">
        <v>327</v>
      </c>
      <c r="F942" s="18">
        <v>2.8449</v>
      </c>
      <c r="G942" s="3">
        <v>2089.60009765625</v>
      </c>
      <c r="H942" s="3">
        <v>2178.8798828125</v>
      </c>
      <c r="I942" s="3">
        <v>2130.0302273530101</v>
      </c>
      <c r="J942" t="s">
        <v>331</v>
      </c>
      <c r="K942" s="4">
        <v>32.936057660303199</v>
      </c>
      <c r="L942" s="5" t="s">
        <v>320</v>
      </c>
      <c r="M942" s="4">
        <v>56.3934752340408</v>
      </c>
      <c r="N942" t="s">
        <v>187</v>
      </c>
      <c r="O942">
        <v>6</v>
      </c>
      <c r="P942" t="s">
        <v>314</v>
      </c>
    </row>
    <row r="943" spans="1:16">
      <c r="A943" t="s">
        <v>1241</v>
      </c>
      <c r="C943" s="8" t="s">
        <v>327</v>
      </c>
      <c r="D943" s="8" t="s">
        <v>327</v>
      </c>
      <c r="F943" s="18">
        <v>0.94359999999999999</v>
      </c>
      <c r="G943" s="3">
        <v>2219.11010742188</v>
      </c>
      <c r="H943" s="3">
        <v>2317.53002929688</v>
      </c>
      <c r="I943" s="3">
        <v>2254.04271811627</v>
      </c>
      <c r="J943" t="s">
        <v>331</v>
      </c>
      <c r="K943" s="4">
        <v>43.980916378345903</v>
      </c>
      <c r="L943" s="5" t="s">
        <v>320</v>
      </c>
      <c r="M943" s="4">
        <v>35.116478412709299</v>
      </c>
      <c r="N943" t="s">
        <v>185</v>
      </c>
      <c r="O943">
        <v>6</v>
      </c>
      <c r="P943" t="s">
        <v>314</v>
      </c>
    </row>
    <row r="944" spans="1:16">
      <c r="A944" t="s">
        <v>1242</v>
      </c>
      <c r="C944" s="8" t="s">
        <v>327</v>
      </c>
      <c r="F944" s="18">
        <v>0.79710000000000003</v>
      </c>
      <c r="G944" s="3">
        <v>2209.669921875</v>
      </c>
      <c r="H944" s="3">
        <v>2289.7099609375</v>
      </c>
      <c r="I944" s="3">
        <v>2249.0660048918799</v>
      </c>
      <c r="J944" t="s">
        <v>331</v>
      </c>
      <c r="K944" s="4">
        <v>45.4374529560532</v>
      </c>
      <c r="L944" s="5" t="s">
        <v>321</v>
      </c>
      <c r="M944" s="4">
        <v>111.87330584391501</v>
      </c>
      <c r="N944" t="s">
        <v>188</v>
      </c>
      <c r="O944">
        <v>6</v>
      </c>
      <c r="P944" t="s">
        <v>314</v>
      </c>
    </row>
    <row r="945" spans="1:16">
      <c r="A945" t="s">
        <v>1243</v>
      </c>
      <c r="C945" s="8" t="s">
        <v>327</v>
      </c>
      <c r="F945" s="18">
        <v>8.0699999999999994E-2</v>
      </c>
      <c r="G945" s="3">
        <v>2204.68994140625</v>
      </c>
      <c r="H945" s="3">
        <v>2275.98999023438</v>
      </c>
      <c r="I945" s="3">
        <v>2223.3726058467701</v>
      </c>
      <c r="J945" t="s">
        <v>331</v>
      </c>
      <c r="K945" s="4">
        <v>44.2730957154305</v>
      </c>
      <c r="L945" s="5" t="s">
        <v>320</v>
      </c>
      <c r="M945" s="4">
        <v>161.444667939217</v>
      </c>
      <c r="N945" t="s">
        <v>190</v>
      </c>
      <c r="O945">
        <v>7</v>
      </c>
      <c r="P945" t="s">
        <v>315</v>
      </c>
    </row>
    <row r="946" spans="1:16">
      <c r="A946" t="s">
        <v>1244</v>
      </c>
      <c r="C946" s="8" t="s">
        <v>327</v>
      </c>
      <c r="F946" s="18">
        <v>8.3000000000000004E-2</v>
      </c>
      <c r="G946" s="3">
        <v>1950.5</v>
      </c>
      <c r="H946" s="3">
        <v>1965.98999023438</v>
      </c>
      <c r="I946" s="3">
        <v>1957.31031036377</v>
      </c>
      <c r="J946" t="s">
        <v>330</v>
      </c>
      <c r="K946" s="4">
        <v>34.6177310347557</v>
      </c>
      <c r="L946" s="5" t="s">
        <v>320</v>
      </c>
      <c r="M946" s="4">
        <v>85.187813520431504</v>
      </c>
      <c r="N946" t="s">
        <v>336</v>
      </c>
      <c r="O946">
        <v>6</v>
      </c>
      <c r="P946" t="s">
        <v>314</v>
      </c>
    </row>
    <row r="947" spans="1:16">
      <c r="A947" t="s">
        <v>1245</v>
      </c>
      <c r="C947" s="8" t="s">
        <v>327</v>
      </c>
      <c r="F947" s="18">
        <v>1.7699</v>
      </c>
      <c r="G947" s="3">
        <v>1947.52001953125</v>
      </c>
      <c r="H947" s="3">
        <v>2152.80004882812</v>
      </c>
      <c r="I947" s="3">
        <v>2050.6214803059902</v>
      </c>
      <c r="J947" t="s">
        <v>331</v>
      </c>
      <c r="K947" s="4">
        <v>31.611414960404499</v>
      </c>
      <c r="L947" s="5" t="s">
        <v>320</v>
      </c>
      <c r="M947" s="4">
        <v>87.101487694323893</v>
      </c>
      <c r="N947" t="s">
        <v>336</v>
      </c>
      <c r="O947">
        <v>6</v>
      </c>
      <c r="P947" t="s">
        <v>314</v>
      </c>
    </row>
    <row r="948" spans="1:16">
      <c r="A948" t="s">
        <v>1246</v>
      </c>
      <c r="B948" s="8" t="s">
        <v>327</v>
      </c>
      <c r="C948" s="8" t="s">
        <v>327</v>
      </c>
      <c r="F948" s="18">
        <v>0.71840000000000004</v>
      </c>
      <c r="G948" s="3">
        <v>2108.7900390625</v>
      </c>
      <c r="H948" s="3">
        <v>2197.77001953125</v>
      </c>
      <c r="I948" s="3">
        <v>2145.65179170694</v>
      </c>
      <c r="J948" t="s">
        <v>331</v>
      </c>
      <c r="K948" s="4">
        <v>33.077302564423697</v>
      </c>
      <c r="L948" s="5" t="s">
        <v>320</v>
      </c>
      <c r="M948" s="4">
        <v>90.428511007900894</v>
      </c>
      <c r="N948" t="s">
        <v>336</v>
      </c>
      <c r="O948">
        <v>6</v>
      </c>
      <c r="P948" t="s">
        <v>314</v>
      </c>
    </row>
    <row r="949" spans="1:16">
      <c r="A949" t="s">
        <v>1247</v>
      </c>
      <c r="C949" s="8" t="s">
        <v>327</v>
      </c>
      <c r="F949" s="18">
        <v>1.4357</v>
      </c>
      <c r="G949" s="3">
        <v>1775.5</v>
      </c>
      <c r="H949" s="3">
        <v>1812.03002929688</v>
      </c>
      <c r="I949" s="3">
        <v>1797.5661269293901</v>
      </c>
      <c r="J949" t="s">
        <v>330</v>
      </c>
      <c r="K949" s="4">
        <v>14.2562085119161</v>
      </c>
      <c r="L949" s="5" t="s">
        <v>319</v>
      </c>
      <c r="M949" s="4">
        <v>119.026351255137</v>
      </c>
      <c r="N949" t="s">
        <v>188</v>
      </c>
      <c r="O949">
        <v>6</v>
      </c>
      <c r="P949" t="s">
        <v>314</v>
      </c>
    </row>
    <row r="950" spans="1:16">
      <c r="A950" t="s">
        <v>1248</v>
      </c>
      <c r="C950" s="8" t="s">
        <v>327</v>
      </c>
      <c r="F950" s="18">
        <v>9.4600000000000004E-2</v>
      </c>
      <c r="G950" s="3">
        <v>1792.26000976562</v>
      </c>
      <c r="H950" s="3">
        <v>1798.4599609375</v>
      </c>
      <c r="I950" s="3">
        <v>1794.59263209293</v>
      </c>
      <c r="J950" t="s">
        <v>330</v>
      </c>
      <c r="K950" s="4">
        <v>14.730277935663899</v>
      </c>
      <c r="L950" s="5" t="s">
        <v>319</v>
      </c>
      <c r="M950" s="4">
        <v>313.80230373806398</v>
      </c>
      <c r="N950" t="s">
        <v>197</v>
      </c>
      <c r="O950">
        <v>6</v>
      </c>
      <c r="P950" t="s">
        <v>314</v>
      </c>
    </row>
    <row r="951" spans="1:16">
      <c r="A951" t="s">
        <v>1249</v>
      </c>
      <c r="B951" s="8" t="s">
        <v>327</v>
      </c>
      <c r="C951" s="8" t="s">
        <v>327</v>
      </c>
      <c r="F951" s="18">
        <v>3.7709000000000001</v>
      </c>
      <c r="G951" s="3">
        <v>1756.03002929688</v>
      </c>
      <c r="H951" s="3">
        <v>1852.68994140625</v>
      </c>
      <c r="I951" s="3">
        <v>1780.49324873973</v>
      </c>
      <c r="J951" t="s">
        <v>330</v>
      </c>
      <c r="K951" s="4">
        <v>18.3384787974564</v>
      </c>
      <c r="L951" s="5" t="s">
        <v>319</v>
      </c>
      <c r="M951" s="4">
        <v>192.96721835722599</v>
      </c>
      <c r="N951" t="s">
        <v>192</v>
      </c>
      <c r="O951">
        <v>6</v>
      </c>
      <c r="P951" t="s">
        <v>314</v>
      </c>
    </row>
    <row r="952" spans="1:16">
      <c r="A952" t="s">
        <v>1250</v>
      </c>
      <c r="B952" s="8" t="s">
        <v>327</v>
      </c>
      <c r="C952" s="8" t="s">
        <v>327</v>
      </c>
      <c r="F952" s="18">
        <v>0.93410000000000004</v>
      </c>
      <c r="G952" s="3">
        <v>1795.61999511719</v>
      </c>
      <c r="H952" s="3">
        <v>1923.40002441406</v>
      </c>
      <c r="I952" s="3">
        <v>1846.9586106770801</v>
      </c>
      <c r="J952" t="s">
        <v>330</v>
      </c>
      <c r="K952" s="4">
        <v>29.513704147288401</v>
      </c>
      <c r="L952" s="5" t="s">
        <v>320</v>
      </c>
      <c r="M952" s="4">
        <v>206.00292726546999</v>
      </c>
      <c r="N952" t="s">
        <v>192</v>
      </c>
      <c r="O952">
        <v>6</v>
      </c>
      <c r="P952" t="s">
        <v>314</v>
      </c>
    </row>
    <row r="953" spans="1:16">
      <c r="A953" t="s">
        <v>1251</v>
      </c>
      <c r="C953" s="8" t="s">
        <v>327</v>
      </c>
      <c r="F953" s="18">
        <v>1.3678999999999999</v>
      </c>
      <c r="G953" s="3">
        <v>1749.65002441406</v>
      </c>
      <c r="H953" s="3">
        <v>1860</v>
      </c>
      <c r="I953" s="3">
        <v>1784.3600929691099</v>
      </c>
      <c r="J953" t="s">
        <v>330</v>
      </c>
      <c r="K953" s="4">
        <v>23.411327637025</v>
      </c>
      <c r="L953" s="5" t="s">
        <v>319</v>
      </c>
      <c r="M953" s="4">
        <v>234.24605721800901</v>
      </c>
      <c r="N953" t="s">
        <v>193</v>
      </c>
      <c r="O953">
        <v>6</v>
      </c>
      <c r="P953" t="s">
        <v>314</v>
      </c>
    </row>
    <row r="954" spans="1:16">
      <c r="A954" t="s">
        <v>1252</v>
      </c>
      <c r="C954" s="8" t="s">
        <v>327</v>
      </c>
      <c r="F954" s="18">
        <v>0.62490000000000001</v>
      </c>
      <c r="G954" s="3">
        <v>1774.39001464844</v>
      </c>
      <c r="H954" s="3">
        <v>1811.90002441406</v>
      </c>
      <c r="I954" s="3">
        <v>1790.90015718377</v>
      </c>
      <c r="J954" t="s">
        <v>330</v>
      </c>
      <c r="K954" s="4">
        <v>22.849634106890601</v>
      </c>
      <c r="L954" s="5" t="s">
        <v>319</v>
      </c>
      <c r="M954" s="4">
        <v>69.042048192119196</v>
      </c>
      <c r="N954" t="s">
        <v>187</v>
      </c>
      <c r="O954">
        <v>6</v>
      </c>
      <c r="P954" t="s">
        <v>314</v>
      </c>
    </row>
    <row r="955" spans="1:16">
      <c r="A955" t="s">
        <v>74</v>
      </c>
      <c r="C955" s="8" t="s">
        <v>327</v>
      </c>
      <c r="F955" s="18">
        <v>1.1735</v>
      </c>
      <c r="G955" s="3">
        <v>2127.7900390625</v>
      </c>
      <c r="H955" s="3">
        <v>2188.43994140625</v>
      </c>
      <c r="I955" s="3">
        <v>2158.4522770147601</v>
      </c>
      <c r="J955" t="s">
        <v>331</v>
      </c>
      <c r="K955" s="4">
        <v>27.364949794685302</v>
      </c>
      <c r="L955" s="5" t="s">
        <v>320</v>
      </c>
      <c r="M955" s="4">
        <v>78.889626325051495</v>
      </c>
      <c r="N955" t="s">
        <v>336</v>
      </c>
      <c r="O955">
        <v>6</v>
      </c>
      <c r="P955" t="s">
        <v>314</v>
      </c>
    </row>
    <row r="956" spans="1:16">
      <c r="A956" t="s">
        <v>1253</v>
      </c>
      <c r="C956" s="8" t="s">
        <v>327</v>
      </c>
      <c r="F956" s="18">
        <v>0.71789999999999998</v>
      </c>
      <c r="G956" s="3">
        <v>1768.0400390625</v>
      </c>
      <c r="H956" s="3">
        <v>1847.5400390625</v>
      </c>
      <c r="I956" s="3">
        <v>1800.95083438649</v>
      </c>
      <c r="J956" t="s">
        <v>330</v>
      </c>
      <c r="K956" s="4">
        <v>25.341981534726902</v>
      </c>
      <c r="L956" s="5" t="s">
        <v>319</v>
      </c>
      <c r="M956" s="4">
        <v>286.963361377122</v>
      </c>
      <c r="N956" t="s">
        <v>196</v>
      </c>
      <c r="O956">
        <v>6</v>
      </c>
      <c r="P956" t="s">
        <v>314</v>
      </c>
    </row>
    <row r="957" spans="1:16">
      <c r="A957" t="s">
        <v>1254</v>
      </c>
      <c r="B957" s="8" t="s">
        <v>327</v>
      </c>
      <c r="C957" s="8" t="s">
        <v>327</v>
      </c>
      <c r="F957" s="18">
        <v>1.0234000000000001</v>
      </c>
      <c r="G957" s="3">
        <v>1805.76000976562</v>
      </c>
      <c r="H957" s="3">
        <v>1919.18005371094</v>
      </c>
      <c r="I957" s="3">
        <v>1851.3388837795801</v>
      </c>
      <c r="J957" t="s">
        <v>330</v>
      </c>
      <c r="K957" s="4">
        <v>32.714355250102699</v>
      </c>
      <c r="L957" s="5" t="s">
        <v>320</v>
      </c>
      <c r="M957" s="4">
        <v>50.737189967457802</v>
      </c>
      <c r="N957" t="s">
        <v>185</v>
      </c>
      <c r="O957">
        <v>6</v>
      </c>
      <c r="P957" t="s">
        <v>314</v>
      </c>
    </row>
    <row r="958" spans="1:16">
      <c r="A958" t="s">
        <v>75</v>
      </c>
      <c r="C958" s="8" t="s">
        <v>327</v>
      </c>
      <c r="D958" s="8" t="s">
        <v>327</v>
      </c>
      <c r="F958" s="18">
        <v>15.168200000000001</v>
      </c>
      <c r="G958" s="3">
        <v>1996.93005371094</v>
      </c>
      <c r="H958" s="3">
        <v>2179.59008789062</v>
      </c>
      <c r="I958" s="3">
        <v>2095.6630559817199</v>
      </c>
      <c r="J958" t="s">
        <v>331</v>
      </c>
      <c r="K958" s="4">
        <v>18.676100882210601</v>
      </c>
      <c r="L958" s="5" t="s">
        <v>319</v>
      </c>
      <c r="M958" s="4">
        <v>57.981616093899198</v>
      </c>
      <c r="N958" t="s">
        <v>187</v>
      </c>
      <c r="O958">
        <v>6</v>
      </c>
      <c r="P958" t="s">
        <v>314</v>
      </c>
    </row>
    <row r="959" spans="1:16">
      <c r="A959" t="s">
        <v>1255</v>
      </c>
      <c r="C959" s="8" t="s">
        <v>327</v>
      </c>
      <c r="F959" s="18">
        <v>1.2578</v>
      </c>
      <c r="G959" s="3">
        <v>1791.32995605469</v>
      </c>
      <c r="H959" s="3">
        <v>1844.65002441406</v>
      </c>
      <c r="I959" s="3">
        <v>1816.2179570273699</v>
      </c>
      <c r="J959" t="s">
        <v>330</v>
      </c>
      <c r="K959" s="4">
        <v>36.452947639193901</v>
      </c>
      <c r="L959" s="5" t="s">
        <v>320</v>
      </c>
      <c r="M959" s="4">
        <v>125.17092529869799</v>
      </c>
      <c r="N959" t="s">
        <v>189</v>
      </c>
      <c r="O959">
        <v>6</v>
      </c>
      <c r="P959" t="s">
        <v>314</v>
      </c>
    </row>
    <row r="960" spans="1:16">
      <c r="A960" t="s">
        <v>1256</v>
      </c>
      <c r="B960" s="8" t="s">
        <v>327</v>
      </c>
      <c r="C960" s="8" t="s">
        <v>327</v>
      </c>
      <c r="F960" s="18">
        <v>1.0945</v>
      </c>
      <c r="G960" s="3">
        <v>1853.35998535156</v>
      </c>
      <c r="H960" s="3">
        <v>1981.03002929688</v>
      </c>
      <c r="I960" s="3">
        <v>1909.11959173029</v>
      </c>
      <c r="J960" t="s">
        <v>330</v>
      </c>
      <c r="K960" s="4">
        <v>34.581884857733897</v>
      </c>
      <c r="L960" s="5" t="s">
        <v>320</v>
      </c>
      <c r="M960" s="4">
        <v>167.59608944347599</v>
      </c>
      <c r="N960" t="s">
        <v>190</v>
      </c>
      <c r="O960">
        <v>6</v>
      </c>
      <c r="P960" t="s">
        <v>314</v>
      </c>
    </row>
    <row r="961" spans="1:16">
      <c r="A961" t="s">
        <v>76</v>
      </c>
      <c r="C961" s="8" t="s">
        <v>327</v>
      </c>
      <c r="F961" s="18">
        <v>0.1381</v>
      </c>
      <c r="G961" s="3">
        <v>2011.81994628906</v>
      </c>
      <c r="H961" s="3">
        <v>2046.83996582031</v>
      </c>
      <c r="I961" s="3">
        <v>2030.17636274858</v>
      </c>
      <c r="J961" t="s">
        <v>331</v>
      </c>
      <c r="K961" s="4">
        <v>22.8318882323148</v>
      </c>
      <c r="L961" s="5" t="s">
        <v>319</v>
      </c>
      <c r="M961" s="4">
        <v>17.491399129231802</v>
      </c>
      <c r="N961" t="s">
        <v>184</v>
      </c>
      <c r="O961">
        <v>6</v>
      </c>
      <c r="P961" t="s">
        <v>314</v>
      </c>
    </row>
    <row r="962" spans="1:16">
      <c r="A962" t="s">
        <v>77</v>
      </c>
      <c r="C962" s="8" t="s">
        <v>327</v>
      </c>
      <c r="F962" s="18">
        <v>0.27910000000000001</v>
      </c>
      <c r="G962" s="3">
        <v>2012.35998535156</v>
      </c>
      <c r="H962" s="3">
        <v>2047.10998535156</v>
      </c>
      <c r="I962" s="3">
        <v>2029.8166341865999</v>
      </c>
      <c r="J962" t="s">
        <v>331</v>
      </c>
      <c r="K962" s="4">
        <v>23.953937631792702</v>
      </c>
      <c r="L962" s="5" t="s">
        <v>319</v>
      </c>
      <c r="M962" s="4">
        <v>17.396674029595001</v>
      </c>
      <c r="N962" t="s">
        <v>184</v>
      </c>
      <c r="O962">
        <v>6</v>
      </c>
      <c r="P962" t="s">
        <v>314</v>
      </c>
    </row>
    <row r="963" spans="1:16">
      <c r="A963" t="s">
        <v>1257</v>
      </c>
      <c r="C963" s="8" t="s">
        <v>327</v>
      </c>
      <c r="F963" s="18">
        <v>1.9349000000000001</v>
      </c>
      <c r="G963" s="3">
        <v>1868.85998535156</v>
      </c>
      <c r="H963" s="3">
        <v>2076.080078125</v>
      </c>
      <c r="I963" s="3">
        <v>1923.0593033034099</v>
      </c>
      <c r="J963" t="s">
        <v>330</v>
      </c>
      <c r="K963" s="4">
        <v>33.392985651173497</v>
      </c>
      <c r="L963" s="5" t="s">
        <v>320</v>
      </c>
      <c r="M963" s="4">
        <v>134.01149555088301</v>
      </c>
      <c r="N963" t="s">
        <v>189</v>
      </c>
      <c r="O963">
        <v>6</v>
      </c>
      <c r="P963" t="s">
        <v>314</v>
      </c>
    </row>
    <row r="964" spans="1:16">
      <c r="A964" t="s">
        <v>78</v>
      </c>
      <c r="C964" s="8" t="s">
        <v>327</v>
      </c>
      <c r="F964" s="18">
        <v>5.4988000000000001</v>
      </c>
      <c r="G964" s="3">
        <v>2279.43994140625</v>
      </c>
      <c r="H964" s="3">
        <v>2487.88989257812</v>
      </c>
      <c r="I964" s="3">
        <v>2362.49644705019</v>
      </c>
      <c r="J964" t="s">
        <v>331</v>
      </c>
      <c r="K964" s="4">
        <v>29.789721730717101</v>
      </c>
      <c r="L964" s="5" t="s">
        <v>320</v>
      </c>
      <c r="M964" s="4">
        <v>47.269802651290902</v>
      </c>
      <c r="N964" t="s">
        <v>185</v>
      </c>
      <c r="O964">
        <v>6</v>
      </c>
      <c r="P964" t="s">
        <v>314</v>
      </c>
    </row>
    <row r="965" spans="1:16">
      <c r="A965" t="s">
        <v>1258</v>
      </c>
      <c r="C965" s="8" t="s">
        <v>327</v>
      </c>
      <c r="F965" s="18">
        <v>8.7868999999999993</v>
      </c>
      <c r="G965" s="3">
        <v>1872.89001464844</v>
      </c>
      <c r="H965" s="3">
        <v>1996.48999023438</v>
      </c>
      <c r="I965" s="3">
        <v>1937.3514216496401</v>
      </c>
      <c r="J965" t="s">
        <v>330</v>
      </c>
      <c r="K965" s="4">
        <v>19.0599087967448</v>
      </c>
      <c r="L965" s="5" t="s">
        <v>319</v>
      </c>
      <c r="M965" s="4">
        <v>187.47988967377401</v>
      </c>
      <c r="N965" t="s">
        <v>191</v>
      </c>
      <c r="O965">
        <v>6</v>
      </c>
      <c r="P965" t="s">
        <v>314</v>
      </c>
    </row>
    <row r="966" spans="1:16">
      <c r="A966" t="s">
        <v>1259</v>
      </c>
      <c r="C966" s="8" t="s">
        <v>327</v>
      </c>
      <c r="F966" s="18">
        <v>1.9384999999999999</v>
      </c>
      <c r="G966" s="3">
        <v>1826.86999511719</v>
      </c>
      <c r="H966" s="3">
        <v>1927.88000488281</v>
      </c>
      <c r="I966" s="3">
        <v>1873.70686632858</v>
      </c>
      <c r="J966" t="s">
        <v>330</v>
      </c>
      <c r="K966" s="4">
        <v>48.718085526807101</v>
      </c>
      <c r="L966" s="5" t="s">
        <v>321</v>
      </c>
      <c r="M966" s="4">
        <v>72.495672902595103</v>
      </c>
      <c r="N966" t="s">
        <v>187</v>
      </c>
      <c r="O966">
        <v>6</v>
      </c>
      <c r="P966" t="s">
        <v>314</v>
      </c>
    </row>
    <row r="967" spans="1:16">
      <c r="A967" t="s">
        <v>79</v>
      </c>
      <c r="D967" s="8" t="s">
        <v>327</v>
      </c>
      <c r="F967" s="18">
        <v>2.7010000000000001</v>
      </c>
      <c r="G967" s="3">
        <v>2221.25</v>
      </c>
      <c r="H967" s="3">
        <v>2339.98999023438</v>
      </c>
      <c r="I967" s="3">
        <v>2269.4097796979299</v>
      </c>
      <c r="J967" t="s">
        <v>331</v>
      </c>
      <c r="K967" s="4">
        <v>23.205068935528299</v>
      </c>
      <c r="L967" s="5" t="s">
        <v>319</v>
      </c>
      <c r="M967" s="4">
        <v>57.449338817772698</v>
      </c>
      <c r="N967" t="s">
        <v>187</v>
      </c>
      <c r="O967">
        <v>6</v>
      </c>
      <c r="P967" t="s">
        <v>314</v>
      </c>
    </row>
    <row r="968" spans="1:16">
      <c r="A968" t="s">
        <v>1260</v>
      </c>
      <c r="C968" s="8" t="s">
        <v>327</v>
      </c>
      <c r="F968" s="18">
        <v>13.2639</v>
      </c>
      <c r="G968" s="3">
        <v>1893.21997070312</v>
      </c>
      <c r="H968" s="3">
        <v>2235.93994140625</v>
      </c>
      <c r="I968" s="3">
        <v>2116.7583687535198</v>
      </c>
      <c r="J968" t="s">
        <v>331</v>
      </c>
      <c r="K968" s="4">
        <v>39.5628650733467</v>
      </c>
      <c r="L968" s="5" t="s">
        <v>320</v>
      </c>
      <c r="M968" s="4">
        <v>276.30074754357901</v>
      </c>
      <c r="N968" t="s">
        <v>195</v>
      </c>
      <c r="O968">
        <v>6</v>
      </c>
      <c r="P968" t="s">
        <v>314</v>
      </c>
    </row>
    <row r="969" spans="1:16">
      <c r="A969" t="s">
        <v>1261</v>
      </c>
      <c r="C969" s="8" t="s">
        <v>327</v>
      </c>
      <c r="F969" s="18">
        <v>2.3132999999999999</v>
      </c>
      <c r="G969" s="3">
        <v>2407.26000976562</v>
      </c>
      <c r="H969" s="3">
        <v>2503.01000976562</v>
      </c>
      <c r="I969" s="3">
        <v>2468.8363458041499</v>
      </c>
      <c r="J969" t="s">
        <v>331</v>
      </c>
      <c r="K969" s="4">
        <v>36.427576206063698</v>
      </c>
      <c r="L969" s="5" t="s">
        <v>320</v>
      </c>
      <c r="M969" s="4">
        <v>117.70579080479099</v>
      </c>
      <c r="N969" t="s">
        <v>188</v>
      </c>
      <c r="O969">
        <v>6</v>
      </c>
      <c r="P969" t="s">
        <v>314</v>
      </c>
    </row>
    <row r="970" spans="1:16">
      <c r="A970" t="s">
        <v>1262</v>
      </c>
      <c r="C970" s="8" t="s">
        <v>327</v>
      </c>
      <c r="F970" s="18">
        <v>0.71120000000000005</v>
      </c>
      <c r="G970" s="3">
        <v>1897.15002441406</v>
      </c>
      <c r="H970" s="3">
        <v>2047.88000488281</v>
      </c>
      <c r="I970" s="3">
        <v>1973.4337180001401</v>
      </c>
      <c r="J970" t="s">
        <v>330</v>
      </c>
      <c r="K970" s="4">
        <v>49.733233027988</v>
      </c>
      <c r="L970" s="5" t="s">
        <v>321</v>
      </c>
      <c r="M970" s="4">
        <v>327.11804506513801</v>
      </c>
      <c r="N970" t="s">
        <v>198</v>
      </c>
      <c r="O970">
        <v>6</v>
      </c>
      <c r="P970" t="s">
        <v>314</v>
      </c>
    </row>
    <row r="971" spans="1:16">
      <c r="A971" t="s">
        <v>1263</v>
      </c>
      <c r="B971" s="8" t="s">
        <v>327</v>
      </c>
      <c r="C971" s="8" t="s">
        <v>327</v>
      </c>
      <c r="F971" s="18">
        <v>0.94550000000000001</v>
      </c>
      <c r="G971" s="3">
        <v>1849.42004394531</v>
      </c>
      <c r="H971" s="3">
        <v>1942.0400390625</v>
      </c>
      <c r="I971" s="3">
        <v>1897.9374255273999</v>
      </c>
      <c r="J971" t="s">
        <v>330</v>
      </c>
      <c r="K971" s="4">
        <v>39.017458948422203</v>
      </c>
      <c r="L971" s="5" t="s">
        <v>320</v>
      </c>
      <c r="M971" s="4">
        <v>225.84724903358301</v>
      </c>
      <c r="N971" t="s">
        <v>193</v>
      </c>
      <c r="O971">
        <v>6</v>
      </c>
      <c r="P971" t="s">
        <v>314</v>
      </c>
    </row>
    <row r="972" spans="1:16">
      <c r="A972" t="s">
        <v>80</v>
      </c>
      <c r="C972" s="8" t="s">
        <v>327</v>
      </c>
      <c r="F972" s="18">
        <v>8.4910999999999994</v>
      </c>
      <c r="G972" s="3">
        <v>1986.42004394531</v>
      </c>
      <c r="H972" s="3">
        <v>2155.28002929688</v>
      </c>
      <c r="I972" s="3">
        <v>2078.40170349049</v>
      </c>
      <c r="J972" t="s">
        <v>331</v>
      </c>
      <c r="K972" s="4">
        <v>18.336463058986801</v>
      </c>
      <c r="L972" s="5" t="s">
        <v>319</v>
      </c>
      <c r="M972" s="4">
        <v>53.268081255640503</v>
      </c>
      <c r="N972" t="s">
        <v>185</v>
      </c>
      <c r="O972">
        <v>6</v>
      </c>
      <c r="P972" t="s">
        <v>314</v>
      </c>
    </row>
    <row r="973" spans="1:16">
      <c r="A973" t="s">
        <v>1264</v>
      </c>
      <c r="C973" s="8" t="s">
        <v>327</v>
      </c>
      <c r="F973" s="18">
        <v>48.363</v>
      </c>
      <c r="G973" s="3">
        <v>1891.31005859375</v>
      </c>
      <c r="H973" s="3">
        <v>2442.6201171875</v>
      </c>
      <c r="I973" s="3">
        <v>2223.9650901129498</v>
      </c>
      <c r="J973" t="s">
        <v>331</v>
      </c>
      <c r="K973" s="4">
        <v>38.060388806986197</v>
      </c>
      <c r="L973" s="5" t="s">
        <v>320</v>
      </c>
      <c r="M973" s="4">
        <v>126.864595150875</v>
      </c>
      <c r="N973" t="s">
        <v>189</v>
      </c>
      <c r="O973">
        <v>6</v>
      </c>
      <c r="P973" t="s">
        <v>314</v>
      </c>
    </row>
    <row r="974" spans="1:16">
      <c r="A974" t="s">
        <v>1265</v>
      </c>
      <c r="C974" s="8" t="s">
        <v>327</v>
      </c>
      <c r="F974" s="18">
        <v>1.1596</v>
      </c>
      <c r="G974" s="3">
        <v>1933.97998046875</v>
      </c>
      <c r="H974" s="3">
        <v>2178.15991210938</v>
      </c>
      <c r="I974" s="3">
        <v>2021.5658194141499</v>
      </c>
      <c r="J974" t="s">
        <v>331</v>
      </c>
      <c r="K974" s="4">
        <v>50.709082943175503</v>
      </c>
      <c r="L974" s="5" t="s">
        <v>321</v>
      </c>
      <c r="M974" s="4">
        <v>89.831262424780107</v>
      </c>
      <c r="N974" t="s">
        <v>336</v>
      </c>
      <c r="O974">
        <v>6</v>
      </c>
      <c r="P974" t="s">
        <v>314</v>
      </c>
    </row>
    <row r="975" spans="1:16">
      <c r="A975" t="s">
        <v>1266</v>
      </c>
      <c r="C975" s="8" t="s">
        <v>327</v>
      </c>
      <c r="F975" s="18">
        <v>0.56440000000000001</v>
      </c>
      <c r="G975" s="3">
        <v>2326.56005859375</v>
      </c>
      <c r="H975" s="3">
        <v>2370.19995117188</v>
      </c>
      <c r="I975" s="3">
        <v>2348.5302256944401</v>
      </c>
      <c r="J975" t="s">
        <v>331</v>
      </c>
      <c r="K975" s="4">
        <v>43.065869143956597</v>
      </c>
      <c r="L975" s="5" t="s">
        <v>320</v>
      </c>
      <c r="M975" s="4">
        <v>181.64059861362199</v>
      </c>
      <c r="N975" t="s">
        <v>191</v>
      </c>
      <c r="O975">
        <v>6</v>
      </c>
      <c r="P975" t="s">
        <v>314</v>
      </c>
    </row>
    <row r="976" spans="1:16">
      <c r="A976" t="s">
        <v>1267</v>
      </c>
      <c r="C976" s="8" t="s">
        <v>327</v>
      </c>
      <c r="F976" s="18">
        <v>0.3473</v>
      </c>
      <c r="G976" s="3">
        <v>2292.0400390625</v>
      </c>
      <c r="H976" s="3">
        <v>2330.13989257812</v>
      </c>
      <c r="I976" s="3">
        <v>2312.2409334251302</v>
      </c>
      <c r="J976" t="s">
        <v>331</v>
      </c>
      <c r="K976" s="4">
        <v>38.141804066110197</v>
      </c>
      <c r="L976" s="5" t="s">
        <v>320</v>
      </c>
      <c r="M976" s="4">
        <v>213.60896853183201</v>
      </c>
      <c r="N976" t="s">
        <v>192</v>
      </c>
      <c r="O976">
        <v>6</v>
      </c>
      <c r="P976" t="s">
        <v>314</v>
      </c>
    </row>
    <row r="977" spans="1:16">
      <c r="A977" t="s">
        <v>1268</v>
      </c>
      <c r="B977" s="8" t="s">
        <v>327</v>
      </c>
      <c r="C977" s="8" t="s">
        <v>327</v>
      </c>
      <c r="F977" s="18">
        <v>2.5087999999999999</v>
      </c>
      <c r="G977" s="3">
        <v>1930.48999023438</v>
      </c>
      <c r="H977" s="3">
        <v>2077.02001953125</v>
      </c>
      <c r="I977" s="3">
        <v>1979.7497316894501</v>
      </c>
      <c r="J977" t="s">
        <v>330</v>
      </c>
      <c r="K977" s="4">
        <v>25.141872436723801</v>
      </c>
      <c r="L977" s="5" t="s">
        <v>319</v>
      </c>
      <c r="M977" s="4">
        <v>110.52431277831801</v>
      </c>
      <c r="N977" t="s">
        <v>188</v>
      </c>
      <c r="O977">
        <v>6</v>
      </c>
      <c r="P977" t="s">
        <v>314</v>
      </c>
    </row>
    <row r="978" spans="1:16">
      <c r="A978" t="s">
        <v>1269</v>
      </c>
      <c r="C978" s="8" t="s">
        <v>327</v>
      </c>
      <c r="F978" s="18">
        <v>4.8129999999999997</v>
      </c>
      <c r="G978" s="3">
        <v>1929.42004394531</v>
      </c>
      <c r="H978" s="3">
        <v>2009.73999023438</v>
      </c>
      <c r="I978" s="3">
        <v>1964.0815357695701</v>
      </c>
      <c r="J978" t="s">
        <v>330</v>
      </c>
      <c r="K978" s="4">
        <v>16.108179518258599</v>
      </c>
      <c r="L978" s="5" t="s">
        <v>319</v>
      </c>
      <c r="M978" s="4">
        <v>153.39632331594601</v>
      </c>
      <c r="N978" t="s">
        <v>190</v>
      </c>
      <c r="O978">
        <v>6</v>
      </c>
      <c r="P978" t="s">
        <v>314</v>
      </c>
    </row>
    <row r="979" spans="1:16">
      <c r="A979" t="s">
        <v>1270</v>
      </c>
      <c r="E979" s="8" t="s">
        <v>327</v>
      </c>
      <c r="F979" s="18">
        <v>3.4281000000000001</v>
      </c>
      <c r="G979" s="3">
        <v>1726.53002929688</v>
      </c>
      <c r="H979" s="3">
        <v>2500.580078125</v>
      </c>
      <c r="I979" s="3">
        <v>1941.37398494526</v>
      </c>
      <c r="J979" t="s">
        <v>330</v>
      </c>
      <c r="K979" s="4">
        <v>32.590867355357801</v>
      </c>
      <c r="L979" s="5" t="s">
        <v>320</v>
      </c>
      <c r="M979" s="4">
        <v>200.39945145649901</v>
      </c>
      <c r="N979" t="s">
        <v>192</v>
      </c>
      <c r="O979">
        <v>6</v>
      </c>
      <c r="P979" t="s">
        <v>314</v>
      </c>
    </row>
    <row r="980" spans="1:16">
      <c r="A980" t="s">
        <v>1271</v>
      </c>
      <c r="C980" s="8" t="s">
        <v>327</v>
      </c>
      <c r="D980" s="8" t="s">
        <v>327</v>
      </c>
      <c r="F980" s="18">
        <v>0.56069999999999998</v>
      </c>
      <c r="G980" s="3">
        <v>2413.18994140625</v>
      </c>
      <c r="H980" s="3">
        <v>2476.6201171875</v>
      </c>
      <c r="I980" s="3">
        <v>2448.0827463875798</v>
      </c>
      <c r="J980" t="s">
        <v>331</v>
      </c>
      <c r="K980" s="4">
        <v>34.394800958633397</v>
      </c>
      <c r="L980" s="5" t="s">
        <v>320</v>
      </c>
      <c r="M980" s="4">
        <v>49.653818155924498</v>
      </c>
      <c r="N980" t="s">
        <v>185</v>
      </c>
      <c r="O980">
        <v>6</v>
      </c>
      <c r="P980" t="s">
        <v>314</v>
      </c>
    </row>
    <row r="981" spans="1:16">
      <c r="A981" t="s">
        <v>1272</v>
      </c>
      <c r="C981" s="8" t="s">
        <v>327</v>
      </c>
      <c r="F981" s="18">
        <v>1.1399999999999999</v>
      </c>
      <c r="G981" s="3">
        <v>2024.11999511719</v>
      </c>
      <c r="H981" s="3">
        <v>2115.53002929688</v>
      </c>
      <c r="I981" s="3">
        <v>2062.1295855165299</v>
      </c>
      <c r="J981" t="s">
        <v>331</v>
      </c>
      <c r="K981" s="4">
        <v>33.001388280927301</v>
      </c>
      <c r="L981" s="5" t="s">
        <v>320</v>
      </c>
      <c r="M981" s="4">
        <v>318.86290680469398</v>
      </c>
      <c r="N981" t="s">
        <v>197</v>
      </c>
      <c r="O981">
        <v>6</v>
      </c>
      <c r="P981" t="s">
        <v>314</v>
      </c>
    </row>
    <row r="982" spans="1:16">
      <c r="A982" t="s">
        <v>1273</v>
      </c>
      <c r="B982" s="8" t="s">
        <v>327</v>
      </c>
      <c r="C982" s="8" t="s">
        <v>327</v>
      </c>
      <c r="E982" s="8" t="s">
        <v>327</v>
      </c>
      <c r="F982" s="18">
        <v>0.94599999999999995</v>
      </c>
      <c r="G982" s="3">
        <v>2044.81994628906</v>
      </c>
      <c r="H982" s="3">
        <v>2132.10009765625</v>
      </c>
      <c r="I982" s="3">
        <v>2095.2146675693598</v>
      </c>
      <c r="J982" t="s">
        <v>331</v>
      </c>
      <c r="K982" s="4">
        <v>24.089176939922002</v>
      </c>
      <c r="L982" s="5" t="s">
        <v>319</v>
      </c>
      <c r="M982" s="4">
        <v>191.09671579266299</v>
      </c>
      <c r="N982" t="s">
        <v>191</v>
      </c>
      <c r="O982">
        <v>6</v>
      </c>
      <c r="P982" t="s">
        <v>314</v>
      </c>
    </row>
    <row r="983" spans="1:16">
      <c r="A983" t="s">
        <v>1274</v>
      </c>
      <c r="C983" s="8" t="s">
        <v>327</v>
      </c>
      <c r="D983" s="8" t="s">
        <v>327</v>
      </c>
      <c r="F983" s="18">
        <v>2.2480000000000002</v>
      </c>
      <c r="G983" s="3">
        <v>1990.34997558594</v>
      </c>
      <c r="H983" s="3">
        <v>2102.81005859375</v>
      </c>
      <c r="I983" s="3">
        <v>2051.5811877197798</v>
      </c>
      <c r="J983" t="s">
        <v>331</v>
      </c>
      <c r="K983" s="4">
        <v>36.241569788651603</v>
      </c>
      <c r="L983" s="5" t="s">
        <v>320</v>
      </c>
      <c r="M983" s="4">
        <v>97.295659930108698</v>
      </c>
      <c r="N983" t="s">
        <v>336</v>
      </c>
      <c r="O983">
        <v>6</v>
      </c>
      <c r="P983" t="s">
        <v>314</v>
      </c>
    </row>
    <row r="984" spans="1:16">
      <c r="A984" t="s">
        <v>1275</v>
      </c>
      <c r="C984" s="8" t="s">
        <v>327</v>
      </c>
      <c r="F984" s="18">
        <v>0.47749999999999998</v>
      </c>
      <c r="G984" s="3">
        <v>1921.46997070312</v>
      </c>
      <c r="H984" s="3">
        <v>1937.43005371094</v>
      </c>
      <c r="I984" s="3">
        <v>1930.5816810168501</v>
      </c>
      <c r="J984" t="s">
        <v>330</v>
      </c>
      <c r="K984" s="4">
        <v>12.3905940800905</v>
      </c>
      <c r="L984" s="5" t="s">
        <v>319</v>
      </c>
      <c r="M984" s="4">
        <v>66.072370330492703</v>
      </c>
      <c r="N984" t="s">
        <v>187</v>
      </c>
      <c r="O984">
        <v>6</v>
      </c>
      <c r="P984" t="s">
        <v>314</v>
      </c>
    </row>
    <row r="985" spans="1:16">
      <c r="A985" t="s">
        <v>1276</v>
      </c>
      <c r="C985" s="8" t="s">
        <v>327</v>
      </c>
      <c r="D985" s="8" t="s">
        <v>327</v>
      </c>
      <c r="F985" s="18">
        <v>0.85409999999999997</v>
      </c>
      <c r="G985" s="3">
        <v>1984.32995605469</v>
      </c>
      <c r="H985" s="3">
        <v>2022.10998535156</v>
      </c>
      <c r="I985" s="3">
        <v>2002.5706119648901</v>
      </c>
      <c r="J985" t="s">
        <v>331</v>
      </c>
      <c r="K985" s="4">
        <v>25.510154333856701</v>
      </c>
      <c r="L985" s="5" t="s">
        <v>319</v>
      </c>
      <c r="M985" s="4">
        <v>114.004618619979</v>
      </c>
      <c r="N985" t="s">
        <v>188</v>
      </c>
      <c r="O985">
        <v>6</v>
      </c>
      <c r="P985" t="s">
        <v>314</v>
      </c>
    </row>
    <row r="986" spans="1:16">
      <c r="A986" t="s">
        <v>1277</v>
      </c>
      <c r="C986" s="8" t="s">
        <v>327</v>
      </c>
      <c r="F986" s="18">
        <v>2.9967999999999999</v>
      </c>
      <c r="G986" s="3">
        <v>1983.56994628906</v>
      </c>
      <c r="H986" s="3">
        <v>2092.80004882812</v>
      </c>
      <c r="I986" s="3">
        <v>2052.0800511678099</v>
      </c>
      <c r="J986" t="s">
        <v>331</v>
      </c>
      <c r="K986" s="4">
        <v>23.842440412717199</v>
      </c>
      <c r="L986" s="5" t="s">
        <v>319</v>
      </c>
      <c r="M986" s="4">
        <v>150.16404217511499</v>
      </c>
      <c r="N986" t="s">
        <v>190</v>
      </c>
      <c r="O986">
        <v>6</v>
      </c>
      <c r="P986" t="s">
        <v>314</v>
      </c>
    </row>
    <row r="987" spans="1:16">
      <c r="A987" t="s">
        <v>1278</v>
      </c>
      <c r="E987" s="8" t="s">
        <v>327</v>
      </c>
      <c r="F987" s="18">
        <v>2.0529999999999999</v>
      </c>
      <c r="G987" s="3">
        <v>2020.97998046875</v>
      </c>
      <c r="H987" s="3">
        <v>2249.5400390625</v>
      </c>
      <c r="I987" s="3">
        <v>2110.14699989877</v>
      </c>
      <c r="J987" t="s">
        <v>331</v>
      </c>
      <c r="K987" s="4">
        <v>38.219977151342199</v>
      </c>
      <c r="L987" s="5" t="s">
        <v>320</v>
      </c>
      <c r="M987" s="4">
        <v>202.29201474477</v>
      </c>
      <c r="N987" t="s">
        <v>192</v>
      </c>
      <c r="O987">
        <v>6</v>
      </c>
      <c r="P987" t="s">
        <v>314</v>
      </c>
    </row>
    <row r="988" spans="1:16">
      <c r="A988" t="s">
        <v>1279</v>
      </c>
      <c r="E988" s="8" t="s">
        <v>327</v>
      </c>
      <c r="F988" s="18">
        <v>10.553000000000001</v>
      </c>
      <c r="G988" s="3">
        <v>1905</v>
      </c>
      <c r="H988" s="3">
        <v>2163.21997070312</v>
      </c>
      <c r="I988" s="3">
        <v>2021.5550104338199</v>
      </c>
      <c r="J988" t="s">
        <v>331</v>
      </c>
      <c r="K988" s="4">
        <v>42.604338086512101</v>
      </c>
      <c r="L988" s="5" t="s">
        <v>320</v>
      </c>
      <c r="M988" s="4">
        <v>188.03970575985201</v>
      </c>
      <c r="N988" t="s">
        <v>191</v>
      </c>
      <c r="O988">
        <v>6</v>
      </c>
      <c r="P988" t="s">
        <v>314</v>
      </c>
    </row>
    <row r="989" spans="1:16">
      <c r="A989" t="s">
        <v>1280</v>
      </c>
      <c r="C989" s="8" t="s">
        <v>327</v>
      </c>
      <c r="D989" s="8" t="s">
        <v>327</v>
      </c>
      <c r="F989" s="18">
        <v>3.2109000000000001</v>
      </c>
      <c r="G989" s="3">
        <v>2006.31005859375</v>
      </c>
      <c r="H989" s="3">
        <v>2165.23999023438</v>
      </c>
      <c r="I989" s="3">
        <v>2083.27841516123</v>
      </c>
      <c r="J989" t="s">
        <v>331</v>
      </c>
      <c r="K989" s="4">
        <v>17.328127869022602</v>
      </c>
      <c r="L989" s="5" t="s">
        <v>319</v>
      </c>
      <c r="M989" s="4">
        <v>158.308704826053</v>
      </c>
      <c r="N989" t="s">
        <v>190</v>
      </c>
      <c r="O989">
        <v>6</v>
      </c>
      <c r="P989" t="s">
        <v>314</v>
      </c>
    </row>
    <row r="990" spans="1:16">
      <c r="A990" t="s">
        <v>1281</v>
      </c>
      <c r="E990" s="8" t="s">
        <v>327</v>
      </c>
      <c r="F990" s="18">
        <v>0.61299999999999999</v>
      </c>
      <c r="G990" s="3">
        <v>1895.43005371094</v>
      </c>
      <c r="H990" s="3">
        <v>1973.14001464844</v>
      </c>
      <c r="I990" s="3">
        <v>1928.81500045652</v>
      </c>
      <c r="J990" t="s">
        <v>330</v>
      </c>
      <c r="K990" s="4">
        <v>32.534235793423903</v>
      </c>
      <c r="L990" s="5" t="s">
        <v>320</v>
      </c>
      <c r="M990" s="4">
        <v>140.01683326322899</v>
      </c>
      <c r="N990" t="s">
        <v>189</v>
      </c>
      <c r="O990">
        <v>6</v>
      </c>
      <c r="P990" t="s">
        <v>314</v>
      </c>
    </row>
    <row r="991" spans="1:16">
      <c r="A991" t="s">
        <v>1282</v>
      </c>
      <c r="B991" s="8" t="s">
        <v>327</v>
      </c>
      <c r="E991" s="8" t="s">
        <v>327</v>
      </c>
      <c r="F991" s="18">
        <v>0.52170000000000005</v>
      </c>
      <c r="G991" s="3">
        <v>2156.75</v>
      </c>
      <c r="H991" s="3">
        <v>2218.7900390625</v>
      </c>
      <c r="I991" s="3">
        <v>2187.6971028645798</v>
      </c>
      <c r="J991" t="s">
        <v>331</v>
      </c>
      <c r="K991" s="4">
        <v>22.0316729801457</v>
      </c>
      <c r="L991" s="5" t="s">
        <v>319</v>
      </c>
      <c r="M991" s="4">
        <v>43.609440035936302</v>
      </c>
      <c r="N991" t="s">
        <v>185</v>
      </c>
      <c r="O991">
        <v>6</v>
      </c>
      <c r="P991" t="s">
        <v>314</v>
      </c>
    </row>
    <row r="992" spans="1:16">
      <c r="A992" t="s">
        <v>1283</v>
      </c>
      <c r="D992" s="8" t="s">
        <v>327</v>
      </c>
      <c r="F992" s="18">
        <v>0.31419999999999998</v>
      </c>
      <c r="G992" s="3">
        <v>2209.02001953125</v>
      </c>
      <c r="H992" s="3">
        <v>2248.46997070312</v>
      </c>
      <c r="I992" s="3">
        <v>2228.3634963262598</v>
      </c>
      <c r="J992" t="s">
        <v>331</v>
      </c>
      <c r="K992" s="4">
        <v>22.295873695373501</v>
      </c>
      <c r="L992" s="5" t="s">
        <v>319</v>
      </c>
      <c r="M992" s="4">
        <v>54.748044342040998</v>
      </c>
      <c r="N992" t="s">
        <v>185</v>
      </c>
      <c r="O992">
        <v>6</v>
      </c>
      <c r="P992" t="s">
        <v>314</v>
      </c>
    </row>
    <row r="993" spans="1:16">
      <c r="A993" t="s">
        <v>1284</v>
      </c>
      <c r="C993" s="8" t="s">
        <v>327</v>
      </c>
      <c r="F993" s="18">
        <v>0.87039999999999995</v>
      </c>
      <c r="G993" s="3">
        <v>2233.68994140625</v>
      </c>
      <c r="H993" s="3">
        <v>2294.17993164062</v>
      </c>
      <c r="I993" s="3">
        <v>2267.9641099330402</v>
      </c>
      <c r="J993" t="s">
        <v>331</v>
      </c>
      <c r="K993" s="4">
        <v>20.6491404853315</v>
      </c>
      <c r="L993" s="5" t="s">
        <v>319</v>
      </c>
      <c r="M993" s="4">
        <v>139.814124474159</v>
      </c>
      <c r="N993" t="s">
        <v>189</v>
      </c>
      <c r="O993">
        <v>6</v>
      </c>
      <c r="P993" t="s">
        <v>314</v>
      </c>
    </row>
    <row r="994" spans="1:16">
      <c r="A994" t="s">
        <v>1285</v>
      </c>
      <c r="C994" s="8" t="s">
        <v>327</v>
      </c>
      <c r="F994" s="18">
        <v>3.3696999999999999</v>
      </c>
      <c r="G994" s="3">
        <v>1808.83996582031</v>
      </c>
      <c r="H994" s="3">
        <v>1888.73999023438</v>
      </c>
      <c r="I994" s="3">
        <v>1841.7585137050801</v>
      </c>
      <c r="J994" t="s">
        <v>330</v>
      </c>
      <c r="K994" s="4">
        <v>18.097349352558101</v>
      </c>
      <c r="L994" s="5" t="s">
        <v>319</v>
      </c>
      <c r="M994" s="4">
        <v>130.35081586667499</v>
      </c>
      <c r="N994" t="s">
        <v>189</v>
      </c>
      <c r="O994">
        <v>6</v>
      </c>
      <c r="P994" t="s">
        <v>314</v>
      </c>
    </row>
    <row r="995" spans="1:16">
      <c r="A995" t="s">
        <v>1286</v>
      </c>
      <c r="C995" s="8" t="s">
        <v>327</v>
      </c>
      <c r="D995" s="8" t="s">
        <v>327</v>
      </c>
      <c r="F995" s="18">
        <v>2.7467999999999999</v>
      </c>
      <c r="G995" s="3">
        <v>2249.48999023438</v>
      </c>
      <c r="H995" s="3">
        <v>2410.669921875</v>
      </c>
      <c r="I995" s="3">
        <v>2326.21883663771</v>
      </c>
      <c r="J995" t="s">
        <v>331</v>
      </c>
      <c r="K995" s="4">
        <v>35.839563642970496</v>
      </c>
      <c r="L995" s="5" t="s">
        <v>320</v>
      </c>
      <c r="M995" s="4">
        <v>322.71750734248002</v>
      </c>
      <c r="N995" t="s">
        <v>197</v>
      </c>
      <c r="O995">
        <v>6</v>
      </c>
      <c r="P995" t="s">
        <v>314</v>
      </c>
    </row>
    <row r="996" spans="1:16">
      <c r="A996" t="s">
        <v>1287</v>
      </c>
      <c r="D996" s="8" t="s">
        <v>327</v>
      </c>
      <c r="F996" s="18">
        <v>0.20419999999999999</v>
      </c>
      <c r="G996" s="3">
        <v>2282.06005859375</v>
      </c>
      <c r="H996" s="3">
        <v>2311.5400390625</v>
      </c>
      <c r="I996" s="3">
        <v>2296.44670886528</v>
      </c>
      <c r="J996" t="s">
        <v>331</v>
      </c>
      <c r="K996" s="4">
        <v>35.402516094254899</v>
      </c>
      <c r="L996" s="5" t="s">
        <v>320</v>
      </c>
      <c r="M996" s="4">
        <v>284.22918823618897</v>
      </c>
      <c r="N996" t="s">
        <v>196</v>
      </c>
      <c r="O996">
        <v>6</v>
      </c>
      <c r="P996" t="s">
        <v>314</v>
      </c>
    </row>
    <row r="997" spans="1:16">
      <c r="A997" t="s">
        <v>1288</v>
      </c>
      <c r="B997" s="8" t="s">
        <v>327</v>
      </c>
      <c r="C997" s="8" t="s">
        <v>327</v>
      </c>
      <c r="F997" s="18">
        <v>9.4349000000000007</v>
      </c>
      <c r="G997" s="3">
        <v>2423.2099609375</v>
      </c>
      <c r="H997" s="3">
        <v>2568.96997070312</v>
      </c>
      <c r="I997" s="3">
        <v>2493.7492362335802</v>
      </c>
      <c r="J997" t="s">
        <v>331</v>
      </c>
      <c r="K997" s="4">
        <v>32.445984487595403</v>
      </c>
      <c r="L997" s="5" t="s">
        <v>320</v>
      </c>
      <c r="M997" s="4">
        <v>104.722766967143</v>
      </c>
      <c r="N997" t="s">
        <v>188</v>
      </c>
      <c r="O997">
        <v>6</v>
      </c>
      <c r="P997" t="s">
        <v>314</v>
      </c>
    </row>
    <row r="998" spans="1:16">
      <c r="A998" t="s">
        <v>1289</v>
      </c>
      <c r="E998" s="8" t="s">
        <v>327</v>
      </c>
      <c r="F998" s="18">
        <v>0.61850000000000005</v>
      </c>
      <c r="G998" s="3">
        <v>1777.7900390625</v>
      </c>
      <c r="H998" s="3">
        <v>1826.38000488281</v>
      </c>
      <c r="I998" s="3">
        <v>1797.79979468174</v>
      </c>
      <c r="J998" t="s">
        <v>330</v>
      </c>
      <c r="K998" s="4">
        <v>24.165361546129599</v>
      </c>
      <c r="L998" s="5" t="s">
        <v>319</v>
      </c>
      <c r="M998" s="4">
        <v>213.310331168424</v>
      </c>
      <c r="N998" t="s">
        <v>192</v>
      </c>
      <c r="O998">
        <v>6</v>
      </c>
      <c r="P998" t="s">
        <v>314</v>
      </c>
    </row>
    <row r="999" spans="1:16">
      <c r="A999" t="s">
        <v>1290</v>
      </c>
      <c r="E999" s="8" t="s">
        <v>327</v>
      </c>
      <c r="F999" s="18">
        <v>1.216</v>
      </c>
      <c r="G999" s="3">
        <v>2033.21997070312</v>
      </c>
      <c r="H999" s="3">
        <v>2174.65991210938</v>
      </c>
      <c r="I999" s="3">
        <v>2114.3527777224199</v>
      </c>
      <c r="J999" t="s">
        <v>331</v>
      </c>
      <c r="K999" s="4">
        <v>33.426536595452703</v>
      </c>
      <c r="L999" s="5" t="s">
        <v>320</v>
      </c>
      <c r="M999" s="4">
        <v>198.840757893041</v>
      </c>
      <c r="N999" t="s">
        <v>192</v>
      </c>
      <c r="O999">
        <v>6</v>
      </c>
      <c r="P999" t="s">
        <v>314</v>
      </c>
    </row>
    <row r="1000" spans="1:16">
      <c r="A1000" t="s">
        <v>1291</v>
      </c>
      <c r="E1000" s="8" t="s">
        <v>327</v>
      </c>
      <c r="F1000" s="18">
        <v>1.9453</v>
      </c>
      <c r="G1000" s="3">
        <v>2190.40991210938</v>
      </c>
      <c r="H1000" s="3">
        <v>2361.6298828125</v>
      </c>
      <c r="I1000" s="3">
        <v>2275.99439259065</v>
      </c>
      <c r="J1000" t="s">
        <v>331</v>
      </c>
      <c r="K1000" s="4">
        <v>45.471234521597502</v>
      </c>
      <c r="L1000" s="5" t="s">
        <v>321</v>
      </c>
      <c r="M1000" s="4">
        <v>223.778317814898</v>
      </c>
      <c r="N1000" t="s">
        <v>193</v>
      </c>
      <c r="O1000">
        <v>6</v>
      </c>
      <c r="P1000" t="s">
        <v>314</v>
      </c>
    </row>
    <row r="1001" spans="1:16">
      <c r="A1001" t="s">
        <v>1292</v>
      </c>
      <c r="E1001" s="8" t="s">
        <v>327</v>
      </c>
      <c r="F1001" s="18">
        <v>1.3774</v>
      </c>
      <c r="G1001" s="3">
        <v>1738.47998046875</v>
      </c>
      <c r="H1001" s="3">
        <v>1843.44995117188</v>
      </c>
      <c r="I1001" s="3">
        <v>1771.5589150108599</v>
      </c>
      <c r="J1001" t="s">
        <v>330</v>
      </c>
      <c r="K1001" s="4">
        <v>21.445682719485099</v>
      </c>
      <c r="L1001" s="5" t="s">
        <v>319</v>
      </c>
      <c r="M1001" s="4">
        <v>194.19781712914599</v>
      </c>
      <c r="N1001" t="s">
        <v>192</v>
      </c>
      <c r="O1001">
        <v>6</v>
      </c>
      <c r="P1001" t="s">
        <v>314</v>
      </c>
    </row>
    <row r="1002" spans="1:16">
      <c r="A1002" t="s">
        <v>1293</v>
      </c>
      <c r="E1002" s="8" t="s">
        <v>327</v>
      </c>
      <c r="F1002" s="18">
        <v>7.4535</v>
      </c>
      <c r="G1002" s="3">
        <v>2204.68994140625</v>
      </c>
      <c r="H1002" s="3">
        <v>2563.61010742188</v>
      </c>
      <c r="I1002" s="3">
        <v>2408.7001775182298</v>
      </c>
      <c r="J1002" t="s">
        <v>331</v>
      </c>
      <c r="K1002" s="4">
        <v>48.424677109798097</v>
      </c>
      <c r="L1002" s="5" t="s">
        <v>321</v>
      </c>
      <c r="M1002" s="4">
        <v>200.40619494077799</v>
      </c>
      <c r="N1002" t="s">
        <v>192</v>
      </c>
      <c r="O1002">
        <v>6</v>
      </c>
      <c r="P1002" t="s">
        <v>314</v>
      </c>
    </row>
    <row r="1003" spans="1:16">
      <c r="A1003" t="s">
        <v>1294</v>
      </c>
      <c r="E1003" s="8" t="s">
        <v>327</v>
      </c>
      <c r="F1003" s="18">
        <v>1.4975000000000001</v>
      </c>
      <c r="G1003" s="3">
        <v>1931.78002929688</v>
      </c>
      <c r="H1003" s="3">
        <v>2126.11010742188</v>
      </c>
      <c r="I1003" s="3">
        <v>2027.2664293488299</v>
      </c>
      <c r="J1003" t="s">
        <v>331</v>
      </c>
      <c r="K1003" s="4">
        <v>41.702704976399701</v>
      </c>
      <c r="L1003" s="5" t="s">
        <v>320</v>
      </c>
      <c r="M1003" s="4">
        <v>214.30015230814601</v>
      </c>
      <c r="N1003" t="s">
        <v>193</v>
      </c>
      <c r="O1003">
        <v>6</v>
      </c>
      <c r="P1003" t="s">
        <v>314</v>
      </c>
    </row>
    <row r="1004" spans="1:16">
      <c r="A1004" t="s">
        <v>1295</v>
      </c>
      <c r="E1004" s="8" t="s">
        <v>327</v>
      </c>
      <c r="F1004" s="18">
        <v>0.51749999999999996</v>
      </c>
      <c r="G1004" s="3">
        <v>2280.93994140625</v>
      </c>
      <c r="H1004" s="3">
        <v>2353.11010742188</v>
      </c>
      <c r="I1004" s="3">
        <v>2315.12892649581</v>
      </c>
      <c r="J1004" t="s">
        <v>331</v>
      </c>
      <c r="K1004" s="4">
        <v>52.736020870118303</v>
      </c>
      <c r="L1004" s="5" t="s">
        <v>321</v>
      </c>
      <c r="M1004" s="4">
        <v>191.960729445326</v>
      </c>
      <c r="N1004" t="s">
        <v>192</v>
      </c>
      <c r="O1004">
        <v>6</v>
      </c>
      <c r="P1004" t="s">
        <v>314</v>
      </c>
    </row>
    <row r="1005" spans="1:16">
      <c r="A1005" t="s">
        <v>1296</v>
      </c>
      <c r="C1005" s="8" t="s">
        <v>327</v>
      </c>
      <c r="D1005" s="8" t="s">
        <v>327</v>
      </c>
      <c r="F1005" s="18">
        <v>1.7522</v>
      </c>
      <c r="G1005" s="3">
        <v>2131.669921875</v>
      </c>
      <c r="H1005" s="3">
        <v>2280.5400390625</v>
      </c>
      <c r="I1005" s="3">
        <v>2216.2412416294601</v>
      </c>
      <c r="J1005" t="s">
        <v>331</v>
      </c>
      <c r="K1005" s="4">
        <v>44.335121489313103</v>
      </c>
      <c r="L1005" s="5" t="s">
        <v>320</v>
      </c>
      <c r="M1005" s="4">
        <v>194.69494577647899</v>
      </c>
      <c r="N1005" t="s">
        <v>192</v>
      </c>
      <c r="O1005">
        <v>6</v>
      </c>
      <c r="P1005" t="s">
        <v>314</v>
      </c>
    </row>
    <row r="1006" spans="1:16">
      <c r="A1006" t="s">
        <v>1297</v>
      </c>
      <c r="E1006" s="8" t="s">
        <v>327</v>
      </c>
      <c r="F1006" s="18">
        <v>0.2051</v>
      </c>
      <c r="G1006" s="3">
        <v>2248.57006835938</v>
      </c>
      <c r="H1006" s="3">
        <v>2333.1201171875</v>
      </c>
      <c r="I1006" s="3">
        <v>2281.5800036918799</v>
      </c>
      <c r="J1006" t="s">
        <v>331</v>
      </c>
      <c r="K1006" s="4">
        <v>44.891716003417997</v>
      </c>
      <c r="L1006" s="5" t="s">
        <v>320</v>
      </c>
      <c r="M1006" s="4">
        <v>190.040042114258</v>
      </c>
      <c r="N1006" t="s">
        <v>191</v>
      </c>
      <c r="O1006">
        <v>6</v>
      </c>
      <c r="P1006" t="s">
        <v>314</v>
      </c>
    </row>
    <row r="1007" spans="1:16">
      <c r="A1007" t="s">
        <v>1298</v>
      </c>
      <c r="B1007" s="8" t="s">
        <v>327</v>
      </c>
      <c r="E1007" s="8" t="s">
        <v>327</v>
      </c>
      <c r="F1007" s="18">
        <v>0.98129999999999995</v>
      </c>
      <c r="G1007" s="3">
        <v>2261.11010742188</v>
      </c>
      <c r="H1007" s="3">
        <v>2329.919921875</v>
      </c>
      <c r="I1007" s="3">
        <v>2293.6952769217201</v>
      </c>
      <c r="J1007" t="s">
        <v>331</v>
      </c>
      <c r="K1007" s="4">
        <v>41.210417133893202</v>
      </c>
      <c r="L1007" s="5" t="s">
        <v>320</v>
      </c>
      <c r="M1007" s="4">
        <v>170.94401207265901</v>
      </c>
      <c r="N1007" t="s">
        <v>191</v>
      </c>
      <c r="O1007">
        <v>6</v>
      </c>
      <c r="P1007" t="s">
        <v>314</v>
      </c>
    </row>
    <row r="1008" spans="1:16">
      <c r="A1008" t="s">
        <v>1299</v>
      </c>
      <c r="E1008" s="8" t="s">
        <v>327</v>
      </c>
      <c r="F1008" s="18">
        <v>3.0143</v>
      </c>
      <c r="G1008" s="3">
        <v>2037.30004882812</v>
      </c>
      <c r="H1008" s="3">
        <v>2223.89990234375</v>
      </c>
      <c r="I1008" s="3">
        <v>2116.1665002683899</v>
      </c>
      <c r="J1008" t="s">
        <v>331</v>
      </c>
      <c r="K1008" s="4">
        <v>32.375949016105203</v>
      </c>
      <c r="L1008" s="5" t="s">
        <v>320</v>
      </c>
      <c r="M1008" s="4">
        <v>218.72384413162101</v>
      </c>
      <c r="N1008" t="s">
        <v>193</v>
      </c>
      <c r="O1008">
        <v>6</v>
      </c>
      <c r="P1008" t="s">
        <v>314</v>
      </c>
    </row>
    <row r="1009" spans="1:16">
      <c r="A1009" t="s">
        <v>1300</v>
      </c>
      <c r="E1009" s="8" t="s">
        <v>327</v>
      </c>
      <c r="F1009" s="18">
        <v>0.16200000000000001</v>
      </c>
      <c r="G1009" s="3">
        <v>2273.55004882812</v>
      </c>
      <c r="H1009" s="3">
        <v>2337.2900390625</v>
      </c>
      <c r="I1009" s="3">
        <v>2304.3551655430902</v>
      </c>
      <c r="J1009" t="s">
        <v>331</v>
      </c>
      <c r="K1009" s="4">
        <v>50.6204393870795</v>
      </c>
      <c r="L1009" s="5" t="s">
        <v>321</v>
      </c>
      <c r="M1009" s="4">
        <v>194.980133967613</v>
      </c>
      <c r="N1009" t="s">
        <v>192</v>
      </c>
      <c r="O1009">
        <v>6</v>
      </c>
      <c r="P1009" t="s">
        <v>314</v>
      </c>
    </row>
    <row r="1010" spans="1:16">
      <c r="A1010" t="s">
        <v>1301</v>
      </c>
      <c r="E1010" s="8" t="s">
        <v>327</v>
      </c>
      <c r="F1010" s="18">
        <v>0.23150000000000001</v>
      </c>
      <c r="G1010" s="3">
        <v>2281.3798828125</v>
      </c>
      <c r="H1010" s="3">
        <v>2351.65991210938</v>
      </c>
      <c r="I1010" s="3">
        <v>2313.7993605593401</v>
      </c>
      <c r="J1010" t="s">
        <v>331</v>
      </c>
      <c r="K1010" s="4">
        <v>53.805566724840098</v>
      </c>
      <c r="L1010" s="5" t="s">
        <v>321</v>
      </c>
      <c r="M1010" s="4">
        <v>200.85798963609599</v>
      </c>
      <c r="N1010" t="s">
        <v>192</v>
      </c>
      <c r="O1010">
        <v>6</v>
      </c>
      <c r="P1010" t="s">
        <v>314</v>
      </c>
    </row>
    <row r="1011" spans="1:16">
      <c r="A1011" t="s">
        <v>1302</v>
      </c>
      <c r="E1011" s="8" t="s">
        <v>327</v>
      </c>
      <c r="F1011" s="18">
        <v>0.77059999999999995</v>
      </c>
      <c r="G1011" s="3">
        <v>2251.05004882812</v>
      </c>
      <c r="H1011" s="3">
        <v>2414.82006835938</v>
      </c>
      <c r="I1011" s="3">
        <v>2319.5655761718699</v>
      </c>
      <c r="J1011" t="s">
        <v>331</v>
      </c>
      <c r="K1011" s="4">
        <v>47.657530573019997</v>
      </c>
      <c r="L1011" s="5" t="s">
        <v>321</v>
      </c>
      <c r="M1011" s="4">
        <v>208.286848650868</v>
      </c>
      <c r="N1011" t="s">
        <v>192</v>
      </c>
      <c r="O1011">
        <v>6</v>
      </c>
      <c r="P1011" t="s">
        <v>314</v>
      </c>
    </row>
    <row r="1012" spans="1:16">
      <c r="A1012" t="s">
        <v>1303</v>
      </c>
      <c r="E1012" s="8" t="s">
        <v>327</v>
      </c>
      <c r="F1012" s="18">
        <v>0.26840000000000003</v>
      </c>
      <c r="G1012" s="3">
        <v>2244.48999023438</v>
      </c>
      <c r="H1012" s="3">
        <v>2286.26000976562</v>
      </c>
      <c r="I1012" s="3">
        <v>2263.6180555555602</v>
      </c>
      <c r="J1012" t="s">
        <v>331</v>
      </c>
      <c r="K1012" s="4">
        <v>36.819651844345501</v>
      </c>
      <c r="L1012" s="5" t="s">
        <v>320</v>
      </c>
      <c r="M1012" s="4">
        <v>161.783759286471</v>
      </c>
      <c r="N1012" t="s">
        <v>190</v>
      </c>
      <c r="O1012">
        <v>6</v>
      </c>
      <c r="P1012" t="s">
        <v>314</v>
      </c>
    </row>
    <row r="1013" spans="1:16">
      <c r="A1013" t="s">
        <v>1304</v>
      </c>
      <c r="E1013" s="8" t="s">
        <v>327</v>
      </c>
      <c r="F1013" s="18">
        <v>0.42799999999999999</v>
      </c>
      <c r="G1013" s="3">
        <v>1759.43994140625</v>
      </c>
      <c r="H1013" s="3">
        <v>1781.57995605469</v>
      </c>
      <c r="I1013" s="3">
        <v>1771.7088339162401</v>
      </c>
      <c r="J1013" t="s">
        <v>330</v>
      </c>
      <c r="K1013" s="4">
        <v>21.344766070271099</v>
      </c>
      <c r="L1013" s="5" t="s">
        <v>319</v>
      </c>
      <c r="M1013" s="4">
        <v>90.0899388051172</v>
      </c>
      <c r="N1013" t="s">
        <v>336</v>
      </c>
      <c r="O1013">
        <v>6</v>
      </c>
      <c r="P1013" t="s">
        <v>314</v>
      </c>
    </row>
    <row r="1014" spans="1:16">
      <c r="A1014" t="s">
        <v>1305</v>
      </c>
      <c r="E1014" s="8" t="s">
        <v>327</v>
      </c>
      <c r="F1014" s="18">
        <v>0.66190000000000004</v>
      </c>
      <c r="G1014" s="3">
        <v>1727.18994140625</v>
      </c>
      <c r="H1014" s="3">
        <v>1752.01000976562</v>
      </c>
      <c r="I1014" s="3">
        <v>1738.58737403086</v>
      </c>
      <c r="J1014" t="s">
        <v>330</v>
      </c>
      <c r="K1014" s="4">
        <v>21.007562973814199</v>
      </c>
      <c r="L1014" s="5" t="s">
        <v>319</v>
      </c>
      <c r="M1014" s="4">
        <v>124.136925549777</v>
      </c>
      <c r="N1014" t="s">
        <v>189</v>
      </c>
      <c r="O1014">
        <v>6</v>
      </c>
      <c r="P1014" t="s">
        <v>314</v>
      </c>
    </row>
    <row r="1015" spans="1:16">
      <c r="A1015" t="s">
        <v>1306</v>
      </c>
      <c r="E1015" s="8" t="s">
        <v>327</v>
      </c>
      <c r="F1015" s="18">
        <v>0.74260000000000004</v>
      </c>
      <c r="G1015" s="3">
        <v>2015.89001464844</v>
      </c>
      <c r="H1015" s="3">
        <v>2142.53002929688</v>
      </c>
      <c r="I1015" s="3">
        <v>2071.9746081419698</v>
      </c>
      <c r="J1015" t="s">
        <v>331</v>
      </c>
      <c r="K1015" s="4">
        <v>50.046299107869501</v>
      </c>
      <c r="L1015" s="5" t="s">
        <v>321</v>
      </c>
      <c r="M1015" s="4">
        <v>224.590228780111</v>
      </c>
      <c r="N1015" t="s">
        <v>193</v>
      </c>
      <c r="O1015">
        <v>6</v>
      </c>
      <c r="P1015" t="s">
        <v>314</v>
      </c>
    </row>
    <row r="1016" spans="1:16">
      <c r="A1016" t="s">
        <v>1307</v>
      </c>
      <c r="C1016" s="8" t="s">
        <v>327</v>
      </c>
      <c r="F1016" s="18">
        <v>19.459499999999998</v>
      </c>
      <c r="G1016" s="3">
        <v>1612.22998046875</v>
      </c>
      <c r="H1016" s="3">
        <v>2263.28002929688</v>
      </c>
      <c r="I1016" s="3">
        <v>1948.4322481813001</v>
      </c>
      <c r="J1016" t="s">
        <v>330</v>
      </c>
      <c r="K1016" s="4">
        <v>49.434009501686397</v>
      </c>
      <c r="L1016" s="5" t="s">
        <v>321</v>
      </c>
      <c r="M1016" s="4">
        <v>75.344483346117201</v>
      </c>
      <c r="N1016" t="s">
        <v>187</v>
      </c>
      <c r="O1016">
        <v>6</v>
      </c>
      <c r="P1016" t="s">
        <v>314</v>
      </c>
    </row>
    <row r="1017" spans="1:16">
      <c r="A1017" t="s">
        <v>1308</v>
      </c>
      <c r="E1017" s="8" t="s">
        <v>327</v>
      </c>
      <c r="F1017" s="18">
        <v>2.4672000000000001</v>
      </c>
      <c r="G1017" s="3">
        <v>1763.09997558594</v>
      </c>
      <c r="H1017" s="3">
        <v>1902.56994628906</v>
      </c>
      <c r="I1017" s="3">
        <v>1847.9187260060201</v>
      </c>
      <c r="J1017" t="s">
        <v>330</v>
      </c>
      <c r="K1017" s="4">
        <v>25.241226691224799</v>
      </c>
      <c r="L1017" s="5" t="s">
        <v>319</v>
      </c>
      <c r="M1017" s="4">
        <v>111.335094644956</v>
      </c>
      <c r="N1017" t="s">
        <v>188</v>
      </c>
      <c r="O1017">
        <v>6</v>
      </c>
      <c r="P1017" t="s">
        <v>314</v>
      </c>
    </row>
    <row r="1018" spans="1:16">
      <c r="A1018" t="s">
        <v>1309</v>
      </c>
      <c r="C1018" s="8" t="s">
        <v>327</v>
      </c>
      <c r="D1018" s="8" t="s">
        <v>327</v>
      </c>
      <c r="F1018" s="18">
        <v>5.0038</v>
      </c>
      <c r="G1018" s="3">
        <v>2192.36010742188</v>
      </c>
      <c r="H1018" s="3">
        <v>2317.330078125</v>
      </c>
      <c r="I1018" s="3">
        <v>2256.5694311316201</v>
      </c>
      <c r="J1018" t="s">
        <v>331</v>
      </c>
      <c r="K1018" s="4">
        <v>32.084740025926301</v>
      </c>
      <c r="L1018" s="5" t="s">
        <v>320</v>
      </c>
      <c r="M1018" s="4">
        <v>97.841050506818405</v>
      </c>
      <c r="N1018" t="s">
        <v>336</v>
      </c>
      <c r="O1018">
        <v>6</v>
      </c>
      <c r="P1018" t="s">
        <v>314</v>
      </c>
    </row>
    <row r="1019" spans="1:16">
      <c r="A1019" t="s">
        <v>1310</v>
      </c>
      <c r="E1019" s="8" t="s">
        <v>327</v>
      </c>
      <c r="F1019" s="18">
        <v>0.9284</v>
      </c>
      <c r="G1019" s="3">
        <v>1798.78002929688</v>
      </c>
      <c r="H1019" s="3">
        <v>1890.51000976562</v>
      </c>
      <c r="I1019" s="3">
        <v>1838.8010599827601</v>
      </c>
      <c r="J1019" t="s">
        <v>330</v>
      </c>
      <c r="K1019" s="4">
        <v>45.932257753737403</v>
      </c>
      <c r="L1019" s="5" t="s">
        <v>321</v>
      </c>
      <c r="M1019" s="4">
        <v>227.91370497358599</v>
      </c>
      <c r="N1019" t="s">
        <v>193</v>
      </c>
      <c r="O1019">
        <v>6</v>
      </c>
      <c r="P1019" t="s">
        <v>314</v>
      </c>
    </row>
    <row r="1020" spans="1:16">
      <c r="A1020" t="s">
        <v>1311</v>
      </c>
      <c r="C1020" s="8" t="s">
        <v>327</v>
      </c>
      <c r="F1020" s="18">
        <v>2.3900000000000001E-2</v>
      </c>
      <c r="G1020" s="3">
        <v>1683.66003417969</v>
      </c>
      <c r="H1020" s="3">
        <v>1694.41003417969</v>
      </c>
      <c r="I1020" s="3">
        <v>1688.6022271050299</v>
      </c>
      <c r="J1020" t="s">
        <v>330</v>
      </c>
      <c r="K1020" s="4">
        <v>26.441349665323902</v>
      </c>
      <c r="L1020" s="5" t="s">
        <v>319</v>
      </c>
      <c r="M1020" s="4">
        <v>52.4525769551595</v>
      </c>
      <c r="N1020" t="s">
        <v>185</v>
      </c>
      <c r="O1020">
        <v>6</v>
      </c>
      <c r="P1020" t="s">
        <v>314</v>
      </c>
    </row>
    <row r="1021" spans="1:16">
      <c r="A1021" t="s">
        <v>1312</v>
      </c>
      <c r="C1021" s="8" t="s">
        <v>327</v>
      </c>
      <c r="F1021" s="18">
        <v>0.1666</v>
      </c>
      <c r="G1021" s="3">
        <v>1675.28002929688</v>
      </c>
      <c r="H1021" s="3">
        <v>1705.38000488281</v>
      </c>
      <c r="I1021" s="3">
        <v>1685.6952898298</v>
      </c>
      <c r="J1021" t="s">
        <v>330</v>
      </c>
      <c r="K1021" s="4">
        <v>16.990202017233401</v>
      </c>
      <c r="L1021" s="5" t="s">
        <v>319</v>
      </c>
      <c r="M1021" s="4">
        <v>37.634619591941302</v>
      </c>
      <c r="N1021" t="s">
        <v>185</v>
      </c>
      <c r="O1021">
        <v>6</v>
      </c>
      <c r="P1021" t="s">
        <v>314</v>
      </c>
    </row>
    <row r="1022" spans="1:16">
      <c r="A1022" t="s">
        <v>1313</v>
      </c>
      <c r="C1022" s="8" t="s">
        <v>327</v>
      </c>
      <c r="F1022" s="18">
        <v>0.75819999999999999</v>
      </c>
      <c r="G1022" s="3">
        <v>1672.31994628906</v>
      </c>
      <c r="H1022" s="3">
        <v>1777.25</v>
      </c>
      <c r="I1022" s="3">
        <v>1702.85809719947</v>
      </c>
      <c r="J1022" t="s">
        <v>330</v>
      </c>
      <c r="K1022" s="4">
        <v>23.7948161292076</v>
      </c>
      <c r="L1022" s="5" t="s">
        <v>319</v>
      </c>
      <c r="M1022" s="4">
        <v>106.06220106760701</v>
      </c>
      <c r="N1022" t="s">
        <v>188</v>
      </c>
      <c r="O1022">
        <v>6</v>
      </c>
      <c r="P1022" t="s">
        <v>314</v>
      </c>
    </row>
    <row r="1023" spans="1:16">
      <c r="A1023" t="s">
        <v>1314</v>
      </c>
      <c r="E1023" s="8" t="s">
        <v>327</v>
      </c>
      <c r="F1023" s="18">
        <v>4.3863000000000003</v>
      </c>
      <c r="G1023" s="3">
        <v>1664.90002441406</v>
      </c>
      <c r="H1023" s="3">
        <v>1864.22998046875</v>
      </c>
      <c r="I1023" s="3">
        <v>1778.3445386604201</v>
      </c>
      <c r="J1023" t="s">
        <v>330</v>
      </c>
      <c r="K1023" s="4">
        <v>43.087398269254997</v>
      </c>
      <c r="L1023" s="5" t="s">
        <v>320</v>
      </c>
      <c r="M1023" s="4">
        <v>197.55754531877699</v>
      </c>
      <c r="N1023" t="s">
        <v>192</v>
      </c>
      <c r="O1023">
        <v>6</v>
      </c>
      <c r="P1023" t="s">
        <v>314</v>
      </c>
    </row>
    <row r="1024" spans="1:16">
      <c r="A1024" t="s">
        <v>1315</v>
      </c>
      <c r="E1024" s="8" t="s">
        <v>327</v>
      </c>
      <c r="F1024" s="18">
        <v>2.1871</v>
      </c>
      <c r="G1024" s="3">
        <v>1534.55004882812</v>
      </c>
      <c r="H1024" s="3">
        <v>1672.43994140625</v>
      </c>
      <c r="I1024" s="3">
        <v>1600.6449551440501</v>
      </c>
      <c r="J1024" t="s">
        <v>330</v>
      </c>
      <c r="K1024" s="4">
        <v>42.276679570734103</v>
      </c>
      <c r="L1024" s="5" t="s">
        <v>320</v>
      </c>
      <c r="M1024" s="4">
        <v>205.67893105328201</v>
      </c>
      <c r="N1024" t="s">
        <v>192</v>
      </c>
      <c r="O1024">
        <v>6</v>
      </c>
      <c r="P1024" t="s">
        <v>314</v>
      </c>
    </row>
    <row r="1025" spans="1:16">
      <c r="A1025" t="s">
        <v>1316</v>
      </c>
      <c r="C1025" s="8" t="s">
        <v>327</v>
      </c>
      <c r="F1025" s="18">
        <v>5.5999999999999999E-3</v>
      </c>
      <c r="G1025" s="3">
        <v>1783.09997558594</v>
      </c>
      <c r="H1025" s="3">
        <v>1794.57995605469</v>
      </c>
      <c r="I1025" s="3">
        <v>1790.75940686736</v>
      </c>
      <c r="J1025" t="s">
        <v>330</v>
      </c>
      <c r="K1025" s="4">
        <v>35.584255218505902</v>
      </c>
      <c r="L1025" s="5" t="s">
        <v>320</v>
      </c>
      <c r="M1025" s="4">
        <v>85.913276672363295</v>
      </c>
      <c r="N1025" t="s">
        <v>336</v>
      </c>
      <c r="O1025">
        <v>6</v>
      </c>
      <c r="P1025" t="s">
        <v>314</v>
      </c>
    </row>
    <row r="1026" spans="1:16">
      <c r="A1026" t="s">
        <v>1317</v>
      </c>
      <c r="E1026" s="8" t="s">
        <v>327</v>
      </c>
      <c r="F1026" s="18">
        <v>1.5225</v>
      </c>
      <c r="G1026" s="3">
        <v>2319.01000976562</v>
      </c>
      <c r="H1026" s="3">
        <v>2388.64990234375</v>
      </c>
      <c r="I1026" s="3">
        <v>2354.4459244577502</v>
      </c>
      <c r="J1026" t="s">
        <v>331</v>
      </c>
      <c r="K1026" s="4">
        <v>24.549271905849299</v>
      </c>
      <c r="L1026" s="5" t="s">
        <v>319</v>
      </c>
      <c r="M1026" s="4">
        <v>41.0774036245936</v>
      </c>
      <c r="N1026" t="s">
        <v>185</v>
      </c>
      <c r="O1026">
        <v>6</v>
      </c>
      <c r="P1026" t="s">
        <v>314</v>
      </c>
    </row>
    <row r="1027" spans="1:16">
      <c r="A1027" t="s">
        <v>1318</v>
      </c>
      <c r="D1027" s="8" t="s">
        <v>327</v>
      </c>
      <c r="F1027" s="18">
        <v>5.7824999999999998</v>
      </c>
      <c r="G1027" s="3">
        <v>2366.71997070312</v>
      </c>
      <c r="H1027" s="3">
        <v>2496.72998046875</v>
      </c>
      <c r="I1027" s="3">
        <v>2432.4445617280298</v>
      </c>
      <c r="J1027" t="s">
        <v>331</v>
      </c>
      <c r="K1027" s="4">
        <v>27.564406787985401</v>
      </c>
      <c r="L1027" s="5" t="s">
        <v>320</v>
      </c>
      <c r="M1027" s="4">
        <v>67.357846780144996</v>
      </c>
      <c r="N1027" t="s">
        <v>187</v>
      </c>
      <c r="O1027">
        <v>6</v>
      </c>
      <c r="P1027" t="s">
        <v>314</v>
      </c>
    </row>
    <row r="1028" spans="1:16">
      <c r="A1028" t="s">
        <v>1319</v>
      </c>
      <c r="E1028" s="8" t="s">
        <v>327</v>
      </c>
      <c r="F1028" s="18">
        <v>0.1145</v>
      </c>
      <c r="G1028" s="3">
        <v>2266.669921875</v>
      </c>
      <c r="H1028" s="3">
        <v>2294.330078125</v>
      </c>
      <c r="I1028" s="3">
        <v>2284.58569335938</v>
      </c>
      <c r="J1028" t="s">
        <v>331</v>
      </c>
      <c r="K1028" s="4">
        <v>17.456427437918499</v>
      </c>
      <c r="L1028" s="5" t="s">
        <v>319</v>
      </c>
      <c r="M1028" s="4">
        <v>113.102036768076</v>
      </c>
      <c r="N1028" t="s">
        <v>188</v>
      </c>
      <c r="O1028">
        <v>6</v>
      </c>
      <c r="P1028" t="s">
        <v>314</v>
      </c>
    </row>
    <row r="1029" spans="1:16">
      <c r="A1029" t="s">
        <v>1320</v>
      </c>
      <c r="E1029" s="8" t="s">
        <v>327</v>
      </c>
      <c r="F1029" s="18">
        <v>1.8867</v>
      </c>
      <c r="G1029" s="3">
        <v>1531.02001953125</v>
      </c>
      <c r="H1029" s="3">
        <v>1646.56994628906</v>
      </c>
      <c r="I1029" s="3">
        <v>1587.6003820575299</v>
      </c>
      <c r="J1029" t="s">
        <v>330</v>
      </c>
      <c r="K1029" s="4">
        <v>36.351716526623399</v>
      </c>
      <c r="L1029" s="5" t="s">
        <v>320</v>
      </c>
      <c r="M1029" s="4">
        <v>165.757637884003</v>
      </c>
      <c r="N1029" t="s">
        <v>190</v>
      </c>
      <c r="O1029">
        <v>6</v>
      </c>
      <c r="P1029" t="s">
        <v>314</v>
      </c>
    </row>
    <row r="1030" spans="1:16">
      <c r="A1030" t="s">
        <v>1321</v>
      </c>
      <c r="E1030" s="8" t="s">
        <v>327</v>
      </c>
      <c r="F1030" s="18">
        <v>0.3841</v>
      </c>
      <c r="G1030" s="3">
        <v>2263.80004882812</v>
      </c>
      <c r="H1030" s="3">
        <v>2310.90991210938</v>
      </c>
      <c r="I1030" s="3">
        <v>2291.4256656900998</v>
      </c>
      <c r="J1030" t="s">
        <v>331</v>
      </c>
      <c r="K1030" s="4">
        <v>27.529993231779599</v>
      </c>
      <c r="L1030" s="5" t="s">
        <v>320</v>
      </c>
      <c r="M1030" s="4">
        <v>79.896259257995993</v>
      </c>
      <c r="N1030" t="s">
        <v>336</v>
      </c>
      <c r="O1030">
        <v>6</v>
      </c>
      <c r="P1030" t="s">
        <v>314</v>
      </c>
    </row>
    <row r="1031" spans="1:16">
      <c r="A1031" t="s">
        <v>1322</v>
      </c>
      <c r="B1031" s="8" t="s">
        <v>327</v>
      </c>
      <c r="C1031" s="8" t="s">
        <v>327</v>
      </c>
      <c r="F1031" s="18">
        <v>0.89829999999999999</v>
      </c>
      <c r="G1031" s="3">
        <v>1734.93994140625</v>
      </c>
      <c r="H1031" s="3">
        <v>1815.72998046875</v>
      </c>
      <c r="I1031" s="3">
        <v>1779.8292737566601</v>
      </c>
      <c r="J1031" t="s">
        <v>330</v>
      </c>
      <c r="K1031" s="4">
        <v>32.356027019479903</v>
      </c>
      <c r="L1031" s="5" t="s">
        <v>320</v>
      </c>
      <c r="M1031" s="4">
        <v>105.289551229425</v>
      </c>
      <c r="N1031" t="s">
        <v>188</v>
      </c>
      <c r="O1031">
        <v>6</v>
      </c>
      <c r="P1031" t="s">
        <v>314</v>
      </c>
    </row>
    <row r="1032" spans="1:16">
      <c r="A1032" t="s">
        <v>1323</v>
      </c>
      <c r="E1032" s="8" t="s">
        <v>327</v>
      </c>
      <c r="F1032" s="18">
        <v>1.9800000000000002E-2</v>
      </c>
      <c r="G1032" s="3">
        <v>2309.38989257812</v>
      </c>
      <c r="H1032" s="3">
        <v>2317.77001953125</v>
      </c>
      <c r="I1032" s="3">
        <v>2313.5871233258899</v>
      </c>
      <c r="J1032" t="s">
        <v>331</v>
      </c>
      <c r="K1032" s="4">
        <v>25.210830052693701</v>
      </c>
      <c r="L1032" s="5" t="s">
        <v>319</v>
      </c>
      <c r="M1032" s="4">
        <v>44.303638458252003</v>
      </c>
      <c r="N1032" t="s">
        <v>185</v>
      </c>
      <c r="O1032">
        <v>6</v>
      </c>
      <c r="P1032" t="s">
        <v>314</v>
      </c>
    </row>
    <row r="1033" spans="1:16">
      <c r="A1033" t="s">
        <v>81</v>
      </c>
      <c r="D1033" s="8" t="s">
        <v>327</v>
      </c>
      <c r="F1033" s="18">
        <v>3.1259999999999999</v>
      </c>
      <c r="G1033" s="3">
        <v>2267.63989257812</v>
      </c>
      <c r="H1033" s="3">
        <v>2362.3701171875</v>
      </c>
      <c r="I1033" s="3">
        <v>2322.7026002827602</v>
      </c>
      <c r="J1033" t="s">
        <v>331</v>
      </c>
      <c r="K1033" s="4">
        <v>22.091834959380702</v>
      </c>
      <c r="L1033" s="5" t="s">
        <v>319</v>
      </c>
      <c r="M1033" s="4">
        <v>82.595212689068205</v>
      </c>
      <c r="N1033" t="s">
        <v>336</v>
      </c>
      <c r="O1033">
        <v>6</v>
      </c>
      <c r="P1033" t="s">
        <v>314</v>
      </c>
    </row>
    <row r="1034" spans="1:16">
      <c r="A1034" t="s">
        <v>1324</v>
      </c>
      <c r="B1034" s="8" t="s">
        <v>327</v>
      </c>
      <c r="E1034" s="8" t="s">
        <v>327</v>
      </c>
      <c r="F1034" s="18">
        <v>0.47120000000000001</v>
      </c>
      <c r="G1034" s="3">
        <v>1503.25</v>
      </c>
      <c r="H1034" s="3">
        <v>1525.19995117188</v>
      </c>
      <c r="I1034" s="3">
        <v>1512.7208113386801</v>
      </c>
      <c r="J1034" t="s">
        <v>330</v>
      </c>
      <c r="K1034" s="4">
        <v>32.806282812388197</v>
      </c>
      <c r="L1034" s="5" t="s">
        <v>320</v>
      </c>
      <c r="M1034" s="4">
        <v>149.98759977730199</v>
      </c>
      <c r="N1034" t="s">
        <v>190</v>
      </c>
      <c r="O1034">
        <v>6</v>
      </c>
      <c r="P1034" t="s">
        <v>314</v>
      </c>
    </row>
    <row r="1035" spans="1:16">
      <c r="A1035" t="s">
        <v>82</v>
      </c>
      <c r="E1035" s="8" t="s">
        <v>327</v>
      </c>
      <c r="F1035" s="18">
        <v>0.61719999999999997</v>
      </c>
      <c r="G1035" s="3">
        <v>2368.51000976562</v>
      </c>
      <c r="H1035" s="3">
        <v>2413.17993164062</v>
      </c>
      <c r="I1035" s="3">
        <v>2395.4594270039402</v>
      </c>
      <c r="J1035" t="s">
        <v>331</v>
      </c>
      <c r="K1035" s="4">
        <v>17.698005493386201</v>
      </c>
      <c r="L1035" s="5" t="s">
        <v>319</v>
      </c>
      <c r="M1035" s="4">
        <v>96.480217837904306</v>
      </c>
      <c r="N1035" t="s">
        <v>336</v>
      </c>
      <c r="O1035">
        <v>6</v>
      </c>
      <c r="P1035" t="s">
        <v>314</v>
      </c>
    </row>
    <row r="1036" spans="1:16">
      <c r="A1036" t="s">
        <v>1325</v>
      </c>
      <c r="E1036" s="8" t="s">
        <v>327</v>
      </c>
      <c r="F1036" s="18">
        <v>0.31850000000000001</v>
      </c>
      <c r="G1036" s="3">
        <v>1554.21997070312</v>
      </c>
      <c r="H1036" s="3">
        <v>1609.22998046875</v>
      </c>
      <c r="I1036" s="3">
        <v>1576.47099891076</v>
      </c>
      <c r="J1036" t="s">
        <v>330</v>
      </c>
      <c r="K1036" s="4">
        <v>35.497850477695501</v>
      </c>
      <c r="L1036" s="5" t="s">
        <v>320</v>
      </c>
      <c r="M1036" s="4">
        <v>25.377155333757401</v>
      </c>
      <c r="N1036" t="s">
        <v>184</v>
      </c>
      <c r="O1036">
        <v>6</v>
      </c>
      <c r="P1036" t="s">
        <v>314</v>
      </c>
    </row>
    <row r="1037" spans="1:16">
      <c r="A1037" t="s">
        <v>1326</v>
      </c>
      <c r="E1037" s="8" t="s">
        <v>327</v>
      </c>
      <c r="F1037" s="18">
        <v>7.9861000000000004</v>
      </c>
      <c r="G1037" s="3">
        <v>1645.83996582031</v>
      </c>
      <c r="H1037" s="3">
        <v>1946.06994628906</v>
      </c>
      <c r="I1037" s="3">
        <v>1835.59219782727</v>
      </c>
      <c r="J1037" t="s">
        <v>330</v>
      </c>
      <c r="K1037" s="4">
        <v>40.426847265451599</v>
      </c>
      <c r="L1037" s="5" t="s">
        <v>320</v>
      </c>
      <c r="M1037" s="4">
        <v>170.88674134960701</v>
      </c>
      <c r="N1037" t="s">
        <v>191</v>
      </c>
      <c r="O1037">
        <v>6</v>
      </c>
      <c r="P1037" t="s">
        <v>314</v>
      </c>
    </row>
    <row r="1038" spans="1:16">
      <c r="A1038" t="s">
        <v>1327</v>
      </c>
      <c r="E1038" s="8" t="s">
        <v>327</v>
      </c>
      <c r="F1038" s="18">
        <v>0.32029999999999997</v>
      </c>
      <c r="G1038" s="3">
        <v>1528.31005859375</v>
      </c>
      <c r="H1038" s="3">
        <v>1613.67004394531</v>
      </c>
      <c r="I1038" s="3">
        <v>1551.6507907443599</v>
      </c>
      <c r="J1038" t="s">
        <v>330</v>
      </c>
      <c r="K1038" s="4">
        <v>30.5016045570374</v>
      </c>
      <c r="L1038" s="5" t="s">
        <v>320</v>
      </c>
      <c r="M1038" s="4">
        <v>163.22925717280501</v>
      </c>
      <c r="N1038" t="s">
        <v>190</v>
      </c>
      <c r="O1038">
        <v>6</v>
      </c>
      <c r="P1038" t="s">
        <v>314</v>
      </c>
    </row>
    <row r="1039" spans="1:16">
      <c r="A1039" t="s">
        <v>1328</v>
      </c>
      <c r="B1039" s="8" t="s">
        <v>327</v>
      </c>
      <c r="E1039" s="8" t="s">
        <v>327</v>
      </c>
      <c r="F1039" s="18">
        <v>5.2865000000000002</v>
      </c>
      <c r="G1039" s="3">
        <v>1651.7099609375</v>
      </c>
      <c r="H1039" s="3">
        <v>1740.07995605469</v>
      </c>
      <c r="I1039" s="3">
        <v>1684.2869824034201</v>
      </c>
      <c r="J1039" t="s">
        <v>330</v>
      </c>
      <c r="K1039" s="4">
        <v>27.438314405017699</v>
      </c>
      <c r="L1039" s="5" t="s">
        <v>320</v>
      </c>
      <c r="M1039" s="4">
        <v>196.47920557490201</v>
      </c>
      <c r="N1039" t="s">
        <v>192</v>
      </c>
      <c r="O1039">
        <v>6</v>
      </c>
      <c r="P1039" t="s">
        <v>314</v>
      </c>
    </row>
    <row r="1040" spans="1:16">
      <c r="A1040" t="s">
        <v>1329</v>
      </c>
      <c r="E1040" s="8" t="s">
        <v>327</v>
      </c>
      <c r="F1040" s="18">
        <v>1.6813</v>
      </c>
      <c r="G1040" s="3">
        <v>1508.16003417969</v>
      </c>
      <c r="H1040" s="3">
        <v>1622.43005371094</v>
      </c>
      <c r="I1040" s="3">
        <v>1552.81520096437</v>
      </c>
      <c r="J1040" t="s">
        <v>330</v>
      </c>
      <c r="K1040" s="4">
        <v>36.6702692331829</v>
      </c>
      <c r="L1040" s="5" t="s">
        <v>320</v>
      </c>
      <c r="M1040" s="4">
        <v>179.225927449122</v>
      </c>
      <c r="N1040" t="s">
        <v>191</v>
      </c>
      <c r="O1040">
        <v>6</v>
      </c>
      <c r="P1040" t="s">
        <v>314</v>
      </c>
    </row>
    <row r="1041" spans="1:16">
      <c r="A1041" t="s">
        <v>83</v>
      </c>
      <c r="D1041" s="8" t="s">
        <v>327</v>
      </c>
      <c r="F1041" s="18">
        <v>2.4971000000000001</v>
      </c>
      <c r="G1041" s="3">
        <v>2260.669921875</v>
      </c>
      <c r="H1041" s="3">
        <v>2366.15991210938</v>
      </c>
      <c r="I1041" s="3">
        <v>2317.6228010253899</v>
      </c>
      <c r="J1041" t="s">
        <v>331</v>
      </c>
      <c r="K1041" s="4">
        <v>21.751223410498401</v>
      </c>
      <c r="L1041" s="5" t="s">
        <v>319</v>
      </c>
      <c r="M1041" s="4">
        <v>119.372254030772</v>
      </c>
      <c r="N1041" t="s">
        <v>188</v>
      </c>
      <c r="O1041">
        <v>6</v>
      </c>
      <c r="P1041" t="s">
        <v>314</v>
      </c>
    </row>
    <row r="1042" spans="1:16">
      <c r="A1042" t="s">
        <v>1330</v>
      </c>
      <c r="E1042" s="8" t="s">
        <v>327</v>
      </c>
      <c r="F1042" s="18">
        <v>2.3296999999999999</v>
      </c>
      <c r="G1042" s="3">
        <v>1497.23999023438</v>
      </c>
      <c r="H1042" s="3">
        <v>1698.26000976562</v>
      </c>
      <c r="I1042" s="3">
        <v>1583.2762923405101</v>
      </c>
      <c r="J1042" t="s">
        <v>330</v>
      </c>
      <c r="K1042" s="4">
        <v>34.757437268509598</v>
      </c>
      <c r="L1042" s="5" t="s">
        <v>320</v>
      </c>
      <c r="M1042" s="4">
        <v>104.81553147000101</v>
      </c>
      <c r="N1042" t="s">
        <v>188</v>
      </c>
      <c r="O1042">
        <v>6</v>
      </c>
      <c r="P1042" t="s">
        <v>314</v>
      </c>
    </row>
    <row r="1043" spans="1:16">
      <c r="A1043" t="s">
        <v>1331</v>
      </c>
      <c r="E1043" s="8" t="s">
        <v>327</v>
      </c>
      <c r="F1043" s="18">
        <v>2.6661000000000001</v>
      </c>
      <c r="G1043" s="3">
        <v>1962.80004882812</v>
      </c>
      <c r="H1043" s="3">
        <v>2090.1201171875</v>
      </c>
      <c r="I1043" s="3">
        <v>2016.20488840403</v>
      </c>
      <c r="J1043" t="s">
        <v>331</v>
      </c>
      <c r="K1043" s="4">
        <v>26.2662005632255</v>
      </c>
      <c r="L1043" s="5" t="s">
        <v>319</v>
      </c>
      <c r="M1043" s="4">
        <v>93.804255248227093</v>
      </c>
      <c r="N1043" t="s">
        <v>336</v>
      </c>
      <c r="O1043">
        <v>6</v>
      </c>
      <c r="P1043" t="s">
        <v>314</v>
      </c>
    </row>
    <row r="1044" spans="1:16">
      <c r="A1044" t="s">
        <v>1332</v>
      </c>
      <c r="B1044" s="8" t="s">
        <v>327</v>
      </c>
      <c r="C1044" s="8" t="s">
        <v>327</v>
      </c>
      <c r="F1044" s="18">
        <v>0.87419999999999998</v>
      </c>
      <c r="G1044" s="3">
        <v>1628.07995605469</v>
      </c>
      <c r="H1044" s="3">
        <v>1781.2099609375</v>
      </c>
      <c r="I1044" s="3">
        <v>1707.46679927526</v>
      </c>
      <c r="J1044" t="s">
        <v>330</v>
      </c>
      <c r="K1044" s="4">
        <v>34.275203803774303</v>
      </c>
      <c r="L1044" s="5" t="s">
        <v>320</v>
      </c>
      <c r="M1044" s="4">
        <v>271.79365227339201</v>
      </c>
      <c r="N1044" t="s">
        <v>195</v>
      </c>
      <c r="O1044">
        <v>6</v>
      </c>
      <c r="P1044" t="s">
        <v>314</v>
      </c>
    </row>
    <row r="1045" spans="1:16">
      <c r="A1045" t="s">
        <v>1333</v>
      </c>
      <c r="D1045" s="8" t="s">
        <v>327</v>
      </c>
      <c r="F1045" s="18">
        <v>2.6059000000000001</v>
      </c>
      <c r="G1045" s="3">
        <v>2054.5</v>
      </c>
      <c r="H1045" s="3">
        <v>2132.919921875</v>
      </c>
      <c r="I1045" s="3">
        <v>2091.4052392578101</v>
      </c>
      <c r="J1045" t="s">
        <v>331</v>
      </c>
      <c r="K1045" s="4">
        <v>33.915999538476399</v>
      </c>
      <c r="L1045" s="5" t="s">
        <v>320</v>
      </c>
      <c r="M1045" s="4">
        <v>236.30869235171099</v>
      </c>
      <c r="N1045" t="s">
        <v>194</v>
      </c>
      <c r="O1045">
        <v>6</v>
      </c>
      <c r="P1045" t="s">
        <v>314</v>
      </c>
    </row>
    <row r="1046" spans="1:16">
      <c r="A1046" t="s">
        <v>1334</v>
      </c>
      <c r="B1046" s="8" t="s">
        <v>327</v>
      </c>
      <c r="C1046" s="8" t="s">
        <v>327</v>
      </c>
      <c r="F1046" s="18">
        <v>5.6883999999999997</v>
      </c>
      <c r="G1046" s="3">
        <v>2050.0400390625</v>
      </c>
      <c r="H1046" s="3">
        <v>2145.22998046875</v>
      </c>
      <c r="I1046" s="3">
        <v>2104.9352409522799</v>
      </c>
      <c r="J1046" t="s">
        <v>331</v>
      </c>
      <c r="K1046" s="4">
        <v>26.532887787466301</v>
      </c>
      <c r="L1046" s="5" t="s">
        <v>319</v>
      </c>
      <c r="M1046" s="4">
        <v>45.345407072926903</v>
      </c>
      <c r="N1046" t="s">
        <v>185</v>
      </c>
      <c r="O1046">
        <v>6</v>
      </c>
      <c r="P1046" t="s">
        <v>314</v>
      </c>
    </row>
    <row r="1047" spans="1:16">
      <c r="A1047" t="s">
        <v>84</v>
      </c>
      <c r="C1047" s="8" t="s">
        <v>327</v>
      </c>
      <c r="F1047" s="18">
        <v>0.91739999999999999</v>
      </c>
      <c r="G1047" s="3">
        <v>1950.64001464844</v>
      </c>
      <c r="H1047" s="3">
        <v>1974.14001464844</v>
      </c>
      <c r="I1047" s="3">
        <v>1962.4453141721999</v>
      </c>
      <c r="J1047" t="s">
        <v>330</v>
      </c>
      <c r="K1047" s="4">
        <v>19.599375013445201</v>
      </c>
      <c r="L1047" s="5" t="s">
        <v>319</v>
      </c>
      <c r="M1047" s="4">
        <v>319.79607762404498</v>
      </c>
      <c r="N1047" t="s">
        <v>197</v>
      </c>
      <c r="O1047">
        <v>6</v>
      </c>
      <c r="P1047" t="s">
        <v>314</v>
      </c>
    </row>
    <row r="1048" spans="1:16">
      <c r="A1048" t="s">
        <v>1335</v>
      </c>
      <c r="C1048" s="8" t="s">
        <v>327</v>
      </c>
      <c r="F1048" s="18">
        <v>2.0002</v>
      </c>
      <c r="G1048" s="3">
        <v>1627.85998535156</v>
      </c>
      <c r="H1048" s="3">
        <v>1751.39001464844</v>
      </c>
      <c r="I1048" s="3">
        <v>1667.39582224983</v>
      </c>
      <c r="J1048" t="s">
        <v>330</v>
      </c>
      <c r="K1048" s="4">
        <v>31.2183189130483</v>
      </c>
      <c r="L1048" s="5" t="s">
        <v>320</v>
      </c>
      <c r="M1048" s="4">
        <v>215.37063474488701</v>
      </c>
      <c r="N1048" t="s">
        <v>193</v>
      </c>
      <c r="O1048">
        <v>6</v>
      </c>
      <c r="P1048" t="s">
        <v>314</v>
      </c>
    </row>
    <row r="1049" spans="1:16">
      <c r="A1049" t="s">
        <v>1336</v>
      </c>
      <c r="B1049" s="8" t="s">
        <v>327</v>
      </c>
      <c r="E1049" s="8" t="s">
        <v>327</v>
      </c>
      <c r="F1049" s="18">
        <v>0.50080000000000002</v>
      </c>
      <c r="G1049" s="3">
        <v>1496.40002441406</v>
      </c>
      <c r="H1049" s="3">
        <v>1570.38000488281</v>
      </c>
      <c r="I1049" s="3">
        <v>1534.7359710237899</v>
      </c>
      <c r="J1049" t="s">
        <v>330</v>
      </c>
      <c r="K1049" s="4">
        <v>35.538720643700103</v>
      </c>
      <c r="L1049" s="5" t="s">
        <v>320</v>
      </c>
      <c r="M1049" s="4">
        <v>99.535553323563605</v>
      </c>
      <c r="N1049" t="s">
        <v>336</v>
      </c>
      <c r="O1049">
        <v>6</v>
      </c>
      <c r="P1049" t="s">
        <v>314</v>
      </c>
    </row>
    <row r="1050" spans="1:16">
      <c r="A1050" t="s">
        <v>1337</v>
      </c>
      <c r="C1050" s="8" t="s">
        <v>327</v>
      </c>
      <c r="F1050" s="18">
        <v>0.42270000000000002</v>
      </c>
      <c r="G1050" s="3">
        <v>1629.98999023438</v>
      </c>
      <c r="H1050" s="3">
        <v>1742.97998046875</v>
      </c>
      <c r="I1050" s="3">
        <v>1668.6301196870299</v>
      </c>
      <c r="J1050" t="s">
        <v>330</v>
      </c>
      <c r="K1050" s="4">
        <v>36.067174832496399</v>
      </c>
      <c r="L1050" s="5" t="s">
        <v>320</v>
      </c>
      <c r="M1050" s="4">
        <v>329.80033793251903</v>
      </c>
      <c r="N1050" t="s">
        <v>198</v>
      </c>
      <c r="O1050">
        <v>6</v>
      </c>
      <c r="P1050" t="s">
        <v>314</v>
      </c>
    </row>
    <row r="1051" spans="1:16">
      <c r="A1051" t="s">
        <v>1338</v>
      </c>
      <c r="E1051" s="8" t="s">
        <v>327</v>
      </c>
      <c r="F1051" s="18">
        <v>4.2220000000000004</v>
      </c>
      <c r="G1051" s="3">
        <v>1578.52001953125</v>
      </c>
      <c r="H1051" s="3">
        <v>1875.27001953125</v>
      </c>
      <c r="I1051" s="3">
        <v>1695.71585975723</v>
      </c>
      <c r="J1051" t="s">
        <v>330</v>
      </c>
      <c r="K1051" s="4">
        <v>58.082365208585699</v>
      </c>
      <c r="L1051" s="5" t="s">
        <v>321</v>
      </c>
      <c r="M1051" s="4">
        <v>178.76081298611601</v>
      </c>
      <c r="N1051" t="s">
        <v>191</v>
      </c>
      <c r="O1051">
        <v>6</v>
      </c>
      <c r="P1051" t="s">
        <v>314</v>
      </c>
    </row>
    <row r="1052" spans="1:16">
      <c r="A1052" t="s">
        <v>1339</v>
      </c>
      <c r="E1052" s="8" t="s">
        <v>327</v>
      </c>
      <c r="F1052" s="18">
        <v>0.86699999999999999</v>
      </c>
      <c r="G1052" s="3">
        <v>1504.89001464844</v>
      </c>
      <c r="H1052" s="3">
        <v>1590.47998046875</v>
      </c>
      <c r="I1052" s="3">
        <v>1536.8062326716299</v>
      </c>
      <c r="J1052" t="s">
        <v>330</v>
      </c>
      <c r="K1052" s="4">
        <v>41.037508584708398</v>
      </c>
      <c r="L1052" s="5" t="s">
        <v>320</v>
      </c>
      <c r="M1052" s="4">
        <v>209.04542965602101</v>
      </c>
      <c r="N1052" t="s">
        <v>192</v>
      </c>
      <c r="O1052">
        <v>6</v>
      </c>
      <c r="P1052" t="s">
        <v>314</v>
      </c>
    </row>
    <row r="1053" spans="1:16">
      <c r="A1053" t="s">
        <v>85</v>
      </c>
      <c r="D1053" s="8" t="s">
        <v>327</v>
      </c>
      <c r="F1053" s="18">
        <v>0.25459999999999999</v>
      </c>
      <c r="G1053" s="3">
        <v>2279.7900390625</v>
      </c>
      <c r="H1053" s="3">
        <v>2296.30004882812</v>
      </c>
      <c r="I1053" s="3">
        <v>2288.12360839844</v>
      </c>
      <c r="J1053" t="s">
        <v>331</v>
      </c>
      <c r="K1053" s="4">
        <v>17.630443967305698</v>
      </c>
      <c r="L1053" s="5" t="s">
        <v>319</v>
      </c>
      <c r="M1053" s="4">
        <v>220.57479719015299</v>
      </c>
      <c r="N1053" t="s">
        <v>193</v>
      </c>
      <c r="O1053">
        <v>6</v>
      </c>
      <c r="P1053" t="s">
        <v>314</v>
      </c>
    </row>
    <row r="1054" spans="1:16">
      <c r="A1054" t="s">
        <v>1340</v>
      </c>
      <c r="C1054" s="8" t="s">
        <v>327</v>
      </c>
      <c r="F1054" s="18">
        <v>8.5336999999999996</v>
      </c>
      <c r="G1054" s="3">
        <v>2113.69995117188</v>
      </c>
      <c r="H1054" s="3">
        <v>2300.11010742188</v>
      </c>
      <c r="I1054" s="3">
        <v>2198.66010325658</v>
      </c>
      <c r="J1054" t="s">
        <v>331</v>
      </c>
      <c r="K1054" s="4">
        <v>40.926691159466699</v>
      </c>
      <c r="L1054" s="5" t="s">
        <v>320</v>
      </c>
      <c r="M1054" s="4">
        <v>82.118571727075306</v>
      </c>
      <c r="N1054" t="s">
        <v>336</v>
      </c>
      <c r="O1054">
        <v>6</v>
      </c>
      <c r="P1054" t="s">
        <v>314</v>
      </c>
    </row>
    <row r="1055" spans="1:16">
      <c r="A1055" t="s">
        <v>1341</v>
      </c>
      <c r="D1055" s="8" t="s">
        <v>327</v>
      </c>
      <c r="F1055" s="18">
        <v>3.7763</v>
      </c>
      <c r="G1055" s="3">
        <v>2026.97998046875</v>
      </c>
      <c r="H1055" s="3">
        <v>2136.8798828125</v>
      </c>
      <c r="I1055" s="3">
        <v>2097.9930768579202</v>
      </c>
      <c r="J1055" t="s">
        <v>331</v>
      </c>
      <c r="K1055" s="4">
        <v>26.105715223369799</v>
      </c>
      <c r="L1055" s="5" t="s">
        <v>319</v>
      </c>
      <c r="M1055" s="4">
        <v>92.524428669139496</v>
      </c>
      <c r="N1055" t="s">
        <v>336</v>
      </c>
      <c r="O1055">
        <v>6</v>
      </c>
      <c r="P1055" t="s">
        <v>314</v>
      </c>
    </row>
    <row r="1056" spans="1:16">
      <c r="A1056" t="s">
        <v>86</v>
      </c>
      <c r="D1056" s="8" t="s">
        <v>327</v>
      </c>
      <c r="F1056" s="18">
        <v>0.4995</v>
      </c>
      <c r="G1056" s="3">
        <v>2319.65991210938</v>
      </c>
      <c r="H1056" s="3">
        <v>2385.80004882812</v>
      </c>
      <c r="I1056" s="3">
        <v>2351.2132334082999</v>
      </c>
      <c r="J1056" t="s">
        <v>331</v>
      </c>
      <c r="K1056" s="4">
        <v>24.195132835238599</v>
      </c>
      <c r="L1056" s="5" t="s">
        <v>319</v>
      </c>
      <c r="M1056" s="4">
        <v>76.970495710185901</v>
      </c>
      <c r="N1056" t="s">
        <v>187</v>
      </c>
      <c r="O1056">
        <v>6</v>
      </c>
      <c r="P1056" t="s">
        <v>314</v>
      </c>
    </row>
    <row r="1057" spans="1:16">
      <c r="A1057" t="s">
        <v>87</v>
      </c>
      <c r="C1057" s="8" t="s">
        <v>327</v>
      </c>
      <c r="F1057" s="18">
        <v>16.212700000000002</v>
      </c>
      <c r="G1057" s="3">
        <v>1999.09997558594</v>
      </c>
      <c r="H1057" s="3">
        <v>2199.669921875</v>
      </c>
      <c r="I1057" s="3">
        <v>2064.9904388258901</v>
      </c>
      <c r="J1057" t="s">
        <v>331</v>
      </c>
      <c r="K1057" s="4">
        <v>29.1099695965694</v>
      </c>
      <c r="L1057" s="5" t="s">
        <v>320</v>
      </c>
      <c r="M1057" s="4">
        <v>296.33162103741</v>
      </c>
      <c r="N1057" t="s">
        <v>196</v>
      </c>
      <c r="O1057">
        <v>6</v>
      </c>
      <c r="P1057" t="s">
        <v>314</v>
      </c>
    </row>
    <row r="1058" spans="1:16">
      <c r="A1058" t="s">
        <v>88</v>
      </c>
      <c r="C1058" s="8" t="s">
        <v>327</v>
      </c>
      <c r="F1058" s="18">
        <v>0.65069999999999995</v>
      </c>
      <c r="G1058" s="3">
        <v>1946.18994140625</v>
      </c>
      <c r="H1058" s="3">
        <v>1985.47998046875</v>
      </c>
      <c r="I1058" s="3">
        <v>1961.98442136779</v>
      </c>
      <c r="J1058" t="s">
        <v>330</v>
      </c>
      <c r="K1058" s="4">
        <v>36.352953937523203</v>
      </c>
      <c r="L1058" s="5" t="s">
        <v>320</v>
      </c>
      <c r="M1058" s="4">
        <v>312.59940326351898</v>
      </c>
      <c r="N1058" t="s">
        <v>197</v>
      </c>
      <c r="O1058">
        <v>6</v>
      </c>
      <c r="P1058" t="s">
        <v>314</v>
      </c>
    </row>
    <row r="1059" spans="1:16">
      <c r="A1059" t="s">
        <v>1342</v>
      </c>
      <c r="B1059" s="8" t="s">
        <v>327</v>
      </c>
      <c r="E1059" s="8" t="s">
        <v>327</v>
      </c>
      <c r="F1059" s="18">
        <v>0.39560000000000001</v>
      </c>
      <c r="G1059" s="3">
        <v>1609.65002441406</v>
      </c>
      <c r="H1059" s="3">
        <v>1685.77001953125</v>
      </c>
      <c r="I1059" s="3">
        <v>1644.3205013634999</v>
      </c>
      <c r="J1059" t="s">
        <v>330</v>
      </c>
      <c r="K1059" s="4">
        <v>46.224415356599799</v>
      </c>
      <c r="L1059" s="5" t="s">
        <v>321</v>
      </c>
      <c r="M1059" s="4">
        <v>162.77440160437499</v>
      </c>
      <c r="N1059" t="s">
        <v>190</v>
      </c>
      <c r="O1059">
        <v>6</v>
      </c>
      <c r="P1059" t="s">
        <v>314</v>
      </c>
    </row>
    <row r="1060" spans="1:16">
      <c r="A1060" t="s">
        <v>89</v>
      </c>
      <c r="E1060" s="8" t="s">
        <v>327</v>
      </c>
      <c r="F1060" s="18">
        <v>2.1974</v>
      </c>
      <c r="G1060" s="3">
        <v>2099.1201171875</v>
      </c>
      <c r="H1060" s="3">
        <v>2192.669921875</v>
      </c>
      <c r="I1060" s="3">
        <v>2138.6500101100301</v>
      </c>
      <c r="J1060" t="s">
        <v>331</v>
      </c>
      <c r="K1060" s="4">
        <v>25.827290718413899</v>
      </c>
      <c r="L1060" s="5" t="s">
        <v>319</v>
      </c>
      <c r="M1060" s="4">
        <v>69.978721705745897</v>
      </c>
      <c r="N1060" t="s">
        <v>187</v>
      </c>
      <c r="O1060">
        <v>6</v>
      </c>
      <c r="P1060" t="s">
        <v>314</v>
      </c>
    </row>
    <row r="1061" spans="1:16">
      <c r="A1061" t="s">
        <v>1343</v>
      </c>
      <c r="E1061" s="8" t="s">
        <v>327</v>
      </c>
      <c r="F1061" s="18">
        <v>4.9309000000000003</v>
      </c>
      <c r="G1061" s="3">
        <v>1460.31005859375</v>
      </c>
      <c r="H1061" s="3">
        <v>1615.06994628906</v>
      </c>
      <c r="I1061" s="3">
        <v>1537.4190559213901</v>
      </c>
      <c r="J1061" t="s">
        <v>330</v>
      </c>
      <c r="K1061" s="4">
        <v>36.005465851352398</v>
      </c>
      <c r="L1061" s="5" t="s">
        <v>320</v>
      </c>
      <c r="M1061" s="4">
        <v>196.89609307062801</v>
      </c>
      <c r="N1061" t="s">
        <v>192</v>
      </c>
      <c r="O1061">
        <v>6</v>
      </c>
      <c r="P1061" t="s">
        <v>314</v>
      </c>
    </row>
    <row r="1062" spans="1:16">
      <c r="A1062" t="s">
        <v>1344</v>
      </c>
      <c r="C1062" s="8" t="s">
        <v>327</v>
      </c>
      <c r="F1062" s="18">
        <v>1.4705999999999999</v>
      </c>
      <c r="G1062" s="3">
        <v>1707.21997070312</v>
      </c>
      <c r="H1062" s="3">
        <v>1892.68994140625</v>
      </c>
      <c r="I1062" s="3">
        <v>1815.7135964470899</v>
      </c>
      <c r="J1062" t="s">
        <v>330</v>
      </c>
      <c r="K1062" s="4">
        <v>39.998095066913301</v>
      </c>
      <c r="L1062" s="5" t="s">
        <v>320</v>
      </c>
      <c r="M1062" s="4">
        <v>309.74309041890098</v>
      </c>
      <c r="N1062" t="s">
        <v>197</v>
      </c>
      <c r="O1062">
        <v>6</v>
      </c>
      <c r="P1062" t="s">
        <v>314</v>
      </c>
    </row>
    <row r="1063" spans="1:16">
      <c r="A1063" t="s">
        <v>1345</v>
      </c>
      <c r="B1063" s="8" t="s">
        <v>327</v>
      </c>
      <c r="C1063" s="8" t="s">
        <v>327</v>
      </c>
      <c r="F1063" s="18">
        <v>0.76619999999999999</v>
      </c>
      <c r="G1063" s="3">
        <v>1951.60998535156</v>
      </c>
      <c r="H1063" s="3">
        <v>1966.93005371094</v>
      </c>
      <c r="I1063" s="3">
        <v>1960.2250637915799</v>
      </c>
      <c r="J1063" t="s">
        <v>330</v>
      </c>
      <c r="K1063" s="4">
        <v>12.7773478318503</v>
      </c>
      <c r="L1063" s="5" t="s">
        <v>319</v>
      </c>
      <c r="M1063" s="4">
        <v>111.23225385436</v>
      </c>
      <c r="N1063" t="s">
        <v>188</v>
      </c>
      <c r="O1063">
        <v>6</v>
      </c>
      <c r="P1063" t="s">
        <v>314</v>
      </c>
    </row>
    <row r="1064" spans="1:16">
      <c r="A1064" t="s">
        <v>90</v>
      </c>
      <c r="C1064" s="8" t="s">
        <v>327</v>
      </c>
      <c r="F1064" s="18">
        <v>1.8200000000000001E-2</v>
      </c>
      <c r="G1064" s="3">
        <v>1978.73999023438</v>
      </c>
      <c r="H1064" s="3">
        <v>1987.82995605469</v>
      </c>
      <c r="I1064" s="3">
        <v>1983.48374938965</v>
      </c>
      <c r="J1064" t="s">
        <v>330</v>
      </c>
      <c r="K1064" s="4">
        <v>20.802195140293701</v>
      </c>
      <c r="L1064" s="5" t="s">
        <v>319</v>
      </c>
      <c r="M1064" s="4">
        <v>3.1461334228515598</v>
      </c>
      <c r="N1064" t="s">
        <v>186</v>
      </c>
      <c r="O1064">
        <v>6</v>
      </c>
      <c r="P1064" t="s">
        <v>314</v>
      </c>
    </row>
    <row r="1065" spans="1:16">
      <c r="A1065" t="s">
        <v>91</v>
      </c>
      <c r="C1065" s="8" t="s">
        <v>327</v>
      </c>
      <c r="F1065" s="18">
        <v>1.3669</v>
      </c>
      <c r="G1065" s="3">
        <v>1973.82995605469</v>
      </c>
      <c r="H1065" s="3">
        <v>2009.84997558594</v>
      </c>
      <c r="I1065" s="3">
        <v>1996.66745859875</v>
      </c>
      <c r="J1065" t="s">
        <v>330</v>
      </c>
      <c r="K1065" s="4">
        <v>19.464414570419098</v>
      </c>
      <c r="L1065" s="5" t="s">
        <v>319</v>
      </c>
      <c r="M1065" s="4">
        <v>210.327627577475</v>
      </c>
      <c r="N1065" t="s">
        <v>192</v>
      </c>
      <c r="O1065">
        <v>6</v>
      </c>
      <c r="P1065" t="s">
        <v>314</v>
      </c>
    </row>
    <row r="1066" spans="1:16">
      <c r="A1066" t="s">
        <v>1346</v>
      </c>
      <c r="B1066" s="8" t="s">
        <v>327</v>
      </c>
      <c r="C1066" s="8" t="s">
        <v>327</v>
      </c>
      <c r="F1066" s="18">
        <v>0.46689999999999998</v>
      </c>
      <c r="G1066" s="3">
        <v>1948.77001953125</v>
      </c>
      <c r="H1066" s="3">
        <v>1976.48999023438</v>
      </c>
      <c r="I1066" s="3">
        <v>1959.3902159345901</v>
      </c>
      <c r="J1066" t="s">
        <v>330</v>
      </c>
      <c r="K1066" s="4">
        <v>29.921512247406898</v>
      </c>
      <c r="L1066" s="5" t="s">
        <v>320</v>
      </c>
      <c r="M1066" s="4">
        <v>254.88598008589301</v>
      </c>
      <c r="N1066" t="s">
        <v>194</v>
      </c>
      <c r="O1066">
        <v>6</v>
      </c>
      <c r="P1066" t="s">
        <v>314</v>
      </c>
    </row>
    <row r="1067" spans="1:16">
      <c r="A1067" t="s">
        <v>1347</v>
      </c>
      <c r="E1067" s="8" t="s">
        <v>327</v>
      </c>
      <c r="F1067" s="18">
        <v>0.2732</v>
      </c>
      <c r="G1067" s="3">
        <v>1581.06994628906</v>
      </c>
      <c r="H1067" s="3">
        <v>1611.47998046875</v>
      </c>
      <c r="I1067" s="3">
        <v>1595.5939403848899</v>
      </c>
      <c r="J1067" t="s">
        <v>330</v>
      </c>
      <c r="K1067" s="4">
        <v>38.987091554414199</v>
      </c>
      <c r="L1067" s="5" t="s">
        <v>320</v>
      </c>
      <c r="M1067" s="4">
        <v>184.982504468445</v>
      </c>
      <c r="N1067" t="s">
        <v>191</v>
      </c>
      <c r="O1067">
        <v>6</v>
      </c>
      <c r="P1067" t="s">
        <v>314</v>
      </c>
    </row>
    <row r="1068" spans="1:16">
      <c r="A1068" t="s">
        <v>1348</v>
      </c>
      <c r="E1068" s="8" t="s">
        <v>327</v>
      </c>
      <c r="F1068" s="18">
        <v>0.88619999999999999</v>
      </c>
      <c r="G1068" s="3">
        <v>1491.41003417969</v>
      </c>
      <c r="H1068" s="3">
        <v>1560.90002441406</v>
      </c>
      <c r="I1068" s="3">
        <v>1525.52923044927</v>
      </c>
      <c r="J1068" t="s">
        <v>330</v>
      </c>
      <c r="K1068" s="4">
        <v>33.635753695347198</v>
      </c>
      <c r="L1068" s="5" t="s">
        <v>320</v>
      </c>
      <c r="M1068" s="4">
        <v>186.22514385765299</v>
      </c>
      <c r="N1068" t="s">
        <v>191</v>
      </c>
      <c r="O1068">
        <v>6</v>
      </c>
      <c r="P1068" t="s">
        <v>314</v>
      </c>
    </row>
    <row r="1069" spans="1:16">
      <c r="A1069" t="s">
        <v>1349</v>
      </c>
      <c r="C1069" s="8" t="s">
        <v>327</v>
      </c>
      <c r="F1069" s="18">
        <v>1.1875</v>
      </c>
      <c r="G1069" s="3">
        <v>1643.93005371094</v>
      </c>
      <c r="H1069" s="3">
        <v>1735.53002929688</v>
      </c>
      <c r="I1069" s="3">
        <v>1678.7251918904501</v>
      </c>
      <c r="J1069" t="s">
        <v>330</v>
      </c>
      <c r="K1069" s="4">
        <v>28.807902051621099</v>
      </c>
      <c r="L1069" s="5" t="s">
        <v>320</v>
      </c>
      <c r="M1069" s="4">
        <v>17.090126790920198</v>
      </c>
      <c r="N1069" t="s">
        <v>184</v>
      </c>
      <c r="O1069">
        <v>6</v>
      </c>
      <c r="P1069" t="s">
        <v>314</v>
      </c>
    </row>
    <row r="1070" spans="1:16">
      <c r="A1070" t="s">
        <v>1350</v>
      </c>
      <c r="B1070" s="8" t="s">
        <v>327</v>
      </c>
      <c r="C1070" s="8" t="s">
        <v>327</v>
      </c>
      <c r="F1070" s="18">
        <v>0.79249999999999998</v>
      </c>
      <c r="G1070" s="3">
        <v>1752.42004394531</v>
      </c>
      <c r="H1070" s="3">
        <v>1839.10998535156</v>
      </c>
      <c r="I1070" s="3">
        <v>1794.1882864218301</v>
      </c>
      <c r="J1070" t="s">
        <v>330</v>
      </c>
      <c r="K1070" s="4">
        <v>39.275319809350002</v>
      </c>
      <c r="L1070" s="5" t="s">
        <v>320</v>
      </c>
      <c r="M1070" s="4">
        <v>143.09368460170799</v>
      </c>
      <c r="N1070" t="s">
        <v>189</v>
      </c>
      <c r="O1070">
        <v>6</v>
      </c>
      <c r="P1070" t="s">
        <v>314</v>
      </c>
    </row>
    <row r="1071" spans="1:16">
      <c r="A1071" t="s">
        <v>1351</v>
      </c>
      <c r="C1071" s="8" t="s">
        <v>327</v>
      </c>
      <c r="F1071" s="18">
        <v>5.8999999999999997E-2</v>
      </c>
      <c r="G1071" s="3">
        <v>1619.48999023438</v>
      </c>
      <c r="H1071" s="3">
        <v>1658.68005371094</v>
      </c>
      <c r="I1071" s="3">
        <v>1637.3686894955799</v>
      </c>
      <c r="J1071" t="s">
        <v>330</v>
      </c>
      <c r="K1071" s="4">
        <v>47.886412277221702</v>
      </c>
      <c r="L1071" s="5" t="s">
        <v>321</v>
      </c>
      <c r="M1071" s="4">
        <v>22.8875643920898</v>
      </c>
      <c r="N1071" t="s">
        <v>184</v>
      </c>
      <c r="O1071">
        <v>6</v>
      </c>
      <c r="P1071" t="s">
        <v>314</v>
      </c>
    </row>
    <row r="1072" spans="1:16">
      <c r="A1072" t="s">
        <v>1352</v>
      </c>
      <c r="C1072" s="8" t="s">
        <v>327</v>
      </c>
      <c r="F1072" s="18">
        <v>0.60240000000000005</v>
      </c>
      <c r="G1072" s="3">
        <v>1637.38000488281</v>
      </c>
      <c r="H1072" s="3">
        <v>1762.09997558594</v>
      </c>
      <c r="I1072" s="3">
        <v>1708.4430032109999</v>
      </c>
      <c r="J1072" t="s">
        <v>330</v>
      </c>
      <c r="K1072" s="4">
        <v>35.546849864152499</v>
      </c>
      <c r="L1072" s="5" t="s">
        <v>320</v>
      </c>
      <c r="M1072" s="4">
        <v>37.316519060570201</v>
      </c>
      <c r="N1072" t="s">
        <v>185</v>
      </c>
      <c r="O1072">
        <v>6</v>
      </c>
      <c r="P1072" t="s">
        <v>314</v>
      </c>
    </row>
    <row r="1073" spans="1:16">
      <c r="A1073" t="s">
        <v>1353</v>
      </c>
      <c r="B1073" s="8" t="s">
        <v>327</v>
      </c>
      <c r="C1073" s="8" t="s">
        <v>327</v>
      </c>
      <c r="F1073" s="18">
        <v>9.8799999999999999E-2</v>
      </c>
      <c r="G1073" s="3">
        <v>1763</v>
      </c>
      <c r="H1073" s="3">
        <v>1816.08996582031</v>
      </c>
      <c r="I1073" s="3">
        <v>1789.0156437800499</v>
      </c>
      <c r="J1073" t="s">
        <v>330</v>
      </c>
      <c r="K1073" s="4">
        <v>45.409327602386497</v>
      </c>
      <c r="L1073" s="5" t="s">
        <v>321</v>
      </c>
      <c r="M1073" s="4">
        <v>339.39356155395501</v>
      </c>
      <c r="N1073" t="s">
        <v>198</v>
      </c>
      <c r="O1073">
        <v>6</v>
      </c>
      <c r="P1073" t="s">
        <v>314</v>
      </c>
    </row>
    <row r="1074" spans="1:16">
      <c r="A1074" t="s">
        <v>1354</v>
      </c>
      <c r="C1074" s="8" t="s">
        <v>327</v>
      </c>
      <c r="F1074" s="18">
        <v>3.6539999999999999</v>
      </c>
      <c r="G1074" s="3">
        <v>1608.63000488281</v>
      </c>
      <c r="H1074" s="3">
        <v>1768.7900390625</v>
      </c>
      <c r="I1074" s="3">
        <v>1686.52037441779</v>
      </c>
      <c r="J1074" t="s">
        <v>330</v>
      </c>
      <c r="K1074" s="4">
        <v>45.622289277161798</v>
      </c>
      <c r="L1074" s="5" t="s">
        <v>321</v>
      </c>
      <c r="M1074" s="4">
        <v>38.0132016415008</v>
      </c>
      <c r="N1074" t="s">
        <v>185</v>
      </c>
      <c r="O1074">
        <v>6</v>
      </c>
      <c r="P1074" t="s">
        <v>314</v>
      </c>
    </row>
    <row r="1075" spans="1:16">
      <c r="A1075" t="s">
        <v>1355</v>
      </c>
      <c r="C1075" s="8" t="s">
        <v>327</v>
      </c>
      <c r="F1075" s="18">
        <v>1.7961</v>
      </c>
      <c r="G1075" s="3">
        <v>1662.41003417969</v>
      </c>
      <c r="H1075" s="3">
        <v>1787.63000488281</v>
      </c>
      <c r="I1075" s="3">
        <v>1733.0503341674801</v>
      </c>
      <c r="J1075" t="s">
        <v>330</v>
      </c>
      <c r="K1075" s="4">
        <v>35.525462929650303</v>
      </c>
      <c r="L1075" s="5" t="s">
        <v>320</v>
      </c>
      <c r="M1075" s="4">
        <v>192.25698681115799</v>
      </c>
      <c r="N1075" t="s">
        <v>192</v>
      </c>
      <c r="O1075">
        <v>6</v>
      </c>
      <c r="P1075" t="s">
        <v>314</v>
      </c>
    </row>
    <row r="1076" spans="1:16">
      <c r="A1076" t="s">
        <v>92</v>
      </c>
      <c r="C1076" s="8" t="s">
        <v>327</v>
      </c>
      <c r="F1076" s="18">
        <v>0.41199999999999998</v>
      </c>
      <c r="G1076" s="3">
        <v>1952.98999023438</v>
      </c>
      <c r="H1076" s="3">
        <v>2001.96997070312</v>
      </c>
      <c r="I1076" s="3">
        <v>1983.90260712595</v>
      </c>
      <c r="J1076" t="s">
        <v>330</v>
      </c>
      <c r="K1076" s="4">
        <v>37.017557345241002</v>
      </c>
      <c r="L1076" s="5" t="s">
        <v>320</v>
      </c>
      <c r="M1076" s="4">
        <v>286.40594997176203</v>
      </c>
      <c r="N1076" t="s">
        <v>196</v>
      </c>
      <c r="O1076">
        <v>6</v>
      </c>
      <c r="P1076" t="s">
        <v>314</v>
      </c>
    </row>
    <row r="1077" spans="1:16">
      <c r="A1077" t="s">
        <v>1356</v>
      </c>
      <c r="B1077" s="8" t="s">
        <v>327</v>
      </c>
      <c r="E1077" s="8" t="s">
        <v>327</v>
      </c>
      <c r="F1077" s="18">
        <v>0.99260000000000004</v>
      </c>
      <c r="G1077" s="3">
        <v>2124.21997070312</v>
      </c>
      <c r="H1077" s="3">
        <v>2231.919921875</v>
      </c>
      <c r="I1077" s="3">
        <v>2168.4381943899202</v>
      </c>
      <c r="J1077" t="s">
        <v>331</v>
      </c>
      <c r="K1077" s="4">
        <v>28.969472410690798</v>
      </c>
      <c r="L1077" s="5" t="s">
        <v>320</v>
      </c>
      <c r="M1077" s="4">
        <v>103.381059454913</v>
      </c>
      <c r="N1077" t="s">
        <v>188</v>
      </c>
      <c r="O1077">
        <v>6</v>
      </c>
      <c r="P1077" t="s">
        <v>314</v>
      </c>
    </row>
    <row r="1078" spans="1:16">
      <c r="A1078" t="s">
        <v>1357</v>
      </c>
      <c r="C1078" s="8" t="s">
        <v>327</v>
      </c>
      <c r="F1078" s="18">
        <v>8.1000000000000003E-2</v>
      </c>
      <c r="G1078" s="3">
        <v>1676.06005859375</v>
      </c>
      <c r="H1078" s="3">
        <v>1749.65002441406</v>
      </c>
      <c r="I1078" s="3">
        <v>1707.98441090303</v>
      </c>
      <c r="J1078" t="s">
        <v>330</v>
      </c>
      <c r="K1078" s="4">
        <v>38.0517191045424</v>
      </c>
      <c r="L1078" s="5" t="s">
        <v>320</v>
      </c>
      <c r="M1078" s="4">
        <v>28.1916487076703</v>
      </c>
      <c r="N1078" t="s">
        <v>184</v>
      </c>
      <c r="O1078">
        <v>6</v>
      </c>
      <c r="P1078" t="s">
        <v>314</v>
      </c>
    </row>
    <row r="1079" spans="1:16">
      <c r="A1079" t="s">
        <v>1358</v>
      </c>
      <c r="E1079" s="8" t="s">
        <v>327</v>
      </c>
      <c r="F1079" s="18">
        <v>7.1599999999999997E-2</v>
      </c>
      <c r="G1079" s="3">
        <v>2062.1201171875</v>
      </c>
      <c r="H1079" s="3">
        <v>2081.89990234375</v>
      </c>
      <c r="I1079" s="3">
        <v>2071.68701171875</v>
      </c>
      <c r="J1079" t="s">
        <v>331</v>
      </c>
      <c r="K1079" s="4">
        <v>29.3289798868114</v>
      </c>
      <c r="L1079" s="5" t="s">
        <v>320</v>
      </c>
      <c r="M1079" s="4">
        <v>100.25970458984401</v>
      </c>
      <c r="N1079" t="s">
        <v>336</v>
      </c>
      <c r="O1079">
        <v>6</v>
      </c>
      <c r="P1079" t="s">
        <v>314</v>
      </c>
    </row>
    <row r="1080" spans="1:16">
      <c r="A1080" t="s">
        <v>1359</v>
      </c>
      <c r="C1080" s="8" t="s">
        <v>327</v>
      </c>
      <c r="F1080" s="18">
        <v>6.7240000000000002</v>
      </c>
      <c r="G1080" s="3">
        <v>2023.33996582031</v>
      </c>
      <c r="H1080" s="3">
        <v>2195.96997070312</v>
      </c>
      <c r="I1080" s="3">
        <v>2115.5480412987799</v>
      </c>
      <c r="J1080" t="s">
        <v>331</v>
      </c>
      <c r="K1080" s="4">
        <v>41.197976576468399</v>
      </c>
      <c r="L1080" s="5" t="s">
        <v>320</v>
      </c>
      <c r="M1080" s="4">
        <v>98.9185101596821</v>
      </c>
      <c r="N1080" t="s">
        <v>336</v>
      </c>
      <c r="O1080">
        <v>6</v>
      </c>
      <c r="P1080" t="s">
        <v>314</v>
      </c>
    </row>
    <row r="1081" spans="1:16">
      <c r="A1081" t="s">
        <v>1360</v>
      </c>
      <c r="B1081" s="8" t="s">
        <v>327</v>
      </c>
      <c r="C1081" s="8" t="s">
        <v>327</v>
      </c>
      <c r="F1081" s="18">
        <v>0.46539999999999998</v>
      </c>
      <c r="G1081" s="3">
        <v>1846.0400390625</v>
      </c>
      <c r="H1081" s="3">
        <v>1879.41003417969</v>
      </c>
      <c r="I1081" s="3">
        <v>1866.37842327615</v>
      </c>
      <c r="J1081" t="s">
        <v>330</v>
      </c>
      <c r="K1081" s="4">
        <v>18.746125980325601</v>
      </c>
      <c r="L1081" s="5" t="s">
        <v>319</v>
      </c>
      <c r="M1081" s="4">
        <v>209.95249786376999</v>
      </c>
      <c r="N1081" t="s">
        <v>192</v>
      </c>
      <c r="O1081">
        <v>6</v>
      </c>
      <c r="P1081" t="s">
        <v>314</v>
      </c>
    </row>
    <row r="1082" spans="1:16">
      <c r="A1082" t="s">
        <v>1361</v>
      </c>
      <c r="B1082" s="8" t="s">
        <v>327</v>
      </c>
      <c r="C1082" s="8" t="s">
        <v>327</v>
      </c>
      <c r="F1082" s="18">
        <v>0.25190000000000001</v>
      </c>
      <c r="G1082" s="3">
        <v>1956.44995117188</v>
      </c>
      <c r="H1082" s="3">
        <v>1968.32995605469</v>
      </c>
      <c r="I1082" s="3">
        <v>1961.31989624023</v>
      </c>
      <c r="J1082" t="s">
        <v>330</v>
      </c>
      <c r="K1082" s="4">
        <v>15.666806071145199</v>
      </c>
      <c r="L1082" s="5" t="s">
        <v>319</v>
      </c>
      <c r="M1082" s="4">
        <v>166.649423363095</v>
      </c>
      <c r="N1082" t="s">
        <v>190</v>
      </c>
      <c r="O1082">
        <v>6</v>
      </c>
      <c r="P1082" t="s">
        <v>314</v>
      </c>
    </row>
    <row r="1083" spans="1:16">
      <c r="A1083" t="s">
        <v>93</v>
      </c>
      <c r="D1083" s="8" t="s">
        <v>327</v>
      </c>
      <c r="F1083" s="18">
        <v>1.851</v>
      </c>
      <c r="G1083" s="3">
        <v>2242.97998046875</v>
      </c>
      <c r="H1083" s="3">
        <v>2284.80004882812</v>
      </c>
      <c r="I1083" s="3">
        <v>2259.0861474214498</v>
      </c>
      <c r="J1083" t="s">
        <v>331</v>
      </c>
      <c r="K1083" s="4">
        <v>16.110641291797599</v>
      </c>
      <c r="L1083" s="5" t="s">
        <v>319</v>
      </c>
      <c r="M1083" s="4">
        <v>102.457426396312</v>
      </c>
      <c r="N1083" t="s">
        <v>188</v>
      </c>
      <c r="O1083">
        <v>6</v>
      </c>
      <c r="P1083" t="s">
        <v>314</v>
      </c>
    </row>
    <row r="1084" spans="1:16">
      <c r="A1084" t="s">
        <v>1362</v>
      </c>
      <c r="C1084" s="8" t="s">
        <v>327</v>
      </c>
      <c r="F1084" s="18">
        <v>0.45140000000000002</v>
      </c>
      <c r="G1084" s="3">
        <v>2139.0400390625</v>
      </c>
      <c r="H1084" s="3">
        <v>2179.28002929688</v>
      </c>
      <c r="I1084" s="3">
        <v>2163.4369862315398</v>
      </c>
      <c r="J1084" t="s">
        <v>331</v>
      </c>
      <c r="K1084" s="4">
        <v>16.486793603789899</v>
      </c>
      <c r="L1084" s="5" t="s">
        <v>319</v>
      </c>
      <c r="M1084" s="4">
        <v>52.914091324538298</v>
      </c>
      <c r="N1084" t="s">
        <v>185</v>
      </c>
      <c r="O1084">
        <v>6</v>
      </c>
      <c r="P1084" t="s">
        <v>314</v>
      </c>
    </row>
    <row r="1085" spans="1:16">
      <c r="A1085" t="s">
        <v>94</v>
      </c>
      <c r="C1085" s="8" t="s">
        <v>327</v>
      </c>
      <c r="D1085" s="8" t="s">
        <v>327</v>
      </c>
      <c r="F1085" s="18">
        <v>19.089099999999998</v>
      </c>
      <c r="G1085" s="3">
        <v>2099.18994140625</v>
      </c>
      <c r="H1085" s="3">
        <v>2599.06005859375</v>
      </c>
      <c r="I1085" s="3">
        <v>2383.4479372988699</v>
      </c>
      <c r="J1085" t="s">
        <v>331</v>
      </c>
      <c r="K1085" s="4">
        <v>40.454897635763302</v>
      </c>
      <c r="L1085" s="5" t="s">
        <v>320</v>
      </c>
      <c r="M1085" s="4">
        <v>269.54569867262597</v>
      </c>
      <c r="N1085" t="s">
        <v>195</v>
      </c>
      <c r="O1085">
        <v>6</v>
      </c>
      <c r="P1085" t="s">
        <v>314</v>
      </c>
    </row>
    <row r="1086" spans="1:16">
      <c r="A1086" t="s">
        <v>1363</v>
      </c>
      <c r="C1086" s="8" t="s">
        <v>327</v>
      </c>
      <c r="F1086" s="18">
        <v>3.5289000000000001</v>
      </c>
      <c r="G1086" s="3">
        <v>1934.98999023438</v>
      </c>
      <c r="H1086" s="3">
        <v>2114.0400390625</v>
      </c>
      <c r="I1086" s="3">
        <v>2038.60228496579</v>
      </c>
      <c r="J1086" t="s">
        <v>331</v>
      </c>
      <c r="K1086" s="4">
        <v>29.6889197175846</v>
      </c>
      <c r="L1086" s="5" t="s">
        <v>320</v>
      </c>
      <c r="M1086" s="4">
        <v>272.94386349900401</v>
      </c>
      <c r="N1086" t="s">
        <v>195</v>
      </c>
      <c r="O1086">
        <v>6</v>
      </c>
      <c r="P1086" t="s">
        <v>314</v>
      </c>
    </row>
    <row r="1087" spans="1:16">
      <c r="A1087" t="s">
        <v>1364</v>
      </c>
      <c r="C1087" s="8" t="s">
        <v>327</v>
      </c>
      <c r="F1087" s="18">
        <v>1.1932</v>
      </c>
      <c r="G1087" s="3">
        <v>2275.580078125</v>
      </c>
      <c r="H1087" s="3">
        <v>2348.92993164062</v>
      </c>
      <c r="I1087" s="3">
        <v>2312.5448015811799</v>
      </c>
      <c r="J1087" t="s">
        <v>331</v>
      </c>
      <c r="K1087" s="4">
        <v>30.922881904872799</v>
      </c>
      <c r="L1087" s="5" t="s">
        <v>320</v>
      </c>
      <c r="M1087" s="4">
        <v>145.19089384616501</v>
      </c>
      <c r="N1087" t="s">
        <v>189</v>
      </c>
      <c r="O1087">
        <v>6</v>
      </c>
      <c r="P1087" t="s">
        <v>314</v>
      </c>
    </row>
    <row r="1088" spans="1:16">
      <c r="A1088" t="s">
        <v>1365</v>
      </c>
      <c r="E1088" s="8" t="s">
        <v>327</v>
      </c>
      <c r="F1088" s="18">
        <v>2.2713999999999999</v>
      </c>
      <c r="G1088" s="3">
        <v>1965.98999023438</v>
      </c>
      <c r="H1088" s="3">
        <v>2069.27001953125</v>
      </c>
      <c r="I1088" s="3">
        <v>2002.2712261183101</v>
      </c>
      <c r="J1088" t="s">
        <v>331</v>
      </c>
      <c r="K1088" s="4">
        <v>26.8362968800873</v>
      </c>
      <c r="L1088" s="5" t="s">
        <v>319</v>
      </c>
      <c r="M1088" s="4">
        <v>109.99285130363999</v>
      </c>
      <c r="N1088" t="s">
        <v>188</v>
      </c>
      <c r="O1088">
        <v>6</v>
      </c>
      <c r="P1088" t="s">
        <v>314</v>
      </c>
    </row>
    <row r="1089" spans="1:16">
      <c r="A1089" t="s">
        <v>95</v>
      </c>
      <c r="D1089" s="8" t="s">
        <v>327</v>
      </c>
      <c r="F1089" s="18">
        <v>0.61839999999999995</v>
      </c>
      <c r="G1089" s="3">
        <v>2187.28002929688</v>
      </c>
      <c r="H1089" s="3">
        <v>2216.53002929688</v>
      </c>
      <c r="I1089" s="3">
        <v>2201.7999130859398</v>
      </c>
      <c r="J1089" t="s">
        <v>331</v>
      </c>
      <c r="K1089" s="4">
        <v>16.210018571600902</v>
      </c>
      <c r="L1089" s="5" t="s">
        <v>319</v>
      </c>
      <c r="M1089" s="4">
        <v>331.765928980816</v>
      </c>
      <c r="N1089" t="s">
        <v>198</v>
      </c>
      <c r="O1089">
        <v>6</v>
      </c>
      <c r="P1089" t="s">
        <v>314</v>
      </c>
    </row>
    <row r="1090" spans="1:16">
      <c r="A1090" t="s">
        <v>1366</v>
      </c>
      <c r="D1090" s="8" t="s">
        <v>327</v>
      </c>
      <c r="F1090" s="18">
        <v>5.6985000000000001</v>
      </c>
      <c r="G1090" s="3">
        <v>2439.34008789062</v>
      </c>
      <c r="H1090" s="3">
        <v>2641.080078125</v>
      </c>
      <c r="I1090" s="3">
        <v>2552.4501745845901</v>
      </c>
      <c r="J1090" t="s">
        <v>332</v>
      </c>
      <c r="K1090" s="4">
        <v>43.537985424061802</v>
      </c>
      <c r="L1090" s="5" t="s">
        <v>320</v>
      </c>
      <c r="M1090" s="4">
        <v>49.765572274481499</v>
      </c>
      <c r="N1090" t="s">
        <v>185</v>
      </c>
      <c r="O1090">
        <v>6</v>
      </c>
      <c r="P1090" t="s">
        <v>314</v>
      </c>
    </row>
    <row r="1091" spans="1:16">
      <c r="A1091" t="s">
        <v>1367</v>
      </c>
      <c r="C1091" s="8" t="s">
        <v>327</v>
      </c>
      <c r="F1091" s="18">
        <v>0.67749999999999999</v>
      </c>
      <c r="G1091" s="3">
        <v>2035.43994140625</v>
      </c>
      <c r="H1091" s="3">
        <v>2072.2900390625</v>
      </c>
      <c r="I1091" s="3">
        <v>2055.0713713469299</v>
      </c>
      <c r="J1091" t="s">
        <v>331</v>
      </c>
      <c r="K1091" s="4">
        <v>25.013740036704299</v>
      </c>
      <c r="L1091" s="5" t="s">
        <v>319</v>
      </c>
      <c r="M1091" s="4">
        <v>149.357722473145</v>
      </c>
      <c r="N1091" t="s">
        <v>190</v>
      </c>
      <c r="O1091">
        <v>6</v>
      </c>
      <c r="P1091" t="s">
        <v>314</v>
      </c>
    </row>
    <row r="1092" spans="1:16">
      <c r="A1092" t="s">
        <v>1368</v>
      </c>
      <c r="B1092" s="8" t="s">
        <v>327</v>
      </c>
      <c r="C1092" s="8" t="s">
        <v>327</v>
      </c>
      <c r="F1092" s="18">
        <v>0.69569999999999999</v>
      </c>
      <c r="G1092" s="3">
        <v>1959.11999511719</v>
      </c>
      <c r="H1092" s="3">
        <v>2053.07006835938</v>
      </c>
      <c r="I1092" s="3">
        <v>1998.9010559941701</v>
      </c>
      <c r="J1092" t="s">
        <v>330</v>
      </c>
      <c r="K1092" s="4">
        <v>25.961227982384798</v>
      </c>
      <c r="L1092" s="5" t="s">
        <v>319</v>
      </c>
      <c r="M1092" s="4">
        <v>343.62336180550699</v>
      </c>
      <c r="N1092" t="s">
        <v>198</v>
      </c>
      <c r="O1092">
        <v>6</v>
      </c>
      <c r="P1092" t="s">
        <v>314</v>
      </c>
    </row>
    <row r="1093" spans="1:16">
      <c r="A1093" t="s">
        <v>96</v>
      </c>
      <c r="D1093" s="8" t="s">
        <v>327</v>
      </c>
      <c r="F1093" s="18">
        <v>5.2530000000000001</v>
      </c>
      <c r="G1093" s="3">
        <v>2258.71997070312</v>
      </c>
      <c r="H1093" s="3">
        <v>2498.35009765625</v>
      </c>
      <c r="I1093" s="3">
        <v>2388.8047516926499</v>
      </c>
      <c r="J1093" t="s">
        <v>331</v>
      </c>
      <c r="K1093" s="4">
        <v>32.715836065317703</v>
      </c>
      <c r="L1093" s="5" t="s">
        <v>320</v>
      </c>
      <c r="M1093" s="4">
        <v>276.81328438717202</v>
      </c>
      <c r="N1093" t="s">
        <v>195</v>
      </c>
      <c r="O1093">
        <v>6</v>
      </c>
      <c r="P1093" t="s">
        <v>314</v>
      </c>
    </row>
    <row r="1094" spans="1:16">
      <c r="A1094" t="s">
        <v>1369</v>
      </c>
      <c r="D1094" s="8" t="s">
        <v>327</v>
      </c>
      <c r="F1094" s="18">
        <v>7.5578000000000003</v>
      </c>
      <c r="G1094" s="3">
        <v>1975.31005859375</v>
      </c>
      <c r="H1094" s="3">
        <v>2256.75</v>
      </c>
      <c r="I1094" s="3">
        <v>2107.94133307225</v>
      </c>
      <c r="J1094" t="s">
        <v>331</v>
      </c>
      <c r="K1094" s="4">
        <v>29.3754260035798</v>
      </c>
      <c r="L1094" s="5" t="s">
        <v>320</v>
      </c>
      <c r="M1094" s="4">
        <v>216.16600988092901</v>
      </c>
      <c r="N1094" t="s">
        <v>193</v>
      </c>
      <c r="O1094">
        <v>6</v>
      </c>
      <c r="P1094" t="s">
        <v>314</v>
      </c>
    </row>
    <row r="1095" spans="1:16">
      <c r="A1095" t="s">
        <v>97</v>
      </c>
      <c r="C1095" s="8" t="s">
        <v>327</v>
      </c>
      <c r="F1095" s="18">
        <v>0.1638</v>
      </c>
      <c r="G1095" s="3">
        <v>2004.7099609375</v>
      </c>
      <c r="H1095" s="3">
        <v>2099.34008789062</v>
      </c>
      <c r="I1095" s="3">
        <v>2051.7452074133798</v>
      </c>
      <c r="J1095" t="s">
        <v>331</v>
      </c>
      <c r="K1095" s="4">
        <v>25.4412282005189</v>
      </c>
      <c r="L1095" s="5" t="s">
        <v>319</v>
      </c>
      <c r="M1095" s="4">
        <v>301.99808417426198</v>
      </c>
      <c r="N1095" t="s">
        <v>196</v>
      </c>
      <c r="O1095">
        <v>6</v>
      </c>
      <c r="P1095" t="s">
        <v>314</v>
      </c>
    </row>
    <row r="1096" spans="1:16">
      <c r="A1096" t="s">
        <v>98</v>
      </c>
      <c r="C1096" s="8" t="s">
        <v>327</v>
      </c>
      <c r="F1096" s="18">
        <v>10.571</v>
      </c>
      <c r="G1096" s="3">
        <v>2104.080078125</v>
      </c>
      <c r="H1096" s="3">
        <v>2458.75</v>
      </c>
      <c r="I1096" s="3">
        <v>2246.9469252676299</v>
      </c>
      <c r="J1096" t="s">
        <v>331</v>
      </c>
      <c r="K1096" s="4">
        <v>32.812291485504602</v>
      </c>
      <c r="L1096" s="5" t="s">
        <v>320</v>
      </c>
      <c r="M1096" s="4">
        <v>292.842110080917</v>
      </c>
      <c r="N1096" t="s">
        <v>196</v>
      </c>
      <c r="O1096">
        <v>6</v>
      </c>
      <c r="P1096" t="s">
        <v>314</v>
      </c>
    </row>
    <row r="1097" spans="1:16">
      <c r="A1097" t="s">
        <v>99</v>
      </c>
      <c r="C1097" s="8" t="s">
        <v>327</v>
      </c>
      <c r="F1097" s="18">
        <v>1.3223</v>
      </c>
      <c r="G1097" s="3">
        <v>1997.27001953125</v>
      </c>
      <c r="H1097" s="3">
        <v>2144.7900390625</v>
      </c>
      <c r="I1097" s="3">
        <v>2070.8739984737799</v>
      </c>
      <c r="J1097" t="s">
        <v>331</v>
      </c>
      <c r="K1097" s="4">
        <v>40.922830348706398</v>
      </c>
      <c r="L1097" s="5" t="s">
        <v>320</v>
      </c>
      <c r="M1097" s="4">
        <v>87.901667609469598</v>
      </c>
      <c r="N1097" t="s">
        <v>336</v>
      </c>
      <c r="O1097">
        <v>6</v>
      </c>
      <c r="P1097" t="s">
        <v>314</v>
      </c>
    </row>
    <row r="1098" spans="1:16">
      <c r="A1098" t="s">
        <v>1370</v>
      </c>
      <c r="B1098" s="8" t="s">
        <v>327</v>
      </c>
      <c r="E1098" s="8" t="s">
        <v>327</v>
      </c>
      <c r="F1098" s="18">
        <v>1.3376999999999999</v>
      </c>
      <c r="G1098" s="3">
        <v>1982.89001464844</v>
      </c>
      <c r="H1098" s="3">
        <v>2062.5</v>
      </c>
      <c r="I1098" s="3">
        <v>2017.3054679270499</v>
      </c>
      <c r="J1098" t="s">
        <v>331</v>
      </c>
      <c r="K1098" s="4">
        <v>30.196738341637602</v>
      </c>
      <c r="L1098" s="5" t="s">
        <v>320</v>
      </c>
      <c r="M1098" s="4">
        <v>109.56606498239699</v>
      </c>
      <c r="N1098" t="s">
        <v>188</v>
      </c>
      <c r="O1098">
        <v>6</v>
      </c>
      <c r="P1098" t="s">
        <v>314</v>
      </c>
    </row>
    <row r="1099" spans="1:16">
      <c r="A1099" t="s">
        <v>1371</v>
      </c>
      <c r="B1099" s="8" t="s">
        <v>327</v>
      </c>
      <c r="C1099" s="8" t="s">
        <v>327</v>
      </c>
      <c r="F1099" s="18">
        <v>8.9499999999999996E-2</v>
      </c>
      <c r="G1099" s="3">
        <v>2018.86999511719</v>
      </c>
      <c r="H1099" s="3">
        <v>2072.84008789062</v>
      </c>
      <c r="I1099" s="3">
        <v>2043.4347139246299</v>
      </c>
      <c r="J1099" t="s">
        <v>331</v>
      </c>
      <c r="K1099" s="4">
        <v>44.7765193939209</v>
      </c>
      <c r="L1099" s="5" t="s">
        <v>320</v>
      </c>
      <c r="M1099" s="4">
        <v>97.713687515258798</v>
      </c>
      <c r="N1099" t="s">
        <v>336</v>
      </c>
      <c r="O1099">
        <v>6</v>
      </c>
      <c r="P1099" t="s">
        <v>314</v>
      </c>
    </row>
    <row r="1100" spans="1:16">
      <c r="A1100" t="s">
        <v>1372</v>
      </c>
      <c r="B1100" s="8" t="s">
        <v>327</v>
      </c>
      <c r="C1100" s="8" t="s">
        <v>327</v>
      </c>
      <c r="F1100" s="18">
        <v>3.8189000000000002</v>
      </c>
      <c r="G1100" s="3">
        <v>1921.2900390625</v>
      </c>
      <c r="H1100" s="3">
        <v>2054.1201171875</v>
      </c>
      <c r="I1100" s="3">
        <v>1980.2766906100801</v>
      </c>
      <c r="J1100" t="s">
        <v>330</v>
      </c>
      <c r="K1100" s="4">
        <v>31.838394752438202</v>
      </c>
      <c r="L1100" s="5" t="s">
        <v>320</v>
      </c>
      <c r="M1100" s="4">
        <v>286.66647510824998</v>
      </c>
      <c r="N1100" t="s">
        <v>196</v>
      </c>
      <c r="O1100">
        <v>6</v>
      </c>
      <c r="P1100" t="s">
        <v>314</v>
      </c>
    </row>
    <row r="1101" spans="1:16">
      <c r="A1101" t="s">
        <v>1373</v>
      </c>
      <c r="B1101" s="8" t="s">
        <v>327</v>
      </c>
      <c r="C1101" s="8" t="s">
        <v>327</v>
      </c>
      <c r="F1101" s="18">
        <v>2.0183</v>
      </c>
      <c r="G1101" s="3">
        <v>1920.15002441406</v>
      </c>
      <c r="H1101" s="3">
        <v>2087.97998046875</v>
      </c>
      <c r="I1101" s="3">
        <v>1992.4266967020801</v>
      </c>
      <c r="J1101" t="s">
        <v>330</v>
      </c>
      <c r="K1101" s="4">
        <v>32.604401419867102</v>
      </c>
      <c r="L1101" s="5" t="s">
        <v>320</v>
      </c>
      <c r="M1101" s="4">
        <v>64.192646568873599</v>
      </c>
      <c r="N1101" t="s">
        <v>187</v>
      </c>
      <c r="O1101">
        <v>6</v>
      </c>
      <c r="P1101" t="s">
        <v>314</v>
      </c>
    </row>
    <row r="1102" spans="1:16">
      <c r="A1102" t="s">
        <v>1374</v>
      </c>
      <c r="C1102" s="8" t="s">
        <v>327</v>
      </c>
      <c r="F1102" s="18">
        <v>11.273400000000001</v>
      </c>
      <c r="G1102" s="3">
        <v>1931.94995117188</v>
      </c>
      <c r="H1102" s="3">
        <v>2454.09008789062</v>
      </c>
      <c r="I1102" s="3">
        <v>2113.3054354267201</v>
      </c>
      <c r="J1102" t="s">
        <v>331</v>
      </c>
      <c r="K1102" s="4">
        <v>44.868094524099703</v>
      </c>
      <c r="L1102" s="5" t="s">
        <v>320</v>
      </c>
      <c r="M1102" s="4">
        <v>82.4890655444933</v>
      </c>
      <c r="N1102" t="s">
        <v>336</v>
      </c>
      <c r="O1102">
        <v>6</v>
      </c>
      <c r="P1102" t="s">
        <v>314</v>
      </c>
    </row>
    <row r="1103" spans="1:16">
      <c r="A1103" t="s">
        <v>1375</v>
      </c>
      <c r="B1103" s="8" t="s">
        <v>327</v>
      </c>
      <c r="C1103" s="8" t="s">
        <v>327</v>
      </c>
      <c r="F1103" s="18">
        <v>1.0426</v>
      </c>
      <c r="G1103" s="3">
        <v>1999.5</v>
      </c>
      <c r="H1103" s="3">
        <v>2118.3701171875</v>
      </c>
      <c r="I1103" s="3">
        <v>2039.95038497306</v>
      </c>
      <c r="J1103" t="s">
        <v>331</v>
      </c>
      <c r="K1103" s="4">
        <v>34.673063797142703</v>
      </c>
      <c r="L1103" s="5" t="s">
        <v>320</v>
      </c>
      <c r="M1103" s="4">
        <v>36.9364881674828</v>
      </c>
      <c r="N1103" t="s">
        <v>185</v>
      </c>
      <c r="O1103">
        <v>6</v>
      </c>
      <c r="P1103" t="s">
        <v>314</v>
      </c>
    </row>
    <row r="1104" spans="1:16">
      <c r="A1104" t="s">
        <v>1376</v>
      </c>
      <c r="C1104" s="8" t="s">
        <v>327</v>
      </c>
      <c r="F1104" s="18">
        <v>4.2603999999999997</v>
      </c>
      <c r="G1104" s="3">
        <v>1984.81994628906</v>
      </c>
      <c r="H1104" s="3">
        <v>2128.31005859375</v>
      </c>
      <c r="I1104" s="3">
        <v>2062.0917527127999</v>
      </c>
      <c r="J1104" t="s">
        <v>331</v>
      </c>
      <c r="K1104" s="4">
        <v>32.317381723921798</v>
      </c>
      <c r="L1104" s="5" t="s">
        <v>320</v>
      </c>
      <c r="M1104" s="4">
        <v>279.63341384271598</v>
      </c>
      <c r="N1104" t="s">
        <v>195</v>
      </c>
      <c r="O1104">
        <v>6</v>
      </c>
      <c r="P1104" t="s">
        <v>314</v>
      </c>
    </row>
    <row r="1105" spans="1:16">
      <c r="A1105" t="s">
        <v>1377</v>
      </c>
      <c r="B1105" s="8" t="s">
        <v>327</v>
      </c>
      <c r="C1105" s="8" t="s">
        <v>327</v>
      </c>
      <c r="F1105" s="18">
        <v>2.9767999999999999</v>
      </c>
      <c r="G1105" s="3">
        <v>1902.9599609375</v>
      </c>
      <c r="H1105" s="3">
        <v>1940.59997558594</v>
      </c>
      <c r="I1105" s="3">
        <v>1917.85307418349</v>
      </c>
      <c r="J1105" t="s">
        <v>330</v>
      </c>
      <c r="K1105" s="4">
        <v>20.568393515243699</v>
      </c>
      <c r="L1105" s="5" t="s">
        <v>319</v>
      </c>
      <c r="M1105" s="4">
        <v>84.373062044407007</v>
      </c>
      <c r="N1105" t="s">
        <v>336</v>
      </c>
      <c r="O1105">
        <v>6</v>
      </c>
      <c r="P1105" t="s">
        <v>314</v>
      </c>
    </row>
    <row r="1106" spans="1:16">
      <c r="A1106" t="s">
        <v>100</v>
      </c>
      <c r="C1106" s="8" t="s">
        <v>327</v>
      </c>
      <c r="F1106" s="18">
        <v>0.10059999999999999</v>
      </c>
      <c r="G1106" s="3">
        <v>2088.94995117188</v>
      </c>
      <c r="H1106" s="3">
        <v>2104.6201171875</v>
      </c>
      <c r="I1106" s="3">
        <v>2098.3048720941301</v>
      </c>
      <c r="J1106" t="s">
        <v>331</v>
      </c>
      <c r="K1106" s="4">
        <v>22.735381199763399</v>
      </c>
      <c r="L1106" s="5" t="s">
        <v>319</v>
      </c>
      <c r="M1106" s="4">
        <v>289.90017934945899</v>
      </c>
      <c r="N1106" t="s">
        <v>196</v>
      </c>
      <c r="O1106">
        <v>6</v>
      </c>
      <c r="P1106" t="s">
        <v>314</v>
      </c>
    </row>
    <row r="1107" spans="1:16">
      <c r="A1107" t="s">
        <v>1378</v>
      </c>
      <c r="B1107" s="8" t="s">
        <v>327</v>
      </c>
      <c r="E1107" s="8" t="s">
        <v>327</v>
      </c>
      <c r="F1107" s="18">
        <v>0.52659999999999996</v>
      </c>
      <c r="G1107" s="3">
        <v>1994.14001464844</v>
      </c>
      <c r="H1107" s="3">
        <v>2043.42004394531</v>
      </c>
      <c r="I1107" s="3">
        <v>2011.1959042503699</v>
      </c>
      <c r="J1107" t="s">
        <v>331</v>
      </c>
      <c r="K1107" s="4">
        <v>31.892212259201798</v>
      </c>
      <c r="L1107" s="5" t="s">
        <v>320</v>
      </c>
      <c r="M1107" s="4">
        <v>119.993866584415</v>
      </c>
      <c r="N1107" t="s">
        <v>188</v>
      </c>
      <c r="O1107">
        <v>6</v>
      </c>
      <c r="P1107" t="s">
        <v>314</v>
      </c>
    </row>
    <row r="1108" spans="1:16">
      <c r="A1108" t="s">
        <v>1379</v>
      </c>
      <c r="B1108" s="8" t="s">
        <v>327</v>
      </c>
      <c r="C1108" s="8" t="s">
        <v>327</v>
      </c>
      <c r="F1108" s="18">
        <v>5.5220000000000002</v>
      </c>
      <c r="G1108" s="3">
        <v>1989.73999023438</v>
      </c>
      <c r="H1108" s="3">
        <v>2189.13989257812</v>
      </c>
      <c r="I1108" s="3">
        <v>2081.82825730276</v>
      </c>
      <c r="J1108" t="s">
        <v>331</v>
      </c>
      <c r="K1108" s="4">
        <v>29.899960864948302</v>
      </c>
      <c r="L1108" s="5" t="s">
        <v>320</v>
      </c>
      <c r="M1108" s="4">
        <v>308.43017579504601</v>
      </c>
      <c r="N1108" t="s">
        <v>197</v>
      </c>
      <c r="O1108">
        <v>6</v>
      </c>
      <c r="P1108" t="s">
        <v>314</v>
      </c>
    </row>
    <row r="1109" spans="1:16">
      <c r="A1109" t="s">
        <v>101</v>
      </c>
      <c r="C1109" s="8" t="s">
        <v>327</v>
      </c>
      <c r="E1109" s="8" t="s">
        <v>327</v>
      </c>
      <c r="F1109" s="18">
        <v>0.1229</v>
      </c>
      <c r="G1109" s="3">
        <v>2012.28002929688</v>
      </c>
      <c r="H1109" s="3">
        <v>2147.67993164062</v>
      </c>
      <c r="I1109" s="3">
        <v>2086.3071972656198</v>
      </c>
      <c r="J1109" t="s">
        <v>331</v>
      </c>
      <c r="K1109" s="4">
        <v>41.714262698559097</v>
      </c>
      <c r="L1109" s="5" t="s">
        <v>320</v>
      </c>
      <c r="M1109" s="4">
        <v>125.695723188684</v>
      </c>
      <c r="N1109" t="s">
        <v>189</v>
      </c>
      <c r="O1109">
        <v>6</v>
      </c>
      <c r="P1109" t="s">
        <v>314</v>
      </c>
    </row>
    <row r="1110" spans="1:16">
      <c r="A1110" t="s">
        <v>102</v>
      </c>
      <c r="C1110" s="8" t="s">
        <v>327</v>
      </c>
      <c r="F1110" s="18">
        <v>0.79200000000000004</v>
      </c>
      <c r="G1110" s="3">
        <v>2037.06994628906</v>
      </c>
      <c r="H1110" s="3">
        <v>2152.56005859375</v>
      </c>
      <c r="I1110" s="3">
        <v>2093.15906833182</v>
      </c>
      <c r="J1110" t="s">
        <v>331</v>
      </c>
      <c r="K1110" s="4">
        <v>28.162707313754201</v>
      </c>
      <c r="L1110" s="5" t="s">
        <v>320</v>
      </c>
      <c r="M1110" s="4">
        <v>177.27904426261799</v>
      </c>
      <c r="N1110" t="s">
        <v>191</v>
      </c>
      <c r="O1110">
        <v>6</v>
      </c>
      <c r="P1110" t="s">
        <v>314</v>
      </c>
    </row>
    <row r="1111" spans="1:16">
      <c r="A1111" t="s">
        <v>103</v>
      </c>
      <c r="C1111" s="8" t="s">
        <v>327</v>
      </c>
      <c r="E1111" s="8" t="s">
        <v>327</v>
      </c>
      <c r="F1111" s="18">
        <v>0.94650000000000001</v>
      </c>
      <c r="G1111" s="3">
        <v>2007.53002929688</v>
      </c>
      <c r="H1111" s="3">
        <v>2148.97998046875</v>
      </c>
      <c r="I1111" s="3">
        <v>2080.7336801872598</v>
      </c>
      <c r="J1111" t="s">
        <v>331</v>
      </c>
      <c r="K1111" s="4">
        <v>39.421579845367901</v>
      </c>
      <c r="L1111" s="5" t="s">
        <v>320</v>
      </c>
      <c r="M1111" s="4">
        <v>127.113285347267</v>
      </c>
      <c r="N1111" t="s">
        <v>189</v>
      </c>
      <c r="O1111">
        <v>6</v>
      </c>
      <c r="P1111" t="s">
        <v>314</v>
      </c>
    </row>
    <row r="1112" spans="1:16">
      <c r="A1112" t="s">
        <v>104</v>
      </c>
      <c r="D1112" s="8" t="s">
        <v>327</v>
      </c>
      <c r="F1112" s="18">
        <v>11.791600000000001</v>
      </c>
      <c r="G1112" s="3">
        <v>2154.03002929688</v>
      </c>
      <c r="H1112" s="3">
        <v>2395.6298828125</v>
      </c>
      <c r="I1112" s="3">
        <v>2275.5651083329499</v>
      </c>
      <c r="J1112" t="s">
        <v>331</v>
      </c>
      <c r="K1112" s="4">
        <v>21.134263586916099</v>
      </c>
      <c r="L1112" s="5" t="s">
        <v>319</v>
      </c>
      <c r="M1112" s="4">
        <v>106.01339578124499</v>
      </c>
      <c r="N1112" t="s">
        <v>188</v>
      </c>
      <c r="O1112">
        <v>6</v>
      </c>
      <c r="P1112" t="s">
        <v>314</v>
      </c>
    </row>
    <row r="1113" spans="1:16">
      <c r="A1113" t="s">
        <v>1380</v>
      </c>
      <c r="B1113" s="8" t="s">
        <v>327</v>
      </c>
      <c r="C1113" s="8" t="s">
        <v>327</v>
      </c>
      <c r="F1113" s="18">
        <v>1.4596</v>
      </c>
      <c r="G1113" s="3">
        <v>1908.90002441406</v>
      </c>
      <c r="H1113" s="3">
        <v>1954.21997070312</v>
      </c>
      <c r="I1113" s="3">
        <v>1926.5380850956401</v>
      </c>
      <c r="J1113" t="s">
        <v>330</v>
      </c>
      <c r="K1113" s="4">
        <v>25.617117029346801</v>
      </c>
      <c r="L1113" s="5" t="s">
        <v>319</v>
      </c>
      <c r="M1113" s="4">
        <v>269.06192884053303</v>
      </c>
      <c r="N1113" t="s">
        <v>195</v>
      </c>
      <c r="O1113">
        <v>6</v>
      </c>
      <c r="P1113" t="s">
        <v>314</v>
      </c>
    </row>
    <row r="1114" spans="1:16">
      <c r="A1114" t="s">
        <v>1381</v>
      </c>
      <c r="C1114" s="8" t="s">
        <v>327</v>
      </c>
      <c r="F1114" s="18">
        <v>12.095700000000001</v>
      </c>
      <c r="G1114" s="3">
        <v>2128.69995117188</v>
      </c>
      <c r="H1114" s="3">
        <v>2466.26000976562</v>
      </c>
      <c r="I1114" s="3">
        <v>2258.8225992602902</v>
      </c>
      <c r="J1114" t="s">
        <v>331</v>
      </c>
      <c r="K1114" s="4">
        <v>30.846243417771699</v>
      </c>
      <c r="L1114" s="5" t="s">
        <v>320</v>
      </c>
      <c r="M1114" s="4">
        <v>73.926554547563299</v>
      </c>
      <c r="N1114" t="s">
        <v>187</v>
      </c>
      <c r="O1114">
        <v>6</v>
      </c>
      <c r="P1114" t="s">
        <v>314</v>
      </c>
    </row>
    <row r="1115" spans="1:16">
      <c r="A1115" t="s">
        <v>1382</v>
      </c>
      <c r="C1115" s="8" t="s">
        <v>327</v>
      </c>
      <c r="F1115" s="18">
        <v>6.8400000000000002E-2</v>
      </c>
      <c r="G1115" s="3">
        <v>1984.21997070312</v>
      </c>
      <c r="H1115" s="3">
        <v>1990.96997070312</v>
      </c>
      <c r="I1115" s="3">
        <v>1987.2525906033</v>
      </c>
      <c r="J1115" t="s">
        <v>330</v>
      </c>
      <c r="K1115" s="4">
        <v>10.706697728898799</v>
      </c>
      <c r="L1115" s="5" t="s">
        <v>319</v>
      </c>
      <c r="M1115" s="4">
        <v>123.729947690611</v>
      </c>
      <c r="N1115" t="s">
        <v>188</v>
      </c>
      <c r="O1115">
        <v>9</v>
      </c>
      <c r="P1115" t="s">
        <v>316</v>
      </c>
    </row>
    <row r="1116" spans="1:16">
      <c r="A1116" t="s">
        <v>105</v>
      </c>
      <c r="C1116" s="8" t="s">
        <v>327</v>
      </c>
      <c r="E1116" s="8" t="s">
        <v>327</v>
      </c>
      <c r="F1116" s="18">
        <v>0.1371</v>
      </c>
      <c r="G1116" s="3">
        <v>2102.8798828125</v>
      </c>
      <c r="H1116" s="3">
        <v>2144.69995117188</v>
      </c>
      <c r="I1116" s="3">
        <v>2126.8981844815298</v>
      </c>
      <c r="J1116" t="s">
        <v>331</v>
      </c>
      <c r="K1116" s="4">
        <v>36.441932678222699</v>
      </c>
      <c r="L1116" s="5" t="s">
        <v>320</v>
      </c>
      <c r="M1116" s="4">
        <v>133.28579643794501</v>
      </c>
      <c r="N1116" t="s">
        <v>189</v>
      </c>
      <c r="O1116">
        <v>6</v>
      </c>
      <c r="P1116" t="s">
        <v>314</v>
      </c>
    </row>
    <row r="1117" spans="1:16">
      <c r="A1117" t="s">
        <v>1383</v>
      </c>
      <c r="C1117" s="8" t="s">
        <v>327</v>
      </c>
      <c r="F1117" s="18">
        <v>8.3999999999999995E-3</v>
      </c>
      <c r="G1117" s="3">
        <v>1987.83996582031</v>
      </c>
      <c r="H1117" s="3">
        <v>1989.59997558594</v>
      </c>
      <c r="I1117" s="3">
        <v>1988.73999023438</v>
      </c>
      <c r="J1117" t="s">
        <v>330</v>
      </c>
      <c r="K1117" s="4">
        <v>20.308580207824701</v>
      </c>
      <c r="L1117" s="5" t="s">
        <v>319</v>
      </c>
      <c r="M1117" s="4">
        <v>290.500164794922</v>
      </c>
      <c r="N1117" t="s">
        <v>196</v>
      </c>
      <c r="O1117">
        <v>6</v>
      </c>
      <c r="P1117" t="s">
        <v>314</v>
      </c>
    </row>
    <row r="1118" spans="1:16">
      <c r="A1118" t="s">
        <v>106</v>
      </c>
      <c r="D1118" s="8" t="s">
        <v>327</v>
      </c>
      <c r="F1118" s="18">
        <v>2.1758999999999999</v>
      </c>
      <c r="G1118" s="3">
        <v>2070.830078125</v>
      </c>
      <c r="H1118" s="3">
        <v>2190.67993164062</v>
      </c>
      <c r="I1118" s="3">
        <v>2132.0957413504502</v>
      </c>
      <c r="J1118" t="s">
        <v>331</v>
      </c>
      <c r="K1118" s="4">
        <v>26.870238448336401</v>
      </c>
      <c r="L1118" s="5" t="s">
        <v>319</v>
      </c>
      <c r="M1118" s="4">
        <v>204.006535371691</v>
      </c>
      <c r="N1118" t="s">
        <v>192</v>
      </c>
      <c r="O1118">
        <v>6</v>
      </c>
      <c r="P1118" t="s">
        <v>314</v>
      </c>
    </row>
    <row r="1119" spans="1:16">
      <c r="A1119" t="s">
        <v>1384</v>
      </c>
      <c r="E1119" s="8" t="s">
        <v>327</v>
      </c>
      <c r="F1119" s="18">
        <v>7.0199999999999999E-2</v>
      </c>
      <c r="G1119" s="3">
        <v>2075.27001953125</v>
      </c>
      <c r="H1119" s="3">
        <v>2100.3798828125</v>
      </c>
      <c r="I1119" s="3">
        <v>2088.8873969184001</v>
      </c>
      <c r="J1119" t="s">
        <v>331</v>
      </c>
      <c r="K1119" s="4">
        <v>42.064634831746403</v>
      </c>
      <c r="L1119" s="5" t="s">
        <v>320</v>
      </c>
      <c r="M1119" s="4">
        <v>138.67244415283201</v>
      </c>
      <c r="N1119" t="s">
        <v>189</v>
      </c>
      <c r="O1119">
        <v>6</v>
      </c>
      <c r="P1119" t="s">
        <v>314</v>
      </c>
    </row>
    <row r="1120" spans="1:16">
      <c r="A1120" t="s">
        <v>1385</v>
      </c>
      <c r="C1120" s="8" t="s">
        <v>327</v>
      </c>
      <c r="F1120" s="18">
        <v>9.1999999999999998E-3</v>
      </c>
      <c r="G1120" s="3">
        <v>1986.94995117188</v>
      </c>
      <c r="H1120" s="3">
        <v>1989.01000976562</v>
      </c>
      <c r="I1120" s="3">
        <v>1988.04748535156</v>
      </c>
      <c r="J1120" t="s">
        <v>330</v>
      </c>
      <c r="K1120" s="4">
        <v>15.0170254707336</v>
      </c>
      <c r="L1120" s="5" t="s">
        <v>319</v>
      </c>
      <c r="M1120" s="4">
        <v>301.61164855957003</v>
      </c>
      <c r="N1120" t="s">
        <v>196</v>
      </c>
      <c r="O1120">
        <v>6</v>
      </c>
      <c r="P1120" t="s">
        <v>314</v>
      </c>
    </row>
    <row r="1121" spans="1:16">
      <c r="A1121" t="s">
        <v>107</v>
      </c>
      <c r="C1121" s="8" t="s">
        <v>327</v>
      </c>
      <c r="F1121" s="18">
        <v>8.8999999999999999E-3</v>
      </c>
      <c r="G1121" s="3">
        <v>1987.7900390625</v>
      </c>
      <c r="H1121" s="3">
        <v>1989.17004394531</v>
      </c>
      <c r="I1121" s="3">
        <v>1988.6866861979199</v>
      </c>
      <c r="J1121" t="s">
        <v>330</v>
      </c>
      <c r="K1121" s="4">
        <v>10.3661994934082</v>
      </c>
      <c r="L1121" s="5" t="s">
        <v>319</v>
      </c>
      <c r="M1121" s="4">
        <v>76.436861673990904</v>
      </c>
      <c r="N1121" t="s">
        <v>187</v>
      </c>
      <c r="O1121">
        <v>6</v>
      </c>
      <c r="P1121" t="s">
        <v>314</v>
      </c>
    </row>
    <row r="1122" spans="1:16">
      <c r="A1122" t="s">
        <v>108</v>
      </c>
      <c r="C1122" s="8" t="s">
        <v>327</v>
      </c>
      <c r="E1122" s="8" t="s">
        <v>327</v>
      </c>
      <c r="F1122" s="18">
        <v>5.7405999999999997</v>
      </c>
      <c r="G1122" s="3">
        <v>2011.63000488281</v>
      </c>
      <c r="H1122" s="3">
        <v>2240.56005859375</v>
      </c>
      <c r="I1122" s="3">
        <v>2111.0719233203799</v>
      </c>
      <c r="J1122" t="s">
        <v>331</v>
      </c>
      <c r="K1122" s="4">
        <v>36.510989864787902</v>
      </c>
      <c r="L1122" s="5" t="s">
        <v>320</v>
      </c>
      <c r="M1122" s="4">
        <v>113.005843570072</v>
      </c>
      <c r="N1122" t="s">
        <v>188</v>
      </c>
      <c r="O1122">
        <v>6</v>
      </c>
      <c r="P1122" t="s">
        <v>314</v>
      </c>
    </row>
    <row r="1123" spans="1:16">
      <c r="A1123" t="s">
        <v>109</v>
      </c>
      <c r="C1123" s="8" t="s">
        <v>327</v>
      </c>
      <c r="F1123" s="18">
        <v>0.32829999999999998</v>
      </c>
      <c r="G1123" s="3">
        <v>1987.46997070312</v>
      </c>
      <c r="H1123" s="3">
        <v>1999.35998535156</v>
      </c>
      <c r="I1123" s="3">
        <v>1992.50030657353</v>
      </c>
      <c r="J1123" t="s">
        <v>330</v>
      </c>
      <c r="K1123" s="4">
        <v>13.4021381836671</v>
      </c>
      <c r="L1123" s="5" t="s">
        <v>319</v>
      </c>
      <c r="M1123" s="4">
        <v>266.42621662433299</v>
      </c>
      <c r="N1123" t="s">
        <v>195</v>
      </c>
      <c r="O1123">
        <v>6</v>
      </c>
      <c r="P1123" t="s">
        <v>314</v>
      </c>
    </row>
    <row r="1124" spans="1:16">
      <c r="A1124" t="s">
        <v>1386</v>
      </c>
      <c r="E1124" s="8" t="s">
        <v>327</v>
      </c>
      <c r="F1124" s="18">
        <v>7.1000000000000004E-3</v>
      </c>
      <c r="G1124" s="3">
        <v>2093.67993164062</v>
      </c>
      <c r="H1124" s="3">
        <v>2099.84008789062</v>
      </c>
      <c r="I1124" s="3">
        <v>2096.76000976562</v>
      </c>
      <c r="J1124" t="s">
        <v>331</v>
      </c>
      <c r="K1124" s="4">
        <v>41.352827072143597</v>
      </c>
      <c r="L1124" s="5" t="s">
        <v>320</v>
      </c>
      <c r="M1124" s="4">
        <v>133.31085205078099</v>
      </c>
      <c r="N1124" t="s">
        <v>189</v>
      </c>
      <c r="O1124">
        <v>6</v>
      </c>
      <c r="P1124" t="s">
        <v>314</v>
      </c>
    </row>
    <row r="1125" spans="1:16">
      <c r="A1125" t="s">
        <v>1387</v>
      </c>
      <c r="E1125" s="8" t="s">
        <v>327</v>
      </c>
      <c r="F1125" s="18">
        <v>1.6660999999999999</v>
      </c>
      <c r="G1125" s="3">
        <v>2056.72998046875</v>
      </c>
      <c r="H1125" s="3">
        <v>2127.64990234375</v>
      </c>
      <c r="I1125" s="3">
        <v>2090.69493100726</v>
      </c>
      <c r="J1125" t="s">
        <v>331</v>
      </c>
      <c r="K1125" s="4">
        <v>39.588701818082399</v>
      </c>
      <c r="L1125" s="5" t="s">
        <v>320</v>
      </c>
      <c r="M1125" s="4">
        <v>115.658673707429</v>
      </c>
      <c r="N1125" t="s">
        <v>188</v>
      </c>
      <c r="O1125">
        <v>6</v>
      </c>
      <c r="P1125" t="s">
        <v>314</v>
      </c>
    </row>
    <row r="1126" spans="1:16">
      <c r="A1126" t="s">
        <v>1388</v>
      </c>
      <c r="B1126" s="8" t="s">
        <v>327</v>
      </c>
      <c r="E1126" s="8" t="s">
        <v>327</v>
      </c>
      <c r="F1126" s="18">
        <v>2.1918000000000002</v>
      </c>
      <c r="G1126" s="3">
        <v>1926.97998046875</v>
      </c>
      <c r="H1126" s="3">
        <v>2055.57006835938</v>
      </c>
      <c r="I1126" s="3">
        <v>1969.97228200265</v>
      </c>
      <c r="J1126" t="s">
        <v>330</v>
      </c>
      <c r="K1126" s="4">
        <v>35.518250354348801</v>
      </c>
      <c r="L1126" s="5" t="s">
        <v>320</v>
      </c>
      <c r="M1126" s="4">
        <v>100.137139934383</v>
      </c>
      <c r="N1126" t="s">
        <v>336</v>
      </c>
      <c r="O1126">
        <v>6</v>
      </c>
      <c r="P1126" t="s">
        <v>314</v>
      </c>
    </row>
    <row r="1127" spans="1:16">
      <c r="A1127" t="s">
        <v>1389</v>
      </c>
      <c r="E1127" s="8" t="s">
        <v>327</v>
      </c>
      <c r="F1127" s="18">
        <v>3.3614999999999999</v>
      </c>
      <c r="G1127" s="3">
        <v>1992</v>
      </c>
      <c r="H1127" s="3">
        <v>2191</v>
      </c>
      <c r="I1127" s="3">
        <v>2060.6343433714701</v>
      </c>
      <c r="J1127" t="s">
        <v>331</v>
      </c>
      <c r="K1127" s="4">
        <v>28.754329936087</v>
      </c>
      <c r="L1127" s="5" t="s">
        <v>320</v>
      </c>
      <c r="M1127" s="4">
        <v>304.49623847927501</v>
      </c>
      <c r="N1127" t="s">
        <v>197</v>
      </c>
      <c r="O1127">
        <v>6</v>
      </c>
      <c r="P1127" t="s">
        <v>314</v>
      </c>
    </row>
    <row r="1128" spans="1:16">
      <c r="A1128" t="s">
        <v>110</v>
      </c>
      <c r="C1128" s="8" t="s">
        <v>327</v>
      </c>
      <c r="F1128" s="18">
        <v>3.7094999999999998</v>
      </c>
      <c r="G1128" s="3">
        <v>1995.17004394531</v>
      </c>
      <c r="H1128" s="3">
        <v>2063.92993164062</v>
      </c>
      <c r="I1128" s="3">
        <v>2025.1661870988501</v>
      </c>
      <c r="J1128" t="s">
        <v>331</v>
      </c>
      <c r="K1128" s="4">
        <v>12.9710835004547</v>
      </c>
      <c r="L1128" s="5" t="s">
        <v>319</v>
      </c>
      <c r="M1128" s="4">
        <v>88.513090109130999</v>
      </c>
      <c r="N1128" t="s">
        <v>336</v>
      </c>
      <c r="O1128">
        <v>6</v>
      </c>
      <c r="P1128" t="s">
        <v>314</v>
      </c>
    </row>
    <row r="1129" spans="1:16">
      <c r="A1129" t="s">
        <v>1390</v>
      </c>
      <c r="E1129" s="8" t="s">
        <v>327</v>
      </c>
      <c r="F1129" s="18">
        <v>4.7746000000000004</v>
      </c>
      <c r="G1129" s="3">
        <v>2015.40002441406</v>
      </c>
      <c r="H1129" s="3">
        <v>2232.93994140625</v>
      </c>
      <c r="I1129" s="3">
        <v>2103.0831808305702</v>
      </c>
      <c r="J1129" t="s">
        <v>331</v>
      </c>
      <c r="K1129" s="4">
        <v>35.139779853920601</v>
      </c>
      <c r="L1129" s="5" t="s">
        <v>320</v>
      </c>
      <c r="M1129" s="4">
        <v>307.56256014086802</v>
      </c>
      <c r="N1129" t="s">
        <v>197</v>
      </c>
      <c r="O1129">
        <v>6</v>
      </c>
      <c r="P1129" t="s">
        <v>314</v>
      </c>
    </row>
    <row r="1130" spans="1:16">
      <c r="A1130" t="s">
        <v>111</v>
      </c>
      <c r="E1130" s="8" t="s">
        <v>327</v>
      </c>
      <c r="F1130" s="18">
        <v>2.1537999999999999</v>
      </c>
      <c r="G1130" s="3">
        <v>2183.71997070312</v>
      </c>
      <c r="H1130" s="3">
        <v>2228.23999023438</v>
      </c>
      <c r="I1130" s="3">
        <v>2205.9866987310402</v>
      </c>
      <c r="J1130" t="s">
        <v>331</v>
      </c>
      <c r="K1130" s="4">
        <v>22.404883963254601</v>
      </c>
      <c r="L1130" s="5" t="s">
        <v>319</v>
      </c>
      <c r="M1130" s="4">
        <v>93.9116082724953</v>
      </c>
      <c r="N1130" t="s">
        <v>336</v>
      </c>
      <c r="O1130">
        <v>6</v>
      </c>
      <c r="P1130" t="s">
        <v>314</v>
      </c>
    </row>
    <row r="1131" spans="1:16">
      <c r="A1131" t="s">
        <v>1391</v>
      </c>
      <c r="B1131" s="8" t="s">
        <v>327</v>
      </c>
      <c r="C1131" s="8" t="s">
        <v>327</v>
      </c>
      <c r="F1131" s="18">
        <v>9.1499999999999998E-2</v>
      </c>
      <c r="G1131" s="3">
        <v>1916.58996582031</v>
      </c>
      <c r="H1131" s="3">
        <v>1930.86999511719</v>
      </c>
      <c r="I1131" s="3">
        <v>1923.88793945312</v>
      </c>
      <c r="J1131" t="s">
        <v>330</v>
      </c>
      <c r="K1131" s="4">
        <v>31.089432615982901</v>
      </c>
      <c r="L1131" s="5" t="s">
        <v>320</v>
      </c>
      <c r="M1131" s="4">
        <v>311.430550826223</v>
      </c>
      <c r="N1131" t="s">
        <v>197</v>
      </c>
      <c r="O1131">
        <v>6</v>
      </c>
      <c r="P1131" t="s">
        <v>314</v>
      </c>
    </row>
    <row r="1132" spans="1:16">
      <c r="A1132" t="s">
        <v>1392</v>
      </c>
      <c r="B1132" s="8" t="s">
        <v>327</v>
      </c>
      <c r="E1132" s="8" t="s">
        <v>327</v>
      </c>
      <c r="F1132" s="18">
        <v>0.74990000000000001</v>
      </c>
      <c r="G1132" s="3">
        <v>1931</v>
      </c>
      <c r="H1132" s="3">
        <v>2048.25</v>
      </c>
      <c r="I1132" s="3">
        <v>1978.3085331217401</v>
      </c>
      <c r="J1132" t="s">
        <v>330</v>
      </c>
      <c r="K1132" s="4">
        <v>33.980851582118397</v>
      </c>
      <c r="L1132" s="5" t="s">
        <v>320</v>
      </c>
      <c r="M1132" s="4">
        <v>116.121124723821</v>
      </c>
      <c r="N1132" t="s">
        <v>188</v>
      </c>
      <c r="O1132">
        <v>6</v>
      </c>
      <c r="P1132" t="s">
        <v>314</v>
      </c>
    </row>
    <row r="1133" spans="1:16">
      <c r="A1133" t="s">
        <v>112</v>
      </c>
      <c r="C1133" s="8" t="s">
        <v>327</v>
      </c>
      <c r="F1133" s="18">
        <v>0.2132</v>
      </c>
      <c r="G1133" s="3">
        <v>1912.5400390625</v>
      </c>
      <c r="H1133" s="3">
        <v>1936.59997558594</v>
      </c>
      <c r="I1133" s="3">
        <v>1926.07833135696</v>
      </c>
      <c r="J1133" t="s">
        <v>330</v>
      </c>
      <c r="K1133" s="4">
        <v>16.750670319511801</v>
      </c>
      <c r="L1133" s="5" t="s">
        <v>319</v>
      </c>
      <c r="M1133" s="4">
        <v>301.76038283393501</v>
      </c>
      <c r="N1133" t="s">
        <v>196</v>
      </c>
      <c r="O1133">
        <v>6</v>
      </c>
      <c r="P1133" t="s">
        <v>314</v>
      </c>
    </row>
    <row r="1134" spans="1:16">
      <c r="A1134" t="s">
        <v>1393</v>
      </c>
      <c r="E1134" s="8" t="s">
        <v>327</v>
      </c>
      <c r="F1134" s="18">
        <v>9.0999999999999998E-2</v>
      </c>
      <c r="G1134" s="3">
        <v>2142.97998046875</v>
      </c>
      <c r="H1134" s="3">
        <v>2193.7099609375</v>
      </c>
      <c r="I1134" s="3">
        <v>2168.6885742187501</v>
      </c>
      <c r="J1134" t="s">
        <v>331</v>
      </c>
      <c r="K1134" s="4">
        <v>52.533171727107103</v>
      </c>
      <c r="L1134" s="5" t="s">
        <v>321</v>
      </c>
      <c r="M1134" s="4">
        <v>311.44682429387001</v>
      </c>
      <c r="N1134" t="s">
        <v>197</v>
      </c>
      <c r="O1134">
        <v>6</v>
      </c>
      <c r="P1134" t="s">
        <v>314</v>
      </c>
    </row>
    <row r="1135" spans="1:16">
      <c r="A1135" t="s">
        <v>1394</v>
      </c>
      <c r="C1135" s="8" t="s">
        <v>327</v>
      </c>
      <c r="F1135" s="18">
        <v>1.3520000000000001</v>
      </c>
      <c r="G1135" s="3">
        <v>2212.18994140625</v>
      </c>
      <c r="H1135" s="3">
        <v>2358.7099609375</v>
      </c>
      <c r="I1135" s="3">
        <v>2279.7571693869199</v>
      </c>
      <c r="J1135" t="s">
        <v>331</v>
      </c>
      <c r="K1135" s="4">
        <v>30.724997502916001</v>
      </c>
      <c r="L1135" s="5" t="s">
        <v>320</v>
      </c>
      <c r="M1135" s="4">
        <v>281.09614156274199</v>
      </c>
      <c r="N1135" t="s">
        <v>195</v>
      </c>
      <c r="O1135">
        <v>6</v>
      </c>
      <c r="P1135" t="s">
        <v>314</v>
      </c>
    </row>
    <row r="1136" spans="1:16">
      <c r="A1136" t="s">
        <v>1395</v>
      </c>
      <c r="E1136" s="8" t="s">
        <v>327</v>
      </c>
      <c r="F1136" s="18">
        <v>2.1362999999999999</v>
      </c>
      <c r="G1136" s="3">
        <v>2238.1298828125</v>
      </c>
      <c r="H1136" s="3">
        <v>2389.47998046875</v>
      </c>
      <c r="I1136" s="3">
        <v>2322.5358612916202</v>
      </c>
      <c r="J1136" t="s">
        <v>331</v>
      </c>
      <c r="K1136" s="4">
        <v>36.7047647924134</v>
      </c>
      <c r="L1136" s="5" t="s">
        <v>320</v>
      </c>
      <c r="M1136" s="4">
        <v>279.21201259106198</v>
      </c>
      <c r="N1136" t="s">
        <v>195</v>
      </c>
      <c r="O1136">
        <v>6</v>
      </c>
      <c r="P1136" t="s">
        <v>314</v>
      </c>
    </row>
    <row r="1137" spans="1:16">
      <c r="A1137" t="s">
        <v>1396</v>
      </c>
      <c r="E1137" s="8" t="s">
        <v>327</v>
      </c>
      <c r="F1137" s="18">
        <v>0.95989999999999998</v>
      </c>
      <c r="G1137" s="3">
        <v>2165.06005859375</v>
      </c>
      <c r="H1137" s="3">
        <v>2250.59008789062</v>
      </c>
      <c r="I1137" s="3">
        <v>2197.6748930613198</v>
      </c>
      <c r="J1137" t="s">
        <v>331</v>
      </c>
      <c r="K1137" s="4">
        <v>26.1390978305371</v>
      </c>
      <c r="L1137" s="5" t="s">
        <v>319</v>
      </c>
      <c r="M1137" s="4">
        <v>293.80766141817202</v>
      </c>
      <c r="N1137" t="s">
        <v>196</v>
      </c>
      <c r="O1137">
        <v>6</v>
      </c>
      <c r="P1137" t="s">
        <v>314</v>
      </c>
    </row>
    <row r="1138" spans="1:16">
      <c r="A1138" t="s">
        <v>1397</v>
      </c>
      <c r="B1138" s="8" t="s">
        <v>327</v>
      </c>
      <c r="E1138" s="8" t="s">
        <v>327</v>
      </c>
      <c r="F1138" s="18">
        <v>2.0558000000000001</v>
      </c>
      <c r="G1138" s="3">
        <v>2053.68994140625</v>
      </c>
      <c r="H1138" s="3">
        <v>2240.02001953125</v>
      </c>
      <c r="I1138" s="3">
        <v>2117.4857758457201</v>
      </c>
      <c r="J1138" t="s">
        <v>331</v>
      </c>
      <c r="K1138" s="4">
        <v>30.411494497819401</v>
      </c>
      <c r="L1138" s="5" t="s">
        <v>320</v>
      </c>
      <c r="M1138" s="4">
        <v>104.090288317131</v>
      </c>
      <c r="N1138" t="s">
        <v>188</v>
      </c>
      <c r="O1138">
        <v>6</v>
      </c>
      <c r="P1138" t="s">
        <v>314</v>
      </c>
    </row>
    <row r="1139" spans="1:16">
      <c r="A1139" t="s">
        <v>113</v>
      </c>
      <c r="D1139" s="8" t="s">
        <v>327</v>
      </c>
      <c r="F1139" s="18">
        <v>8.2234999999999996</v>
      </c>
      <c r="G1139" s="3">
        <v>2383.92993164062</v>
      </c>
      <c r="H1139" s="3">
        <v>2493.31005859375</v>
      </c>
      <c r="I1139" s="3">
        <v>2424.9217049270201</v>
      </c>
      <c r="J1139" t="s">
        <v>331</v>
      </c>
      <c r="K1139" s="4">
        <v>16.165936487432901</v>
      </c>
      <c r="L1139" s="5" t="s">
        <v>319</v>
      </c>
      <c r="M1139" s="4">
        <v>210.87527330898999</v>
      </c>
      <c r="N1139" t="s">
        <v>192</v>
      </c>
      <c r="O1139">
        <v>6</v>
      </c>
      <c r="P1139" t="s">
        <v>314</v>
      </c>
    </row>
    <row r="1140" spans="1:16">
      <c r="A1140" t="s">
        <v>114</v>
      </c>
      <c r="D1140" s="8" t="s">
        <v>327</v>
      </c>
      <c r="E1140" s="8" t="s">
        <v>327</v>
      </c>
      <c r="F1140" s="18">
        <v>0.48720000000000002</v>
      </c>
      <c r="G1140" s="3">
        <v>2180.96997070312</v>
      </c>
      <c r="H1140" s="3">
        <v>2229.44995117188</v>
      </c>
      <c r="I1140" s="3">
        <v>2203.6148507254502</v>
      </c>
      <c r="J1140" t="s">
        <v>331</v>
      </c>
      <c r="K1140" s="4">
        <v>34.004265942524398</v>
      </c>
      <c r="L1140" s="5" t="s">
        <v>320</v>
      </c>
      <c r="M1140" s="4">
        <v>316.82933532085599</v>
      </c>
      <c r="N1140" t="s">
        <v>197</v>
      </c>
      <c r="O1140">
        <v>6</v>
      </c>
      <c r="P1140" t="s">
        <v>314</v>
      </c>
    </row>
    <row r="1141" spans="1:16">
      <c r="A1141" t="s">
        <v>115</v>
      </c>
      <c r="D1141" s="8" t="s">
        <v>327</v>
      </c>
      <c r="F1141" s="18">
        <v>13.099500000000001</v>
      </c>
      <c r="G1141" s="3">
        <v>2225.52001953125</v>
      </c>
      <c r="H1141" s="3">
        <v>2544.44995117188</v>
      </c>
      <c r="I1141" s="3">
        <v>2382.15724147008</v>
      </c>
      <c r="J1141" t="s">
        <v>331</v>
      </c>
      <c r="K1141" s="4">
        <v>29.677159166626801</v>
      </c>
      <c r="L1141" s="5" t="s">
        <v>320</v>
      </c>
      <c r="M1141" s="4">
        <v>99.968187958246205</v>
      </c>
      <c r="N1141" t="s">
        <v>336</v>
      </c>
      <c r="O1141">
        <v>6</v>
      </c>
      <c r="P1141" t="s">
        <v>314</v>
      </c>
    </row>
    <row r="1142" spans="1:16">
      <c r="A1142" t="s">
        <v>1398</v>
      </c>
      <c r="E1142" s="8" t="s">
        <v>327</v>
      </c>
      <c r="F1142" s="18">
        <v>1.4533</v>
      </c>
      <c r="G1142" s="3">
        <v>2205.48999023438</v>
      </c>
      <c r="H1142" s="3">
        <v>2322.3798828125</v>
      </c>
      <c r="I1142" s="3">
        <v>2261.45116520904</v>
      </c>
      <c r="J1142" t="s">
        <v>331</v>
      </c>
      <c r="K1142" s="4">
        <v>42.811287010464902</v>
      </c>
      <c r="L1142" s="5" t="s">
        <v>320</v>
      </c>
      <c r="M1142" s="4">
        <v>118.60454125396301</v>
      </c>
      <c r="N1142" t="s">
        <v>188</v>
      </c>
      <c r="O1142">
        <v>6</v>
      </c>
      <c r="P1142" t="s">
        <v>314</v>
      </c>
    </row>
    <row r="1143" spans="1:16">
      <c r="A1143" t="s">
        <v>1399</v>
      </c>
      <c r="D1143" s="8" t="s">
        <v>327</v>
      </c>
      <c r="F1143" s="18">
        <v>3.6518000000000002</v>
      </c>
      <c r="G1143" s="3">
        <v>2222.55004882812</v>
      </c>
      <c r="H1143" s="3">
        <v>2374.25</v>
      </c>
      <c r="I1143" s="3">
        <v>2320.6296086750699</v>
      </c>
      <c r="J1143" t="s">
        <v>331</v>
      </c>
      <c r="K1143" s="4">
        <v>24.368921272162702</v>
      </c>
      <c r="L1143" s="5" t="s">
        <v>319</v>
      </c>
      <c r="M1143" s="4">
        <v>95.014719429794596</v>
      </c>
      <c r="N1143" t="s">
        <v>336</v>
      </c>
      <c r="O1143">
        <v>6</v>
      </c>
      <c r="P1143" t="s">
        <v>314</v>
      </c>
    </row>
    <row r="1144" spans="1:16">
      <c r="A1144" t="s">
        <v>1400</v>
      </c>
      <c r="E1144" s="8" t="s">
        <v>327</v>
      </c>
      <c r="F1144" s="18">
        <v>3.8828</v>
      </c>
      <c r="G1144" s="3">
        <v>2060.67993164062</v>
      </c>
      <c r="H1144" s="3">
        <v>2236.44995117188</v>
      </c>
      <c r="I1144" s="3">
        <v>2139.82978439825</v>
      </c>
      <c r="J1144" t="s">
        <v>331</v>
      </c>
      <c r="K1144" s="4">
        <v>31.118113985705602</v>
      </c>
      <c r="L1144" s="5" t="s">
        <v>320</v>
      </c>
      <c r="M1144" s="4">
        <v>108.91990801943101</v>
      </c>
      <c r="N1144" t="s">
        <v>188</v>
      </c>
      <c r="O1144">
        <v>6</v>
      </c>
      <c r="P1144" t="s">
        <v>314</v>
      </c>
    </row>
    <row r="1145" spans="1:16">
      <c r="A1145" t="s">
        <v>1401</v>
      </c>
      <c r="E1145" s="8" t="s">
        <v>327</v>
      </c>
      <c r="F1145" s="18">
        <v>0.6996</v>
      </c>
      <c r="G1145" s="3">
        <v>2179.6201171875</v>
      </c>
      <c r="H1145" s="3">
        <v>2262.57006835938</v>
      </c>
      <c r="I1145" s="3">
        <v>2223.62903442383</v>
      </c>
      <c r="J1145" t="s">
        <v>331</v>
      </c>
      <c r="K1145" s="4">
        <v>29.6852861404419</v>
      </c>
      <c r="L1145" s="5" t="s">
        <v>320</v>
      </c>
      <c r="M1145" s="4">
        <v>290.807696533203</v>
      </c>
      <c r="N1145" t="s">
        <v>196</v>
      </c>
      <c r="O1145">
        <v>6</v>
      </c>
      <c r="P1145" t="s">
        <v>314</v>
      </c>
    </row>
    <row r="1146" spans="1:16">
      <c r="A1146" t="s">
        <v>1402</v>
      </c>
      <c r="E1146" s="8" t="s">
        <v>327</v>
      </c>
      <c r="F1146" s="18">
        <v>0.56699999999999995</v>
      </c>
      <c r="G1146" s="3">
        <v>2067.919921875</v>
      </c>
      <c r="H1146" s="3">
        <v>2190.57006835938</v>
      </c>
      <c r="I1146" s="3">
        <v>2107.0214119970301</v>
      </c>
      <c r="J1146" t="s">
        <v>331</v>
      </c>
      <c r="K1146" s="4">
        <v>28.7453607855903</v>
      </c>
      <c r="L1146" s="5" t="s">
        <v>320</v>
      </c>
      <c r="M1146" s="4">
        <v>313.35435112847199</v>
      </c>
      <c r="N1146" t="s">
        <v>197</v>
      </c>
      <c r="O1146">
        <v>6</v>
      </c>
      <c r="P1146" t="s">
        <v>314</v>
      </c>
    </row>
    <row r="1147" spans="1:16">
      <c r="A1147" t="s">
        <v>1403</v>
      </c>
      <c r="E1147" s="8" t="s">
        <v>327</v>
      </c>
      <c r="F1147" s="18">
        <v>1.3084</v>
      </c>
      <c r="G1147" s="3">
        <v>2302.35009765625</v>
      </c>
      <c r="H1147" s="3">
        <v>2357.11010742188</v>
      </c>
      <c r="I1147" s="3">
        <v>2326.9089421072799</v>
      </c>
      <c r="J1147" t="s">
        <v>331</v>
      </c>
      <c r="K1147" s="4">
        <v>33.540193464876097</v>
      </c>
      <c r="L1147" s="5" t="s">
        <v>320</v>
      </c>
      <c r="M1147" s="4">
        <v>269.652045826495</v>
      </c>
      <c r="N1147" t="s">
        <v>195</v>
      </c>
      <c r="O1147">
        <v>6</v>
      </c>
      <c r="P1147" t="s">
        <v>314</v>
      </c>
    </row>
    <row r="1148" spans="1:16">
      <c r="A1148" t="s">
        <v>1404</v>
      </c>
      <c r="B1148" s="8" t="s">
        <v>327</v>
      </c>
      <c r="C1148" s="8" t="s">
        <v>327</v>
      </c>
      <c r="F1148" s="18">
        <v>7.0900000000000005E-2</v>
      </c>
      <c r="G1148" s="3">
        <v>1935.5</v>
      </c>
      <c r="H1148" s="3">
        <v>1941.27001953125</v>
      </c>
      <c r="I1148" s="3">
        <v>1936.9833333333299</v>
      </c>
      <c r="J1148" t="s">
        <v>330</v>
      </c>
      <c r="K1148" s="4">
        <v>12.71601481239</v>
      </c>
      <c r="L1148" s="5" t="s">
        <v>319</v>
      </c>
      <c r="M1148" s="4">
        <v>205.710791269938</v>
      </c>
      <c r="N1148" t="s">
        <v>192</v>
      </c>
      <c r="O1148">
        <v>6</v>
      </c>
      <c r="P1148" t="s">
        <v>314</v>
      </c>
    </row>
    <row r="1149" spans="1:16">
      <c r="A1149" t="s">
        <v>1405</v>
      </c>
      <c r="B1149" s="8" t="s">
        <v>327</v>
      </c>
      <c r="C1149" s="8" t="s">
        <v>327</v>
      </c>
      <c r="F1149" s="18">
        <v>0.30080000000000001</v>
      </c>
      <c r="G1149" s="3">
        <v>1936.98999023438</v>
      </c>
      <c r="H1149" s="3">
        <v>1951.21997070312</v>
      </c>
      <c r="I1149" s="3">
        <v>1942.74260333302</v>
      </c>
      <c r="J1149" t="s">
        <v>330</v>
      </c>
      <c r="K1149" s="4">
        <v>11.1860184514426</v>
      </c>
      <c r="L1149" s="5" t="s">
        <v>319</v>
      </c>
      <c r="M1149" s="4">
        <v>253.058770280543</v>
      </c>
      <c r="N1149" t="s">
        <v>194</v>
      </c>
      <c r="O1149">
        <v>6</v>
      </c>
      <c r="P1149" t="s">
        <v>314</v>
      </c>
    </row>
    <row r="1150" spans="1:16">
      <c r="A1150" t="s">
        <v>1406</v>
      </c>
      <c r="E1150" s="8" t="s">
        <v>327</v>
      </c>
      <c r="F1150" s="18">
        <v>0.29549999999999998</v>
      </c>
      <c r="G1150" s="3">
        <v>2108.9599609375</v>
      </c>
      <c r="H1150" s="3">
        <v>2190.97998046875</v>
      </c>
      <c r="I1150" s="3">
        <v>2153.3472114175102</v>
      </c>
      <c r="J1150" t="s">
        <v>331</v>
      </c>
      <c r="K1150" s="4">
        <v>34.607367363296603</v>
      </c>
      <c r="L1150" s="5" t="s">
        <v>320</v>
      </c>
      <c r="M1150" s="4">
        <v>306.46053333442802</v>
      </c>
      <c r="N1150" t="s">
        <v>197</v>
      </c>
      <c r="O1150">
        <v>6</v>
      </c>
      <c r="P1150" t="s">
        <v>314</v>
      </c>
    </row>
    <row r="1151" spans="1:16">
      <c r="A1151" t="s">
        <v>1407</v>
      </c>
      <c r="B1151" s="8" t="s">
        <v>327</v>
      </c>
      <c r="E1151" s="8" t="s">
        <v>327</v>
      </c>
      <c r="F1151" s="18">
        <v>0.64480000000000004</v>
      </c>
      <c r="G1151" s="3">
        <v>1940.19995117188</v>
      </c>
      <c r="H1151" s="3">
        <v>2026.42004394531</v>
      </c>
      <c r="I1151" s="3">
        <v>1977.4469899063399</v>
      </c>
      <c r="J1151" t="s">
        <v>330</v>
      </c>
      <c r="K1151" s="4">
        <v>33.230203378154499</v>
      </c>
      <c r="L1151" s="5" t="s">
        <v>320</v>
      </c>
      <c r="M1151" s="4">
        <v>96.384559749176105</v>
      </c>
      <c r="N1151" t="s">
        <v>336</v>
      </c>
      <c r="O1151">
        <v>6</v>
      </c>
      <c r="P1151" t="s">
        <v>314</v>
      </c>
    </row>
    <row r="1152" spans="1:16">
      <c r="A1152" t="s">
        <v>1408</v>
      </c>
      <c r="E1152" s="8" t="s">
        <v>327</v>
      </c>
      <c r="F1152" s="18">
        <v>0.12690000000000001</v>
      </c>
      <c r="G1152" s="3">
        <v>2136.02001953125</v>
      </c>
      <c r="H1152" s="3">
        <v>2190.53002929688</v>
      </c>
      <c r="I1152" s="3">
        <v>2168.4194042968802</v>
      </c>
      <c r="J1152" t="s">
        <v>331</v>
      </c>
      <c r="K1152" s="4">
        <v>38.034010195264599</v>
      </c>
      <c r="L1152" s="5" t="s">
        <v>320</v>
      </c>
      <c r="M1152" s="4">
        <v>309.20312619676798</v>
      </c>
      <c r="N1152" t="s">
        <v>197</v>
      </c>
      <c r="O1152">
        <v>6</v>
      </c>
      <c r="P1152" t="s">
        <v>314</v>
      </c>
    </row>
    <row r="1153" spans="1:16">
      <c r="A1153" t="s">
        <v>1409</v>
      </c>
      <c r="B1153" s="8" t="s">
        <v>327</v>
      </c>
      <c r="C1153" s="8" t="s">
        <v>327</v>
      </c>
      <c r="F1153" s="18">
        <v>7.17E-2</v>
      </c>
      <c r="G1153" s="3">
        <v>1935.76000976562</v>
      </c>
      <c r="H1153" s="3">
        <v>1940.43005371094</v>
      </c>
      <c r="I1153" s="3">
        <v>1936.9958580280199</v>
      </c>
      <c r="J1153" t="s">
        <v>330</v>
      </c>
      <c r="K1153" s="4">
        <v>12.839047670364399</v>
      </c>
      <c r="L1153" s="5" t="s">
        <v>319</v>
      </c>
      <c r="M1153" s="4">
        <v>202.05162184579001</v>
      </c>
      <c r="N1153" t="s">
        <v>192</v>
      </c>
      <c r="O1153">
        <v>9</v>
      </c>
      <c r="P1153" t="s">
        <v>316</v>
      </c>
    </row>
    <row r="1154" spans="1:16">
      <c r="A1154" t="s">
        <v>1410</v>
      </c>
      <c r="B1154" s="8" t="s">
        <v>327</v>
      </c>
      <c r="C1154" s="8" t="s">
        <v>327</v>
      </c>
      <c r="F1154" s="18">
        <v>0.43619999999999998</v>
      </c>
      <c r="G1154" s="3">
        <v>2022.7099609375</v>
      </c>
      <c r="H1154" s="3">
        <v>2083.02001953125</v>
      </c>
      <c r="I1154" s="3">
        <v>2047.2730932342899</v>
      </c>
      <c r="J1154" t="s">
        <v>331</v>
      </c>
      <c r="K1154" s="4">
        <v>18.117044454397199</v>
      </c>
      <c r="L1154" s="5" t="s">
        <v>319</v>
      </c>
      <c r="M1154" s="4">
        <v>275.17270181345401</v>
      </c>
      <c r="N1154" t="s">
        <v>195</v>
      </c>
      <c r="O1154">
        <v>6</v>
      </c>
      <c r="P1154" t="s">
        <v>314</v>
      </c>
    </row>
    <row r="1155" spans="1:16">
      <c r="A1155" t="s">
        <v>1411</v>
      </c>
      <c r="E1155" s="8" t="s">
        <v>327</v>
      </c>
      <c r="F1155" s="18">
        <v>3.2500000000000001E-2</v>
      </c>
      <c r="G1155" s="3">
        <v>1936.05004882812</v>
      </c>
      <c r="H1155" s="3">
        <v>1944.90002441406</v>
      </c>
      <c r="I1155" s="3">
        <v>1939.61694335938</v>
      </c>
      <c r="J1155" t="s">
        <v>330</v>
      </c>
      <c r="K1155" s="4">
        <v>22.722205198728101</v>
      </c>
      <c r="L1155" s="5" t="s">
        <v>319</v>
      </c>
      <c r="M1155" s="4">
        <v>92.937167534461395</v>
      </c>
      <c r="N1155" t="s">
        <v>336</v>
      </c>
      <c r="O1155">
        <v>6</v>
      </c>
      <c r="P1155" t="s">
        <v>314</v>
      </c>
    </row>
    <row r="1156" spans="1:16">
      <c r="A1156" t="s">
        <v>1412</v>
      </c>
      <c r="B1156" s="8" t="s">
        <v>327</v>
      </c>
      <c r="E1156" s="8" t="s">
        <v>327</v>
      </c>
      <c r="F1156" s="18">
        <v>0.1565</v>
      </c>
      <c r="G1156" s="3">
        <v>1947.18994140625</v>
      </c>
      <c r="H1156" s="3">
        <v>2023.96997070312</v>
      </c>
      <c r="I1156" s="3">
        <v>1986.37122708834</v>
      </c>
      <c r="J1156" t="s">
        <v>330</v>
      </c>
      <c r="K1156" s="4">
        <v>33.436359159408099</v>
      </c>
      <c r="L1156" s="5" t="s">
        <v>320</v>
      </c>
      <c r="M1156" s="4">
        <v>98.431729716639396</v>
      </c>
      <c r="N1156" t="s">
        <v>336</v>
      </c>
      <c r="O1156">
        <v>6</v>
      </c>
      <c r="P1156" t="s">
        <v>314</v>
      </c>
    </row>
    <row r="1157" spans="1:16">
      <c r="A1157" t="s">
        <v>116</v>
      </c>
      <c r="C1157" s="8" t="s">
        <v>327</v>
      </c>
      <c r="F1157" s="18">
        <v>2.7128999999999999</v>
      </c>
      <c r="G1157" s="3">
        <v>2050.77001953125</v>
      </c>
      <c r="H1157" s="3">
        <v>2178.2900390625</v>
      </c>
      <c r="I1157" s="3">
        <v>2108.3783587221701</v>
      </c>
      <c r="J1157" t="s">
        <v>331</v>
      </c>
      <c r="K1157" s="4">
        <v>27.6904648237246</v>
      </c>
      <c r="L1157" s="5" t="s">
        <v>320</v>
      </c>
      <c r="M1157" s="4">
        <v>285.97019889648902</v>
      </c>
      <c r="N1157" t="s">
        <v>196</v>
      </c>
      <c r="O1157">
        <v>6</v>
      </c>
      <c r="P1157" t="s">
        <v>314</v>
      </c>
    </row>
    <row r="1158" spans="1:16">
      <c r="A1158" t="s">
        <v>1413</v>
      </c>
      <c r="B1158" s="8" t="s">
        <v>327</v>
      </c>
      <c r="C1158" s="8" t="s">
        <v>327</v>
      </c>
      <c r="F1158" s="18">
        <v>0.2213</v>
      </c>
      <c r="G1158" s="3">
        <v>2045.17004394531</v>
      </c>
      <c r="H1158" s="3">
        <v>2086.1201171875</v>
      </c>
      <c r="I1158" s="3">
        <v>2062.2494403967698</v>
      </c>
      <c r="J1158" t="s">
        <v>331</v>
      </c>
      <c r="K1158" s="4">
        <v>24.866105261813399</v>
      </c>
      <c r="L1158" s="5" t="s">
        <v>319</v>
      </c>
      <c r="M1158" s="4">
        <v>275.36313997761602</v>
      </c>
      <c r="N1158" t="s">
        <v>195</v>
      </c>
      <c r="O1158">
        <v>6</v>
      </c>
      <c r="P1158" t="s">
        <v>314</v>
      </c>
    </row>
    <row r="1159" spans="1:16">
      <c r="A1159" t="s">
        <v>1414</v>
      </c>
      <c r="B1159" s="8" t="s">
        <v>327</v>
      </c>
      <c r="C1159" s="8" t="s">
        <v>327</v>
      </c>
      <c r="F1159" s="18">
        <v>0.1704</v>
      </c>
      <c r="G1159" s="3">
        <v>1937</v>
      </c>
      <c r="H1159" s="3">
        <v>1942.5400390625</v>
      </c>
      <c r="I1159" s="3">
        <v>1939.9734305766101</v>
      </c>
      <c r="J1159" t="s">
        <v>330</v>
      </c>
      <c r="K1159" s="4">
        <v>5.8726882276250398</v>
      </c>
      <c r="L1159" s="5" t="s">
        <v>318</v>
      </c>
      <c r="M1159" s="4">
        <v>174.096048440506</v>
      </c>
      <c r="N1159" t="s">
        <v>191</v>
      </c>
      <c r="O1159">
        <v>6</v>
      </c>
      <c r="P1159" t="s">
        <v>314</v>
      </c>
    </row>
    <row r="1160" spans="1:16">
      <c r="A1160" t="s">
        <v>1415</v>
      </c>
      <c r="E1160" s="8" t="s">
        <v>327</v>
      </c>
      <c r="F1160" s="18">
        <v>0.79679999999999995</v>
      </c>
      <c r="G1160" s="3">
        <v>1937.61999511719</v>
      </c>
      <c r="H1160" s="3">
        <v>1950.13000488281</v>
      </c>
      <c r="I1160" s="3">
        <v>1944.0681900024399</v>
      </c>
      <c r="J1160" t="s">
        <v>330</v>
      </c>
      <c r="K1160" s="4">
        <v>8.6007168194279107</v>
      </c>
      <c r="L1160" s="5" t="s">
        <v>319</v>
      </c>
      <c r="M1160" s="4">
        <v>102.07755125761</v>
      </c>
      <c r="N1160" t="s">
        <v>188</v>
      </c>
      <c r="O1160">
        <v>6</v>
      </c>
      <c r="P1160" t="s">
        <v>314</v>
      </c>
    </row>
    <row r="1161" spans="1:16">
      <c r="A1161" t="s">
        <v>1416</v>
      </c>
      <c r="C1161" s="8" t="s">
        <v>327</v>
      </c>
      <c r="F1161" s="18">
        <v>4.7655000000000003</v>
      </c>
      <c r="G1161" s="3">
        <v>2064.71997070312</v>
      </c>
      <c r="H1161" s="3">
        <v>2360.7099609375</v>
      </c>
      <c r="I1161" s="3">
        <v>2203.0536203259799</v>
      </c>
      <c r="J1161" t="s">
        <v>331</v>
      </c>
      <c r="K1161" s="4">
        <v>36.807819945703599</v>
      </c>
      <c r="L1161" s="5" t="s">
        <v>320</v>
      </c>
      <c r="M1161" s="4">
        <v>280.60953765117802</v>
      </c>
      <c r="N1161" t="s">
        <v>195</v>
      </c>
      <c r="O1161">
        <v>6</v>
      </c>
      <c r="P1161" t="s">
        <v>314</v>
      </c>
    </row>
    <row r="1162" spans="1:16">
      <c r="A1162" t="s">
        <v>1417</v>
      </c>
      <c r="C1162" s="8" t="s">
        <v>327</v>
      </c>
      <c r="F1162" s="18">
        <v>2.07E-2</v>
      </c>
      <c r="G1162" s="3">
        <v>2184.19995117188</v>
      </c>
      <c r="H1162" s="3">
        <v>2201.69995117188</v>
      </c>
      <c r="I1162" s="3">
        <v>2195.4566514756898</v>
      </c>
      <c r="J1162" t="s">
        <v>331</v>
      </c>
      <c r="K1162" s="4">
        <v>37.736710739135702</v>
      </c>
      <c r="L1162" s="5" t="s">
        <v>320</v>
      </c>
      <c r="M1162" s="4">
        <v>276.889483642578</v>
      </c>
      <c r="N1162" t="s">
        <v>195</v>
      </c>
      <c r="O1162">
        <v>6</v>
      </c>
      <c r="P1162" t="s">
        <v>314</v>
      </c>
    </row>
    <row r="1163" spans="1:16">
      <c r="A1163" t="s">
        <v>117</v>
      </c>
      <c r="C1163" s="8" t="s">
        <v>327</v>
      </c>
      <c r="F1163" s="18">
        <v>0.13239999999999999</v>
      </c>
      <c r="G1163" s="3">
        <v>2270.64990234375</v>
      </c>
      <c r="H1163" s="3">
        <v>2290.46997070312</v>
      </c>
      <c r="I1163" s="3">
        <v>2276.2384408804101</v>
      </c>
      <c r="J1163" t="s">
        <v>331</v>
      </c>
      <c r="K1163" s="4">
        <v>13.5418621956133</v>
      </c>
      <c r="L1163" s="5" t="s">
        <v>319</v>
      </c>
      <c r="M1163" s="4">
        <v>145.29977476830601</v>
      </c>
      <c r="N1163" t="s">
        <v>189</v>
      </c>
      <c r="O1163">
        <v>6</v>
      </c>
      <c r="P1163" t="s">
        <v>314</v>
      </c>
    </row>
    <row r="1164" spans="1:16">
      <c r="A1164" t="s">
        <v>1418</v>
      </c>
      <c r="C1164" s="8" t="s">
        <v>327</v>
      </c>
      <c r="F1164" s="18">
        <v>2.5278</v>
      </c>
      <c r="G1164" s="3">
        <v>1957.28002929688</v>
      </c>
      <c r="H1164" s="3">
        <v>2065.98999023438</v>
      </c>
      <c r="I1164" s="3">
        <v>2009.73340060229</v>
      </c>
      <c r="J1164" t="s">
        <v>331</v>
      </c>
      <c r="K1164" s="4">
        <v>27.001633106133902</v>
      </c>
      <c r="L1164" s="5" t="s">
        <v>320</v>
      </c>
      <c r="M1164" s="4">
        <v>274.00677795711101</v>
      </c>
      <c r="N1164" t="s">
        <v>195</v>
      </c>
      <c r="O1164">
        <v>6</v>
      </c>
      <c r="P1164" t="s">
        <v>314</v>
      </c>
    </row>
    <row r="1165" spans="1:16">
      <c r="A1165" t="s">
        <v>1419</v>
      </c>
      <c r="B1165" s="8" t="s">
        <v>327</v>
      </c>
      <c r="C1165" s="8" t="s">
        <v>327</v>
      </c>
      <c r="F1165" s="18">
        <v>0.65800000000000003</v>
      </c>
      <c r="G1165" s="3">
        <v>1943.34997558594</v>
      </c>
      <c r="H1165" s="3">
        <v>1965.98999023438</v>
      </c>
      <c r="I1165" s="3">
        <v>1952.5743625007501</v>
      </c>
      <c r="J1165" t="s">
        <v>330</v>
      </c>
      <c r="K1165" s="4">
        <v>7.8345478732934204</v>
      </c>
      <c r="L1165" s="5" t="s">
        <v>319</v>
      </c>
      <c r="M1165" s="4">
        <v>301.008232088125</v>
      </c>
      <c r="N1165" t="s">
        <v>196</v>
      </c>
      <c r="O1165">
        <v>6</v>
      </c>
      <c r="P1165" t="s">
        <v>314</v>
      </c>
    </row>
    <row r="1166" spans="1:16">
      <c r="A1166" t="s">
        <v>1420</v>
      </c>
      <c r="B1166" s="8" t="s">
        <v>327</v>
      </c>
      <c r="C1166" s="8" t="s">
        <v>327</v>
      </c>
      <c r="F1166" s="18">
        <v>9.7999999999999997E-3</v>
      </c>
      <c r="G1166" s="3">
        <v>1943.0400390625</v>
      </c>
      <c r="H1166" s="3">
        <v>1943.31005859375</v>
      </c>
      <c r="I1166" s="3">
        <v>1943.21252441406</v>
      </c>
      <c r="J1166" t="s">
        <v>330</v>
      </c>
      <c r="K1166" s="4">
        <v>3.2213186740875202</v>
      </c>
      <c r="L1166" s="5" t="s">
        <v>318</v>
      </c>
      <c r="M1166" s="4">
        <v>318.545416259766</v>
      </c>
      <c r="N1166" t="s">
        <v>197</v>
      </c>
      <c r="O1166">
        <v>6</v>
      </c>
      <c r="P1166" t="s">
        <v>314</v>
      </c>
    </row>
    <row r="1167" spans="1:16">
      <c r="A1167" t="s">
        <v>1421</v>
      </c>
      <c r="D1167" s="8" t="s">
        <v>327</v>
      </c>
      <c r="E1167" s="8" t="s">
        <v>327</v>
      </c>
      <c r="F1167" s="18">
        <v>0.83789999999999998</v>
      </c>
      <c r="G1167" s="3">
        <v>2154.85009765625</v>
      </c>
      <c r="H1167" s="3">
        <v>2353.78002929688</v>
      </c>
      <c r="I1167" s="3">
        <v>2249.6439985132902</v>
      </c>
      <c r="J1167" t="s">
        <v>331</v>
      </c>
      <c r="K1167" s="4">
        <v>39.298221164906501</v>
      </c>
      <c r="L1167" s="5" t="s">
        <v>320</v>
      </c>
      <c r="M1167" s="4">
        <v>280.36661633373001</v>
      </c>
      <c r="N1167" t="s">
        <v>195</v>
      </c>
      <c r="O1167">
        <v>6</v>
      </c>
      <c r="P1167" t="s">
        <v>314</v>
      </c>
    </row>
    <row r="1168" spans="1:16">
      <c r="A1168" t="s">
        <v>118</v>
      </c>
      <c r="C1168" s="8" t="s">
        <v>327</v>
      </c>
      <c r="F1168" s="18">
        <v>1.7664</v>
      </c>
      <c r="G1168" s="3">
        <v>2231.67993164062</v>
      </c>
      <c r="H1168" s="3">
        <v>2303.25</v>
      </c>
      <c r="I1168" s="3">
        <v>2273.2563597595399</v>
      </c>
      <c r="J1168" t="s">
        <v>331</v>
      </c>
      <c r="K1168" s="4">
        <v>16.609503343490299</v>
      </c>
      <c r="L1168" s="5" t="s">
        <v>319</v>
      </c>
      <c r="M1168" s="4">
        <v>63.133948031633501</v>
      </c>
      <c r="N1168" t="s">
        <v>187</v>
      </c>
      <c r="O1168">
        <v>6</v>
      </c>
      <c r="P1168" t="s">
        <v>314</v>
      </c>
    </row>
    <row r="1169" spans="1:16">
      <c r="A1169" t="s">
        <v>1422</v>
      </c>
      <c r="E1169" s="8" t="s">
        <v>327</v>
      </c>
      <c r="F1169" s="18">
        <v>0.41370000000000001</v>
      </c>
      <c r="G1169" s="3">
        <v>1942.01000976562</v>
      </c>
      <c r="H1169" s="3">
        <v>1949.2099609375</v>
      </c>
      <c r="I1169" s="3">
        <v>1945.6523956481601</v>
      </c>
      <c r="J1169" t="s">
        <v>330</v>
      </c>
      <c r="K1169" s="4">
        <v>5.8070937724201199</v>
      </c>
      <c r="L1169" s="5" t="s">
        <v>318</v>
      </c>
      <c r="M1169" s="4">
        <v>149.40027440545001</v>
      </c>
      <c r="N1169" t="s">
        <v>190</v>
      </c>
      <c r="O1169">
        <v>6</v>
      </c>
      <c r="P1169" t="s">
        <v>314</v>
      </c>
    </row>
    <row r="1170" spans="1:16">
      <c r="A1170" t="s">
        <v>1423</v>
      </c>
      <c r="B1170" s="8" t="s">
        <v>327</v>
      </c>
      <c r="C1170" s="8" t="s">
        <v>327</v>
      </c>
      <c r="F1170" s="18">
        <v>0.21510000000000001</v>
      </c>
      <c r="G1170" s="3">
        <v>1945.41003417969</v>
      </c>
      <c r="H1170" s="3">
        <v>1954.78002929688</v>
      </c>
      <c r="I1170" s="3">
        <v>1949.1448195124201</v>
      </c>
      <c r="J1170" t="s">
        <v>330</v>
      </c>
      <c r="K1170" s="4">
        <v>6.4843643320931301</v>
      </c>
      <c r="L1170" s="5" t="s">
        <v>319</v>
      </c>
      <c r="M1170" s="4">
        <v>307.00271335178002</v>
      </c>
      <c r="N1170" t="s">
        <v>197</v>
      </c>
      <c r="O1170">
        <v>6</v>
      </c>
      <c r="P1170" t="s">
        <v>314</v>
      </c>
    </row>
    <row r="1171" spans="1:16">
      <c r="A1171" t="s">
        <v>1424</v>
      </c>
      <c r="D1171" s="8" t="s">
        <v>327</v>
      </c>
      <c r="E1171" s="8" t="s">
        <v>327</v>
      </c>
      <c r="F1171" s="18">
        <v>0.23449999999999999</v>
      </c>
      <c r="G1171" s="3">
        <v>2154.169921875</v>
      </c>
      <c r="H1171" s="3">
        <v>2241.57006835938</v>
      </c>
      <c r="I1171" s="3">
        <v>2202.0905294215399</v>
      </c>
      <c r="J1171" t="s">
        <v>331</v>
      </c>
      <c r="K1171" s="4">
        <v>38.1248864924654</v>
      </c>
      <c r="L1171" s="5" t="s">
        <v>320</v>
      </c>
      <c r="M1171" s="4">
        <v>300.31978672108698</v>
      </c>
      <c r="N1171" t="s">
        <v>196</v>
      </c>
      <c r="O1171">
        <v>6</v>
      </c>
      <c r="P1171" t="s">
        <v>314</v>
      </c>
    </row>
    <row r="1172" spans="1:16">
      <c r="A1172" t="s">
        <v>1425</v>
      </c>
      <c r="E1172" s="8" t="s">
        <v>327</v>
      </c>
      <c r="F1172" s="18">
        <v>0.85670000000000002</v>
      </c>
      <c r="G1172" s="3">
        <v>1944.65002441406</v>
      </c>
      <c r="H1172" s="3">
        <v>1971.01000976562</v>
      </c>
      <c r="I1172" s="3">
        <v>1955.2296220646299</v>
      </c>
      <c r="J1172" t="s">
        <v>330</v>
      </c>
      <c r="K1172" s="4">
        <v>8.2312999591883003</v>
      </c>
      <c r="L1172" s="5" t="s">
        <v>319</v>
      </c>
      <c r="M1172" s="4">
        <v>288.49891729327101</v>
      </c>
      <c r="N1172" t="s">
        <v>196</v>
      </c>
      <c r="O1172">
        <v>6</v>
      </c>
      <c r="P1172" t="s">
        <v>314</v>
      </c>
    </row>
    <row r="1173" spans="1:16">
      <c r="A1173" t="s">
        <v>119</v>
      </c>
      <c r="D1173" s="8" t="s">
        <v>327</v>
      </c>
      <c r="E1173" s="8" t="s">
        <v>327</v>
      </c>
      <c r="F1173" s="18">
        <v>2.5402</v>
      </c>
      <c r="G1173" s="3">
        <v>2249.4599609375</v>
      </c>
      <c r="H1173" s="3">
        <v>2370.47998046875</v>
      </c>
      <c r="I1173" s="3">
        <v>2313.4604643872499</v>
      </c>
      <c r="J1173" t="s">
        <v>331</v>
      </c>
      <c r="K1173" s="4">
        <v>32.331751096505201</v>
      </c>
      <c r="L1173" s="5" t="s">
        <v>320</v>
      </c>
      <c r="M1173" s="4">
        <v>243.83515706594201</v>
      </c>
      <c r="N1173" t="s">
        <v>194</v>
      </c>
      <c r="O1173">
        <v>6</v>
      </c>
      <c r="P1173" t="s">
        <v>314</v>
      </c>
    </row>
    <row r="1174" spans="1:16">
      <c r="A1174" t="s">
        <v>1426</v>
      </c>
      <c r="C1174" s="8" t="s">
        <v>327</v>
      </c>
      <c r="F1174" s="18">
        <v>0.36849999999999999</v>
      </c>
      <c r="G1174" s="3">
        <v>1948.68005371094</v>
      </c>
      <c r="H1174" s="3">
        <v>2019.48999023438</v>
      </c>
      <c r="I1174" s="3">
        <v>1978.2521568504501</v>
      </c>
      <c r="J1174" t="s">
        <v>330</v>
      </c>
      <c r="K1174" s="4">
        <v>26.330892569398198</v>
      </c>
      <c r="L1174" s="5" t="s">
        <v>319</v>
      </c>
      <c r="M1174" s="4">
        <v>117.661411311528</v>
      </c>
      <c r="N1174" t="s">
        <v>188</v>
      </c>
      <c r="O1174">
        <v>7</v>
      </c>
      <c r="P1174" t="s">
        <v>315</v>
      </c>
    </row>
    <row r="1175" spans="1:16">
      <c r="A1175" t="s">
        <v>1427</v>
      </c>
      <c r="E1175" s="8" t="s">
        <v>327</v>
      </c>
      <c r="F1175" s="18">
        <v>4.0599999999999997E-2</v>
      </c>
      <c r="G1175" s="3">
        <v>1946.16003417969</v>
      </c>
      <c r="H1175" s="3">
        <v>1951.18994140625</v>
      </c>
      <c r="I1175" s="3">
        <v>1948.9413492838501</v>
      </c>
      <c r="J1175" t="s">
        <v>330</v>
      </c>
      <c r="K1175" s="4">
        <v>11.6053147035487</v>
      </c>
      <c r="L1175" s="5" t="s">
        <v>319</v>
      </c>
      <c r="M1175" s="4">
        <v>21.734133103314601</v>
      </c>
      <c r="N1175" t="s">
        <v>184</v>
      </c>
      <c r="O1175">
        <v>6</v>
      </c>
      <c r="P1175" t="s">
        <v>314</v>
      </c>
    </row>
    <row r="1176" spans="1:16">
      <c r="A1176" t="s">
        <v>120</v>
      </c>
      <c r="E1176" s="8" t="s">
        <v>327</v>
      </c>
      <c r="F1176" s="18">
        <v>6.1658999999999997</v>
      </c>
      <c r="G1176" s="3">
        <v>2066.84008789062</v>
      </c>
      <c r="H1176" s="3">
        <v>2330.080078125</v>
      </c>
      <c r="I1176" s="3">
        <v>2196.7041665545498</v>
      </c>
      <c r="J1176" t="s">
        <v>331</v>
      </c>
      <c r="K1176" s="4">
        <v>28.866450362415002</v>
      </c>
      <c r="L1176" s="5" t="s">
        <v>320</v>
      </c>
      <c r="M1176" s="4">
        <v>122.54072108916399</v>
      </c>
      <c r="N1176" t="s">
        <v>188</v>
      </c>
      <c r="O1176">
        <v>6</v>
      </c>
      <c r="P1176" t="s">
        <v>314</v>
      </c>
    </row>
    <row r="1177" spans="1:16">
      <c r="A1177" t="s">
        <v>1428</v>
      </c>
      <c r="D1177" s="8" t="s">
        <v>327</v>
      </c>
      <c r="E1177" s="8" t="s">
        <v>327</v>
      </c>
      <c r="F1177" s="18">
        <v>1.7437</v>
      </c>
      <c r="G1177" s="3">
        <v>2280.68994140625</v>
      </c>
      <c r="H1177" s="3">
        <v>2410.30004882812</v>
      </c>
      <c r="I1177" s="3">
        <v>2345.2576555524602</v>
      </c>
      <c r="J1177" t="s">
        <v>331</v>
      </c>
      <c r="K1177" s="4">
        <v>34.731431684098403</v>
      </c>
      <c r="L1177" s="5" t="s">
        <v>320</v>
      </c>
      <c r="M1177" s="4">
        <v>268.87985805789799</v>
      </c>
      <c r="N1177" t="s">
        <v>195</v>
      </c>
      <c r="O1177">
        <v>6</v>
      </c>
      <c r="P1177" t="s">
        <v>314</v>
      </c>
    </row>
    <row r="1178" spans="1:16">
      <c r="A1178" t="s">
        <v>121</v>
      </c>
      <c r="C1178" s="8" t="s">
        <v>327</v>
      </c>
      <c r="F1178" s="18">
        <v>2.3860000000000001</v>
      </c>
      <c r="G1178" s="3">
        <v>1947.75</v>
      </c>
      <c r="H1178" s="3">
        <v>2021.76000976562</v>
      </c>
      <c r="I1178" s="3">
        <v>1968.9810787184999</v>
      </c>
      <c r="J1178" t="s">
        <v>330</v>
      </c>
      <c r="K1178" s="4">
        <v>16.538903034094599</v>
      </c>
      <c r="L1178" s="5" t="s">
        <v>319</v>
      </c>
      <c r="M1178" s="4">
        <v>74.529811735561793</v>
      </c>
      <c r="N1178" t="s">
        <v>187</v>
      </c>
      <c r="O1178">
        <v>6</v>
      </c>
      <c r="P1178" t="s">
        <v>314</v>
      </c>
    </row>
    <row r="1179" spans="1:16">
      <c r="A1179" t="s">
        <v>122</v>
      </c>
      <c r="C1179" s="8" t="s">
        <v>327</v>
      </c>
      <c r="F1179" s="18">
        <v>1.181</v>
      </c>
      <c r="G1179" s="3">
        <v>1948.86999511719</v>
      </c>
      <c r="H1179" s="3">
        <v>2009.17004394531</v>
      </c>
      <c r="I1179" s="3">
        <v>1978.2978805283401</v>
      </c>
      <c r="J1179" t="s">
        <v>330</v>
      </c>
      <c r="K1179" s="4">
        <v>18.547774785706999</v>
      </c>
      <c r="L1179" s="5" t="s">
        <v>319</v>
      </c>
      <c r="M1179" s="4">
        <v>60.151515864524498</v>
      </c>
      <c r="N1179" t="s">
        <v>187</v>
      </c>
      <c r="O1179">
        <v>6</v>
      </c>
      <c r="P1179" t="s">
        <v>314</v>
      </c>
    </row>
    <row r="1180" spans="1:16">
      <c r="A1180" t="s">
        <v>1429</v>
      </c>
      <c r="C1180" s="8" t="s">
        <v>327</v>
      </c>
      <c r="F1180" s="18">
        <v>0.77990000000000004</v>
      </c>
      <c r="G1180" s="3">
        <v>1952.5400390625</v>
      </c>
      <c r="H1180" s="3">
        <v>2107.7099609375</v>
      </c>
      <c r="I1180" s="3">
        <v>2034.6214159999199</v>
      </c>
      <c r="J1180" t="s">
        <v>331</v>
      </c>
      <c r="K1180" s="4">
        <v>26.252420531726301</v>
      </c>
      <c r="L1180" s="5" t="s">
        <v>319</v>
      </c>
      <c r="M1180" s="4">
        <v>223.44786643356599</v>
      </c>
      <c r="N1180" t="s">
        <v>193</v>
      </c>
      <c r="O1180">
        <v>6</v>
      </c>
      <c r="P1180" t="s">
        <v>314</v>
      </c>
    </row>
    <row r="1181" spans="1:16">
      <c r="A1181" t="s">
        <v>1430</v>
      </c>
      <c r="E1181" s="8" t="s">
        <v>327</v>
      </c>
      <c r="F1181" s="18">
        <v>4.1254999999999997</v>
      </c>
      <c r="G1181" s="3">
        <v>2286.27001953125</v>
      </c>
      <c r="H1181" s="3">
        <v>2448.2900390625</v>
      </c>
      <c r="I1181" s="3">
        <v>2366.7060167427499</v>
      </c>
      <c r="J1181" t="s">
        <v>331</v>
      </c>
      <c r="K1181" s="4">
        <v>29.763421880902499</v>
      </c>
      <c r="L1181" s="5" t="s">
        <v>320</v>
      </c>
      <c r="M1181" s="4">
        <v>125.74284593664299</v>
      </c>
      <c r="N1181" t="s">
        <v>189</v>
      </c>
      <c r="O1181">
        <v>6</v>
      </c>
      <c r="P1181" t="s">
        <v>314</v>
      </c>
    </row>
    <row r="1182" spans="1:16">
      <c r="A1182" t="s">
        <v>1431</v>
      </c>
      <c r="C1182" s="8" t="s">
        <v>327</v>
      </c>
      <c r="F1182" s="18">
        <v>0.1537</v>
      </c>
      <c r="G1182" s="3">
        <v>2032.56994628906</v>
      </c>
      <c r="H1182" s="3">
        <v>2066.35009765625</v>
      </c>
      <c r="I1182" s="3">
        <v>2053.53408037606</v>
      </c>
      <c r="J1182" t="s">
        <v>331</v>
      </c>
      <c r="K1182" s="4">
        <v>29.847915467761801</v>
      </c>
      <c r="L1182" s="5" t="s">
        <v>320</v>
      </c>
      <c r="M1182" s="4">
        <v>273.17581273639001</v>
      </c>
      <c r="N1182" t="s">
        <v>195</v>
      </c>
      <c r="O1182">
        <v>6</v>
      </c>
      <c r="P1182" t="s">
        <v>314</v>
      </c>
    </row>
    <row r="1183" spans="1:16">
      <c r="A1183" t="s">
        <v>123</v>
      </c>
      <c r="D1183" s="8" t="s">
        <v>327</v>
      </c>
      <c r="F1183" s="18">
        <v>0.21809999999999999</v>
      </c>
      <c r="G1183" s="3">
        <v>2123.13989257812</v>
      </c>
      <c r="H1183" s="3">
        <v>2172.64990234375</v>
      </c>
      <c r="I1183" s="3">
        <v>2147.4865470097002</v>
      </c>
      <c r="J1183" t="s">
        <v>331</v>
      </c>
      <c r="K1183" s="4">
        <v>16.308154453950799</v>
      </c>
      <c r="L1183" s="5" t="s">
        <v>319</v>
      </c>
      <c r="M1183" s="4">
        <v>49.670034027099597</v>
      </c>
      <c r="N1183" t="s">
        <v>185</v>
      </c>
      <c r="O1183">
        <v>6</v>
      </c>
      <c r="P1183" t="s">
        <v>314</v>
      </c>
    </row>
    <row r="1184" spans="1:16">
      <c r="A1184" t="s">
        <v>124</v>
      </c>
      <c r="D1184" s="8" t="s">
        <v>327</v>
      </c>
      <c r="F1184" s="18">
        <v>0.60870000000000002</v>
      </c>
      <c r="G1184" s="3">
        <v>2121.19995117188</v>
      </c>
      <c r="H1184" s="3">
        <v>2238.19995117188</v>
      </c>
      <c r="I1184" s="3">
        <v>2159.98337733893</v>
      </c>
      <c r="J1184" t="s">
        <v>331</v>
      </c>
      <c r="K1184" s="4">
        <v>18.213075013664699</v>
      </c>
      <c r="L1184" s="5" t="s">
        <v>319</v>
      </c>
      <c r="M1184" s="4">
        <v>59.947795278657701</v>
      </c>
      <c r="N1184" t="s">
        <v>187</v>
      </c>
      <c r="O1184">
        <v>6</v>
      </c>
      <c r="P1184" t="s">
        <v>314</v>
      </c>
    </row>
    <row r="1185" spans="1:16">
      <c r="A1185" t="s">
        <v>1432</v>
      </c>
      <c r="C1185" s="8" t="s">
        <v>327</v>
      </c>
      <c r="F1185" s="18">
        <v>0.2535</v>
      </c>
      <c r="G1185" s="3">
        <v>1972</v>
      </c>
      <c r="H1185" s="3">
        <v>2061.53002929688</v>
      </c>
      <c r="I1185" s="3">
        <v>2020.52469848633</v>
      </c>
      <c r="J1185" t="s">
        <v>331</v>
      </c>
      <c r="K1185" s="4">
        <v>27.582021435487601</v>
      </c>
      <c r="L1185" s="5" t="s">
        <v>320</v>
      </c>
      <c r="M1185" s="4">
        <v>269.49119893787002</v>
      </c>
      <c r="N1185" t="s">
        <v>195</v>
      </c>
      <c r="O1185">
        <v>6</v>
      </c>
      <c r="P1185" t="s">
        <v>314</v>
      </c>
    </row>
    <row r="1186" spans="1:16">
      <c r="A1186" t="s">
        <v>1433</v>
      </c>
      <c r="E1186" s="8" t="s">
        <v>327</v>
      </c>
      <c r="F1186" s="18">
        <v>5.1499999999999997E-2</v>
      </c>
      <c r="G1186" s="3">
        <v>1948.56005859375</v>
      </c>
      <c r="H1186" s="3">
        <v>1952.31994628906</v>
      </c>
      <c r="I1186" s="3">
        <v>1950.0461832682299</v>
      </c>
      <c r="J1186" t="s">
        <v>330</v>
      </c>
      <c r="K1186" s="4">
        <v>4.9720490845766898</v>
      </c>
      <c r="L1186" s="5" t="s">
        <v>318</v>
      </c>
      <c r="M1186" s="4">
        <v>293.40032542835598</v>
      </c>
      <c r="N1186" t="s">
        <v>196</v>
      </c>
      <c r="O1186">
        <v>6</v>
      </c>
      <c r="P1186" t="s">
        <v>314</v>
      </c>
    </row>
    <row r="1187" spans="1:16">
      <c r="A1187" t="s">
        <v>1434</v>
      </c>
      <c r="D1187" s="8" t="s">
        <v>327</v>
      </c>
      <c r="F1187" s="18">
        <v>0.79269999999999996</v>
      </c>
      <c r="G1187" s="3">
        <v>2323.02001953125</v>
      </c>
      <c r="H1187" s="3">
        <v>2383.81005859375</v>
      </c>
      <c r="I1187" s="3">
        <v>2357.4871703333802</v>
      </c>
      <c r="J1187" t="s">
        <v>331</v>
      </c>
      <c r="K1187" s="4">
        <v>16.362261964465102</v>
      </c>
      <c r="L1187" s="5" t="s">
        <v>319</v>
      </c>
      <c r="M1187" s="4">
        <v>152.48760895159299</v>
      </c>
      <c r="N1187" t="s">
        <v>190</v>
      </c>
      <c r="O1187">
        <v>6</v>
      </c>
      <c r="P1187" t="s">
        <v>314</v>
      </c>
    </row>
    <row r="1188" spans="1:16">
      <c r="A1188" t="s">
        <v>1435</v>
      </c>
      <c r="E1188" s="8" t="s">
        <v>327</v>
      </c>
      <c r="F1188" s="18">
        <v>2.5537999999999998</v>
      </c>
      <c r="G1188" s="3">
        <v>1983.64001464844</v>
      </c>
      <c r="H1188" s="3">
        <v>2107.73999023438</v>
      </c>
      <c r="I1188" s="3">
        <v>2043.37736978215</v>
      </c>
      <c r="J1188" t="s">
        <v>331</v>
      </c>
      <c r="K1188" s="4">
        <v>40.661362770110202</v>
      </c>
      <c r="L1188" s="5" t="s">
        <v>320</v>
      </c>
      <c r="M1188" s="4">
        <v>77.640671779066494</v>
      </c>
      <c r="N1188" t="s">
        <v>187</v>
      </c>
      <c r="O1188">
        <v>6</v>
      </c>
      <c r="P1188" t="s">
        <v>314</v>
      </c>
    </row>
    <row r="1189" spans="1:16">
      <c r="A1189" t="s">
        <v>1436</v>
      </c>
      <c r="C1189" s="8" t="s">
        <v>327</v>
      </c>
      <c r="D1189" s="8" t="s">
        <v>327</v>
      </c>
      <c r="F1189" s="18">
        <v>8.1682000000000006</v>
      </c>
      <c r="G1189" s="3">
        <v>2086.59008789062</v>
      </c>
      <c r="H1189" s="3">
        <v>2455.35009765625</v>
      </c>
      <c r="I1189" s="3">
        <v>2288.2090177144701</v>
      </c>
      <c r="J1189" t="s">
        <v>331</v>
      </c>
      <c r="K1189" s="4">
        <v>33.854821138475103</v>
      </c>
      <c r="L1189" s="5" t="s">
        <v>320</v>
      </c>
      <c r="M1189" s="4">
        <v>111.31494871426</v>
      </c>
      <c r="N1189" t="s">
        <v>188</v>
      </c>
      <c r="O1189">
        <v>6</v>
      </c>
      <c r="P1189" t="s">
        <v>314</v>
      </c>
    </row>
    <row r="1190" spans="1:16">
      <c r="A1190" t="s">
        <v>125</v>
      </c>
      <c r="C1190" s="8" t="s">
        <v>327</v>
      </c>
      <c r="E1190" s="8" t="s">
        <v>327</v>
      </c>
      <c r="F1190" s="18">
        <v>2.2810999999999999</v>
      </c>
      <c r="G1190" s="3">
        <v>2017.83996582031</v>
      </c>
      <c r="H1190" s="3">
        <v>2141.8701171875</v>
      </c>
      <c r="I1190" s="3">
        <v>2079.5524586209499</v>
      </c>
      <c r="J1190" t="s">
        <v>331</v>
      </c>
      <c r="K1190" s="4">
        <v>31.142696100675799</v>
      </c>
      <c r="L1190" s="5" t="s">
        <v>320</v>
      </c>
      <c r="M1190" s="4">
        <v>56.695971690550799</v>
      </c>
      <c r="N1190" t="s">
        <v>187</v>
      </c>
      <c r="O1190">
        <v>6</v>
      </c>
      <c r="P1190" t="s">
        <v>314</v>
      </c>
    </row>
    <row r="1191" spans="1:16">
      <c r="A1191" t="s">
        <v>126</v>
      </c>
      <c r="C1191" s="8" t="s">
        <v>327</v>
      </c>
      <c r="F1191" s="18">
        <v>0.2361</v>
      </c>
      <c r="G1191" s="3">
        <v>2063.78002929688</v>
      </c>
      <c r="H1191" s="3">
        <v>2159.6201171875</v>
      </c>
      <c r="I1191" s="3">
        <v>2111.97217592986</v>
      </c>
      <c r="J1191" t="s">
        <v>331</v>
      </c>
      <c r="K1191" s="4">
        <v>26.134489380685899</v>
      </c>
      <c r="L1191" s="5" t="s">
        <v>319</v>
      </c>
      <c r="M1191" s="4">
        <v>274.12980507298499</v>
      </c>
      <c r="N1191" t="s">
        <v>195</v>
      </c>
      <c r="O1191">
        <v>6</v>
      </c>
      <c r="P1191" t="s">
        <v>314</v>
      </c>
    </row>
    <row r="1192" spans="1:16">
      <c r="A1192" t="s">
        <v>127</v>
      </c>
      <c r="C1192" s="8" t="s">
        <v>327</v>
      </c>
      <c r="F1192" s="18">
        <v>2.24E-2</v>
      </c>
      <c r="G1192" s="3">
        <v>1948.73999023438</v>
      </c>
      <c r="H1192" s="3">
        <v>1950.59997558594</v>
      </c>
      <c r="I1192" s="3">
        <v>1949.5955403645801</v>
      </c>
      <c r="J1192" t="s">
        <v>330</v>
      </c>
      <c r="K1192" s="4">
        <v>4.0627146482467698</v>
      </c>
      <c r="L1192" s="5" t="s">
        <v>318</v>
      </c>
      <c r="M1192" s="4">
        <v>317.23043518066402</v>
      </c>
      <c r="N1192" t="s">
        <v>197</v>
      </c>
      <c r="O1192">
        <v>6</v>
      </c>
      <c r="P1192" t="s">
        <v>314</v>
      </c>
    </row>
    <row r="1193" spans="1:16">
      <c r="A1193" t="s">
        <v>1437</v>
      </c>
      <c r="C1193" s="8" t="s">
        <v>327</v>
      </c>
      <c r="F1193" s="18">
        <v>0.3826</v>
      </c>
      <c r="G1193" s="3">
        <v>2009.63000488281</v>
      </c>
      <c r="H1193" s="3">
        <v>2108.2099609375</v>
      </c>
      <c r="I1193" s="3">
        <v>2049.29847969914</v>
      </c>
      <c r="J1193" t="s">
        <v>331</v>
      </c>
      <c r="K1193" s="4">
        <v>27.981890746085899</v>
      </c>
      <c r="L1193" s="5" t="s">
        <v>320</v>
      </c>
      <c r="M1193" s="4">
        <v>156.76935296827699</v>
      </c>
      <c r="N1193" t="s">
        <v>190</v>
      </c>
      <c r="O1193">
        <v>6</v>
      </c>
      <c r="P1193" t="s">
        <v>314</v>
      </c>
    </row>
    <row r="1194" spans="1:16">
      <c r="A1194" t="s">
        <v>1438</v>
      </c>
      <c r="E1194" s="8" t="s">
        <v>327</v>
      </c>
      <c r="F1194" s="18">
        <v>4.87E-2</v>
      </c>
      <c r="G1194" s="3">
        <v>1952.83996582031</v>
      </c>
      <c r="H1194" s="3">
        <v>1963.91003417969</v>
      </c>
      <c r="I1194" s="3">
        <v>1957.5972222222199</v>
      </c>
      <c r="J1194" t="s">
        <v>330</v>
      </c>
      <c r="K1194" s="4">
        <v>9.5846713969581998</v>
      </c>
      <c r="L1194" s="5" t="s">
        <v>319</v>
      </c>
      <c r="M1194" s="4">
        <v>284.37188720703102</v>
      </c>
      <c r="N1194" t="s">
        <v>196</v>
      </c>
      <c r="O1194">
        <v>6</v>
      </c>
      <c r="P1194" t="s">
        <v>314</v>
      </c>
    </row>
    <row r="1195" spans="1:16">
      <c r="A1195" t="s">
        <v>1439</v>
      </c>
      <c r="E1195" s="8" t="s">
        <v>327</v>
      </c>
      <c r="F1195" s="18">
        <v>2.2499999999999999E-2</v>
      </c>
      <c r="G1195" s="3">
        <v>1966.86999511719</v>
      </c>
      <c r="H1195" s="3">
        <v>1974.60998535156</v>
      </c>
      <c r="I1195" s="3">
        <v>1970.9399820963499</v>
      </c>
      <c r="J1195" t="s">
        <v>330</v>
      </c>
      <c r="K1195" s="4">
        <v>17.055228805542001</v>
      </c>
      <c r="L1195" s="5" t="s">
        <v>319</v>
      </c>
      <c r="M1195" s="4">
        <v>303.623858642578</v>
      </c>
      <c r="N1195" t="s">
        <v>196</v>
      </c>
      <c r="O1195">
        <v>6</v>
      </c>
      <c r="P1195" t="s">
        <v>314</v>
      </c>
    </row>
    <row r="1196" spans="1:16">
      <c r="A1196" t="s">
        <v>1440</v>
      </c>
      <c r="C1196" s="8" t="s">
        <v>327</v>
      </c>
      <c r="E1196" s="8" t="s">
        <v>327</v>
      </c>
      <c r="F1196" s="18">
        <v>1.7490000000000001</v>
      </c>
      <c r="G1196" s="3">
        <v>2124.27001953125</v>
      </c>
      <c r="H1196" s="3">
        <v>2247.78002929688</v>
      </c>
      <c r="I1196" s="3">
        <v>2179.9585617304201</v>
      </c>
      <c r="J1196" t="s">
        <v>331</v>
      </c>
      <c r="K1196" s="4">
        <v>35.241930926237202</v>
      </c>
      <c r="L1196" s="5" t="s">
        <v>320</v>
      </c>
      <c r="M1196" s="4">
        <v>243.50404534224299</v>
      </c>
      <c r="N1196" t="s">
        <v>194</v>
      </c>
      <c r="O1196">
        <v>6</v>
      </c>
      <c r="P1196" t="s">
        <v>314</v>
      </c>
    </row>
    <row r="1197" spans="1:16">
      <c r="A1197" t="s">
        <v>128</v>
      </c>
      <c r="D1197" s="8" t="s">
        <v>327</v>
      </c>
      <c r="F1197" s="18">
        <v>6.7554999999999996</v>
      </c>
      <c r="G1197" s="3">
        <v>2145.34008789062</v>
      </c>
      <c r="H1197" s="3">
        <v>2439.67993164062</v>
      </c>
      <c r="I1197" s="3">
        <v>2298.2174447658799</v>
      </c>
      <c r="J1197" t="s">
        <v>331</v>
      </c>
      <c r="K1197" s="4">
        <v>27.1988610486769</v>
      </c>
      <c r="L1197" s="5" t="s">
        <v>320</v>
      </c>
      <c r="M1197" s="4">
        <v>74.943628912179904</v>
      </c>
      <c r="N1197" t="s">
        <v>187</v>
      </c>
      <c r="O1197">
        <v>6</v>
      </c>
      <c r="P1197" t="s">
        <v>314</v>
      </c>
    </row>
    <row r="1198" spans="1:16">
      <c r="A1198" t="s">
        <v>1441</v>
      </c>
      <c r="B1198" s="8" t="s">
        <v>327</v>
      </c>
      <c r="C1198" s="8" t="s">
        <v>327</v>
      </c>
      <c r="F1198" s="18">
        <v>2.3641999999999999</v>
      </c>
      <c r="G1198" s="3">
        <v>1964.05004882812</v>
      </c>
      <c r="H1198" s="3">
        <v>2058.56005859375</v>
      </c>
      <c r="I1198" s="3">
        <v>2006.02973668905</v>
      </c>
      <c r="J1198" t="s">
        <v>331</v>
      </c>
      <c r="K1198" s="4">
        <v>21.3384084085287</v>
      </c>
      <c r="L1198" s="5" t="s">
        <v>319</v>
      </c>
      <c r="M1198" s="4">
        <v>313.08887665958702</v>
      </c>
      <c r="N1198" t="s">
        <v>197</v>
      </c>
      <c r="O1198">
        <v>6</v>
      </c>
      <c r="P1198" t="s">
        <v>314</v>
      </c>
    </row>
    <row r="1199" spans="1:16">
      <c r="A1199" t="s">
        <v>1442</v>
      </c>
      <c r="C1199" s="8" t="s">
        <v>327</v>
      </c>
      <c r="F1199" s="18">
        <v>4.4550000000000001</v>
      </c>
      <c r="G1199" s="3">
        <v>2068.35009765625</v>
      </c>
      <c r="H1199" s="3">
        <v>2255.1201171875</v>
      </c>
      <c r="I1199" s="3">
        <v>2180.3443106749701</v>
      </c>
      <c r="J1199" t="s">
        <v>331</v>
      </c>
      <c r="K1199" s="4">
        <v>32.698201009167299</v>
      </c>
      <c r="L1199" s="5" t="s">
        <v>320</v>
      </c>
      <c r="M1199" s="4">
        <v>329.90892333813503</v>
      </c>
      <c r="N1199" t="s">
        <v>198</v>
      </c>
      <c r="O1199">
        <v>6</v>
      </c>
      <c r="P1199" t="s">
        <v>314</v>
      </c>
    </row>
    <row r="1200" spans="1:16">
      <c r="A1200" t="s">
        <v>1443</v>
      </c>
      <c r="B1200" s="8" t="s">
        <v>327</v>
      </c>
      <c r="C1200" s="8" t="s">
        <v>327</v>
      </c>
      <c r="F1200" s="18">
        <v>5.6800000000000003E-2</v>
      </c>
      <c r="G1200" s="3">
        <v>1967.06994628906</v>
      </c>
      <c r="H1200" s="3">
        <v>1981.90002441406</v>
      </c>
      <c r="I1200" s="3">
        <v>1973.26695185122</v>
      </c>
      <c r="J1200" t="s">
        <v>330</v>
      </c>
      <c r="K1200" s="4">
        <v>17.667872524261501</v>
      </c>
      <c r="L1200" s="5" t="s">
        <v>319</v>
      </c>
      <c r="M1200" s="4">
        <v>321.08063201904298</v>
      </c>
      <c r="N1200" t="s">
        <v>197</v>
      </c>
      <c r="O1200">
        <v>6</v>
      </c>
      <c r="P1200" t="s">
        <v>314</v>
      </c>
    </row>
    <row r="1201" spans="1:16">
      <c r="A1201" t="s">
        <v>1444</v>
      </c>
      <c r="B1201" s="8" t="s">
        <v>327</v>
      </c>
      <c r="C1201" s="8" t="s">
        <v>327</v>
      </c>
      <c r="F1201" s="18">
        <v>1.0019</v>
      </c>
      <c r="G1201" s="3">
        <v>2094.09008789062</v>
      </c>
      <c r="H1201" s="3">
        <v>2196.580078125</v>
      </c>
      <c r="I1201" s="3">
        <v>2137.2185974889799</v>
      </c>
      <c r="J1201" t="s">
        <v>331</v>
      </c>
      <c r="K1201" s="4">
        <v>22.749017277760299</v>
      </c>
      <c r="L1201" s="5" t="s">
        <v>319</v>
      </c>
      <c r="M1201" s="4">
        <v>68.643800403348294</v>
      </c>
      <c r="N1201" t="s">
        <v>187</v>
      </c>
      <c r="O1201">
        <v>6</v>
      </c>
      <c r="P1201" t="s">
        <v>314</v>
      </c>
    </row>
    <row r="1202" spans="1:16">
      <c r="A1202" t="s">
        <v>129</v>
      </c>
      <c r="C1202" s="8" t="s">
        <v>327</v>
      </c>
      <c r="E1202" s="8" t="s">
        <v>327</v>
      </c>
      <c r="F1202" s="18">
        <v>3.2221000000000002</v>
      </c>
      <c r="G1202" s="3">
        <v>2171.47998046875</v>
      </c>
      <c r="H1202" s="3">
        <v>2277.76000976562</v>
      </c>
      <c r="I1202" s="3">
        <v>2231.9773498252098</v>
      </c>
      <c r="J1202" t="s">
        <v>331</v>
      </c>
      <c r="K1202" s="4">
        <v>22.249357927277501</v>
      </c>
      <c r="L1202" s="5" t="s">
        <v>319</v>
      </c>
      <c r="M1202" s="4">
        <v>69.873934552406695</v>
      </c>
      <c r="N1202" t="s">
        <v>187</v>
      </c>
      <c r="O1202">
        <v>6</v>
      </c>
      <c r="P1202" t="s">
        <v>314</v>
      </c>
    </row>
    <row r="1203" spans="1:16">
      <c r="A1203" t="s">
        <v>1445</v>
      </c>
      <c r="B1203" s="8" t="s">
        <v>327</v>
      </c>
      <c r="C1203" s="8" t="s">
        <v>327</v>
      </c>
      <c r="E1203" s="8" t="s">
        <v>327</v>
      </c>
      <c r="F1203" s="18">
        <v>3.6789000000000001</v>
      </c>
      <c r="G1203" s="3">
        <v>2018.72998046875</v>
      </c>
      <c r="H1203" s="3">
        <v>2167.40991210938</v>
      </c>
      <c r="I1203" s="3">
        <v>2093.2796710470402</v>
      </c>
      <c r="J1203" t="s">
        <v>331</v>
      </c>
      <c r="K1203" s="4">
        <v>33.431055243304201</v>
      </c>
      <c r="L1203" s="5" t="s">
        <v>320</v>
      </c>
      <c r="M1203" s="4">
        <v>304.74638109458999</v>
      </c>
      <c r="N1203" t="s">
        <v>197</v>
      </c>
      <c r="O1203">
        <v>6</v>
      </c>
      <c r="P1203" t="s">
        <v>314</v>
      </c>
    </row>
    <row r="1204" spans="1:16">
      <c r="A1204" t="s">
        <v>130</v>
      </c>
      <c r="C1204" s="8" t="s">
        <v>327</v>
      </c>
      <c r="F1204" s="18">
        <v>0.5363</v>
      </c>
      <c r="G1204" s="3">
        <v>1981.64001464844</v>
      </c>
      <c r="H1204" s="3">
        <v>2031.84997558594</v>
      </c>
      <c r="I1204" s="3">
        <v>2007.1980272749799</v>
      </c>
      <c r="J1204" t="s">
        <v>331</v>
      </c>
      <c r="K1204" s="4">
        <v>21.898296044169498</v>
      </c>
      <c r="L1204" s="5" t="s">
        <v>319</v>
      </c>
      <c r="M1204" s="4">
        <v>49.357683102656097</v>
      </c>
      <c r="N1204" t="s">
        <v>185</v>
      </c>
      <c r="O1204">
        <v>6</v>
      </c>
      <c r="P1204" t="s">
        <v>314</v>
      </c>
    </row>
    <row r="1205" spans="1:16">
      <c r="A1205" t="s">
        <v>1446</v>
      </c>
      <c r="B1205" s="8" t="s">
        <v>327</v>
      </c>
      <c r="C1205" s="8" t="s">
        <v>327</v>
      </c>
      <c r="F1205" s="18">
        <v>2.5100000000000001E-2</v>
      </c>
      <c r="G1205" s="3">
        <v>2118.73999023438</v>
      </c>
      <c r="H1205" s="3">
        <v>2125.27001953125</v>
      </c>
      <c r="I1205" s="3">
        <v>2122.5408121744799</v>
      </c>
      <c r="J1205" t="s">
        <v>331</v>
      </c>
      <c r="K1205" s="4">
        <v>14.900020599365201</v>
      </c>
      <c r="L1205" s="5" t="s">
        <v>319</v>
      </c>
      <c r="M1205" s="4">
        <v>23.358665466308601</v>
      </c>
      <c r="N1205" t="s">
        <v>184</v>
      </c>
      <c r="O1205">
        <v>6</v>
      </c>
      <c r="P1205" t="s">
        <v>314</v>
      </c>
    </row>
    <row r="1206" spans="1:16">
      <c r="A1206" t="s">
        <v>131</v>
      </c>
      <c r="D1206" s="8" t="s">
        <v>327</v>
      </c>
      <c r="E1206" s="8" t="s">
        <v>327</v>
      </c>
      <c r="F1206" s="18">
        <v>0.62819999999999998</v>
      </c>
      <c r="G1206" s="3">
        <v>2209.7900390625</v>
      </c>
      <c r="H1206" s="3">
        <v>2303.15991210938</v>
      </c>
      <c r="I1206" s="3">
        <v>2255.8410821018401</v>
      </c>
      <c r="J1206" t="s">
        <v>331</v>
      </c>
      <c r="K1206" s="4">
        <v>24.1180490208423</v>
      </c>
      <c r="L1206" s="5" t="s">
        <v>319</v>
      </c>
      <c r="M1206" s="4">
        <v>59.214808351411598</v>
      </c>
      <c r="N1206" t="s">
        <v>187</v>
      </c>
      <c r="O1206">
        <v>6</v>
      </c>
      <c r="P1206" t="s">
        <v>314</v>
      </c>
    </row>
    <row r="1207" spans="1:16">
      <c r="A1207" t="s">
        <v>132</v>
      </c>
      <c r="E1207" s="8" t="s">
        <v>327</v>
      </c>
      <c r="F1207" s="18">
        <v>2.0057999999999998</v>
      </c>
      <c r="G1207" s="3">
        <v>2131.07006835938</v>
      </c>
      <c r="H1207" s="3">
        <v>2295.6298828125</v>
      </c>
      <c r="I1207" s="3">
        <v>2218.4243306959302</v>
      </c>
      <c r="J1207" t="s">
        <v>331</v>
      </c>
      <c r="K1207" s="4">
        <v>28.448216472735002</v>
      </c>
      <c r="L1207" s="5" t="s">
        <v>320</v>
      </c>
      <c r="M1207" s="4">
        <v>86.547512021189505</v>
      </c>
      <c r="N1207" t="s">
        <v>336</v>
      </c>
      <c r="O1207">
        <v>6</v>
      </c>
      <c r="P1207" t="s">
        <v>314</v>
      </c>
    </row>
    <row r="1208" spans="1:16">
      <c r="A1208" t="s">
        <v>1447</v>
      </c>
      <c r="E1208" s="8" t="s">
        <v>327</v>
      </c>
      <c r="F1208" s="18">
        <v>0.43669999999999998</v>
      </c>
      <c r="G1208" s="3">
        <v>2025.57995605469</v>
      </c>
      <c r="H1208" s="3">
        <v>2074.78002929688</v>
      </c>
      <c r="I1208" s="3">
        <v>2049.3287560414501</v>
      </c>
      <c r="J1208" t="s">
        <v>331</v>
      </c>
      <c r="K1208" s="4">
        <v>36.087058444355797</v>
      </c>
      <c r="L1208" s="5" t="s">
        <v>320</v>
      </c>
      <c r="M1208" s="4">
        <v>66.115481931109798</v>
      </c>
      <c r="N1208" t="s">
        <v>187</v>
      </c>
      <c r="O1208">
        <v>6</v>
      </c>
      <c r="P1208" t="s">
        <v>314</v>
      </c>
    </row>
    <row r="1209" spans="1:16">
      <c r="A1209" t="s">
        <v>133</v>
      </c>
      <c r="C1209" s="8" t="s">
        <v>327</v>
      </c>
      <c r="F1209" s="18">
        <v>0.628</v>
      </c>
      <c r="G1209" s="3">
        <v>2071.1201171875</v>
      </c>
      <c r="H1209" s="3">
        <v>2124.15991210938</v>
      </c>
      <c r="I1209" s="3">
        <v>2101.3181181066202</v>
      </c>
      <c r="J1209" t="s">
        <v>331</v>
      </c>
      <c r="K1209" s="4">
        <v>28.3152428087981</v>
      </c>
      <c r="L1209" s="5" t="s">
        <v>320</v>
      </c>
      <c r="M1209" s="4">
        <v>71.082786077567206</v>
      </c>
      <c r="N1209" t="s">
        <v>187</v>
      </c>
      <c r="O1209">
        <v>6</v>
      </c>
      <c r="P1209" t="s">
        <v>314</v>
      </c>
    </row>
    <row r="1210" spans="1:16">
      <c r="A1210" t="s">
        <v>1448</v>
      </c>
      <c r="E1210" s="8" t="s">
        <v>327</v>
      </c>
      <c r="F1210" s="18">
        <v>1.1738999999999999</v>
      </c>
      <c r="G1210" s="3">
        <v>2047.11999511719</v>
      </c>
      <c r="H1210" s="3">
        <v>2186.32006835938</v>
      </c>
      <c r="I1210" s="3">
        <v>2110.1018204648299</v>
      </c>
      <c r="J1210" t="s">
        <v>331</v>
      </c>
      <c r="K1210" s="4">
        <v>34.363654842254697</v>
      </c>
      <c r="L1210" s="5" t="s">
        <v>320</v>
      </c>
      <c r="M1210" s="4">
        <v>41.363088790795899</v>
      </c>
      <c r="N1210" t="s">
        <v>185</v>
      </c>
      <c r="O1210">
        <v>6</v>
      </c>
      <c r="P1210" t="s">
        <v>314</v>
      </c>
    </row>
    <row r="1211" spans="1:16">
      <c r="A1211" t="s">
        <v>134</v>
      </c>
      <c r="D1211" s="8" t="s">
        <v>327</v>
      </c>
      <c r="E1211" s="8" t="s">
        <v>327</v>
      </c>
      <c r="F1211" s="18">
        <v>0.19520000000000001</v>
      </c>
      <c r="G1211" s="3">
        <v>2249.5400390625</v>
      </c>
      <c r="H1211" s="3">
        <v>2290.8798828125</v>
      </c>
      <c r="I1211" s="3">
        <v>2269.28918127112</v>
      </c>
      <c r="J1211" t="s">
        <v>331</v>
      </c>
      <c r="K1211" s="4">
        <v>22.1176278710365</v>
      </c>
      <c r="L1211" s="5" t="s">
        <v>319</v>
      </c>
      <c r="M1211" s="4">
        <v>64.138741970062298</v>
      </c>
      <c r="N1211" t="s">
        <v>187</v>
      </c>
      <c r="O1211">
        <v>6</v>
      </c>
      <c r="P1211" t="s">
        <v>314</v>
      </c>
    </row>
    <row r="1212" spans="1:16">
      <c r="A1212" t="s">
        <v>135</v>
      </c>
      <c r="C1212" s="8" t="s">
        <v>327</v>
      </c>
      <c r="F1212" s="18">
        <v>12.3225</v>
      </c>
      <c r="G1212" s="3">
        <v>2073.32006835938</v>
      </c>
      <c r="H1212" s="3">
        <v>2328.52001953125</v>
      </c>
      <c r="I1212" s="3">
        <v>2219.1992650789298</v>
      </c>
      <c r="J1212" t="s">
        <v>331</v>
      </c>
      <c r="K1212" s="4">
        <v>24.959323589069701</v>
      </c>
      <c r="L1212" s="5" t="s">
        <v>319</v>
      </c>
      <c r="M1212" s="4">
        <v>63.435633267444501</v>
      </c>
      <c r="N1212" t="s">
        <v>187</v>
      </c>
      <c r="O1212">
        <v>6</v>
      </c>
      <c r="P1212" t="s">
        <v>314</v>
      </c>
    </row>
    <row r="1213" spans="1:16">
      <c r="A1213" t="s">
        <v>136</v>
      </c>
      <c r="D1213" s="8" t="s">
        <v>327</v>
      </c>
      <c r="E1213" s="8" t="s">
        <v>327</v>
      </c>
      <c r="F1213" s="18">
        <v>0.13439999999999999</v>
      </c>
      <c r="G1213" s="3">
        <v>2252.27001953125</v>
      </c>
      <c r="H1213" s="3">
        <v>2277.2900390625</v>
      </c>
      <c r="I1213" s="3">
        <v>2265.6083762428998</v>
      </c>
      <c r="J1213" t="s">
        <v>331</v>
      </c>
      <c r="K1213" s="4">
        <v>23.024612426757798</v>
      </c>
      <c r="L1213" s="5" t="s">
        <v>319</v>
      </c>
      <c r="M1213" s="4">
        <v>38.5165614002156</v>
      </c>
      <c r="N1213" t="s">
        <v>185</v>
      </c>
      <c r="O1213">
        <v>6</v>
      </c>
      <c r="P1213" t="s">
        <v>314</v>
      </c>
    </row>
    <row r="1214" spans="1:16">
      <c r="A1214" t="s">
        <v>137</v>
      </c>
      <c r="C1214" s="8" t="s">
        <v>327</v>
      </c>
      <c r="F1214" s="18">
        <v>0.2525</v>
      </c>
      <c r="G1214" s="3">
        <v>2139.15991210938</v>
      </c>
      <c r="H1214" s="3">
        <v>2231.25</v>
      </c>
      <c r="I1214" s="3">
        <v>2185.49439223932</v>
      </c>
      <c r="J1214" t="s">
        <v>331</v>
      </c>
      <c r="K1214" s="4">
        <v>22.898981250249399</v>
      </c>
      <c r="L1214" s="5" t="s">
        <v>319</v>
      </c>
      <c r="M1214" s="4">
        <v>61.082267174354001</v>
      </c>
      <c r="N1214" t="s">
        <v>187</v>
      </c>
      <c r="O1214">
        <v>6</v>
      </c>
      <c r="P1214" t="s">
        <v>314</v>
      </c>
    </row>
    <row r="1215" spans="1:16">
      <c r="A1215" t="s">
        <v>1449</v>
      </c>
      <c r="B1215" s="8" t="s">
        <v>327</v>
      </c>
      <c r="C1215" s="8" t="s">
        <v>327</v>
      </c>
      <c r="F1215" s="18">
        <v>0.1646</v>
      </c>
      <c r="G1215" s="3">
        <v>2400.17993164062</v>
      </c>
      <c r="H1215" s="3">
        <v>2424.27001953125</v>
      </c>
      <c r="I1215" s="3">
        <v>2409.8872178021602</v>
      </c>
      <c r="J1215" t="s">
        <v>331</v>
      </c>
      <c r="K1215" s="4">
        <v>25.238758703378501</v>
      </c>
      <c r="L1215" s="5" t="s">
        <v>319</v>
      </c>
      <c r="M1215" s="4">
        <v>280.20602334829499</v>
      </c>
      <c r="N1215" t="s">
        <v>195</v>
      </c>
      <c r="O1215">
        <v>6</v>
      </c>
      <c r="P1215" t="s">
        <v>314</v>
      </c>
    </row>
    <row r="1216" spans="1:16">
      <c r="A1216" t="s">
        <v>1450</v>
      </c>
      <c r="D1216" s="8" t="s">
        <v>327</v>
      </c>
      <c r="F1216" s="18">
        <v>4.6032000000000002</v>
      </c>
      <c r="G1216" s="3">
        <v>2450.18994140625</v>
      </c>
      <c r="H1216" s="3">
        <v>2646.3701171875</v>
      </c>
      <c r="I1216" s="3">
        <v>2543.3238388877598</v>
      </c>
      <c r="J1216" t="s">
        <v>332</v>
      </c>
      <c r="K1216" s="4">
        <v>30.7608552554379</v>
      </c>
      <c r="L1216" s="5" t="s">
        <v>320</v>
      </c>
      <c r="M1216" s="4">
        <v>227.38906316342599</v>
      </c>
      <c r="N1216" t="s">
        <v>193</v>
      </c>
      <c r="O1216">
        <v>6</v>
      </c>
      <c r="P1216" t="s">
        <v>314</v>
      </c>
    </row>
    <row r="1217" spans="1:16">
      <c r="A1217" t="s">
        <v>267</v>
      </c>
      <c r="E1217" s="8" t="s">
        <v>327</v>
      </c>
      <c r="F1217" s="18">
        <v>0.51980000000000004</v>
      </c>
      <c r="G1217" s="3">
        <v>2312.52001953125</v>
      </c>
      <c r="H1217" s="3">
        <v>2370.580078125</v>
      </c>
      <c r="I1217" s="3">
        <v>2347.5771956144299</v>
      </c>
      <c r="J1217" t="s">
        <v>331</v>
      </c>
      <c r="K1217" s="4">
        <v>31.1351561984002</v>
      </c>
      <c r="L1217" s="5" t="s">
        <v>320</v>
      </c>
      <c r="M1217" s="4">
        <v>318.33526920926698</v>
      </c>
      <c r="N1217" t="s">
        <v>197</v>
      </c>
      <c r="O1217">
        <v>6</v>
      </c>
      <c r="P1217" t="s">
        <v>314</v>
      </c>
    </row>
    <row r="1218" spans="1:16">
      <c r="A1218" t="s">
        <v>268</v>
      </c>
      <c r="E1218" s="8" t="s">
        <v>327</v>
      </c>
      <c r="F1218" s="18">
        <v>1.0706</v>
      </c>
      <c r="G1218" s="3">
        <v>2308.8701171875</v>
      </c>
      <c r="H1218" s="3">
        <v>2394.84008789062</v>
      </c>
      <c r="I1218" s="3">
        <v>2365.5088124498002</v>
      </c>
      <c r="J1218" t="s">
        <v>331</v>
      </c>
      <c r="K1218" s="4">
        <v>22.923870744661201</v>
      </c>
      <c r="L1218" s="5" t="s">
        <v>319</v>
      </c>
      <c r="M1218" s="4">
        <v>179.08295707614499</v>
      </c>
      <c r="N1218" t="s">
        <v>191</v>
      </c>
      <c r="O1218">
        <v>6</v>
      </c>
      <c r="P1218" t="s">
        <v>314</v>
      </c>
    </row>
    <row r="1219" spans="1:16">
      <c r="A1219" t="s">
        <v>1451</v>
      </c>
      <c r="D1219" s="8" t="s">
        <v>327</v>
      </c>
      <c r="F1219" s="18">
        <v>1.0893999999999999</v>
      </c>
      <c r="G1219" s="3">
        <v>2456</v>
      </c>
      <c r="H1219" s="3">
        <v>2532.32006835938</v>
      </c>
      <c r="I1219" s="3">
        <v>2487.95977505771</v>
      </c>
      <c r="J1219" t="s">
        <v>331</v>
      </c>
      <c r="K1219" s="4">
        <v>29.510765629430001</v>
      </c>
      <c r="L1219" s="5" t="s">
        <v>320</v>
      </c>
      <c r="M1219" s="4">
        <v>301.18894761608499</v>
      </c>
      <c r="N1219" t="s">
        <v>196</v>
      </c>
      <c r="O1219">
        <v>6</v>
      </c>
      <c r="P1219" t="s">
        <v>314</v>
      </c>
    </row>
    <row r="1220" spans="1:16">
      <c r="A1220" t="s">
        <v>269</v>
      </c>
      <c r="E1220" s="8" t="s">
        <v>327</v>
      </c>
      <c r="F1220" s="18">
        <v>5.9200000000000003E-2</v>
      </c>
      <c r="G1220" s="3">
        <v>2341.93994140625</v>
      </c>
      <c r="H1220" s="3">
        <v>2360.80004882812</v>
      </c>
      <c r="I1220" s="3">
        <v>2353.53416951497</v>
      </c>
      <c r="J1220" t="s">
        <v>331</v>
      </c>
      <c r="K1220" s="4">
        <v>27.966531587683601</v>
      </c>
      <c r="L1220" s="5" t="s">
        <v>320</v>
      </c>
      <c r="M1220" s="4">
        <v>330.42445174507498</v>
      </c>
      <c r="N1220" t="s">
        <v>198</v>
      </c>
      <c r="O1220">
        <v>6</v>
      </c>
      <c r="P1220" t="s">
        <v>314</v>
      </c>
    </row>
    <row r="1221" spans="1:16">
      <c r="A1221" t="s">
        <v>1452</v>
      </c>
      <c r="E1221" s="8" t="s">
        <v>327</v>
      </c>
      <c r="F1221" s="18">
        <v>0.88109999999999999</v>
      </c>
      <c r="G1221" s="3">
        <v>2432.9599609375</v>
      </c>
      <c r="H1221" s="3">
        <v>2469.05004882812</v>
      </c>
      <c r="I1221" s="3">
        <v>2448.3807362613502</v>
      </c>
      <c r="J1221" t="s">
        <v>331</v>
      </c>
      <c r="K1221" s="4">
        <v>18.797502473499001</v>
      </c>
      <c r="L1221" s="5" t="s">
        <v>319</v>
      </c>
      <c r="M1221" s="4">
        <v>240.26355355509199</v>
      </c>
      <c r="N1221" t="s">
        <v>194</v>
      </c>
      <c r="O1221">
        <v>6</v>
      </c>
      <c r="P1221" t="s">
        <v>314</v>
      </c>
    </row>
    <row r="1222" spans="1:16">
      <c r="A1222" t="s">
        <v>1453</v>
      </c>
      <c r="B1222" s="8" t="s">
        <v>327</v>
      </c>
      <c r="C1222" s="8" t="s">
        <v>327</v>
      </c>
      <c r="F1222" s="18">
        <v>1.1984999999999999</v>
      </c>
      <c r="G1222" s="3">
        <v>1795.55004882812</v>
      </c>
      <c r="H1222" s="3">
        <v>1840.78002929688</v>
      </c>
      <c r="I1222" s="3">
        <v>1806.8395035168401</v>
      </c>
      <c r="J1222" t="s">
        <v>330</v>
      </c>
      <c r="K1222" s="4">
        <v>14.4094476441003</v>
      </c>
      <c r="L1222" s="5" t="s">
        <v>319</v>
      </c>
      <c r="M1222" s="4">
        <v>95.602744578319701</v>
      </c>
      <c r="N1222" t="s">
        <v>336</v>
      </c>
      <c r="O1222">
        <v>6</v>
      </c>
      <c r="P1222" t="s">
        <v>314</v>
      </c>
    </row>
    <row r="1223" spans="1:16">
      <c r="A1223" t="s">
        <v>1454</v>
      </c>
      <c r="C1223" s="8" t="s">
        <v>327</v>
      </c>
      <c r="F1223" s="18">
        <v>3.1307999999999998</v>
      </c>
      <c r="G1223" s="3">
        <v>2095.5</v>
      </c>
      <c r="H1223" s="3">
        <v>2243.8798828125</v>
      </c>
      <c r="I1223" s="3">
        <v>2160.17586949828</v>
      </c>
      <c r="J1223" t="s">
        <v>331</v>
      </c>
      <c r="K1223" s="4">
        <v>29.439431662120199</v>
      </c>
      <c r="L1223" s="5" t="s">
        <v>320</v>
      </c>
      <c r="M1223" s="4">
        <v>60.245481044172401</v>
      </c>
      <c r="N1223" t="s">
        <v>187</v>
      </c>
      <c r="O1223">
        <v>6</v>
      </c>
      <c r="P1223" t="s">
        <v>314</v>
      </c>
    </row>
    <row r="1224" spans="1:16">
      <c r="A1224" t="s">
        <v>270</v>
      </c>
      <c r="E1224" s="8" t="s">
        <v>327</v>
      </c>
      <c r="F1224" s="18">
        <v>4.2576000000000001</v>
      </c>
      <c r="G1224" s="3">
        <v>1994.72998046875</v>
      </c>
      <c r="H1224" s="3">
        <v>2220.2099609375</v>
      </c>
      <c r="I1224" s="3">
        <v>2112.65176429145</v>
      </c>
      <c r="J1224" t="s">
        <v>331</v>
      </c>
      <c r="K1224" s="4">
        <v>31.7681336874981</v>
      </c>
      <c r="L1224" s="5" t="s">
        <v>320</v>
      </c>
      <c r="M1224" s="4">
        <v>205.76459199696399</v>
      </c>
      <c r="N1224" t="s">
        <v>192</v>
      </c>
      <c r="O1224">
        <v>6</v>
      </c>
      <c r="P1224" t="s">
        <v>314</v>
      </c>
    </row>
    <row r="1225" spans="1:16">
      <c r="A1225" t="s">
        <v>1455</v>
      </c>
      <c r="C1225" s="8" t="s">
        <v>327</v>
      </c>
      <c r="F1225" s="18">
        <v>13.044499999999999</v>
      </c>
      <c r="G1225" s="3">
        <v>1731.31005859375</v>
      </c>
      <c r="H1225" s="3">
        <v>1923.65002441406</v>
      </c>
      <c r="I1225" s="3">
        <v>1808.0072944773899</v>
      </c>
      <c r="J1225" t="s">
        <v>330</v>
      </c>
      <c r="K1225" s="4">
        <v>27.2371107083572</v>
      </c>
      <c r="L1225" s="5" t="s">
        <v>320</v>
      </c>
      <c r="M1225" s="4">
        <v>229.341647436953</v>
      </c>
      <c r="N1225" t="s">
        <v>193</v>
      </c>
      <c r="O1225">
        <v>6</v>
      </c>
      <c r="P1225" t="s">
        <v>314</v>
      </c>
    </row>
    <row r="1226" spans="1:16">
      <c r="A1226" t="s">
        <v>1456</v>
      </c>
      <c r="C1226" s="8" t="s">
        <v>327</v>
      </c>
      <c r="F1226" s="18">
        <v>0.72870000000000001</v>
      </c>
      <c r="G1226" s="3">
        <v>1677.34997558594</v>
      </c>
      <c r="H1226" s="3">
        <v>1748.56005859375</v>
      </c>
      <c r="I1226" s="3">
        <v>1705.33552796035</v>
      </c>
      <c r="J1226" t="s">
        <v>330</v>
      </c>
      <c r="K1226" s="4">
        <v>25.163391577187198</v>
      </c>
      <c r="L1226" s="5" t="s">
        <v>319</v>
      </c>
      <c r="M1226" s="4">
        <v>51.816757189217299</v>
      </c>
      <c r="N1226" t="s">
        <v>185</v>
      </c>
      <c r="O1226">
        <v>6</v>
      </c>
      <c r="P1226" t="s">
        <v>314</v>
      </c>
    </row>
    <row r="1227" spans="1:16">
      <c r="A1227" t="s">
        <v>1457</v>
      </c>
      <c r="B1227" s="8" t="s">
        <v>327</v>
      </c>
      <c r="E1227" s="8" t="s">
        <v>327</v>
      </c>
      <c r="F1227" s="18">
        <v>0.93610000000000004</v>
      </c>
      <c r="G1227" s="3">
        <v>1638.81005859375</v>
      </c>
      <c r="H1227" s="3">
        <v>1684.2900390625</v>
      </c>
      <c r="I1227" s="3">
        <v>1655.08482414021</v>
      </c>
      <c r="J1227" t="s">
        <v>330</v>
      </c>
      <c r="K1227" s="4">
        <v>26.8921214065325</v>
      </c>
      <c r="L1227" s="5" t="s">
        <v>319</v>
      </c>
      <c r="M1227" s="4">
        <v>63.674996660378497</v>
      </c>
      <c r="N1227" t="s">
        <v>187</v>
      </c>
      <c r="O1227">
        <v>6</v>
      </c>
      <c r="P1227" t="s">
        <v>314</v>
      </c>
    </row>
    <row r="1228" spans="1:16">
      <c r="A1228" t="s">
        <v>1458</v>
      </c>
      <c r="B1228" s="8" t="s">
        <v>327</v>
      </c>
      <c r="C1228" s="8" t="s">
        <v>327</v>
      </c>
      <c r="F1228" s="18">
        <v>4.0991999999999997</v>
      </c>
      <c r="G1228" s="3">
        <v>1692.32995605469</v>
      </c>
      <c r="H1228" s="3">
        <v>1781.53002929688</v>
      </c>
      <c r="I1228" s="3">
        <v>1736.90530181903</v>
      </c>
      <c r="J1228" t="s">
        <v>330</v>
      </c>
      <c r="K1228" s="4">
        <v>30.188168190401498</v>
      </c>
      <c r="L1228" s="5" t="s">
        <v>320</v>
      </c>
      <c r="M1228" s="4">
        <v>203.96256593021999</v>
      </c>
      <c r="N1228" t="s">
        <v>192</v>
      </c>
      <c r="O1228">
        <v>6</v>
      </c>
      <c r="P1228" t="s">
        <v>314</v>
      </c>
    </row>
    <row r="1229" spans="1:16">
      <c r="A1229" t="s">
        <v>1459</v>
      </c>
      <c r="C1229" s="8" t="s">
        <v>327</v>
      </c>
      <c r="F1229" s="18">
        <v>0.79100000000000004</v>
      </c>
      <c r="G1229" s="3">
        <v>1969.5400390625</v>
      </c>
      <c r="H1229" s="3">
        <v>2008.78002929688</v>
      </c>
      <c r="I1229" s="3">
        <v>1984.84484013425</v>
      </c>
      <c r="J1229" t="s">
        <v>330</v>
      </c>
      <c r="K1229" s="4">
        <v>22.188703347302098</v>
      </c>
      <c r="L1229" s="5" t="s">
        <v>319</v>
      </c>
      <c r="M1229" s="4">
        <v>134.954124546651</v>
      </c>
      <c r="N1229" t="s">
        <v>189</v>
      </c>
      <c r="O1229">
        <v>6</v>
      </c>
      <c r="P1229" t="s">
        <v>314</v>
      </c>
    </row>
    <row r="1230" spans="1:16">
      <c r="A1230" t="s">
        <v>1460</v>
      </c>
      <c r="C1230" s="8" t="s">
        <v>327</v>
      </c>
      <c r="F1230" s="18">
        <v>1.0395000000000001</v>
      </c>
      <c r="G1230" s="3">
        <v>1976.18994140625</v>
      </c>
      <c r="H1230" s="3">
        <v>2032.38000488281</v>
      </c>
      <c r="I1230" s="3">
        <v>1998.5160867695599</v>
      </c>
      <c r="J1230" t="s">
        <v>330</v>
      </c>
      <c r="K1230" s="4">
        <v>23.2799493657661</v>
      </c>
      <c r="L1230" s="5" t="s">
        <v>319</v>
      </c>
      <c r="M1230" s="4">
        <v>310.41334610167399</v>
      </c>
      <c r="N1230" t="s">
        <v>197</v>
      </c>
      <c r="O1230">
        <v>6</v>
      </c>
      <c r="P1230" t="s">
        <v>314</v>
      </c>
    </row>
    <row r="1231" spans="1:16">
      <c r="A1231" t="s">
        <v>1461</v>
      </c>
      <c r="D1231" s="8" t="s">
        <v>327</v>
      </c>
      <c r="F1231" s="18">
        <v>16.8002</v>
      </c>
      <c r="G1231" s="3">
        <v>2119.63989257812</v>
      </c>
      <c r="H1231" s="3">
        <v>2415.14990234375</v>
      </c>
      <c r="I1231" s="3">
        <v>2293.8081528750499</v>
      </c>
      <c r="J1231" t="s">
        <v>331</v>
      </c>
      <c r="K1231" s="4">
        <v>34.756731535095</v>
      </c>
      <c r="L1231" s="5" t="s">
        <v>320</v>
      </c>
      <c r="M1231" s="4">
        <v>293.49086671887</v>
      </c>
      <c r="N1231" t="s">
        <v>196</v>
      </c>
      <c r="O1231">
        <v>6</v>
      </c>
      <c r="P1231" t="s">
        <v>314</v>
      </c>
    </row>
    <row r="1232" spans="1:16">
      <c r="A1232" t="s">
        <v>138</v>
      </c>
      <c r="C1232" s="8" t="s">
        <v>327</v>
      </c>
      <c r="F1232" s="18">
        <v>0.2979</v>
      </c>
      <c r="G1232" s="3">
        <v>1991.23999023438</v>
      </c>
      <c r="H1232" s="3">
        <v>2008.41003417969</v>
      </c>
      <c r="I1232" s="3">
        <v>1999.52661132812</v>
      </c>
      <c r="J1232" t="s">
        <v>330</v>
      </c>
      <c r="K1232" s="4">
        <v>16.142479640393201</v>
      </c>
      <c r="L1232" s="5" t="s">
        <v>319</v>
      </c>
      <c r="M1232" s="4">
        <v>108.968112409607</v>
      </c>
      <c r="N1232" t="s">
        <v>188</v>
      </c>
      <c r="O1232">
        <v>6</v>
      </c>
      <c r="P1232" t="s">
        <v>314</v>
      </c>
    </row>
    <row r="1233" spans="1:16">
      <c r="A1233" t="s">
        <v>1462</v>
      </c>
      <c r="B1233" s="8" t="s">
        <v>327</v>
      </c>
      <c r="E1233" s="8" t="s">
        <v>327</v>
      </c>
      <c r="F1233" s="18">
        <v>0.92310000000000003</v>
      </c>
      <c r="G1233" s="3">
        <v>2006.31005859375</v>
      </c>
      <c r="H1233" s="3">
        <v>2076.07006835938</v>
      </c>
      <c r="I1233" s="3">
        <v>2038.50226800718</v>
      </c>
      <c r="J1233" t="s">
        <v>331</v>
      </c>
      <c r="K1233" s="4">
        <v>28.118657885857299</v>
      </c>
      <c r="L1233" s="5" t="s">
        <v>320</v>
      </c>
      <c r="M1233" s="4">
        <v>307.61099646226398</v>
      </c>
      <c r="N1233" t="s">
        <v>197</v>
      </c>
      <c r="O1233">
        <v>6</v>
      </c>
      <c r="P1233" t="s">
        <v>314</v>
      </c>
    </row>
    <row r="1234" spans="1:16">
      <c r="A1234" t="s">
        <v>139</v>
      </c>
      <c r="C1234" s="8" t="s">
        <v>327</v>
      </c>
      <c r="F1234" s="18">
        <v>0.39850000000000002</v>
      </c>
      <c r="G1234" s="3">
        <v>1917.5400390625</v>
      </c>
      <c r="H1234" s="3">
        <v>1942.08996582031</v>
      </c>
      <c r="I1234" s="3">
        <v>1931.5395014982</v>
      </c>
      <c r="J1234" t="s">
        <v>330</v>
      </c>
      <c r="K1234" s="4">
        <v>18.0528238815597</v>
      </c>
      <c r="L1234" s="5" t="s">
        <v>319</v>
      </c>
      <c r="M1234" s="4">
        <v>323.70585960677897</v>
      </c>
      <c r="N1234" t="s">
        <v>197</v>
      </c>
      <c r="O1234">
        <v>6</v>
      </c>
      <c r="P1234" t="s">
        <v>314</v>
      </c>
    </row>
    <row r="1235" spans="1:16">
      <c r="A1235" t="s">
        <v>1463</v>
      </c>
      <c r="B1235" s="8" t="s">
        <v>327</v>
      </c>
      <c r="E1235" s="8" t="s">
        <v>327</v>
      </c>
      <c r="F1235" s="18">
        <v>1.4288000000000001</v>
      </c>
      <c r="G1235" s="3">
        <v>1927.61999511719</v>
      </c>
      <c r="H1235" s="3">
        <v>1993.30004882812</v>
      </c>
      <c r="I1235" s="3">
        <v>1956.2239051725301</v>
      </c>
      <c r="J1235" t="s">
        <v>330</v>
      </c>
      <c r="K1235" s="4">
        <v>31.9889465401344</v>
      </c>
      <c r="L1235" s="5" t="s">
        <v>320</v>
      </c>
      <c r="M1235" s="4">
        <v>108.097095135423</v>
      </c>
      <c r="N1235" t="s">
        <v>188</v>
      </c>
      <c r="O1235">
        <v>6</v>
      </c>
      <c r="P1235" t="s">
        <v>314</v>
      </c>
    </row>
    <row r="1236" spans="1:16">
      <c r="A1236" t="s">
        <v>1464</v>
      </c>
      <c r="C1236" s="8" t="s">
        <v>327</v>
      </c>
      <c r="F1236" s="18">
        <v>3.1783999999999999</v>
      </c>
      <c r="G1236" s="3">
        <v>1980.69995117188</v>
      </c>
      <c r="H1236" s="3">
        <v>2228.56005859375</v>
      </c>
      <c r="I1236" s="3">
        <v>2146.71934837449</v>
      </c>
      <c r="J1236" t="s">
        <v>331</v>
      </c>
      <c r="K1236" s="4">
        <v>36.528860102634802</v>
      </c>
      <c r="L1236" s="5" t="s">
        <v>320</v>
      </c>
      <c r="M1236" s="4">
        <v>248.01354893104701</v>
      </c>
      <c r="N1236" t="s">
        <v>194</v>
      </c>
      <c r="O1236">
        <v>6</v>
      </c>
      <c r="P1236" t="s">
        <v>314</v>
      </c>
    </row>
    <row r="1237" spans="1:16">
      <c r="A1237" t="s">
        <v>1465</v>
      </c>
      <c r="C1237" s="8" t="s">
        <v>327</v>
      </c>
      <c r="F1237" s="18">
        <v>8.7788000000000004</v>
      </c>
      <c r="G1237" s="3">
        <v>2184.01000976562</v>
      </c>
      <c r="H1237" s="3">
        <v>2449.60009765625</v>
      </c>
      <c r="I1237" s="3">
        <v>2312.09108198081</v>
      </c>
      <c r="J1237" t="s">
        <v>331</v>
      </c>
      <c r="K1237" s="4">
        <v>31.656806509309298</v>
      </c>
      <c r="L1237" s="5" t="s">
        <v>320</v>
      </c>
      <c r="M1237" s="4">
        <v>51.891738879687402</v>
      </c>
      <c r="N1237" t="s">
        <v>185</v>
      </c>
      <c r="O1237">
        <v>6</v>
      </c>
      <c r="P1237" t="s">
        <v>314</v>
      </c>
    </row>
    <row r="1238" spans="1:16">
      <c r="A1238" t="s">
        <v>1466</v>
      </c>
      <c r="C1238" s="8" t="s">
        <v>327</v>
      </c>
      <c r="F1238" s="18">
        <v>1.5069999999999999</v>
      </c>
      <c r="G1238" s="3">
        <v>2204.44995117188</v>
      </c>
      <c r="H1238" s="3">
        <v>2280.52001953125</v>
      </c>
      <c r="I1238" s="3">
        <v>2244.4810285757699</v>
      </c>
      <c r="J1238" t="s">
        <v>331</v>
      </c>
      <c r="K1238" s="4">
        <v>42.477508484219001</v>
      </c>
      <c r="L1238" s="5" t="s">
        <v>320</v>
      </c>
      <c r="M1238" s="4">
        <v>125.825002941854</v>
      </c>
      <c r="N1238" t="s">
        <v>189</v>
      </c>
      <c r="O1238">
        <v>6</v>
      </c>
      <c r="P1238" t="s">
        <v>314</v>
      </c>
    </row>
    <row r="1239" spans="1:16">
      <c r="A1239" t="s">
        <v>1467</v>
      </c>
      <c r="B1239" s="8" t="s">
        <v>327</v>
      </c>
      <c r="C1239" s="8" t="s">
        <v>327</v>
      </c>
      <c r="E1239" s="8" t="s">
        <v>327</v>
      </c>
      <c r="F1239" s="18">
        <v>6.3061999999999996</v>
      </c>
      <c r="G1239" s="3">
        <v>986.14001464843795</v>
      </c>
      <c r="H1239" s="3">
        <v>1166.11999511719</v>
      </c>
      <c r="I1239" s="3">
        <v>1065.2899953174101</v>
      </c>
      <c r="J1239" t="s">
        <v>329</v>
      </c>
      <c r="K1239" s="4">
        <v>27.381583423047999</v>
      </c>
      <c r="L1239" s="5" t="s">
        <v>320</v>
      </c>
      <c r="M1239" s="4">
        <v>214.441870327185</v>
      </c>
      <c r="N1239" t="s">
        <v>193</v>
      </c>
      <c r="O1239">
        <v>6</v>
      </c>
      <c r="P1239" t="s">
        <v>314</v>
      </c>
    </row>
    <row r="1240" spans="1:16">
      <c r="A1240" t="s">
        <v>1468</v>
      </c>
      <c r="B1240" s="8" t="s">
        <v>327</v>
      </c>
      <c r="C1240" s="8" t="s">
        <v>327</v>
      </c>
      <c r="E1240" s="8" t="s">
        <v>327</v>
      </c>
      <c r="F1240" s="18">
        <v>10.718</v>
      </c>
      <c r="G1240" s="3">
        <v>1397.72998046875</v>
      </c>
      <c r="H1240" s="3">
        <v>1490.86999511719</v>
      </c>
      <c r="I1240" s="3">
        <v>1440.6619987558799</v>
      </c>
      <c r="J1240" t="s">
        <v>329</v>
      </c>
      <c r="K1240" s="4">
        <v>18.557917745312899</v>
      </c>
      <c r="L1240" s="5" t="s">
        <v>319</v>
      </c>
      <c r="M1240" s="4">
        <v>146.94501400149801</v>
      </c>
      <c r="N1240" t="s">
        <v>190</v>
      </c>
      <c r="O1240">
        <v>6</v>
      </c>
      <c r="P1240" t="s">
        <v>314</v>
      </c>
    </row>
    <row r="1241" spans="1:16">
      <c r="A1241" t="s">
        <v>1469</v>
      </c>
      <c r="B1241" s="8" t="s">
        <v>327</v>
      </c>
      <c r="C1241" s="8" t="s">
        <v>327</v>
      </c>
      <c r="E1241" s="8" t="s">
        <v>327</v>
      </c>
      <c r="F1241" s="18">
        <v>20.1754</v>
      </c>
      <c r="G1241" s="3">
        <v>1258.7900390625</v>
      </c>
      <c r="H1241" s="3">
        <v>1484.23999023438</v>
      </c>
      <c r="I1241" s="3">
        <v>1383.6191294533901</v>
      </c>
      <c r="J1241" t="s">
        <v>329</v>
      </c>
      <c r="K1241" s="4">
        <v>34.124985144532303</v>
      </c>
      <c r="L1241" s="5" t="s">
        <v>320</v>
      </c>
      <c r="M1241" s="4">
        <v>103.87868817160501</v>
      </c>
      <c r="N1241" t="s">
        <v>188</v>
      </c>
      <c r="O1241">
        <v>6</v>
      </c>
      <c r="P1241" t="s">
        <v>314</v>
      </c>
    </row>
    <row r="1242" spans="1:16">
      <c r="A1242" t="s">
        <v>1470</v>
      </c>
      <c r="B1242" s="8" t="s">
        <v>327</v>
      </c>
      <c r="C1242" s="8" t="s">
        <v>327</v>
      </c>
      <c r="E1242" s="8" t="s">
        <v>327</v>
      </c>
      <c r="F1242" s="18">
        <v>4.9862000000000002</v>
      </c>
      <c r="G1242" s="3">
        <v>1257.26000976562</v>
      </c>
      <c r="H1242" s="3">
        <v>1471.7099609375</v>
      </c>
      <c r="I1242" s="3">
        <v>1386.8690780685299</v>
      </c>
      <c r="J1242" t="s">
        <v>329</v>
      </c>
      <c r="K1242" s="4">
        <v>38.601778781109601</v>
      </c>
      <c r="L1242" s="5" t="s">
        <v>320</v>
      </c>
      <c r="M1242" s="4">
        <v>64.072236990892804</v>
      </c>
      <c r="N1242" t="s">
        <v>187</v>
      </c>
      <c r="O1242">
        <v>6</v>
      </c>
      <c r="P1242" t="s">
        <v>314</v>
      </c>
    </row>
    <row r="1243" spans="1:16">
      <c r="A1243" t="s">
        <v>1471</v>
      </c>
      <c r="B1243" s="8" t="s">
        <v>327</v>
      </c>
      <c r="C1243" s="8" t="s">
        <v>327</v>
      </c>
      <c r="F1243" s="18">
        <v>4.8724999999999996</v>
      </c>
      <c r="G1243" s="3">
        <v>1313.68005371094</v>
      </c>
      <c r="H1243" s="3">
        <v>1517.83996582031</v>
      </c>
      <c r="I1243" s="3">
        <v>1428.1805421168799</v>
      </c>
      <c r="J1243" t="s">
        <v>329</v>
      </c>
      <c r="K1243" s="4">
        <v>38.881851067308503</v>
      </c>
      <c r="L1243" s="5" t="s">
        <v>320</v>
      </c>
      <c r="M1243" s="4">
        <v>306.28123491318502</v>
      </c>
      <c r="N1243" t="s">
        <v>197</v>
      </c>
      <c r="O1243">
        <v>6</v>
      </c>
      <c r="P1243" t="s">
        <v>314</v>
      </c>
    </row>
    <row r="1244" spans="1:16">
      <c r="A1244" t="s">
        <v>1472</v>
      </c>
      <c r="E1244" s="8" t="s">
        <v>327</v>
      </c>
      <c r="F1244" s="18">
        <v>84.977000000000004</v>
      </c>
      <c r="G1244" s="3">
        <v>1028.56005859375</v>
      </c>
      <c r="H1244" s="3">
        <v>1840.30004882812</v>
      </c>
      <c r="I1244" s="3">
        <v>1444.43064024355</v>
      </c>
      <c r="J1244" t="s">
        <v>329</v>
      </c>
      <c r="K1244" s="4">
        <v>41.105117186878999</v>
      </c>
      <c r="L1244" s="5" t="s">
        <v>320</v>
      </c>
      <c r="M1244" s="4">
        <v>230.18465012187801</v>
      </c>
      <c r="N1244" t="s">
        <v>193</v>
      </c>
      <c r="O1244">
        <v>6</v>
      </c>
      <c r="P1244" t="s">
        <v>314</v>
      </c>
    </row>
    <row r="1245" spans="1:16">
      <c r="A1245" t="s">
        <v>1473</v>
      </c>
      <c r="B1245" s="8" t="s">
        <v>327</v>
      </c>
      <c r="C1245" s="8" t="s">
        <v>327</v>
      </c>
      <c r="E1245" s="8" t="s">
        <v>327</v>
      </c>
      <c r="F1245" s="18">
        <v>6.2228000000000003</v>
      </c>
      <c r="G1245" s="3">
        <v>1490.26000976562</v>
      </c>
      <c r="H1245" s="3">
        <v>1823.97998046875</v>
      </c>
      <c r="I1245" s="3">
        <v>1636.56067345011</v>
      </c>
      <c r="J1245" t="s">
        <v>330</v>
      </c>
      <c r="K1245" s="4">
        <v>35.746025803571698</v>
      </c>
      <c r="L1245" s="5" t="s">
        <v>320</v>
      </c>
      <c r="M1245" s="4">
        <v>277.448904342498</v>
      </c>
      <c r="N1245" t="s">
        <v>195</v>
      </c>
      <c r="O1245">
        <v>6</v>
      </c>
      <c r="P1245" t="s">
        <v>314</v>
      </c>
    </row>
    <row r="1246" spans="1:16">
      <c r="A1246" t="s">
        <v>1474</v>
      </c>
      <c r="E1246" s="8" t="s">
        <v>327</v>
      </c>
      <c r="F1246" s="18">
        <v>11.8195</v>
      </c>
      <c r="G1246" s="3">
        <v>1564.71997070312</v>
      </c>
      <c r="H1246" s="3">
        <v>1798.16003417969</v>
      </c>
      <c r="I1246" s="3">
        <v>1654.6049203995401</v>
      </c>
      <c r="J1246" t="s">
        <v>330</v>
      </c>
      <c r="K1246" s="4">
        <v>31.044069717388702</v>
      </c>
      <c r="L1246" s="5" t="s">
        <v>320</v>
      </c>
      <c r="M1246" s="4">
        <v>54.775940742420097</v>
      </c>
      <c r="N1246" t="s">
        <v>185</v>
      </c>
      <c r="O1246">
        <v>6</v>
      </c>
      <c r="P1246" t="s">
        <v>314</v>
      </c>
    </row>
    <row r="1247" spans="1:16">
      <c r="A1247" t="s">
        <v>1475</v>
      </c>
      <c r="E1247" s="8" t="s">
        <v>327</v>
      </c>
      <c r="F1247" s="18">
        <v>2.3988</v>
      </c>
      <c r="G1247" s="3">
        <v>1537.61999511719</v>
      </c>
      <c r="H1247" s="3">
        <v>1614.31994628906</v>
      </c>
      <c r="I1247" s="3">
        <v>1577.14597940146</v>
      </c>
      <c r="J1247" t="s">
        <v>330</v>
      </c>
      <c r="K1247" s="4">
        <v>29.133360963380898</v>
      </c>
      <c r="L1247" s="5" t="s">
        <v>320</v>
      </c>
      <c r="M1247" s="4">
        <v>53.283548265415298</v>
      </c>
      <c r="N1247" t="s">
        <v>185</v>
      </c>
      <c r="O1247">
        <v>6</v>
      </c>
      <c r="P1247" t="s">
        <v>314</v>
      </c>
    </row>
    <row r="1248" spans="1:16">
      <c r="A1248" t="s">
        <v>1476</v>
      </c>
      <c r="C1248" s="8" t="s">
        <v>327</v>
      </c>
      <c r="F1248" s="18">
        <v>13.3142</v>
      </c>
      <c r="G1248" s="3">
        <v>1477.36999511719</v>
      </c>
      <c r="H1248" s="3">
        <v>1839.4599609375</v>
      </c>
      <c r="I1248" s="3">
        <v>1673.0577908606799</v>
      </c>
      <c r="J1248" t="s">
        <v>330</v>
      </c>
      <c r="K1248" s="4">
        <v>36.1843430035197</v>
      </c>
      <c r="L1248" s="5" t="s">
        <v>320</v>
      </c>
      <c r="M1248" s="4">
        <v>150.89027135078601</v>
      </c>
      <c r="N1248" t="s">
        <v>190</v>
      </c>
      <c r="O1248">
        <v>6</v>
      </c>
      <c r="P1248" t="s">
        <v>314</v>
      </c>
    </row>
    <row r="1249" spans="1:16">
      <c r="A1249" t="s">
        <v>1477</v>
      </c>
      <c r="E1249" s="8" t="s">
        <v>327</v>
      </c>
      <c r="F1249" s="18">
        <v>3.1661000000000001</v>
      </c>
      <c r="G1249" s="3">
        <v>1531.64001464844</v>
      </c>
      <c r="H1249" s="3">
        <v>1655.06994628906</v>
      </c>
      <c r="I1249" s="3">
        <v>1600.3167676512301</v>
      </c>
      <c r="J1249" t="s">
        <v>330</v>
      </c>
      <c r="K1249" s="4">
        <v>35.011141707037197</v>
      </c>
      <c r="L1249" s="5" t="s">
        <v>320</v>
      </c>
      <c r="M1249" s="4">
        <v>259.88198649911499</v>
      </c>
      <c r="N1249" t="s">
        <v>195</v>
      </c>
      <c r="O1249">
        <v>6</v>
      </c>
      <c r="P1249" t="s">
        <v>314</v>
      </c>
    </row>
    <row r="1250" spans="1:16">
      <c r="A1250" t="s">
        <v>1478</v>
      </c>
      <c r="C1250" s="8" t="s">
        <v>327</v>
      </c>
      <c r="E1250" s="8" t="s">
        <v>327</v>
      </c>
      <c r="F1250" s="18">
        <v>10.807700000000001</v>
      </c>
      <c r="G1250" s="3">
        <v>1309.21997070312</v>
      </c>
      <c r="H1250" s="3">
        <v>1799.76000976562</v>
      </c>
      <c r="I1250" s="3">
        <v>1503.19228212348</v>
      </c>
      <c r="J1250" t="s">
        <v>330</v>
      </c>
      <c r="K1250" s="4">
        <v>31.954860159794801</v>
      </c>
      <c r="L1250" s="5" t="s">
        <v>320</v>
      </c>
      <c r="M1250" s="4">
        <v>122.94233454959399</v>
      </c>
      <c r="N1250" t="s">
        <v>188</v>
      </c>
      <c r="O1250">
        <v>6</v>
      </c>
      <c r="P1250" t="s">
        <v>314</v>
      </c>
    </row>
    <row r="1251" spans="1:16">
      <c r="A1251" t="s">
        <v>1479</v>
      </c>
      <c r="E1251" s="8" t="s">
        <v>327</v>
      </c>
      <c r="F1251" s="18">
        <v>1.7528999999999999</v>
      </c>
      <c r="G1251" s="3">
        <v>1441.2099609375</v>
      </c>
      <c r="H1251" s="3">
        <v>1560.91003417969</v>
      </c>
      <c r="I1251" s="3">
        <v>1505.3235800140401</v>
      </c>
      <c r="J1251" t="s">
        <v>330</v>
      </c>
      <c r="K1251" s="4">
        <v>31.794928193602502</v>
      </c>
      <c r="L1251" s="5" t="s">
        <v>320</v>
      </c>
      <c r="M1251" s="4">
        <v>259.00604591424002</v>
      </c>
      <c r="N1251" t="s">
        <v>195</v>
      </c>
      <c r="O1251">
        <v>6</v>
      </c>
      <c r="P1251" t="s">
        <v>314</v>
      </c>
    </row>
    <row r="1252" spans="1:16">
      <c r="A1252" t="s">
        <v>1480</v>
      </c>
      <c r="E1252" s="8" t="s">
        <v>327</v>
      </c>
      <c r="F1252" s="18">
        <v>0.75800000000000001</v>
      </c>
      <c r="G1252" s="3">
        <v>1687.15002441406</v>
      </c>
      <c r="H1252" s="3">
        <v>1792.03002929688</v>
      </c>
      <c r="I1252" s="3">
        <v>1733.6874775870899</v>
      </c>
      <c r="J1252" t="s">
        <v>330</v>
      </c>
      <c r="K1252" s="4">
        <v>27.484428669527102</v>
      </c>
      <c r="L1252" s="5" t="s">
        <v>320</v>
      </c>
      <c r="M1252" s="4">
        <v>254.236294793924</v>
      </c>
      <c r="N1252" t="s">
        <v>194</v>
      </c>
      <c r="O1252">
        <v>6</v>
      </c>
      <c r="P1252" t="s">
        <v>314</v>
      </c>
    </row>
    <row r="1253" spans="1:16">
      <c r="A1253" t="s">
        <v>1481</v>
      </c>
      <c r="E1253" s="8" t="s">
        <v>327</v>
      </c>
      <c r="F1253" s="18">
        <v>0.65380000000000005</v>
      </c>
      <c r="G1253" s="3">
        <v>1612.2099609375</v>
      </c>
      <c r="H1253" s="3">
        <v>1654.31994628906</v>
      </c>
      <c r="I1253" s="3">
        <v>1628.2959960937501</v>
      </c>
      <c r="J1253" t="s">
        <v>330</v>
      </c>
      <c r="K1253" s="4">
        <v>22.0913136908502</v>
      </c>
      <c r="L1253" s="5" t="s">
        <v>319</v>
      </c>
      <c r="M1253" s="4">
        <v>93.130180012096105</v>
      </c>
      <c r="N1253" t="s">
        <v>336</v>
      </c>
      <c r="O1253">
        <v>6</v>
      </c>
      <c r="P1253" t="s">
        <v>314</v>
      </c>
    </row>
    <row r="1254" spans="1:16">
      <c r="A1254" t="s">
        <v>1482</v>
      </c>
      <c r="E1254" s="8" t="s">
        <v>327</v>
      </c>
      <c r="F1254" s="18">
        <v>1.5107999999999999</v>
      </c>
      <c r="G1254" s="3">
        <v>1654.26000976562</v>
      </c>
      <c r="H1254" s="3">
        <v>1782.4599609375</v>
      </c>
      <c r="I1254" s="3">
        <v>1720.8381668469101</v>
      </c>
      <c r="J1254" t="s">
        <v>330</v>
      </c>
      <c r="K1254" s="4">
        <v>28.4764054069834</v>
      </c>
      <c r="L1254" s="5" t="s">
        <v>320</v>
      </c>
      <c r="M1254" s="4">
        <v>284.36784181200801</v>
      </c>
      <c r="N1254" t="s">
        <v>196</v>
      </c>
      <c r="O1254">
        <v>6</v>
      </c>
      <c r="P1254" t="s">
        <v>314</v>
      </c>
    </row>
    <row r="1255" spans="1:16">
      <c r="A1255" t="s">
        <v>1483</v>
      </c>
      <c r="B1255" s="8" t="s">
        <v>327</v>
      </c>
      <c r="E1255" s="8" t="s">
        <v>327</v>
      </c>
      <c r="F1255" s="18">
        <v>11.4617</v>
      </c>
      <c r="G1255" s="3">
        <v>1615.88000488281</v>
      </c>
      <c r="H1255" s="3">
        <v>1795.96997070312</v>
      </c>
      <c r="I1255" s="3">
        <v>1695.8494701626701</v>
      </c>
      <c r="J1255" t="s">
        <v>330</v>
      </c>
      <c r="K1255" s="4">
        <v>25.354792797837899</v>
      </c>
      <c r="L1255" s="5" t="s">
        <v>319</v>
      </c>
      <c r="M1255" s="4">
        <v>148.86631362217699</v>
      </c>
      <c r="N1255" t="s">
        <v>190</v>
      </c>
      <c r="O1255">
        <v>6</v>
      </c>
      <c r="P1255" t="s">
        <v>314</v>
      </c>
    </row>
    <row r="1256" spans="1:16">
      <c r="A1256" t="s">
        <v>1484</v>
      </c>
      <c r="E1256" s="8" t="s">
        <v>327</v>
      </c>
      <c r="F1256" s="18">
        <v>0.442</v>
      </c>
      <c r="G1256" s="3">
        <v>1656.84997558594</v>
      </c>
      <c r="H1256" s="3">
        <v>1718.01000976562</v>
      </c>
      <c r="I1256" s="3">
        <v>1682.1368003627199</v>
      </c>
      <c r="J1256" t="s">
        <v>330</v>
      </c>
      <c r="K1256" s="4">
        <v>30.895761675153501</v>
      </c>
      <c r="L1256" s="5" t="s">
        <v>320</v>
      </c>
      <c r="M1256" s="4">
        <v>39.789532296316999</v>
      </c>
      <c r="N1256" t="s">
        <v>185</v>
      </c>
      <c r="O1256">
        <v>6</v>
      </c>
      <c r="P1256" t="s">
        <v>314</v>
      </c>
    </row>
    <row r="1257" spans="1:16">
      <c r="A1257" t="s">
        <v>1485</v>
      </c>
      <c r="B1257" s="8" t="s">
        <v>327</v>
      </c>
      <c r="C1257" s="8" t="s">
        <v>327</v>
      </c>
      <c r="E1257" s="8" t="s">
        <v>327</v>
      </c>
      <c r="F1257" s="18">
        <v>2.9344000000000001</v>
      </c>
      <c r="G1257" s="3">
        <v>1574.16003417969</v>
      </c>
      <c r="H1257" s="3">
        <v>1714.98999023438</v>
      </c>
      <c r="I1257" s="3">
        <v>1623.04322656913</v>
      </c>
      <c r="J1257" t="s">
        <v>330</v>
      </c>
      <c r="K1257" s="4">
        <v>34.273732263753502</v>
      </c>
      <c r="L1257" s="5" t="s">
        <v>320</v>
      </c>
      <c r="M1257" s="4">
        <v>116.854352762589</v>
      </c>
      <c r="N1257" t="s">
        <v>188</v>
      </c>
      <c r="O1257">
        <v>6</v>
      </c>
      <c r="P1257" t="s">
        <v>314</v>
      </c>
    </row>
    <row r="1258" spans="1:16">
      <c r="A1258" t="s">
        <v>1486</v>
      </c>
      <c r="E1258" s="8" t="s">
        <v>327</v>
      </c>
      <c r="F1258" s="18">
        <v>4.6996000000000002</v>
      </c>
      <c r="G1258" s="3">
        <v>1612.05004882812</v>
      </c>
      <c r="H1258" s="3">
        <v>1815.81994628906</v>
      </c>
      <c r="I1258" s="3">
        <v>1714.1706273429199</v>
      </c>
      <c r="J1258" t="s">
        <v>330</v>
      </c>
      <c r="K1258" s="4">
        <v>34.339787611915803</v>
      </c>
      <c r="L1258" s="5" t="s">
        <v>320</v>
      </c>
      <c r="M1258" s="4">
        <v>78.643505829408198</v>
      </c>
      <c r="N1258" t="s">
        <v>187</v>
      </c>
      <c r="O1258">
        <v>6</v>
      </c>
      <c r="P1258" t="s">
        <v>314</v>
      </c>
    </row>
    <row r="1259" spans="1:16">
      <c r="A1259" t="s">
        <v>1487</v>
      </c>
      <c r="B1259" s="8" t="s">
        <v>327</v>
      </c>
      <c r="C1259" s="8" t="s">
        <v>327</v>
      </c>
      <c r="F1259" s="18">
        <v>3.2347000000000001</v>
      </c>
      <c r="G1259" s="3">
        <v>1447.80004882812</v>
      </c>
      <c r="H1259" s="3">
        <v>1641.63000488281</v>
      </c>
      <c r="I1259" s="3">
        <v>1530.17874481438</v>
      </c>
      <c r="J1259" t="s">
        <v>330</v>
      </c>
      <c r="K1259" s="4">
        <v>31.974701574580799</v>
      </c>
      <c r="L1259" s="5" t="s">
        <v>320</v>
      </c>
      <c r="M1259" s="4">
        <v>319.67644739114098</v>
      </c>
      <c r="N1259" t="s">
        <v>197</v>
      </c>
      <c r="O1259">
        <v>6</v>
      </c>
      <c r="P1259" t="s">
        <v>314</v>
      </c>
    </row>
    <row r="1260" spans="1:16">
      <c r="A1260" t="s">
        <v>1488</v>
      </c>
      <c r="E1260" s="8" t="s">
        <v>327</v>
      </c>
      <c r="F1260" s="18">
        <v>3.3868</v>
      </c>
      <c r="G1260" s="3">
        <v>1627.0400390625</v>
      </c>
      <c r="H1260" s="3">
        <v>1803.21997070312</v>
      </c>
      <c r="I1260" s="3">
        <v>1683.0893071267501</v>
      </c>
      <c r="J1260" t="s">
        <v>330</v>
      </c>
      <c r="K1260" s="4">
        <v>26.5651036759775</v>
      </c>
      <c r="L1260" s="5" t="s">
        <v>319</v>
      </c>
      <c r="M1260" s="4">
        <v>151.10445625778499</v>
      </c>
      <c r="N1260" t="s">
        <v>190</v>
      </c>
      <c r="O1260">
        <v>6</v>
      </c>
      <c r="P1260" t="s">
        <v>314</v>
      </c>
    </row>
    <row r="1261" spans="1:16">
      <c r="A1261" t="s">
        <v>1489</v>
      </c>
      <c r="E1261" s="8" t="s">
        <v>327</v>
      </c>
      <c r="F1261" s="18">
        <v>2.9662999999999999</v>
      </c>
      <c r="G1261" s="3">
        <v>1453.81005859375</v>
      </c>
      <c r="H1261" s="3">
        <v>1597.80004882812</v>
      </c>
      <c r="I1261" s="3">
        <v>1539.4934133235199</v>
      </c>
      <c r="J1261" t="s">
        <v>330</v>
      </c>
      <c r="K1261" s="4">
        <v>30.057830759083799</v>
      </c>
      <c r="L1261" s="5" t="s">
        <v>320</v>
      </c>
      <c r="M1261" s="4">
        <v>177.18263051642501</v>
      </c>
      <c r="N1261" t="s">
        <v>191</v>
      </c>
      <c r="O1261">
        <v>6</v>
      </c>
      <c r="P1261" t="s">
        <v>314</v>
      </c>
    </row>
    <row r="1262" spans="1:16">
      <c r="A1262" t="s">
        <v>1490</v>
      </c>
      <c r="C1262" s="8" t="s">
        <v>327</v>
      </c>
      <c r="E1262" s="8" t="s">
        <v>327</v>
      </c>
      <c r="F1262" s="18">
        <v>7.9260000000000002</v>
      </c>
      <c r="G1262" s="3">
        <v>1632.07995605469</v>
      </c>
      <c r="H1262" s="3">
        <v>1872.40002441406</v>
      </c>
      <c r="I1262" s="3">
        <v>1804.64984003943</v>
      </c>
      <c r="J1262" t="s">
        <v>330</v>
      </c>
      <c r="K1262" s="4">
        <v>26.4955173230898</v>
      </c>
      <c r="L1262" s="5" t="s">
        <v>319</v>
      </c>
      <c r="M1262" s="4">
        <v>211.761098208329</v>
      </c>
      <c r="N1262" t="s">
        <v>192</v>
      </c>
      <c r="O1262">
        <v>6</v>
      </c>
      <c r="P1262" t="s">
        <v>314</v>
      </c>
    </row>
    <row r="1263" spans="1:16">
      <c r="A1263" t="s">
        <v>1491</v>
      </c>
      <c r="B1263" s="8" t="s">
        <v>327</v>
      </c>
      <c r="C1263" s="8" t="s">
        <v>327</v>
      </c>
      <c r="F1263" s="18">
        <v>12.263999999999999</v>
      </c>
      <c r="G1263" s="3">
        <v>1556.96997070312</v>
      </c>
      <c r="H1263" s="3">
        <v>1827.16003417969</v>
      </c>
      <c r="I1263" s="3">
        <v>1699.29185993429</v>
      </c>
      <c r="J1263" t="s">
        <v>330</v>
      </c>
      <c r="K1263" s="4">
        <v>31.830250298944801</v>
      </c>
      <c r="L1263" s="5" t="s">
        <v>320</v>
      </c>
      <c r="M1263" s="4">
        <v>293.22281729164399</v>
      </c>
      <c r="N1263" t="s">
        <v>196</v>
      </c>
      <c r="O1263">
        <v>6</v>
      </c>
      <c r="P1263" t="s">
        <v>314</v>
      </c>
    </row>
    <row r="1264" spans="1:16">
      <c r="A1264" t="s">
        <v>1492</v>
      </c>
      <c r="B1264" s="8" t="s">
        <v>327</v>
      </c>
      <c r="E1264" s="8" t="s">
        <v>327</v>
      </c>
      <c r="F1264" s="18">
        <v>9.6765000000000008</v>
      </c>
      <c r="G1264" s="3">
        <v>1657.9599609375</v>
      </c>
      <c r="H1264" s="3">
        <v>1847.28002929688</v>
      </c>
      <c r="I1264" s="3">
        <v>1751.1402168106999</v>
      </c>
      <c r="J1264" t="s">
        <v>330</v>
      </c>
      <c r="K1264" s="4">
        <v>32.552235695005997</v>
      </c>
      <c r="L1264" s="5" t="s">
        <v>320</v>
      </c>
      <c r="M1264" s="4">
        <v>83.625479222942104</v>
      </c>
      <c r="N1264" t="s">
        <v>336</v>
      </c>
      <c r="O1264">
        <v>6</v>
      </c>
      <c r="P1264" t="s">
        <v>314</v>
      </c>
    </row>
    <row r="1265" spans="1:16">
      <c r="A1265" t="s">
        <v>1493</v>
      </c>
      <c r="B1265" s="8" t="s">
        <v>327</v>
      </c>
      <c r="E1265" s="8" t="s">
        <v>327</v>
      </c>
      <c r="F1265" s="18">
        <v>3.4097</v>
      </c>
      <c r="G1265" s="3">
        <v>1069.7900390625</v>
      </c>
      <c r="H1265" s="3">
        <v>1232.77001953125</v>
      </c>
      <c r="I1265" s="3">
        <v>1156.87510503932</v>
      </c>
      <c r="J1265" t="s">
        <v>329</v>
      </c>
      <c r="K1265" s="4">
        <v>38.879372659390903</v>
      </c>
      <c r="L1265" s="5" t="s">
        <v>320</v>
      </c>
      <c r="M1265" s="4">
        <v>103.153090701138</v>
      </c>
      <c r="N1265" t="s">
        <v>188</v>
      </c>
      <c r="O1265">
        <v>6</v>
      </c>
      <c r="P1265" t="s">
        <v>314</v>
      </c>
    </row>
    <row r="1266" spans="1:16">
      <c r="A1266" t="s">
        <v>1494</v>
      </c>
      <c r="B1266" s="8" t="s">
        <v>327</v>
      </c>
      <c r="C1266" s="8" t="s">
        <v>327</v>
      </c>
      <c r="F1266" s="18">
        <v>7.5140000000000002</v>
      </c>
      <c r="G1266" s="3">
        <v>1597.26000976562</v>
      </c>
      <c r="H1266" s="3">
        <v>1776.19995117188</v>
      </c>
      <c r="I1266" s="3">
        <v>1666.87108015951</v>
      </c>
      <c r="J1266" t="s">
        <v>330</v>
      </c>
      <c r="K1266" s="4">
        <v>28.300383843578</v>
      </c>
      <c r="L1266" s="5" t="s">
        <v>320</v>
      </c>
      <c r="M1266" s="4">
        <v>129.42690833035101</v>
      </c>
      <c r="N1266" t="s">
        <v>189</v>
      </c>
      <c r="O1266">
        <v>6</v>
      </c>
      <c r="P1266" t="s">
        <v>314</v>
      </c>
    </row>
    <row r="1267" spans="1:16">
      <c r="A1267" t="s">
        <v>1495</v>
      </c>
      <c r="B1267" s="8" t="s">
        <v>327</v>
      </c>
      <c r="E1267" s="8" t="s">
        <v>327</v>
      </c>
      <c r="F1267" s="18">
        <v>22.013999999999999</v>
      </c>
      <c r="G1267" s="3">
        <v>1655.78002929688</v>
      </c>
      <c r="H1267" s="3">
        <v>1875.93994140625</v>
      </c>
      <c r="I1267" s="3">
        <v>1797.03307125473</v>
      </c>
      <c r="J1267" t="s">
        <v>330</v>
      </c>
      <c r="K1267" s="4">
        <v>36.590315502788002</v>
      </c>
      <c r="L1267" s="5" t="s">
        <v>320</v>
      </c>
      <c r="M1267" s="4">
        <v>172.54430806567899</v>
      </c>
      <c r="N1267" t="s">
        <v>191</v>
      </c>
      <c r="O1267">
        <v>6</v>
      </c>
      <c r="P1267" t="s">
        <v>314</v>
      </c>
    </row>
    <row r="1268" spans="1:16">
      <c r="A1268" t="s">
        <v>1496</v>
      </c>
      <c r="E1268" s="8" t="s">
        <v>327</v>
      </c>
      <c r="F1268" s="18">
        <v>3.5962000000000001</v>
      </c>
      <c r="G1268" s="3">
        <v>1584.07995605469</v>
      </c>
      <c r="H1268" s="3">
        <v>1728.55004882812</v>
      </c>
      <c r="I1268" s="3">
        <v>1649.2661435871901</v>
      </c>
      <c r="J1268" t="s">
        <v>330</v>
      </c>
      <c r="K1268" s="4">
        <v>37.275610753989199</v>
      </c>
      <c r="L1268" s="5" t="s">
        <v>320</v>
      </c>
      <c r="M1268" s="4">
        <v>81.571294914532103</v>
      </c>
      <c r="N1268" t="s">
        <v>336</v>
      </c>
      <c r="O1268">
        <v>6</v>
      </c>
      <c r="P1268" t="s">
        <v>314</v>
      </c>
    </row>
    <row r="1269" spans="1:16">
      <c r="A1269" t="s">
        <v>1497</v>
      </c>
      <c r="B1269" s="8" t="s">
        <v>327</v>
      </c>
      <c r="C1269" s="8" t="s">
        <v>327</v>
      </c>
      <c r="F1269" s="18">
        <v>0.90129999999999999</v>
      </c>
      <c r="G1269" s="3">
        <v>1633.92004394531</v>
      </c>
      <c r="H1269" s="3">
        <v>1911.48999023438</v>
      </c>
      <c r="I1269" s="3">
        <v>1741.17986322759</v>
      </c>
      <c r="J1269" t="s">
        <v>330</v>
      </c>
      <c r="K1269" s="4">
        <v>33.303522183242499</v>
      </c>
      <c r="L1269" s="5" t="s">
        <v>320</v>
      </c>
      <c r="M1269" s="4">
        <v>76.650762472738805</v>
      </c>
      <c r="N1269" t="s">
        <v>187</v>
      </c>
      <c r="O1269">
        <v>6</v>
      </c>
      <c r="P1269" t="s">
        <v>314</v>
      </c>
    </row>
    <row r="1270" spans="1:16">
      <c r="A1270" t="s">
        <v>1498</v>
      </c>
      <c r="B1270" s="8" t="s">
        <v>327</v>
      </c>
      <c r="C1270" s="8" t="s">
        <v>327</v>
      </c>
      <c r="F1270" s="18">
        <v>1.6826000000000001</v>
      </c>
      <c r="G1270" s="3">
        <v>1641.2900390625</v>
      </c>
      <c r="H1270" s="3">
        <v>1875.14001464844</v>
      </c>
      <c r="I1270" s="3">
        <v>1748.8245806462301</v>
      </c>
      <c r="J1270" t="s">
        <v>330</v>
      </c>
      <c r="K1270" s="4">
        <v>32.1815220956845</v>
      </c>
      <c r="L1270" s="5" t="s">
        <v>320</v>
      </c>
      <c r="M1270" s="4">
        <v>83.911280268510893</v>
      </c>
      <c r="N1270" t="s">
        <v>336</v>
      </c>
      <c r="O1270">
        <v>6</v>
      </c>
      <c r="P1270" t="s">
        <v>314</v>
      </c>
    </row>
    <row r="1271" spans="1:16">
      <c r="A1271" t="s">
        <v>1499</v>
      </c>
      <c r="C1271" s="8" t="s">
        <v>327</v>
      </c>
      <c r="F1271" s="18">
        <v>0.77880000000000005</v>
      </c>
      <c r="G1271" s="3">
        <v>1643.84997558594</v>
      </c>
      <c r="H1271" s="3">
        <v>1696.73999023438</v>
      </c>
      <c r="I1271" s="3">
        <v>1665.0090460321701</v>
      </c>
      <c r="J1271" t="s">
        <v>330</v>
      </c>
      <c r="K1271" s="4">
        <v>27.2176878551325</v>
      </c>
      <c r="L1271" s="5" t="s">
        <v>320</v>
      </c>
      <c r="M1271" s="4">
        <v>70.057177083560802</v>
      </c>
      <c r="N1271" t="s">
        <v>187</v>
      </c>
      <c r="O1271">
        <v>6</v>
      </c>
      <c r="P1271" t="s">
        <v>314</v>
      </c>
    </row>
    <row r="1272" spans="1:16">
      <c r="A1272" t="s">
        <v>1500</v>
      </c>
      <c r="B1272" s="8" t="s">
        <v>327</v>
      </c>
      <c r="C1272" s="8" t="s">
        <v>327</v>
      </c>
      <c r="F1272" s="18">
        <v>0.68030000000000002</v>
      </c>
      <c r="G1272" s="3">
        <v>1638.5</v>
      </c>
      <c r="H1272" s="3">
        <v>1701.53002929688</v>
      </c>
      <c r="I1272" s="3">
        <v>1663.3926544744299</v>
      </c>
      <c r="J1272" t="s">
        <v>330</v>
      </c>
      <c r="K1272" s="4">
        <v>19.8727142837215</v>
      </c>
      <c r="L1272" s="5" t="s">
        <v>319</v>
      </c>
      <c r="M1272" s="4">
        <v>74.639621396786197</v>
      </c>
      <c r="N1272" t="s">
        <v>187</v>
      </c>
      <c r="O1272">
        <v>6</v>
      </c>
      <c r="P1272" t="s">
        <v>314</v>
      </c>
    </row>
    <row r="1273" spans="1:16">
      <c r="A1273" t="s">
        <v>1501</v>
      </c>
      <c r="C1273" s="8" t="s">
        <v>327</v>
      </c>
      <c r="F1273" s="18">
        <v>3.3466999999999998</v>
      </c>
      <c r="G1273" s="3">
        <v>1670.0400390625</v>
      </c>
      <c r="H1273" s="3">
        <v>1964.68005371094</v>
      </c>
      <c r="I1273" s="3">
        <v>1773.5611044689001</v>
      </c>
      <c r="J1273" t="s">
        <v>330</v>
      </c>
      <c r="K1273" s="4">
        <v>33.543206960918504</v>
      </c>
      <c r="L1273" s="5" t="s">
        <v>320</v>
      </c>
      <c r="M1273" s="4">
        <v>70.355396947782495</v>
      </c>
      <c r="N1273" t="s">
        <v>187</v>
      </c>
      <c r="O1273">
        <v>6</v>
      </c>
      <c r="P1273" t="s">
        <v>314</v>
      </c>
    </row>
    <row r="1274" spans="1:16">
      <c r="A1274" t="s">
        <v>1502</v>
      </c>
      <c r="B1274" s="8" t="s">
        <v>327</v>
      </c>
      <c r="C1274" s="8" t="s">
        <v>327</v>
      </c>
      <c r="F1274" s="18">
        <v>0.21909999999999999</v>
      </c>
      <c r="G1274" s="3">
        <v>1949.76000976562</v>
      </c>
      <c r="H1274" s="3">
        <v>2062.32006835938</v>
      </c>
      <c r="I1274" s="3">
        <v>1994.0336829876101</v>
      </c>
      <c r="J1274" t="s">
        <v>330</v>
      </c>
      <c r="K1274" s="4">
        <v>43.150171871843</v>
      </c>
      <c r="L1274" s="5" t="s">
        <v>320</v>
      </c>
      <c r="M1274" s="4">
        <v>57.659828887588702</v>
      </c>
      <c r="N1274" t="s">
        <v>187</v>
      </c>
      <c r="O1274">
        <v>6</v>
      </c>
      <c r="P1274" t="s">
        <v>314</v>
      </c>
    </row>
    <row r="1275" spans="1:16">
      <c r="A1275" t="s">
        <v>1503</v>
      </c>
      <c r="E1275" s="8" t="s">
        <v>327</v>
      </c>
      <c r="F1275" s="18">
        <v>1.6225000000000001</v>
      </c>
      <c r="G1275" s="3">
        <v>2150.02001953125</v>
      </c>
      <c r="H1275" s="3">
        <v>2280.2099609375</v>
      </c>
      <c r="I1275" s="3">
        <v>2212.5769208233201</v>
      </c>
      <c r="J1275" t="s">
        <v>331</v>
      </c>
      <c r="K1275" s="4">
        <v>33.631206374322701</v>
      </c>
      <c r="L1275" s="5" t="s">
        <v>320</v>
      </c>
      <c r="M1275" s="4">
        <v>78.872777371634299</v>
      </c>
      <c r="N1275" t="s">
        <v>336</v>
      </c>
      <c r="O1275">
        <v>6</v>
      </c>
      <c r="P1275" t="s">
        <v>314</v>
      </c>
    </row>
    <row r="1276" spans="1:16">
      <c r="A1276" t="s">
        <v>1504</v>
      </c>
      <c r="B1276" s="8" t="s">
        <v>327</v>
      </c>
      <c r="C1276" s="8" t="s">
        <v>327</v>
      </c>
      <c r="F1276" s="18">
        <v>11.3947</v>
      </c>
      <c r="G1276" s="3">
        <v>1656.86999511719</v>
      </c>
      <c r="H1276" s="3">
        <v>2223.47998046875</v>
      </c>
      <c r="I1276" s="3">
        <v>1856.42072805158</v>
      </c>
      <c r="J1276" t="s">
        <v>330</v>
      </c>
      <c r="K1276" s="4">
        <v>34.6229913945729</v>
      </c>
      <c r="L1276" s="5" t="s">
        <v>320</v>
      </c>
      <c r="M1276" s="4">
        <v>73.479787444398696</v>
      </c>
      <c r="N1276" t="s">
        <v>187</v>
      </c>
      <c r="O1276">
        <v>6</v>
      </c>
      <c r="P1276" t="s">
        <v>314</v>
      </c>
    </row>
    <row r="1277" spans="1:16">
      <c r="A1277" t="s">
        <v>1505</v>
      </c>
      <c r="C1277" s="8" t="s">
        <v>327</v>
      </c>
      <c r="F1277" s="18">
        <v>1.9619</v>
      </c>
      <c r="G1277" s="3">
        <v>1610.73999023438</v>
      </c>
      <c r="H1277" s="3">
        <v>1810.06994628906</v>
      </c>
      <c r="I1277" s="3">
        <v>1695.4445313440201</v>
      </c>
      <c r="J1277" t="s">
        <v>330</v>
      </c>
      <c r="K1277" s="4">
        <v>26.757408788321701</v>
      </c>
      <c r="L1277" s="5" t="s">
        <v>319</v>
      </c>
      <c r="M1277" s="4">
        <v>73.849278219731801</v>
      </c>
      <c r="N1277" t="s">
        <v>187</v>
      </c>
      <c r="O1277">
        <v>6</v>
      </c>
      <c r="P1277" t="s">
        <v>314</v>
      </c>
    </row>
    <row r="1278" spans="1:16">
      <c r="A1278" t="s">
        <v>140</v>
      </c>
      <c r="D1278" s="8" t="s">
        <v>327</v>
      </c>
      <c r="F1278" s="18">
        <v>6.0315000000000003</v>
      </c>
      <c r="G1278" s="3">
        <v>2086.34008789062</v>
      </c>
      <c r="H1278" s="3">
        <v>2493.22998046875</v>
      </c>
      <c r="I1278" s="3">
        <v>2299.7704409897501</v>
      </c>
      <c r="J1278" t="s">
        <v>331</v>
      </c>
      <c r="K1278" s="4">
        <v>40.007808688468501</v>
      </c>
      <c r="L1278" s="5" t="s">
        <v>320</v>
      </c>
      <c r="M1278" s="4">
        <v>70.058537404863699</v>
      </c>
      <c r="N1278" t="s">
        <v>187</v>
      </c>
      <c r="O1278">
        <v>6</v>
      </c>
      <c r="P1278" t="s">
        <v>314</v>
      </c>
    </row>
    <row r="1279" spans="1:16">
      <c r="A1279" t="s">
        <v>1506</v>
      </c>
      <c r="D1279" s="8" t="s">
        <v>327</v>
      </c>
      <c r="F1279" s="18">
        <v>2.4815999999999998</v>
      </c>
      <c r="G1279" s="3">
        <v>2294.21997070312</v>
      </c>
      <c r="H1279" s="3">
        <v>2407.080078125</v>
      </c>
      <c r="I1279" s="3">
        <v>2347.7399735325998</v>
      </c>
      <c r="J1279" t="s">
        <v>331</v>
      </c>
      <c r="K1279" s="4">
        <v>22.950436107349599</v>
      </c>
      <c r="L1279" s="5" t="s">
        <v>319</v>
      </c>
      <c r="M1279" s="4">
        <v>268.59604166978801</v>
      </c>
      <c r="N1279" t="s">
        <v>195</v>
      </c>
      <c r="O1279">
        <v>6</v>
      </c>
      <c r="P1279" t="s">
        <v>314</v>
      </c>
    </row>
    <row r="1280" spans="1:16">
      <c r="A1280" t="s">
        <v>1507</v>
      </c>
      <c r="D1280" s="8" t="s">
        <v>327</v>
      </c>
      <c r="F1280" s="18">
        <v>2.5488</v>
      </c>
      <c r="G1280" s="3">
        <v>2438.919921875</v>
      </c>
      <c r="H1280" s="3">
        <v>2710.09008789062</v>
      </c>
      <c r="I1280" s="3">
        <v>2598.8971731236302</v>
      </c>
      <c r="J1280" t="s">
        <v>332</v>
      </c>
      <c r="K1280" s="4">
        <v>41.181526146646299</v>
      </c>
      <c r="L1280" s="5" t="s">
        <v>320</v>
      </c>
      <c r="M1280" s="4">
        <v>251.63461351628601</v>
      </c>
      <c r="N1280" t="s">
        <v>194</v>
      </c>
      <c r="O1280">
        <v>6</v>
      </c>
      <c r="P1280" t="s">
        <v>314</v>
      </c>
    </row>
    <row r="1281" spans="1:16">
      <c r="A1281" t="s">
        <v>1508</v>
      </c>
      <c r="D1281" s="8" t="s">
        <v>327</v>
      </c>
      <c r="F1281" s="18">
        <v>2.1400999999999999</v>
      </c>
      <c r="G1281" s="3">
        <v>2516.65991210938</v>
      </c>
      <c r="H1281" s="3">
        <v>2673.90991210938</v>
      </c>
      <c r="I1281" s="3">
        <v>2620.5373102646099</v>
      </c>
      <c r="J1281" t="s">
        <v>332</v>
      </c>
      <c r="K1281" s="4">
        <v>37.614547387981197</v>
      </c>
      <c r="L1281" s="5" t="s">
        <v>320</v>
      </c>
      <c r="M1281" s="4">
        <v>282.06687394166602</v>
      </c>
      <c r="N1281" t="s">
        <v>196</v>
      </c>
      <c r="O1281">
        <v>6</v>
      </c>
      <c r="P1281" t="s">
        <v>314</v>
      </c>
    </row>
    <row r="1282" spans="1:16">
      <c r="A1282" t="s">
        <v>1509</v>
      </c>
      <c r="D1282" s="8" t="s">
        <v>327</v>
      </c>
      <c r="F1282" s="18">
        <v>0.77769999999999995</v>
      </c>
      <c r="G1282" s="3">
        <v>2382.75</v>
      </c>
      <c r="H1282" s="3">
        <v>2545.06005859375</v>
      </c>
      <c r="I1282" s="3">
        <v>2472.6930409650599</v>
      </c>
      <c r="J1282" t="s">
        <v>331</v>
      </c>
      <c r="K1282" s="4">
        <v>39.660776487884</v>
      </c>
      <c r="L1282" s="5" t="s">
        <v>320</v>
      </c>
      <c r="M1282" s="4">
        <v>107.77863520288</v>
      </c>
      <c r="N1282" t="s">
        <v>188</v>
      </c>
      <c r="O1282">
        <v>6</v>
      </c>
      <c r="P1282" t="s">
        <v>314</v>
      </c>
    </row>
    <row r="1283" spans="1:16">
      <c r="A1283" t="s">
        <v>1510</v>
      </c>
      <c r="D1283" s="8" t="s">
        <v>327</v>
      </c>
      <c r="F1283" s="18">
        <v>0.90410000000000001</v>
      </c>
      <c r="G1283" s="3">
        <v>2341.8701171875</v>
      </c>
      <c r="H1283" s="3">
        <v>2511.56005859375</v>
      </c>
      <c r="I1283" s="3">
        <v>2421.1485782477398</v>
      </c>
      <c r="J1283" t="s">
        <v>331</v>
      </c>
      <c r="K1283" s="4">
        <v>44.0644020230583</v>
      </c>
      <c r="L1283" s="5" t="s">
        <v>320</v>
      </c>
      <c r="M1283" s="4">
        <v>80.681171920862099</v>
      </c>
      <c r="N1283" t="s">
        <v>336</v>
      </c>
      <c r="O1283">
        <v>6</v>
      </c>
      <c r="P1283" t="s">
        <v>314</v>
      </c>
    </row>
    <row r="1284" spans="1:16">
      <c r="A1284" t="s">
        <v>1511</v>
      </c>
      <c r="C1284" s="8" t="s">
        <v>327</v>
      </c>
      <c r="F1284" s="18">
        <v>1.2522</v>
      </c>
      <c r="G1284" s="3">
        <v>1510.90002441406</v>
      </c>
      <c r="H1284" s="3">
        <v>1587.55004882812</v>
      </c>
      <c r="I1284" s="3">
        <v>1540.8084279964701</v>
      </c>
      <c r="J1284" t="s">
        <v>330</v>
      </c>
      <c r="K1284" s="4">
        <v>46.696289464446203</v>
      </c>
      <c r="L1284" s="5" t="s">
        <v>321</v>
      </c>
      <c r="M1284" s="4">
        <v>319.41655832825302</v>
      </c>
      <c r="N1284" t="s">
        <v>197</v>
      </c>
      <c r="O1284">
        <v>6</v>
      </c>
      <c r="P1284" t="s">
        <v>314</v>
      </c>
    </row>
    <row r="1285" spans="1:16">
      <c r="A1285" t="s">
        <v>1512</v>
      </c>
      <c r="C1285" s="8" t="s">
        <v>327</v>
      </c>
      <c r="F1285" s="18">
        <v>25.509399999999999</v>
      </c>
      <c r="G1285" s="3">
        <v>1410.93005371094</v>
      </c>
      <c r="H1285" s="3">
        <v>1721.5400390625</v>
      </c>
      <c r="I1285" s="3">
        <v>1536.20527433244</v>
      </c>
      <c r="J1285" t="s">
        <v>330</v>
      </c>
      <c r="K1285" s="4">
        <v>30.495043781284402</v>
      </c>
      <c r="L1285" s="5" t="s">
        <v>320</v>
      </c>
      <c r="M1285" s="4">
        <v>195.61740751193801</v>
      </c>
      <c r="N1285" t="s">
        <v>192</v>
      </c>
      <c r="O1285">
        <v>6</v>
      </c>
      <c r="P1285" t="s">
        <v>314</v>
      </c>
    </row>
    <row r="1286" spans="1:16">
      <c r="A1286" t="s">
        <v>1513</v>
      </c>
      <c r="C1286" s="8" t="s">
        <v>327</v>
      </c>
      <c r="F1286" s="18">
        <v>11.117100000000001</v>
      </c>
      <c r="G1286" s="3">
        <v>1479.09997558594</v>
      </c>
      <c r="H1286" s="3">
        <v>1648.52001953125</v>
      </c>
      <c r="I1286" s="3">
        <v>1561.4164180789901</v>
      </c>
      <c r="J1286" t="s">
        <v>330</v>
      </c>
      <c r="K1286" s="4">
        <v>27.642516547579401</v>
      </c>
      <c r="L1286" s="5" t="s">
        <v>320</v>
      </c>
      <c r="M1286" s="4">
        <v>65.328420476701396</v>
      </c>
      <c r="N1286" t="s">
        <v>187</v>
      </c>
      <c r="O1286">
        <v>6</v>
      </c>
      <c r="P1286" t="s">
        <v>314</v>
      </c>
    </row>
    <row r="1287" spans="1:16">
      <c r="A1287" t="s">
        <v>1514</v>
      </c>
      <c r="B1287" s="8" t="s">
        <v>327</v>
      </c>
      <c r="C1287" s="8" t="s">
        <v>327</v>
      </c>
      <c r="F1287" s="18">
        <v>0.502</v>
      </c>
      <c r="G1287" s="3">
        <v>1498.80004882812</v>
      </c>
      <c r="H1287" s="3">
        <v>1566.52001953125</v>
      </c>
      <c r="I1287" s="3">
        <v>1534.07765014648</v>
      </c>
      <c r="J1287" t="s">
        <v>330</v>
      </c>
      <c r="K1287" s="4">
        <v>31.963650217243298</v>
      </c>
      <c r="L1287" s="5" t="s">
        <v>320</v>
      </c>
      <c r="M1287" s="4">
        <v>7.5580006019741903</v>
      </c>
      <c r="N1287" t="s">
        <v>186</v>
      </c>
      <c r="O1287">
        <v>6</v>
      </c>
      <c r="P1287" t="s">
        <v>314</v>
      </c>
    </row>
    <row r="1288" spans="1:16">
      <c r="A1288" t="s">
        <v>1515</v>
      </c>
      <c r="C1288" s="8" t="s">
        <v>327</v>
      </c>
      <c r="F1288" s="18">
        <v>23.7288</v>
      </c>
      <c r="G1288" s="3">
        <v>1466.51000976562</v>
      </c>
      <c r="H1288" s="3">
        <v>1691.28002929688</v>
      </c>
      <c r="I1288" s="3">
        <v>1576.20751819673</v>
      </c>
      <c r="J1288" t="s">
        <v>330</v>
      </c>
      <c r="K1288" s="4">
        <v>24.693412713736301</v>
      </c>
      <c r="L1288" s="5" t="s">
        <v>319</v>
      </c>
      <c r="M1288" s="4">
        <v>267.577166415514</v>
      </c>
      <c r="N1288" t="s">
        <v>195</v>
      </c>
      <c r="O1288">
        <v>6</v>
      </c>
      <c r="P1288" t="s">
        <v>314</v>
      </c>
    </row>
    <row r="1289" spans="1:16">
      <c r="A1289" t="s">
        <v>1516</v>
      </c>
      <c r="C1289" s="8" t="s">
        <v>327</v>
      </c>
      <c r="F1289" s="18">
        <v>12.2346</v>
      </c>
      <c r="G1289" s="3">
        <v>1422.97998046875</v>
      </c>
      <c r="H1289" s="3">
        <v>1516.2900390625</v>
      </c>
      <c r="I1289" s="3">
        <v>1457.60655081613</v>
      </c>
      <c r="J1289" t="s">
        <v>329</v>
      </c>
      <c r="K1289" s="4">
        <v>14.566115994902001</v>
      </c>
      <c r="L1289" s="5" t="s">
        <v>319</v>
      </c>
      <c r="M1289" s="4">
        <v>179.22003550323501</v>
      </c>
      <c r="N1289" t="s">
        <v>191</v>
      </c>
      <c r="O1289">
        <v>6</v>
      </c>
      <c r="P1289" t="s">
        <v>314</v>
      </c>
    </row>
    <row r="1290" spans="1:16">
      <c r="A1290" t="s">
        <v>1517</v>
      </c>
      <c r="B1290" s="8" t="s">
        <v>327</v>
      </c>
      <c r="C1290" s="8" t="s">
        <v>327</v>
      </c>
      <c r="F1290" s="18">
        <v>0.48130000000000001</v>
      </c>
      <c r="G1290" s="3">
        <v>1565.4599609375</v>
      </c>
      <c r="H1290" s="3">
        <v>1609.97998046875</v>
      </c>
      <c r="I1290" s="3">
        <v>1588.6369951475499</v>
      </c>
      <c r="J1290" t="s">
        <v>330</v>
      </c>
      <c r="K1290" s="4">
        <v>16.0223355644628</v>
      </c>
      <c r="L1290" s="5" t="s">
        <v>319</v>
      </c>
      <c r="M1290" s="4">
        <v>77.575976502267906</v>
      </c>
      <c r="N1290" t="s">
        <v>187</v>
      </c>
      <c r="O1290">
        <v>6</v>
      </c>
      <c r="P1290" t="s">
        <v>314</v>
      </c>
    </row>
    <row r="1291" spans="1:16">
      <c r="A1291" t="s">
        <v>1518</v>
      </c>
      <c r="C1291" s="8" t="s">
        <v>327</v>
      </c>
      <c r="F1291" s="18">
        <v>2.5419</v>
      </c>
      <c r="G1291" s="3">
        <v>1681.10998535156</v>
      </c>
      <c r="H1291" s="3">
        <v>1805.17004394531</v>
      </c>
      <c r="I1291" s="3">
        <v>1741.5495987612301</v>
      </c>
      <c r="J1291" t="s">
        <v>330</v>
      </c>
      <c r="K1291" s="4">
        <v>34.564169979189003</v>
      </c>
      <c r="L1291" s="5" t="s">
        <v>320</v>
      </c>
      <c r="M1291" s="4">
        <v>192.76007939601701</v>
      </c>
      <c r="N1291" t="s">
        <v>192</v>
      </c>
      <c r="O1291">
        <v>6</v>
      </c>
      <c r="P1291" t="s">
        <v>314</v>
      </c>
    </row>
    <row r="1292" spans="1:16">
      <c r="A1292" t="s">
        <v>1519</v>
      </c>
      <c r="C1292" s="8" t="s">
        <v>327</v>
      </c>
      <c r="F1292" s="18">
        <v>3.0731999999999999</v>
      </c>
      <c r="G1292" s="3">
        <v>1670.38000488281</v>
      </c>
      <c r="H1292" s="3">
        <v>1773.02001953125</v>
      </c>
      <c r="I1292" s="3">
        <v>1737.99788669493</v>
      </c>
      <c r="J1292" t="s">
        <v>330</v>
      </c>
      <c r="K1292" s="4">
        <v>25.277545559048601</v>
      </c>
      <c r="L1292" s="5" t="s">
        <v>319</v>
      </c>
      <c r="M1292" s="4">
        <v>238.025300934754</v>
      </c>
      <c r="N1292" t="s">
        <v>194</v>
      </c>
      <c r="O1292">
        <v>6</v>
      </c>
      <c r="P1292" t="s">
        <v>314</v>
      </c>
    </row>
    <row r="1293" spans="1:16">
      <c r="A1293" t="s">
        <v>1520</v>
      </c>
      <c r="B1293" s="8" t="s">
        <v>327</v>
      </c>
      <c r="C1293" s="8" t="s">
        <v>327</v>
      </c>
      <c r="F1293" s="18">
        <v>9.3613</v>
      </c>
      <c r="G1293" s="3">
        <v>1591.7099609375</v>
      </c>
      <c r="H1293" s="3">
        <v>1830.06005859375</v>
      </c>
      <c r="I1293" s="3">
        <v>1690.9476938135999</v>
      </c>
      <c r="J1293" t="s">
        <v>330</v>
      </c>
      <c r="K1293" s="4">
        <v>36.722947539993697</v>
      </c>
      <c r="L1293" s="5" t="s">
        <v>320</v>
      </c>
      <c r="M1293" s="4">
        <v>230.54914351494801</v>
      </c>
      <c r="N1293" t="s">
        <v>193</v>
      </c>
      <c r="O1293">
        <v>6</v>
      </c>
      <c r="P1293" t="s">
        <v>314</v>
      </c>
    </row>
    <row r="1294" spans="1:16">
      <c r="A1294" t="s">
        <v>1521</v>
      </c>
      <c r="C1294" s="8" t="s">
        <v>327</v>
      </c>
      <c r="F1294" s="18">
        <v>26.659300000000002</v>
      </c>
      <c r="G1294" s="3">
        <v>1611.36999511719</v>
      </c>
      <c r="H1294" s="3">
        <v>2014.05004882812</v>
      </c>
      <c r="I1294" s="3">
        <v>1823.1178747706999</v>
      </c>
      <c r="J1294" t="s">
        <v>330</v>
      </c>
      <c r="K1294" s="4">
        <v>33.783950281673803</v>
      </c>
      <c r="L1294" s="5" t="s">
        <v>320</v>
      </c>
      <c r="M1294" s="4">
        <v>120.44985148071601</v>
      </c>
      <c r="N1294" t="s">
        <v>188</v>
      </c>
      <c r="O1294">
        <v>6</v>
      </c>
      <c r="P1294" t="s">
        <v>314</v>
      </c>
    </row>
    <row r="1295" spans="1:16">
      <c r="A1295" t="s">
        <v>1522</v>
      </c>
      <c r="C1295" s="8" t="s">
        <v>327</v>
      </c>
      <c r="F1295" s="18">
        <v>1.1364000000000001</v>
      </c>
      <c r="G1295" s="3">
        <v>1756.38000488281</v>
      </c>
      <c r="H1295" s="3">
        <v>1832.38000488281</v>
      </c>
      <c r="I1295" s="3">
        <v>1796.1989475718699</v>
      </c>
      <c r="J1295" t="s">
        <v>330</v>
      </c>
      <c r="K1295" s="4">
        <v>25.214592641264499</v>
      </c>
      <c r="L1295" s="5" t="s">
        <v>319</v>
      </c>
      <c r="M1295" s="4">
        <v>103.549830074101</v>
      </c>
      <c r="N1295" t="s">
        <v>188</v>
      </c>
      <c r="O1295">
        <v>6</v>
      </c>
      <c r="P1295" t="s">
        <v>314</v>
      </c>
    </row>
    <row r="1296" spans="1:16">
      <c r="A1296" t="s">
        <v>1523</v>
      </c>
      <c r="C1296" s="8" t="s">
        <v>327</v>
      </c>
      <c r="F1296" s="18">
        <v>8.6546000000000003</v>
      </c>
      <c r="G1296" s="3">
        <v>1549.25</v>
      </c>
      <c r="H1296" s="3">
        <v>1753.11999511719</v>
      </c>
      <c r="I1296" s="3">
        <v>1653.25683165187</v>
      </c>
      <c r="J1296" t="s">
        <v>330</v>
      </c>
      <c r="K1296" s="4">
        <v>29.305256025274598</v>
      </c>
      <c r="L1296" s="5" t="s">
        <v>320</v>
      </c>
      <c r="M1296" s="4">
        <v>202.70673146356799</v>
      </c>
      <c r="N1296" t="s">
        <v>192</v>
      </c>
      <c r="O1296">
        <v>6</v>
      </c>
      <c r="P1296" t="s">
        <v>314</v>
      </c>
    </row>
    <row r="1297" spans="1:16">
      <c r="A1297" t="s">
        <v>1524</v>
      </c>
      <c r="B1297" s="8" t="s">
        <v>327</v>
      </c>
      <c r="C1297" s="8" t="s">
        <v>327</v>
      </c>
      <c r="F1297" s="18">
        <v>8.1766000000000005</v>
      </c>
      <c r="G1297" s="3">
        <v>1478.30004882812</v>
      </c>
      <c r="H1297" s="3">
        <v>1581.0400390625</v>
      </c>
      <c r="I1297" s="3">
        <v>1540.04109572314</v>
      </c>
      <c r="J1297" t="s">
        <v>330</v>
      </c>
      <c r="K1297" s="4">
        <v>17.210088542130901</v>
      </c>
      <c r="L1297" s="5" t="s">
        <v>319</v>
      </c>
      <c r="M1297" s="4">
        <v>237.92206057284699</v>
      </c>
      <c r="N1297" t="s">
        <v>194</v>
      </c>
      <c r="O1297">
        <v>6</v>
      </c>
      <c r="P1297" t="s">
        <v>314</v>
      </c>
    </row>
    <row r="1298" spans="1:16">
      <c r="A1298" t="s">
        <v>1525</v>
      </c>
      <c r="C1298" s="8" t="s">
        <v>327</v>
      </c>
      <c r="F1298" s="18">
        <v>2.6823999999999999</v>
      </c>
      <c r="G1298" s="3">
        <v>1549.56005859375</v>
      </c>
      <c r="H1298" s="3">
        <v>1659.22998046875</v>
      </c>
      <c r="I1298" s="3">
        <v>1597.52999008848</v>
      </c>
      <c r="J1298" t="s">
        <v>330</v>
      </c>
      <c r="K1298" s="4">
        <v>26.202556212005899</v>
      </c>
      <c r="L1298" s="5" t="s">
        <v>319</v>
      </c>
      <c r="M1298" s="4">
        <v>211.10708266419201</v>
      </c>
      <c r="N1298" t="s">
        <v>192</v>
      </c>
      <c r="O1298">
        <v>6</v>
      </c>
      <c r="P1298" t="s">
        <v>314</v>
      </c>
    </row>
    <row r="1299" spans="1:16">
      <c r="A1299" t="s">
        <v>1526</v>
      </c>
      <c r="B1299" s="8" t="s">
        <v>327</v>
      </c>
      <c r="C1299" s="8" t="s">
        <v>327</v>
      </c>
      <c r="F1299" s="18">
        <v>2.5798000000000001</v>
      </c>
      <c r="G1299" s="3">
        <v>1588.64001464844</v>
      </c>
      <c r="H1299" s="3">
        <v>1739.60998535156</v>
      </c>
      <c r="I1299" s="3">
        <v>1669.8518046394699</v>
      </c>
      <c r="J1299" t="s">
        <v>330</v>
      </c>
      <c r="K1299" s="4">
        <v>33.190539949406002</v>
      </c>
      <c r="L1299" s="5" t="s">
        <v>320</v>
      </c>
      <c r="M1299" s="4">
        <v>76.5272944983477</v>
      </c>
      <c r="N1299" t="s">
        <v>187</v>
      </c>
      <c r="O1299">
        <v>6</v>
      </c>
      <c r="P1299" t="s">
        <v>314</v>
      </c>
    </row>
    <row r="1300" spans="1:16">
      <c r="A1300" t="s">
        <v>1527</v>
      </c>
      <c r="B1300" s="8" t="s">
        <v>327</v>
      </c>
      <c r="C1300" s="8" t="s">
        <v>327</v>
      </c>
      <c r="F1300" s="18">
        <v>5.4488000000000003</v>
      </c>
      <c r="G1300" s="3">
        <v>1511.89001464844</v>
      </c>
      <c r="H1300" s="3">
        <v>1670.59997558594</v>
      </c>
      <c r="I1300" s="3">
        <v>1570.1050539566399</v>
      </c>
      <c r="J1300" t="s">
        <v>330</v>
      </c>
      <c r="K1300" s="4">
        <v>29.902353954931002</v>
      </c>
      <c r="L1300" s="5" t="s">
        <v>320</v>
      </c>
      <c r="M1300" s="4">
        <v>171.446437816338</v>
      </c>
      <c r="N1300" t="s">
        <v>191</v>
      </c>
      <c r="O1300">
        <v>6</v>
      </c>
      <c r="P1300" t="s">
        <v>314</v>
      </c>
    </row>
    <row r="1301" spans="1:16">
      <c r="A1301" t="s">
        <v>1528</v>
      </c>
      <c r="C1301" s="8" t="s">
        <v>327</v>
      </c>
      <c r="F1301" s="18">
        <v>10.087199999999999</v>
      </c>
      <c r="G1301" s="3">
        <v>1557.15002441406</v>
      </c>
      <c r="H1301" s="3">
        <v>1692.34997558594</v>
      </c>
      <c r="I1301" s="3">
        <v>1627.05110117607</v>
      </c>
      <c r="J1301" t="s">
        <v>330</v>
      </c>
      <c r="K1301" s="4">
        <v>25.9185937853611</v>
      </c>
      <c r="L1301" s="5" t="s">
        <v>319</v>
      </c>
      <c r="M1301" s="4">
        <v>176.58721997144201</v>
      </c>
      <c r="N1301" t="s">
        <v>191</v>
      </c>
      <c r="O1301">
        <v>6</v>
      </c>
      <c r="P1301" t="s">
        <v>314</v>
      </c>
    </row>
    <row r="1302" spans="1:16">
      <c r="A1302" t="s">
        <v>1529</v>
      </c>
      <c r="B1302" s="8" t="s">
        <v>327</v>
      </c>
      <c r="C1302" s="8" t="s">
        <v>327</v>
      </c>
      <c r="F1302" s="18">
        <v>7.6737000000000002</v>
      </c>
      <c r="G1302" s="3">
        <v>1680.4599609375</v>
      </c>
      <c r="H1302" s="3">
        <v>1832.66003417969</v>
      </c>
      <c r="I1302" s="3">
        <v>1748.33826830111</v>
      </c>
      <c r="J1302" t="s">
        <v>330</v>
      </c>
      <c r="K1302" s="4">
        <v>30.1153616590422</v>
      </c>
      <c r="L1302" s="5" t="s">
        <v>320</v>
      </c>
      <c r="M1302" s="4">
        <v>298.06935057601299</v>
      </c>
      <c r="N1302" t="s">
        <v>196</v>
      </c>
      <c r="O1302">
        <v>6</v>
      </c>
      <c r="P1302" t="s">
        <v>314</v>
      </c>
    </row>
    <row r="1303" spans="1:16">
      <c r="A1303" t="s">
        <v>1530</v>
      </c>
      <c r="B1303" s="8" t="s">
        <v>327</v>
      </c>
      <c r="C1303" s="8" t="s">
        <v>327</v>
      </c>
      <c r="F1303" s="18">
        <v>0.60019999999999996</v>
      </c>
      <c r="G1303" s="3">
        <v>1780.46997070312</v>
      </c>
      <c r="H1303" s="3">
        <v>1877.55004882812</v>
      </c>
      <c r="I1303" s="3">
        <v>1819.5582974382501</v>
      </c>
      <c r="J1303" t="s">
        <v>330</v>
      </c>
      <c r="K1303" s="4">
        <v>33.888379874349603</v>
      </c>
      <c r="L1303" s="5" t="s">
        <v>320</v>
      </c>
      <c r="M1303" s="4">
        <v>273.61980128889297</v>
      </c>
      <c r="N1303" t="s">
        <v>195</v>
      </c>
      <c r="O1303">
        <v>6</v>
      </c>
      <c r="P1303" t="s">
        <v>314</v>
      </c>
    </row>
    <row r="1304" spans="1:16">
      <c r="A1304" t="s">
        <v>1531</v>
      </c>
      <c r="C1304" s="8" t="s">
        <v>327</v>
      </c>
      <c r="F1304" s="18">
        <v>2.0497999999999998</v>
      </c>
      <c r="G1304" s="3">
        <v>1810.15002441406</v>
      </c>
      <c r="H1304" s="3">
        <v>1947.02001953125</v>
      </c>
      <c r="I1304" s="3">
        <v>1890.6761651976501</v>
      </c>
      <c r="J1304" t="s">
        <v>330</v>
      </c>
      <c r="K1304" s="4">
        <v>48.245025604783102</v>
      </c>
      <c r="L1304" s="5" t="s">
        <v>321</v>
      </c>
      <c r="M1304" s="4">
        <v>275.97213385327098</v>
      </c>
      <c r="N1304" t="s">
        <v>195</v>
      </c>
      <c r="O1304">
        <v>6</v>
      </c>
      <c r="P1304" t="s">
        <v>314</v>
      </c>
    </row>
    <row r="1305" spans="1:16">
      <c r="A1305" t="s">
        <v>1532</v>
      </c>
      <c r="B1305" s="8" t="s">
        <v>327</v>
      </c>
      <c r="C1305" s="8" t="s">
        <v>327</v>
      </c>
      <c r="F1305" s="18">
        <v>1.1531</v>
      </c>
      <c r="G1305" s="3">
        <v>1862.72998046875</v>
      </c>
      <c r="H1305" s="3">
        <v>1975.68994140625</v>
      </c>
      <c r="I1305" s="3">
        <v>1906.6502140965999</v>
      </c>
      <c r="J1305" t="s">
        <v>330</v>
      </c>
      <c r="K1305" s="4">
        <v>37.419339640244203</v>
      </c>
      <c r="L1305" s="5" t="s">
        <v>320</v>
      </c>
      <c r="M1305" s="4">
        <v>38.190966589554499</v>
      </c>
      <c r="N1305" t="s">
        <v>185</v>
      </c>
      <c r="O1305">
        <v>6</v>
      </c>
      <c r="P1305" t="s">
        <v>314</v>
      </c>
    </row>
    <row r="1306" spans="1:16">
      <c r="A1306" t="s">
        <v>1533</v>
      </c>
      <c r="C1306" s="8" t="s">
        <v>327</v>
      </c>
      <c r="F1306" s="18">
        <v>2.9127999999999998</v>
      </c>
      <c r="G1306" s="3">
        <v>1908.07995605469</v>
      </c>
      <c r="H1306" s="3">
        <v>1981.68005371094</v>
      </c>
      <c r="I1306" s="3">
        <v>1957.3002839807</v>
      </c>
      <c r="J1306" t="s">
        <v>330</v>
      </c>
      <c r="K1306" s="4">
        <v>22.2687326745422</v>
      </c>
      <c r="L1306" s="5" t="s">
        <v>319</v>
      </c>
      <c r="M1306" s="4">
        <v>223.818301762191</v>
      </c>
      <c r="N1306" t="s">
        <v>193</v>
      </c>
      <c r="O1306">
        <v>6</v>
      </c>
      <c r="P1306" t="s">
        <v>314</v>
      </c>
    </row>
    <row r="1307" spans="1:16">
      <c r="A1307" t="s">
        <v>1534</v>
      </c>
      <c r="B1307" s="8" t="s">
        <v>327</v>
      </c>
      <c r="C1307" s="8" t="s">
        <v>327</v>
      </c>
      <c r="F1307" s="18">
        <v>11.7197</v>
      </c>
      <c r="G1307" s="3">
        <v>1459.72998046875</v>
      </c>
      <c r="H1307" s="3">
        <v>1703.86999511719</v>
      </c>
      <c r="I1307" s="3">
        <v>1589.86923029072</v>
      </c>
      <c r="J1307" t="s">
        <v>330</v>
      </c>
      <c r="K1307" s="4">
        <v>37.264739954608601</v>
      </c>
      <c r="L1307" s="5" t="s">
        <v>320</v>
      </c>
      <c r="M1307" s="4">
        <v>213.87081699119599</v>
      </c>
      <c r="N1307" t="s">
        <v>193</v>
      </c>
      <c r="O1307">
        <v>6</v>
      </c>
      <c r="P1307" t="s">
        <v>314</v>
      </c>
    </row>
    <row r="1308" spans="1:16">
      <c r="A1308" t="s">
        <v>1535</v>
      </c>
      <c r="C1308" s="8" t="s">
        <v>327</v>
      </c>
      <c r="F1308" s="18">
        <v>2.3666</v>
      </c>
      <c r="G1308" s="3">
        <v>1906.59997558594</v>
      </c>
      <c r="H1308" s="3">
        <v>2013.22998046875</v>
      </c>
      <c r="I1308" s="3">
        <v>1959.5317612016299</v>
      </c>
      <c r="J1308" t="s">
        <v>330</v>
      </c>
      <c r="K1308" s="4">
        <v>25.472065719110599</v>
      </c>
      <c r="L1308" s="5" t="s">
        <v>319</v>
      </c>
      <c r="M1308" s="4">
        <v>162.59293373492599</v>
      </c>
      <c r="N1308" t="s">
        <v>190</v>
      </c>
      <c r="O1308">
        <v>6</v>
      </c>
      <c r="P1308" t="s">
        <v>314</v>
      </c>
    </row>
    <row r="1309" spans="1:16">
      <c r="A1309" t="s">
        <v>1536</v>
      </c>
      <c r="E1309" s="8" t="s">
        <v>327</v>
      </c>
      <c r="F1309" s="18">
        <v>39.620199999999997</v>
      </c>
      <c r="G1309" s="3">
        <v>1694.65002441406</v>
      </c>
      <c r="H1309" s="3">
        <v>1966.13000488281</v>
      </c>
      <c r="I1309" s="3">
        <v>1820.6910980478101</v>
      </c>
      <c r="J1309" t="s">
        <v>330</v>
      </c>
      <c r="K1309" s="4">
        <v>26.759335194861201</v>
      </c>
      <c r="L1309" s="5" t="s">
        <v>319</v>
      </c>
      <c r="M1309" s="4">
        <v>180.04270311857599</v>
      </c>
      <c r="N1309" t="s">
        <v>191</v>
      </c>
      <c r="O1309">
        <v>6</v>
      </c>
      <c r="P1309" t="s">
        <v>314</v>
      </c>
    </row>
    <row r="1310" spans="1:16">
      <c r="A1310" t="s">
        <v>1537</v>
      </c>
      <c r="C1310" s="8" t="s">
        <v>327</v>
      </c>
      <c r="F1310" s="18">
        <v>1.1525000000000001</v>
      </c>
      <c r="G1310" s="3">
        <v>1538.68005371094</v>
      </c>
      <c r="H1310" s="3">
        <v>1640.93994140625</v>
      </c>
      <c r="I1310" s="3">
        <v>1599.2093965604699</v>
      </c>
      <c r="J1310" t="s">
        <v>330</v>
      </c>
      <c r="K1310" s="4">
        <v>42.900367075331701</v>
      </c>
      <c r="L1310" s="5" t="s">
        <v>320</v>
      </c>
      <c r="M1310" s="4">
        <v>182.63665761744701</v>
      </c>
      <c r="N1310" t="s">
        <v>191</v>
      </c>
      <c r="O1310">
        <v>6</v>
      </c>
      <c r="P1310" t="s">
        <v>314</v>
      </c>
    </row>
    <row r="1311" spans="1:16">
      <c r="A1311" t="s">
        <v>1538</v>
      </c>
      <c r="E1311" s="8" t="s">
        <v>327</v>
      </c>
      <c r="F1311" s="18">
        <v>8.6679999999999993</v>
      </c>
      <c r="G1311" s="3">
        <v>1884.08996582031</v>
      </c>
      <c r="H1311" s="3">
        <v>1998.02001953125</v>
      </c>
      <c r="I1311" s="3">
        <v>1969.5014806696299</v>
      </c>
      <c r="J1311" t="s">
        <v>330</v>
      </c>
      <c r="K1311" s="4">
        <v>18.5461695025047</v>
      </c>
      <c r="L1311" s="5" t="s">
        <v>319</v>
      </c>
      <c r="M1311" s="4">
        <v>163.66374760151299</v>
      </c>
      <c r="N1311" t="s">
        <v>190</v>
      </c>
      <c r="O1311">
        <v>6</v>
      </c>
      <c r="P1311" t="s">
        <v>314</v>
      </c>
    </row>
    <row r="1312" spans="1:16">
      <c r="A1312" t="s">
        <v>1539</v>
      </c>
      <c r="B1312" s="8" t="s">
        <v>327</v>
      </c>
      <c r="E1312" s="8" t="s">
        <v>327</v>
      </c>
      <c r="F1312" s="18">
        <v>2.3506</v>
      </c>
      <c r="G1312" s="3">
        <v>1866.28002929688</v>
      </c>
      <c r="H1312" s="3">
        <v>1958.22998046875</v>
      </c>
      <c r="I1312" s="3">
        <v>1915.2579979330801</v>
      </c>
      <c r="J1312" t="s">
        <v>330</v>
      </c>
      <c r="K1312" s="4">
        <v>33.198891790396097</v>
      </c>
      <c r="L1312" s="5" t="s">
        <v>320</v>
      </c>
      <c r="M1312" s="4">
        <v>292.300887608452</v>
      </c>
      <c r="N1312" t="s">
        <v>196</v>
      </c>
      <c r="O1312">
        <v>6</v>
      </c>
      <c r="P1312" t="s">
        <v>314</v>
      </c>
    </row>
    <row r="1313" spans="1:16">
      <c r="A1313" t="s">
        <v>1540</v>
      </c>
      <c r="E1313" s="8" t="s">
        <v>327</v>
      </c>
      <c r="F1313" s="18">
        <v>7.1176000000000004</v>
      </c>
      <c r="G1313" s="3">
        <v>1591.26000976562</v>
      </c>
      <c r="H1313" s="3">
        <v>1790.71997070312</v>
      </c>
      <c r="I1313" s="3">
        <v>1675.5085540085699</v>
      </c>
      <c r="J1313" t="s">
        <v>330</v>
      </c>
      <c r="K1313" s="4">
        <v>31.908111793499401</v>
      </c>
      <c r="L1313" s="5" t="s">
        <v>320</v>
      </c>
      <c r="M1313" s="4">
        <v>275.80779856314098</v>
      </c>
      <c r="N1313" t="s">
        <v>195</v>
      </c>
      <c r="O1313">
        <v>6</v>
      </c>
      <c r="P1313" t="s">
        <v>314</v>
      </c>
    </row>
    <row r="1314" spans="1:16">
      <c r="A1314" t="s">
        <v>1541</v>
      </c>
      <c r="E1314" s="8" t="s">
        <v>327</v>
      </c>
      <c r="F1314" s="18">
        <v>8.6842000000000006</v>
      </c>
      <c r="G1314" s="3">
        <v>1824.56994628906</v>
      </c>
      <c r="H1314" s="3">
        <v>1990</v>
      </c>
      <c r="I1314" s="3">
        <v>1896.88665959528</v>
      </c>
      <c r="J1314" t="s">
        <v>330</v>
      </c>
      <c r="K1314" s="4">
        <v>34.713744530068901</v>
      </c>
      <c r="L1314" s="5" t="s">
        <v>320</v>
      </c>
      <c r="M1314" s="4">
        <v>268.04998957498498</v>
      </c>
      <c r="N1314" t="s">
        <v>195</v>
      </c>
      <c r="O1314">
        <v>6</v>
      </c>
      <c r="P1314" t="s">
        <v>314</v>
      </c>
    </row>
    <row r="1315" spans="1:16">
      <c r="A1315" t="s">
        <v>1542</v>
      </c>
      <c r="B1315" s="8" t="s">
        <v>327</v>
      </c>
      <c r="C1315" s="8" t="s">
        <v>327</v>
      </c>
      <c r="F1315" s="18">
        <v>8.2200000000000006</v>
      </c>
      <c r="G1315" s="3">
        <v>1847.18005371094</v>
      </c>
      <c r="H1315" s="3">
        <v>2082.3701171875</v>
      </c>
      <c r="I1315" s="3">
        <v>1930.8563234645401</v>
      </c>
      <c r="J1315" t="s">
        <v>330</v>
      </c>
      <c r="K1315" s="4">
        <v>24.4128299671953</v>
      </c>
      <c r="L1315" s="5" t="s">
        <v>319</v>
      </c>
      <c r="M1315" s="4">
        <v>224.50810018365999</v>
      </c>
      <c r="N1315" t="s">
        <v>193</v>
      </c>
      <c r="O1315">
        <v>6</v>
      </c>
      <c r="P1315" t="s">
        <v>314</v>
      </c>
    </row>
    <row r="1316" spans="1:16">
      <c r="A1316" t="s">
        <v>1543</v>
      </c>
      <c r="C1316" s="8" t="s">
        <v>327</v>
      </c>
      <c r="F1316" s="18">
        <v>2.1690999999999998</v>
      </c>
      <c r="G1316" s="3">
        <v>1811.83996582031</v>
      </c>
      <c r="H1316" s="3">
        <v>1854.15002441406</v>
      </c>
      <c r="I1316" s="3">
        <v>1834.4615561681301</v>
      </c>
      <c r="J1316" t="s">
        <v>330</v>
      </c>
      <c r="K1316" s="4">
        <v>21.829483628960499</v>
      </c>
      <c r="L1316" s="5" t="s">
        <v>319</v>
      </c>
      <c r="M1316" s="4">
        <v>182.373564151469</v>
      </c>
      <c r="N1316" t="s">
        <v>191</v>
      </c>
      <c r="O1316">
        <v>6</v>
      </c>
      <c r="P1316" t="s">
        <v>314</v>
      </c>
    </row>
    <row r="1317" spans="1:16">
      <c r="A1317" t="s">
        <v>1544</v>
      </c>
      <c r="C1317" s="8" t="s">
        <v>327</v>
      </c>
      <c r="F1317" s="18">
        <v>2.1292</v>
      </c>
      <c r="G1317" s="3">
        <v>1832.14001464844</v>
      </c>
      <c r="H1317" s="3">
        <v>1930.52001953125</v>
      </c>
      <c r="I1317" s="3">
        <v>1870.33371910408</v>
      </c>
      <c r="J1317" t="s">
        <v>330</v>
      </c>
      <c r="K1317" s="4">
        <v>30.787338497213401</v>
      </c>
      <c r="L1317" s="5" t="s">
        <v>320</v>
      </c>
      <c r="M1317" s="4">
        <v>203.614569081947</v>
      </c>
      <c r="N1317" t="s">
        <v>192</v>
      </c>
      <c r="O1317">
        <v>6</v>
      </c>
      <c r="P1317" t="s">
        <v>314</v>
      </c>
    </row>
    <row r="1318" spans="1:16">
      <c r="A1318" t="s">
        <v>1545</v>
      </c>
      <c r="C1318" s="8" t="s">
        <v>327</v>
      </c>
      <c r="F1318" s="18">
        <v>2.9578000000000002</v>
      </c>
      <c r="G1318" s="3">
        <v>1720.39001464844</v>
      </c>
      <c r="H1318" s="3">
        <v>1832.31005859375</v>
      </c>
      <c r="I1318" s="3">
        <v>1771.8982313071001</v>
      </c>
      <c r="J1318" t="s">
        <v>330</v>
      </c>
      <c r="K1318" s="4">
        <v>26.099838822074901</v>
      </c>
      <c r="L1318" s="5" t="s">
        <v>319</v>
      </c>
      <c r="M1318" s="4">
        <v>167.063358136413</v>
      </c>
      <c r="N1318" t="s">
        <v>190</v>
      </c>
      <c r="O1318">
        <v>6</v>
      </c>
      <c r="P1318" t="s">
        <v>314</v>
      </c>
    </row>
    <row r="1319" spans="1:16">
      <c r="A1319" t="s">
        <v>1546</v>
      </c>
      <c r="B1319" s="8" t="s">
        <v>327</v>
      </c>
      <c r="E1319" s="8" t="s">
        <v>327</v>
      </c>
      <c r="F1319" s="18">
        <v>1.3871</v>
      </c>
      <c r="G1319" s="3">
        <v>1642.93005371094</v>
      </c>
      <c r="H1319" s="3">
        <v>1720.93005371094</v>
      </c>
      <c r="I1319" s="3">
        <v>1691.1875913347501</v>
      </c>
      <c r="J1319" t="s">
        <v>330</v>
      </c>
      <c r="K1319" s="4">
        <v>38.6463138463265</v>
      </c>
      <c r="L1319" s="5" t="s">
        <v>320</v>
      </c>
      <c r="M1319" s="4">
        <v>155.54850116275301</v>
      </c>
      <c r="N1319" t="s">
        <v>190</v>
      </c>
      <c r="O1319">
        <v>6</v>
      </c>
      <c r="P1319" t="s">
        <v>314</v>
      </c>
    </row>
    <row r="1320" spans="1:16">
      <c r="A1320" t="s">
        <v>1547</v>
      </c>
      <c r="C1320" s="8" t="s">
        <v>327</v>
      </c>
      <c r="F1320" s="18">
        <v>1.1956</v>
      </c>
      <c r="G1320" s="3">
        <v>1563.06005859375</v>
      </c>
      <c r="H1320" s="3">
        <v>1631.96997070312</v>
      </c>
      <c r="I1320" s="3">
        <v>1596.82685267131</v>
      </c>
      <c r="J1320" t="s">
        <v>330</v>
      </c>
      <c r="K1320" s="4">
        <v>39.639225983719399</v>
      </c>
      <c r="L1320" s="5" t="s">
        <v>320</v>
      </c>
      <c r="M1320" s="4">
        <v>154.523263284851</v>
      </c>
      <c r="N1320" t="s">
        <v>190</v>
      </c>
      <c r="O1320">
        <v>6</v>
      </c>
      <c r="P1320" t="s">
        <v>314</v>
      </c>
    </row>
    <row r="1321" spans="1:16">
      <c r="A1321" t="s">
        <v>1548</v>
      </c>
      <c r="C1321" s="8" t="s">
        <v>327</v>
      </c>
      <c r="F1321" s="18">
        <v>3.661</v>
      </c>
      <c r="G1321" s="3">
        <v>1409.41003417969</v>
      </c>
      <c r="H1321" s="3">
        <v>1503.40002441406</v>
      </c>
      <c r="I1321" s="3">
        <v>1444.61211356647</v>
      </c>
      <c r="J1321" t="s">
        <v>329</v>
      </c>
      <c r="K1321" s="4">
        <v>32.658102963264099</v>
      </c>
      <c r="L1321" s="5" t="s">
        <v>320</v>
      </c>
      <c r="M1321" s="4">
        <v>191.292311408421</v>
      </c>
      <c r="N1321" t="s">
        <v>192</v>
      </c>
      <c r="O1321">
        <v>6</v>
      </c>
      <c r="P1321" t="s">
        <v>314</v>
      </c>
    </row>
    <row r="1322" spans="1:16">
      <c r="A1322" t="s">
        <v>1549</v>
      </c>
      <c r="B1322" s="8" t="s">
        <v>327</v>
      </c>
      <c r="C1322" s="8" t="s">
        <v>327</v>
      </c>
      <c r="F1322" s="18">
        <v>0.62890000000000001</v>
      </c>
      <c r="G1322" s="3">
        <v>1367.60998535156</v>
      </c>
      <c r="H1322" s="3">
        <v>1535.60998535156</v>
      </c>
      <c r="I1322" s="3">
        <v>1436.1377855383801</v>
      </c>
      <c r="J1322" t="s">
        <v>329</v>
      </c>
      <c r="K1322" s="4">
        <v>36.547937826331399</v>
      </c>
      <c r="L1322" s="5" t="s">
        <v>320</v>
      </c>
      <c r="M1322" s="4">
        <v>304.74816025205803</v>
      </c>
      <c r="N1322" t="s">
        <v>197</v>
      </c>
      <c r="O1322">
        <v>6</v>
      </c>
      <c r="P1322" t="s">
        <v>314</v>
      </c>
    </row>
    <row r="1323" spans="1:16">
      <c r="A1323" t="s">
        <v>1550</v>
      </c>
      <c r="B1323" s="8" t="s">
        <v>327</v>
      </c>
      <c r="C1323" s="8" t="s">
        <v>327</v>
      </c>
      <c r="F1323" s="18">
        <v>0.1108</v>
      </c>
      <c r="G1323" s="3">
        <v>1366.38000488281</v>
      </c>
      <c r="H1323" s="3">
        <v>1412.93994140625</v>
      </c>
      <c r="I1323" s="3">
        <v>1385.7752075195301</v>
      </c>
      <c r="J1323" t="s">
        <v>329</v>
      </c>
      <c r="K1323" s="4">
        <v>34.210410012139199</v>
      </c>
      <c r="L1323" s="5" t="s">
        <v>320</v>
      </c>
      <c r="M1323" s="4">
        <v>244.36662326388901</v>
      </c>
      <c r="N1323" t="s">
        <v>194</v>
      </c>
      <c r="O1323">
        <v>6</v>
      </c>
      <c r="P1323" t="s">
        <v>314</v>
      </c>
    </row>
    <row r="1324" spans="1:16">
      <c r="A1324" t="s">
        <v>1551</v>
      </c>
      <c r="B1324" s="8" t="s">
        <v>327</v>
      </c>
      <c r="C1324" s="8" t="s">
        <v>327</v>
      </c>
      <c r="F1324" s="18">
        <v>0.75619999999999998</v>
      </c>
      <c r="G1324" s="3">
        <v>1493.43005371094</v>
      </c>
      <c r="H1324" s="3">
        <v>1610.66003417969</v>
      </c>
      <c r="I1324" s="3">
        <v>1554.9169857202</v>
      </c>
      <c r="J1324" t="s">
        <v>330</v>
      </c>
      <c r="K1324" s="4">
        <v>41.919623537532601</v>
      </c>
      <c r="L1324" s="5" t="s">
        <v>320</v>
      </c>
      <c r="M1324" s="4">
        <v>208.224158802971</v>
      </c>
      <c r="N1324" t="s">
        <v>192</v>
      </c>
      <c r="O1324">
        <v>6</v>
      </c>
      <c r="P1324" t="s">
        <v>314</v>
      </c>
    </row>
    <row r="1325" spans="1:16">
      <c r="A1325" t="s">
        <v>1552</v>
      </c>
      <c r="B1325" s="8" t="s">
        <v>327</v>
      </c>
      <c r="C1325" s="8" t="s">
        <v>327</v>
      </c>
      <c r="F1325" s="18">
        <v>0.25440000000000002</v>
      </c>
      <c r="G1325" s="3">
        <v>1545.56994628906</v>
      </c>
      <c r="H1325" s="3">
        <v>1595.59997558594</v>
      </c>
      <c r="I1325" s="3">
        <v>1565.08859985352</v>
      </c>
      <c r="J1325" t="s">
        <v>330</v>
      </c>
      <c r="K1325" s="4">
        <v>33.089172344015097</v>
      </c>
      <c r="L1325" s="5" t="s">
        <v>320</v>
      </c>
      <c r="M1325" s="4">
        <v>35.202733165085903</v>
      </c>
      <c r="N1325" t="s">
        <v>185</v>
      </c>
      <c r="O1325">
        <v>6</v>
      </c>
      <c r="P1325" t="s">
        <v>314</v>
      </c>
    </row>
    <row r="1326" spans="1:16">
      <c r="A1326" t="s">
        <v>1553</v>
      </c>
      <c r="C1326" s="8" t="s">
        <v>327</v>
      </c>
      <c r="F1326" s="18">
        <v>2.4299999999999999E-2</v>
      </c>
      <c r="G1326" s="3">
        <v>1546.56005859375</v>
      </c>
      <c r="H1326" s="3">
        <v>1564.56005859375</v>
      </c>
      <c r="I1326" s="3">
        <v>1554.8554576526999</v>
      </c>
      <c r="J1326" t="s">
        <v>330</v>
      </c>
      <c r="K1326" s="4">
        <v>24.354493141174299</v>
      </c>
      <c r="L1326" s="5" t="s">
        <v>319</v>
      </c>
      <c r="M1326" s="4">
        <v>342.335010528564</v>
      </c>
      <c r="N1326" t="s">
        <v>198</v>
      </c>
      <c r="O1326">
        <v>6</v>
      </c>
      <c r="P1326" t="s">
        <v>314</v>
      </c>
    </row>
    <row r="1327" spans="1:16">
      <c r="A1327" t="s">
        <v>141</v>
      </c>
      <c r="E1327" s="8" t="s">
        <v>327</v>
      </c>
      <c r="F1327" s="18">
        <v>18.801300000000001</v>
      </c>
      <c r="G1327" s="3">
        <v>1519.68005371094</v>
      </c>
      <c r="H1327" s="3">
        <v>2196.080078125</v>
      </c>
      <c r="I1327" s="3">
        <v>1825.50580633409</v>
      </c>
      <c r="J1327" t="s">
        <v>330</v>
      </c>
      <c r="K1327" s="4">
        <v>36.609134211688499</v>
      </c>
      <c r="L1327" s="5" t="s">
        <v>320</v>
      </c>
      <c r="M1327" s="4">
        <v>132.933047544933</v>
      </c>
      <c r="N1327" t="s">
        <v>189</v>
      </c>
      <c r="O1327">
        <v>6</v>
      </c>
      <c r="P1327" t="s">
        <v>314</v>
      </c>
    </row>
    <row r="1328" spans="1:16">
      <c r="A1328" t="s">
        <v>1554</v>
      </c>
      <c r="B1328" s="8" t="s">
        <v>327</v>
      </c>
      <c r="F1328" s="18">
        <v>2.3578000000000001</v>
      </c>
      <c r="G1328" s="3">
        <v>1547.23999023438</v>
      </c>
      <c r="H1328" s="3">
        <v>1683.5400390625</v>
      </c>
      <c r="I1328" s="3">
        <v>1625.76010589113</v>
      </c>
      <c r="J1328" t="s">
        <v>330</v>
      </c>
      <c r="K1328" s="4">
        <v>34.3948860751929</v>
      </c>
      <c r="L1328" s="5" t="s">
        <v>320</v>
      </c>
      <c r="M1328" s="4">
        <v>46.166275716532098</v>
      </c>
      <c r="N1328" t="s">
        <v>185</v>
      </c>
      <c r="O1328">
        <v>6</v>
      </c>
      <c r="P1328" t="s">
        <v>314</v>
      </c>
    </row>
    <row r="1329" spans="1:16">
      <c r="A1329" t="s">
        <v>1555</v>
      </c>
      <c r="C1329" s="8" t="s">
        <v>327</v>
      </c>
      <c r="F1329" s="18">
        <v>0.55730000000000002</v>
      </c>
      <c r="G1329" s="3">
        <v>1562.60998535156</v>
      </c>
      <c r="H1329" s="3">
        <v>1672.4599609375</v>
      </c>
      <c r="I1329" s="3">
        <v>1619.75360469731</v>
      </c>
      <c r="J1329" t="s">
        <v>330</v>
      </c>
      <c r="K1329" s="4">
        <v>23.560219756307099</v>
      </c>
      <c r="L1329" s="5" t="s">
        <v>319</v>
      </c>
      <c r="M1329" s="4">
        <v>230.4924903063</v>
      </c>
      <c r="N1329" t="s">
        <v>193</v>
      </c>
      <c r="O1329">
        <v>6</v>
      </c>
      <c r="P1329" t="s">
        <v>314</v>
      </c>
    </row>
    <row r="1330" spans="1:16">
      <c r="A1330" t="s">
        <v>1556</v>
      </c>
      <c r="F1330" s="18">
        <v>1.0569</v>
      </c>
      <c r="G1330" s="3">
        <v>1656.23999023438</v>
      </c>
      <c r="H1330" s="3">
        <v>1766.96997070312</v>
      </c>
      <c r="I1330" s="3">
        <v>1694.8433952242201</v>
      </c>
      <c r="J1330" t="s">
        <v>330</v>
      </c>
      <c r="K1330" s="4">
        <v>39.586029235255801</v>
      </c>
      <c r="L1330" s="5" t="s">
        <v>320</v>
      </c>
      <c r="M1330" s="4">
        <v>41.8309318779758</v>
      </c>
      <c r="N1330" t="s">
        <v>185</v>
      </c>
      <c r="O1330">
        <v>6</v>
      </c>
      <c r="P1330" t="s">
        <v>314</v>
      </c>
    </row>
    <row r="1331" spans="1:16">
      <c r="A1331" t="s">
        <v>1557</v>
      </c>
      <c r="B1331" s="8" t="s">
        <v>327</v>
      </c>
      <c r="F1331" s="18">
        <v>2.4396</v>
      </c>
      <c r="G1331" s="3">
        <v>1698.68994140625</v>
      </c>
      <c r="H1331" s="3">
        <v>1812.30004882812</v>
      </c>
      <c r="I1331" s="3">
        <v>1757.24115847857</v>
      </c>
      <c r="J1331" t="s">
        <v>330</v>
      </c>
      <c r="K1331" s="4">
        <v>26.489076844458701</v>
      </c>
      <c r="L1331" s="5" t="s">
        <v>319</v>
      </c>
      <c r="M1331" s="4">
        <v>81.681698135878307</v>
      </c>
      <c r="N1331" t="s">
        <v>336</v>
      </c>
      <c r="O1331">
        <v>6</v>
      </c>
      <c r="P1331" t="s">
        <v>314</v>
      </c>
    </row>
    <row r="1332" spans="1:16">
      <c r="A1332" t="s">
        <v>1558</v>
      </c>
      <c r="E1332" s="8" t="s">
        <v>327</v>
      </c>
      <c r="F1332" s="18">
        <v>4.3597000000000001</v>
      </c>
      <c r="G1332" s="3">
        <v>1727.02001953125</v>
      </c>
      <c r="H1332" s="3">
        <v>1901.57995605469</v>
      </c>
      <c r="I1332" s="3">
        <v>1823.93837441919</v>
      </c>
      <c r="J1332" t="s">
        <v>330</v>
      </c>
      <c r="K1332" s="4">
        <v>28.3573409065229</v>
      </c>
      <c r="L1332" s="5" t="s">
        <v>320</v>
      </c>
      <c r="M1332" s="4">
        <v>64.686062897915704</v>
      </c>
      <c r="N1332" t="s">
        <v>187</v>
      </c>
      <c r="O1332">
        <v>6</v>
      </c>
      <c r="P1332" t="s">
        <v>314</v>
      </c>
    </row>
    <row r="1333" spans="1:16">
      <c r="A1333" t="s">
        <v>1559</v>
      </c>
      <c r="C1333" s="8" t="s">
        <v>327</v>
      </c>
      <c r="E1333" s="8" t="s">
        <v>327</v>
      </c>
      <c r="F1333" s="18">
        <v>0.15890000000000001</v>
      </c>
      <c r="G1333" s="3">
        <v>1852.35998535156</v>
      </c>
      <c r="H1333" s="3">
        <v>1902.57995605469</v>
      </c>
      <c r="I1333" s="3">
        <v>1877.7792263030999</v>
      </c>
      <c r="J1333" t="s">
        <v>330</v>
      </c>
      <c r="K1333" s="4">
        <v>43.218231316768801</v>
      </c>
      <c r="L1333" s="5" t="s">
        <v>320</v>
      </c>
      <c r="M1333" s="4">
        <v>316.818617849639</v>
      </c>
      <c r="N1333" t="s">
        <v>197</v>
      </c>
      <c r="O1333">
        <v>6</v>
      </c>
      <c r="P1333" t="s">
        <v>314</v>
      </c>
    </row>
    <row r="1334" spans="1:16">
      <c r="A1334" t="s">
        <v>1560</v>
      </c>
      <c r="B1334" s="8" t="s">
        <v>327</v>
      </c>
      <c r="E1334" s="8" t="s">
        <v>327</v>
      </c>
      <c r="F1334" s="18">
        <v>0.47599999999999998</v>
      </c>
      <c r="G1334" s="3">
        <v>1845.06005859375</v>
      </c>
      <c r="H1334" s="3">
        <v>1935.88000488281</v>
      </c>
      <c r="I1334" s="3">
        <v>1882.34052887762</v>
      </c>
      <c r="J1334" t="s">
        <v>330</v>
      </c>
      <c r="K1334" s="4">
        <v>43.641174108870899</v>
      </c>
      <c r="L1334" s="5" t="s">
        <v>320</v>
      </c>
      <c r="M1334" s="4">
        <v>282.35096800018499</v>
      </c>
      <c r="N1334" t="s">
        <v>196</v>
      </c>
      <c r="O1334">
        <v>6</v>
      </c>
      <c r="P1334" t="s">
        <v>314</v>
      </c>
    </row>
    <row r="1335" spans="1:16">
      <c r="A1335" t="s">
        <v>1561</v>
      </c>
      <c r="B1335" s="8" t="s">
        <v>327</v>
      </c>
      <c r="E1335" s="8" t="s">
        <v>327</v>
      </c>
      <c r="F1335" s="18">
        <v>0.3105</v>
      </c>
      <c r="G1335" s="3">
        <v>1871.73999023438</v>
      </c>
      <c r="H1335" s="3">
        <v>1915.65002441406</v>
      </c>
      <c r="I1335" s="3">
        <v>1897.4837996608501</v>
      </c>
      <c r="J1335" t="s">
        <v>330</v>
      </c>
      <c r="K1335" s="4">
        <v>28.0048754645176</v>
      </c>
      <c r="L1335" s="5" t="s">
        <v>320</v>
      </c>
      <c r="M1335" s="4">
        <v>158.32258455870601</v>
      </c>
      <c r="N1335" t="s">
        <v>190</v>
      </c>
      <c r="O1335">
        <v>6</v>
      </c>
      <c r="P1335" t="s">
        <v>314</v>
      </c>
    </row>
    <row r="1336" spans="1:16">
      <c r="A1336" t="s">
        <v>1562</v>
      </c>
      <c r="E1336" s="8" t="s">
        <v>327</v>
      </c>
      <c r="F1336" s="18">
        <v>1.0388999999999999</v>
      </c>
      <c r="G1336" s="3">
        <v>1883.47998046875</v>
      </c>
      <c r="H1336" s="3">
        <v>2020.92004394531</v>
      </c>
      <c r="I1336" s="3">
        <v>1946.1030766413801</v>
      </c>
      <c r="J1336" t="s">
        <v>330</v>
      </c>
      <c r="K1336" s="4">
        <v>48.054871542820997</v>
      </c>
      <c r="L1336" s="5" t="s">
        <v>321</v>
      </c>
      <c r="M1336" s="4">
        <v>282.64024345565798</v>
      </c>
      <c r="N1336" t="s">
        <v>196</v>
      </c>
      <c r="O1336">
        <v>6</v>
      </c>
      <c r="P1336" t="s">
        <v>314</v>
      </c>
    </row>
    <row r="1337" spans="1:16">
      <c r="A1337" t="s">
        <v>1563</v>
      </c>
      <c r="E1337" s="8" t="s">
        <v>327</v>
      </c>
      <c r="F1337" s="18">
        <v>1.6635</v>
      </c>
      <c r="G1337" s="3">
        <v>1913.66003417969</v>
      </c>
      <c r="H1337" s="3">
        <v>2116.0400390625</v>
      </c>
      <c r="I1337" s="3">
        <v>2013.7739831173101</v>
      </c>
      <c r="J1337" t="s">
        <v>331</v>
      </c>
      <c r="K1337" s="4">
        <v>37.804077224216698</v>
      </c>
      <c r="L1337" s="5" t="s">
        <v>320</v>
      </c>
      <c r="M1337" s="4">
        <v>264.90996028208099</v>
      </c>
      <c r="N1337" t="s">
        <v>195</v>
      </c>
      <c r="O1337">
        <v>6</v>
      </c>
      <c r="P1337" t="s">
        <v>314</v>
      </c>
    </row>
    <row r="1338" spans="1:16">
      <c r="A1338" t="s">
        <v>1564</v>
      </c>
      <c r="E1338" s="8" t="s">
        <v>327</v>
      </c>
      <c r="F1338" s="18">
        <v>9.9059000000000008</v>
      </c>
      <c r="G1338" s="3">
        <v>1959.23999023438</v>
      </c>
      <c r="H1338" s="3">
        <v>2312.3798828125</v>
      </c>
      <c r="I1338" s="3">
        <v>2144.2839034004601</v>
      </c>
      <c r="J1338" t="s">
        <v>331</v>
      </c>
      <c r="K1338" s="4">
        <v>39.480763434643499</v>
      </c>
      <c r="L1338" s="5" t="s">
        <v>320</v>
      </c>
      <c r="M1338" s="4">
        <v>163.005007387528</v>
      </c>
      <c r="N1338" t="s">
        <v>190</v>
      </c>
      <c r="O1338">
        <v>6</v>
      </c>
      <c r="P1338" t="s">
        <v>314</v>
      </c>
    </row>
    <row r="1339" spans="1:16">
      <c r="A1339" t="s">
        <v>1565</v>
      </c>
      <c r="B1339" s="8" t="s">
        <v>327</v>
      </c>
      <c r="E1339" s="8" t="s">
        <v>327</v>
      </c>
      <c r="F1339" s="18">
        <v>0.50549999999999995</v>
      </c>
      <c r="G1339" s="3">
        <v>2096.44995117188</v>
      </c>
      <c r="H1339" s="3">
        <v>2141.7099609375</v>
      </c>
      <c r="I1339" s="3">
        <v>2118.83473227896</v>
      </c>
      <c r="J1339" t="s">
        <v>331</v>
      </c>
      <c r="K1339" s="4">
        <v>40.958498029011103</v>
      </c>
      <c r="L1339" s="5" t="s">
        <v>320</v>
      </c>
      <c r="M1339" s="4">
        <v>89.367735476610093</v>
      </c>
      <c r="N1339" t="s">
        <v>336</v>
      </c>
      <c r="O1339">
        <v>6</v>
      </c>
      <c r="P1339" t="s">
        <v>314</v>
      </c>
    </row>
    <row r="1340" spans="1:16">
      <c r="A1340" t="s">
        <v>1566</v>
      </c>
      <c r="E1340" s="8" t="s">
        <v>327</v>
      </c>
      <c r="F1340" s="18">
        <v>8.3117999999999999</v>
      </c>
      <c r="G1340" s="3">
        <v>1945.66003417969</v>
      </c>
      <c r="H1340" s="3">
        <v>2296.76000976562</v>
      </c>
      <c r="I1340" s="3">
        <v>2140.7713159414402</v>
      </c>
      <c r="J1340" t="s">
        <v>331</v>
      </c>
      <c r="K1340" s="4">
        <v>41.758166308841098</v>
      </c>
      <c r="L1340" s="5" t="s">
        <v>320</v>
      </c>
      <c r="M1340" s="4">
        <v>48.660057351883403</v>
      </c>
      <c r="N1340" t="s">
        <v>185</v>
      </c>
      <c r="O1340">
        <v>6</v>
      </c>
      <c r="P1340" t="s">
        <v>314</v>
      </c>
    </row>
    <row r="1341" spans="1:16">
      <c r="A1341" t="s">
        <v>1567</v>
      </c>
      <c r="E1341" s="8" t="s">
        <v>327</v>
      </c>
      <c r="F1341" s="18">
        <v>12.809100000000001</v>
      </c>
      <c r="G1341" s="3">
        <v>2010.43005371094</v>
      </c>
      <c r="H1341" s="3">
        <v>2387.17993164062</v>
      </c>
      <c r="I1341" s="3">
        <v>2177.8639892911101</v>
      </c>
      <c r="J1341" t="s">
        <v>331</v>
      </c>
      <c r="K1341" s="4">
        <v>36.139300341727903</v>
      </c>
      <c r="L1341" s="5" t="s">
        <v>320</v>
      </c>
      <c r="M1341" s="4">
        <v>152.14419542802199</v>
      </c>
      <c r="N1341" t="s">
        <v>190</v>
      </c>
      <c r="O1341">
        <v>6</v>
      </c>
      <c r="P1341" t="s">
        <v>314</v>
      </c>
    </row>
    <row r="1342" spans="1:16">
      <c r="A1342" t="s">
        <v>1568</v>
      </c>
      <c r="E1342" s="8" t="s">
        <v>327</v>
      </c>
      <c r="F1342" s="18">
        <v>5.7789000000000001</v>
      </c>
      <c r="G1342" s="3">
        <v>1834.84997558594</v>
      </c>
      <c r="H1342" s="3">
        <v>2048.11010742188</v>
      </c>
      <c r="I1342" s="3">
        <v>1967.08219458945</v>
      </c>
      <c r="J1342" t="s">
        <v>330</v>
      </c>
      <c r="K1342" s="4">
        <v>34.077297671793701</v>
      </c>
      <c r="L1342" s="5" t="s">
        <v>320</v>
      </c>
      <c r="M1342" s="4">
        <v>154.354514145872</v>
      </c>
      <c r="N1342" t="s">
        <v>190</v>
      </c>
      <c r="O1342">
        <v>6</v>
      </c>
      <c r="P1342" t="s">
        <v>314</v>
      </c>
    </row>
    <row r="1343" spans="1:16">
      <c r="A1343" t="s">
        <v>1569</v>
      </c>
      <c r="E1343" s="8" t="s">
        <v>327</v>
      </c>
      <c r="F1343" s="18">
        <v>4.6016000000000004</v>
      </c>
      <c r="G1343" s="3">
        <v>2014.66003417969</v>
      </c>
      <c r="H1343" s="3">
        <v>2270.10009765625</v>
      </c>
      <c r="I1343" s="3">
        <v>2157.80662913371</v>
      </c>
      <c r="J1343" t="s">
        <v>331</v>
      </c>
      <c r="K1343" s="4">
        <v>23.957744013769702</v>
      </c>
      <c r="L1343" s="5" t="s">
        <v>319</v>
      </c>
      <c r="M1343" s="4">
        <v>111.549918762739</v>
      </c>
      <c r="N1343" t="s">
        <v>188</v>
      </c>
      <c r="O1343">
        <v>6</v>
      </c>
      <c r="P1343" t="s">
        <v>314</v>
      </c>
    </row>
    <row r="1344" spans="1:16">
      <c r="A1344" t="s">
        <v>1570</v>
      </c>
      <c r="E1344" s="8" t="s">
        <v>327</v>
      </c>
      <c r="F1344" s="18">
        <v>1.6777</v>
      </c>
      <c r="G1344" s="3">
        <v>1991.93994140625</v>
      </c>
      <c r="H1344" s="3">
        <v>2173.2900390625</v>
      </c>
      <c r="I1344" s="3">
        <v>2079.7144670345001</v>
      </c>
      <c r="J1344" t="s">
        <v>331</v>
      </c>
      <c r="K1344" s="4">
        <v>25.831163607593101</v>
      </c>
      <c r="L1344" s="5" t="s">
        <v>319</v>
      </c>
      <c r="M1344" s="4">
        <v>98.598387804640694</v>
      </c>
      <c r="N1344" t="s">
        <v>336</v>
      </c>
      <c r="O1344">
        <v>6</v>
      </c>
      <c r="P1344" t="s">
        <v>314</v>
      </c>
    </row>
    <row r="1345" spans="1:16">
      <c r="A1345" t="s">
        <v>1571</v>
      </c>
      <c r="E1345" s="8" t="s">
        <v>327</v>
      </c>
      <c r="F1345" s="18">
        <v>1.0190999999999999</v>
      </c>
      <c r="G1345" s="3">
        <v>2101.02001953125</v>
      </c>
      <c r="H1345" s="3">
        <v>2245.580078125</v>
      </c>
      <c r="I1345" s="3">
        <v>2177.3097555021</v>
      </c>
      <c r="J1345" t="s">
        <v>331</v>
      </c>
      <c r="K1345" s="4">
        <v>34.214722813911798</v>
      </c>
      <c r="L1345" s="5" t="s">
        <v>320</v>
      </c>
      <c r="M1345" s="4">
        <v>111.497721681317</v>
      </c>
      <c r="N1345" t="s">
        <v>188</v>
      </c>
      <c r="O1345">
        <v>6</v>
      </c>
      <c r="P1345" t="s">
        <v>314</v>
      </c>
    </row>
    <row r="1346" spans="1:16">
      <c r="A1346" t="s">
        <v>1572</v>
      </c>
      <c r="E1346" s="8" t="s">
        <v>327</v>
      </c>
      <c r="F1346" s="18">
        <v>6.4718</v>
      </c>
      <c r="G1346" s="3">
        <v>1604.02001953125</v>
      </c>
      <c r="H1346" s="3">
        <v>1897.22998046875</v>
      </c>
      <c r="I1346" s="3">
        <v>1737.60036567612</v>
      </c>
      <c r="J1346" t="s">
        <v>330</v>
      </c>
      <c r="K1346" s="4">
        <v>48.762319752246697</v>
      </c>
      <c r="L1346" s="5" t="s">
        <v>321</v>
      </c>
      <c r="M1346" s="4">
        <v>185.82388549099099</v>
      </c>
      <c r="N1346" t="s">
        <v>191</v>
      </c>
      <c r="O1346">
        <v>6</v>
      </c>
      <c r="P1346" t="s">
        <v>314</v>
      </c>
    </row>
    <row r="1347" spans="1:16">
      <c r="A1347" t="s">
        <v>1573</v>
      </c>
      <c r="E1347" s="8" t="s">
        <v>327</v>
      </c>
      <c r="F1347" s="18">
        <v>1.1243000000000001</v>
      </c>
      <c r="G1347" s="3">
        <v>2002.75</v>
      </c>
      <c r="H1347" s="3">
        <v>2100.21997070312</v>
      </c>
      <c r="I1347" s="3">
        <v>2063.2485421624901</v>
      </c>
      <c r="J1347" t="s">
        <v>331</v>
      </c>
      <c r="K1347" s="4">
        <v>31.257596037122902</v>
      </c>
      <c r="L1347" s="5" t="s">
        <v>320</v>
      </c>
      <c r="M1347" s="4">
        <v>100.92564730326301</v>
      </c>
      <c r="N1347" t="s">
        <v>336</v>
      </c>
      <c r="O1347">
        <v>6</v>
      </c>
      <c r="P1347" t="s">
        <v>314</v>
      </c>
    </row>
    <row r="1348" spans="1:16">
      <c r="A1348" t="s">
        <v>1574</v>
      </c>
      <c r="B1348" s="8" t="s">
        <v>327</v>
      </c>
      <c r="E1348" s="8" t="s">
        <v>327</v>
      </c>
      <c r="F1348" s="18">
        <v>1.2085999999999999</v>
      </c>
      <c r="G1348" s="3">
        <v>1919.81994628906</v>
      </c>
      <c r="H1348" s="3">
        <v>2062.78002929688</v>
      </c>
      <c r="I1348" s="3">
        <v>1988.0389143612799</v>
      </c>
      <c r="J1348" t="s">
        <v>330</v>
      </c>
      <c r="K1348" s="4">
        <v>35.4769157641161</v>
      </c>
      <c r="L1348" s="5" t="s">
        <v>320</v>
      </c>
      <c r="M1348" s="4">
        <v>160.25302287058199</v>
      </c>
      <c r="N1348" t="s">
        <v>190</v>
      </c>
      <c r="O1348">
        <v>6</v>
      </c>
      <c r="P1348" t="s">
        <v>314</v>
      </c>
    </row>
    <row r="1349" spans="1:16">
      <c r="A1349" t="s">
        <v>1575</v>
      </c>
      <c r="B1349" s="8" t="s">
        <v>327</v>
      </c>
      <c r="E1349" s="8" t="s">
        <v>327</v>
      </c>
      <c r="F1349" s="18">
        <v>3.9527000000000001</v>
      </c>
      <c r="G1349" s="3">
        <v>1930.5400390625</v>
      </c>
      <c r="H1349" s="3">
        <v>2077.23999023438</v>
      </c>
      <c r="I1349" s="3">
        <v>1984.0670691691901</v>
      </c>
      <c r="J1349" t="s">
        <v>330</v>
      </c>
      <c r="K1349" s="4">
        <v>35.269158729582202</v>
      </c>
      <c r="L1349" s="5" t="s">
        <v>320</v>
      </c>
      <c r="M1349" s="4">
        <v>159.84604596910401</v>
      </c>
      <c r="N1349" t="s">
        <v>190</v>
      </c>
      <c r="O1349">
        <v>6</v>
      </c>
      <c r="P1349" t="s">
        <v>314</v>
      </c>
    </row>
    <row r="1350" spans="1:16">
      <c r="A1350" t="s">
        <v>1576</v>
      </c>
      <c r="E1350" s="8" t="s">
        <v>327</v>
      </c>
      <c r="F1350" s="18">
        <v>2.4262000000000001</v>
      </c>
      <c r="G1350" s="3">
        <v>2275.73999023438</v>
      </c>
      <c r="H1350" s="3">
        <v>2385.14990234375</v>
      </c>
      <c r="I1350" s="3">
        <v>2317.8442934826198</v>
      </c>
      <c r="J1350" t="s">
        <v>331</v>
      </c>
      <c r="K1350" s="4">
        <v>24.449585772935698</v>
      </c>
      <c r="L1350" s="5" t="s">
        <v>319</v>
      </c>
      <c r="M1350" s="4">
        <v>91.225443890116793</v>
      </c>
      <c r="N1350" t="s">
        <v>336</v>
      </c>
      <c r="O1350">
        <v>6</v>
      </c>
      <c r="P1350" t="s">
        <v>314</v>
      </c>
    </row>
    <row r="1351" spans="1:16">
      <c r="A1351" t="s">
        <v>1577</v>
      </c>
      <c r="C1351" s="8" t="s">
        <v>327</v>
      </c>
      <c r="F1351" s="18">
        <v>0.80979999999999996</v>
      </c>
      <c r="G1351" s="3">
        <v>1494.63000488281</v>
      </c>
      <c r="H1351" s="3">
        <v>1683.72998046875</v>
      </c>
      <c r="I1351" s="3">
        <v>1601.8370470252401</v>
      </c>
      <c r="J1351" t="s">
        <v>330</v>
      </c>
      <c r="K1351" s="4">
        <v>28.220543390384901</v>
      </c>
      <c r="L1351" s="5" t="s">
        <v>320</v>
      </c>
      <c r="M1351" s="4">
        <v>75.206989859951406</v>
      </c>
      <c r="N1351" t="s">
        <v>187</v>
      </c>
      <c r="O1351">
        <v>6</v>
      </c>
      <c r="P1351" t="s">
        <v>314</v>
      </c>
    </row>
    <row r="1352" spans="1:16">
      <c r="A1352" t="s">
        <v>1578</v>
      </c>
      <c r="C1352" s="8" t="s">
        <v>327</v>
      </c>
      <c r="F1352" s="18">
        <v>0.1061</v>
      </c>
      <c r="G1352" s="3">
        <v>1491.81994628906</v>
      </c>
      <c r="H1352" s="3">
        <v>1545.28002929688</v>
      </c>
      <c r="I1352" s="3">
        <v>1522.4910200070101</v>
      </c>
      <c r="J1352" t="s">
        <v>330</v>
      </c>
      <c r="K1352" s="4">
        <v>27.321440696716301</v>
      </c>
      <c r="L1352" s="5" t="s">
        <v>320</v>
      </c>
      <c r="M1352" s="4">
        <v>268.46215040033502</v>
      </c>
      <c r="N1352" t="s">
        <v>195</v>
      </c>
      <c r="O1352">
        <v>6</v>
      </c>
      <c r="P1352" t="s">
        <v>314</v>
      </c>
    </row>
    <row r="1353" spans="1:16">
      <c r="A1353" t="s">
        <v>142</v>
      </c>
      <c r="F1353" s="18">
        <v>70.716200000000001</v>
      </c>
      <c r="G1353" s="3">
        <v>1748.86999511719</v>
      </c>
      <c r="H1353" s="3">
        <v>2349.11010742188</v>
      </c>
      <c r="I1353" s="3">
        <v>2002.6162610552899</v>
      </c>
      <c r="J1353" t="s">
        <v>331</v>
      </c>
      <c r="K1353" s="4">
        <v>33.134004733243401</v>
      </c>
      <c r="L1353" s="5" t="s">
        <v>320</v>
      </c>
      <c r="M1353" s="4">
        <v>252.78557095812701</v>
      </c>
      <c r="N1353" t="s">
        <v>194</v>
      </c>
      <c r="O1353">
        <v>6</v>
      </c>
      <c r="P1353" t="s">
        <v>314</v>
      </c>
    </row>
    <row r="1354" spans="1:16">
      <c r="A1354" t="s">
        <v>1579</v>
      </c>
      <c r="C1354" s="8" t="s">
        <v>327</v>
      </c>
      <c r="F1354" s="18">
        <v>8.4419000000000004</v>
      </c>
      <c r="G1354" s="3">
        <v>1741.51000976562</v>
      </c>
      <c r="H1354" s="3">
        <v>2043.38000488281</v>
      </c>
      <c r="I1354" s="3">
        <v>1884.09746434781</v>
      </c>
      <c r="J1354" t="s">
        <v>330</v>
      </c>
      <c r="K1354" s="4">
        <v>44.727970880363401</v>
      </c>
      <c r="L1354" s="5" t="s">
        <v>320</v>
      </c>
      <c r="M1354" s="4">
        <v>140.46265965585599</v>
      </c>
      <c r="N1354" t="s">
        <v>189</v>
      </c>
      <c r="O1354">
        <v>6</v>
      </c>
      <c r="P1354" t="s">
        <v>314</v>
      </c>
    </row>
    <row r="1355" spans="1:16">
      <c r="A1355" t="s">
        <v>1580</v>
      </c>
      <c r="E1355" s="8" t="s">
        <v>327</v>
      </c>
      <c r="F1355" s="18">
        <v>18.6416</v>
      </c>
      <c r="G1355" s="3">
        <v>2036.7099609375</v>
      </c>
      <c r="H1355" s="3">
        <v>2360.77001953125</v>
      </c>
      <c r="I1355" s="3">
        <v>2174.5667465326201</v>
      </c>
      <c r="J1355" t="s">
        <v>331</v>
      </c>
      <c r="K1355" s="4">
        <v>32.448960735121702</v>
      </c>
      <c r="L1355" s="5" t="s">
        <v>320</v>
      </c>
      <c r="M1355" s="4">
        <v>84.675317189853502</v>
      </c>
      <c r="N1355" t="s">
        <v>336</v>
      </c>
      <c r="O1355">
        <v>6</v>
      </c>
      <c r="P1355" t="s">
        <v>314</v>
      </c>
    </row>
    <row r="1356" spans="1:16">
      <c r="A1356" t="s">
        <v>271</v>
      </c>
      <c r="C1356" s="8" t="s">
        <v>327</v>
      </c>
      <c r="F1356" s="18">
        <v>7.2450000000000001</v>
      </c>
      <c r="G1356" s="3">
        <v>2071.97998046875</v>
      </c>
      <c r="H1356" s="3">
        <v>2229.75</v>
      </c>
      <c r="I1356" s="3">
        <v>2129.1810933235101</v>
      </c>
      <c r="J1356" t="s">
        <v>331</v>
      </c>
      <c r="K1356" s="4">
        <v>30.3440460338701</v>
      </c>
      <c r="L1356" s="5" t="s">
        <v>320</v>
      </c>
      <c r="M1356" s="4">
        <v>70.493554327186501</v>
      </c>
      <c r="N1356" t="s">
        <v>187</v>
      </c>
      <c r="O1356">
        <v>6</v>
      </c>
      <c r="P1356" t="s">
        <v>314</v>
      </c>
    </row>
    <row r="1357" spans="1:16">
      <c r="A1357" t="s">
        <v>1581</v>
      </c>
      <c r="E1357" s="8" t="s">
        <v>327</v>
      </c>
      <c r="F1357" s="18">
        <v>14.1762</v>
      </c>
      <c r="G1357" s="3">
        <v>1949.32995605469</v>
      </c>
      <c r="H1357" s="3">
        <v>2359.15991210938</v>
      </c>
      <c r="I1357" s="3">
        <v>2066.1676871784998</v>
      </c>
      <c r="J1357" t="s">
        <v>331</v>
      </c>
      <c r="K1357" s="4">
        <v>35.181834402917801</v>
      </c>
      <c r="L1357" s="5" t="s">
        <v>320</v>
      </c>
      <c r="M1357" s="4">
        <v>101.891648770301</v>
      </c>
      <c r="N1357" t="s">
        <v>188</v>
      </c>
      <c r="O1357">
        <v>6</v>
      </c>
      <c r="P1357" t="s">
        <v>314</v>
      </c>
    </row>
    <row r="1358" spans="1:16">
      <c r="A1358" t="s">
        <v>1582</v>
      </c>
      <c r="C1358" s="8" t="s">
        <v>327</v>
      </c>
      <c r="F1358" s="18">
        <v>5.0133000000000001</v>
      </c>
      <c r="G1358" s="3">
        <v>1895.52001953125</v>
      </c>
      <c r="H1358" s="3">
        <v>2214.669921875</v>
      </c>
      <c r="I1358" s="3">
        <v>2019.32823750692</v>
      </c>
      <c r="J1358" t="s">
        <v>331</v>
      </c>
      <c r="K1358" s="4">
        <v>42.857427477718197</v>
      </c>
      <c r="L1358" s="5" t="s">
        <v>320</v>
      </c>
      <c r="M1358" s="4">
        <v>328.36696557326297</v>
      </c>
      <c r="N1358" t="s">
        <v>198</v>
      </c>
      <c r="O1358">
        <v>6</v>
      </c>
      <c r="P1358" t="s">
        <v>314</v>
      </c>
    </row>
    <row r="1359" spans="1:16">
      <c r="A1359" t="s">
        <v>1583</v>
      </c>
      <c r="C1359" s="8" t="s">
        <v>327</v>
      </c>
      <c r="F1359" s="18">
        <v>8.8247999999999998</v>
      </c>
      <c r="G1359" s="3">
        <v>2144.81005859375</v>
      </c>
      <c r="H1359" s="3">
        <v>2412.7099609375</v>
      </c>
      <c r="I1359" s="3">
        <v>2255.5022812902898</v>
      </c>
      <c r="J1359" t="s">
        <v>331</v>
      </c>
      <c r="K1359" s="4">
        <v>39.301043600772701</v>
      </c>
      <c r="L1359" s="5" t="s">
        <v>320</v>
      </c>
      <c r="M1359" s="4">
        <v>47.260217328382303</v>
      </c>
      <c r="N1359" t="s">
        <v>185</v>
      </c>
      <c r="O1359">
        <v>6</v>
      </c>
      <c r="P1359" t="s">
        <v>314</v>
      </c>
    </row>
    <row r="1360" spans="1:16">
      <c r="A1360" t="s">
        <v>1584</v>
      </c>
      <c r="E1360" s="8" t="s">
        <v>327</v>
      </c>
      <c r="F1360" s="18">
        <v>23.596900000000002</v>
      </c>
      <c r="G1360" s="3">
        <v>2137.82006835938</v>
      </c>
      <c r="H1360" s="3">
        <v>2606.92993164062</v>
      </c>
      <c r="I1360" s="3">
        <v>2386.82294036247</v>
      </c>
      <c r="J1360" t="s">
        <v>331</v>
      </c>
      <c r="K1360" s="4">
        <v>37.851413128050602</v>
      </c>
      <c r="L1360" s="5" t="s">
        <v>320</v>
      </c>
      <c r="M1360" s="4">
        <v>259.21465893378502</v>
      </c>
      <c r="N1360" t="s">
        <v>195</v>
      </c>
      <c r="O1360">
        <v>6</v>
      </c>
      <c r="P1360" t="s">
        <v>314</v>
      </c>
    </row>
    <row r="1361" spans="1:16">
      <c r="A1361" t="s">
        <v>143</v>
      </c>
      <c r="C1361" s="8" t="s">
        <v>327</v>
      </c>
      <c r="F1361" s="18">
        <v>42.863199999999999</v>
      </c>
      <c r="G1361" s="3">
        <v>1950.51000976562</v>
      </c>
      <c r="H1361" s="3">
        <v>2367.669921875</v>
      </c>
      <c r="I1361" s="3">
        <v>2154.8639389455302</v>
      </c>
      <c r="J1361" t="s">
        <v>331</v>
      </c>
      <c r="K1361" s="4">
        <v>31.947014295485602</v>
      </c>
      <c r="L1361" s="5" t="s">
        <v>320</v>
      </c>
      <c r="M1361" s="4">
        <v>103.065626179387</v>
      </c>
      <c r="N1361" t="s">
        <v>188</v>
      </c>
      <c r="O1361">
        <v>6</v>
      </c>
      <c r="P1361" t="s">
        <v>314</v>
      </c>
    </row>
    <row r="1362" spans="1:16">
      <c r="A1362" t="s">
        <v>1585</v>
      </c>
      <c r="C1362" s="8" t="s">
        <v>327</v>
      </c>
      <c r="F1362" s="18">
        <v>4.1357999999999997</v>
      </c>
      <c r="G1362" s="3">
        <v>2028.59997558594</v>
      </c>
      <c r="H1362" s="3">
        <v>2157.69995117188</v>
      </c>
      <c r="I1362" s="3">
        <v>2079.4378412487399</v>
      </c>
      <c r="J1362" t="s">
        <v>331</v>
      </c>
      <c r="K1362" s="4">
        <v>21.223291927360599</v>
      </c>
      <c r="L1362" s="5" t="s">
        <v>319</v>
      </c>
      <c r="M1362" s="4">
        <v>129.731732543118</v>
      </c>
      <c r="N1362" t="s">
        <v>189</v>
      </c>
      <c r="O1362">
        <v>6</v>
      </c>
      <c r="P1362" t="s">
        <v>314</v>
      </c>
    </row>
    <row r="1363" spans="1:16">
      <c r="A1363" t="s">
        <v>1586</v>
      </c>
      <c r="C1363" s="8" t="s">
        <v>327</v>
      </c>
      <c r="F1363" s="18">
        <v>7.8851000000000004</v>
      </c>
      <c r="G1363" s="3">
        <v>2338.53002929688</v>
      </c>
      <c r="H1363" s="3">
        <v>2604.55004882812</v>
      </c>
      <c r="I1363" s="3">
        <v>2496.7719561843001</v>
      </c>
      <c r="J1363" t="s">
        <v>331</v>
      </c>
      <c r="K1363" s="4">
        <v>48.855803256320002</v>
      </c>
      <c r="L1363" s="5" t="s">
        <v>321</v>
      </c>
      <c r="M1363" s="4">
        <v>113.78063879160899</v>
      </c>
      <c r="N1363" t="s">
        <v>188</v>
      </c>
      <c r="O1363">
        <v>6</v>
      </c>
      <c r="P1363" t="s">
        <v>314</v>
      </c>
    </row>
    <row r="1364" spans="1:16">
      <c r="A1364" t="s">
        <v>1587</v>
      </c>
      <c r="C1364" s="8" t="s">
        <v>327</v>
      </c>
      <c r="F1364" s="18">
        <v>20.5944</v>
      </c>
      <c r="G1364" s="3">
        <v>1978.07995605469</v>
      </c>
      <c r="H1364" s="3">
        <v>2389.01000976562</v>
      </c>
      <c r="I1364" s="3">
        <v>2143.2432637216998</v>
      </c>
      <c r="J1364" t="s">
        <v>331</v>
      </c>
      <c r="K1364" s="4">
        <v>35.1763726548958</v>
      </c>
      <c r="L1364" s="5" t="s">
        <v>320</v>
      </c>
      <c r="M1364" s="4">
        <v>175.344920290896</v>
      </c>
      <c r="N1364" t="s">
        <v>191</v>
      </c>
      <c r="O1364">
        <v>6</v>
      </c>
      <c r="P1364" t="s">
        <v>314</v>
      </c>
    </row>
    <row r="1365" spans="1:16">
      <c r="A1365" t="s">
        <v>1588</v>
      </c>
      <c r="C1365" s="8" t="s">
        <v>327</v>
      </c>
      <c r="F1365" s="18">
        <v>16.284400000000002</v>
      </c>
      <c r="G1365" s="3">
        <v>2228.4599609375</v>
      </c>
      <c r="H1365" s="3">
        <v>2468.06005859375</v>
      </c>
      <c r="I1365" s="3">
        <v>2342.0002833287699</v>
      </c>
      <c r="J1365" t="s">
        <v>331</v>
      </c>
      <c r="K1365" s="4">
        <v>32.247709832826203</v>
      </c>
      <c r="L1365" s="5" t="s">
        <v>320</v>
      </c>
      <c r="M1365" s="4">
        <v>274.882143485987</v>
      </c>
      <c r="N1365" t="s">
        <v>195</v>
      </c>
      <c r="O1365">
        <v>6</v>
      </c>
      <c r="P1365" t="s">
        <v>314</v>
      </c>
    </row>
    <row r="1366" spans="1:16">
      <c r="A1366" t="s">
        <v>144</v>
      </c>
      <c r="C1366" s="8" t="s">
        <v>327</v>
      </c>
      <c r="F1366" s="18">
        <v>12.3781</v>
      </c>
      <c r="G1366" s="3">
        <v>2157.64990234375</v>
      </c>
      <c r="H1366" s="3">
        <v>2460.919921875</v>
      </c>
      <c r="I1366" s="3">
        <v>2271.90223595404</v>
      </c>
      <c r="J1366" t="s">
        <v>331</v>
      </c>
      <c r="K1366" s="4">
        <v>33.424658151151903</v>
      </c>
      <c r="L1366" s="5" t="s">
        <v>320</v>
      </c>
      <c r="M1366" s="4">
        <v>63.058314037592297</v>
      </c>
      <c r="N1366" t="s">
        <v>187</v>
      </c>
      <c r="O1366">
        <v>6</v>
      </c>
      <c r="P1366" t="s">
        <v>314</v>
      </c>
    </row>
    <row r="1367" spans="1:16">
      <c r="A1367" t="s">
        <v>1589</v>
      </c>
      <c r="C1367" s="8" t="s">
        <v>327</v>
      </c>
      <c r="F1367" s="18">
        <v>2.3892000000000002</v>
      </c>
      <c r="G1367" s="3">
        <v>2204.5400390625</v>
      </c>
      <c r="H1367" s="3">
        <v>2387.3798828125</v>
      </c>
      <c r="I1367" s="3">
        <v>2292.5895569167201</v>
      </c>
      <c r="J1367" t="s">
        <v>331</v>
      </c>
      <c r="K1367" s="4">
        <v>42.616875643526299</v>
      </c>
      <c r="L1367" s="5" t="s">
        <v>320</v>
      </c>
      <c r="M1367" s="4">
        <v>122.396872125651</v>
      </c>
      <c r="N1367" t="s">
        <v>188</v>
      </c>
      <c r="O1367">
        <v>6</v>
      </c>
      <c r="P1367" t="s">
        <v>314</v>
      </c>
    </row>
    <row r="1368" spans="1:16">
      <c r="A1368" t="s">
        <v>1590</v>
      </c>
      <c r="C1368" s="8" t="s">
        <v>327</v>
      </c>
      <c r="F1368" s="18">
        <v>2.7839999999999998</v>
      </c>
      <c r="G1368" s="3">
        <v>2243.42993164062</v>
      </c>
      <c r="H1368" s="3">
        <v>2384.88989257812</v>
      </c>
      <c r="I1368" s="3">
        <v>2299.0732325704998</v>
      </c>
      <c r="J1368" t="s">
        <v>331</v>
      </c>
      <c r="K1368" s="4">
        <v>34.422608685472099</v>
      </c>
      <c r="L1368" s="5" t="s">
        <v>320</v>
      </c>
      <c r="M1368" s="4">
        <v>227.16521975005901</v>
      </c>
      <c r="N1368" t="s">
        <v>193</v>
      </c>
      <c r="O1368">
        <v>6</v>
      </c>
      <c r="P1368" t="s">
        <v>314</v>
      </c>
    </row>
    <row r="1369" spans="1:16">
      <c r="A1369" t="s">
        <v>145</v>
      </c>
      <c r="C1369" s="8" t="s">
        <v>327</v>
      </c>
      <c r="F1369" s="18">
        <v>18.065000000000001</v>
      </c>
      <c r="G1369" s="3">
        <v>2081.96997070312</v>
      </c>
      <c r="H1369" s="3">
        <v>2470.93994140625</v>
      </c>
      <c r="I1369" s="3">
        <v>2239.3043253738301</v>
      </c>
      <c r="J1369" t="s">
        <v>331</v>
      </c>
      <c r="K1369" s="4">
        <v>30.052738276098101</v>
      </c>
      <c r="L1369" s="5" t="s">
        <v>320</v>
      </c>
      <c r="M1369" s="4">
        <v>174.476659315511</v>
      </c>
      <c r="N1369" t="s">
        <v>191</v>
      </c>
      <c r="O1369">
        <v>6</v>
      </c>
      <c r="P1369" t="s">
        <v>314</v>
      </c>
    </row>
    <row r="1370" spans="1:16">
      <c r="A1370" t="s">
        <v>146</v>
      </c>
      <c r="F1370" s="18">
        <v>6.1220999999999997</v>
      </c>
      <c r="G1370" s="3">
        <v>1967.4599609375</v>
      </c>
      <c r="H1370" s="3">
        <v>2118.60009765625</v>
      </c>
      <c r="I1370" s="3">
        <v>2036.6419338538999</v>
      </c>
      <c r="J1370" t="s">
        <v>331</v>
      </c>
      <c r="K1370" s="4">
        <v>26.556991375558699</v>
      </c>
      <c r="L1370" s="5" t="s">
        <v>319</v>
      </c>
      <c r="M1370" s="4">
        <v>62.959479499444697</v>
      </c>
      <c r="N1370" t="s">
        <v>187</v>
      </c>
      <c r="O1370">
        <v>6</v>
      </c>
      <c r="P1370" t="s">
        <v>314</v>
      </c>
    </row>
    <row r="1371" spans="1:16">
      <c r="A1371" t="s">
        <v>1591</v>
      </c>
      <c r="C1371" s="8" t="s">
        <v>327</v>
      </c>
      <c r="F1371" s="18">
        <v>21.3491</v>
      </c>
      <c r="G1371" s="3">
        <v>2170.56005859375</v>
      </c>
      <c r="H1371" s="3">
        <v>2481.4599609375</v>
      </c>
      <c r="I1371" s="3">
        <v>2362.6686271820899</v>
      </c>
      <c r="J1371" t="s">
        <v>331</v>
      </c>
      <c r="K1371" s="4">
        <v>40.300168603136299</v>
      </c>
      <c r="L1371" s="5" t="s">
        <v>320</v>
      </c>
      <c r="M1371" s="4">
        <v>223.58141030215501</v>
      </c>
      <c r="N1371" t="s">
        <v>193</v>
      </c>
      <c r="O1371">
        <v>6</v>
      </c>
      <c r="P1371" t="s">
        <v>314</v>
      </c>
    </row>
    <row r="1372" spans="1:16">
      <c r="A1372" t="s">
        <v>147</v>
      </c>
      <c r="C1372" s="8" t="s">
        <v>327</v>
      </c>
      <c r="F1372" s="18">
        <v>12.7432</v>
      </c>
      <c r="G1372" s="3">
        <v>2065.13989257812</v>
      </c>
      <c r="H1372" s="3">
        <v>2254.580078125</v>
      </c>
      <c r="I1372" s="3">
        <v>2167.3501515114999</v>
      </c>
      <c r="J1372" t="s">
        <v>331</v>
      </c>
      <c r="K1372" s="4">
        <v>28.695586441686899</v>
      </c>
      <c r="L1372" s="5" t="s">
        <v>320</v>
      </c>
      <c r="M1372" s="4">
        <v>71.997714256852802</v>
      </c>
      <c r="N1372" t="s">
        <v>187</v>
      </c>
      <c r="O1372">
        <v>6</v>
      </c>
      <c r="P1372" t="s">
        <v>314</v>
      </c>
    </row>
    <row r="1373" spans="1:16">
      <c r="A1373" t="s">
        <v>1592</v>
      </c>
      <c r="C1373" s="8" t="s">
        <v>327</v>
      </c>
      <c r="F1373" s="18">
        <v>4.2858999999999998</v>
      </c>
      <c r="G1373" s="3">
        <v>2196.86010742188</v>
      </c>
      <c r="H1373" s="3">
        <v>2385.69995117188</v>
      </c>
      <c r="I1373" s="3">
        <v>2268.3480216052999</v>
      </c>
      <c r="J1373" t="s">
        <v>331</v>
      </c>
      <c r="K1373" s="4">
        <v>34.070918279143797</v>
      </c>
      <c r="L1373" s="5" t="s">
        <v>320</v>
      </c>
      <c r="M1373" s="4">
        <v>43.032400988311203</v>
      </c>
      <c r="N1373" t="s">
        <v>185</v>
      </c>
      <c r="O1373">
        <v>6</v>
      </c>
      <c r="P1373" t="s">
        <v>314</v>
      </c>
    </row>
    <row r="1374" spans="1:16">
      <c r="A1374" t="s">
        <v>1593</v>
      </c>
      <c r="F1374" s="18">
        <v>2.4723000000000002</v>
      </c>
      <c r="G1374" s="3">
        <v>2296.96997070312</v>
      </c>
      <c r="H1374" s="3">
        <v>2437.63989257812</v>
      </c>
      <c r="I1374" s="3">
        <v>2383.0862974791198</v>
      </c>
      <c r="J1374" t="s">
        <v>331</v>
      </c>
      <c r="K1374" s="4">
        <v>45.586617311483401</v>
      </c>
      <c r="L1374" s="5" t="s">
        <v>321</v>
      </c>
      <c r="M1374" s="4">
        <v>32.312807712497197</v>
      </c>
      <c r="N1374" t="s">
        <v>184</v>
      </c>
      <c r="O1374">
        <v>6</v>
      </c>
      <c r="P1374" t="s">
        <v>314</v>
      </c>
    </row>
    <row r="1375" spans="1:16">
      <c r="A1375" t="s">
        <v>1594</v>
      </c>
      <c r="F1375" s="18">
        <v>9.8748000000000005</v>
      </c>
      <c r="G1375" s="3">
        <v>2185.080078125</v>
      </c>
      <c r="H1375" s="3">
        <v>2422.7900390625</v>
      </c>
      <c r="I1375" s="3">
        <v>2336.5566310617501</v>
      </c>
      <c r="J1375" t="s">
        <v>331</v>
      </c>
      <c r="K1375" s="4">
        <v>41.469511995916299</v>
      </c>
      <c r="L1375" s="5" t="s">
        <v>320</v>
      </c>
      <c r="M1375" s="4">
        <v>265.31618573986799</v>
      </c>
      <c r="N1375" t="s">
        <v>195</v>
      </c>
      <c r="O1375">
        <v>6</v>
      </c>
      <c r="P1375" t="s">
        <v>314</v>
      </c>
    </row>
    <row r="1376" spans="1:16">
      <c r="A1376" t="s">
        <v>1595</v>
      </c>
      <c r="F1376" s="18">
        <v>6.5862999999999996</v>
      </c>
      <c r="G1376" s="3">
        <v>2067.2099609375</v>
      </c>
      <c r="H1376" s="3">
        <v>2336.73999023438</v>
      </c>
      <c r="I1376" s="3">
        <v>2205.4355746814499</v>
      </c>
      <c r="J1376" t="s">
        <v>331</v>
      </c>
      <c r="K1376" s="4">
        <v>30.861804945038202</v>
      </c>
      <c r="L1376" s="5" t="s">
        <v>320</v>
      </c>
      <c r="M1376" s="4">
        <v>257.45908839397998</v>
      </c>
      <c r="N1376" t="s">
        <v>194</v>
      </c>
      <c r="O1376">
        <v>6</v>
      </c>
      <c r="P1376" t="s">
        <v>314</v>
      </c>
    </row>
    <row r="1377" spans="1:16">
      <c r="A1377" t="s">
        <v>272</v>
      </c>
      <c r="C1377" s="8" t="s">
        <v>327</v>
      </c>
      <c r="F1377" s="18">
        <v>5.6919000000000004</v>
      </c>
      <c r="G1377" s="3">
        <v>2161.6201171875</v>
      </c>
      <c r="H1377" s="3">
        <v>2376.330078125</v>
      </c>
      <c r="I1377" s="3">
        <v>2275.3213306228899</v>
      </c>
      <c r="J1377" t="s">
        <v>331</v>
      </c>
      <c r="K1377" s="4">
        <v>31.5327180010154</v>
      </c>
      <c r="L1377" s="5" t="s">
        <v>320</v>
      </c>
      <c r="M1377" s="4">
        <v>102.32028418308001</v>
      </c>
      <c r="N1377" t="s">
        <v>188</v>
      </c>
      <c r="O1377">
        <v>6</v>
      </c>
      <c r="P1377" t="s">
        <v>314</v>
      </c>
    </row>
    <row r="1378" spans="1:16">
      <c r="A1378" t="s">
        <v>1596</v>
      </c>
      <c r="F1378" s="18">
        <v>4.3856999999999999</v>
      </c>
      <c r="G1378" s="3">
        <v>2304.65991210938</v>
      </c>
      <c r="H1378" s="3">
        <v>2462.82006835938</v>
      </c>
      <c r="I1378" s="3">
        <v>2372.4110913572799</v>
      </c>
      <c r="J1378" t="s">
        <v>331</v>
      </c>
      <c r="K1378" s="4">
        <v>38.607460014066298</v>
      </c>
      <c r="L1378" s="5" t="s">
        <v>320</v>
      </c>
      <c r="M1378" s="4">
        <v>169.08825041922</v>
      </c>
      <c r="N1378" t="s">
        <v>191</v>
      </c>
      <c r="O1378">
        <v>6</v>
      </c>
      <c r="P1378" t="s">
        <v>314</v>
      </c>
    </row>
    <row r="1379" spans="1:16">
      <c r="A1379" t="s">
        <v>1597</v>
      </c>
      <c r="F1379" s="18">
        <v>15.381500000000001</v>
      </c>
      <c r="G1379" s="3">
        <v>2135.71997070312</v>
      </c>
      <c r="H1379" s="3">
        <v>2404.47998046875</v>
      </c>
      <c r="I1379" s="3">
        <v>2269.9371111702699</v>
      </c>
      <c r="J1379" t="s">
        <v>331</v>
      </c>
      <c r="K1379" s="4">
        <v>29.328020316987299</v>
      </c>
      <c r="L1379" s="5" t="s">
        <v>320</v>
      </c>
      <c r="M1379" s="4">
        <v>128.01827737658999</v>
      </c>
      <c r="N1379" t="s">
        <v>189</v>
      </c>
      <c r="O1379">
        <v>6</v>
      </c>
      <c r="P1379" t="s">
        <v>314</v>
      </c>
    </row>
    <row r="1380" spans="1:16">
      <c r="A1380" t="s">
        <v>273</v>
      </c>
      <c r="F1380" s="18">
        <v>5.3974000000000002</v>
      </c>
      <c r="G1380" s="3">
        <v>2108.46997070312</v>
      </c>
      <c r="H1380" s="3">
        <v>2271.06005859375</v>
      </c>
      <c r="I1380" s="3">
        <v>2186.1905366818501</v>
      </c>
      <c r="J1380" t="s">
        <v>331</v>
      </c>
      <c r="K1380" s="4">
        <v>30.676314121694102</v>
      </c>
      <c r="L1380" s="5" t="s">
        <v>320</v>
      </c>
      <c r="M1380" s="4">
        <v>54.643810288082001</v>
      </c>
      <c r="N1380" t="s">
        <v>185</v>
      </c>
      <c r="O1380">
        <v>6</v>
      </c>
      <c r="P1380" t="s">
        <v>314</v>
      </c>
    </row>
    <row r="1381" spans="1:16">
      <c r="A1381" t="s">
        <v>1598</v>
      </c>
      <c r="C1381" s="8" t="s">
        <v>327</v>
      </c>
      <c r="F1381" s="18">
        <v>4.3202999999999996</v>
      </c>
      <c r="G1381" s="3">
        <v>2133.5400390625</v>
      </c>
      <c r="H1381" s="3">
        <v>2328.6201171875</v>
      </c>
      <c r="I1381" s="3">
        <v>2203.0521885240901</v>
      </c>
      <c r="J1381" t="s">
        <v>331</v>
      </c>
      <c r="K1381" s="4">
        <v>34.8065437565213</v>
      </c>
      <c r="L1381" s="5" t="s">
        <v>320</v>
      </c>
      <c r="M1381" s="4">
        <v>291.42672547777101</v>
      </c>
      <c r="N1381" t="s">
        <v>196</v>
      </c>
      <c r="O1381">
        <v>6</v>
      </c>
      <c r="P1381" t="s">
        <v>314</v>
      </c>
    </row>
    <row r="1382" spans="1:16">
      <c r="A1382" t="s">
        <v>1599</v>
      </c>
      <c r="C1382" s="8" t="s">
        <v>327</v>
      </c>
      <c r="F1382" s="18">
        <v>11.696999999999999</v>
      </c>
      <c r="G1382" s="3">
        <v>2283.2900390625</v>
      </c>
      <c r="H1382" s="3">
        <v>2438.30004882812</v>
      </c>
      <c r="I1382" s="3">
        <v>2353.31612086306</v>
      </c>
      <c r="J1382" t="s">
        <v>331</v>
      </c>
      <c r="K1382" s="4">
        <v>23.479838580863898</v>
      </c>
      <c r="L1382" s="5" t="s">
        <v>319</v>
      </c>
      <c r="M1382" s="4">
        <v>250.44278244122501</v>
      </c>
      <c r="N1382" t="s">
        <v>194</v>
      </c>
      <c r="O1382">
        <v>6</v>
      </c>
      <c r="P1382" t="s">
        <v>314</v>
      </c>
    </row>
    <row r="1383" spans="1:16">
      <c r="A1383" t="s">
        <v>1600</v>
      </c>
      <c r="F1383" s="18">
        <v>4.9736000000000002</v>
      </c>
      <c r="G1383" s="3">
        <v>2294.5400390625</v>
      </c>
      <c r="H1383" s="3">
        <v>2401.0400390625</v>
      </c>
      <c r="I1383" s="3">
        <v>2346.2453200252198</v>
      </c>
      <c r="J1383" t="s">
        <v>331</v>
      </c>
      <c r="K1383" s="4">
        <v>30.531022602346599</v>
      </c>
      <c r="L1383" s="5" t="s">
        <v>320</v>
      </c>
      <c r="M1383" s="4">
        <v>164.678695844733</v>
      </c>
      <c r="N1383" t="s">
        <v>190</v>
      </c>
      <c r="O1383">
        <v>6</v>
      </c>
      <c r="P1383" t="s">
        <v>314</v>
      </c>
    </row>
    <row r="1384" spans="1:16">
      <c r="A1384" t="s">
        <v>1601</v>
      </c>
      <c r="C1384" s="8" t="s">
        <v>327</v>
      </c>
      <c r="F1384" s="18">
        <v>8.5152999999999999</v>
      </c>
      <c r="G1384" s="3">
        <v>2007.18005371094</v>
      </c>
      <c r="H1384" s="3">
        <v>2222.2099609375</v>
      </c>
      <c r="I1384" s="3">
        <v>2147.46949185312</v>
      </c>
      <c r="J1384" t="s">
        <v>331</v>
      </c>
      <c r="K1384" s="4">
        <v>39.649778751883296</v>
      </c>
      <c r="L1384" s="5" t="s">
        <v>320</v>
      </c>
      <c r="M1384" s="4">
        <v>137.90823475664399</v>
      </c>
      <c r="N1384" t="s">
        <v>189</v>
      </c>
      <c r="O1384">
        <v>6</v>
      </c>
      <c r="P1384" t="s">
        <v>314</v>
      </c>
    </row>
    <row r="1385" spans="1:16">
      <c r="A1385" t="s">
        <v>1602</v>
      </c>
      <c r="C1385" s="8" t="s">
        <v>327</v>
      </c>
      <c r="F1385" s="18">
        <v>2.8123</v>
      </c>
      <c r="G1385" s="3">
        <v>1836.21997070312</v>
      </c>
      <c r="H1385" s="3">
        <v>2144.46997070312</v>
      </c>
      <c r="I1385" s="3">
        <v>1987.9599830233101</v>
      </c>
      <c r="J1385" t="s">
        <v>330</v>
      </c>
      <c r="K1385" s="4">
        <v>38.958421791698903</v>
      </c>
      <c r="L1385" s="5" t="s">
        <v>320</v>
      </c>
      <c r="M1385" s="4">
        <v>59.384193041645901</v>
      </c>
      <c r="N1385" t="s">
        <v>187</v>
      </c>
      <c r="O1385">
        <v>6</v>
      </c>
      <c r="P1385" t="s">
        <v>314</v>
      </c>
    </row>
    <row r="1386" spans="1:16">
      <c r="A1386" t="s">
        <v>274</v>
      </c>
      <c r="F1386" s="18">
        <v>12.449</v>
      </c>
      <c r="G1386" s="3">
        <v>2184.52001953125</v>
      </c>
      <c r="H1386" s="3">
        <v>2446.6201171875</v>
      </c>
      <c r="I1386" s="3">
        <v>2281.0206641250302</v>
      </c>
      <c r="J1386" t="s">
        <v>331</v>
      </c>
      <c r="K1386" s="4">
        <v>32.499950385743396</v>
      </c>
      <c r="L1386" s="5" t="s">
        <v>320</v>
      </c>
      <c r="M1386" s="4">
        <v>164.128066138403</v>
      </c>
      <c r="N1386" t="s">
        <v>190</v>
      </c>
      <c r="O1386">
        <v>6</v>
      </c>
      <c r="P1386" t="s">
        <v>314</v>
      </c>
    </row>
    <row r="1387" spans="1:16">
      <c r="A1387" t="s">
        <v>1603</v>
      </c>
      <c r="E1387" s="8" t="s">
        <v>327</v>
      </c>
      <c r="F1387" s="18">
        <v>13.126200000000001</v>
      </c>
      <c r="G1387" s="3">
        <v>1798.23999023438</v>
      </c>
      <c r="H1387" s="3">
        <v>2177.13989257812</v>
      </c>
      <c r="I1387" s="3">
        <v>2038.6908605061601</v>
      </c>
      <c r="J1387" t="s">
        <v>331</v>
      </c>
      <c r="K1387" s="4">
        <v>41.143058946172502</v>
      </c>
      <c r="L1387" s="5" t="s">
        <v>320</v>
      </c>
      <c r="M1387" s="4">
        <v>209.38683726754999</v>
      </c>
      <c r="N1387" t="s">
        <v>192</v>
      </c>
      <c r="O1387">
        <v>6</v>
      </c>
      <c r="P1387" t="s">
        <v>314</v>
      </c>
    </row>
    <row r="1388" spans="1:16">
      <c r="A1388" t="s">
        <v>1604</v>
      </c>
      <c r="B1388" s="8" t="s">
        <v>327</v>
      </c>
      <c r="E1388" s="8" t="s">
        <v>327</v>
      </c>
      <c r="F1388" s="18">
        <v>0.8216</v>
      </c>
      <c r="G1388" s="3">
        <v>1951.44995117188</v>
      </c>
      <c r="H1388" s="3">
        <v>2151.81005859375</v>
      </c>
      <c r="I1388" s="3">
        <v>2062.1853447767198</v>
      </c>
      <c r="J1388" t="s">
        <v>331</v>
      </c>
      <c r="K1388" s="4">
        <v>35.626267981386498</v>
      </c>
      <c r="L1388" s="5" t="s">
        <v>320</v>
      </c>
      <c r="M1388" s="4">
        <v>239.60951598390099</v>
      </c>
      <c r="N1388" t="s">
        <v>194</v>
      </c>
      <c r="O1388">
        <v>6</v>
      </c>
      <c r="P1388" t="s">
        <v>314</v>
      </c>
    </row>
    <row r="1389" spans="1:16">
      <c r="A1389" t="s">
        <v>1605</v>
      </c>
      <c r="E1389" s="8" t="s">
        <v>327</v>
      </c>
      <c r="F1389" s="18">
        <v>1.2177</v>
      </c>
      <c r="G1389" s="3">
        <v>2053.64990234375</v>
      </c>
      <c r="H1389" s="3">
        <v>2205.07006835938</v>
      </c>
      <c r="I1389" s="3">
        <v>2142.00452331419</v>
      </c>
      <c r="J1389" t="s">
        <v>331</v>
      </c>
      <c r="K1389" s="4">
        <v>35.100734669738003</v>
      </c>
      <c r="L1389" s="5" t="s">
        <v>320</v>
      </c>
      <c r="M1389" s="4">
        <v>271.61971062970298</v>
      </c>
      <c r="N1389" t="s">
        <v>195</v>
      </c>
      <c r="O1389">
        <v>6</v>
      </c>
      <c r="P1389" t="s">
        <v>314</v>
      </c>
    </row>
    <row r="1390" spans="1:16">
      <c r="A1390" t="s">
        <v>1606</v>
      </c>
      <c r="B1390" s="8" t="s">
        <v>327</v>
      </c>
      <c r="C1390" s="8" t="s">
        <v>327</v>
      </c>
      <c r="F1390" s="18">
        <v>4.5281000000000002</v>
      </c>
      <c r="G1390" s="3">
        <v>1758.91003417969</v>
      </c>
      <c r="H1390" s="3">
        <v>2169.580078125</v>
      </c>
      <c r="I1390" s="3">
        <v>1984.1268332717</v>
      </c>
      <c r="J1390" t="s">
        <v>330</v>
      </c>
      <c r="K1390" s="4">
        <v>38.807916816357</v>
      </c>
      <c r="L1390" s="5" t="s">
        <v>320</v>
      </c>
      <c r="M1390" s="4">
        <v>89.7656520510142</v>
      </c>
      <c r="N1390" t="s">
        <v>336</v>
      </c>
      <c r="O1390">
        <v>6</v>
      </c>
      <c r="P1390" t="s">
        <v>314</v>
      </c>
    </row>
    <row r="1391" spans="1:16">
      <c r="A1391" t="s">
        <v>1607</v>
      </c>
      <c r="B1391" s="8" t="s">
        <v>327</v>
      </c>
      <c r="C1391" s="8" t="s">
        <v>327</v>
      </c>
      <c r="F1391" s="18">
        <v>0.94610000000000005</v>
      </c>
      <c r="G1391" s="3">
        <v>1908.27001953125</v>
      </c>
      <c r="H1391" s="3">
        <v>2080.92993164062</v>
      </c>
      <c r="I1391" s="3">
        <v>1981.0421068498499</v>
      </c>
      <c r="J1391" t="s">
        <v>330</v>
      </c>
      <c r="K1391" s="4">
        <v>42.735295549860702</v>
      </c>
      <c r="L1391" s="5" t="s">
        <v>320</v>
      </c>
      <c r="M1391" s="4">
        <v>333.27708640387903</v>
      </c>
      <c r="N1391" t="s">
        <v>198</v>
      </c>
      <c r="O1391">
        <v>6</v>
      </c>
      <c r="P1391" t="s">
        <v>314</v>
      </c>
    </row>
    <row r="1392" spans="1:16">
      <c r="A1392" t="s">
        <v>1608</v>
      </c>
      <c r="C1392" s="8" t="s">
        <v>327</v>
      </c>
      <c r="F1392" s="18">
        <v>1.3569</v>
      </c>
      <c r="G1392" s="3">
        <v>1891.25</v>
      </c>
      <c r="H1392" s="3">
        <v>2126.92993164062</v>
      </c>
      <c r="I1392" s="3">
        <v>2002.3468885633699</v>
      </c>
      <c r="J1392" t="s">
        <v>331</v>
      </c>
      <c r="K1392" s="4">
        <v>41.679401019735103</v>
      </c>
      <c r="L1392" s="5" t="s">
        <v>320</v>
      </c>
      <c r="M1392" s="4">
        <v>310.10197598518602</v>
      </c>
      <c r="N1392" t="s">
        <v>197</v>
      </c>
      <c r="O1392">
        <v>6</v>
      </c>
      <c r="P1392" t="s">
        <v>314</v>
      </c>
    </row>
    <row r="1393" spans="1:16">
      <c r="A1393" t="s">
        <v>1609</v>
      </c>
      <c r="C1393" s="8" t="s">
        <v>327</v>
      </c>
      <c r="F1393" s="18">
        <v>16.185700000000001</v>
      </c>
      <c r="G1393" s="3">
        <v>1718.2900390625</v>
      </c>
      <c r="H1393" s="3">
        <v>1947.03002929688</v>
      </c>
      <c r="I1393" s="3">
        <v>1817.4013153174899</v>
      </c>
      <c r="J1393" t="s">
        <v>330</v>
      </c>
      <c r="K1393" s="4">
        <v>30.431064543202499</v>
      </c>
      <c r="L1393" s="5" t="s">
        <v>320</v>
      </c>
      <c r="M1393" s="4">
        <v>141.99919782366101</v>
      </c>
      <c r="N1393" t="s">
        <v>189</v>
      </c>
      <c r="O1393">
        <v>6</v>
      </c>
      <c r="P1393" t="s">
        <v>314</v>
      </c>
    </row>
    <row r="1394" spans="1:16">
      <c r="A1394" t="s">
        <v>1610</v>
      </c>
      <c r="B1394" s="8" t="s">
        <v>327</v>
      </c>
      <c r="C1394" s="8" t="s">
        <v>327</v>
      </c>
      <c r="F1394" s="18">
        <v>3.25</v>
      </c>
      <c r="G1394" s="3">
        <v>1949.69995117188</v>
      </c>
      <c r="H1394" s="3">
        <v>2112.65991210938</v>
      </c>
      <c r="I1394" s="3">
        <v>2029.26455845639</v>
      </c>
      <c r="J1394" t="s">
        <v>331</v>
      </c>
      <c r="K1394" s="4">
        <v>35.982844837203302</v>
      </c>
      <c r="L1394" s="5" t="s">
        <v>320</v>
      </c>
      <c r="M1394" s="4">
        <v>59.129852699687497</v>
      </c>
      <c r="N1394" t="s">
        <v>187</v>
      </c>
      <c r="O1394">
        <v>6</v>
      </c>
      <c r="P1394" t="s">
        <v>314</v>
      </c>
    </row>
    <row r="1395" spans="1:16">
      <c r="A1395" t="s">
        <v>1611</v>
      </c>
      <c r="C1395" s="8" t="s">
        <v>327</v>
      </c>
      <c r="F1395" s="18">
        <v>3.0522999999999998</v>
      </c>
      <c r="G1395" s="3">
        <v>2077.25</v>
      </c>
      <c r="H1395" s="3">
        <v>2197.94995117188</v>
      </c>
      <c r="I1395" s="3">
        <v>2147.5775087787201</v>
      </c>
      <c r="J1395" t="s">
        <v>331</v>
      </c>
      <c r="K1395" s="4">
        <v>31.910437621769098</v>
      </c>
      <c r="L1395" s="5" t="s">
        <v>320</v>
      </c>
      <c r="M1395" s="4">
        <v>215.66042415190199</v>
      </c>
      <c r="N1395" t="s">
        <v>193</v>
      </c>
      <c r="O1395">
        <v>6</v>
      </c>
      <c r="P1395" t="s">
        <v>314</v>
      </c>
    </row>
    <row r="1396" spans="1:16">
      <c r="A1396" t="s">
        <v>1612</v>
      </c>
      <c r="B1396" s="8" t="s">
        <v>327</v>
      </c>
      <c r="C1396" s="8" t="s">
        <v>327</v>
      </c>
      <c r="F1396" s="18">
        <v>3.5594000000000001</v>
      </c>
      <c r="G1396" s="3">
        <v>1869.06994628906</v>
      </c>
      <c r="H1396" s="3">
        <v>2115.71997070312</v>
      </c>
      <c r="I1396" s="3">
        <v>2009.66035200858</v>
      </c>
      <c r="J1396" t="s">
        <v>331</v>
      </c>
      <c r="K1396" s="4">
        <v>35.7328805086673</v>
      </c>
      <c r="L1396" s="5" t="s">
        <v>320</v>
      </c>
      <c r="M1396" s="4">
        <v>57.105477545586801</v>
      </c>
      <c r="N1396" t="s">
        <v>187</v>
      </c>
      <c r="O1396">
        <v>6</v>
      </c>
      <c r="P1396" t="s">
        <v>314</v>
      </c>
    </row>
    <row r="1397" spans="1:16">
      <c r="A1397" t="s">
        <v>1613</v>
      </c>
      <c r="B1397" s="8" t="s">
        <v>327</v>
      </c>
      <c r="C1397" s="8" t="s">
        <v>327</v>
      </c>
      <c r="F1397" s="18">
        <v>3.4316</v>
      </c>
      <c r="G1397" s="3">
        <v>2059.68994140625</v>
      </c>
      <c r="H1397" s="3">
        <v>2192.3701171875</v>
      </c>
      <c r="I1397" s="3">
        <v>2124.2985864719799</v>
      </c>
      <c r="J1397" t="s">
        <v>331</v>
      </c>
      <c r="K1397" s="4">
        <v>34.700019772616301</v>
      </c>
      <c r="L1397" s="5" t="s">
        <v>320</v>
      </c>
      <c r="M1397" s="4">
        <v>161.44420421531001</v>
      </c>
      <c r="N1397" t="s">
        <v>190</v>
      </c>
      <c r="O1397">
        <v>6</v>
      </c>
      <c r="P1397" t="s">
        <v>314</v>
      </c>
    </row>
    <row r="1398" spans="1:16">
      <c r="A1398" t="s">
        <v>1614</v>
      </c>
      <c r="C1398" s="8" t="s">
        <v>327</v>
      </c>
      <c r="F1398" s="18">
        <v>7.2933000000000003</v>
      </c>
      <c r="G1398" s="3">
        <v>1983.11999511719</v>
      </c>
      <c r="H1398" s="3">
        <v>2176.67993164062</v>
      </c>
      <c r="I1398" s="3">
        <v>2052.6306713433</v>
      </c>
      <c r="J1398" t="s">
        <v>331</v>
      </c>
      <c r="K1398" s="4">
        <v>32.496305285824299</v>
      </c>
      <c r="L1398" s="5" t="s">
        <v>320</v>
      </c>
      <c r="M1398" s="4">
        <v>105.97614007446199</v>
      </c>
      <c r="N1398" t="s">
        <v>188</v>
      </c>
      <c r="O1398">
        <v>6</v>
      </c>
      <c r="P1398" t="s">
        <v>314</v>
      </c>
    </row>
    <row r="1399" spans="1:16">
      <c r="A1399" t="s">
        <v>1615</v>
      </c>
      <c r="C1399" s="8" t="s">
        <v>327</v>
      </c>
      <c r="F1399" s="18">
        <v>7.6439000000000004</v>
      </c>
      <c r="G1399" s="3">
        <v>1957.40002441406</v>
      </c>
      <c r="H1399" s="3">
        <v>2316.90991210938</v>
      </c>
      <c r="I1399" s="3">
        <v>2140.0079017052299</v>
      </c>
      <c r="J1399" t="s">
        <v>331</v>
      </c>
      <c r="K1399" s="4">
        <v>40.030231351669997</v>
      </c>
      <c r="L1399" s="5" t="s">
        <v>320</v>
      </c>
      <c r="M1399" s="4">
        <v>192.067330145228</v>
      </c>
      <c r="N1399" t="s">
        <v>192</v>
      </c>
      <c r="O1399">
        <v>6</v>
      </c>
      <c r="P1399" t="s">
        <v>314</v>
      </c>
    </row>
    <row r="1400" spans="1:16">
      <c r="A1400" t="s">
        <v>1616</v>
      </c>
      <c r="C1400" s="8" t="s">
        <v>327</v>
      </c>
      <c r="F1400" s="18">
        <v>14.6107</v>
      </c>
      <c r="G1400" s="3">
        <v>1738.90002441406</v>
      </c>
      <c r="H1400" s="3">
        <v>2148.59008789062</v>
      </c>
      <c r="I1400" s="3">
        <v>1939.5227514036301</v>
      </c>
      <c r="J1400" t="s">
        <v>330</v>
      </c>
      <c r="K1400" s="4">
        <v>35.707458490626102</v>
      </c>
      <c r="L1400" s="5" t="s">
        <v>320</v>
      </c>
      <c r="M1400" s="4">
        <v>294.39530219679898</v>
      </c>
      <c r="N1400" t="s">
        <v>196</v>
      </c>
      <c r="O1400">
        <v>6</v>
      </c>
      <c r="P1400" t="s">
        <v>314</v>
      </c>
    </row>
    <row r="1401" spans="1:16">
      <c r="A1401" t="s">
        <v>1617</v>
      </c>
      <c r="B1401" s="8" t="s">
        <v>327</v>
      </c>
      <c r="C1401" s="8" t="s">
        <v>327</v>
      </c>
      <c r="F1401" s="18">
        <v>0.5847</v>
      </c>
      <c r="G1401" s="3">
        <v>1805.5</v>
      </c>
      <c r="H1401" s="3">
        <v>1905.18005371094</v>
      </c>
      <c r="I1401" s="3">
        <v>1836.1005957651901</v>
      </c>
      <c r="J1401" t="s">
        <v>330</v>
      </c>
      <c r="K1401" s="4">
        <v>38.472587707194897</v>
      </c>
      <c r="L1401" s="5" t="s">
        <v>320</v>
      </c>
      <c r="M1401" s="4">
        <v>301.20621670662098</v>
      </c>
      <c r="N1401" t="s">
        <v>196</v>
      </c>
      <c r="O1401">
        <v>6</v>
      </c>
      <c r="P1401" t="s">
        <v>314</v>
      </c>
    </row>
    <row r="1402" spans="1:16">
      <c r="A1402" t="s">
        <v>1618</v>
      </c>
      <c r="C1402" s="8" t="s">
        <v>327</v>
      </c>
      <c r="F1402" s="18">
        <v>12.958600000000001</v>
      </c>
      <c r="G1402" s="3">
        <v>2145.77001953125</v>
      </c>
      <c r="H1402" s="3">
        <v>2445.23999023438</v>
      </c>
      <c r="I1402" s="3">
        <v>2342.08322809436</v>
      </c>
      <c r="J1402" t="s">
        <v>331</v>
      </c>
      <c r="K1402" s="4">
        <v>40.544948966120899</v>
      </c>
      <c r="L1402" s="5" t="s">
        <v>320</v>
      </c>
      <c r="M1402" s="4">
        <v>80.006962929646804</v>
      </c>
      <c r="N1402" t="s">
        <v>336</v>
      </c>
      <c r="O1402">
        <v>6</v>
      </c>
      <c r="P1402" t="s">
        <v>314</v>
      </c>
    </row>
    <row r="1403" spans="1:16">
      <c r="A1403" t="s">
        <v>1619</v>
      </c>
      <c r="B1403" s="8" t="s">
        <v>327</v>
      </c>
      <c r="C1403" s="8" t="s">
        <v>327</v>
      </c>
      <c r="D1403" s="8" t="s">
        <v>327</v>
      </c>
      <c r="F1403" s="18">
        <v>2.42</v>
      </c>
      <c r="G1403" s="3">
        <v>2314.67993164062</v>
      </c>
      <c r="H1403" s="3">
        <v>2394.42993164062</v>
      </c>
      <c r="I1403" s="3">
        <v>2341.5798770236001</v>
      </c>
      <c r="J1403" t="s">
        <v>331</v>
      </c>
      <c r="K1403" s="4">
        <v>18.382859382881801</v>
      </c>
      <c r="L1403" s="5" t="s">
        <v>319</v>
      </c>
      <c r="M1403" s="4">
        <v>143.16000146267999</v>
      </c>
      <c r="N1403" t="s">
        <v>189</v>
      </c>
      <c r="O1403">
        <v>6</v>
      </c>
      <c r="P1403" t="s">
        <v>314</v>
      </c>
    </row>
    <row r="1404" spans="1:16">
      <c r="A1404" t="s">
        <v>1620</v>
      </c>
      <c r="B1404" s="8" t="s">
        <v>327</v>
      </c>
      <c r="C1404" s="8" t="s">
        <v>327</v>
      </c>
      <c r="F1404" s="18">
        <v>4.6402999999999999</v>
      </c>
      <c r="G1404" s="3">
        <v>2245.3701171875</v>
      </c>
      <c r="H1404" s="3">
        <v>2512.68994140625</v>
      </c>
      <c r="I1404" s="3">
        <v>2408.3859612847</v>
      </c>
      <c r="J1404" t="s">
        <v>331</v>
      </c>
      <c r="K1404" s="4">
        <v>31.964919700509</v>
      </c>
      <c r="L1404" s="5" t="s">
        <v>320</v>
      </c>
      <c r="M1404" s="4">
        <v>146.032304619298</v>
      </c>
      <c r="N1404" t="s">
        <v>189</v>
      </c>
      <c r="O1404">
        <v>6</v>
      </c>
      <c r="P1404" t="s">
        <v>314</v>
      </c>
    </row>
    <row r="1405" spans="1:16">
      <c r="A1405" t="s">
        <v>1621</v>
      </c>
      <c r="C1405" s="8" t="s">
        <v>327</v>
      </c>
      <c r="F1405" s="18">
        <v>0.89419999999999999</v>
      </c>
      <c r="G1405" s="3">
        <v>2005.61999511719</v>
      </c>
      <c r="H1405" s="3">
        <v>2099.69995117188</v>
      </c>
      <c r="I1405" s="3">
        <v>2051.2473881753599</v>
      </c>
      <c r="J1405" t="s">
        <v>331</v>
      </c>
      <c r="K1405" s="4">
        <v>52.209380680834499</v>
      </c>
      <c r="L1405" s="5" t="s">
        <v>321</v>
      </c>
      <c r="M1405" s="4">
        <v>32.494849503535598</v>
      </c>
      <c r="N1405" t="s">
        <v>184</v>
      </c>
      <c r="O1405">
        <v>6</v>
      </c>
      <c r="P1405" t="s">
        <v>314</v>
      </c>
    </row>
    <row r="1406" spans="1:16">
      <c r="A1406" t="s">
        <v>1622</v>
      </c>
      <c r="F1406" s="18">
        <v>18.332899999999999</v>
      </c>
      <c r="G1406" s="3">
        <v>2246.06005859375</v>
      </c>
      <c r="H1406" s="3">
        <v>2519.82006835938</v>
      </c>
      <c r="I1406" s="3">
        <v>2371.6641270853602</v>
      </c>
      <c r="J1406" t="s">
        <v>331</v>
      </c>
      <c r="K1406" s="4">
        <v>30.699535654599401</v>
      </c>
      <c r="L1406" s="5" t="s">
        <v>320</v>
      </c>
      <c r="M1406" s="4">
        <v>79.082071646226595</v>
      </c>
      <c r="N1406" t="s">
        <v>336</v>
      </c>
      <c r="O1406">
        <v>6</v>
      </c>
      <c r="P1406" t="s">
        <v>314</v>
      </c>
    </row>
    <row r="1407" spans="1:16">
      <c r="A1407" t="s">
        <v>1623</v>
      </c>
      <c r="F1407" s="18">
        <v>46.624400000000001</v>
      </c>
      <c r="G1407" s="3">
        <v>2081.65991210938</v>
      </c>
      <c r="H1407" s="3">
        <v>2338.92993164062</v>
      </c>
      <c r="I1407" s="3">
        <v>2222.9450966806799</v>
      </c>
      <c r="J1407" t="s">
        <v>331</v>
      </c>
      <c r="K1407" s="4">
        <v>18.573356426423501</v>
      </c>
      <c r="L1407" s="5" t="s">
        <v>319</v>
      </c>
      <c r="M1407" s="4">
        <v>204.744858792147</v>
      </c>
      <c r="N1407" t="s">
        <v>192</v>
      </c>
      <c r="O1407">
        <v>6</v>
      </c>
      <c r="P1407" t="s">
        <v>314</v>
      </c>
    </row>
    <row r="1408" spans="1:16">
      <c r="A1408" t="s">
        <v>1624</v>
      </c>
      <c r="B1408" s="8" t="s">
        <v>327</v>
      </c>
      <c r="C1408" s="8" t="s">
        <v>327</v>
      </c>
      <c r="F1408" s="18">
        <v>10.235900000000001</v>
      </c>
      <c r="G1408" s="3">
        <v>1733.83996582031</v>
      </c>
      <c r="H1408" s="3">
        <v>2020.9599609375</v>
      </c>
      <c r="I1408" s="3">
        <v>1866.1026195490699</v>
      </c>
      <c r="J1408" t="s">
        <v>330</v>
      </c>
      <c r="K1408" s="4">
        <v>34.764615945365698</v>
      </c>
      <c r="L1408" s="5" t="s">
        <v>320</v>
      </c>
      <c r="M1408" s="4">
        <v>102.140490764072</v>
      </c>
      <c r="N1408" t="s">
        <v>188</v>
      </c>
      <c r="O1408">
        <v>6</v>
      </c>
      <c r="P1408" t="s">
        <v>314</v>
      </c>
    </row>
    <row r="1409" spans="1:16">
      <c r="A1409" t="s">
        <v>1625</v>
      </c>
      <c r="B1409" s="8" t="s">
        <v>327</v>
      </c>
      <c r="C1409" s="8" t="s">
        <v>327</v>
      </c>
      <c r="F1409" s="18">
        <v>1.3613</v>
      </c>
      <c r="G1409" s="3">
        <v>1721.72998046875</v>
      </c>
      <c r="H1409" s="3">
        <v>1850.18005371094</v>
      </c>
      <c r="I1409" s="3">
        <v>1773.9746796714301</v>
      </c>
      <c r="J1409" t="s">
        <v>330</v>
      </c>
      <c r="K1409" s="4">
        <v>29.095592535459101</v>
      </c>
      <c r="L1409" s="5" t="s">
        <v>320</v>
      </c>
      <c r="M1409" s="4">
        <v>132.22403314611401</v>
      </c>
      <c r="N1409" t="s">
        <v>189</v>
      </c>
      <c r="O1409">
        <v>6</v>
      </c>
      <c r="P1409" t="s">
        <v>314</v>
      </c>
    </row>
    <row r="1410" spans="1:16">
      <c r="A1410" t="s">
        <v>1626</v>
      </c>
      <c r="B1410" s="8" t="s">
        <v>327</v>
      </c>
      <c r="E1410" s="8" t="s">
        <v>327</v>
      </c>
      <c r="F1410" s="18">
        <v>2.0638999999999998</v>
      </c>
      <c r="G1410" s="3">
        <v>1866.69995117188</v>
      </c>
      <c r="H1410" s="3">
        <v>1971.72998046875</v>
      </c>
      <c r="I1410" s="3">
        <v>1915.3889124687901</v>
      </c>
      <c r="J1410" t="s">
        <v>330</v>
      </c>
      <c r="K1410" s="4">
        <v>32.850458562086203</v>
      </c>
      <c r="L1410" s="5" t="s">
        <v>320</v>
      </c>
      <c r="M1410" s="4">
        <v>297.99881774331101</v>
      </c>
      <c r="N1410" t="s">
        <v>196</v>
      </c>
      <c r="O1410">
        <v>6</v>
      </c>
      <c r="P1410" t="s">
        <v>314</v>
      </c>
    </row>
    <row r="1411" spans="1:16">
      <c r="A1411" t="s">
        <v>1627</v>
      </c>
      <c r="B1411" s="8" t="s">
        <v>327</v>
      </c>
      <c r="E1411" s="8" t="s">
        <v>327</v>
      </c>
      <c r="F1411" s="18">
        <v>5.6292</v>
      </c>
      <c r="G1411" s="3">
        <v>1770.96997070312</v>
      </c>
      <c r="H1411" s="3">
        <v>2023.26000976562</v>
      </c>
      <c r="I1411" s="3">
        <v>1854.2264505302001</v>
      </c>
      <c r="J1411" t="s">
        <v>330</v>
      </c>
      <c r="K1411" s="4">
        <v>31.399577318909</v>
      </c>
      <c r="L1411" s="5" t="s">
        <v>320</v>
      </c>
      <c r="M1411" s="4">
        <v>320.58964879987099</v>
      </c>
      <c r="N1411" t="s">
        <v>197</v>
      </c>
      <c r="O1411">
        <v>6</v>
      </c>
      <c r="P1411" t="s">
        <v>314</v>
      </c>
    </row>
    <row r="1412" spans="1:16">
      <c r="A1412" t="s">
        <v>1628</v>
      </c>
      <c r="B1412" s="8" t="s">
        <v>327</v>
      </c>
      <c r="C1412" s="8" t="s">
        <v>327</v>
      </c>
      <c r="F1412" s="18">
        <v>11.1462</v>
      </c>
      <c r="G1412" s="3">
        <v>1814.41003417969</v>
      </c>
      <c r="H1412" s="3">
        <v>2193.81005859375</v>
      </c>
      <c r="I1412" s="3">
        <v>2016.9913995618101</v>
      </c>
      <c r="J1412" t="s">
        <v>331</v>
      </c>
      <c r="K1412" s="4">
        <v>42.431620527782201</v>
      </c>
      <c r="L1412" s="5" t="s">
        <v>320</v>
      </c>
      <c r="M1412" s="4">
        <v>300.97349942966599</v>
      </c>
      <c r="N1412" t="s">
        <v>196</v>
      </c>
      <c r="O1412">
        <v>6</v>
      </c>
      <c r="P1412" t="s">
        <v>314</v>
      </c>
    </row>
    <row r="1413" spans="1:16">
      <c r="A1413" t="s">
        <v>1629</v>
      </c>
      <c r="B1413" s="8" t="s">
        <v>327</v>
      </c>
      <c r="C1413" s="8" t="s">
        <v>327</v>
      </c>
      <c r="F1413" s="18">
        <v>1.5716000000000001</v>
      </c>
      <c r="G1413" s="3">
        <v>1920.52001953125</v>
      </c>
      <c r="H1413" s="3">
        <v>2084.75</v>
      </c>
      <c r="I1413" s="3">
        <v>2006.8452937735201</v>
      </c>
      <c r="J1413" t="s">
        <v>331</v>
      </c>
      <c r="K1413" s="4">
        <v>36.211769758038898</v>
      </c>
      <c r="L1413" s="5" t="s">
        <v>320</v>
      </c>
      <c r="M1413" s="4">
        <v>304.94737177336202</v>
      </c>
      <c r="N1413" t="s">
        <v>197</v>
      </c>
      <c r="O1413">
        <v>6</v>
      </c>
      <c r="P1413" t="s">
        <v>314</v>
      </c>
    </row>
    <row r="1414" spans="1:16">
      <c r="A1414" t="s">
        <v>148</v>
      </c>
      <c r="C1414" s="8" t="s">
        <v>327</v>
      </c>
      <c r="F1414" s="18">
        <v>4.2079000000000004</v>
      </c>
      <c r="G1414" s="3">
        <v>1924.25</v>
      </c>
      <c r="H1414" s="3">
        <v>2059.6201171875</v>
      </c>
      <c r="I1414" s="3">
        <v>1994.9186910054</v>
      </c>
      <c r="J1414" t="s">
        <v>330</v>
      </c>
      <c r="K1414" s="4">
        <v>38.549305996519898</v>
      </c>
      <c r="L1414" s="5" t="s">
        <v>320</v>
      </c>
      <c r="M1414" s="4">
        <v>111.839393011257</v>
      </c>
      <c r="N1414" t="s">
        <v>188</v>
      </c>
      <c r="O1414">
        <v>6</v>
      </c>
      <c r="P1414" t="s">
        <v>314</v>
      </c>
    </row>
    <row r="1415" spans="1:16">
      <c r="A1415" t="s">
        <v>1630</v>
      </c>
      <c r="C1415" s="8" t="s">
        <v>327</v>
      </c>
      <c r="F1415" s="18">
        <v>4.0763999999999996</v>
      </c>
      <c r="G1415" s="3">
        <v>1760.67004394531</v>
      </c>
      <c r="H1415" s="3">
        <v>1888.31005859375</v>
      </c>
      <c r="I1415" s="3">
        <v>1827.7733507442199</v>
      </c>
      <c r="J1415" t="s">
        <v>330</v>
      </c>
      <c r="K1415" s="4">
        <v>34.561316379197898</v>
      </c>
      <c r="L1415" s="5" t="s">
        <v>320</v>
      </c>
      <c r="M1415" s="4">
        <v>139.55672013205799</v>
      </c>
      <c r="N1415" t="s">
        <v>189</v>
      </c>
      <c r="O1415">
        <v>6</v>
      </c>
      <c r="P1415" t="s">
        <v>314</v>
      </c>
    </row>
    <row r="1416" spans="1:16">
      <c r="A1416" t="s">
        <v>1631</v>
      </c>
      <c r="C1416" s="8" t="s">
        <v>327</v>
      </c>
      <c r="F1416" s="18">
        <v>4.8234000000000004</v>
      </c>
      <c r="G1416" s="3">
        <v>1573.43005371094</v>
      </c>
      <c r="H1416" s="3">
        <v>1863.81994628906</v>
      </c>
      <c r="I1416" s="3">
        <v>1715.6092482685899</v>
      </c>
      <c r="J1416" t="s">
        <v>330</v>
      </c>
      <c r="K1416" s="4">
        <v>42.5119807598996</v>
      </c>
      <c r="L1416" s="5" t="s">
        <v>320</v>
      </c>
      <c r="M1416" s="4">
        <v>64.546117460084702</v>
      </c>
      <c r="N1416" t="s">
        <v>187</v>
      </c>
      <c r="O1416">
        <v>6</v>
      </c>
      <c r="P1416" t="s">
        <v>314</v>
      </c>
    </row>
    <row r="1417" spans="1:16">
      <c r="A1417" t="s">
        <v>1632</v>
      </c>
      <c r="C1417" s="8" t="s">
        <v>327</v>
      </c>
      <c r="F1417" s="18">
        <v>1.1571</v>
      </c>
      <c r="G1417" s="3">
        <v>1683.81994628906</v>
      </c>
      <c r="H1417" s="3">
        <v>1839.97998046875</v>
      </c>
      <c r="I1417" s="3">
        <v>1749.25913096506</v>
      </c>
      <c r="J1417" t="s">
        <v>330</v>
      </c>
      <c r="K1417" s="4">
        <v>34.219315984218397</v>
      </c>
      <c r="L1417" s="5" t="s">
        <v>320</v>
      </c>
      <c r="M1417" s="4">
        <v>123.970121080783</v>
      </c>
      <c r="N1417" t="s">
        <v>189</v>
      </c>
      <c r="O1417">
        <v>6</v>
      </c>
      <c r="P1417" t="s">
        <v>314</v>
      </c>
    </row>
    <row r="1418" spans="1:16">
      <c r="A1418" t="s">
        <v>1633</v>
      </c>
      <c r="C1418" s="8" t="s">
        <v>327</v>
      </c>
      <c r="F1418" s="18">
        <v>1.8554999999999999</v>
      </c>
      <c r="G1418" s="3">
        <v>1593.75</v>
      </c>
      <c r="H1418" s="3">
        <v>1693.58996582031</v>
      </c>
      <c r="I1418" s="3">
        <v>1636.36761524231</v>
      </c>
      <c r="J1418" t="s">
        <v>330</v>
      </c>
      <c r="K1418" s="4">
        <v>41.998215201708497</v>
      </c>
      <c r="L1418" s="5" t="s">
        <v>320</v>
      </c>
      <c r="M1418" s="4">
        <v>95.926055320933798</v>
      </c>
      <c r="N1418" t="s">
        <v>336</v>
      </c>
      <c r="O1418">
        <v>6</v>
      </c>
      <c r="P1418" t="s">
        <v>314</v>
      </c>
    </row>
    <row r="1419" spans="1:16">
      <c r="A1419" t="s">
        <v>1634</v>
      </c>
      <c r="B1419" s="8" t="s">
        <v>327</v>
      </c>
      <c r="E1419" s="8" t="s">
        <v>327</v>
      </c>
      <c r="F1419" s="18">
        <v>2.2829999999999999</v>
      </c>
      <c r="G1419" s="3">
        <v>2026.07995605469</v>
      </c>
      <c r="H1419" s="3">
        <v>2085.14990234375</v>
      </c>
      <c r="I1419" s="3">
        <v>2060.5965425747199</v>
      </c>
      <c r="J1419" t="s">
        <v>331</v>
      </c>
      <c r="K1419" s="4">
        <v>24.971787212196901</v>
      </c>
      <c r="L1419" s="5" t="s">
        <v>319</v>
      </c>
      <c r="M1419" s="4">
        <v>121.98590993673</v>
      </c>
      <c r="N1419" t="s">
        <v>188</v>
      </c>
      <c r="O1419">
        <v>6</v>
      </c>
      <c r="P1419" t="s">
        <v>314</v>
      </c>
    </row>
    <row r="1420" spans="1:16">
      <c r="A1420" t="s">
        <v>1635</v>
      </c>
      <c r="C1420" s="8" t="s">
        <v>327</v>
      </c>
      <c r="F1420" s="18">
        <v>3.3586</v>
      </c>
      <c r="G1420" s="3">
        <v>1730.19995117188</v>
      </c>
      <c r="H1420" s="3">
        <v>2033.22998046875</v>
      </c>
      <c r="I1420" s="3">
        <v>1887.1507194711801</v>
      </c>
      <c r="J1420" t="s">
        <v>330</v>
      </c>
      <c r="K1420" s="4">
        <v>49.662866158983597</v>
      </c>
      <c r="L1420" s="5" t="s">
        <v>321</v>
      </c>
      <c r="M1420" s="4">
        <v>63.980628671219101</v>
      </c>
      <c r="N1420" t="s">
        <v>187</v>
      </c>
      <c r="O1420">
        <v>6</v>
      </c>
      <c r="P1420" t="s">
        <v>314</v>
      </c>
    </row>
    <row r="1421" spans="1:16">
      <c r="A1421" t="s">
        <v>1636</v>
      </c>
      <c r="B1421" s="8" t="s">
        <v>327</v>
      </c>
      <c r="E1421" s="8" t="s">
        <v>327</v>
      </c>
      <c r="F1421" s="18">
        <v>0.90500000000000003</v>
      </c>
      <c r="G1421" s="3">
        <v>2227.80004882812</v>
      </c>
      <c r="H1421" s="3">
        <v>2288.92993164062</v>
      </c>
      <c r="I1421" s="3">
        <v>2261.4280724158698</v>
      </c>
      <c r="J1421" t="s">
        <v>331</v>
      </c>
      <c r="K1421" s="4">
        <v>17.506059660220899</v>
      </c>
      <c r="L1421" s="5" t="s">
        <v>319</v>
      </c>
      <c r="M1421" s="4">
        <v>209.16670188797599</v>
      </c>
      <c r="N1421" t="s">
        <v>192</v>
      </c>
      <c r="O1421">
        <v>6</v>
      </c>
      <c r="P1421" t="s">
        <v>314</v>
      </c>
    </row>
    <row r="1422" spans="1:16">
      <c r="A1422" t="s">
        <v>1637</v>
      </c>
      <c r="C1422" s="8" t="s">
        <v>327</v>
      </c>
      <c r="F1422" s="18">
        <v>0.86439999999999995</v>
      </c>
      <c r="G1422" s="3">
        <v>1827.11999511719</v>
      </c>
      <c r="H1422" s="3">
        <v>1886.03002929688</v>
      </c>
      <c r="I1422" s="3">
        <v>1859.8953176509399</v>
      </c>
      <c r="J1422" t="s">
        <v>330</v>
      </c>
      <c r="K1422" s="4">
        <v>27.060787843621299</v>
      </c>
      <c r="L1422" s="5" t="s">
        <v>320</v>
      </c>
      <c r="M1422" s="4">
        <v>84.935286557847206</v>
      </c>
      <c r="N1422" t="s">
        <v>336</v>
      </c>
      <c r="O1422">
        <v>6</v>
      </c>
      <c r="P1422" t="s">
        <v>314</v>
      </c>
    </row>
    <row r="1423" spans="1:16">
      <c r="A1423" t="s">
        <v>1638</v>
      </c>
      <c r="B1423" s="8" t="s">
        <v>327</v>
      </c>
      <c r="C1423" s="8" t="s">
        <v>327</v>
      </c>
      <c r="F1423" s="18">
        <v>0.93400000000000005</v>
      </c>
      <c r="G1423" s="3">
        <v>1991.94995117188</v>
      </c>
      <c r="H1423" s="3">
        <v>2076.35009765625</v>
      </c>
      <c r="I1423" s="3">
        <v>2026.9460429635301</v>
      </c>
      <c r="J1423" t="s">
        <v>331</v>
      </c>
      <c r="K1423" s="4">
        <v>33.907548955417603</v>
      </c>
      <c r="L1423" s="5" t="s">
        <v>320</v>
      </c>
      <c r="M1423" s="4">
        <v>259.95930623753202</v>
      </c>
      <c r="N1423" t="s">
        <v>195</v>
      </c>
      <c r="O1423">
        <v>6</v>
      </c>
      <c r="P1423" t="s">
        <v>314</v>
      </c>
    </row>
    <row r="1424" spans="1:16">
      <c r="A1424" t="s">
        <v>1639</v>
      </c>
      <c r="C1424" s="8" t="s">
        <v>327</v>
      </c>
      <c r="F1424" s="18">
        <v>0.79169999999999996</v>
      </c>
      <c r="G1424" s="3">
        <v>1983.66003417969</v>
      </c>
      <c r="H1424" s="3">
        <v>2115.96997070312</v>
      </c>
      <c r="I1424" s="3">
        <v>2037.74069608574</v>
      </c>
      <c r="J1424" t="s">
        <v>331</v>
      </c>
      <c r="K1424" s="4">
        <v>16.765389856302502</v>
      </c>
      <c r="L1424" s="5" t="s">
        <v>319</v>
      </c>
      <c r="M1424" s="4">
        <v>54.380002987459797</v>
      </c>
      <c r="N1424" t="s">
        <v>185</v>
      </c>
      <c r="O1424">
        <v>6</v>
      </c>
      <c r="P1424" t="s">
        <v>314</v>
      </c>
    </row>
    <row r="1425" spans="1:16">
      <c r="A1425" t="s">
        <v>149</v>
      </c>
      <c r="C1425" s="8" t="s">
        <v>327</v>
      </c>
      <c r="F1425" s="18">
        <v>1.5293000000000001</v>
      </c>
      <c r="G1425" s="3">
        <v>1663.9599609375</v>
      </c>
      <c r="H1425" s="3">
        <v>1896.75</v>
      </c>
      <c r="I1425" s="3">
        <v>1801.94157806</v>
      </c>
      <c r="J1425" t="s">
        <v>330</v>
      </c>
      <c r="K1425" s="4">
        <v>39.518339455808402</v>
      </c>
      <c r="L1425" s="5" t="s">
        <v>320</v>
      </c>
      <c r="M1425" s="4">
        <v>299.82399970672299</v>
      </c>
      <c r="N1425" t="s">
        <v>196</v>
      </c>
      <c r="O1425">
        <v>6</v>
      </c>
      <c r="P1425" t="s">
        <v>314</v>
      </c>
    </row>
    <row r="1426" spans="1:16">
      <c r="A1426" t="s">
        <v>150</v>
      </c>
      <c r="C1426" s="8" t="s">
        <v>327</v>
      </c>
      <c r="F1426" s="18">
        <v>0.96040000000000003</v>
      </c>
      <c r="G1426" s="3">
        <v>1750.40002441406</v>
      </c>
      <c r="H1426" s="3">
        <v>1965.01000976562</v>
      </c>
      <c r="I1426" s="3">
        <v>1893.73614154084</v>
      </c>
      <c r="J1426" t="s">
        <v>330</v>
      </c>
      <c r="K1426" s="4">
        <v>38.534810829663201</v>
      </c>
      <c r="L1426" s="5" t="s">
        <v>320</v>
      </c>
      <c r="M1426" s="4">
        <v>322.07594203198101</v>
      </c>
      <c r="N1426" t="s">
        <v>197</v>
      </c>
      <c r="O1426">
        <v>6</v>
      </c>
      <c r="P1426" t="s">
        <v>314</v>
      </c>
    </row>
    <row r="1427" spans="1:16">
      <c r="A1427" t="s">
        <v>1640</v>
      </c>
      <c r="C1427" s="8" t="s">
        <v>327</v>
      </c>
      <c r="F1427" s="18">
        <v>0.24790000000000001</v>
      </c>
      <c r="G1427" s="3">
        <v>1926.5400390625</v>
      </c>
      <c r="H1427" s="3">
        <v>2022.69995117188</v>
      </c>
      <c r="I1427" s="3">
        <v>1965.76825484489</v>
      </c>
      <c r="J1427" t="s">
        <v>330</v>
      </c>
      <c r="K1427" s="4">
        <v>40.433699666237302</v>
      </c>
      <c r="L1427" s="5" t="s">
        <v>320</v>
      </c>
      <c r="M1427" s="4">
        <v>105.95557481415401</v>
      </c>
      <c r="N1427" t="s">
        <v>188</v>
      </c>
      <c r="O1427">
        <v>6</v>
      </c>
      <c r="P1427" t="s">
        <v>314</v>
      </c>
    </row>
    <row r="1428" spans="1:16">
      <c r="A1428" t="s">
        <v>1641</v>
      </c>
      <c r="E1428" s="8" t="s">
        <v>327</v>
      </c>
      <c r="F1428" s="18">
        <v>1.1129</v>
      </c>
      <c r="G1428" s="3">
        <v>1933.22998046875</v>
      </c>
      <c r="H1428" s="3">
        <v>2221.82006835938</v>
      </c>
      <c r="I1428" s="3">
        <v>2079.6122322082501</v>
      </c>
      <c r="J1428" t="s">
        <v>331</v>
      </c>
      <c r="K1428" s="4">
        <v>40.918888001008497</v>
      </c>
      <c r="L1428" s="5" t="s">
        <v>320</v>
      </c>
      <c r="M1428" s="4">
        <v>270.03128079501101</v>
      </c>
      <c r="N1428" t="s">
        <v>195</v>
      </c>
      <c r="O1428">
        <v>6</v>
      </c>
      <c r="P1428" t="s">
        <v>314</v>
      </c>
    </row>
    <row r="1429" spans="1:16">
      <c r="A1429" t="s">
        <v>1642</v>
      </c>
      <c r="E1429" s="8" t="s">
        <v>327</v>
      </c>
      <c r="F1429" s="18">
        <v>0.47249999999999998</v>
      </c>
      <c r="G1429" s="3">
        <v>2024.63000488281</v>
      </c>
      <c r="H1429" s="3">
        <v>2162.75</v>
      </c>
      <c r="I1429" s="3">
        <v>2100.8841527694299</v>
      </c>
      <c r="J1429" t="s">
        <v>331</v>
      </c>
      <c r="K1429" s="4">
        <v>34.905411243438699</v>
      </c>
      <c r="L1429" s="5" t="s">
        <v>320</v>
      </c>
      <c r="M1429" s="4">
        <v>290.77764191919402</v>
      </c>
      <c r="N1429" t="s">
        <v>196</v>
      </c>
      <c r="O1429">
        <v>5</v>
      </c>
      <c r="P1429" t="s">
        <v>313</v>
      </c>
    </row>
    <row r="1430" spans="1:16">
      <c r="A1430" t="s">
        <v>1643</v>
      </c>
      <c r="B1430" s="8" t="s">
        <v>327</v>
      </c>
      <c r="E1430" s="8" t="s">
        <v>327</v>
      </c>
      <c r="F1430" s="18">
        <v>8.3199000000000005</v>
      </c>
      <c r="G1430" s="3">
        <v>1836.05004882812</v>
      </c>
      <c r="H1430" s="3">
        <v>2155.65991210938</v>
      </c>
      <c r="I1430" s="3">
        <v>1962.3370173640001</v>
      </c>
      <c r="J1430" t="s">
        <v>330</v>
      </c>
      <c r="K1430" s="4">
        <v>35.268733012865802</v>
      </c>
      <c r="L1430" s="5" t="s">
        <v>320</v>
      </c>
      <c r="M1430" s="4">
        <v>141.62068466520699</v>
      </c>
      <c r="N1430" t="s">
        <v>189</v>
      </c>
      <c r="O1430">
        <v>6</v>
      </c>
      <c r="P1430" t="s">
        <v>314</v>
      </c>
    </row>
    <row r="1431" spans="1:16">
      <c r="A1431" t="s">
        <v>1644</v>
      </c>
      <c r="C1431" s="8" t="s">
        <v>327</v>
      </c>
      <c r="F1431" s="18">
        <v>0.58930000000000005</v>
      </c>
      <c r="G1431" s="3">
        <v>2247.51000976562</v>
      </c>
      <c r="H1431" s="3">
        <v>2327.3798828125</v>
      </c>
      <c r="I1431" s="3">
        <v>2307.6830828059101</v>
      </c>
      <c r="J1431" t="s">
        <v>331</v>
      </c>
      <c r="K1431" s="4">
        <v>29.160943701297398</v>
      </c>
      <c r="L1431" s="5" t="s">
        <v>320</v>
      </c>
      <c r="M1431" s="4">
        <v>239.80308695282099</v>
      </c>
      <c r="N1431" t="s">
        <v>194</v>
      </c>
      <c r="O1431">
        <v>6</v>
      </c>
      <c r="P1431" t="s">
        <v>314</v>
      </c>
    </row>
    <row r="1432" spans="1:16">
      <c r="A1432" t="s">
        <v>1645</v>
      </c>
      <c r="C1432" s="8" t="s">
        <v>327</v>
      </c>
      <c r="F1432" s="18">
        <v>0.28570000000000001</v>
      </c>
      <c r="G1432" s="3">
        <v>2190.65991210938</v>
      </c>
      <c r="H1432" s="3">
        <v>2329.67993164062</v>
      </c>
      <c r="I1432" s="3">
        <v>2258.8371494838202</v>
      </c>
      <c r="J1432" t="s">
        <v>331</v>
      </c>
      <c r="K1432" s="4">
        <v>34.388898123682097</v>
      </c>
      <c r="L1432" s="5" t="s">
        <v>320</v>
      </c>
      <c r="M1432" s="4">
        <v>322.29901960254801</v>
      </c>
      <c r="N1432" t="s">
        <v>197</v>
      </c>
      <c r="O1432">
        <v>6</v>
      </c>
      <c r="P1432" t="s">
        <v>314</v>
      </c>
    </row>
    <row r="1433" spans="1:16">
      <c r="A1433" t="s">
        <v>1646</v>
      </c>
      <c r="B1433" s="8" t="s">
        <v>327</v>
      </c>
      <c r="E1433" s="8" t="s">
        <v>327</v>
      </c>
      <c r="F1433" s="18">
        <v>0.28170000000000001</v>
      </c>
      <c r="G1433" s="3">
        <v>2315.6298828125</v>
      </c>
      <c r="H1433" s="3">
        <v>2345.01000976562</v>
      </c>
      <c r="I1433" s="3">
        <v>2335.06576400619</v>
      </c>
      <c r="J1433" t="s">
        <v>331</v>
      </c>
      <c r="K1433" s="4">
        <v>25.516838039670699</v>
      </c>
      <c r="L1433" s="5" t="s">
        <v>319</v>
      </c>
      <c r="M1433" s="4">
        <v>110.345217875072</v>
      </c>
      <c r="N1433" t="s">
        <v>188</v>
      </c>
      <c r="O1433">
        <v>6</v>
      </c>
      <c r="P1433" t="s">
        <v>314</v>
      </c>
    </row>
    <row r="1434" spans="1:16">
      <c r="A1434" t="s">
        <v>1647</v>
      </c>
      <c r="C1434" s="8" t="s">
        <v>327</v>
      </c>
      <c r="F1434" s="18">
        <v>2.9813999999999998</v>
      </c>
      <c r="G1434" s="3">
        <v>1914.14001464844</v>
      </c>
      <c r="H1434" s="3">
        <v>2256.97998046875</v>
      </c>
      <c r="I1434" s="3">
        <v>2107.90642814285</v>
      </c>
      <c r="J1434" t="s">
        <v>331</v>
      </c>
      <c r="K1434" s="4">
        <v>36.752360628108804</v>
      </c>
      <c r="L1434" s="5" t="s">
        <v>320</v>
      </c>
      <c r="M1434" s="4">
        <v>284.97689265755298</v>
      </c>
      <c r="N1434" t="s">
        <v>196</v>
      </c>
      <c r="O1434">
        <v>6</v>
      </c>
      <c r="P1434" t="s">
        <v>314</v>
      </c>
    </row>
    <row r="1435" spans="1:16">
      <c r="A1435" t="s">
        <v>1648</v>
      </c>
      <c r="C1435" s="8" t="s">
        <v>327</v>
      </c>
      <c r="F1435" s="18">
        <v>2.7961999999999998</v>
      </c>
      <c r="G1435" s="3">
        <v>1952.16003417969</v>
      </c>
      <c r="H1435" s="3">
        <v>2335.17993164062</v>
      </c>
      <c r="I1435" s="3">
        <v>2173.1847884041899</v>
      </c>
      <c r="J1435" t="s">
        <v>331</v>
      </c>
      <c r="K1435" s="4">
        <v>39.126084981062498</v>
      </c>
      <c r="L1435" s="5" t="s">
        <v>320</v>
      </c>
      <c r="M1435" s="4">
        <v>270.132089116337</v>
      </c>
      <c r="N1435" t="s">
        <v>195</v>
      </c>
      <c r="O1435">
        <v>6</v>
      </c>
      <c r="P1435" t="s">
        <v>314</v>
      </c>
    </row>
    <row r="1436" spans="1:16">
      <c r="A1436" t="s">
        <v>1649</v>
      </c>
      <c r="C1436" s="8" t="s">
        <v>327</v>
      </c>
      <c r="F1436" s="18">
        <v>1.5730999999999999</v>
      </c>
      <c r="G1436" s="3">
        <v>2054.419921875</v>
      </c>
      <c r="H1436" s="3">
        <v>2258.55004882812</v>
      </c>
      <c r="I1436" s="3">
        <v>2167.53255570598</v>
      </c>
      <c r="J1436" t="s">
        <v>331</v>
      </c>
      <c r="K1436" s="4">
        <v>36.853451559278703</v>
      </c>
      <c r="L1436" s="5" t="s">
        <v>320</v>
      </c>
      <c r="M1436" s="4">
        <v>306.98350805857802</v>
      </c>
      <c r="N1436" t="s">
        <v>197</v>
      </c>
      <c r="O1436">
        <v>6</v>
      </c>
      <c r="P1436" t="s">
        <v>314</v>
      </c>
    </row>
    <row r="1437" spans="1:16">
      <c r="A1437" t="s">
        <v>1650</v>
      </c>
      <c r="C1437" s="8" t="s">
        <v>327</v>
      </c>
      <c r="F1437" s="18">
        <v>0.66180000000000005</v>
      </c>
      <c r="G1437" s="3">
        <v>1834.33996582031</v>
      </c>
      <c r="H1437" s="3">
        <v>2111.97998046875</v>
      </c>
      <c r="I1437" s="3">
        <v>1981.7118733724001</v>
      </c>
      <c r="J1437" t="s">
        <v>330</v>
      </c>
      <c r="K1437" s="4">
        <v>22.891967873536899</v>
      </c>
      <c r="L1437" s="5" t="s">
        <v>319</v>
      </c>
      <c r="M1437" s="4">
        <v>72.025642234860499</v>
      </c>
      <c r="N1437" t="s">
        <v>187</v>
      </c>
      <c r="O1437">
        <v>6</v>
      </c>
      <c r="P1437" t="s">
        <v>314</v>
      </c>
    </row>
    <row r="1438" spans="1:16">
      <c r="A1438" t="s">
        <v>1651</v>
      </c>
      <c r="C1438" s="8" t="s">
        <v>327</v>
      </c>
      <c r="F1438" s="18">
        <v>9.7164000000000001</v>
      </c>
      <c r="G1438" s="3">
        <v>1827.85998535156</v>
      </c>
      <c r="H1438" s="3">
        <v>2266.919921875</v>
      </c>
      <c r="I1438" s="3">
        <v>2086.0391225144999</v>
      </c>
      <c r="J1438" t="s">
        <v>331</v>
      </c>
      <c r="K1438" s="4">
        <v>27.538645703013</v>
      </c>
      <c r="L1438" s="5" t="s">
        <v>320</v>
      </c>
      <c r="M1438" s="4">
        <v>80.252191522478995</v>
      </c>
      <c r="N1438" t="s">
        <v>336</v>
      </c>
      <c r="O1438">
        <v>6</v>
      </c>
      <c r="P1438" t="s">
        <v>314</v>
      </c>
    </row>
    <row r="1439" spans="1:16">
      <c r="A1439" t="s">
        <v>1652</v>
      </c>
      <c r="B1439" s="8" t="s">
        <v>327</v>
      </c>
      <c r="C1439" s="8" t="s">
        <v>327</v>
      </c>
      <c r="F1439" s="18">
        <v>11.584300000000001</v>
      </c>
      <c r="G1439" s="3">
        <v>1665.57995605469</v>
      </c>
      <c r="H1439" s="3">
        <v>2261.30004882812</v>
      </c>
      <c r="I1439" s="3">
        <v>2048.6908221969702</v>
      </c>
      <c r="J1439" t="s">
        <v>331</v>
      </c>
      <c r="K1439" s="4">
        <v>38.012546551006899</v>
      </c>
      <c r="L1439" s="5" t="s">
        <v>320</v>
      </c>
      <c r="M1439" s="4">
        <v>176.652983151065</v>
      </c>
      <c r="N1439" t="s">
        <v>191</v>
      </c>
      <c r="O1439">
        <v>6</v>
      </c>
      <c r="P1439" t="s">
        <v>314</v>
      </c>
    </row>
    <row r="1440" spans="1:16">
      <c r="A1440" t="s">
        <v>1653</v>
      </c>
      <c r="C1440" s="8" t="s">
        <v>327</v>
      </c>
      <c r="F1440" s="18">
        <v>7.9183000000000003</v>
      </c>
      <c r="G1440" s="3">
        <v>1629.83996582031</v>
      </c>
      <c r="H1440" s="3">
        <v>1964.73999023438</v>
      </c>
      <c r="I1440" s="3">
        <v>1787.8350161762401</v>
      </c>
      <c r="J1440" t="s">
        <v>330</v>
      </c>
      <c r="K1440" s="4">
        <v>44.937338915628899</v>
      </c>
      <c r="L1440" s="5" t="s">
        <v>320</v>
      </c>
      <c r="M1440" s="4">
        <v>271.54573309947699</v>
      </c>
      <c r="N1440" t="s">
        <v>195</v>
      </c>
      <c r="O1440">
        <v>6</v>
      </c>
      <c r="P1440" t="s">
        <v>314</v>
      </c>
    </row>
    <row r="1441" spans="1:16">
      <c r="A1441" t="s">
        <v>151</v>
      </c>
      <c r="E1441" s="8" t="s">
        <v>327</v>
      </c>
      <c r="F1441" s="18">
        <v>3.7450000000000001</v>
      </c>
      <c r="G1441" s="3">
        <v>1973.06005859375</v>
      </c>
      <c r="H1441" s="3">
        <v>2232.61010742188</v>
      </c>
      <c r="I1441" s="3">
        <v>2091.26301202888</v>
      </c>
      <c r="J1441" t="s">
        <v>331</v>
      </c>
      <c r="K1441" s="4">
        <v>36.810568078804899</v>
      </c>
      <c r="L1441" s="5" t="s">
        <v>320</v>
      </c>
      <c r="M1441" s="4">
        <v>163.62118890592899</v>
      </c>
      <c r="N1441" t="s">
        <v>190</v>
      </c>
      <c r="O1441">
        <v>6</v>
      </c>
      <c r="P1441" t="s">
        <v>314</v>
      </c>
    </row>
    <row r="1442" spans="1:16">
      <c r="A1442" t="s">
        <v>1654</v>
      </c>
      <c r="B1442" s="8" t="s">
        <v>327</v>
      </c>
      <c r="C1442" s="8" t="s">
        <v>327</v>
      </c>
      <c r="F1442" s="18">
        <v>2.8852000000000002</v>
      </c>
      <c r="G1442" s="3">
        <v>1681.11999511719</v>
      </c>
      <c r="H1442" s="3">
        <v>2035.44995117188</v>
      </c>
      <c r="I1442" s="3">
        <v>1825.52269098494</v>
      </c>
      <c r="J1442" t="s">
        <v>330</v>
      </c>
      <c r="K1442" s="4">
        <v>41.9233693985869</v>
      </c>
      <c r="L1442" s="5" t="s">
        <v>320</v>
      </c>
      <c r="M1442" s="4">
        <v>265.47889838717401</v>
      </c>
      <c r="N1442" t="s">
        <v>195</v>
      </c>
      <c r="O1442">
        <v>6</v>
      </c>
      <c r="P1442" t="s">
        <v>314</v>
      </c>
    </row>
    <row r="1443" spans="1:16">
      <c r="A1443" t="s">
        <v>1655</v>
      </c>
      <c r="B1443" s="8" t="s">
        <v>327</v>
      </c>
      <c r="C1443" s="8" t="s">
        <v>327</v>
      </c>
      <c r="F1443" s="18">
        <v>0.68589999999999995</v>
      </c>
      <c r="G1443" s="3">
        <v>1869.5</v>
      </c>
      <c r="H1443" s="3">
        <v>2010.32995605469</v>
      </c>
      <c r="I1443" s="3">
        <v>1945.3241927203001</v>
      </c>
      <c r="J1443" t="s">
        <v>330</v>
      </c>
      <c r="K1443" s="4">
        <v>44.456779133189798</v>
      </c>
      <c r="L1443" s="5" t="s">
        <v>320</v>
      </c>
      <c r="M1443" s="4">
        <v>250.788012084961</v>
      </c>
      <c r="N1443" t="s">
        <v>194</v>
      </c>
      <c r="O1443">
        <v>6</v>
      </c>
      <c r="P1443" t="s">
        <v>314</v>
      </c>
    </row>
    <row r="1444" spans="1:16">
      <c r="A1444" t="s">
        <v>1656</v>
      </c>
      <c r="B1444" s="8" t="s">
        <v>327</v>
      </c>
      <c r="C1444" s="8" t="s">
        <v>327</v>
      </c>
      <c r="F1444" s="18">
        <v>3.1414</v>
      </c>
      <c r="G1444" s="3">
        <v>1679.41003417969</v>
      </c>
      <c r="H1444" s="3">
        <v>1935.34997558594</v>
      </c>
      <c r="I1444" s="3">
        <v>1796.96886671635</v>
      </c>
      <c r="J1444" t="s">
        <v>330</v>
      </c>
      <c r="K1444" s="4">
        <v>33.562677237522102</v>
      </c>
      <c r="L1444" s="5" t="s">
        <v>320</v>
      </c>
      <c r="M1444" s="4">
        <v>310.607195312378</v>
      </c>
      <c r="N1444" t="s">
        <v>197</v>
      </c>
      <c r="O1444">
        <v>6</v>
      </c>
      <c r="P1444" t="s">
        <v>314</v>
      </c>
    </row>
    <row r="1445" spans="1:16">
      <c r="A1445" t="s">
        <v>1657</v>
      </c>
      <c r="C1445" s="8" t="s">
        <v>327</v>
      </c>
      <c r="F1445" s="18">
        <v>7.0292000000000003</v>
      </c>
      <c r="G1445" s="3">
        <v>1690.55004882812</v>
      </c>
      <c r="H1445" s="3">
        <v>2026</v>
      </c>
      <c r="I1445" s="3">
        <v>1889.99904459751</v>
      </c>
      <c r="J1445" t="s">
        <v>330</v>
      </c>
      <c r="K1445" s="4">
        <v>39.198530389435703</v>
      </c>
      <c r="L1445" s="5" t="s">
        <v>320</v>
      </c>
      <c r="M1445" s="4">
        <v>46.808535707559699</v>
      </c>
      <c r="N1445" t="s">
        <v>185</v>
      </c>
      <c r="O1445">
        <v>6</v>
      </c>
      <c r="P1445" t="s">
        <v>314</v>
      </c>
    </row>
    <row r="1446" spans="1:16">
      <c r="A1446" t="s">
        <v>152</v>
      </c>
      <c r="E1446" s="8" t="s">
        <v>327</v>
      </c>
      <c r="F1446" s="18">
        <v>1.3204</v>
      </c>
      <c r="G1446" s="3">
        <v>1800.97998046875</v>
      </c>
      <c r="H1446" s="3">
        <v>1940.38000488281</v>
      </c>
      <c r="I1446" s="3">
        <v>1863.3704926287101</v>
      </c>
      <c r="J1446" t="s">
        <v>330</v>
      </c>
      <c r="K1446" s="4">
        <v>32.313211713000399</v>
      </c>
      <c r="L1446" s="5" t="s">
        <v>320</v>
      </c>
      <c r="M1446" s="4">
        <v>175.791075978442</v>
      </c>
      <c r="N1446" t="s">
        <v>191</v>
      </c>
      <c r="O1446">
        <v>6</v>
      </c>
      <c r="P1446" t="s">
        <v>314</v>
      </c>
    </row>
    <row r="1447" spans="1:16">
      <c r="A1447" t="s">
        <v>1658</v>
      </c>
      <c r="B1447" s="8" t="s">
        <v>327</v>
      </c>
      <c r="C1447" s="8" t="s">
        <v>327</v>
      </c>
      <c r="F1447" s="18">
        <v>0.4002</v>
      </c>
      <c r="G1447" s="3">
        <v>1985.69995117188</v>
      </c>
      <c r="H1447" s="3">
        <v>2065.419921875</v>
      </c>
      <c r="I1447" s="3">
        <v>2029.5939474223601</v>
      </c>
      <c r="J1447" t="s">
        <v>331</v>
      </c>
      <c r="K1447" s="4">
        <v>36.635255801602703</v>
      </c>
      <c r="L1447" s="5" t="s">
        <v>320</v>
      </c>
      <c r="M1447" s="4">
        <v>289.40380465909402</v>
      </c>
      <c r="N1447" t="s">
        <v>196</v>
      </c>
      <c r="O1447">
        <v>5</v>
      </c>
      <c r="P1447" t="s">
        <v>313</v>
      </c>
    </row>
    <row r="1448" spans="1:16">
      <c r="A1448" t="s">
        <v>1659</v>
      </c>
      <c r="B1448" s="8" t="s">
        <v>327</v>
      </c>
      <c r="E1448" s="8" t="s">
        <v>327</v>
      </c>
      <c r="F1448" s="18">
        <v>3.0255999999999998</v>
      </c>
      <c r="G1448" s="3">
        <v>1791.67004394531</v>
      </c>
      <c r="H1448" s="3">
        <v>2217.53002929688</v>
      </c>
      <c r="I1448" s="3">
        <v>2008.8255137786</v>
      </c>
      <c r="J1448" t="s">
        <v>331</v>
      </c>
      <c r="K1448" s="4">
        <v>39.687772736702698</v>
      </c>
      <c r="L1448" s="5" t="s">
        <v>320</v>
      </c>
      <c r="M1448" s="4">
        <v>303.43318136644501</v>
      </c>
      <c r="N1448" t="s">
        <v>196</v>
      </c>
      <c r="O1448">
        <v>6</v>
      </c>
      <c r="P1448" t="s">
        <v>314</v>
      </c>
    </row>
    <row r="1449" spans="1:16">
      <c r="A1449" t="s">
        <v>1660</v>
      </c>
      <c r="C1449" s="8" t="s">
        <v>327</v>
      </c>
      <c r="F1449" s="18">
        <v>3.2229999999999999</v>
      </c>
      <c r="G1449" s="3">
        <v>1815.85998535156</v>
      </c>
      <c r="H1449" s="3">
        <v>2110.39990234375</v>
      </c>
      <c r="I1449" s="3">
        <v>1971.1495722033601</v>
      </c>
      <c r="J1449" t="s">
        <v>330</v>
      </c>
      <c r="K1449" s="4">
        <v>33.315397596911602</v>
      </c>
      <c r="L1449" s="5" t="s">
        <v>320</v>
      </c>
      <c r="M1449" s="4">
        <v>318.98487262504898</v>
      </c>
      <c r="N1449" t="s">
        <v>197</v>
      </c>
      <c r="O1449">
        <v>6</v>
      </c>
      <c r="P1449" t="s">
        <v>314</v>
      </c>
    </row>
    <row r="1450" spans="1:16">
      <c r="A1450" t="s">
        <v>1661</v>
      </c>
      <c r="E1450" s="8" t="s">
        <v>327</v>
      </c>
      <c r="F1450" s="18">
        <v>2.7284999999999999</v>
      </c>
      <c r="G1450" s="3">
        <v>1683.63000488281</v>
      </c>
      <c r="H1450" s="3">
        <v>1888.58996582031</v>
      </c>
      <c r="I1450" s="3">
        <v>1770.8851243394099</v>
      </c>
      <c r="J1450" t="s">
        <v>330</v>
      </c>
      <c r="K1450" s="4">
        <v>35.6514950041337</v>
      </c>
      <c r="L1450" s="5" t="s">
        <v>320</v>
      </c>
      <c r="M1450" s="4">
        <v>214.186803373857</v>
      </c>
      <c r="N1450" t="s">
        <v>193</v>
      </c>
      <c r="O1450">
        <v>6</v>
      </c>
      <c r="P1450" t="s">
        <v>314</v>
      </c>
    </row>
    <row r="1451" spans="1:16">
      <c r="A1451" t="s">
        <v>1662</v>
      </c>
      <c r="C1451" s="8" t="s">
        <v>327</v>
      </c>
      <c r="F1451" s="18">
        <v>1.8048999999999999</v>
      </c>
      <c r="G1451" s="3">
        <v>1859.56005859375</v>
      </c>
      <c r="H1451" s="3">
        <v>2233.34008789062</v>
      </c>
      <c r="I1451" s="3">
        <v>2043.86580817347</v>
      </c>
      <c r="J1451" t="s">
        <v>331</v>
      </c>
      <c r="K1451" s="4">
        <v>40.255814030150702</v>
      </c>
      <c r="L1451" s="5" t="s">
        <v>320</v>
      </c>
      <c r="M1451" s="4">
        <v>129.14756645643999</v>
      </c>
      <c r="N1451" t="s">
        <v>189</v>
      </c>
      <c r="O1451">
        <v>6</v>
      </c>
      <c r="P1451" t="s">
        <v>314</v>
      </c>
    </row>
    <row r="1452" spans="1:16">
      <c r="A1452" t="s">
        <v>1663</v>
      </c>
      <c r="F1452" s="18">
        <v>0.68620000000000003</v>
      </c>
      <c r="G1452" s="3">
        <v>1838.69995117188</v>
      </c>
      <c r="H1452" s="3">
        <v>2021.9599609375</v>
      </c>
      <c r="I1452" s="3">
        <v>1925.17329334077</v>
      </c>
      <c r="J1452" t="s">
        <v>330</v>
      </c>
      <c r="K1452" s="4">
        <v>42.511183354494399</v>
      </c>
      <c r="L1452" s="5" t="s">
        <v>320</v>
      </c>
      <c r="M1452" s="4">
        <v>307.21747627532699</v>
      </c>
      <c r="N1452" t="s">
        <v>197</v>
      </c>
      <c r="O1452">
        <v>6</v>
      </c>
      <c r="P1452" t="s">
        <v>314</v>
      </c>
    </row>
    <row r="1453" spans="1:16">
      <c r="A1453" t="s">
        <v>1664</v>
      </c>
      <c r="F1453" s="18">
        <v>1.0283</v>
      </c>
      <c r="G1453" s="3">
        <v>1878.51000976562</v>
      </c>
      <c r="H1453" s="3">
        <v>2018.06994628906</v>
      </c>
      <c r="I1453" s="3">
        <v>1959.2806319449701</v>
      </c>
      <c r="J1453" t="s">
        <v>330</v>
      </c>
      <c r="K1453" s="4">
        <v>41.041802357819101</v>
      </c>
      <c r="L1453" s="5" t="s">
        <v>320</v>
      </c>
      <c r="M1453" s="4">
        <v>303.40903672410002</v>
      </c>
      <c r="N1453" t="s">
        <v>196</v>
      </c>
      <c r="O1453">
        <v>6</v>
      </c>
      <c r="P1453" t="s">
        <v>314</v>
      </c>
    </row>
    <row r="1454" spans="1:16">
      <c r="A1454" t="s">
        <v>1665</v>
      </c>
      <c r="E1454" s="8" t="s">
        <v>327</v>
      </c>
      <c r="F1454" s="18">
        <v>2.4226000000000001</v>
      </c>
      <c r="G1454" s="3">
        <v>1980.93005371094</v>
      </c>
      <c r="H1454" s="3">
        <v>2174.09008789062</v>
      </c>
      <c r="I1454" s="3">
        <v>2079.2485247325499</v>
      </c>
      <c r="J1454" t="s">
        <v>331</v>
      </c>
      <c r="K1454" s="4">
        <v>35.860100974058497</v>
      </c>
      <c r="L1454" s="5" t="s">
        <v>320</v>
      </c>
      <c r="M1454" s="4">
        <v>109.375059790978</v>
      </c>
      <c r="N1454" t="s">
        <v>188</v>
      </c>
      <c r="O1454">
        <v>6</v>
      </c>
      <c r="P1454" t="s">
        <v>314</v>
      </c>
    </row>
    <row r="1455" spans="1:16">
      <c r="A1455" t="s">
        <v>1666</v>
      </c>
      <c r="F1455" s="18">
        <v>2.5445000000000002</v>
      </c>
      <c r="G1455" s="3">
        <v>2001.23999023438</v>
      </c>
      <c r="H1455" s="3">
        <v>2281.11010742188</v>
      </c>
      <c r="I1455" s="3">
        <v>2173.28725432601</v>
      </c>
      <c r="J1455" t="s">
        <v>331</v>
      </c>
      <c r="K1455" s="4">
        <v>46.319041429596901</v>
      </c>
      <c r="L1455" s="5" t="s">
        <v>321</v>
      </c>
      <c r="M1455" s="4">
        <v>137.708736897927</v>
      </c>
      <c r="N1455" t="s">
        <v>189</v>
      </c>
      <c r="O1455">
        <v>6</v>
      </c>
      <c r="P1455" t="s">
        <v>314</v>
      </c>
    </row>
    <row r="1456" spans="1:16">
      <c r="A1456" t="s">
        <v>1667</v>
      </c>
      <c r="C1456" s="8" t="s">
        <v>327</v>
      </c>
      <c r="F1456" s="18">
        <v>1.774</v>
      </c>
      <c r="G1456" s="3">
        <v>1959.32995605469</v>
      </c>
      <c r="H1456" s="3">
        <v>2102.51000976562</v>
      </c>
      <c r="I1456" s="3">
        <v>2045.2410087424901</v>
      </c>
      <c r="J1456" t="s">
        <v>331</v>
      </c>
      <c r="K1456" s="4">
        <v>35.225880170633303</v>
      </c>
      <c r="L1456" s="5" t="s">
        <v>320</v>
      </c>
      <c r="M1456" s="4">
        <v>197.083168072348</v>
      </c>
      <c r="N1456" t="s">
        <v>192</v>
      </c>
      <c r="O1456">
        <v>6</v>
      </c>
      <c r="P1456" t="s">
        <v>314</v>
      </c>
    </row>
    <row r="1457" spans="1:16">
      <c r="A1457" t="s">
        <v>1668</v>
      </c>
      <c r="B1457" s="8" t="s">
        <v>327</v>
      </c>
      <c r="E1457" s="8" t="s">
        <v>327</v>
      </c>
      <c r="F1457" s="18">
        <v>3.78</v>
      </c>
      <c r="G1457" s="3">
        <v>2004.38000488281</v>
      </c>
      <c r="H1457" s="3">
        <v>2235.4599609375</v>
      </c>
      <c r="I1457" s="3">
        <v>2106.8367729388801</v>
      </c>
      <c r="J1457" t="s">
        <v>331</v>
      </c>
      <c r="K1457" s="4">
        <v>30.517892540797799</v>
      </c>
      <c r="L1457" s="5" t="s">
        <v>320</v>
      </c>
      <c r="M1457" s="4">
        <v>290.47792573751599</v>
      </c>
      <c r="N1457" t="s">
        <v>196</v>
      </c>
      <c r="O1457">
        <v>6</v>
      </c>
      <c r="P1457" t="s">
        <v>314</v>
      </c>
    </row>
    <row r="1458" spans="1:16">
      <c r="A1458" t="s">
        <v>1669</v>
      </c>
      <c r="C1458" s="8" t="s">
        <v>327</v>
      </c>
      <c r="F1458" s="18">
        <v>0.27660000000000001</v>
      </c>
      <c r="G1458" s="3">
        <v>1992.36999511719</v>
      </c>
      <c r="H1458" s="3">
        <v>2034.72998046875</v>
      </c>
      <c r="I1458" s="3">
        <v>2019.88458083966</v>
      </c>
      <c r="J1458" t="s">
        <v>331</v>
      </c>
      <c r="K1458" s="4">
        <v>32.426957431592399</v>
      </c>
      <c r="L1458" s="5" t="s">
        <v>320</v>
      </c>
      <c r="M1458" s="4">
        <v>338.794168304979</v>
      </c>
      <c r="N1458" t="s">
        <v>198</v>
      </c>
      <c r="O1458">
        <v>6</v>
      </c>
      <c r="P1458" t="s">
        <v>314</v>
      </c>
    </row>
    <row r="1459" spans="1:16">
      <c r="A1459" t="s">
        <v>1670</v>
      </c>
      <c r="B1459" s="8" t="s">
        <v>327</v>
      </c>
      <c r="E1459" s="8" t="s">
        <v>327</v>
      </c>
      <c r="F1459" s="18">
        <v>0.71699999999999997</v>
      </c>
      <c r="G1459" s="3">
        <v>1982.38000488281</v>
      </c>
      <c r="H1459" s="3">
        <v>2098.67993164062</v>
      </c>
      <c r="I1459" s="3">
        <v>2044.0350511218301</v>
      </c>
      <c r="J1459" t="s">
        <v>331</v>
      </c>
      <c r="K1459" s="4">
        <v>32.826725735760398</v>
      </c>
      <c r="L1459" s="5" t="s">
        <v>320</v>
      </c>
      <c r="M1459" s="4">
        <v>318.076980488412</v>
      </c>
      <c r="N1459" t="s">
        <v>197</v>
      </c>
      <c r="O1459">
        <v>6</v>
      </c>
      <c r="P1459" t="s">
        <v>314</v>
      </c>
    </row>
    <row r="1460" spans="1:16">
      <c r="A1460" t="s">
        <v>1671</v>
      </c>
      <c r="C1460" s="8" t="s">
        <v>327</v>
      </c>
      <c r="F1460" s="18">
        <v>1.8449</v>
      </c>
      <c r="G1460" s="3">
        <v>1960.35998535156</v>
      </c>
      <c r="H1460" s="3">
        <v>2073.51000976562</v>
      </c>
      <c r="I1460" s="3">
        <v>2009.7307808354201</v>
      </c>
      <c r="J1460" t="s">
        <v>331</v>
      </c>
      <c r="K1460" s="4">
        <v>26.071901930195001</v>
      </c>
      <c r="L1460" s="5" t="s">
        <v>319</v>
      </c>
      <c r="M1460" s="4">
        <v>121.18240452596601</v>
      </c>
      <c r="N1460" t="s">
        <v>188</v>
      </c>
      <c r="O1460">
        <v>6</v>
      </c>
      <c r="P1460" t="s">
        <v>314</v>
      </c>
    </row>
    <row r="1461" spans="1:16">
      <c r="A1461" t="s">
        <v>1672</v>
      </c>
      <c r="D1461" s="8" t="s">
        <v>327</v>
      </c>
      <c r="F1461" s="18">
        <v>2.3062</v>
      </c>
      <c r="G1461" s="3">
        <v>2378.09008789062</v>
      </c>
      <c r="H1461" s="3">
        <v>2428.75</v>
      </c>
      <c r="I1461" s="3">
        <v>2401.30738067627</v>
      </c>
      <c r="J1461" t="s">
        <v>331</v>
      </c>
      <c r="K1461" s="4">
        <v>10.1213257376267</v>
      </c>
      <c r="L1461" s="5" t="s">
        <v>319</v>
      </c>
      <c r="M1461" s="4">
        <v>125.648840244957</v>
      </c>
      <c r="N1461" t="s">
        <v>189</v>
      </c>
      <c r="O1461">
        <v>6</v>
      </c>
      <c r="P1461" t="s">
        <v>314</v>
      </c>
    </row>
    <row r="1462" spans="1:16">
      <c r="A1462" t="s">
        <v>1673</v>
      </c>
      <c r="C1462" s="8" t="s">
        <v>327</v>
      </c>
      <c r="F1462" s="18">
        <v>0.49590000000000001</v>
      </c>
      <c r="G1462" s="3">
        <v>1921.63000488281</v>
      </c>
      <c r="H1462" s="3">
        <v>1994.16003417969</v>
      </c>
      <c r="I1462" s="3">
        <v>1964.1050724909901</v>
      </c>
      <c r="J1462" t="s">
        <v>330</v>
      </c>
      <c r="K1462" s="4">
        <v>32.262146940553798</v>
      </c>
      <c r="L1462" s="5" t="s">
        <v>320</v>
      </c>
      <c r="M1462" s="4">
        <v>120.63011729659701</v>
      </c>
      <c r="N1462" t="s">
        <v>188</v>
      </c>
      <c r="O1462">
        <v>6</v>
      </c>
      <c r="P1462" t="s">
        <v>314</v>
      </c>
    </row>
    <row r="1463" spans="1:16">
      <c r="A1463" t="s">
        <v>1674</v>
      </c>
      <c r="C1463" s="8" t="s">
        <v>327</v>
      </c>
      <c r="F1463" s="18">
        <v>0.27460000000000001</v>
      </c>
      <c r="G1463" s="3">
        <v>1918.84997558594</v>
      </c>
      <c r="H1463" s="3">
        <v>1986.10998535156</v>
      </c>
      <c r="I1463" s="3">
        <v>1962.5883218640499</v>
      </c>
      <c r="J1463" t="s">
        <v>330</v>
      </c>
      <c r="K1463" s="4">
        <v>30.579989953474598</v>
      </c>
      <c r="L1463" s="5" t="s">
        <v>320</v>
      </c>
      <c r="M1463" s="4">
        <v>115.08434975364</v>
      </c>
      <c r="N1463" t="s">
        <v>188</v>
      </c>
      <c r="O1463">
        <v>6</v>
      </c>
      <c r="P1463" t="s">
        <v>314</v>
      </c>
    </row>
    <row r="1464" spans="1:16">
      <c r="A1464" t="s">
        <v>1675</v>
      </c>
      <c r="F1464" s="18">
        <v>1.1273</v>
      </c>
      <c r="G1464" s="3">
        <v>2418.72998046875</v>
      </c>
      <c r="H1464" s="3">
        <v>2481.84008789062</v>
      </c>
      <c r="I1464" s="3">
        <v>2454.5356877419799</v>
      </c>
      <c r="J1464" t="s">
        <v>331</v>
      </c>
      <c r="K1464" s="4">
        <v>26.2750775096181</v>
      </c>
      <c r="L1464" s="5" t="s">
        <v>319</v>
      </c>
      <c r="M1464" s="4">
        <v>225.01591423789199</v>
      </c>
      <c r="N1464" t="s">
        <v>193</v>
      </c>
      <c r="O1464">
        <v>6</v>
      </c>
      <c r="P1464" t="s">
        <v>314</v>
      </c>
    </row>
    <row r="1465" spans="1:16">
      <c r="A1465" t="s">
        <v>1676</v>
      </c>
      <c r="D1465" s="8" t="s">
        <v>327</v>
      </c>
      <c r="F1465" s="18">
        <v>0.60609999999999997</v>
      </c>
      <c r="G1465" s="3">
        <v>2428.77001953125</v>
      </c>
      <c r="H1465" s="3">
        <v>2492.63989257812</v>
      </c>
      <c r="I1465" s="3">
        <v>2466.1363068867499</v>
      </c>
      <c r="J1465" t="s">
        <v>331</v>
      </c>
      <c r="K1465" s="4">
        <v>28.196929058752801</v>
      </c>
      <c r="L1465" s="5" t="s">
        <v>320</v>
      </c>
      <c r="M1465" s="4">
        <v>313.373271217031</v>
      </c>
      <c r="N1465" t="s">
        <v>197</v>
      </c>
      <c r="O1465">
        <v>6</v>
      </c>
      <c r="P1465" t="s">
        <v>314</v>
      </c>
    </row>
    <row r="1466" spans="1:16">
      <c r="A1466" t="s">
        <v>1677</v>
      </c>
      <c r="B1466" s="8" t="s">
        <v>327</v>
      </c>
      <c r="C1466" s="8" t="s">
        <v>327</v>
      </c>
      <c r="F1466" s="18">
        <v>0.23580000000000001</v>
      </c>
      <c r="G1466" s="3">
        <v>2088.5</v>
      </c>
      <c r="H1466" s="3">
        <v>2128.73999023438</v>
      </c>
      <c r="I1466" s="3">
        <v>2104.3346761067701</v>
      </c>
      <c r="J1466" t="s">
        <v>331</v>
      </c>
      <c r="K1466" s="4">
        <v>36.102429978391001</v>
      </c>
      <c r="L1466" s="5" t="s">
        <v>320</v>
      </c>
      <c r="M1466" s="4">
        <v>243.16606708283101</v>
      </c>
      <c r="N1466" t="s">
        <v>194</v>
      </c>
      <c r="O1466">
        <v>6</v>
      </c>
      <c r="P1466" t="s">
        <v>314</v>
      </c>
    </row>
    <row r="1467" spans="1:16">
      <c r="A1467" t="s">
        <v>1678</v>
      </c>
      <c r="D1467" s="8" t="s">
        <v>327</v>
      </c>
      <c r="F1467" s="18">
        <v>1.0309999999999999</v>
      </c>
      <c r="G1467" s="3">
        <v>2483.26000976562</v>
      </c>
      <c r="H1467" s="3">
        <v>2558.13989257812</v>
      </c>
      <c r="I1467" s="3">
        <v>2513.3286452027801</v>
      </c>
      <c r="J1467" t="s">
        <v>332</v>
      </c>
      <c r="K1467" s="4">
        <v>25.271629388383801</v>
      </c>
      <c r="L1467" s="5" t="s">
        <v>319</v>
      </c>
      <c r="M1467" s="4">
        <v>295.30064981218197</v>
      </c>
      <c r="N1467" t="s">
        <v>196</v>
      </c>
      <c r="O1467">
        <v>6</v>
      </c>
      <c r="P1467" t="s">
        <v>314</v>
      </c>
    </row>
    <row r="1468" spans="1:16">
      <c r="A1468" t="s">
        <v>1679</v>
      </c>
      <c r="D1468" s="8" t="s">
        <v>327</v>
      </c>
      <c r="F1468" s="18">
        <v>0.3896</v>
      </c>
      <c r="G1468" s="3">
        <v>2481.25</v>
      </c>
      <c r="H1468" s="3">
        <v>2507.72998046875</v>
      </c>
      <c r="I1468" s="3">
        <v>2492.4856945955298</v>
      </c>
      <c r="J1468" t="s">
        <v>331</v>
      </c>
      <c r="K1468" s="4">
        <v>20.488032624029302</v>
      </c>
      <c r="L1468" s="5" t="s">
        <v>319</v>
      </c>
      <c r="M1468" s="4">
        <v>293.91066677954899</v>
      </c>
      <c r="N1468" t="s">
        <v>196</v>
      </c>
      <c r="O1468">
        <v>6</v>
      </c>
      <c r="P1468" t="s">
        <v>314</v>
      </c>
    </row>
    <row r="1469" spans="1:16">
      <c r="A1469" t="s">
        <v>1680</v>
      </c>
      <c r="B1469" s="8" t="s">
        <v>327</v>
      </c>
      <c r="C1469" s="8" t="s">
        <v>327</v>
      </c>
      <c r="F1469" s="18">
        <v>0.1067</v>
      </c>
      <c r="G1469" s="3">
        <v>2096.10009765625</v>
      </c>
      <c r="H1469" s="3">
        <v>2139.05004882812</v>
      </c>
      <c r="I1469" s="3">
        <v>2119.85743890807</v>
      </c>
      <c r="J1469" t="s">
        <v>331</v>
      </c>
      <c r="K1469" s="4">
        <v>38.172988669816803</v>
      </c>
      <c r="L1469" s="5" t="s">
        <v>320</v>
      </c>
      <c r="M1469" s="4">
        <v>247.97461363326701</v>
      </c>
      <c r="N1469" t="s">
        <v>194</v>
      </c>
      <c r="O1469">
        <v>6</v>
      </c>
      <c r="P1469" t="s">
        <v>314</v>
      </c>
    </row>
    <row r="1470" spans="1:16">
      <c r="A1470" t="s">
        <v>1681</v>
      </c>
      <c r="B1470" s="8" t="s">
        <v>327</v>
      </c>
      <c r="E1470" s="8" t="s">
        <v>327</v>
      </c>
      <c r="F1470" s="18">
        <v>6.9099999999999995E-2</v>
      </c>
      <c r="G1470" s="3">
        <v>2358.30004882812</v>
      </c>
      <c r="H1470" s="3">
        <v>2385.93994140625</v>
      </c>
      <c r="I1470" s="3">
        <v>2369.82570103237</v>
      </c>
      <c r="J1470" t="s">
        <v>331</v>
      </c>
      <c r="K1470" s="4">
        <v>35.070742640002003</v>
      </c>
      <c r="L1470" s="5" t="s">
        <v>320</v>
      </c>
      <c r="M1470" s="4">
        <v>259.07561045679603</v>
      </c>
      <c r="N1470" t="s">
        <v>195</v>
      </c>
      <c r="O1470">
        <v>6</v>
      </c>
      <c r="P1470" t="s">
        <v>314</v>
      </c>
    </row>
    <row r="1471" spans="1:16">
      <c r="A1471" t="s">
        <v>1682</v>
      </c>
      <c r="B1471" s="8" t="s">
        <v>327</v>
      </c>
      <c r="E1471" s="8" t="s">
        <v>327</v>
      </c>
      <c r="F1471" s="18">
        <v>0.29289999999999999</v>
      </c>
      <c r="G1471" s="3">
        <v>2360.60009765625</v>
      </c>
      <c r="H1471" s="3">
        <v>2440.64990234375</v>
      </c>
      <c r="I1471" s="3">
        <v>2399.0978203781501</v>
      </c>
      <c r="J1471" t="s">
        <v>331</v>
      </c>
      <c r="K1471" s="4">
        <v>38.166328009912498</v>
      </c>
      <c r="L1471" s="5" t="s">
        <v>320</v>
      </c>
      <c r="M1471" s="4">
        <v>281.07438866566798</v>
      </c>
      <c r="N1471" t="s">
        <v>195</v>
      </c>
      <c r="O1471">
        <v>6</v>
      </c>
      <c r="P1471" t="s">
        <v>314</v>
      </c>
    </row>
    <row r="1472" spans="1:16">
      <c r="A1472" t="s">
        <v>1683</v>
      </c>
      <c r="B1472" s="8" t="s">
        <v>327</v>
      </c>
      <c r="E1472" s="8" t="s">
        <v>327</v>
      </c>
      <c r="F1472" s="18">
        <v>0.29599999999999999</v>
      </c>
      <c r="G1472" s="3">
        <v>2373.30004882812</v>
      </c>
      <c r="H1472" s="3">
        <v>2422.19995117188</v>
      </c>
      <c r="I1472" s="3">
        <v>2391.9122045484601</v>
      </c>
      <c r="J1472" t="s">
        <v>331</v>
      </c>
      <c r="K1472" s="4">
        <v>37.479734865824398</v>
      </c>
      <c r="L1472" s="5" t="s">
        <v>320</v>
      </c>
      <c r="M1472" s="4">
        <v>265.65525054931601</v>
      </c>
      <c r="N1472" t="s">
        <v>195</v>
      </c>
      <c r="O1472">
        <v>6</v>
      </c>
      <c r="P1472" t="s">
        <v>314</v>
      </c>
    </row>
    <row r="1473" spans="1:16">
      <c r="A1473" t="s">
        <v>1684</v>
      </c>
      <c r="B1473" s="8" t="s">
        <v>327</v>
      </c>
      <c r="E1473" s="8" t="s">
        <v>327</v>
      </c>
      <c r="F1473" s="18">
        <v>0.1993</v>
      </c>
      <c r="G1473" s="3">
        <v>2458.28002929688</v>
      </c>
      <c r="H1473" s="3">
        <v>2525.13989257812</v>
      </c>
      <c r="I1473" s="3">
        <v>2487.9982455941099</v>
      </c>
      <c r="J1473" t="s">
        <v>331</v>
      </c>
      <c r="K1473" s="4">
        <v>28.506552249570401</v>
      </c>
      <c r="L1473" s="5" t="s">
        <v>320</v>
      </c>
      <c r="M1473" s="4">
        <v>194.11050569558401</v>
      </c>
      <c r="N1473" t="s">
        <v>192</v>
      </c>
      <c r="O1473">
        <v>6</v>
      </c>
      <c r="P1473" t="s">
        <v>314</v>
      </c>
    </row>
    <row r="1474" spans="1:16">
      <c r="A1474" s="16" t="s">
        <v>1685</v>
      </c>
      <c r="B1474" s="8" t="s">
        <v>327</v>
      </c>
      <c r="C1474" s="8" t="s">
        <v>327</v>
      </c>
      <c r="F1474" s="18">
        <v>1.7955000000000001</v>
      </c>
      <c r="G1474" s="3">
        <v>1112.16003417969</v>
      </c>
      <c r="H1474" s="3">
        <v>1222.5400390625</v>
      </c>
      <c r="I1474" s="3">
        <v>1173.0074759177801</v>
      </c>
      <c r="J1474" t="s">
        <v>329</v>
      </c>
      <c r="K1474" s="4">
        <v>32.433330892850599</v>
      </c>
      <c r="L1474" s="5" t="s">
        <v>320</v>
      </c>
      <c r="M1474" s="4">
        <v>228.52619491875501</v>
      </c>
      <c r="N1474" t="s">
        <v>193</v>
      </c>
      <c r="O1474">
        <v>6</v>
      </c>
      <c r="P1474" t="s">
        <v>314</v>
      </c>
    </row>
    <row r="1475" spans="1:16">
      <c r="A1475" s="16" t="s">
        <v>1686</v>
      </c>
      <c r="B1475" s="8" t="s">
        <v>327</v>
      </c>
      <c r="C1475" s="8" t="s">
        <v>327</v>
      </c>
      <c r="F1475" s="18">
        <v>2.4453</v>
      </c>
      <c r="G1475" s="3">
        <v>1221.42004394531</v>
      </c>
      <c r="H1475" s="3">
        <v>1335.11999511719</v>
      </c>
      <c r="I1475" s="3">
        <v>1277.0269198670701</v>
      </c>
      <c r="J1475" t="s">
        <v>329</v>
      </c>
      <c r="K1475" s="4">
        <v>33.546820929704701</v>
      </c>
      <c r="L1475" s="5" t="s">
        <v>320</v>
      </c>
      <c r="M1475" s="4">
        <v>305.08006136071901</v>
      </c>
      <c r="N1475" t="s">
        <v>197</v>
      </c>
      <c r="O1475">
        <v>6</v>
      </c>
      <c r="P1475" t="s">
        <v>314</v>
      </c>
    </row>
    <row r="1476" spans="1:16">
      <c r="A1476" s="16" t="s">
        <v>1687</v>
      </c>
      <c r="B1476" s="8" t="s">
        <v>327</v>
      </c>
      <c r="C1476" s="8" t="s">
        <v>327</v>
      </c>
      <c r="F1476" s="18">
        <v>2.7212000000000001</v>
      </c>
      <c r="G1476" s="3">
        <v>986.02001953125</v>
      </c>
      <c r="H1476" s="3">
        <v>1202.56005859375</v>
      </c>
      <c r="I1476" s="3">
        <v>1076.6060066605701</v>
      </c>
      <c r="J1476" t="s">
        <v>329</v>
      </c>
      <c r="K1476" s="4">
        <v>26.427302270797799</v>
      </c>
      <c r="L1476" s="5" t="s">
        <v>319</v>
      </c>
      <c r="M1476" s="4">
        <v>214.82659755509701</v>
      </c>
      <c r="N1476" t="s">
        <v>193</v>
      </c>
      <c r="O1476">
        <v>6</v>
      </c>
      <c r="P1476" t="s">
        <v>314</v>
      </c>
    </row>
    <row r="1477" spans="1:16">
      <c r="A1477" s="16" t="s">
        <v>1688</v>
      </c>
      <c r="C1477" s="8" t="s">
        <v>327</v>
      </c>
      <c r="F1477" s="18">
        <v>3.6440999999999999</v>
      </c>
      <c r="G1477" s="3">
        <v>1327.26000976562</v>
      </c>
      <c r="H1477" s="3">
        <v>1438.28002929688</v>
      </c>
      <c r="I1477" s="3">
        <v>1383.4388579592201</v>
      </c>
      <c r="J1477" t="s">
        <v>329</v>
      </c>
      <c r="K1477" s="4">
        <v>29.954064211126902</v>
      </c>
      <c r="L1477" s="5" t="s">
        <v>320</v>
      </c>
      <c r="M1477" s="4">
        <v>74.239198201323205</v>
      </c>
      <c r="N1477" t="s">
        <v>187</v>
      </c>
      <c r="O1477">
        <v>6</v>
      </c>
      <c r="P1477" t="s">
        <v>314</v>
      </c>
    </row>
    <row r="1478" spans="1:16">
      <c r="A1478" s="16" t="s">
        <v>1689</v>
      </c>
      <c r="C1478" s="8" t="s">
        <v>327</v>
      </c>
      <c r="F1478" s="18">
        <v>9.7353000000000005</v>
      </c>
      <c r="G1478" s="3">
        <v>1185.97998046875</v>
      </c>
      <c r="H1478" s="3">
        <v>1321.82995605469</v>
      </c>
      <c r="I1478" s="3">
        <v>1251.5478223955299</v>
      </c>
      <c r="J1478" t="s">
        <v>329</v>
      </c>
      <c r="K1478" s="4">
        <v>27.144912978298802</v>
      </c>
      <c r="L1478" s="5" t="s">
        <v>320</v>
      </c>
      <c r="M1478" s="4">
        <v>113.42613986677399</v>
      </c>
      <c r="N1478" t="s">
        <v>188</v>
      </c>
      <c r="O1478">
        <v>6</v>
      </c>
      <c r="P1478" t="s">
        <v>314</v>
      </c>
    </row>
    <row r="1479" spans="1:16">
      <c r="A1479" s="16" t="s">
        <v>1690</v>
      </c>
      <c r="C1479" s="8" t="s">
        <v>327</v>
      </c>
      <c r="F1479" s="18">
        <v>2.0659999999999998</v>
      </c>
      <c r="G1479" s="3">
        <v>1358.58996582031</v>
      </c>
      <c r="H1479" s="3">
        <v>1527.51000976562</v>
      </c>
      <c r="I1479" s="3">
        <v>1442.03420602509</v>
      </c>
      <c r="J1479" t="s">
        <v>329</v>
      </c>
      <c r="K1479" s="4">
        <v>26.756079732686199</v>
      </c>
      <c r="L1479" s="5" t="s">
        <v>319</v>
      </c>
      <c r="M1479" s="4">
        <v>113.966455002385</v>
      </c>
      <c r="N1479" t="s">
        <v>188</v>
      </c>
      <c r="O1479">
        <v>6</v>
      </c>
      <c r="P1479" t="s">
        <v>314</v>
      </c>
    </row>
    <row r="1480" spans="1:16">
      <c r="A1480" s="16" t="s">
        <v>1691</v>
      </c>
      <c r="C1480" s="8" t="s">
        <v>327</v>
      </c>
      <c r="F1480" s="18">
        <v>7.0971000000000002</v>
      </c>
      <c r="G1480" s="3">
        <v>1324.9599609375</v>
      </c>
      <c r="H1480" s="3">
        <v>1621.59997558594</v>
      </c>
      <c r="I1480" s="3">
        <v>1437.61073260481</v>
      </c>
      <c r="J1480" t="s">
        <v>329</v>
      </c>
      <c r="K1480" s="4">
        <v>28.9303392095912</v>
      </c>
      <c r="L1480" s="5" t="s">
        <v>320</v>
      </c>
      <c r="M1480" s="4">
        <v>129.17296416522001</v>
      </c>
      <c r="N1480" t="s">
        <v>189</v>
      </c>
      <c r="O1480">
        <v>6</v>
      </c>
      <c r="P1480" t="s">
        <v>314</v>
      </c>
    </row>
    <row r="1481" spans="1:16">
      <c r="A1481" s="16" t="s">
        <v>1692</v>
      </c>
      <c r="C1481" s="8" t="s">
        <v>327</v>
      </c>
      <c r="F1481" s="18">
        <v>11.815899999999999</v>
      </c>
      <c r="G1481" s="3">
        <v>1422.80004882812</v>
      </c>
      <c r="H1481" s="3">
        <v>1699.0400390625</v>
      </c>
      <c r="I1481" s="3">
        <v>1580.3044679229299</v>
      </c>
      <c r="J1481" t="s">
        <v>330</v>
      </c>
      <c r="K1481" s="4">
        <v>34.362407983507701</v>
      </c>
      <c r="L1481" s="5" t="s">
        <v>320</v>
      </c>
      <c r="M1481" s="4">
        <v>300.62664187664598</v>
      </c>
      <c r="N1481" t="s">
        <v>196</v>
      </c>
      <c r="O1481">
        <v>6</v>
      </c>
      <c r="P1481" t="s">
        <v>314</v>
      </c>
    </row>
    <row r="1482" spans="1:16">
      <c r="A1482" s="16" t="s">
        <v>1693</v>
      </c>
      <c r="C1482" s="8" t="s">
        <v>327</v>
      </c>
      <c r="F1482" s="18">
        <v>1.4551000000000001</v>
      </c>
      <c r="G1482" s="3">
        <v>1398.7099609375</v>
      </c>
      <c r="H1482" s="3">
        <v>1499.07995605469</v>
      </c>
      <c r="I1482" s="3">
        <v>1450.0237681767701</v>
      </c>
      <c r="J1482" t="s">
        <v>329</v>
      </c>
      <c r="K1482" s="4">
        <v>34.374122075143603</v>
      </c>
      <c r="L1482" s="5" t="s">
        <v>320</v>
      </c>
      <c r="M1482" s="4">
        <v>314.93780557177098</v>
      </c>
      <c r="N1482" t="s">
        <v>197</v>
      </c>
      <c r="O1482">
        <v>6</v>
      </c>
      <c r="P1482" t="s">
        <v>314</v>
      </c>
    </row>
    <row r="1483" spans="1:16">
      <c r="A1483" s="16" t="s">
        <v>1694</v>
      </c>
      <c r="C1483" s="8" t="s">
        <v>327</v>
      </c>
      <c r="F1483" s="18">
        <v>3.5116000000000001</v>
      </c>
      <c r="G1483" s="3">
        <v>1469.98999023438</v>
      </c>
      <c r="H1483" s="3">
        <v>1578.7099609375</v>
      </c>
      <c r="I1483" s="3">
        <v>1522.4318910811</v>
      </c>
      <c r="J1483" t="s">
        <v>330</v>
      </c>
      <c r="K1483" s="4">
        <v>41.091052878801698</v>
      </c>
      <c r="L1483" s="5" t="s">
        <v>320</v>
      </c>
      <c r="M1483" s="4">
        <v>275.158593122176</v>
      </c>
      <c r="N1483" t="s">
        <v>195</v>
      </c>
      <c r="O1483">
        <v>6</v>
      </c>
      <c r="P1483" t="s">
        <v>314</v>
      </c>
    </row>
    <row r="1484" spans="1:16">
      <c r="A1484" s="16" t="s">
        <v>1695</v>
      </c>
      <c r="C1484" s="8" t="s">
        <v>327</v>
      </c>
      <c r="F1484" s="18">
        <v>0.312</v>
      </c>
      <c r="G1484" s="3">
        <v>1448.59997558594</v>
      </c>
      <c r="H1484" s="3">
        <v>1528.7900390625</v>
      </c>
      <c r="I1484" s="3">
        <v>1485.1434729791499</v>
      </c>
      <c r="J1484" t="s">
        <v>329</v>
      </c>
      <c r="K1484" s="4">
        <v>51.608796894550302</v>
      </c>
      <c r="L1484" s="5" t="s">
        <v>321</v>
      </c>
      <c r="M1484" s="4">
        <v>45.701699495315601</v>
      </c>
      <c r="N1484" t="s">
        <v>185</v>
      </c>
      <c r="O1484">
        <v>6</v>
      </c>
      <c r="P1484" t="s">
        <v>314</v>
      </c>
    </row>
    <row r="1485" spans="1:16">
      <c r="A1485" s="16" t="s">
        <v>1696</v>
      </c>
      <c r="B1485" s="8" t="s">
        <v>327</v>
      </c>
      <c r="C1485" s="8" t="s">
        <v>327</v>
      </c>
      <c r="F1485" s="18">
        <v>0.35160000000000002</v>
      </c>
      <c r="G1485" s="3">
        <v>1488.14001464844</v>
      </c>
      <c r="H1485" s="3">
        <v>1590.13000488281</v>
      </c>
      <c r="I1485" s="3">
        <v>1515.0705777175101</v>
      </c>
      <c r="J1485" t="s">
        <v>330</v>
      </c>
      <c r="K1485" s="4">
        <v>40.426620029902999</v>
      </c>
      <c r="L1485" s="5" t="s">
        <v>320</v>
      </c>
      <c r="M1485" s="4">
        <v>26.146554613446899</v>
      </c>
      <c r="N1485" t="s">
        <v>184</v>
      </c>
      <c r="O1485">
        <v>6</v>
      </c>
      <c r="P1485" t="s">
        <v>314</v>
      </c>
    </row>
    <row r="1486" spans="1:16">
      <c r="A1486" s="16" t="s">
        <v>1697</v>
      </c>
      <c r="C1486" s="8" t="s">
        <v>327</v>
      </c>
      <c r="F1486" s="18">
        <v>1.1556999999999999</v>
      </c>
      <c r="G1486" s="3">
        <v>1517.57995605469</v>
      </c>
      <c r="H1486" s="3">
        <v>1603.71997070312</v>
      </c>
      <c r="I1486" s="3">
        <v>1544.7134843306101</v>
      </c>
      <c r="J1486" t="s">
        <v>330</v>
      </c>
      <c r="K1486" s="4">
        <v>28.586418528413599</v>
      </c>
      <c r="L1486" s="5" t="s">
        <v>320</v>
      </c>
      <c r="M1486" s="4">
        <v>193.92902659142001</v>
      </c>
      <c r="N1486" t="s">
        <v>192</v>
      </c>
      <c r="O1486">
        <v>6</v>
      </c>
      <c r="P1486" t="s">
        <v>314</v>
      </c>
    </row>
    <row r="1487" spans="1:16">
      <c r="A1487" s="16" t="s">
        <v>1698</v>
      </c>
      <c r="C1487" s="8" t="s">
        <v>327</v>
      </c>
      <c r="F1487" s="18">
        <v>0.42599999999999999</v>
      </c>
      <c r="G1487" s="3">
        <v>1394.78002929688</v>
      </c>
      <c r="H1487" s="3">
        <v>1414.68005371094</v>
      </c>
      <c r="I1487" s="3">
        <v>1402.8743752022499</v>
      </c>
      <c r="J1487" t="s">
        <v>329</v>
      </c>
      <c r="K1487" s="4">
        <v>18.456021671406699</v>
      </c>
      <c r="L1487" s="5" t="s">
        <v>319</v>
      </c>
      <c r="M1487" s="4">
        <v>25.6745056018495</v>
      </c>
      <c r="N1487" t="s">
        <v>184</v>
      </c>
      <c r="O1487">
        <v>6</v>
      </c>
      <c r="P1487" t="s">
        <v>314</v>
      </c>
    </row>
    <row r="1488" spans="1:16">
      <c r="A1488" s="16" t="s">
        <v>1699</v>
      </c>
      <c r="C1488" s="8" t="s">
        <v>327</v>
      </c>
      <c r="F1488" s="18">
        <v>0.7661</v>
      </c>
      <c r="G1488" s="3">
        <v>1471.93994140625</v>
      </c>
      <c r="H1488" s="3">
        <v>1507.93005371094</v>
      </c>
      <c r="I1488" s="3">
        <v>1488.0346247438499</v>
      </c>
      <c r="J1488" t="s">
        <v>329</v>
      </c>
      <c r="K1488" s="4">
        <v>20.749545431756399</v>
      </c>
      <c r="L1488" s="5" t="s">
        <v>319</v>
      </c>
      <c r="M1488" s="4">
        <v>200.74717048545901</v>
      </c>
      <c r="N1488" t="s">
        <v>192</v>
      </c>
      <c r="O1488">
        <v>6</v>
      </c>
      <c r="P1488" t="s">
        <v>314</v>
      </c>
    </row>
    <row r="1489" spans="1:16">
      <c r="A1489" s="16" t="s">
        <v>1700</v>
      </c>
      <c r="C1489" s="8" t="s">
        <v>327</v>
      </c>
      <c r="F1489" s="18">
        <v>2.9293</v>
      </c>
      <c r="G1489" s="3">
        <v>1384.66003417969</v>
      </c>
      <c r="H1489" s="3">
        <v>1440.81005859375</v>
      </c>
      <c r="I1489" s="3">
        <v>1403.8178763015301</v>
      </c>
      <c r="J1489" t="s">
        <v>329</v>
      </c>
      <c r="K1489" s="4">
        <v>24.463533839663899</v>
      </c>
      <c r="L1489" s="5" t="s">
        <v>319</v>
      </c>
      <c r="M1489" s="4">
        <v>50.269875626306302</v>
      </c>
      <c r="N1489" t="s">
        <v>185</v>
      </c>
      <c r="O1489">
        <v>6</v>
      </c>
      <c r="P1489" t="s">
        <v>314</v>
      </c>
    </row>
    <row r="1490" spans="1:16">
      <c r="A1490" s="16" t="s">
        <v>1701</v>
      </c>
      <c r="C1490" s="8" t="s">
        <v>327</v>
      </c>
      <c r="F1490" s="18">
        <v>0.2492</v>
      </c>
      <c r="G1490" s="3">
        <v>1449.03002929688</v>
      </c>
      <c r="H1490" s="3">
        <v>1470.47998046875</v>
      </c>
      <c r="I1490" s="3">
        <v>1456.3824193051</v>
      </c>
      <c r="J1490" t="s">
        <v>329</v>
      </c>
      <c r="K1490" s="4">
        <v>16.920304233588102</v>
      </c>
      <c r="L1490" s="5" t="s">
        <v>319</v>
      </c>
      <c r="M1490" s="4">
        <v>210.56938201015399</v>
      </c>
      <c r="N1490" t="s">
        <v>192</v>
      </c>
      <c r="O1490">
        <v>6</v>
      </c>
      <c r="P1490" t="s">
        <v>314</v>
      </c>
    </row>
    <row r="1491" spans="1:16">
      <c r="A1491" s="16" t="s">
        <v>1702</v>
      </c>
      <c r="C1491" s="8" t="s">
        <v>327</v>
      </c>
      <c r="F1491" s="18">
        <v>1.3327</v>
      </c>
      <c r="G1491" s="3">
        <v>1495.81005859375</v>
      </c>
      <c r="H1491" s="3">
        <v>1632.5</v>
      </c>
      <c r="I1491" s="3">
        <v>1554.1122075295</v>
      </c>
      <c r="J1491" t="s">
        <v>330</v>
      </c>
      <c r="K1491" s="4">
        <v>40.668081142022103</v>
      </c>
      <c r="L1491" s="5" t="s">
        <v>320</v>
      </c>
      <c r="M1491" s="4">
        <v>93.3025055639377</v>
      </c>
      <c r="N1491" t="s">
        <v>336</v>
      </c>
      <c r="O1491">
        <v>6</v>
      </c>
      <c r="P1491" t="s">
        <v>314</v>
      </c>
    </row>
    <row r="1492" spans="1:16">
      <c r="A1492" s="16" t="s">
        <v>1703</v>
      </c>
      <c r="C1492" s="8" t="s">
        <v>327</v>
      </c>
      <c r="F1492" s="18">
        <v>0.25840000000000002</v>
      </c>
      <c r="G1492" s="3">
        <v>1598.26000976562</v>
      </c>
      <c r="H1492" s="3">
        <v>1660.17004394531</v>
      </c>
      <c r="I1492" s="3">
        <v>1623.1091550431199</v>
      </c>
      <c r="J1492" t="s">
        <v>330</v>
      </c>
      <c r="K1492" s="4">
        <v>40.116221427917502</v>
      </c>
      <c r="L1492" s="5" t="s">
        <v>320</v>
      </c>
      <c r="M1492" s="4">
        <v>61.368156249706601</v>
      </c>
      <c r="N1492" t="s">
        <v>187</v>
      </c>
      <c r="O1492">
        <v>6</v>
      </c>
      <c r="P1492" t="s">
        <v>314</v>
      </c>
    </row>
    <row r="1493" spans="1:16">
      <c r="A1493" s="16" t="s">
        <v>1704</v>
      </c>
      <c r="C1493" s="8" t="s">
        <v>327</v>
      </c>
      <c r="F1493" s="18">
        <v>1.0676000000000001</v>
      </c>
      <c r="G1493" s="3">
        <v>1627.7099609375</v>
      </c>
      <c r="H1493" s="3">
        <v>1734.80004882812</v>
      </c>
      <c r="I1493" s="3">
        <v>1673.40711755087</v>
      </c>
      <c r="J1493" t="s">
        <v>330</v>
      </c>
      <c r="K1493" s="4">
        <v>38.157819043941799</v>
      </c>
      <c r="L1493" s="5" t="s">
        <v>320</v>
      </c>
      <c r="M1493" s="4">
        <v>40.986204999558502</v>
      </c>
      <c r="N1493" t="s">
        <v>185</v>
      </c>
      <c r="O1493">
        <v>6</v>
      </c>
      <c r="P1493" t="s">
        <v>314</v>
      </c>
    </row>
    <row r="1494" spans="1:16">
      <c r="A1494" s="16" t="s">
        <v>1705</v>
      </c>
      <c r="C1494" s="8" t="s">
        <v>327</v>
      </c>
      <c r="F1494" s="18">
        <v>1.8918999999999999</v>
      </c>
      <c r="G1494" s="3">
        <v>1643.94995117188</v>
      </c>
      <c r="H1494" s="3">
        <v>1766.01000976562</v>
      </c>
      <c r="I1494" s="3">
        <v>1697.49032958663</v>
      </c>
      <c r="J1494" t="s">
        <v>330</v>
      </c>
      <c r="K1494" s="4">
        <v>25.555084125347701</v>
      </c>
      <c r="L1494" s="5" t="s">
        <v>319</v>
      </c>
      <c r="M1494" s="4">
        <v>118.236862982798</v>
      </c>
      <c r="N1494" t="s">
        <v>188</v>
      </c>
      <c r="O1494">
        <v>6</v>
      </c>
      <c r="P1494" t="s">
        <v>314</v>
      </c>
    </row>
    <row r="1495" spans="1:16">
      <c r="A1495" s="16" t="s">
        <v>1706</v>
      </c>
      <c r="C1495" s="8" t="s">
        <v>327</v>
      </c>
      <c r="F1495" s="18">
        <v>0.58830000000000005</v>
      </c>
      <c r="G1495" s="3">
        <v>1737.81005859375</v>
      </c>
      <c r="H1495" s="3">
        <v>1795.9599609375</v>
      </c>
      <c r="I1495" s="3">
        <v>1758.83033656675</v>
      </c>
      <c r="J1495" t="s">
        <v>330</v>
      </c>
      <c r="K1495" s="4">
        <v>29.285851254483699</v>
      </c>
      <c r="L1495" s="5" t="s">
        <v>320</v>
      </c>
      <c r="M1495" s="4">
        <v>38.387813207929199</v>
      </c>
      <c r="N1495" t="s">
        <v>185</v>
      </c>
      <c r="O1495">
        <v>6</v>
      </c>
      <c r="P1495" t="s">
        <v>314</v>
      </c>
    </row>
    <row r="1496" spans="1:16">
      <c r="A1496" s="16" t="s">
        <v>1707</v>
      </c>
      <c r="C1496" s="8" t="s">
        <v>327</v>
      </c>
      <c r="F1496" s="18">
        <v>4.0970000000000004</v>
      </c>
      <c r="G1496" s="3">
        <v>1647.67004394531</v>
      </c>
      <c r="H1496" s="3">
        <v>1814.26000976562</v>
      </c>
      <c r="I1496" s="3">
        <v>1744.66676070823</v>
      </c>
      <c r="J1496" t="s">
        <v>330</v>
      </c>
      <c r="K1496" s="4">
        <v>40.416281029409497</v>
      </c>
      <c r="L1496" s="5" t="s">
        <v>320</v>
      </c>
      <c r="M1496" s="4">
        <v>274.38023423189702</v>
      </c>
      <c r="N1496" t="s">
        <v>195</v>
      </c>
      <c r="O1496">
        <v>6</v>
      </c>
      <c r="P1496" t="s">
        <v>314</v>
      </c>
    </row>
    <row r="1497" spans="1:16">
      <c r="A1497" s="16" t="s">
        <v>1708</v>
      </c>
      <c r="C1497" s="8" t="s">
        <v>327</v>
      </c>
      <c r="F1497" s="18">
        <v>4.1212999999999997</v>
      </c>
      <c r="G1497" s="3">
        <v>1671.57995605469</v>
      </c>
      <c r="H1497" s="3">
        <v>1845.25</v>
      </c>
      <c r="I1497" s="3">
        <v>1789.3873410952101</v>
      </c>
      <c r="J1497" t="s">
        <v>330</v>
      </c>
      <c r="K1497" s="4">
        <v>37.433631598804801</v>
      </c>
      <c r="L1497" s="5" t="s">
        <v>320</v>
      </c>
      <c r="M1497" s="4">
        <v>221.02114529517101</v>
      </c>
      <c r="N1497" t="s">
        <v>193</v>
      </c>
      <c r="O1497">
        <v>6</v>
      </c>
      <c r="P1497" t="s">
        <v>314</v>
      </c>
    </row>
    <row r="1498" spans="1:16">
      <c r="A1498" s="16" t="s">
        <v>1709</v>
      </c>
      <c r="B1498" s="8" t="s">
        <v>327</v>
      </c>
      <c r="C1498" s="8" t="s">
        <v>327</v>
      </c>
      <c r="F1498" s="18">
        <v>7.5042999999999997</v>
      </c>
      <c r="G1498" s="3">
        <v>1650.13000488281</v>
      </c>
      <c r="H1498" s="3">
        <v>1804.36999511719</v>
      </c>
      <c r="I1498" s="3">
        <v>1724.8531282919701</v>
      </c>
      <c r="J1498" t="s">
        <v>330</v>
      </c>
      <c r="K1498" s="4">
        <v>25.6864119130143</v>
      </c>
      <c r="L1498" s="5" t="s">
        <v>319</v>
      </c>
      <c r="M1498" s="4">
        <v>186.568824521099</v>
      </c>
      <c r="N1498" t="s">
        <v>191</v>
      </c>
      <c r="O1498">
        <v>6</v>
      </c>
      <c r="P1498" t="s">
        <v>314</v>
      </c>
    </row>
    <row r="1499" spans="1:16">
      <c r="A1499" s="16" t="s">
        <v>1710</v>
      </c>
      <c r="E1499" s="8" t="s">
        <v>327</v>
      </c>
      <c r="F1499" s="18">
        <v>1.3929</v>
      </c>
      <c r="G1499" s="3">
        <v>1577.5</v>
      </c>
      <c r="H1499" s="3">
        <v>1666.88000488281</v>
      </c>
      <c r="I1499" s="3">
        <v>1633.1362976735199</v>
      </c>
      <c r="J1499" t="s">
        <v>330</v>
      </c>
      <c r="K1499" s="4">
        <v>34.236069594811497</v>
      </c>
      <c r="L1499" s="5" t="s">
        <v>320</v>
      </c>
      <c r="M1499" s="4">
        <v>199.160838746427</v>
      </c>
      <c r="N1499" t="s">
        <v>192</v>
      </c>
      <c r="O1499">
        <v>6</v>
      </c>
      <c r="P1499" t="s">
        <v>314</v>
      </c>
    </row>
    <row r="1500" spans="1:16">
      <c r="A1500" s="16" t="s">
        <v>1711</v>
      </c>
      <c r="C1500" s="8" t="s">
        <v>327</v>
      </c>
      <c r="F1500" s="18">
        <v>1.3231999999999999</v>
      </c>
      <c r="G1500" s="3">
        <v>1581.43994140625</v>
      </c>
      <c r="H1500" s="3">
        <v>1748.21997070312</v>
      </c>
      <c r="I1500" s="3">
        <v>1663.3411510539499</v>
      </c>
      <c r="J1500" t="s">
        <v>330</v>
      </c>
      <c r="K1500" s="4">
        <v>37.513663047214699</v>
      </c>
      <c r="L1500" s="5" t="s">
        <v>320</v>
      </c>
      <c r="M1500" s="4">
        <v>177.79344968975701</v>
      </c>
      <c r="N1500" t="s">
        <v>191</v>
      </c>
      <c r="O1500">
        <v>6</v>
      </c>
      <c r="P1500" t="s">
        <v>314</v>
      </c>
    </row>
    <row r="1501" spans="1:16">
      <c r="A1501" s="16" t="s">
        <v>1712</v>
      </c>
      <c r="C1501" s="8" t="s">
        <v>327</v>
      </c>
      <c r="F1501" s="18">
        <v>3.7570000000000001</v>
      </c>
      <c r="G1501" s="3">
        <v>1729.89001464844</v>
      </c>
      <c r="H1501" s="3">
        <v>1937.06994628906</v>
      </c>
      <c r="I1501" s="3">
        <v>1864.0080922680299</v>
      </c>
      <c r="J1501" t="s">
        <v>330</v>
      </c>
      <c r="K1501" s="4">
        <v>29.578229072570799</v>
      </c>
      <c r="L1501" s="5" t="s">
        <v>320</v>
      </c>
      <c r="M1501" s="4">
        <v>273.67169374593101</v>
      </c>
      <c r="N1501" t="s">
        <v>195</v>
      </c>
      <c r="O1501">
        <v>6</v>
      </c>
      <c r="P1501" t="s">
        <v>314</v>
      </c>
    </row>
    <row r="1502" spans="1:16">
      <c r="A1502" s="16" t="s">
        <v>1713</v>
      </c>
      <c r="C1502" s="8" t="s">
        <v>327</v>
      </c>
      <c r="F1502" s="18">
        <v>19.446000000000002</v>
      </c>
      <c r="G1502" s="3">
        <v>1528.35998535156</v>
      </c>
      <c r="H1502" s="3">
        <v>1937.61999511719</v>
      </c>
      <c r="I1502" s="3">
        <v>1807.90583109042</v>
      </c>
      <c r="J1502" t="s">
        <v>330</v>
      </c>
      <c r="K1502" s="4">
        <v>32.609448627395103</v>
      </c>
      <c r="L1502" s="5" t="s">
        <v>320</v>
      </c>
      <c r="M1502" s="4">
        <v>161.393312876446</v>
      </c>
      <c r="N1502" t="s">
        <v>190</v>
      </c>
      <c r="O1502">
        <v>6</v>
      </c>
      <c r="P1502" t="s">
        <v>314</v>
      </c>
    </row>
    <row r="1503" spans="1:16">
      <c r="A1503" s="16" t="s">
        <v>1714</v>
      </c>
      <c r="B1503" s="8" t="s">
        <v>327</v>
      </c>
      <c r="C1503" s="8" t="s">
        <v>327</v>
      </c>
      <c r="F1503" s="18">
        <v>5.4778000000000002</v>
      </c>
      <c r="G1503" s="3">
        <v>1618.06994628906</v>
      </c>
      <c r="H1503" s="3">
        <v>1824.83996582031</v>
      </c>
      <c r="I1503" s="3">
        <v>1747.71562577858</v>
      </c>
      <c r="J1503" t="s">
        <v>330</v>
      </c>
      <c r="K1503" s="4">
        <v>27.691829597194399</v>
      </c>
      <c r="L1503" s="5" t="s">
        <v>320</v>
      </c>
      <c r="M1503" s="4">
        <v>96.704440581760494</v>
      </c>
      <c r="N1503" t="s">
        <v>336</v>
      </c>
      <c r="O1503">
        <v>6</v>
      </c>
      <c r="P1503" t="s">
        <v>314</v>
      </c>
    </row>
    <row r="1504" spans="1:16">
      <c r="A1504" s="16" t="s">
        <v>1715</v>
      </c>
      <c r="C1504" s="8" t="s">
        <v>327</v>
      </c>
      <c r="F1504" s="18">
        <v>2.6602999999999999</v>
      </c>
      <c r="G1504" s="3">
        <v>1606.19995117188</v>
      </c>
      <c r="H1504" s="3">
        <v>1738.92004394531</v>
      </c>
      <c r="I1504" s="3">
        <v>1659.3246675614701</v>
      </c>
      <c r="J1504" t="s">
        <v>330</v>
      </c>
      <c r="K1504" s="4">
        <v>27.3099277537607</v>
      </c>
      <c r="L1504" s="5" t="s">
        <v>320</v>
      </c>
      <c r="M1504" s="4">
        <v>44.909483750810701</v>
      </c>
      <c r="N1504" t="s">
        <v>185</v>
      </c>
      <c r="O1504">
        <v>6</v>
      </c>
      <c r="P1504" t="s">
        <v>314</v>
      </c>
    </row>
    <row r="1505" spans="1:16">
      <c r="A1505" s="16" t="s">
        <v>1716</v>
      </c>
      <c r="C1505" s="8" t="s">
        <v>327</v>
      </c>
      <c r="F1505" s="18">
        <v>1.4017999999999999</v>
      </c>
      <c r="G1505" s="3">
        <v>1691.84997558594</v>
      </c>
      <c r="H1505" s="3">
        <v>1795.65002441406</v>
      </c>
      <c r="I1505" s="3">
        <v>1758.39763510837</v>
      </c>
      <c r="J1505" t="s">
        <v>330</v>
      </c>
      <c r="K1505" s="4">
        <v>24.036413075032499</v>
      </c>
      <c r="L1505" s="5" t="s">
        <v>319</v>
      </c>
      <c r="M1505" s="4">
        <v>268.541010452298</v>
      </c>
      <c r="N1505" t="s">
        <v>195</v>
      </c>
      <c r="O1505">
        <v>6</v>
      </c>
      <c r="P1505" t="s">
        <v>314</v>
      </c>
    </row>
    <row r="1506" spans="1:16">
      <c r="A1506" s="16" t="s">
        <v>1717</v>
      </c>
      <c r="B1506" s="8" t="s">
        <v>327</v>
      </c>
      <c r="C1506" s="8" t="s">
        <v>327</v>
      </c>
      <c r="F1506" s="18">
        <v>0.43509999999999999</v>
      </c>
      <c r="G1506" s="3">
        <v>1776.30004882812</v>
      </c>
      <c r="H1506" s="3">
        <v>1799.92004394531</v>
      </c>
      <c r="I1506" s="3">
        <v>1786.2347671684199</v>
      </c>
      <c r="J1506" t="s">
        <v>330</v>
      </c>
      <c r="K1506" s="4">
        <v>22.750444051236101</v>
      </c>
      <c r="L1506" s="5" t="s">
        <v>319</v>
      </c>
      <c r="M1506" s="4">
        <v>188.43481906524499</v>
      </c>
      <c r="N1506" t="s">
        <v>191</v>
      </c>
      <c r="O1506">
        <v>6</v>
      </c>
      <c r="P1506" t="s">
        <v>314</v>
      </c>
    </row>
    <row r="1507" spans="1:16">
      <c r="A1507" s="16" t="s">
        <v>153</v>
      </c>
      <c r="C1507" s="8" t="s">
        <v>327</v>
      </c>
      <c r="F1507" s="18">
        <v>2.6684999999999999</v>
      </c>
      <c r="G1507" s="3">
        <v>1672.7099609375</v>
      </c>
      <c r="H1507" s="3">
        <v>1890.22998046875</v>
      </c>
      <c r="I1507" s="3">
        <v>1768.1880572825</v>
      </c>
      <c r="J1507" t="s">
        <v>330</v>
      </c>
      <c r="K1507" s="4">
        <v>35.242745781836099</v>
      </c>
      <c r="L1507" s="5" t="s">
        <v>320</v>
      </c>
      <c r="M1507" s="4">
        <v>61.875539943659398</v>
      </c>
      <c r="N1507" t="s">
        <v>187</v>
      </c>
      <c r="O1507">
        <v>6</v>
      </c>
      <c r="P1507" t="s">
        <v>314</v>
      </c>
    </row>
    <row r="1508" spans="1:16">
      <c r="A1508" s="16" t="s">
        <v>275</v>
      </c>
      <c r="C1508" s="8" t="s">
        <v>327</v>
      </c>
      <c r="F1508" s="18">
        <v>9.3953000000000007</v>
      </c>
      <c r="G1508" s="3">
        <v>1652.28002929688</v>
      </c>
      <c r="H1508" s="3">
        <v>1941.68994140625</v>
      </c>
      <c r="I1508" s="3">
        <v>1798.0029394764599</v>
      </c>
      <c r="J1508" t="s">
        <v>330</v>
      </c>
      <c r="K1508" s="4">
        <v>38.869208444681099</v>
      </c>
      <c r="L1508" s="5" t="s">
        <v>320</v>
      </c>
      <c r="M1508" s="4">
        <v>104.527332079544</v>
      </c>
      <c r="N1508" t="s">
        <v>188</v>
      </c>
      <c r="O1508">
        <v>6</v>
      </c>
      <c r="P1508" t="s">
        <v>314</v>
      </c>
    </row>
    <row r="1509" spans="1:16">
      <c r="A1509" s="16" t="s">
        <v>1718</v>
      </c>
      <c r="C1509" s="8" t="s">
        <v>327</v>
      </c>
      <c r="F1509" s="18">
        <v>0.23089999999999999</v>
      </c>
      <c r="G1509" s="3">
        <v>1748.5</v>
      </c>
      <c r="H1509" s="3">
        <v>1802.85998535156</v>
      </c>
      <c r="I1509" s="3">
        <v>1776.98717332923</v>
      </c>
      <c r="J1509" t="s">
        <v>330</v>
      </c>
      <c r="K1509" s="4">
        <v>42.160439097363003</v>
      </c>
      <c r="L1509" s="5" t="s">
        <v>320</v>
      </c>
      <c r="M1509" s="4">
        <v>310.35923302691901</v>
      </c>
      <c r="N1509" t="s">
        <v>197</v>
      </c>
      <c r="O1509">
        <v>6</v>
      </c>
      <c r="P1509" t="s">
        <v>314</v>
      </c>
    </row>
    <row r="1510" spans="1:16">
      <c r="A1510" s="16" t="s">
        <v>1719</v>
      </c>
      <c r="C1510" s="8" t="s">
        <v>327</v>
      </c>
      <c r="F1510" s="18">
        <v>2.4102999999999999</v>
      </c>
      <c r="G1510" s="3">
        <v>1654.93994140625</v>
      </c>
      <c r="H1510" s="3">
        <v>1801.11999511719</v>
      </c>
      <c r="I1510" s="3">
        <v>1723.7267927976</v>
      </c>
      <c r="J1510" t="s">
        <v>330</v>
      </c>
      <c r="K1510" s="4">
        <v>36.854456460475902</v>
      </c>
      <c r="L1510" s="5" t="s">
        <v>320</v>
      </c>
      <c r="M1510" s="4">
        <v>329.12270330588001</v>
      </c>
      <c r="N1510" t="s">
        <v>198</v>
      </c>
      <c r="O1510">
        <v>6</v>
      </c>
      <c r="P1510" t="s">
        <v>314</v>
      </c>
    </row>
    <row r="1511" spans="1:16">
      <c r="A1511" s="16" t="s">
        <v>1720</v>
      </c>
      <c r="C1511" s="8" t="s">
        <v>327</v>
      </c>
      <c r="F1511" s="18">
        <v>24.421700000000001</v>
      </c>
      <c r="G1511" s="3">
        <v>1674.31005859375</v>
      </c>
      <c r="H1511" s="3">
        <v>2043.61999511719</v>
      </c>
      <c r="I1511" s="3">
        <v>1861.8499095928801</v>
      </c>
      <c r="J1511" t="s">
        <v>330</v>
      </c>
      <c r="K1511" s="4">
        <v>45.839118843426</v>
      </c>
      <c r="L1511" s="5" t="s">
        <v>321</v>
      </c>
      <c r="M1511" s="4">
        <v>186.27471311184701</v>
      </c>
      <c r="N1511" t="s">
        <v>191</v>
      </c>
      <c r="O1511">
        <v>6</v>
      </c>
      <c r="P1511" t="s">
        <v>314</v>
      </c>
    </row>
    <row r="1512" spans="1:16">
      <c r="A1512" s="16" t="s">
        <v>1721</v>
      </c>
      <c r="E1512" s="8" t="s">
        <v>327</v>
      </c>
      <c r="F1512" s="18">
        <v>10.655900000000001</v>
      </c>
      <c r="G1512" s="3">
        <v>1732.42004394531</v>
      </c>
      <c r="H1512" s="3">
        <v>1880.05004882812</v>
      </c>
      <c r="I1512" s="3">
        <v>1791.0177879002099</v>
      </c>
      <c r="J1512" t="s">
        <v>330</v>
      </c>
      <c r="K1512" s="4">
        <v>20.6440362375719</v>
      </c>
      <c r="L1512" s="5" t="s">
        <v>319</v>
      </c>
      <c r="M1512" s="4">
        <v>210.71082908986</v>
      </c>
      <c r="N1512" t="s">
        <v>192</v>
      </c>
      <c r="O1512">
        <v>6</v>
      </c>
      <c r="P1512" t="s">
        <v>314</v>
      </c>
    </row>
    <row r="1513" spans="1:16">
      <c r="A1513" s="16" t="s">
        <v>1722</v>
      </c>
      <c r="E1513" s="8" t="s">
        <v>327</v>
      </c>
      <c r="F1513" s="18">
        <v>2.6356000000000002</v>
      </c>
      <c r="G1513" s="3">
        <v>1679.16003417969</v>
      </c>
      <c r="H1513" s="3">
        <v>1715.92004394531</v>
      </c>
      <c r="I1513" s="3">
        <v>1690.3442739331699</v>
      </c>
      <c r="J1513" t="s">
        <v>330</v>
      </c>
      <c r="K1513" s="4">
        <v>9.3618949503975308</v>
      </c>
      <c r="L1513" s="5" t="s">
        <v>319</v>
      </c>
      <c r="M1513" s="4">
        <v>205.95998214389701</v>
      </c>
      <c r="N1513" t="s">
        <v>192</v>
      </c>
      <c r="O1513">
        <v>6</v>
      </c>
      <c r="P1513" t="s">
        <v>314</v>
      </c>
    </row>
    <row r="1514" spans="1:16">
      <c r="A1514" s="16" t="s">
        <v>1723</v>
      </c>
      <c r="E1514" s="8" t="s">
        <v>327</v>
      </c>
      <c r="F1514" s="18">
        <v>2.7612999999999999</v>
      </c>
      <c r="G1514" s="3">
        <v>1675.05004882812</v>
      </c>
      <c r="H1514" s="3">
        <v>1741.93994140625</v>
      </c>
      <c r="I1514" s="3">
        <v>1714.72203972325</v>
      </c>
      <c r="J1514" t="s">
        <v>330</v>
      </c>
      <c r="K1514" s="4">
        <v>20.775704056692799</v>
      </c>
      <c r="L1514" s="5" t="s">
        <v>319</v>
      </c>
      <c r="M1514" s="4">
        <v>136.67060629327199</v>
      </c>
      <c r="N1514" t="s">
        <v>189</v>
      </c>
      <c r="O1514">
        <v>6</v>
      </c>
      <c r="P1514" t="s">
        <v>314</v>
      </c>
    </row>
    <row r="1515" spans="1:16">
      <c r="A1515" s="16" t="s">
        <v>1724</v>
      </c>
      <c r="B1515" s="8" t="s">
        <v>327</v>
      </c>
      <c r="E1515" s="8" t="s">
        <v>327</v>
      </c>
      <c r="F1515" s="18">
        <v>8.7920999999999996</v>
      </c>
      <c r="G1515" s="3">
        <v>1627.2900390625</v>
      </c>
      <c r="H1515" s="3">
        <v>1717.06994628906</v>
      </c>
      <c r="I1515" s="3">
        <v>1669.9677969019001</v>
      </c>
      <c r="J1515" t="s">
        <v>330</v>
      </c>
      <c r="K1515" s="4">
        <v>14.7082864058924</v>
      </c>
      <c r="L1515" s="5" t="s">
        <v>319</v>
      </c>
      <c r="M1515" s="4">
        <v>176.18366538611301</v>
      </c>
      <c r="N1515" t="s">
        <v>191</v>
      </c>
      <c r="O1515">
        <v>6</v>
      </c>
      <c r="P1515" t="s">
        <v>314</v>
      </c>
    </row>
    <row r="1516" spans="1:16">
      <c r="A1516" s="16" t="s">
        <v>1725</v>
      </c>
      <c r="E1516" s="8" t="s">
        <v>327</v>
      </c>
      <c r="F1516" s="18">
        <v>34.697699999999998</v>
      </c>
      <c r="G1516" s="3">
        <v>1601.30004882812</v>
      </c>
      <c r="H1516" s="3">
        <v>1874.7099609375</v>
      </c>
      <c r="I1516" s="3">
        <v>1715.2435721125501</v>
      </c>
      <c r="J1516" t="s">
        <v>330</v>
      </c>
      <c r="K1516" s="4">
        <v>25.1664910652906</v>
      </c>
      <c r="L1516" s="5" t="s">
        <v>319</v>
      </c>
      <c r="M1516" s="4">
        <v>188.22038808201501</v>
      </c>
      <c r="N1516" t="s">
        <v>191</v>
      </c>
      <c r="O1516">
        <v>6</v>
      </c>
      <c r="P1516" t="s">
        <v>314</v>
      </c>
    </row>
    <row r="1517" spans="1:16">
      <c r="A1517" s="16" t="s">
        <v>1726</v>
      </c>
      <c r="E1517" s="8" t="s">
        <v>327</v>
      </c>
      <c r="F1517" s="18">
        <v>6.1637000000000004</v>
      </c>
      <c r="G1517" s="3">
        <v>1575.63000488281</v>
      </c>
      <c r="H1517" s="3">
        <v>1676.06994628906</v>
      </c>
      <c r="I1517" s="3">
        <v>1625.5376081787001</v>
      </c>
      <c r="J1517" t="s">
        <v>330</v>
      </c>
      <c r="K1517" s="4">
        <v>22.4924533683912</v>
      </c>
      <c r="L1517" s="5" t="s">
        <v>319</v>
      </c>
      <c r="M1517" s="4">
        <v>159.95242095631701</v>
      </c>
      <c r="N1517" t="s">
        <v>190</v>
      </c>
      <c r="O1517">
        <v>6</v>
      </c>
      <c r="P1517" t="s">
        <v>314</v>
      </c>
    </row>
    <row r="1518" spans="1:16">
      <c r="A1518" s="16" t="s">
        <v>1727</v>
      </c>
      <c r="E1518" s="8" t="s">
        <v>327</v>
      </c>
      <c r="F1518" s="18">
        <v>21.5383</v>
      </c>
      <c r="G1518" s="3">
        <v>1594.08996582031</v>
      </c>
      <c r="H1518" s="3">
        <v>1805.56994628906</v>
      </c>
      <c r="I1518" s="3">
        <v>1709.4120604591999</v>
      </c>
      <c r="J1518" t="s">
        <v>330</v>
      </c>
      <c r="K1518" s="4">
        <v>23.026600815744999</v>
      </c>
      <c r="L1518" s="5" t="s">
        <v>319</v>
      </c>
      <c r="M1518" s="4">
        <v>113.23060183225201</v>
      </c>
      <c r="N1518" t="s">
        <v>188</v>
      </c>
      <c r="O1518">
        <v>6</v>
      </c>
      <c r="P1518" t="s">
        <v>314</v>
      </c>
    </row>
    <row r="1519" spans="1:16">
      <c r="A1519" s="16" t="s">
        <v>1728</v>
      </c>
      <c r="B1519" s="8" t="s">
        <v>327</v>
      </c>
      <c r="E1519" s="8" t="s">
        <v>327</v>
      </c>
      <c r="F1519" s="18">
        <v>5.3094999999999999</v>
      </c>
      <c r="G1519" s="3">
        <v>1697.53002929688</v>
      </c>
      <c r="H1519" s="3">
        <v>1841.68994140625</v>
      </c>
      <c r="I1519" s="3">
        <v>1756.6396678291801</v>
      </c>
      <c r="J1519" t="s">
        <v>330</v>
      </c>
      <c r="K1519" s="4">
        <v>22.5192466440777</v>
      </c>
      <c r="L1519" s="5" t="s">
        <v>319</v>
      </c>
      <c r="M1519" s="4">
        <v>118.179339118393</v>
      </c>
      <c r="N1519" t="s">
        <v>188</v>
      </c>
      <c r="O1519">
        <v>6</v>
      </c>
      <c r="P1519" t="s">
        <v>314</v>
      </c>
    </row>
    <row r="1520" spans="1:16">
      <c r="A1520" s="16" t="s">
        <v>1729</v>
      </c>
      <c r="B1520" s="8" t="s">
        <v>327</v>
      </c>
      <c r="C1520" s="8" t="s">
        <v>327</v>
      </c>
      <c r="F1520" s="18">
        <v>2.6006999999999998</v>
      </c>
      <c r="G1520" s="3">
        <v>1558.2900390625</v>
      </c>
      <c r="H1520" s="3">
        <v>1672.06005859375</v>
      </c>
      <c r="I1520" s="3">
        <v>1617.81339018322</v>
      </c>
      <c r="J1520" t="s">
        <v>330</v>
      </c>
      <c r="K1520" s="4">
        <v>22.8021951903557</v>
      </c>
      <c r="L1520" s="5" t="s">
        <v>319</v>
      </c>
      <c r="M1520" s="4">
        <v>121.833712698399</v>
      </c>
      <c r="N1520" t="s">
        <v>188</v>
      </c>
      <c r="O1520">
        <v>6</v>
      </c>
      <c r="P1520" t="s">
        <v>314</v>
      </c>
    </row>
    <row r="1521" spans="1:16">
      <c r="A1521" s="16" t="s">
        <v>1730</v>
      </c>
      <c r="C1521" s="8" t="s">
        <v>327</v>
      </c>
      <c r="F1521" s="18">
        <v>1.5119</v>
      </c>
      <c r="G1521" s="3">
        <v>1603.25</v>
      </c>
      <c r="H1521" s="3">
        <v>1711.7099609375</v>
      </c>
      <c r="I1521" s="3">
        <v>1662.8368388494901</v>
      </c>
      <c r="J1521" t="s">
        <v>330</v>
      </c>
      <c r="K1521" s="4">
        <v>25.452172603926901</v>
      </c>
      <c r="L1521" s="5" t="s">
        <v>319</v>
      </c>
      <c r="M1521" s="4">
        <v>72.915399677706105</v>
      </c>
      <c r="N1521" t="s">
        <v>187</v>
      </c>
      <c r="O1521">
        <v>6</v>
      </c>
      <c r="P1521" t="s">
        <v>314</v>
      </c>
    </row>
    <row r="1522" spans="1:16">
      <c r="A1522" s="16" t="s">
        <v>1731</v>
      </c>
      <c r="B1522" s="8" t="s">
        <v>327</v>
      </c>
      <c r="E1522" s="8" t="s">
        <v>327</v>
      </c>
      <c r="F1522" s="18">
        <v>0.48809999999999998</v>
      </c>
      <c r="G1522" s="3">
        <v>1468.63000488281</v>
      </c>
      <c r="H1522" s="3">
        <v>1546.18005371094</v>
      </c>
      <c r="I1522" s="3">
        <v>1509.6685659555301</v>
      </c>
      <c r="J1522" t="s">
        <v>330</v>
      </c>
      <c r="K1522" s="4">
        <v>33.7959064208355</v>
      </c>
      <c r="L1522" s="5" t="s">
        <v>320</v>
      </c>
      <c r="M1522" s="4">
        <v>56.255631220709397</v>
      </c>
      <c r="N1522" t="s">
        <v>187</v>
      </c>
      <c r="O1522">
        <v>6</v>
      </c>
      <c r="P1522" t="s">
        <v>314</v>
      </c>
    </row>
    <row r="1523" spans="1:16">
      <c r="A1523" s="16" t="s">
        <v>1732</v>
      </c>
      <c r="C1523" s="8" t="s">
        <v>327</v>
      </c>
      <c r="F1523" s="18">
        <v>1.1368</v>
      </c>
      <c r="G1523" s="3">
        <v>1420.76000976562</v>
      </c>
      <c r="H1523" s="3">
        <v>1536.42004394531</v>
      </c>
      <c r="I1523" s="3">
        <v>1491.6954351033701</v>
      </c>
      <c r="J1523" t="s">
        <v>329</v>
      </c>
      <c r="K1523" s="4">
        <v>40.556058963490003</v>
      </c>
      <c r="L1523" s="5" t="s">
        <v>320</v>
      </c>
      <c r="M1523" s="4">
        <v>42.555884029371597</v>
      </c>
      <c r="N1523" t="s">
        <v>185</v>
      </c>
      <c r="O1523">
        <v>6</v>
      </c>
      <c r="P1523" t="s">
        <v>314</v>
      </c>
    </row>
    <row r="1524" spans="1:16">
      <c r="A1524" s="16" t="s">
        <v>1733</v>
      </c>
      <c r="B1524" s="8" t="s">
        <v>327</v>
      </c>
      <c r="C1524" s="8" t="s">
        <v>327</v>
      </c>
      <c r="F1524" s="18">
        <v>1.6947000000000001</v>
      </c>
      <c r="G1524" s="3">
        <v>1096.86999511719</v>
      </c>
      <c r="H1524" s="3">
        <v>1299.86999511719</v>
      </c>
      <c r="I1524" s="3">
        <v>1214.6926788330099</v>
      </c>
      <c r="J1524" t="s">
        <v>329</v>
      </c>
      <c r="K1524" s="4">
        <v>32.169536214272803</v>
      </c>
      <c r="L1524" s="5" t="s">
        <v>320</v>
      </c>
      <c r="M1524" s="4">
        <v>262.66684343664701</v>
      </c>
      <c r="N1524" t="s">
        <v>195</v>
      </c>
      <c r="O1524">
        <v>6</v>
      </c>
      <c r="P1524" t="s">
        <v>314</v>
      </c>
    </row>
    <row r="1525" spans="1:16">
      <c r="A1525" s="16" t="s">
        <v>1734</v>
      </c>
      <c r="C1525" s="8" t="s">
        <v>327</v>
      </c>
      <c r="F1525" s="18">
        <v>4.8798000000000004</v>
      </c>
      <c r="G1525" s="3">
        <v>1036.58996582031</v>
      </c>
      <c r="H1525" s="3">
        <v>1164.13000488281</v>
      </c>
      <c r="I1525" s="3">
        <v>1122.6934432749099</v>
      </c>
      <c r="J1525" t="s">
        <v>329</v>
      </c>
      <c r="K1525" s="4">
        <v>22.365317071325201</v>
      </c>
      <c r="L1525" s="5" t="s">
        <v>319</v>
      </c>
      <c r="M1525" s="4">
        <v>208.546388493481</v>
      </c>
      <c r="N1525" t="s">
        <v>192</v>
      </c>
      <c r="O1525">
        <v>6</v>
      </c>
      <c r="P1525" t="s">
        <v>314</v>
      </c>
    </row>
    <row r="1526" spans="1:16">
      <c r="A1526" s="16" t="s">
        <v>1735</v>
      </c>
      <c r="E1526" s="8" t="s">
        <v>327</v>
      </c>
      <c r="F1526" s="18">
        <v>2.4228000000000001</v>
      </c>
      <c r="G1526" s="3">
        <v>1673.82995605469</v>
      </c>
      <c r="H1526" s="3">
        <v>1812.53002929688</v>
      </c>
      <c r="I1526" s="3">
        <v>1729.3964308750501</v>
      </c>
      <c r="J1526" t="s">
        <v>330</v>
      </c>
      <c r="K1526" s="4">
        <v>30.634960263596501</v>
      </c>
      <c r="L1526" s="5" t="s">
        <v>320</v>
      </c>
      <c r="M1526" s="4">
        <v>270.85186608500499</v>
      </c>
      <c r="N1526" t="s">
        <v>195</v>
      </c>
      <c r="O1526">
        <v>6</v>
      </c>
      <c r="P1526" t="s">
        <v>314</v>
      </c>
    </row>
    <row r="1527" spans="1:16">
      <c r="A1527" s="16" t="s">
        <v>1736</v>
      </c>
      <c r="C1527" s="8" t="s">
        <v>327</v>
      </c>
      <c r="F1527" s="18">
        <v>2.1255999999999999</v>
      </c>
      <c r="G1527" s="3">
        <v>1736</v>
      </c>
      <c r="H1527" s="3">
        <v>1799.90002441406</v>
      </c>
      <c r="I1527" s="3">
        <v>1768.96208968992</v>
      </c>
      <c r="J1527" t="s">
        <v>330</v>
      </c>
      <c r="K1527" s="4">
        <v>32.107588443460202</v>
      </c>
      <c r="L1527" s="5" t="s">
        <v>320</v>
      </c>
      <c r="M1527" s="4">
        <v>141.13301079278801</v>
      </c>
      <c r="N1527" t="s">
        <v>189</v>
      </c>
      <c r="O1527">
        <v>6</v>
      </c>
      <c r="P1527" t="s">
        <v>314</v>
      </c>
    </row>
    <row r="1528" spans="1:16">
      <c r="A1528" s="16" t="s">
        <v>1737</v>
      </c>
      <c r="B1528" s="8" t="s">
        <v>327</v>
      </c>
      <c r="C1528" s="8" t="s">
        <v>327</v>
      </c>
      <c r="F1528" s="18">
        <v>7.2999999999999995E-2</v>
      </c>
      <c r="G1528" s="3">
        <v>1573.65002441406</v>
      </c>
      <c r="H1528" s="3">
        <v>1587.93005371094</v>
      </c>
      <c r="I1528" s="3">
        <v>1580.5509663243399</v>
      </c>
      <c r="J1528" t="s">
        <v>330</v>
      </c>
      <c r="K1528" s="4">
        <v>20.4457467886118</v>
      </c>
      <c r="L1528" s="5" t="s">
        <v>319</v>
      </c>
      <c r="M1528" s="4">
        <v>253.12841562124399</v>
      </c>
      <c r="N1528" t="s">
        <v>194</v>
      </c>
      <c r="O1528">
        <v>6</v>
      </c>
      <c r="P1528" t="s">
        <v>314</v>
      </c>
    </row>
    <row r="1529" spans="1:16">
      <c r="A1529" s="16" t="s">
        <v>1738</v>
      </c>
      <c r="C1529" s="8" t="s">
        <v>327</v>
      </c>
      <c r="F1529" s="18">
        <v>1.3839999999999999</v>
      </c>
      <c r="G1529" s="3">
        <v>1635.35998535156</v>
      </c>
      <c r="H1529" s="3">
        <v>1720.7900390625</v>
      </c>
      <c r="I1529" s="3">
        <v>1667.8792515345999</v>
      </c>
      <c r="J1529" t="s">
        <v>330</v>
      </c>
      <c r="K1529" s="4">
        <v>28.2502685424185</v>
      </c>
      <c r="L1529" s="5" t="s">
        <v>320</v>
      </c>
      <c r="M1529" s="4">
        <v>231.811464936194</v>
      </c>
      <c r="N1529" t="s">
        <v>193</v>
      </c>
      <c r="O1529">
        <v>6</v>
      </c>
      <c r="P1529" t="s">
        <v>314</v>
      </c>
    </row>
    <row r="1530" spans="1:16">
      <c r="A1530" s="16" t="s">
        <v>1739</v>
      </c>
      <c r="C1530" s="8" t="s">
        <v>327</v>
      </c>
      <c r="E1530" s="8" t="s">
        <v>327</v>
      </c>
      <c r="F1530" s="18">
        <v>0.70379999999999998</v>
      </c>
      <c r="G1530" s="3">
        <v>1414.06005859375</v>
      </c>
      <c r="H1530" s="3">
        <v>1495.27001953125</v>
      </c>
      <c r="I1530" s="3">
        <v>1444.08538603447</v>
      </c>
      <c r="J1530" t="s">
        <v>329</v>
      </c>
      <c r="K1530" s="4">
        <v>25.9820351819689</v>
      </c>
      <c r="L1530" s="5" t="s">
        <v>319</v>
      </c>
      <c r="M1530" s="4">
        <v>143.669817206716</v>
      </c>
      <c r="N1530" t="s">
        <v>189</v>
      </c>
      <c r="O1530">
        <v>6</v>
      </c>
      <c r="P1530" t="s">
        <v>314</v>
      </c>
    </row>
    <row r="1531" spans="1:16">
      <c r="A1531" s="16" t="s">
        <v>1740</v>
      </c>
      <c r="C1531" s="8" t="s">
        <v>327</v>
      </c>
      <c r="F1531" s="18">
        <v>1.5247999999999999</v>
      </c>
      <c r="G1531" s="3">
        <v>1720.40002441406</v>
      </c>
      <c r="H1531" s="3">
        <v>1806.11999511719</v>
      </c>
      <c r="I1531" s="3">
        <v>1755.58100034523</v>
      </c>
      <c r="J1531" t="s">
        <v>330</v>
      </c>
      <c r="K1531" s="4">
        <v>21.308788784632601</v>
      </c>
      <c r="L1531" s="5" t="s">
        <v>319</v>
      </c>
      <c r="M1531" s="4">
        <v>106.131116634921</v>
      </c>
      <c r="N1531" t="s">
        <v>188</v>
      </c>
      <c r="O1531">
        <v>6</v>
      </c>
      <c r="P1531" t="s">
        <v>314</v>
      </c>
    </row>
    <row r="1532" spans="1:16">
      <c r="A1532" s="16" t="s">
        <v>1741</v>
      </c>
      <c r="C1532" s="8" t="s">
        <v>327</v>
      </c>
      <c r="F1532" s="18">
        <v>3.8797999999999999</v>
      </c>
      <c r="G1532" s="3">
        <v>1615.02001953125</v>
      </c>
      <c r="H1532" s="3">
        <v>1785.72998046875</v>
      </c>
      <c r="I1532" s="3">
        <v>1683.31550319557</v>
      </c>
      <c r="J1532" t="s">
        <v>330</v>
      </c>
      <c r="K1532" s="4">
        <v>33.4938922729295</v>
      </c>
      <c r="L1532" s="5" t="s">
        <v>320</v>
      </c>
      <c r="M1532" s="4">
        <v>185.54657732054201</v>
      </c>
      <c r="N1532" t="s">
        <v>191</v>
      </c>
      <c r="O1532">
        <v>6</v>
      </c>
      <c r="P1532" t="s">
        <v>314</v>
      </c>
    </row>
    <row r="1533" spans="1:16">
      <c r="A1533" s="16" t="s">
        <v>1742</v>
      </c>
      <c r="E1533" s="8" t="s">
        <v>327</v>
      </c>
      <c r="F1533" s="18">
        <v>64.576400000000007</v>
      </c>
      <c r="G1533" s="3">
        <v>935.90997314453102</v>
      </c>
      <c r="H1533" s="3">
        <v>1834.15002441406</v>
      </c>
      <c r="I1533" s="3">
        <v>1421.96238857044</v>
      </c>
      <c r="J1533" t="s">
        <v>329</v>
      </c>
      <c r="K1533" s="4">
        <v>31.106200101391298</v>
      </c>
      <c r="L1533" s="5" t="s">
        <v>320</v>
      </c>
      <c r="M1533" s="4">
        <v>209.80260699987201</v>
      </c>
      <c r="N1533" t="s">
        <v>192</v>
      </c>
      <c r="O1533">
        <v>6</v>
      </c>
      <c r="P1533" t="s">
        <v>314</v>
      </c>
    </row>
    <row r="1534" spans="1:16">
      <c r="A1534" s="16" t="s">
        <v>1743</v>
      </c>
      <c r="C1534" s="8" t="s">
        <v>327</v>
      </c>
      <c r="F1534" s="18">
        <v>24.4011</v>
      </c>
      <c r="G1534" s="3">
        <v>1250.40002441406</v>
      </c>
      <c r="H1534" s="3">
        <v>1831.72998046875</v>
      </c>
      <c r="I1534" s="3">
        <v>1609.3553750388301</v>
      </c>
      <c r="J1534" t="s">
        <v>330</v>
      </c>
      <c r="K1534" s="4">
        <v>39.731591131144299</v>
      </c>
      <c r="L1534" s="5" t="s">
        <v>320</v>
      </c>
      <c r="M1534" s="4">
        <v>255.86522206774001</v>
      </c>
      <c r="N1534" t="s">
        <v>194</v>
      </c>
      <c r="O1534">
        <v>6</v>
      </c>
      <c r="P1534" t="s">
        <v>314</v>
      </c>
    </row>
    <row r="1535" spans="1:16">
      <c r="A1535" s="16" t="s">
        <v>1744</v>
      </c>
      <c r="C1535" s="8" t="s">
        <v>327</v>
      </c>
      <c r="F1535" s="18">
        <v>8.3885000000000005</v>
      </c>
      <c r="G1535" s="3">
        <v>1482.93994140625</v>
      </c>
      <c r="H1535" s="3">
        <v>1741.5</v>
      </c>
      <c r="I1535" s="3">
        <v>1579.4757929089301</v>
      </c>
      <c r="J1535" t="s">
        <v>330</v>
      </c>
      <c r="K1535" s="4">
        <v>28.066910344715598</v>
      </c>
      <c r="L1535" s="5" t="s">
        <v>320</v>
      </c>
      <c r="M1535" s="4">
        <v>145.649877448788</v>
      </c>
      <c r="N1535" t="s">
        <v>189</v>
      </c>
      <c r="O1535">
        <v>6</v>
      </c>
      <c r="P1535" t="s">
        <v>314</v>
      </c>
    </row>
    <row r="1536" spans="1:16">
      <c r="A1536" s="16" t="s">
        <v>1745</v>
      </c>
      <c r="C1536" s="8" t="s">
        <v>327</v>
      </c>
      <c r="F1536" s="18">
        <v>5.8832000000000004</v>
      </c>
      <c r="G1536" s="3">
        <v>1702.06005859375</v>
      </c>
      <c r="H1536" s="3">
        <v>1843.05004882812</v>
      </c>
      <c r="I1536" s="3">
        <v>1746.4973841705601</v>
      </c>
      <c r="J1536" t="s">
        <v>330</v>
      </c>
      <c r="K1536" s="4">
        <v>23.564672058984499</v>
      </c>
      <c r="L1536" s="5" t="s">
        <v>319</v>
      </c>
      <c r="M1536" s="4">
        <v>181.58776993217199</v>
      </c>
      <c r="N1536" t="s">
        <v>191</v>
      </c>
      <c r="O1536">
        <v>6</v>
      </c>
      <c r="P1536" t="s">
        <v>314</v>
      </c>
    </row>
    <row r="1537" spans="1:16">
      <c r="A1537" s="16" t="s">
        <v>1746</v>
      </c>
      <c r="C1537" s="8" t="s">
        <v>327</v>
      </c>
      <c r="F1537" s="18">
        <v>8.2268000000000008</v>
      </c>
      <c r="G1537" s="3">
        <v>1580.97998046875</v>
      </c>
      <c r="H1537" s="3">
        <v>1807.68005371094</v>
      </c>
      <c r="I1537" s="3">
        <v>1689.7979572530101</v>
      </c>
      <c r="J1537" t="s">
        <v>330</v>
      </c>
      <c r="K1537" s="4">
        <v>25.995238746915501</v>
      </c>
      <c r="L1537" s="5" t="s">
        <v>319</v>
      </c>
      <c r="M1537" s="4">
        <v>88.952294296560197</v>
      </c>
      <c r="N1537" t="s">
        <v>336</v>
      </c>
      <c r="O1537">
        <v>6</v>
      </c>
      <c r="P1537" t="s">
        <v>314</v>
      </c>
    </row>
    <row r="1538" spans="1:16">
      <c r="A1538" s="16" t="s">
        <v>1747</v>
      </c>
      <c r="C1538" s="8" t="s">
        <v>327</v>
      </c>
      <c r="F1538" s="18">
        <v>72.080799999999996</v>
      </c>
      <c r="G1538" s="3">
        <v>1396.88000488281</v>
      </c>
      <c r="H1538" s="3">
        <v>1880.89001464844</v>
      </c>
      <c r="I1538" s="3">
        <v>1635.17150270455</v>
      </c>
      <c r="J1538" t="s">
        <v>330</v>
      </c>
      <c r="K1538" s="4">
        <v>27.7850295603678</v>
      </c>
      <c r="L1538" s="5" t="s">
        <v>320</v>
      </c>
      <c r="M1538" s="4">
        <v>189.463975800019</v>
      </c>
      <c r="N1538" t="s">
        <v>191</v>
      </c>
      <c r="O1538">
        <v>6</v>
      </c>
      <c r="P1538" t="s">
        <v>314</v>
      </c>
    </row>
    <row r="1539" spans="1:16">
      <c r="A1539" s="16" t="s">
        <v>1748</v>
      </c>
      <c r="C1539" s="8" t="s">
        <v>327</v>
      </c>
      <c r="F1539" s="18">
        <v>4.7058</v>
      </c>
      <c r="G1539" s="3">
        <v>1625.46997070312</v>
      </c>
      <c r="H1539" s="3">
        <v>1783.80004882812</v>
      </c>
      <c r="I1539" s="3">
        <v>1699.3802936785501</v>
      </c>
      <c r="J1539" t="s">
        <v>330</v>
      </c>
      <c r="K1539" s="4">
        <v>31.2968599528011</v>
      </c>
      <c r="L1539" s="5" t="s">
        <v>320</v>
      </c>
      <c r="M1539" s="4">
        <v>271.46673827161197</v>
      </c>
      <c r="N1539" t="s">
        <v>195</v>
      </c>
      <c r="O1539">
        <v>6</v>
      </c>
      <c r="P1539" t="s">
        <v>314</v>
      </c>
    </row>
    <row r="1540" spans="1:16">
      <c r="A1540" s="16" t="s">
        <v>1749</v>
      </c>
      <c r="C1540" s="8" t="s">
        <v>327</v>
      </c>
      <c r="F1540" s="18">
        <v>9.8659999999999997</v>
      </c>
      <c r="G1540" s="3">
        <v>1585.06994628906</v>
      </c>
      <c r="H1540" s="3">
        <v>1788.57995605469</v>
      </c>
      <c r="I1540" s="3">
        <v>1697.9961125514201</v>
      </c>
      <c r="J1540" t="s">
        <v>330</v>
      </c>
      <c r="K1540" s="4">
        <v>31.101103634758299</v>
      </c>
      <c r="L1540" s="5" t="s">
        <v>320</v>
      </c>
      <c r="M1540" s="4">
        <v>267.99679180581597</v>
      </c>
      <c r="N1540" t="s">
        <v>195</v>
      </c>
      <c r="O1540">
        <v>6</v>
      </c>
      <c r="P1540" t="s">
        <v>314</v>
      </c>
    </row>
    <row r="1541" spans="1:16">
      <c r="A1541" s="16" t="s">
        <v>1750</v>
      </c>
      <c r="C1541" s="8" t="s">
        <v>327</v>
      </c>
      <c r="F1541" s="18">
        <v>0.1487</v>
      </c>
      <c r="G1541" s="3">
        <v>1722.44995117188</v>
      </c>
      <c r="H1541" s="3">
        <v>1803.61999511719</v>
      </c>
      <c r="I1541" s="3">
        <v>1757.6238992982001</v>
      </c>
      <c r="J1541" t="s">
        <v>330</v>
      </c>
      <c r="K1541" s="4">
        <v>40.264140559780998</v>
      </c>
      <c r="L1541" s="5" t="s">
        <v>320</v>
      </c>
      <c r="M1541" s="4">
        <v>193.04788823281601</v>
      </c>
      <c r="N1541" t="s">
        <v>192</v>
      </c>
      <c r="O1541">
        <v>6</v>
      </c>
      <c r="P1541" t="s">
        <v>314</v>
      </c>
    </row>
    <row r="1542" spans="1:16">
      <c r="A1542" s="16" t="s">
        <v>1751</v>
      </c>
      <c r="C1542" s="8" t="s">
        <v>327</v>
      </c>
      <c r="F1542" s="18">
        <v>0.40749999999999997</v>
      </c>
      <c r="G1542" s="3">
        <v>1740.31005859375</v>
      </c>
      <c r="H1542" s="3">
        <v>1819.75</v>
      </c>
      <c r="I1542" s="3">
        <v>1770.1019594157401</v>
      </c>
      <c r="J1542" t="s">
        <v>330</v>
      </c>
      <c r="K1542" s="4">
        <v>34.570599049697698</v>
      </c>
      <c r="L1542" s="5" t="s">
        <v>320</v>
      </c>
      <c r="M1542" s="4">
        <v>52.430339742589901</v>
      </c>
      <c r="N1542" t="s">
        <v>185</v>
      </c>
      <c r="O1542">
        <v>6</v>
      </c>
      <c r="P1542" t="s">
        <v>314</v>
      </c>
    </row>
    <row r="1543" spans="1:16">
      <c r="A1543" s="16" t="s">
        <v>1752</v>
      </c>
      <c r="C1543" s="8" t="s">
        <v>327</v>
      </c>
      <c r="F1543" s="18">
        <v>2.3197000000000001</v>
      </c>
      <c r="G1543" s="3">
        <v>1698.32995605469</v>
      </c>
      <c r="H1543" s="3">
        <v>1827.40002441406</v>
      </c>
      <c r="I1543" s="3">
        <v>1763.06015116703</v>
      </c>
      <c r="J1543" t="s">
        <v>330</v>
      </c>
      <c r="K1543" s="4">
        <v>31.8312092424082</v>
      </c>
      <c r="L1543" s="5" t="s">
        <v>320</v>
      </c>
      <c r="M1543" s="4">
        <v>56.383646334387898</v>
      </c>
      <c r="N1543" t="s">
        <v>187</v>
      </c>
      <c r="O1543">
        <v>6</v>
      </c>
      <c r="P1543" t="s">
        <v>314</v>
      </c>
    </row>
    <row r="1544" spans="1:16">
      <c r="A1544" s="16" t="s">
        <v>1753</v>
      </c>
      <c r="C1544" s="8" t="s">
        <v>327</v>
      </c>
      <c r="F1544" s="18">
        <v>0.63180000000000003</v>
      </c>
      <c r="G1544" s="3">
        <v>1592.81994628906</v>
      </c>
      <c r="H1544" s="3">
        <v>1667.13000488281</v>
      </c>
      <c r="I1544" s="3">
        <v>1626.9159914047</v>
      </c>
      <c r="J1544" t="s">
        <v>330</v>
      </c>
      <c r="K1544" s="4">
        <v>29.806578179741599</v>
      </c>
      <c r="L1544" s="5" t="s">
        <v>320</v>
      </c>
      <c r="M1544" s="4">
        <v>288.78566118529801</v>
      </c>
      <c r="N1544" t="s">
        <v>196</v>
      </c>
      <c r="O1544">
        <v>6</v>
      </c>
      <c r="P1544" t="s">
        <v>314</v>
      </c>
    </row>
    <row r="1545" spans="1:16">
      <c r="A1545" s="16" t="s">
        <v>1754</v>
      </c>
      <c r="B1545" s="8" t="s">
        <v>327</v>
      </c>
      <c r="C1545" s="8" t="s">
        <v>327</v>
      </c>
      <c r="F1545" s="18">
        <v>0.48949999999999999</v>
      </c>
      <c r="G1545" s="3">
        <v>1611</v>
      </c>
      <c r="H1545" s="3">
        <v>1783.66003417969</v>
      </c>
      <c r="I1545" s="3">
        <v>1706.00025161432</v>
      </c>
      <c r="J1545" t="s">
        <v>330</v>
      </c>
      <c r="K1545" s="4">
        <v>47.566612116495797</v>
      </c>
      <c r="L1545" s="5" t="s">
        <v>321</v>
      </c>
      <c r="M1545" s="4">
        <v>21.7648422241211</v>
      </c>
      <c r="N1545" t="s">
        <v>184</v>
      </c>
      <c r="O1545">
        <v>6</v>
      </c>
      <c r="P1545" t="s">
        <v>314</v>
      </c>
    </row>
    <row r="1546" spans="1:16">
      <c r="A1546" s="16" t="s">
        <v>1755</v>
      </c>
      <c r="B1546" s="8" t="s">
        <v>327</v>
      </c>
      <c r="C1546" s="8" t="s">
        <v>327</v>
      </c>
      <c r="F1546" s="18">
        <v>1.5150999999999999</v>
      </c>
      <c r="G1546" s="3">
        <v>1663.98999023438</v>
      </c>
      <c r="H1546" s="3">
        <v>1854.25</v>
      </c>
      <c r="I1546" s="3">
        <v>1784.1527620203401</v>
      </c>
      <c r="J1546" t="s">
        <v>330</v>
      </c>
      <c r="K1546" s="4">
        <v>42.3931396714977</v>
      </c>
      <c r="L1546" s="5" t="s">
        <v>320</v>
      </c>
      <c r="M1546" s="4">
        <v>59.7127211523838</v>
      </c>
      <c r="N1546" t="s">
        <v>187</v>
      </c>
      <c r="O1546">
        <v>6</v>
      </c>
      <c r="P1546" t="s">
        <v>314</v>
      </c>
    </row>
    <row r="1547" spans="1:16">
      <c r="A1547" s="16" t="s">
        <v>1756</v>
      </c>
      <c r="B1547" s="8" t="s">
        <v>327</v>
      </c>
      <c r="C1547" s="8" t="s">
        <v>327</v>
      </c>
      <c r="F1547" s="18">
        <v>1.1154999999999999</v>
      </c>
      <c r="G1547" s="3">
        <v>1604.84997558594</v>
      </c>
      <c r="H1547" s="3">
        <v>1783.11999511719</v>
      </c>
      <c r="I1547" s="3">
        <v>1713.86415013597</v>
      </c>
      <c r="J1547" t="s">
        <v>330</v>
      </c>
      <c r="K1547" s="4">
        <v>38.673325847676701</v>
      </c>
      <c r="L1547" s="5" t="s">
        <v>320</v>
      </c>
      <c r="M1547" s="4">
        <v>36.583175727147598</v>
      </c>
      <c r="N1547" t="s">
        <v>185</v>
      </c>
      <c r="O1547">
        <v>6</v>
      </c>
      <c r="P1547" t="s">
        <v>314</v>
      </c>
    </row>
    <row r="1548" spans="1:16">
      <c r="A1548" s="16" t="s">
        <v>1757</v>
      </c>
      <c r="C1548" s="8" t="s">
        <v>327</v>
      </c>
      <c r="F1548" s="18">
        <v>67.884299999999996</v>
      </c>
      <c r="G1548" s="3">
        <v>1183.61999511719</v>
      </c>
      <c r="H1548" s="3">
        <v>1648.61999511719</v>
      </c>
      <c r="I1548" s="3">
        <v>1452.8913118502701</v>
      </c>
      <c r="J1548" t="s">
        <v>329</v>
      </c>
      <c r="K1548" s="4">
        <v>30.973635219895201</v>
      </c>
      <c r="L1548" s="5" t="s">
        <v>320</v>
      </c>
      <c r="M1548" s="4">
        <v>120.90393737256601</v>
      </c>
      <c r="N1548" t="s">
        <v>188</v>
      </c>
      <c r="O1548">
        <v>6</v>
      </c>
      <c r="P1548" t="s">
        <v>314</v>
      </c>
    </row>
    <row r="1549" spans="1:16">
      <c r="A1549" s="16" t="s">
        <v>1758</v>
      </c>
      <c r="C1549" s="8" t="s">
        <v>327</v>
      </c>
      <c r="F1549" s="18">
        <v>8.9975000000000005</v>
      </c>
      <c r="G1549" s="3">
        <v>1002.63000488281</v>
      </c>
      <c r="H1549" s="3">
        <v>1308.19995117188</v>
      </c>
      <c r="I1549" s="3">
        <v>1115.41240292423</v>
      </c>
      <c r="J1549" t="s">
        <v>329</v>
      </c>
      <c r="K1549" s="4">
        <v>26.299016592802399</v>
      </c>
      <c r="L1549" s="5" t="s">
        <v>319</v>
      </c>
      <c r="M1549" s="4">
        <v>158.458980759349</v>
      </c>
      <c r="N1549" t="s">
        <v>190</v>
      </c>
      <c r="O1549">
        <v>6</v>
      </c>
      <c r="P1549" t="s">
        <v>314</v>
      </c>
    </row>
    <row r="1550" spans="1:16">
      <c r="A1550" s="16" t="s">
        <v>1759</v>
      </c>
      <c r="E1550" s="8" t="s">
        <v>327</v>
      </c>
      <c r="F1550" s="18">
        <v>155.74700000000001</v>
      </c>
      <c r="G1550" s="3">
        <v>1417.63000488281</v>
      </c>
      <c r="H1550" s="3">
        <v>2041.06005859375</v>
      </c>
      <c r="I1550" s="3">
        <v>1752.6182391488301</v>
      </c>
      <c r="J1550" t="s">
        <v>330</v>
      </c>
      <c r="K1550" s="4">
        <v>35.632763732162097</v>
      </c>
      <c r="L1550" s="5" t="s">
        <v>320</v>
      </c>
      <c r="M1550" s="4">
        <v>176.17248142177601</v>
      </c>
      <c r="N1550" t="s">
        <v>191</v>
      </c>
      <c r="O1550">
        <v>6</v>
      </c>
      <c r="P1550" t="s">
        <v>314</v>
      </c>
    </row>
    <row r="1551" spans="1:16">
      <c r="A1551" s="16" t="s">
        <v>1760</v>
      </c>
      <c r="B1551" s="8" t="s">
        <v>327</v>
      </c>
      <c r="C1551" s="8" t="s">
        <v>327</v>
      </c>
      <c r="F1551" s="18">
        <v>18.517800000000001</v>
      </c>
      <c r="G1551" s="3">
        <v>1155.36999511719</v>
      </c>
      <c r="H1551" s="3">
        <v>1533.2099609375</v>
      </c>
      <c r="I1551" s="3">
        <v>1353.06959944497</v>
      </c>
      <c r="J1551" t="s">
        <v>329</v>
      </c>
      <c r="K1551" s="4">
        <v>29.9403466062316</v>
      </c>
      <c r="L1551" s="5" t="s">
        <v>320</v>
      </c>
      <c r="M1551" s="4">
        <v>209.41314742447099</v>
      </c>
      <c r="N1551" t="s">
        <v>192</v>
      </c>
      <c r="O1551">
        <v>6</v>
      </c>
      <c r="P1551" t="s">
        <v>314</v>
      </c>
    </row>
    <row r="1552" spans="1:16">
      <c r="A1552" s="16" t="s">
        <v>276</v>
      </c>
      <c r="C1552" s="8" t="s">
        <v>327</v>
      </c>
      <c r="F1552" s="18">
        <v>9.9039999999999999</v>
      </c>
      <c r="G1552" s="3">
        <v>1676.35998535156</v>
      </c>
      <c r="H1552" s="3">
        <v>1862.5400390625</v>
      </c>
      <c r="I1552" s="3">
        <v>1765.40138121822</v>
      </c>
      <c r="J1552" t="s">
        <v>330</v>
      </c>
      <c r="K1552" s="4">
        <v>32.516889471876901</v>
      </c>
      <c r="L1552" s="5" t="s">
        <v>320</v>
      </c>
      <c r="M1552" s="4">
        <v>172.09096658995301</v>
      </c>
      <c r="N1552" t="s">
        <v>191</v>
      </c>
      <c r="O1552">
        <v>6</v>
      </c>
      <c r="P1552" t="s">
        <v>314</v>
      </c>
    </row>
    <row r="1553" spans="1:16">
      <c r="A1553" s="16" t="s">
        <v>1761</v>
      </c>
      <c r="C1553" s="8" t="s">
        <v>327</v>
      </c>
      <c r="F1553" s="18">
        <v>6.4325999999999999</v>
      </c>
      <c r="G1553" s="3">
        <v>1347.06005859375</v>
      </c>
      <c r="H1553" s="3">
        <v>1706.58996582031</v>
      </c>
      <c r="I1553" s="3">
        <v>1533.3276685384701</v>
      </c>
      <c r="J1553" t="s">
        <v>330</v>
      </c>
      <c r="K1553" s="4">
        <v>46.666543871616</v>
      </c>
      <c r="L1553" s="5" t="s">
        <v>321</v>
      </c>
      <c r="M1553" s="4">
        <v>86.134550193196503</v>
      </c>
      <c r="N1553" t="s">
        <v>336</v>
      </c>
      <c r="O1553">
        <v>6</v>
      </c>
      <c r="P1553" t="s">
        <v>314</v>
      </c>
    </row>
    <row r="1554" spans="1:16">
      <c r="A1554" s="16" t="s">
        <v>1762</v>
      </c>
      <c r="C1554" s="8" t="s">
        <v>327</v>
      </c>
      <c r="F1554" s="18">
        <v>3.5255000000000001</v>
      </c>
      <c r="G1554" s="3">
        <v>1183.22998046875</v>
      </c>
      <c r="H1554" s="3">
        <v>1445.15002441406</v>
      </c>
      <c r="I1554" s="3">
        <v>1307.09447681044</v>
      </c>
      <c r="J1554" t="s">
        <v>329</v>
      </c>
      <c r="K1554" s="4">
        <v>47.6303174132008</v>
      </c>
      <c r="L1554" s="5" t="s">
        <v>321</v>
      </c>
      <c r="M1554" s="4">
        <v>135.79340399456601</v>
      </c>
      <c r="N1554" t="s">
        <v>189</v>
      </c>
      <c r="O1554">
        <v>6</v>
      </c>
      <c r="P1554" t="s">
        <v>314</v>
      </c>
    </row>
    <row r="1555" spans="1:16">
      <c r="A1555" s="16" t="s">
        <v>1763</v>
      </c>
      <c r="C1555" s="8" t="s">
        <v>327</v>
      </c>
      <c r="F1555" s="18">
        <v>5.7119999999999997</v>
      </c>
      <c r="G1555" s="3">
        <v>1455.06994628906</v>
      </c>
      <c r="H1555" s="3">
        <v>1722.25</v>
      </c>
      <c r="I1555" s="3">
        <v>1581.85181014656</v>
      </c>
      <c r="J1555" t="s">
        <v>330</v>
      </c>
      <c r="K1555" s="4">
        <v>40.958559138359497</v>
      </c>
      <c r="L1555" s="5" t="s">
        <v>320</v>
      </c>
      <c r="M1555" s="4">
        <v>40.099515567593699</v>
      </c>
      <c r="N1555" t="s">
        <v>185</v>
      </c>
      <c r="O1555">
        <v>6</v>
      </c>
      <c r="P1555" t="s">
        <v>314</v>
      </c>
    </row>
    <row r="1556" spans="1:16">
      <c r="A1556" s="16" t="s">
        <v>1764</v>
      </c>
      <c r="C1556" s="8" t="s">
        <v>327</v>
      </c>
      <c r="F1556" s="18">
        <v>3.2061999999999999</v>
      </c>
      <c r="G1556" s="3">
        <v>1389.18994140625</v>
      </c>
      <c r="H1556" s="3">
        <v>1491.35998535156</v>
      </c>
      <c r="I1556" s="3">
        <v>1440.2808590888999</v>
      </c>
      <c r="J1556" t="s">
        <v>329</v>
      </c>
      <c r="K1556" s="4">
        <v>21.831276431031799</v>
      </c>
      <c r="L1556" s="5" t="s">
        <v>319</v>
      </c>
      <c r="M1556" s="4">
        <v>199.12344615355801</v>
      </c>
      <c r="N1556" t="s">
        <v>192</v>
      </c>
      <c r="O1556">
        <v>6</v>
      </c>
      <c r="P1556" t="s">
        <v>314</v>
      </c>
    </row>
    <row r="1557" spans="1:16">
      <c r="A1557" s="16" t="s">
        <v>1765</v>
      </c>
      <c r="C1557" s="8" t="s">
        <v>327</v>
      </c>
      <c r="F1557" s="18">
        <v>11.8986</v>
      </c>
      <c r="G1557" s="3">
        <v>1582.33996582031</v>
      </c>
      <c r="H1557" s="3">
        <v>2034.66003417969</v>
      </c>
      <c r="I1557" s="3">
        <v>1844.1837117538601</v>
      </c>
      <c r="J1557" t="s">
        <v>330</v>
      </c>
      <c r="K1557" s="4">
        <v>30.369353204803101</v>
      </c>
      <c r="L1557" s="5" t="s">
        <v>320</v>
      </c>
      <c r="M1557" s="4">
        <v>220.44393181550899</v>
      </c>
      <c r="N1557" t="s">
        <v>193</v>
      </c>
      <c r="O1557">
        <v>6</v>
      </c>
      <c r="P1557" t="s">
        <v>314</v>
      </c>
    </row>
    <row r="1558" spans="1:16">
      <c r="A1558" s="16" t="s">
        <v>1766</v>
      </c>
      <c r="C1558" s="8" t="s">
        <v>327</v>
      </c>
      <c r="F1558" s="18">
        <v>2.4230999999999998</v>
      </c>
      <c r="G1558" s="3">
        <v>1645.02001953125</v>
      </c>
      <c r="H1558" s="3">
        <v>1818.48999023438</v>
      </c>
      <c r="I1558" s="3">
        <v>1736.7897624536899</v>
      </c>
      <c r="J1558" t="s">
        <v>330</v>
      </c>
      <c r="K1558" s="4">
        <v>40.820171076318502</v>
      </c>
      <c r="L1558" s="5" t="s">
        <v>320</v>
      </c>
      <c r="M1558" s="4">
        <v>288.72776138116097</v>
      </c>
      <c r="N1558" t="s">
        <v>196</v>
      </c>
      <c r="O1558">
        <v>6</v>
      </c>
      <c r="P1558" t="s">
        <v>314</v>
      </c>
    </row>
    <row r="1559" spans="1:16">
      <c r="A1559" s="16" t="s">
        <v>1767</v>
      </c>
      <c r="C1559" s="8" t="s">
        <v>327</v>
      </c>
      <c r="F1559" s="18">
        <v>5.7725</v>
      </c>
      <c r="G1559" s="3">
        <v>1658.2900390625</v>
      </c>
      <c r="H1559" s="3">
        <v>2019.11999511719</v>
      </c>
      <c r="I1559" s="3">
        <v>1770.2077589343501</v>
      </c>
      <c r="J1559" t="s">
        <v>330</v>
      </c>
      <c r="K1559" s="4">
        <v>38.650669026983003</v>
      </c>
      <c r="L1559" s="5" t="s">
        <v>320</v>
      </c>
      <c r="M1559" s="4">
        <v>47.227484109749099</v>
      </c>
      <c r="N1559" t="s">
        <v>185</v>
      </c>
      <c r="O1559">
        <v>6</v>
      </c>
      <c r="P1559" t="s">
        <v>314</v>
      </c>
    </row>
    <row r="1560" spans="1:16">
      <c r="A1560" s="16" t="s">
        <v>1768</v>
      </c>
      <c r="B1560" s="8" t="s">
        <v>327</v>
      </c>
      <c r="C1560" s="8" t="s">
        <v>327</v>
      </c>
      <c r="F1560" s="18">
        <v>0.81730000000000003</v>
      </c>
      <c r="G1560" s="3">
        <v>1544.85998535156</v>
      </c>
      <c r="H1560" s="3">
        <v>1618.84997558594</v>
      </c>
      <c r="I1560" s="3">
        <v>1585.55874857088</v>
      </c>
      <c r="J1560" t="s">
        <v>330</v>
      </c>
      <c r="K1560" s="4">
        <v>34.585577325123097</v>
      </c>
      <c r="L1560" s="5" t="s">
        <v>320</v>
      </c>
      <c r="M1560" s="4">
        <v>326.768164285799</v>
      </c>
      <c r="N1560" t="s">
        <v>198</v>
      </c>
      <c r="O1560">
        <v>6</v>
      </c>
      <c r="P1560" t="s">
        <v>314</v>
      </c>
    </row>
    <row r="1561" spans="1:16">
      <c r="A1561" s="16" t="s">
        <v>1769</v>
      </c>
      <c r="C1561" s="8" t="s">
        <v>327</v>
      </c>
      <c r="F1561" s="18">
        <v>4.7484000000000002</v>
      </c>
      <c r="G1561" s="3">
        <v>1605.43994140625</v>
      </c>
      <c r="H1561" s="3">
        <v>1928.4599609375</v>
      </c>
      <c r="I1561" s="3">
        <v>1729.2563456057301</v>
      </c>
      <c r="J1561" t="s">
        <v>330</v>
      </c>
      <c r="K1561" s="4">
        <v>44.680907530296501</v>
      </c>
      <c r="L1561" s="5" t="s">
        <v>320</v>
      </c>
      <c r="M1561" s="4">
        <v>89.0127969396396</v>
      </c>
      <c r="N1561" t="s">
        <v>336</v>
      </c>
      <c r="O1561">
        <v>6</v>
      </c>
      <c r="P1561" t="s">
        <v>314</v>
      </c>
    </row>
    <row r="1562" spans="1:16">
      <c r="A1562" s="16" t="s">
        <v>1770</v>
      </c>
      <c r="B1562" s="8" t="s">
        <v>327</v>
      </c>
      <c r="C1562" s="8" t="s">
        <v>327</v>
      </c>
      <c r="F1562" s="18">
        <v>2.2948</v>
      </c>
      <c r="G1562" s="3">
        <v>1629.7900390625</v>
      </c>
      <c r="H1562" s="3">
        <v>1827.23999023438</v>
      </c>
      <c r="I1562" s="3">
        <v>1721.8600968415701</v>
      </c>
      <c r="J1562" t="s">
        <v>330</v>
      </c>
      <c r="K1562" s="4">
        <v>33.478383153417802</v>
      </c>
      <c r="L1562" s="5" t="s">
        <v>320</v>
      </c>
      <c r="M1562" s="4">
        <v>143.28407890071</v>
      </c>
      <c r="N1562" t="s">
        <v>189</v>
      </c>
      <c r="O1562">
        <v>6</v>
      </c>
      <c r="P1562" t="s">
        <v>314</v>
      </c>
    </row>
    <row r="1563" spans="1:16">
      <c r="A1563" s="16" t="s">
        <v>1771</v>
      </c>
      <c r="C1563" s="8" t="s">
        <v>327</v>
      </c>
      <c r="F1563" s="18">
        <v>5.9737999999999998</v>
      </c>
      <c r="G1563" s="3">
        <v>1555.18994140625</v>
      </c>
      <c r="H1563" s="3">
        <v>1849.14001464844</v>
      </c>
      <c r="I1563" s="3">
        <v>1691.71483890796</v>
      </c>
      <c r="J1563" t="s">
        <v>330</v>
      </c>
      <c r="K1563" s="4">
        <v>35.8508344292392</v>
      </c>
      <c r="L1563" s="5" t="s">
        <v>320</v>
      </c>
      <c r="M1563" s="4">
        <v>288.57002135873398</v>
      </c>
      <c r="N1563" t="s">
        <v>196</v>
      </c>
      <c r="O1563">
        <v>6</v>
      </c>
      <c r="P1563" t="s">
        <v>314</v>
      </c>
    </row>
    <row r="1564" spans="1:16">
      <c r="A1564" s="16" t="s">
        <v>1772</v>
      </c>
      <c r="C1564" s="8" t="s">
        <v>327</v>
      </c>
      <c r="F1564" s="18">
        <v>19.117100000000001</v>
      </c>
      <c r="G1564" s="3">
        <v>1562.08996582031</v>
      </c>
      <c r="H1564" s="3">
        <v>2001.25</v>
      </c>
      <c r="I1564" s="3">
        <v>1810.8932260219501</v>
      </c>
      <c r="J1564" t="s">
        <v>330</v>
      </c>
      <c r="K1564" s="4">
        <v>35.6463901057312</v>
      </c>
      <c r="L1564" s="5" t="s">
        <v>320</v>
      </c>
      <c r="M1564" s="4">
        <v>144.20539358946201</v>
      </c>
      <c r="N1564" t="s">
        <v>189</v>
      </c>
      <c r="O1564">
        <v>6</v>
      </c>
      <c r="P1564" t="s">
        <v>314</v>
      </c>
    </row>
    <row r="1565" spans="1:16">
      <c r="A1565" s="16" t="s">
        <v>1773</v>
      </c>
      <c r="C1565" s="8" t="s">
        <v>327</v>
      </c>
      <c r="F1565" s="18">
        <v>8.9718999999999998</v>
      </c>
      <c r="G1565" s="3">
        <v>1634.76000976562</v>
      </c>
      <c r="H1565" s="3">
        <v>1893.34997558594</v>
      </c>
      <c r="I1565" s="3">
        <v>1776.47931262055</v>
      </c>
      <c r="J1565" t="s">
        <v>330</v>
      </c>
      <c r="K1565" s="4">
        <v>28.705379222369501</v>
      </c>
      <c r="L1565" s="5" t="s">
        <v>320</v>
      </c>
      <c r="M1565" s="4">
        <v>105.664455272533</v>
      </c>
      <c r="N1565" t="s">
        <v>188</v>
      </c>
      <c r="O1565">
        <v>6</v>
      </c>
      <c r="P1565" t="s">
        <v>314</v>
      </c>
    </row>
    <row r="1566" spans="1:16">
      <c r="A1566" s="16" t="s">
        <v>1774</v>
      </c>
      <c r="B1566" s="8" t="s">
        <v>327</v>
      </c>
      <c r="C1566" s="8" t="s">
        <v>327</v>
      </c>
      <c r="F1566" s="18">
        <v>0.61299999999999999</v>
      </c>
      <c r="G1566" s="3">
        <v>1773.92004394531</v>
      </c>
      <c r="H1566" s="3">
        <v>1847.06005859375</v>
      </c>
      <c r="I1566" s="3">
        <v>1812.2767762214901</v>
      </c>
      <c r="J1566" t="s">
        <v>330</v>
      </c>
      <c r="K1566" s="4">
        <v>24.5281987783899</v>
      </c>
      <c r="L1566" s="5" t="s">
        <v>319</v>
      </c>
      <c r="M1566" s="4">
        <v>238.85849958059799</v>
      </c>
      <c r="N1566" t="s">
        <v>194</v>
      </c>
      <c r="O1566">
        <v>6</v>
      </c>
      <c r="P1566" t="s">
        <v>314</v>
      </c>
    </row>
    <row r="1567" spans="1:16">
      <c r="A1567" s="16" t="s">
        <v>1775</v>
      </c>
      <c r="C1567" s="8" t="s">
        <v>327</v>
      </c>
      <c r="F1567" s="18">
        <v>1.7010000000000001</v>
      </c>
      <c r="G1567" s="3">
        <v>1658.28002929688</v>
      </c>
      <c r="H1567" s="3">
        <v>1803.81005859375</v>
      </c>
      <c r="I1567" s="3">
        <v>1719.9526870254199</v>
      </c>
      <c r="J1567" t="s">
        <v>330</v>
      </c>
      <c r="K1567" s="4">
        <v>30.7249753752583</v>
      </c>
      <c r="L1567" s="5" t="s">
        <v>320</v>
      </c>
      <c r="M1567" s="4">
        <v>54.845390881635304</v>
      </c>
      <c r="N1567" t="s">
        <v>185</v>
      </c>
      <c r="O1567">
        <v>6</v>
      </c>
      <c r="P1567" t="s">
        <v>314</v>
      </c>
    </row>
    <row r="1568" spans="1:16">
      <c r="A1568" s="16" t="s">
        <v>1776</v>
      </c>
      <c r="B1568" s="8" t="s">
        <v>327</v>
      </c>
      <c r="C1568" s="8" t="s">
        <v>327</v>
      </c>
      <c r="F1568" s="18">
        <v>0.34599999999999997</v>
      </c>
      <c r="G1568" s="3">
        <v>1913.94995117188</v>
      </c>
      <c r="H1568" s="3">
        <v>1971.82995605469</v>
      </c>
      <c r="I1568" s="3">
        <v>1944.16028893512</v>
      </c>
      <c r="J1568" t="s">
        <v>330</v>
      </c>
      <c r="K1568" s="4">
        <v>39.446383785000798</v>
      </c>
      <c r="L1568" s="5" t="s">
        <v>320</v>
      </c>
      <c r="M1568" s="4">
        <v>68.285110473632798</v>
      </c>
      <c r="N1568" t="s">
        <v>187</v>
      </c>
      <c r="O1568">
        <v>6</v>
      </c>
      <c r="P1568" t="s">
        <v>314</v>
      </c>
    </row>
    <row r="1569" spans="1:16">
      <c r="A1569" s="16" t="s">
        <v>1777</v>
      </c>
      <c r="B1569" s="8" t="s">
        <v>327</v>
      </c>
      <c r="C1569" s="8" t="s">
        <v>327</v>
      </c>
      <c r="F1569" s="18">
        <v>7.5</v>
      </c>
      <c r="G1569" s="3">
        <v>1867.77001953125</v>
      </c>
      <c r="H1569" s="3">
        <v>2174.17993164062</v>
      </c>
      <c r="I1569" s="3">
        <v>2021.4059208562601</v>
      </c>
      <c r="J1569" t="s">
        <v>331</v>
      </c>
      <c r="K1569" s="4">
        <v>26.9590340576299</v>
      </c>
      <c r="L1569" s="5" t="s">
        <v>319</v>
      </c>
      <c r="M1569" s="4">
        <v>79.1965697418416</v>
      </c>
      <c r="N1569" t="s">
        <v>336</v>
      </c>
      <c r="O1569">
        <v>6</v>
      </c>
      <c r="P1569" t="s">
        <v>314</v>
      </c>
    </row>
    <row r="1570" spans="1:16">
      <c r="A1570" s="16" t="s">
        <v>1778</v>
      </c>
      <c r="C1570" s="8" t="s">
        <v>327</v>
      </c>
      <c r="F1570" s="18">
        <v>18.514299999999999</v>
      </c>
      <c r="G1570" s="3">
        <v>1660.44995117188</v>
      </c>
      <c r="H1570" s="3">
        <v>2080.81005859375</v>
      </c>
      <c r="I1570" s="3">
        <v>1898.52596915861</v>
      </c>
      <c r="J1570" t="s">
        <v>330</v>
      </c>
      <c r="K1570" s="4">
        <v>25.4176472874423</v>
      </c>
      <c r="L1570" s="5" t="s">
        <v>319</v>
      </c>
      <c r="M1570" s="4">
        <v>120.86567639688</v>
      </c>
      <c r="N1570" t="s">
        <v>188</v>
      </c>
      <c r="O1570">
        <v>6</v>
      </c>
      <c r="P1570" t="s">
        <v>314</v>
      </c>
    </row>
    <row r="1571" spans="1:16">
      <c r="A1571" s="16" t="s">
        <v>1779</v>
      </c>
      <c r="C1571" s="8" t="s">
        <v>327</v>
      </c>
      <c r="F1571" s="18">
        <v>13.095499999999999</v>
      </c>
      <c r="G1571" s="3">
        <v>1728.10998535156</v>
      </c>
      <c r="H1571" s="3">
        <v>1933.08996582031</v>
      </c>
      <c r="I1571" s="3">
        <v>1833.7418341544901</v>
      </c>
      <c r="J1571" t="s">
        <v>330</v>
      </c>
      <c r="K1571" s="4">
        <v>21.1818512361376</v>
      </c>
      <c r="L1571" s="5" t="s">
        <v>319</v>
      </c>
      <c r="M1571" s="4">
        <v>274.85319302639198</v>
      </c>
      <c r="N1571" t="s">
        <v>195</v>
      </c>
      <c r="O1571">
        <v>6</v>
      </c>
      <c r="P1571" t="s">
        <v>314</v>
      </c>
    </row>
    <row r="1572" spans="1:16">
      <c r="A1572" s="16" t="s">
        <v>1780</v>
      </c>
      <c r="B1572" s="8" t="s">
        <v>327</v>
      </c>
      <c r="C1572" s="8" t="s">
        <v>327</v>
      </c>
      <c r="F1572" s="18">
        <v>1.4131</v>
      </c>
      <c r="G1572" s="3">
        <v>2017.82995605469</v>
      </c>
      <c r="H1572" s="3">
        <v>2105.88989257812</v>
      </c>
      <c r="I1572" s="3">
        <v>2066.7313919201902</v>
      </c>
      <c r="J1572" t="s">
        <v>331</v>
      </c>
      <c r="K1572" s="4">
        <v>28.284562377023001</v>
      </c>
      <c r="L1572" s="5" t="s">
        <v>320</v>
      </c>
      <c r="M1572" s="4">
        <v>191.55557289929499</v>
      </c>
      <c r="N1572" t="s">
        <v>192</v>
      </c>
      <c r="O1572">
        <v>6</v>
      </c>
      <c r="P1572" t="s">
        <v>314</v>
      </c>
    </row>
    <row r="1573" spans="1:16">
      <c r="A1573" s="16" t="s">
        <v>1781</v>
      </c>
      <c r="C1573" s="8" t="s">
        <v>327</v>
      </c>
      <c r="F1573" s="18">
        <v>56.235799999999998</v>
      </c>
      <c r="G1573" s="3">
        <v>1657.2900390625</v>
      </c>
      <c r="H1573" s="3">
        <v>1987.85998535156</v>
      </c>
      <c r="I1573" s="3">
        <v>1869.0829384500601</v>
      </c>
      <c r="J1573" t="s">
        <v>330</v>
      </c>
      <c r="K1573" s="4">
        <v>23.593861985404502</v>
      </c>
      <c r="L1573" s="5" t="s">
        <v>319</v>
      </c>
      <c r="M1573" s="4">
        <v>220.959138785617</v>
      </c>
      <c r="N1573" t="s">
        <v>193</v>
      </c>
      <c r="O1573">
        <v>6</v>
      </c>
      <c r="P1573" t="s">
        <v>314</v>
      </c>
    </row>
    <row r="1574" spans="1:16">
      <c r="A1574" s="16" t="s">
        <v>1782</v>
      </c>
      <c r="E1574" s="8" t="s">
        <v>327</v>
      </c>
      <c r="F1574" s="18">
        <v>4.1729000000000003</v>
      </c>
      <c r="G1574" s="3">
        <v>1669.68994140625</v>
      </c>
      <c r="H1574" s="3">
        <v>1873.11999511719</v>
      </c>
      <c r="I1574" s="3">
        <v>1754.77016124087</v>
      </c>
      <c r="J1574" t="s">
        <v>330</v>
      </c>
      <c r="K1574" s="4">
        <v>36.312097454156202</v>
      </c>
      <c r="L1574" s="5" t="s">
        <v>320</v>
      </c>
      <c r="M1574" s="4">
        <v>71.226153963871695</v>
      </c>
      <c r="N1574" t="s">
        <v>187</v>
      </c>
      <c r="O1574">
        <v>6</v>
      </c>
      <c r="P1574" t="s">
        <v>314</v>
      </c>
    </row>
    <row r="1575" spans="1:16">
      <c r="A1575" s="16" t="s">
        <v>1783</v>
      </c>
      <c r="B1575" s="8" t="s">
        <v>327</v>
      </c>
      <c r="E1575" s="8" t="s">
        <v>327</v>
      </c>
      <c r="F1575" s="18">
        <v>1.8012999999999999</v>
      </c>
      <c r="G1575" s="3">
        <v>2104.06005859375</v>
      </c>
      <c r="H1575" s="3">
        <v>2242.44995117188</v>
      </c>
      <c r="I1575" s="3">
        <v>2165.7077265273801</v>
      </c>
      <c r="J1575" t="s">
        <v>331</v>
      </c>
      <c r="K1575" s="4">
        <v>32.684360200290001</v>
      </c>
      <c r="L1575" s="5" t="s">
        <v>320</v>
      </c>
      <c r="M1575" s="4">
        <v>235.458068531957</v>
      </c>
      <c r="N1575" t="s">
        <v>193</v>
      </c>
      <c r="O1575">
        <v>6</v>
      </c>
      <c r="P1575" t="s">
        <v>314</v>
      </c>
    </row>
    <row r="1576" spans="1:16">
      <c r="A1576" s="16" t="s">
        <v>1784</v>
      </c>
      <c r="C1576" s="8" t="s">
        <v>327</v>
      </c>
      <c r="F1576" s="18">
        <v>3.8087</v>
      </c>
      <c r="G1576" s="3">
        <v>1604.38000488281</v>
      </c>
      <c r="H1576" s="3">
        <v>1765.7099609375</v>
      </c>
      <c r="I1576" s="3">
        <v>1700.89633609524</v>
      </c>
      <c r="J1576" t="s">
        <v>330</v>
      </c>
      <c r="K1576" s="4">
        <v>29.251085665638399</v>
      </c>
      <c r="L1576" s="5" t="s">
        <v>320</v>
      </c>
      <c r="M1576" s="4">
        <v>266.37771120233901</v>
      </c>
      <c r="N1576" t="s">
        <v>195</v>
      </c>
      <c r="O1576">
        <v>6</v>
      </c>
      <c r="P1576" t="s">
        <v>314</v>
      </c>
    </row>
    <row r="1577" spans="1:16">
      <c r="A1577" s="16" t="s">
        <v>1785</v>
      </c>
      <c r="B1577" s="8" t="s">
        <v>327</v>
      </c>
      <c r="E1577" s="8" t="s">
        <v>327</v>
      </c>
      <c r="F1577" s="18">
        <v>5.6208999999999998</v>
      </c>
      <c r="G1577" s="3">
        <v>1846.2900390625</v>
      </c>
      <c r="H1577" s="3">
        <v>1894.40002441406</v>
      </c>
      <c r="I1577" s="3">
        <v>1878.18456060113</v>
      </c>
      <c r="J1577" t="s">
        <v>330</v>
      </c>
      <c r="K1577" s="4">
        <v>14.096578629381501</v>
      </c>
      <c r="L1577" s="5" t="s">
        <v>319</v>
      </c>
      <c r="M1577" s="4">
        <v>160.72780396021199</v>
      </c>
      <c r="N1577" t="s">
        <v>190</v>
      </c>
      <c r="O1577">
        <v>6</v>
      </c>
      <c r="P1577" t="s">
        <v>314</v>
      </c>
    </row>
    <row r="1578" spans="1:16">
      <c r="A1578" s="16" t="s">
        <v>1786</v>
      </c>
      <c r="C1578" s="8" t="s">
        <v>327</v>
      </c>
      <c r="F1578" s="18">
        <v>5.0944000000000003</v>
      </c>
      <c r="G1578" s="3">
        <v>2132.57006835938</v>
      </c>
      <c r="H1578" s="3">
        <v>2391.02001953125</v>
      </c>
      <c r="I1578" s="3">
        <v>2254.5575214321002</v>
      </c>
      <c r="J1578" t="s">
        <v>331</v>
      </c>
      <c r="K1578" s="4">
        <v>21.833486313087199</v>
      </c>
      <c r="L1578" s="5" t="s">
        <v>319</v>
      </c>
      <c r="M1578" s="4">
        <v>206.35942121270699</v>
      </c>
      <c r="N1578" t="s">
        <v>192</v>
      </c>
      <c r="O1578">
        <v>6</v>
      </c>
      <c r="P1578" t="s">
        <v>314</v>
      </c>
    </row>
    <row r="1579" spans="1:16">
      <c r="A1579" s="16" t="s">
        <v>1787</v>
      </c>
      <c r="E1579" s="8" t="s">
        <v>327</v>
      </c>
      <c r="F1579" s="18">
        <v>1.0308999999999999</v>
      </c>
      <c r="G1579" s="3">
        <v>2268.06005859375</v>
      </c>
      <c r="H1579" s="3">
        <v>2337.580078125</v>
      </c>
      <c r="I1579" s="3">
        <v>2292.2262183212702</v>
      </c>
      <c r="J1579" t="s">
        <v>331</v>
      </c>
      <c r="K1579" s="4">
        <v>23.7231838074234</v>
      </c>
      <c r="L1579" s="5" t="s">
        <v>319</v>
      </c>
      <c r="M1579" s="4">
        <v>210.38695301083399</v>
      </c>
      <c r="N1579" t="s">
        <v>192</v>
      </c>
      <c r="O1579">
        <v>6</v>
      </c>
      <c r="P1579" t="s">
        <v>314</v>
      </c>
    </row>
    <row r="1580" spans="1:16">
      <c r="A1580" s="16" t="s">
        <v>1788</v>
      </c>
      <c r="C1580" s="8" t="s">
        <v>327</v>
      </c>
      <c r="F1580" s="18">
        <v>2.4695</v>
      </c>
      <c r="G1580" s="3">
        <v>2090.419921875</v>
      </c>
      <c r="H1580" s="3">
        <v>2227.63989257812</v>
      </c>
      <c r="I1580" s="3">
        <v>2139.7906969546302</v>
      </c>
      <c r="J1580" t="s">
        <v>331</v>
      </c>
      <c r="K1580" s="4">
        <v>37.578093884915702</v>
      </c>
      <c r="L1580" s="5" t="s">
        <v>320</v>
      </c>
      <c r="M1580" s="4">
        <v>121.698105247653</v>
      </c>
      <c r="N1580" t="s">
        <v>188</v>
      </c>
      <c r="O1580">
        <v>6</v>
      </c>
      <c r="P1580" t="s">
        <v>314</v>
      </c>
    </row>
    <row r="1581" spans="1:16">
      <c r="A1581" s="16" t="s">
        <v>1789</v>
      </c>
      <c r="B1581" s="8" t="s">
        <v>327</v>
      </c>
      <c r="C1581" s="8" t="s">
        <v>327</v>
      </c>
      <c r="F1581" s="18">
        <v>4.7130999999999998</v>
      </c>
      <c r="G1581" s="3">
        <v>2211.01000976562</v>
      </c>
      <c r="H1581" s="3">
        <v>2318.46997070312</v>
      </c>
      <c r="I1581" s="3">
        <v>2251.6006989367702</v>
      </c>
      <c r="J1581" t="s">
        <v>331</v>
      </c>
      <c r="K1581" s="4">
        <v>25.832984091584098</v>
      </c>
      <c r="L1581" s="5" t="s">
        <v>319</v>
      </c>
      <c r="M1581" s="4">
        <v>241.78493026144699</v>
      </c>
      <c r="N1581" t="s">
        <v>194</v>
      </c>
      <c r="O1581">
        <v>6</v>
      </c>
      <c r="P1581" t="s">
        <v>314</v>
      </c>
    </row>
    <row r="1582" spans="1:16">
      <c r="A1582" s="16" t="s">
        <v>1790</v>
      </c>
      <c r="C1582" s="8" t="s">
        <v>327</v>
      </c>
      <c r="F1582" s="18">
        <v>4.3562000000000003</v>
      </c>
      <c r="G1582" s="3">
        <v>1644.51000976562</v>
      </c>
      <c r="H1582" s="3">
        <v>1793.47998046875</v>
      </c>
      <c r="I1582" s="3">
        <v>1728.23786822805</v>
      </c>
      <c r="J1582" t="s">
        <v>330</v>
      </c>
      <c r="K1582" s="4">
        <v>17.854376806853001</v>
      </c>
      <c r="L1582" s="5" t="s">
        <v>319</v>
      </c>
      <c r="M1582" s="4">
        <v>239.07767569813899</v>
      </c>
      <c r="N1582" t="s">
        <v>194</v>
      </c>
      <c r="O1582">
        <v>6</v>
      </c>
      <c r="P1582" t="s">
        <v>314</v>
      </c>
    </row>
    <row r="1583" spans="1:16">
      <c r="A1583" s="16" t="s">
        <v>1791</v>
      </c>
      <c r="E1583" s="8" t="s">
        <v>327</v>
      </c>
      <c r="F1583" s="18">
        <v>20.4087</v>
      </c>
      <c r="G1583" s="3">
        <v>1776.19995117188</v>
      </c>
      <c r="H1583" s="3">
        <v>2182.84008789062</v>
      </c>
      <c r="I1583" s="3">
        <v>1967.20490574213</v>
      </c>
      <c r="J1583" t="s">
        <v>330</v>
      </c>
      <c r="K1583" s="4">
        <v>34.536388093374498</v>
      </c>
      <c r="L1583" s="5" t="s">
        <v>320</v>
      </c>
      <c r="M1583" s="4">
        <v>75.290182999576999</v>
      </c>
      <c r="N1583" t="s">
        <v>187</v>
      </c>
      <c r="O1583">
        <v>6</v>
      </c>
      <c r="P1583" t="s">
        <v>314</v>
      </c>
    </row>
    <row r="1584" spans="1:16">
      <c r="A1584" s="16" t="s">
        <v>1792</v>
      </c>
      <c r="B1584" s="8" t="s">
        <v>327</v>
      </c>
      <c r="C1584" s="8" t="s">
        <v>327</v>
      </c>
      <c r="F1584" s="18">
        <v>0.92459999999999998</v>
      </c>
      <c r="G1584" s="3">
        <v>2128.88989257812</v>
      </c>
      <c r="H1584" s="3">
        <v>2254.43994140625</v>
      </c>
      <c r="I1584" s="3">
        <v>2183.7199400223499</v>
      </c>
      <c r="J1584" t="s">
        <v>331</v>
      </c>
      <c r="K1584" s="4">
        <v>26.5026595149535</v>
      </c>
      <c r="L1584" s="5" t="s">
        <v>319</v>
      </c>
      <c r="M1584" s="4">
        <v>103.085157383987</v>
      </c>
      <c r="N1584" t="s">
        <v>188</v>
      </c>
      <c r="O1584">
        <v>6</v>
      </c>
      <c r="P1584" t="s">
        <v>314</v>
      </c>
    </row>
    <row r="1585" spans="1:16">
      <c r="A1585" s="16" t="s">
        <v>1793</v>
      </c>
      <c r="C1585" s="8" t="s">
        <v>327</v>
      </c>
      <c r="F1585" s="18">
        <v>3.6078000000000001</v>
      </c>
      <c r="G1585" s="3">
        <v>2038.2099609375</v>
      </c>
      <c r="H1585" s="3">
        <v>2123.7099609375</v>
      </c>
      <c r="I1585" s="3">
        <v>2068.4316402887198</v>
      </c>
      <c r="J1585" t="s">
        <v>331</v>
      </c>
      <c r="K1585" s="4">
        <v>18.1877993073957</v>
      </c>
      <c r="L1585" s="5" t="s">
        <v>319</v>
      </c>
      <c r="M1585" s="4">
        <v>265.67242843891</v>
      </c>
      <c r="N1585" t="s">
        <v>195</v>
      </c>
      <c r="O1585">
        <v>6</v>
      </c>
      <c r="P1585" t="s">
        <v>314</v>
      </c>
    </row>
    <row r="1586" spans="1:16">
      <c r="A1586" s="16" t="s">
        <v>1794</v>
      </c>
      <c r="E1586" s="8" t="s">
        <v>327</v>
      </c>
      <c r="F1586" s="18">
        <v>1.9745999999999999</v>
      </c>
      <c r="G1586" s="3">
        <v>1773.23999023438</v>
      </c>
      <c r="H1586" s="3">
        <v>2013.69995117188</v>
      </c>
      <c r="I1586" s="3">
        <v>1898.71175788658</v>
      </c>
      <c r="J1586" t="s">
        <v>330</v>
      </c>
      <c r="K1586" s="4">
        <v>38.073499747082202</v>
      </c>
      <c r="L1586" s="5" t="s">
        <v>320</v>
      </c>
      <c r="M1586" s="4">
        <v>269.014785477244</v>
      </c>
      <c r="N1586" t="s">
        <v>195</v>
      </c>
      <c r="O1586">
        <v>6</v>
      </c>
      <c r="P1586" t="s">
        <v>314</v>
      </c>
    </row>
    <row r="1587" spans="1:16">
      <c r="A1587" s="16" t="s">
        <v>1795</v>
      </c>
      <c r="B1587" s="8" t="s">
        <v>327</v>
      </c>
      <c r="C1587" s="8" t="s">
        <v>327</v>
      </c>
      <c r="F1587" s="18">
        <v>0.26379999999999998</v>
      </c>
      <c r="G1587" s="3">
        <v>2231.2900390625</v>
      </c>
      <c r="H1587" s="3">
        <v>2261.59008789062</v>
      </c>
      <c r="I1587" s="3">
        <v>2242.4188978407101</v>
      </c>
      <c r="J1587" t="s">
        <v>331</v>
      </c>
      <c r="K1587" s="4">
        <v>31.135152741974501</v>
      </c>
      <c r="L1587" s="5" t="s">
        <v>320</v>
      </c>
      <c r="M1587" s="4">
        <v>329.852935192632</v>
      </c>
      <c r="N1587" t="s">
        <v>198</v>
      </c>
      <c r="O1587">
        <v>6</v>
      </c>
      <c r="P1587" t="s">
        <v>314</v>
      </c>
    </row>
    <row r="1588" spans="1:16">
      <c r="A1588" s="16" t="s">
        <v>1796</v>
      </c>
      <c r="B1588" s="8" t="s">
        <v>327</v>
      </c>
      <c r="E1588" s="8" t="s">
        <v>327</v>
      </c>
      <c r="F1588" s="18">
        <v>1.7887</v>
      </c>
      <c r="G1588" s="3">
        <v>1763.27001953125</v>
      </c>
      <c r="H1588" s="3">
        <v>1892.7099609375</v>
      </c>
      <c r="I1588" s="3">
        <v>1817.34201271441</v>
      </c>
      <c r="J1588" t="s">
        <v>330</v>
      </c>
      <c r="K1588" s="4">
        <v>26.879267203145599</v>
      </c>
      <c r="L1588" s="5" t="s">
        <v>319</v>
      </c>
      <c r="M1588" s="4">
        <v>272.47675649854898</v>
      </c>
      <c r="N1588" t="s">
        <v>195</v>
      </c>
      <c r="O1588">
        <v>6</v>
      </c>
      <c r="P1588" t="s">
        <v>314</v>
      </c>
    </row>
    <row r="1589" spans="1:16">
      <c r="A1589" s="16" t="s">
        <v>1797</v>
      </c>
      <c r="B1589" s="8" t="s">
        <v>327</v>
      </c>
      <c r="C1589" s="8" t="s">
        <v>327</v>
      </c>
      <c r="F1589" s="18">
        <v>3.3081</v>
      </c>
      <c r="G1589" s="3">
        <v>1514.88000488281</v>
      </c>
      <c r="H1589" s="3">
        <v>1739.71997070312</v>
      </c>
      <c r="I1589" s="3">
        <v>1620.92861230689</v>
      </c>
      <c r="J1589" t="s">
        <v>330</v>
      </c>
      <c r="K1589" s="4">
        <v>30.4873020731916</v>
      </c>
      <c r="L1589" s="5" t="s">
        <v>320</v>
      </c>
      <c r="M1589" s="4">
        <v>281.00513519425601</v>
      </c>
      <c r="N1589" t="s">
        <v>195</v>
      </c>
      <c r="O1589">
        <v>6</v>
      </c>
      <c r="P1589" t="s">
        <v>314</v>
      </c>
    </row>
    <row r="1590" spans="1:16">
      <c r="A1590" s="16" t="s">
        <v>1798</v>
      </c>
      <c r="C1590" s="8" t="s">
        <v>327</v>
      </c>
      <c r="F1590" s="18">
        <v>10.8072</v>
      </c>
      <c r="G1590" s="3">
        <v>1737.2099609375</v>
      </c>
      <c r="H1590" s="3">
        <v>2053.6298828125</v>
      </c>
      <c r="I1590" s="3">
        <v>1846.1282108575299</v>
      </c>
      <c r="J1590" t="s">
        <v>330</v>
      </c>
      <c r="K1590" s="4">
        <v>29.342986521887301</v>
      </c>
      <c r="L1590" s="5" t="s">
        <v>320</v>
      </c>
      <c r="M1590" s="4">
        <v>241.918809758066</v>
      </c>
      <c r="N1590" t="s">
        <v>194</v>
      </c>
      <c r="O1590">
        <v>6</v>
      </c>
      <c r="P1590" t="s">
        <v>314</v>
      </c>
    </row>
    <row r="1591" spans="1:16">
      <c r="A1591" s="16" t="s">
        <v>1799</v>
      </c>
      <c r="B1591" s="8" t="s">
        <v>327</v>
      </c>
      <c r="C1591" s="8" t="s">
        <v>327</v>
      </c>
      <c r="F1591" s="18">
        <v>0.56869999999999998</v>
      </c>
      <c r="G1591" s="3">
        <v>1966.30004882812</v>
      </c>
      <c r="H1591" s="3">
        <v>2041.25</v>
      </c>
      <c r="I1591" s="3">
        <v>1998.63717906801</v>
      </c>
      <c r="J1591" t="s">
        <v>330</v>
      </c>
      <c r="K1591" s="4">
        <v>24.481026365492099</v>
      </c>
      <c r="L1591" s="5" t="s">
        <v>319</v>
      </c>
      <c r="M1591" s="4">
        <v>61.760050269232899</v>
      </c>
      <c r="N1591" t="s">
        <v>187</v>
      </c>
      <c r="O1591">
        <v>6</v>
      </c>
      <c r="P1591" t="s">
        <v>314</v>
      </c>
    </row>
    <row r="1592" spans="1:16">
      <c r="A1592" s="16" t="s">
        <v>1800</v>
      </c>
      <c r="C1592" s="8" t="s">
        <v>327</v>
      </c>
      <c r="F1592" s="18">
        <v>28.0139</v>
      </c>
      <c r="G1592" s="3">
        <v>1552.21997070312</v>
      </c>
      <c r="H1592" s="3">
        <v>2188.59008789062</v>
      </c>
      <c r="I1592" s="3">
        <v>1979.73915565938</v>
      </c>
      <c r="J1592" t="s">
        <v>330</v>
      </c>
      <c r="K1592" s="4">
        <v>43.961379410331901</v>
      </c>
      <c r="L1592" s="5" t="s">
        <v>320</v>
      </c>
      <c r="M1592" s="4">
        <v>255.94616487287399</v>
      </c>
      <c r="N1592" t="s">
        <v>194</v>
      </c>
      <c r="O1592">
        <v>6</v>
      </c>
      <c r="P1592" t="s">
        <v>314</v>
      </c>
    </row>
    <row r="1593" spans="1:16">
      <c r="A1593" s="16" t="s">
        <v>1801</v>
      </c>
      <c r="E1593" s="8" t="s">
        <v>327</v>
      </c>
      <c r="F1593" s="18">
        <v>8.1570999999999998</v>
      </c>
      <c r="G1593" s="3">
        <v>1992.60998535156</v>
      </c>
      <c r="H1593" s="3">
        <v>2269.26000976562</v>
      </c>
      <c r="I1593" s="3">
        <v>2111.2605564380401</v>
      </c>
      <c r="J1593" t="s">
        <v>331</v>
      </c>
      <c r="K1593" s="4">
        <v>26.929233088788301</v>
      </c>
      <c r="L1593" s="5" t="s">
        <v>319</v>
      </c>
      <c r="M1593" s="4">
        <v>171.56425529568699</v>
      </c>
      <c r="N1593" t="s">
        <v>191</v>
      </c>
      <c r="O1593">
        <v>6</v>
      </c>
      <c r="P1593" t="s">
        <v>314</v>
      </c>
    </row>
    <row r="1594" spans="1:16">
      <c r="A1594" s="16" t="s">
        <v>1802</v>
      </c>
      <c r="B1594" s="8" t="s">
        <v>327</v>
      </c>
      <c r="E1594" s="8" t="s">
        <v>327</v>
      </c>
      <c r="F1594" s="18">
        <v>0.7944</v>
      </c>
      <c r="G1594" s="3">
        <v>1891.15002441406</v>
      </c>
      <c r="H1594" s="3">
        <v>1997.67004394531</v>
      </c>
      <c r="I1594" s="3">
        <v>1959.9034560729399</v>
      </c>
      <c r="J1594" t="s">
        <v>330</v>
      </c>
      <c r="K1594" s="4">
        <v>30.057527684276899</v>
      </c>
      <c r="L1594" s="5" t="s">
        <v>320</v>
      </c>
      <c r="M1594" s="4">
        <v>89.240084914687301</v>
      </c>
      <c r="N1594" t="s">
        <v>336</v>
      </c>
      <c r="O1594">
        <v>6</v>
      </c>
      <c r="P1594" t="s">
        <v>314</v>
      </c>
    </row>
    <row r="1595" spans="1:16">
      <c r="A1595" s="16" t="s">
        <v>1803</v>
      </c>
      <c r="B1595" s="8" t="s">
        <v>327</v>
      </c>
      <c r="C1595" s="8" t="s">
        <v>327</v>
      </c>
      <c r="F1595" s="18">
        <v>5.1207000000000003</v>
      </c>
      <c r="G1595" s="3">
        <v>2249.42993164062</v>
      </c>
      <c r="H1595" s="3">
        <v>2434.2900390625</v>
      </c>
      <c r="I1595" s="3">
        <v>2328.9577020718498</v>
      </c>
      <c r="J1595" t="s">
        <v>331</v>
      </c>
      <c r="K1595" s="4">
        <v>37.448682279791697</v>
      </c>
      <c r="L1595" s="5" t="s">
        <v>320</v>
      </c>
      <c r="M1595" s="4">
        <v>43.361253870651097</v>
      </c>
      <c r="N1595" t="s">
        <v>185</v>
      </c>
      <c r="O1595">
        <v>6</v>
      </c>
      <c r="P1595" t="s">
        <v>314</v>
      </c>
    </row>
    <row r="1596" spans="1:16">
      <c r="A1596" s="16" t="s">
        <v>1804</v>
      </c>
      <c r="B1596" s="8" t="s">
        <v>327</v>
      </c>
      <c r="E1596" s="8" t="s">
        <v>327</v>
      </c>
      <c r="F1596" s="18">
        <v>6.2144000000000004</v>
      </c>
      <c r="G1596" s="3">
        <v>2406.28002929688</v>
      </c>
      <c r="H1596" s="3">
        <v>2600.830078125</v>
      </c>
      <c r="I1596" s="3">
        <v>2512.8161654430201</v>
      </c>
      <c r="J1596" t="s">
        <v>332</v>
      </c>
      <c r="K1596" s="4">
        <v>41.027896071705001</v>
      </c>
      <c r="L1596" s="5" t="s">
        <v>320</v>
      </c>
      <c r="M1596" s="4">
        <v>200.83809179364201</v>
      </c>
      <c r="N1596" t="s">
        <v>192</v>
      </c>
      <c r="O1596">
        <v>6</v>
      </c>
      <c r="P1596" t="s">
        <v>314</v>
      </c>
    </row>
    <row r="1597" spans="1:16">
      <c r="A1597" s="16" t="s">
        <v>277</v>
      </c>
      <c r="E1597" s="8" t="s">
        <v>327</v>
      </c>
      <c r="F1597" s="18">
        <v>15.854900000000001</v>
      </c>
      <c r="G1597" s="3">
        <v>2101.88989257812</v>
      </c>
      <c r="H1597" s="3">
        <v>2386.080078125</v>
      </c>
      <c r="I1597" s="3">
        <v>2237.8091639240902</v>
      </c>
      <c r="J1597" t="s">
        <v>331</v>
      </c>
      <c r="K1597" s="4">
        <v>26.645226947329402</v>
      </c>
      <c r="L1597" s="5" t="s">
        <v>319</v>
      </c>
      <c r="M1597" s="4">
        <v>221.54108668305099</v>
      </c>
      <c r="N1597" t="s">
        <v>193</v>
      </c>
      <c r="O1597">
        <v>6</v>
      </c>
      <c r="P1597" t="s">
        <v>314</v>
      </c>
    </row>
    <row r="1598" spans="1:16">
      <c r="A1598" s="16" t="s">
        <v>1805</v>
      </c>
      <c r="C1598" s="8" t="s">
        <v>327</v>
      </c>
      <c r="F1598" s="18">
        <v>16.841000000000001</v>
      </c>
      <c r="G1598" s="3">
        <v>2003.69995117188</v>
      </c>
      <c r="H1598" s="3">
        <v>2389.02001953125</v>
      </c>
      <c r="I1598" s="3">
        <v>2199.9891505768701</v>
      </c>
      <c r="J1598" t="s">
        <v>331</v>
      </c>
      <c r="K1598" s="4">
        <v>38.789263084058099</v>
      </c>
      <c r="L1598" s="5" t="s">
        <v>320</v>
      </c>
      <c r="M1598" s="4">
        <v>246.367249154917</v>
      </c>
      <c r="N1598" t="s">
        <v>194</v>
      </c>
      <c r="O1598">
        <v>6</v>
      </c>
      <c r="P1598" t="s">
        <v>314</v>
      </c>
    </row>
    <row r="1599" spans="1:16">
      <c r="A1599" s="16" t="s">
        <v>1806</v>
      </c>
      <c r="C1599" s="8" t="s">
        <v>327</v>
      </c>
      <c r="F1599" s="18">
        <v>9.9497</v>
      </c>
      <c r="G1599" s="3">
        <v>2242.05004882812</v>
      </c>
      <c r="H1599" s="3">
        <v>2397.1298828125</v>
      </c>
      <c r="I1599" s="3">
        <v>2339.9097763053901</v>
      </c>
      <c r="J1599" t="s">
        <v>331</v>
      </c>
      <c r="K1599" s="4">
        <v>30.9034183950419</v>
      </c>
      <c r="L1599" s="5" t="s">
        <v>320</v>
      </c>
      <c r="M1599" s="4">
        <v>230.74898247371101</v>
      </c>
      <c r="N1599" t="s">
        <v>193</v>
      </c>
      <c r="O1599">
        <v>6</v>
      </c>
      <c r="P1599" t="s">
        <v>314</v>
      </c>
    </row>
    <row r="1600" spans="1:16">
      <c r="A1600" s="16" t="s">
        <v>1807</v>
      </c>
      <c r="C1600" s="8" t="s">
        <v>327</v>
      </c>
      <c r="F1600" s="18">
        <v>5.8007</v>
      </c>
      <c r="G1600" s="3">
        <v>2242.96997070312</v>
      </c>
      <c r="H1600" s="3">
        <v>2343.330078125</v>
      </c>
      <c r="I1600" s="3">
        <v>2281.35750525291</v>
      </c>
      <c r="J1600" t="s">
        <v>331</v>
      </c>
      <c r="K1600" s="4">
        <v>17.658294091003601</v>
      </c>
      <c r="L1600" s="5" t="s">
        <v>319</v>
      </c>
      <c r="M1600" s="4">
        <v>208.99761533921401</v>
      </c>
      <c r="N1600" t="s">
        <v>192</v>
      </c>
      <c r="O1600">
        <v>6</v>
      </c>
      <c r="P1600" t="s">
        <v>314</v>
      </c>
    </row>
    <row r="1601" spans="1:16">
      <c r="A1601" s="16" t="s">
        <v>1808</v>
      </c>
      <c r="B1601" s="8" t="s">
        <v>327</v>
      </c>
      <c r="C1601" s="8" t="s">
        <v>327</v>
      </c>
      <c r="F1601" s="18">
        <v>1.5167999999999999</v>
      </c>
      <c r="G1601" s="3">
        <v>2272.96997070312</v>
      </c>
      <c r="H1601" s="3">
        <v>2369.919921875</v>
      </c>
      <c r="I1601" s="3">
        <v>2326.1283463488899</v>
      </c>
      <c r="J1601" t="s">
        <v>331</v>
      </c>
      <c r="K1601" s="4">
        <v>33.682756098616501</v>
      </c>
      <c r="L1601" s="5" t="s">
        <v>320</v>
      </c>
      <c r="M1601" s="4">
        <v>157.648552546932</v>
      </c>
      <c r="N1601" t="s">
        <v>190</v>
      </c>
      <c r="O1601">
        <v>6</v>
      </c>
      <c r="P1601" t="s">
        <v>314</v>
      </c>
    </row>
    <row r="1602" spans="1:16">
      <c r="A1602" s="16" t="s">
        <v>1809</v>
      </c>
      <c r="C1602" s="8" t="s">
        <v>327</v>
      </c>
      <c r="F1602" s="18">
        <v>9.0729000000000006</v>
      </c>
      <c r="G1602" s="3">
        <v>2498.75</v>
      </c>
      <c r="H1602" s="3">
        <v>2756.419921875</v>
      </c>
      <c r="I1602" s="3">
        <v>2634.75702674382</v>
      </c>
      <c r="J1602" t="s">
        <v>332</v>
      </c>
      <c r="K1602" s="4">
        <v>30.886651017913302</v>
      </c>
      <c r="L1602" s="5" t="s">
        <v>320</v>
      </c>
      <c r="M1602" s="4">
        <v>285.12724531803201</v>
      </c>
      <c r="N1602" t="s">
        <v>196</v>
      </c>
      <c r="O1602">
        <v>6</v>
      </c>
      <c r="P1602" t="s">
        <v>314</v>
      </c>
    </row>
    <row r="1603" spans="1:16">
      <c r="A1603" s="16" t="s">
        <v>1810</v>
      </c>
      <c r="C1603" s="8" t="s">
        <v>327</v>
      </c>
      <c r="F1603" s="18">
        <v>3.3860000000000001</v>
      </c>
      <c r="G1603" s="3">
        <v>2165.67993164062</v>
      </c>
      <c r="H1603" s="3">
        <v>2314.65991210938</v>
      </c>
      <c r="I1603" s="3">
        <v>2228.0211018097102</v>
      </c>
      <c r="J1603" t="s">
        <v>331</v>
      </c>
      <c r="K1603" s="4">
        <v>31.334055892708001</v>
      </c>
      <c r="L1603" s="5" t="s">
        <v>320</v>
      </c>
      <c r="M1603" s="4">
        <v>283.41951450504502</v>
      </c>
      <c r="N1603" t="s">
        <v>196</v>
      </c>
      <c r="O1603">
        <v>6</v>
      </c>
      <c r="P1603" t="s">
        <v>314</v>
      </c>
    </row>
    <row r="1604" spans="1:16">
      <c r="A1604" s="16" t="s">
        <v>1811</v>
      </c>
      <c r="C1604" s="8" t="s">
        <v>327</v>
      </c>
      <c r="F1604" s="18">
        <v>1.4528000000000001</v>
      </c>
      <c r="G1604" s="3">
        <v>1612.75</v>
      </c>
      <c r="H1604" s="3">
        <v>1782.30004882812</v>
      </c>
      <c r="I1604" s="3">
        <v>1668.8924602495399</v>
      </c>
      <c r="J1604" t="s">
        <v>330</v>
      </c>
      <c r="K1604" s="4">
        <v>28.810368285942399</v>
      </c>
      <c r="L1604" s="5" t="s">
        <v>320</v>
      </c>
      <c r="M1604" s="4">
        <v>320.17414802117901</v>
      </c>
      <c r="N1604" t="s">
        <v>197</v>
      </c>
      <c r="O1604">
        <v>6</v>
      </c>
      <c r="P1604" t="s">
        <v>314</v>
      </c>
    </row>
    <row r="1605" spans="1:16">
      <c r="A1605" s="16" t="s">
        <v>1812</v>
      </c>
      <c r="C1605" s="8" t="s">
        <v>327</v>
      </c>
      <c r="F1605" s="18">
        <v>35.524700000000003</v>
      </c>
      <c r="G1605" s="3">
        <v>1831.68994140625</v>
      </c>
      <c r="H1605" s="3">
        <v>2324.7099609375</v>
      </c>
      <c r="I1605" s="3">
        <v>2064.1290473541599</v>
      </c>
      <c r="J1605" t="s">
        <v>331</v>
      </c>
      <c r="K1605" s="4">
        <v>27.684011415276402</v>
      </c>
      <c r="L1605" s="5" t="s">
        <v>320</v>
      </c>
      <c r="M1605" s="4">
        <v>76.538894547438403</v>
      </c>
      <c r="N1605" t="s">
        <v>187</v>
      </c>
      <c r="O1605">
        <v>6</v>
      </c>
      <c r="P1605" t="s">
        <v>314</v>
      </c>
    </row>
    <row r="1606" spans="1:16">
      <c r="A1606" s="16" t="s">
        <v>1813</v>
      </c>
      <c r="B1606" s="8" t="s">
        <v>327</v>
      </c>
      <c r="C1606" s="8" t="s">
        <v>327</v>
      </c>
      <c r="F1606" s="18">
        <v>1.07</v>
      </c>
      <c r="G1606" s="3">
        <v>1946.93994140625</v>
      </c>
      <c r="H1606" s="3">
        <v>2070.97998046875</v>
      </c>
      <c r="I1606" s="3">
        <v>2016.52722139448</v>
      </c>
      <c r="J1606" t="s">
        <v>331</v>
      </c>
      <c r="K1606" s="4">
        <v>31.977657702265098</v>
      </c>
      <c r="L1606" s="5" t="s">
        <v>320</v>
      </c>
      <c r="M1606" s="4">
        <v>88.870368734176594</v>
      </c>
      <c r="N1606" t="s">
        <v>336</v>
      </c>
      <c r="O1606">
        <v>6</v>
      </c>
      <c r="P1606" t="s">
        <v>314</v>
      </c>
    </row>
    <row r="1607" spans="1:16">
      <c r="A1607" s="16" t="s">
        <v>1814</v>
      </c>
      <c r="C1607" s="8" t="s">
        <v>327</v>
      </c>
      <c r="F1607" s="18">
        <v>4.3701999999999996</v>
      </c>
      <c r="G1607" s="3">
        <v>2078</v>
      </c>
      <c r="H1607" s="3">
        <v>2245.5400390625</v>
      </c>
      <c r="I1607" s="3">
        <v>2158.2126669337599</v>
      </c>
      <c r="J1607" t="s">
        <v>331</v>
      </c>
      <c r="K1607" s="4">
        <v>28.166477444795301</v>
      </c>
      <c r="L1607" s="5" t="s">
        <v>320</v>
      </c>
      <c r="M1607" s="4">
        <v>50.601840054223302</v>
      </c>
      <c r="N1607" t="s">
        <v>185</v>
      </c>
      <c r="O1607">
        <v>6</v>
      </c>
      <c r="P1607" t="s">
        <v>314</v>
      </c>
    </row>
    <row r="1608" spans="1:16">
      <c r="A1608" s="16" t="s">
        <v>1815</v>
      </c>
      <c r="B1608" s="8" t="s">
        <v>327</v>
      </c>
      <c r="E1608" s="8" t="s">
        <v>327</v>
      </c>
      <c r="F1608" s="18">
        <v>1.3143</v>
      </c>
      <c r="G1608" s="3">
        <v>2437.56005859375</v>
      </c>
      <c r="H1608" s="3">
        <v>2522.32006835938</v>
      </c>
      <c r="I1608" s="3">
        <v>2485.9744886866201</v>
      </c>
      <c r="J1608" t="s">
        <v>331</v>
      </c>
      <c r="K1608" s="4">
        <v>36.377242658705903</v>
      </c>
      <c r="L1608" s="5" t="s">
        <v>320</v>
      </c>
      <c r="M1608" s="4">
        <v>223.79839707147499</v>
      </c>
      <c r="N1608" t="s">
        <v>193</v>
      </c>
      <c r="O1608">
        <v>6</v>
      </c>
      <c r="P1608" t="s">
        <v>314</v>
      </c>
    </row>
    <row r="1609" spans="1:16">
      <c r="A1609" s="16" t="s">
        <v>1816</v>
      </c>
      <c r="B1609" s="8" t="s">
        <v>327</v>
      </c>
      <c r="E1609" s="8" t="s">
        <v>327</v>
      </c>
      <c r="F1609" s="18">
        <v>2.5398999999999998</v>
      </c>
      <c r="G1609" s="3">
        <v>2488.8701171875</v>
      </c>
      <c r="H1609" s="3">
        <v>2604.2099609375</v>
      </c>
      <c r="I1609" s="3">
        <v>2543.3781093788298</v>
      </c>
      <c r="J1609" t="s">
        <v>332</v>
      </c>
      <c r="K1609" s="4">
        <v>31.6085628776626</v>
      </c>
      <c r="L1609" s="5" t="s">
        <v>320</v>
      </c>
      <c r="M1609" s="4">
        <v>222.10825575126901</v>
      </c>
      <c r="N1609" t="s">
        <v>193</v>
      </c>
      <c r="O1609">
        <v>6</v>
      </c>
      <c r="P1609" t="s">
        <v>314</v>
      </c>
    </row>
    <row r="1610" spans="1:16">
      <c r="A1610" s="16" t="s">
        <v>1817</v>
      </c>
      <c r="C1610" s="8" t="s">
        <v>327</v>
      </c>
      <c r="F1610" s="18">
        <v>18.887899999999998</v>
      </c>
      <c r="G1610" s="3">
        <v>1380.67004394531</v>
      </c>
      <c r="H1610" s="3">
        <v>1761.32995605469</v>
      </c>
      <c r="I1610" s="3">
        <v>1521.6972040259</v>
      </c>
      <c r="J1610" t="s">
        <v>330</v>
      </c>
      <c r="K1610" s="4">
        <v>27.1219068496336</v>
      </c>
      <c r="L1610" s="5" t="s">
        <v>320</v>
      </c>
      <c r="M1610" s="4">
        <v>252.227128884466</v>
      </c>
      <c r="N1610" t="s">
        <v>194</v>
      </c>
      <c r="O1610">
        <v>6</v>
      </c>
      <c r="P1610" t="s">
        <v>314</v>
      </c>
    </row>
    <row r="1611" spans="1:16">
      <c r="A1611" s="16" t="s">
        <v>1818</v>
      </c>
      <c r="C1611" s="8" t="s">
        <v>327</v>
      </c>
      <c r="E1611" s="8" t="s">
        <v>327</v>
      </c>
      <c r="F1611" s="18">
        <v>9.4895999999999994</v>
      </c>
      <c r="G1611" s="3">
        <v>1499.30004882812</v>
      </c>
      <c r="H1611" s="3">
        <v>1716.31994628906</v>
      </c>
      <c r="I1611" s="3">
        <v>1608.5132477667501</v>
      </c>
      <c r="J1611" t="s">
        <v>330</v>
      </c>
      <c r="K1611" s="4">
        <v>22.577525881102702</v>
      </c>
      <c r="L1611" s="5" t="s">
        <v>319</v>
      </c>
      <c r="M1611" s="4">
        <v>103.66671627075699</v>
      </c>
      <c r="N1611" t="s">
        <v>188</v>
      </c>
      <c r="O1611">
        <v>6</v>
      </c>
      <c r="P1611" t="s">
        <v>314</v>
      </c>
    </row>
    <row r="1612" spans="1:16">
      <c r="A1612" s="16" t="s">
        <v>1819</v>
      </c>
      <c r="C1612" s="8" t="s">
        <v>327</v>
      </c>
      <c r="F1612" s="18">
        <v>30.535799999999998</v>
      </c>
      <c r="G1612" s="3">
        <v>1563.53002929688</v>
      </c>
      <c r="H1612" s="3">
        <v>2126.580078125</v>
      </c>
      <c r="I1612" s="3">
        <v>1783.0243049147</v>
      </c>
      <c r="J1612" t="s">
        <v>330</v>
      </c>
      <c r="K1612" s="4">
        <v>29.141422295903599</v>
      </c>
      <c r="L1612" s="5" t="s">
        <v>320</v>
      </c>
      <c r="M1612" s="4">
        <v>276.86016789078201</v>
      </c>
      <c r="N1612" t="s">
        <v>195</v>
      </c>
      <c r="O1612">
        <v>6</v>
      </c>
      <c r="P1612" t="s">
        <v>314</v>
      </c>
    </row>
    <row r="1613" spans="1:16">
      <c r="A1613" s="16" t="s">
        <v>1820</v>
      </c>
      <c r="C1613" s="8" t="s">
        <v>327</v>
      </c>
      <c r="F1613" s="18">
        <v>50.666899999999998</v>
      </c>
      <c r="G1613" s="3">
        <v>1582.98999023438</v>
      </c>
      <c r="H1613" s="3">
        <v>2600.44995117188</v>
      </c>
      <c r="I1613" s="3">
        <v>2160.1997872289598</v>
      </c>
      <c r="J1613" t="s">
        <v>331</v>
      </c>
      <c r="K1613" s="4">
        <v>42.541459157728497</v>
      </c>
      <c r="L1613" s="5" t="s">
        <v>320</v>
      </c>
      <c r="M1613" s="4">
        <v>281.70148733018902</v>
      </c>
      <c r="N1613" t="s">
        <v>196</v>
      </c>
      <c r="O1613">
        <v>6</v>
      </c>
      <c r="P1613" t="s">
        <v>314</v>
      </c>
    </row>
    <row r="1614" spans="1:16">
      <c r="A1614" s="16" t="s">
        <v>1821</v>
      </c>
      <c r="C1614" s="8" t="s">
        <v>327</v>
      </c>
      <c r="F1614" s="18">
        <v>5.7763</v>
      </c>
      <c r="G1614" s="3">
        <v>1786.60998535156</v>
      </c>
      <c r="H1614" s="3">
        <v>2029.72998046875</v>
      </c>
      <c r="I1614" s="3">
        <v>1892.7482916492099</v>
      </c>
      <c r="J1614" t="s">
        <v>330</v>
      </c>
      <c r="K1614" s="4">
        <v>37.900424570038297</v>
      </c>
      <c r="L1614" s="5" t="s">
        <v>320</v>
      </c>
      <c r="M1614" s="4">
        <v>159.39494003394799</v>
      </c>
      <c r="N1614" t="s">
        <v>190</v>
      </c>
      <c r="O1614">
        <v>6</v>
      </c>
      <c r="P1614" t="s">
        <v>314</v>
      </c>
    </row>
    <row r="1615" spans="1:16">
      <c r="A1615" s="16" t="s">
        <v>1822</v>
      </c>
      <c r="B1615" s="8" t="s">
        <v>327</v>
      </c>
      <c r="C1615" s="8" t="s">
        <v>327</v>
      </c>
      <c r="F1615" s="18">
        <v>12.927899999999999</v>
      </c>
      <c r="G1615" s="3">
        <v>1705.25</v>
      </c>
      <c r="H1615" s="3">
        <v>1996.13000488281</v>
      </c>
      <c r="I1615" s="3">
        <v>1870.36394644953</v>
      </c>
      <c r="J1615" t="s">
        <v>330</v>
      </c>
      <c r="K1615" s="4">
        <v>27.0494098428454</v>
      </c>
      <c r="L1615" s="5" t="s">
        <v>320</v>
      </c>
      <c r="M1615" s="4">
        <v>169.86878007353599</v>
      </c>
      <c r="N1615" t="s">
        <v>191</v>
      </c>
      <c r="O1615">
        <v>6</v>
      </c>
      <c r="P1615" t="s">
        <v>314</v>
      </c>
    </row>
    <row r="1616" spans="1:16">
      <c r="A1616" s="16" t="s">
        <v>278</v>
      </c>
      <c r="C1616" s="8" t="s">
        <v>327</v>
      </c>
      <c r="F1616" s="18">
        <v>25.004000000000001</v>
      </c>
      <c r="G1616" s="3">
        <v>2099.11010742188</v>
      </c>
      <c r="H1616" s="3">
        <v>2508.14990234375</v>
      </c>
      <c r="I1616" s="3">
        <v>2240.4600341017499</v>
      </c>
      <c r="J1616" t="s">
        <v>331</v>
      </c>
      <c r="K1616" s="4">
        <v>29.2208938257886</v>
      </c>
      <c r="L1616" s="5" t="s">
        <v>320</v>
      </c>
      <c r="M1616" s="4">
        <v>266.22658983923498</v>
      </c>
      <c r="N1616" t="s">
        <v>195</v>
      </c>
      <c r="O1616">
        <v>6</v>
      </c>
      <c r="P1616" t="s">
        <v>314</v>
      </c>
    </row>
    <row r="1617" spans="1:16">
      <c r="A1617" s="16" t="s">
        <v>279</v>
      </c>
      <c r="C1617" s="8" t="s">
        <v>327</v>
      </c>
      <c r="F1617" s="18">
        <v>15.844099999999999</v>
      </c>
      <c r="G1617" s="3">
        <v>2199.56005859375</v>
      </c>
      <c r="H1617" s="3">
        <v>2423.80004882812</v>
      </c>
      <c r="I1617" s="3">
        <v>2284.9736017232899</v>
      </c>
      <c r="J1617" t="s">
        <v>331</v>
      </c>
      <c r="K1617" s="4">
        <v>32.1260893126667</v>
      </c>
      <c r="L1617" s="5" t="s">
        <v>320</v>
      </c>
      <c r="M1617" s="4">
        <v>111.101607017421</v>
      </c>
      <c r="N1617" t="s">
        <v>188</v>
      </c>
      <c r="O1617">
        <v>6</v>
      </c>
      <c r="P1617" t="s">
        <v>314</v>
      </c>
    </row>
    <row r="1618" spans="1:16">
      <c r="A1618" s="16" t="s">
        <v>1823</v>
      </c>
      <c r="C1618" s="8" t="s">
        <v>327</v>
      </c>
      <c r="F1618" s="18">
        <v>2.2885</v>
      </c>
      <c r="G1618" s="3">
        <v>2131.76000976562</v>
      </c>
      <c r="H1618" s="3">
        <v>2188.53002929688</v>
      </c>
      <c r="I1618" s="3">
        <v>2147.1169680388098</v>
      </c>
      <c r="J1618" t="s">
        <v>331</v>
      </c>
      <c r="K1618" s="4">
        <v>12.497705073047801</v>
      </c>
      <c r="L1618" s="5" t="s">
        <v>319</v>
      </c>
      <c r="M1618" s="4">
        <v>164.03243731719601</v>
      </c>
      <c r="N1618" t="s">
        <v>190</v>
      </c>
      <c r="O1618">
        <v>6</v>
      </c>
      <c r="P1618" t="s">
        <v>314</v>
      </c>
    </row>
    <row r="1619" spans="1:16">
      <c r="A1619" s="16" t="s">
        <v>1824</v>
      </c>
      <c r="B1619" s="8" t="s">
        <v>327</v>
      </c>
      <c r="C1619" s="8" t="s">
        <v>327</v>
      </c>
      <c r="F1619" s="18">
        <v>3.1300000000000001E-2</v>
      </c>
      <c r="G1619" s="3">
        <v>2271.51000976562</v>
      </c>
      <c r="H1619" s="3">
        <v>2274.88989257812</v>
      </c>
      <c r="I1619" s="3">
        <v>2272.9149983724001</v>
      </c>
      <c r="J1619" t="s">
        <v>331</v>
      </c>
      <c r="K1619" s="4">
        <v>15.170100909013</v>
      </c>
      <c r="L1619" s="5" t="s">
        <v>319</v>
      </c>
      <c r="M1619" s="4">
        <v>283.03134507399301</v>
      </c>
      <c r="N1619" t="s">
        <v>196</v>
      </c>
      <c r="O1619">
        <v>6</v>
      </c>
      <c r="P1619" t="s">
        <v>314</v>
      </c>
    </row>
    <row r="1620" spans="1:16">
      <c r="A1620" s="16" t="s">
        <v>1825</v>
      </c>
      <c r="B1620" s="8" t="s">
        <v>327</v>
      </c>
      <c r="C1620" s="8" t="s">
        <v>327</v>
      </c>
      <c r="F1620" s="18">
        <v>0.30109999999999998</v>
      </c>
      <c r="G1620" s="3">
        <v>2275.30004882812</v>
      </c>
      <c r="H1620" s="3">
        <v>2302.01000976562</v>
      </c>
      <c r="I1620" s="3">
        <v>2283.8401679030999</v>
      </c>
      <c r="J1620" t="s">
        <v>331</v>
      </c>
      <c r="K1620" s="4">
        <v>19.097652435302699</v>
      </c>
      <c r="L1620" s="5" t="s">
        <v>319</v>
      </c>
      <c r="M1620" s="4">
        <v>304.42532020758</v>
      </c>
      <c r="N1620" t="s">
        <v>197</v>
      </c>
      <c r="O1620">
        <v>6</v>
      </c>
      <c r="P1620" t="s">
        <v>314</v>
      </c>
    </row>
    <row r="1621" spans="1:16">
      <c r="A1621" s="16" t="s">
        <v>1826</v>
      </c>
      <c r="B1621" s="8" t="s">
        <v>327</v>
      </c>
      <c r="C1621" s="8" t="s">
        <v>327</v>
      </c>
      <c r="F1621" s="18">
        <v>0.60109999999999997</v>
      </c>
      <c r="G1621" s="3">
        <v>2401.81005859375</v>
      </c>
      <c r="H1621" s="3">
        <v>2457.09008789062</v>
      </c>
      <c r="I1621" s="3">
        <v>2424.6345606674399</v>
      </c>
      <c r="J1621" t="s">
        <v>331</v>
      </c>
      <c r="K1621" s="4">
        <v>30.296677707640601</v>
      </c>
      <c r="L1621" s="5" t="s">
        <v>320</v>
      </c>
      <c r="M1621" s="4">
        <v>42.684759234593898</v>
      </c>
      <c r="N1621" t="s">
        <v>185</v>
      </c>
      <c r="O1621">
        <v>6</v>
      </c>
      <c r="P1621" t="s">
        <v>314</v>
      </c>
    </row>
    <row r="1622" spans="1:16">
      <c r="A1622" s="16" t="s">
        <v>1827</v>
      </c>
      <c r="E1622" s="8" t="s">
        <v>327</v>
      </c>
      <c r="F1622" s="18">
        <v>10.141500000000001</v>
      </c>
      <c r="G1622" s="3">
        <v>1837.46997070312</v>
      </c>
      <c r="H1622" s="3">
        <v>2233.580078125</v>
      </c>
      <c r="I1622" s="3">
        <v>2044.6568175188199</v>
      </c>
      <c r="J1622" t="s">
        <v>331</v>
      </c>
      <c r="K1622" s="4">
        <v>44.124533837114903</v>
      </c>
      <c r="L1622" s="5" t="s">
        <v>320</v>
      </c>
      <c r="M1622" s="4">
        <v>213.77240460754399</v>
      </c>
      <c r="N1622" t="s">
        <v>193</v>
      </c>
      <c r="O1622">
        <v>6</v>
      </c>
      <c r="P1622" t="s">
        <v>314</v>
      </c>
    </row>
    <row r="1623" spans="1:16">
      <c r="A1623" s="16" t="s">
        <v>1828</v>
      </c>
      <c r="E1623" s="8" t="s">
        <v>327</v>
      </c>
      <c r="F1623" s="18">
        <v>3.3894000000000002</v>
      </c>
      <c r="G1623" s="3">
        <v>2077.94995117188</v>
      </c>
      <c r="H1623" s="3">
        <v>2312.42993164062</v>
      </c>
      <c r="I1623" s="3">
        <v>2178.6114137350701</v>
      </c>
      <c r="J1623" t="s">
        <v>331</v>
      </c>
      <c r="K1623" s="4">
        <v>34.2611757468473</v>
      </c>
      <c r="L1623" s="5" t="s">
        <v>320</v>
      </c>
      <c r="M1623" s="4">
        <v>280.60164729607499</v>
      </c>
      <c r="N1623" t="s">
        <v>195</v>
      </c>
      <c r="O1623">
        <v>6</v>
      </c>
      <c r="P1623" t="s">
        <v>314</v>
      </c>
    </row>
    <row r="1624" spans="1:16">
      <c r="A1624" s="16" t="s">
        <v>1829</v>
      </c>
      <c r="E1624" s="8" t="s">
        <v>327</v>
      </c>
      <c r="F1624" s="18">
        <v>0.38719999999999999</v>
      </c>
      <c r="G1624" s="3">
        <v>2084.5400390625</v>
      </c>
      <c r="H1624" s="3">
        <v>2182.96997070312</v>
      </c>
      <c r="I1624" s="3">
        <v>2132.61059570312</v>
      </c>
      <c r="J1624" t="s">
        <v>331</v>
      </c>
      <c r="K1624" s="4">
        <v>33.769285841911099</v>
      </c>
      <c r="L1624" s="5" t="s">
        <v>320</v>
      </c>
      <c r="M1624" s="4">
        <v>325.29649736958203</v>
      </c>
      <c r="N1624" t="s">
        <v>197</v>
      </c>
      <c r="O1624">
        <v>6</v>
      </c>
      <c r="P1624" t="s">
        <v>314</v>
      </c>
    </row>
    <row r="1625" spans="1:16">
      <c r="A1625" s="16" t="s">
        <v>1830</v>
      </c>
      <c r="E1625" s="8" t="s">
        <v>327</v>
      </c>
      <c r="F1625" s="18">
        <v>10.256600000000001</v>
      </c>
      <c r="G1625" s="3">
        <v>1896.42004394531</v>
      </c>
      <c r="H1625" s="3">
        <v>2349.0400390625</v>
      </c>
      <c r="I1625" s="3">
        <v>2136.1782406802499</v>
      </c>
      <c r="J1625" t="s">
        <v>331</v>
      </c>
      <c r="K1625" s="4">
        <v>37.734637916943498</v>
      </c>
      <c r="L1625" s="5" t="s">
        <v>320</v>
      </c>
      <c r="M1625" s="4">
        <v>278.32797365552801</v>
      </c>
      <c r="N1625" t="s">
        <v>195</v>
      </c>
      <c r="O1625">
        <v>6</v>
      </c>
      <c r="P1625" t="s">
        <v>314</v>
      </c>
    </row>
    <row r="1626" spans="1:16">
      <c r="A1626" s="16" t="s">
        <v>1831</v>
      </c>
      <c r="C1626" s="8" t="s">
        <v>327</v>
      </c>
      <c r="F1626" s="18">
        <v>3.5525000000000002</v>
      </c>
      <c r="G1626" s="3">
        <v>1933.01000976562</v>
      </c>
      <c r="H1626" s="3">
        <v>2105.13989257812</v>
      </c>
      <c r="I1626" s="3">
        <v>2000.2806552264501</v>
      </c>
      <c r="J1626" t="s">
        <v>331</v>
      </c>
      <c r="K1626" s="4">
        <v>29.312353329240199</v>
      </c>
      <c r="L1626" s="5" t="s">
        <v>320</v>
      </c>
      <c r="M1626" s="4">
        <v>276.80756945693702</v>
      </c>
      <c r="N1626" t="s">
        <v>195</v>
      </c>
      <c r="O1626">
        <v>6</v>
      </c>
      <c r="P1626" t="s">
        <v>314</v>
      </c>
    </row>
    <row r="1627" spans="1:16">
      <c r="A1627" s="16" t="s">
        <v>1832</v>
      </c>
      <c r="E1627" s="8" t="s">
        <v>327</v>
      </c>
      <c r="F1627" s="18">
        <v>5.3171999999999997</v>
      </c>
      <c r="G1627" s="3">
        <v>2062.51000976562</v>
      </c>
      <c r="H1627" s="3">
        <v>2168.94995117188</v>
      </c>
      <c r="I1627" s="3">
        <v>2118.2382174418199</v>
      </c>
      <c r="J1627" t="s">
        <v>331</v>
      </c>
      <c r="K1627" s="4">
        <v>22.943636918459699</v>
      </c>
      <c r="L1627" s="5" t="s">
        <v>319</v>
      </c>
      <c r="M1627" s="4">
        <v>203.49129164789801</v>
      </c>
      <c r="N1627" t="s">
        <v>192</v>
      </c>
      <c r="O1627">
        <v>6</v>
      </c>
      <c r="P1627" t="s">
        <v>314</v>
      </c>
    </row>
    <row r="1628" spans="1:16">
      <c r="A1628" s="16" t="s">
        <v>1833</v>
      </c>
      <c r="B1628" s="8" t="s">
        <v>327</v>
      </c>
      <c r="E1628" s="8" t="s">
        <v>327</v>
      </c>
      <c r="F1628" s="18">
        <v>0.1734</v>
      </c>
      <c r="G1628" s="3">
        <v>2450.19995117188</v>
      </c>
      <c r="H1628" s="3">
        <v>2511.26000976562</v>
      </c>
      <c r="I1628" s="3">
        <v>2476.6522417210799</v>
      </c>
      <c r="J1628" t="s">
        <v>331</v>
      </c>
      <c r="K1628" s="4">
        <v>37.878413553107301</v>
      </c>
      <c r="L1628" s="5" t="s">
        <v>320</v>
      </c>
      <c r="M1628" s="4">
        <v>43.201936643417604</v>
      </c>
      <c r="N1628" t="s">
        <v>185</v>
      </c>
      <c r="O1628">
        <v>6</v>
      </c>
      <c r="P1628" t="s">
        <v>314</v>
      </c>
    </row>
    <row r="1629" spans="1:16">
      <c r="A1629" s="16" t="s">
        <v>1834</v>
      </c>
      <c r="B1629" s="8" t="s">
        <v>327</v>
      </c>
      <c r="C1629" s="8" t="s">
        <v>327</v>
      </c>
      <c r="F1629" s="18">
        <v>0.77129999999999999</v>
      </c>
      <c r="G1629" s="3">
        <v>2162.7900390625</v>
      </c>
      <c r="H1629" s="3">
        <v>2223.42993164062</v>
      </c>
      <c r="I1629" s="3">
        <v>2200.5716721513299</v>
      </c>
      <c r="J1629" t="s">
        <v>331</v>
      </c>
      <c r="K1629" s="4">
        <v>26.267532895772899</v>
      </c>
      <c r="L1629" s="5" t="s">
        <v>319</v>
      </c>
      <c r="M1629" s="4">
        <v>197.82215600136001</v>
      </c>
      <c r="N1629" t="s">
        <v>192</v>
      </c>
      <c r="O1629">
        <v>6</v>
      </c>
      <c r="P1629" t="s">
        <v>314</v>
      </c>
    </row>
    <row r="1630" spans="1:16">
      <c r="A1630" s="16" t="s">
        <v>1835</v>
      </c>
      <c r="C1630" s="8" t="s">
        <v>327</v>
      </c>
      <c r="F1630" s="18">
        <v>4.1380999999999997</v>
      </c>
      <c r="G1630" s="3">
        <v>2285.94995117188</v>
      </c>
      <c r="H1630" s="3">
        <v>2539.61010742188</v>
      </c>
      <c r="I1630" s="3">
        <v>2428.07806755515</v>
      </c>
      <c r="J1630" t="s">
        <v>331</v>
      </c>
      <c r="K1630" s="4">
        <v>43.044508862178702</v>
      </c>
      <c r="L1630" s="5" t="s">
        <v>320</v>
      </c>
      <c r="M1630" s="4">
        <v>299.422993906454</v>
      </c>
      <c r="N1630" t="s">
        <v>196</v>
      </c>
      <c r="O1630">
        <v>6</v>
      </c>
      <c r="P1630" t="s">
        <v>314</v>
      </c>
    </row>
    <row r="1631" spans="1:16">
      <c r="A1631" s="16" t="s">
        <v>1836</v>
      </c>
      <c r="E1631" s="8" t="s">
        <v>327</v>
      </c>
      <c r="F1631" s="18">
        <v>16.254899999999999</v>
      </c>
      <c r="G1631" s="3">
        <v>2116.07006835938</v>
      </c>
      <c r="H1631" s="3">
        <v>2537.8701171875</v>
      </c>
      <c r="I1631" s="3">
        <v>2315.92642370167</v>
      </c>
      <c r="J1631" t="s">
        <v>331</v>
      </c>
      <c r="K1631" s="4">
        <v>44.056916582869803</v>
      </c>
      <c r="L1631" s="5" t="s">
        <v>320</v>
      </c>
      <c r="M1631" s="4">
        <v>215.470583757057</v>
      </c>
      <c r="N1631" t="s">
        <v>193</v>
      </c>
      <c r="O1631">
        <v>6</v>
      </c>
      <c r="P1631" t="s">
        <v>314</v>
      </c>
    </row>
    <row r="1632" spans="1:16">
      <c r="A1632" s="16" t="s">
        <v>1837</v>
      </c>
      <c r="E1632" s="8" t="s">
        <v>327</v>
      </c>
      <c r="F1632" s="18">
        <v>7.1708999999999996</v>
      </c>
      <c r="G1632" s="3">
        <v>2054.2900390625</v>
      </c>
      <c r="H1632" s="3">
        <v>2252.71997070312</v>
      </c>
      <c r="I1632" s="3">
        <v>2139.9539717909902</v>
      </c>
      <c r="J1632" t="s">
        <v>331</v>
      </c>
      <c r="K1632" s="4">
        <v>28.682956163929699</v>
      </c>
      <c r="L1632" s="5" t="s">
        <v>320</v>
      </c>
      <c r="M1632" s="4">
        <v>218.04435405890601</v>
      </c>
      <c r="N1632" t="s">
        <v>193</v>
      </c>
      <c r="O1632">
        <v>6</v>
      </c>
      <c r="P1632" t="s">
        <v>314</v>
      </c>
    </row>
    <row r="1633" spans="1:16">
      <c r="A1633" s="16" t="s">
        <v>1838</v>
      </c>
      <c r="E1633" s="8" t="s">
        <v>327</v>
      </c>
      <c r="F1633" s="18">
        <v>53.557400000000001</v>
      </c>
      <c r="G1633" s="3">
        <v>1423.67004394531</v>
      </c>
      <c r="H1633" s="3">
        <v>2163.30004882812</v>
      </c>
      <c r="I1633" s="3">
        <v>1782.5861627027</v>
      </c>
      <c r="J1633" t="s">
        <v>330</v>
      </c>
      <c r="K1633" s="4">
        <v>37.235413212662003</v>
      </c>
      <c r="L1633" s="5" t="s">
        <v>320</v>
      </c>
      <c r="M1633" s="4">
        <v>183.46286037291901</v>
      </c>
      <c r="N1633" t="s">
        <v>191</v>
      </c>
      <c r="O1633">
        <v>6</v>
      </c>
      <c r="P1633" t="s">
        <v>314</v>
      </c>
    </row>
    <row r="1634" spans="1:16">
      <c r="A1634" s="16" t="s">
        <v>1839</v>
      </c>
      <c r="C1634" s="8" t="s">
        <v>327</v>
      </c>
      <c r="F1634" s="18">
        <v>69.624799999999993</v>
      </c>
      <c r="G1634" s="3">
        <v>1338.40002441406</v>
      </c>
      <c r="H1634" s="3">
        <v>1895.23999023438</v>
      </c>
      <c r="I1634" s="3">
        <v>1605.72579854844</v>
      </c>
      <c r="J1634" t="s">
        <v>330</v>
      </c>
      <c r="K1634" s="4">
        <v>29.6173421916785</v>
      </c>
      <c r="L1634" s="5" t="s">
        <v>320</v>
      </c>
      <c r="M1634" s="4">
        <v>207.82036573777199</v>
      </c>
      <c r="N1634" t="s">
        <v>192</v>
      </c>
      <c r="O1634">
        <v>6</v>
      </c>
      <c r="P1634" t="s">
        <v>314</v>
      </c>
    </row>
    <row r="1635" spans="1:16">
      <c r="A1635" s="16" t="s">
        <v>1840</v>
      </c>
      <c r="B1635" s="8" t="s">
        <v>327</v>
      </c>
      <c r="C1635" s="8" t="s">
        <v>327</v>
      </c>
      <c r="F1635" s="18">
        <v>3.0754000000000001</v>
      </c>
      <c r="G1635" s="3">
        <v>1604.56005859375</v>
      </c>
      <c r="H1635" s="3">
        <v>1631.47998046875</v>
      </c>
      <c r="I1635" s="3">
        <v>1615.74191844909</v>
      </c>
      <c r="J1635" t="s">
        <v>330</v>
      </c>
      <c r="K1635" s="4">
        <v>7.5321648844822198</v>
      </c>
      <c r="L1635" s="5" t="s">
        <v>319</v>
      </c>
      <c r="M1635" s="4">
        <v>169.218989496646</v>
      </c>
      <c r="N1635" t="s">
        <v>191</v>
      </c>
      <c r="O1635">
        <v>6</v>
      </c>
      <c r="P1635" t="s">
        <v>314</v>
      </c>
    </row>
    <row r="1636" spans="1:16">
      <c r="A1636" s="16" t="s">
        <v>1841</v>
      </c>
      <c r="B1636" s="8" t="s">
        <v>327</v>
      </c>
      <c r="C1636" s="8" t="s">
        <v>327</v>
      </c>
      <c r="F1636" s="18">
        <v>0.2185</v>
      </c>
      <c r="G1636" s="3">
        <v>1412.16003417969</v>
      </c>
      <c r="H1636" s="3">
        <v>1437.98999023438</v>
      </c>
      <c r="I1636" s="3">
        <v>1422.7000022710799</v>
      </c>
      <c r="J1636" t="s">
        <v>329</v>
      </c>
      <c r="K1636" s="4">
        <v>26.957524969464298</v>
      </c>
      <c r="L1636" s="5" t="s">
        <v>319</v>
      </c>
      <c r="M1636" s="4">
        <v>123.34527460734</v>
      </c>
      <c r="N1636" t="s">
        <v>188</v>
      </c>
      <c r="O1636">
        <v>6</v>
      </c>
      <c r="P1636" t="s">
        <v>314</v>
      </c>
    </row>
    <row r="1637" spans="1:16">
      <c r="A1637" s="16" t="s">
        <v>280</v>
      </c>
      <c r="C1637" s="8" t="s">
        <v>327</v>
      </c>
      <c r="E1637" s="8" t="s">
        <v>327</v>
      </c>
      <c r="F1637" s="18">
        <v>22.667999999999999</v>
      </c>
      <c r="G1637" s="3">
        <v>2389.43994140625</v>
      </c>
      <c r="H1637" s="3">
        <v>2735.38989257812</v>
      </c>
      <c r="I1637" s="3">
        <v>2588.8880536852998</v>
      </c>
      <c r="J1637" t="s">
        <v>332</v>
      </c>
      <c r="K1637" s="4">
        <v>30.357529939155999</v>
      </c>
      <c r="L1637" s="5" t="s">
        <v>320</v>
      </c>
      <c r="M1637" s="4">
        <v>240.40234637333899</v>
      </c>
      <c r="N1637" t="s">
        <v>194</v>
      </c>
      <c r="O1637">
        <v>6</v>
      </c>
      <c r="P1637" t="s">
        <v>314</v>
      </c>
    </row>
    <row r="1638" spans="1:16">
      <c r="A1638" s="16" t="s">
        <v>1842</v>
      </c>
      <c r="C1638" s="8" t="s">
        <v>327</v>
      </c>
      <c r="F1638" s="18">
        <v>4.5213000000000001</v>
      </c>
      <c r="G1638" s="3">
        <v>2283.5</v>
      </c>
      <c r="H1638" s="3">
        <v>2451.84008789062</v>
      </c>
      <c r="I1638" s="3">
        <v>2348.3101983709598</v>
      </c>
      <c r="J1638" t="s">
        <v>331</v>
      </c>
      <c r="K1638" s="4">
        <v>27.270414511296799</v>
      </c>
      <c r="L1638" s="5" t="s">
        <v>320</v>
      </c>
      <c r="M1638" s="4">
        <v>200.34821274242299</v>
      </c>
      <c r="N1638" t="s">
        <v>192</v>
      </c>
      <c r="O1638">
        <v>6</v>
      </c>
      <c r="P1638" t="s">
        <v>314</v>
      </c>
    </row>
    <row r="1639" spans="1:16">
      <c r="A1639" s="16" t="s">
        <v>1843</v>
      </c>
      <c r="C1639" s="8" t="s">
        <v>327</v>
      </c>
      <c r="F1639" s="18">
        <v>5.2436999999999996</v>
      </c>
      <c r="G1639" s="3">
        <v>2157.94995117188</v>
      </c>
      <c r="H1639" s="3">
        <v>2353.18994140625</v>
      </c>
      <c r="I1639" s="3">
        <v>2262.9653938786601</v>
      </c>
      <c r="J1639" t="s">
        <v>331</v>
      </c>
      <c r="K1639" s="4">
        <v>29.951375893264998</v>
      </c>
      <c r="L1639" s="5" t="s">
        <v>320</v>
      </c>
      <c r="M1639" s="4">
        <v>271.27918724683201</v>
      </c>
      <c r="N1639" t="s">
        <v>195</v>
      </c>
      <c r="O1639">
        <v>6</v>
      </c>
      <c r="P1639" t="s">
        <v>314</v>
      </c>
    </row>
    <row r="1640" spans="1:16">
      <c r="A1640" s="16" t="s">
        <v>1844</v>
      </c>
      <c r="C1640" s="8" t="s">
        <v>327</v>
      </c>
      <c r="F1640" s="18">
        <v>25.874300000000002</v>
      </c>
      <c r="G1640" s="3">
        <v>1684.68994140625</v>
      </c>
      <c r="H1640" s="3">
        <v>2062.4599609375</v>
      </c>
      <c r="I1640" s="3">
        <v>1912.3053710843401</v>
      </c>
      <c r="J1640" t="s">
        <v>330</v>
      </c>
      <c r="K1640" s="4">
        <v>46.132077485963599</v>
      </c>
      <c r="L1640" s="5" t="s">
        <v>321</v>
      </c>
      <c r="M1640" s="4">
        <v>276.65685575943598</v>
      </c>
      <c r="N1640" t="s">
        <v>195</v>
      </c>
      <c r="O1640">
        <v>6</v>
      </c>
      <c r="P1640" t="s">
        <v>314</v>
      </c>
    </row>
    <row r="1641" spans="1:16">
      <c r="A1641" s="16" t="s">
        <v>1845</v>
      </c>
      <c r="C1641" s="8" t="s">
        <v>327</v>
      </c>
      <c r="F1641" s="18">
        <v>131.03919999999999</v>
      </c>
      <c r="G1641" s="3">
        <v>2037.59997558594</v>
      </c>
      <c r="H1641" s="3">
        <v>2604.75</v>
      </c>
      <c r="I1641" s="3">
        <v>2320.6755949714402</v>
      </c>
      <c r="J1641" t="s">
        <v>331</v>
      </c>
      <c r="K1641" s="4">
        <v>36.720941371702203</v>
      </c>
      <c r="L1641" s="5" t="s">
        <v>320</v>
      </c>
      <c r="M1641" s="4">
        <v>204.33604413994601</v>
      </c>
      <c r="N1641" t="s">
        <v>192</v>
      </c>
      <c r="O1641">
        <v>6</v>
      </c>
      <c r="P1641" t="s">
        <v>314</v>
      </c>
    </row>
    <row r="1642" spans="1:16">
      <c r="A1642" s="16" t="s">
        <v>1846</v>
      </c>
      <c r="C1642" s="8" t="s">
        <v>327</v>
      </c>
      <c r="F1642" s="18">
        <v>32.777200000000001</v>
      </c>
      <c r="G1642" s="3">
        <v>1942.11999511719</v>
      </c>
      <c r="H1642" s="3">
        <v>2164.34008789062</v>
      </c>
      <c r="I1642" s="3">
        <v>2026.6501596575599</v>
      </c>
      <c r="J1642" t="s">
        <v>331</v>
      </c>
      <c r="K1642" s="4">
        <v>22.707610738719399</v>
      </c>
      <c r="L1642" s="5" t="s">
        <v>319</v>
      </c>
      <c r="M1642" s="4">
        <v>200.46642500525601</v>
      </c>
      <c r="N1642" t="s">
        <v>192</v>
      </c>
      <c r="O1642">
        <v>6</v>
      </c>
      <c r="P1642" t="s">
        <v>314</v>
      </c>
    </row>
    <row r="1643" spans="1:16">
      <c r="A1643" s="16" t="s">
        <v>1847</v>
      </c>
      <c r="C1643" s="8" t="s">
        <v>327</v>
      </c>
      <c r="F1643" s="18">
        <v>16.759499999999999</v>
      </c>
      <c r="G1643" s="3">
        <v>2104.11010742188</v>
      </c>
      <c r="H1643" s="3">
        <v>2341.419921875</v>
      </c>
      <c r="I1643" s="3">
        <v>2272.86146511381</v>
      </c>
      <c r="J1643" t="s">
        <v>331</v>
      </c>
      <c r="K1643" s="4">
        <v>31.015654190793999</v>
      </c>
      <c r="L1643" s="5" t="s">
        <v>320</v>
      </c>
      <c r="M1643" s="4">
        <v>192.12895224395899</v>
      </c>
      <c r="N1643" t="s">
        <v>192</v>
      </c>
      <c r="O1643">
        <v>6</v>
      </c>
      <c r="P1643" t="s">
        <v>314</v>
      </c>
    </row>
    <row r="1644" spans="1:16">
      <c r="A1644" s="16" t="s">
        <v>154</v>
      </c>
      <c r="E1644" s="8" t="s">
        <v>327</v>
      </c>
      <c r="F1644" s="18">
        <v>11.666399999999999</v>
      </c>
      <c r="G1644" s="3">
        <v>2329.53002929688</v>
      </c>
      <c r="H1644" s="3">
        <v>2532.5</v>
      </c>
      <c r="I1644" s="3">
        <v>2430.6505730896502</v>
      </c>
      <c r="J1644" t="s">
        <v>331</v>
      </c>
      <c r="K1644" s="4">
        <v>41.988583301034403</v>
      </c>
      <c r="L1644" s="5" t="s">
        <v>320</v>
      </c>
      <c r="M1644" s="4">
        <v>247.990966461097</v>
      </c>
      <c r="N1644" t="s">
        <v>194</v>
      </c>
      <c r="O1644">
        <v>6</v>
      </c>
      <c r="P1644" t="s">
        <v>314</v>
      </c>
    </row>
    <row r="1645" spans="1:16">
      <c r="A1645" s="16" t="s">
        <v>1848</v>
      </c>
      <c r="C1645" s="8" t="s">
        <v>327</v>
      </c>
      <c r="F1645" s="18">
        <v>11.0068</v>
      </c>
      <c r="G1645" s="3">
        <v>1611.19995117188</v>
      </c>
      <c r="H1645" s="3">
        <v>2063.0400390625</v>
      </c>
      <c r="I1645" s="3">
        <v>1863.6648119929</v>
      </c>
      <c r="J1645" t="s">
        <v>330</v>
      </c>
      <c r="K1645" s="4">
        <v>29.764661347168001</v>
      </c>
      <c r="L1645" s="5" t="s">
        <v>320</v>
      </c>
      <c r="M1645" s="4">
        <v>52.743439476543102</v>
      </c>
      <c r="N1645" t="s">
        <v>185</v>
      </c>
      <c r="O1645">
        <v>6</v>
      </c>
      <c r="P1645" t="s">
        <v>314</v>
      </c>
    </row>
    <row r="1646" spans="1:16">
      <c r="A1646" s="16" t="s">
        <v>1849</v>
      </c>
      <c r="C1646" s="8" t="s">
        <v>327</v>
      </c>
      <c r="F1646" s="18">
        <v>6.3257000000000003</v>
      </c>
      <c r="G1646" s="3">
        <v>1625.16003417969</v>
      </c>
      <c r="H1646" s="3">
        <v>2059.68994140625</v>
      </c>
      <c r="I1646" s="3">
        <v>1881.7891370129501</v>
      </c>
      <c r="J1646" t="s">
        <v>330</v>
      </c>
      <c r="K1646" s="4">
        <v>36.632605449308301</v>
      </c>
      <c r="L1646" s="5" t="s">
        <v>320</v>
      </c>
      <c r="M1646" s="4">
        <v>290.80211070670401</v>
      </c>
      <c r="N1646" t="s">
        <v>196</v>
      </c>
      <c r="O1646">
        <v>6</v>
      </c>
      <c r="P1646" t="s">
        <v>314</v>
      </c>
    </row>
    <row r="1647" spans="1:16">
      <c r="A1647" s="16" t="s">
        <v>1850</v>
      </c>
      <c r="C1647" s="8" t="s">
        <v>327</v>
      </c>
      <c r="F1647" s="18">
        <v>107.6275</v>
      </c>
      <c r="G1647" s="3">
        <v>1480.56994628906</v>
      </c>
      <c r="H1647" s="3">
        <v>2372.17993164062</v>
      </c>
      <c r="I1647" s="3">
        <v>2087.4716282281202</v>
      </c>
      <c r="J1647" t="s">
        <v>331</v>
      </c>
      <c r="K1647" s="4">
        <v>27.903994315590602</v>
      </c>
      <c r="L1647" s="5" t="s">
        <v>320</v>
      </c>
      <c r="M1647" s="4">
        <v>155.89283441103601</v>
      </c>
      <c r="N1647" t="s">
        <v>190</v>
      </c>
      <c r="O1647">
        <v>6</v>
      </c>
      <c r="P1647" t="s">
        <v>314</v>
      </c>
    </row>
    <row r="1648" spans="1:16">
      <c r="A1648" s="16" t="s">
        <v>1851</v>
      </c>
      <c r="C1648" s="8" t="s">
        <v>327</v>
      </c>
      <c r="F1648" s="18">
        <v>3.8408000000000002</v>
      </c>
      <c r="G1648" s="3">
        <v>2046.92004394531</v>
      </c>
      <c r="H1648" s="3">
        <v>2201.90991210938</v>
      </c>
      <c r="I1648" s="3">
        <v>2104.2543392095199</v>
      </c>
      <c r="J1648" t="s">
        <v>331</v>
      </c>
      <c r="K1648" s="4">
        <v>21.767275292763198</v>
      </c>
      <c r="L1648" s="5" t="s">
        <v>319</v>
      </c>
      <c r="M1648" s="4">
        <v>101.670051396009</v>
      </c>
      <c r="N1648" t="s">
        <v>188</v>
      </c>
      <c r="O1648">
        <v>6</v>
      </c>
      <c r="P1648" t="s">
        <v>314</v>
      </c>
    </row>
    <row r="1649" spans="1:16">
      <c r="A1649" s="16" t="s">
        <v>1852</v>
      </c>
      <c r="B1649" s="8" t="s">
        <v>327</v>
      </c>
      <c r="E1649" s="8" t="s">
        <v>327</v>
      </c>
      <c r="F1649" s="18">
        <v>26.116099999999999</v>
      </c>
      <c r="G1649" s="3">
        <v>1960.57995605469</v>
      </c>
      <c r="H1649" s="3">
        <v>2236.25</v>
      </c>
      <c r="I1649" s="3">
        <v>2099.8351455052002</v>
      </c>
      <c r="J1649" t="s">
        <v>331</v>
      </c>
      <c r="K1649" s="4">
        <v>30.2479445882669</v>
      </c>
      <c r="L1649" s="5" t="s">
        <v>320</v>
      </c>
      <c r="M1649" s="4">
        <v>229.867650370479</v>
      </c>
      <c r="N1649" t="s">
        <v>193</v>
      </c>
      <c r="O1649">
        <v>6</v>
      </c>
      <c r="P1649" t="s">
        <v>314</v>
      </c>
    </row>
    <row r="1650" spans="1:16">
      <c r="A1650" s="16" t="s">
        <v>1853</v>
      </c>
      <c r="C1650" s="8" t="s">
        <v>327</v>
      </c>
      <c r="F1650" s="18">
        <v>5.3692000000000002</v>
      </c>
      <c r="G1650" s="3">
        <v>1268.39001464844</v>
      </c>
      <c r="H1650" s="3">
        <v>1479.46997070312</v>
      </c>
      <c r="I1650" s="3">
        <v>1338.80735633893</v>
      </c>
      <c r="J1650" t="s">
        <v>329</v>
      </c>
      <c r="K1650" s="4">
        <v>32.278039271196398</v>
      </c>
      <c r="L1650" s="5" t="s">
        <v>320</v>
      </c>
      <c r="M1650" s="4">
        <v>73.738571706121903</v>
      </c>
      <c r="N1650" t="s">
        <v>187</v>
      </c>
      <c r="O1650">
        <v>6</v>
      </c>
      <c r="P1650" t="s">
        <v>314</v>
      </c>
    </row>
    <row r="1651" spans="1:16">
      <c r="A1651" s="16" t="s">
        <v>1854</v>
      </c>
      <c r="E1651" s="8" t="s">
        <v>327</v>
      </c>
      <c r="F1651" s="18">
        <v>4.3266</v>
      </c>
      <c r="G1651" s="3">
        <v>2223.32006835938</v>
      </c>
      <c r="H1651" s="3">
        <v>2406.85009765625</v>
      </c>
      <c r="I1651" s="3">
        <v>2322.7986936993898</v>
      </c>
      <c r="J1651" t="s">
        <v>331</v>
      </c>
      <c r="K1651" s="4">
        <v>38.140396572971198</v>
      </c>
      <c r="L1651" s="5" t="s">
        <v>320</v>
      </c>
      <c r="M1651" s="4">
        <v>222.767372627676</v>
      </c>
      <c r="N1651" t="s">
        <v>193</v>
      </c>
      <c r="O1651">
        <v>6</v>
      </c>
      <c r="P1651" t="s">
        <v>314</v>
      </c>
    </row>
    <row r="1652" spans="1:16">
      <c r="A1652" s="16" t="s">
        <v>281</v>
      </c>
      <c r="C1652" s="8" t="s">
        <v>327</v>
      </c>
      <c r="F1652" s="18">
        <v>7.5545999999999998</v>
      </c>
      <c r="G1652" s="3">
        <v>1986.64001464844</v>
      </c>
      <c r="H1652" s="3">
        <v>2210.1298828125</v>
      </c>
      <c r="I1652" s="3">
        <v>2055.0077919610599</v>
      </c>
      <c r="J1652" t="s">
        <v>331</v>
      </c>
      <c r="K1652" s="4">
        <v>25.048799490675901</v>
      </c>
      <c r="L1652" s="5" t="s">
        <v>319</v>
      </c>
      <c r="M1652" s="4">
        <v>90.204955875202103</v>
      </c>
      <c r="N1652" t="s">
        <v>336</v>
      </c>
      <c r="O1652">
        <v>6</v>
      </c>
      <c r="P1652" t="s">
        <v>314</v>
      </c>
    </row>
    <row r="1653" spans="1:16">
      <c r="A1653" s="16" t="s">
        <v>1855</v>
      </c>
      <c r="B1653" s="8" t="s">
        <v>327</v>
      </c>
      <c r="E1653" s="8" t="s">
        <v>327</v>
      </c>
      <c r="F1653" s="18">
        <v>0.96560000000000001</v>
      </c>
      <c r="G1653" s="3">
        <v>2190.36010742188</v>
      </c>
      <c r="H1653" s="3">
        <v>2265.39990234375</v>
      </c>
      <c r="I1653" s="3">
        <v>2235.28216426889</v>
      </c>
      <c r="J1653" t="s">
        <v>331</v>
      </c>
      <c r="K1653" s="4">
        <v>24.7694494281847</v>
      </c>
      <c r="L1653" s="5" t="s">
        <v>319</v>
      </c>
      <c r="M1653" s="4">
        <v>224.43350192197801</v>
      </c>
      <c r="N1653" t="s">
        <v>193</v>
      </c>
      <c r="O1653">
        <v>6</v>
      </c>
      <c r="P1653" t="s">
        <v>314</v>
      </c>
    </row>
    <row r="1654" spans="1:16">
      <c r="A1654" s="16" t="s">
        <v>1856</v>
      </c>
      <c r="B1654" s="8" t="s">
        <v>327</v>
      </c>
      <c r="E1654" s="8" t="s">
        <v>327</v>
      </c>
      <c r="F1654" s="18">
        <v>3.6680000000000001</v>
      </c>
      <c r="G1654" s="3">
        <v>2001.42004394531</v>
      </c>
      <c r="H1654" s="3">
        <v>2248.22998046875</v>
      </c>
      <c r="I1654" s="3">
        <v>2165.8296994239199</v>
      </c>
      <c r="J1654" t="s">
        <v>331</v>
      </c>
      <c r="K1654" s="4">
        <v>27.182813511232599</v>
      </c>
      <c r="L1654" s="5" t="s">
        <v>320</v>
      </c>
      <c r="M1654" s="4">
        <v>115.525935412103</v>
      </c>
      <c r="N1654" t="s">
        <v>188</v>
      </c>
      <c r="O1654">
        <v>6</v>
      </c>
      <c r="P1654" t="s">
        <v>314</v>
      </c>
    </row>
    <row r="1655" spans="1:16">
      <c r="A1655" s="16" t="s">
        <v>1857</v>
      </c>
      <c r="E1655" s="8" t="s">
        <v>327</v>
      </c>
      <c r="F1655" s="18">
        <v>4.7826000000000004</v>
      </c>
      <c r="G1655" s="3">
        <v>1896.85998535156</v>
      </c>
      <c r="H1655" s="3">
        <v>2117.830078125</v>
      </c>
      <c r="I1655" s="3">
        <v>2012.1397343388301</v>
      </c>
      <c r="J1655" t="s">
        <v>331</v>
      </c>
      <c r="K1655" s="4">
        <v>38.816771027934699</v>
      </c>
      <c r="L1655" s="5" t="s">
        <v>320</v>
      </c>
      <c r="M1655" s="4">
        <v>178.776851829441</v>
      </c>
      <c r="N1655" t="s">
        <v>191</v>
      </c>
      <c r="O1655">
        <v>6</v>
      </c>
      <c r="P1655" t="s">
        <v>314</v>
      </c>
    </row>
    <row r="1656" spans="1:16">
      <c r="A1656" s="16" t="s">
        <v>1858</v>
      </c>
      <c r="E1656" s="8" t="s">
        <v>327</v>
      </c>
      <c r="F1656" s="18">
        <v>4.5846999999999998</v>
      </c>
      <c r="G1656" s="3">
        <v>1894.91003417969</v>
      </c>
      <c r="H1656" s="3">
        <v>2025.43994140625</v>
      </c>
      <c r="I1656" s="3">
        <v>1965.56400590918</v>
      </c>
      <c r="J1656" t="s">
        <v>330</v>
      </c>
      <c r="K1656" s="4">
        <v>29.233850417707298</v>
      </c>
      <c r="L1656" s="5" t="s">
        <v>320</v>
      </c>
      <c r="M1656" s="4">
        <v>172.10727081298799</v>
      </c>
      <c r="N1656" t="s">
        <v>191</v>
      </c>
      <c r="O1656">
        <v>6</v>
      </c>
      <c r="P1656" t="s">
        <v>314</v>
      </c>
    </row>
    <row r="1657" spans="1:16">
      <c r="A1657" s="16" t="s">
        <v>1859</v>
      </c>
      <c r="E1657" s="8" t="s">
        <v>327</v>
      </c>
      <c r="F1657" s="18">
        <v>2.2387000000000001</v>
      </c>
      <c r="G1657" s="3">
        <v>1642.01000976562</v>
      </c>
      <c r="H1657" s="3">
        <v>1811.5400390625</v>
      </c>
      <c r="I1657" s="3">
        <v>1716.28981148759</v>
      </c>
      <c r="J1657" t="s">
        <v>330</v>
      </c>
      <c r="K1657" s="4">
        <v>32.667385006800501</v>
      </c>
      <c r="L1657" s="5" t="s">
        <v>320</v>
      </c>
      <c r="M1657" s="4">
        <v>212.86930794492901</v>
      </c>
      <c r="N1657" t="s">
        <v>192</v>
      </c>
      <c r="O1657">
        <v>6</v>
      </c>
      <c r="P1657" t="s">
        <v>314</v>
      </c>
    </row>
    <row r="1658" spans="1:16">
      <c r="A1658" s="16" t="s">
        <v>1860</v>
      </c>
      <c r="E1658" s="8" t="s">
        <v>327</v>
      </c>
      <c r="F1658" s="18">
        <v>2.798</v>
      </c>
      <c r="G1658" s="3">
        <v>1661.98999023438</v>
      </c>
      <c r="H1658" s="3">
        <v>1910.47998046875</v>
      </c>
      <c r="I1658" s="3">
        <v>1785.05146216495</v>
      </c>
      <c r="J1658" t="s">
        <v>330</v>
      </c>
      <c r="K1658" s="4">
        <v>34.872854678287801</v>
      </c>
      <c r="L1658" s="5" t="s">
        <v>320</v>
      </c>
      <c r="M1658" s="4">
        <v>227.965118394652</v>
      </c>
      <c r="N1658" t="s">
        <v>193</v>
      </c>
      <c r="O1658">
        <v>6</v>
      </c>
      <c r="P1658" t="s">
        <v>314</v>
      </c>
    </row>
    <row r="1659" spans="1:16">
      <c r="A1659" s="16" t="s">
        <v>1861</v>
      </c>
      <c r="E1659" s="8" t="s">
        <v>327</v>
      </c>
      <c r="F1659" s="18">
        <v>5.5991</v>
      </c>
      <c r="G1659" s="3">
        <v>1742.21997070312</v>
      </c>
      <c r="H1659" s="3">
        <v>1966.7099609375</v>
      </c>
      <c r="I1659" s="3">
        <v>1849.1344170391901</v>
      </c>
      <c r="J1659" t="s">
        <v>330</v>
      </c>
      <c r="K1659" s="4">
        <v>36.146013157144999</v>
      </c>
      <c r="L1659" s="5" t="s">
        <v>320</v>
      </c>
      <c r="M1659" s="4">
        <v>129.390712323656</v>
      </c>
      <c r="N1659" t="s">
        <v>189</v>
      </c>
      <c r="O1659">
        <v>6</v>
      </c>
      <c r="P1659" t="s">
        <v>314</v>
      </c>
    </row>
    <row r="1660" spans="1:16">
      <c r="A1660" s="16" t="s">
        <v>1862</v>
      </c>
      <c r="B1660" s="8" t="s">
        <v>327</v>
      </c>
      <c r="C1660" s="8" t="s">
        <v>327</v>
      </c>
      <c r="F1660" s="18">
        <v>3.4621</v>
      </c>
      <c r="G1660" s="3">
        <v>1847.21997070312</v>
      </c>
      <c r="H1660" s="3">
        <v>2118.94995117188</v>
      </c>
      <c r="I1660" s="3">
        <v>1979.8492329253399</v>
      </c>
      <c r="J1660" t="s">
        <v>330</v>
      </c>
      <c r="K1660" s="4">
        <v>41.186487305061299</v>
      </c>
      <c r="L1660" s="5" t="s">
        <v>320</v>
      </c>
      <c r="M1660" s="4">
        <v>192.10587157158801</v>
      </c>
      <c r="N1660" t="s">
        <v>192</v>
      </c>
      <c r="O1660">
        <v>6</v>
      </c>
      <c r="P1660" t="s">
        <v>314</v>
      </c>
    </row>
    <row r="1661" spans="1:16">
      <c r="A1661" s="16" t="s">
        <v>1863</v>
      </c>
      <c r="B1661" s="8" t="s">
        <v>327</v>
      </c>
      <c r="C1661" s="8" t="s">
        <v>327</v>
      </c>
      <c r="F1661" s="18">
        <v>1.4598</v>
      </c>
      <c r="G1661" s="3">
        <v>1897.80004882812</v>
      </c>
      <c r="H1661" s="3">
        <v>2060.77001953125</v>
      </c>
      <c r="I1661" s="3">
        <v>1993.08535122749</v>
      </c>
      <c r="J1661" t="s">
        <v>330</v>
      </c>
      <c r="K1661" s="4">
        <v>32.8659331448656</v>
      </c>
      <c r="L1661" s="5" t="s">
        <v>320</v>
      </c>
      <c r="M1661" s="4">
        <v>240.80011979060799</v>
      </c>
      <c r="N1661" t="s">
        <v>194</v>
      </c>
      <c r="O1661">
        <v>6</v>
      </c>
      <c r="P1661" t="s">
        <v>314</v>
      </c>
    </row>
    <row r="1662" spans="1:16">
      <c r="A1662" s="16" t="s">
        <v>1864</v>
      </c>
      <c r="B1662" s="8" t="s">
        <v>327</v>
      </c>
      <c r="C1662" s="8" t="s">
        <v>327</v>
      </c>
      <c r="F1662" s="18">
        <v>23.691299999999998</v>
      </c>
      <c r="G1662" s="3">
        <v>2021.35998535156</v>
      </c>
      <c r="H1662" s="3">
        <v>2256.97998046875</v>
      </c>
      <c r="I1662" s="3">
        <v>2128.2137608295898</v>
      </c>
      <c r="J1662" t="s">
        <v>331</v>
      </c>
      <c r="K1662" s="4">
        <v>23.013226767910702</v>
      </c>
      <c r="L1662" s="5" t="s">
        <v>319</v>
      </c>
      <c r="M1662" s="4">
        <v>212.22216964458201</v>
      </c>
      <c r="N1662" t="s">
        <v>192</v>
      </c>
      <c r="O1662">
        <v>6</v>
      </c>
      <c r="P1662" t="s">
        <v>314</v>
      </c>
    </row>
    <row r="1663" spans="1:16">
      <c r="A1663" s="16" t="s">
        <v>1865</v>
      </c>
      <c r="C1663" s="8" t="s">
        <v>327</v>
      </c>
      <c r="F1663" s="18">
        <v>1.2802</v>
      </c>
      <c r="G1663" s="3">
        <v>1403.56994628906</v>
      </c>
      <c r="H1663" s="3">
        <v>1518.7900390625</v>
      </c>
      <c r="I1663" s="3">
        <v>1459.13409687117</v>
      </c>
      <c r="J1663" t="s">
        <v>329</v>
      </c>
      <c r="K1663" s="4">
        <v>39.489098237218698</v>
      </c>
      <c r="L1663" s="5" t="s">
        <v>320</v>
      </c>
      <c r="M1663" s="4">
        <v>39.972743704361001</v>
      </c>
      <c r="N1663" t="s">
        <v>185</v>
      </c>
      <c r="O1663">
        <v>6</v>
      </c>
      <c r="P1663" t="s">
        <v>314</v>
      </c>
    </row>
    <row r="1664" spans="1:16">
      <c r="A1664" s="16" t="s">
        <v>1866</v>
      </c>
      <c r="C1664" s="8" t="s">
        <v>327</v>
      </c>
      <c r="F1664" s="18">
        <v>1.4016999999999999</v>
      </c>
      <c r="G1664" s="3">
        <v>1480.63000488281</v>
      </c>
      <c r="H1664" s="3">
        <v>1590.81994628906</v>
      </c>
      <c r="I1664" s="3">
        <v>1544.8210270740501</v>
      </c>
      <c r="J1664" t="s">
        <v>330</v>
      </c>
      <c r="K1664" s="4">
        <v>24.775297722072501</v>
      </c>
      <c r="L1664" s="5" t="s">
        <v>319</v>
      </c>
      <c r="M1664" s="4">
        <v>72.057648273224501</v>
      </c>
      <c r="N1664" t="s">
        <v>187</v>
      </c>
      <c r="O1664">
        <v>6</v>
      </c>
      <c r="P1664" t="s">
        <v>314</v>
      </c>
    </row>
    <row r="1665" spans="1:16">
      <c r="A1665" s="16" t="s">
        <v>282</v>
      </c>
      <c r="E1665" s="8" t="s">
        <v>327</v>
      </c>
      <c r="F1665" s="18">
        <v>1.9254</v>
      </c>
      <c r="G1665" s="3">
        <v>2269.73999023438</v>
      </c>
      <c r="H1665" s="3">
        <v>2333.830078125</v>
      </c>
      <c r="I1665" s="3">
        <v>2290.5390742619802</v>
      </c>
      <c r="J1665" t="s">
        <v>331</v>
      </c>
      <c r="K1665" s="4">
        <v>25.814847257675702</v>
      </c>
      <c r="L1665" s="5" t="s">
        <v>319</v>
      </c>
      <c r="M1665" s="4">
        <v>181.119151074809</v>
      </c>
      <c r="N1665" t="s">
        <v>191</v>
      </c>
      <c r="O1665">
        <v>6</v>
      </c>
      <c r="P1665" t="s">
        <v>314</v>
      </c>
    </row>
    <row r="1666" spans="1:16">
      <c r="A1666" s="16" t="s">
        <v>283</v>
      </c>
      <c r="E1666" s="8" t="s">
        <v>327</v>
      </c>
      <c r="F1666" s="18">
        <v>6.1360999999999999</v>
      </c>
      <c r="G1666" s="3">
        <v>2222.80004882812</v>
      </c>
      <c r="H1666" s="3">
        <v>2393.26000976562</v>
      </c>
      <c r="I1666" s="3">
        <v>2302.0907864731998</v>
      </c>
      <c r="J1666" t="s">
        <v>331</v>
      </c>
      <c r="K1666" s="4">
        <v>33.638062001049398</v>
      </c>
      <c r="L1666" s="5" t="s">
        <v>320</v>
      </c>
      <c r="M1666" s="4">
        <v>190.36790289673499</v>
      </c>
      <c r="N1666" t="s">
        <v>191</v>
      </c>
      <c r="O1666">
        <v>6</v>
      </c>
      <c r="P1666" t="s">
        <v>314</v>
      </c>
    </row>
    <row r="1667" spans="1:16">
      <c r="A1667" s="16" t="s">
        <v>1867</v>
      </c>
      <c r="C1667" s="8" t="s">
        <v>327</v>
      </c>
      <c r="F1667" s="18">
        <v>0.79879999999999995</v>
      </c>
      <c r="G1667" s="3">
        <v>1840.21997070312</v>
      </c>
      <c r="H1667" s="3">
        <v>1903.63000488281</v>
      </c>
      <c r="I1667" s="3">
        <v>1873.9671791872399</v>
      </c>
      <c r="J1667" t="s">
        <v>330</v>
      </c>
      <c r="K1667" s="4">
        <v>21.633118896364401</v>
      </c>
      <c r="L1667" s="5" t="s">
        <v>319</v>
      </c>
      <c r="M1667" s="4">
        <v>91.883755629917403</v>
      </c>
      <c r="N1667" t="s">
        <v>336</v>
      </c>
      <c r="O1667">
        <v>6</v>
      </c>
      <c r="P1667" t="s">
        <v>314</v>
      </c>
    </row>
    <row r="1668" spans="1:16">
      <c r="A1668" s="16" t="s">
        <v>1868</v>
      </c>
      <c r="C1668" s="8" t="s">
        <v>327</v>
      </c>
      <c r="F1668" s="18">
        <v>1.0683</v>
      </c>
      <c r="G1668" s="3">
        <v>1888.13000488281</v>
      </c>
      <c r="H1668" s="3">
        <v>1985.55004882812</v>
      </c>
      <c r="I1668" s="3">
        <v>1945.8333651819</v>
      </c>
      <c r="J1668" t="s">
        <v>330</v>
      </c>
      <c r="K1668" s="4">
        <v>20.308101290589399</v>
      </c>
      <c r="L1668" s="5" t="s">
        <v>319</v>
      </c>
      <c r="M1668" s="4">
        <v>102.589532838835</v>
      </c>
      <c r="N1668" t="s">
        <v>188</v>
      </c>
      <c r="O1668">
        <v>6</v>
      </c>
      <c r="P1668" t="s">
        <v>314</v>
      </c>
    </row>
    <row r="1669" spans="1:16">
      <c r="A1669" s="16" t="s">
        <v>1869</v>
      </c>
      <c r="B1669" s="8" t="s">
        <v>327</v>
      </c>
      <c r="C1669" s="8" t="s">
        <v>327</v>
      </c>
      <c r="F1669" s="18">
        <v>2.1318000000000001</v>
      </c>
      <c r="G1669" s="3">
        <v>1547.61999511719</v>
      </c>
      <c r="H1669" s="3">
        <v>1956.14001464844</v>
      </c>
      <c r="I1669" s="3">
        <v>1828.88601002833</v>
      </c>
      <c r="J1669" t="s">
        <v>330</v>
      </c>
      <c r="K1669" s="4">
        <v>38.893976047017098</v>
      </c>
      <c r="L1669" s="5" t="s">
        <v>320</v>
      </c>
      <c r="M1669" s="4">
        <v>285.110434540955</v>
      </c>
      <c r="N1669" t="s">
        <v>196</v>
      </c>
      <c r="O1669">
        <v>6</v>
      </c>
      <c r="P1669" t="s">
        <v>314</v>
      </c>
    </row>
    <row r="1670" spans="1:16">
      <c r="A1670" s="16" t="s">
        <v>1870</v>
      </c>
      <c r="B1670" s="8" t="s">
        <v>327</v>
      </c>
      <c r="C1670" s="8" t="s">
        <v>327</v>
      </c>
      <c r="F1670" s="18">
        <v>0.68420000000000003</v>
      </c>
      <c r="G1670" s="3">
        <v>1656.30004882812</v>
      </c>
      <c r="H1670" s="3">
        <v>1747.63000488281</v>
      </c>
      <c r="I1670" s="3">
        <v>1694.33274802183</v>
      </c>
      <c r="J1670" t="s">
        <v>330</v>
      </c>
      <c r="K1670" s="4">
        <v>36.067163537273501</v>
      </c>
      <c r="L1670" s="5" t="s">
        <v>320</v>
      </c>
      <c r="M1670" s="4">
        <v>316.71385980962401</v>
      </c>
      <c r="N1670" t="s">
        <v>197</v>
      </c>
      <c r="O1670">
        <v>6</v>
      </c>
      <c r="P1670" t="s">
        <v>314</v>
      </c>
    </row>
    <row r="1671" spans="1:16">
      <c r="A1671" s="16" t="s">
        <v>1871</v>
      </c>
      <c r="B1671" s="8" t="s">
        <v>327</v>
      </c>
      <c r="C1671" s="8" t="s">
        <v>327</v>
      </c>
      <c r="F1671" s="18">
        <v>2.2793999999999999</v>
      </c>
      <c r="G1671" s="3">
        <v>1682.7900390625</v>
      </c>
      <c r="H1671" s="3">
        <v>1937.75</v>
      </c>
      <c r="I1671" s="3">
        <v>1792.2807525134499</v>
      </c>
      <c r="J1671" t="s">
        <v>330</v>
      </c>
      <c r="K1671" s="4">
        <v>41.053472647880099</v>
      </c>
      <c r="L1671" s="5" t="s">
        <v>320</v>
      </c>
      <c r="M1671" s="4">
        <v>311.60562646298001</v>
      </c>
      <c r="N1671" t="s">
        <v>197</v>
      </c>
      <c r="O1671">
        <v>6</v>
      </c>
      <c r="P1671" t="s">
        <v>314</v>
      </c>
    </row>
    <row r="1672" spans="1:16">
      <c r="A1672" s="16" t="s">
        <v>1872</v>
      </c>
      <c r="B1672" s="8" t="s">
        <v>327</v>
      </c>
      <c r="E1672" s="8" t="s">
        <v>327</v>
      </c>
      <c r="F1672" s="18">
        <v>0.4284</v>
      </c>
      <c r="G1672" s="3">
        <v>1816.07995605469</v>
      </c>
      <c r="H1672" s="3">
        <v>1859.89001464844</v>
      </c>
      <c r="I1672" s="3">
        <v>1835.3010987739301</v>
      </c>
      <c r="J1672" t="s">
        <v>330</v>
      </c>
      <c r="K1672" s="4">
        <v>30.042115833944901</v>
      </c>
      <c r="L1672" s="5" t="s">
        <v>320</v>
      </c>
      <c r="M1672" s="4">
        <v>178.47057356234799</v>
      </c>
      <c r="N1672" t="s">
        <v>191</v>
      </c>
      <c r="O1672">
        <v>6</v>
      </c>
      <c r="P1672" t="s">
        <v>314</v>
      </c>
    </row>
    <row r="1673" spans="1:16">
      <c r="A1673" s="16" t="s">
        <v>1873</v>
      </c>
      <c r="B1673" s="8" t="s">
        <v>327</v>
      </c>
      <c r="E1673" s="8" t="s">
        <v>327</v>
      </c>
      <c r="F1673" s="18">
        <v>1.3927</v>
      </c>
      <c r="G1673" s="3">
        <v>1846.94995117188</v>
      </c>
      <c r="H1673" s="3">
        <v>1908.06994628906</v>
      </c>
      <c r="I1673" s="3">
        <v>1880.26182597097</v>
      </c>
      <c r="J1673" t="s">
        <v>330</v>
      </c>
      <c r="K1673" s="4">
        <v>26.529538141760799</v>
      </c>
      <c r="L1673" s="5" t="s">
        <v>319</v>
      </c>
      <c r="M1673" s="4">
        <v>122.453256480356</v>
      </c>
      <c r="N1673" t="s">
        <v>188</v>
      </c>
      <c r="O1673">
        <v>6</v>
      </c>
      <c r="P1673" t="s">
        <v>314</v>
      </c>
    </row>
    <row r="1674" spans="1:16">
      <c r="A1674" s="16" t="s">
        <v>1874</v>
      </c>
      <c r="B1674" s="8" t="s">
        <v>327</v>
      </c>
      <c r="E1674" s="8" t="s">
        <v>327</v>
      </c>
      <c r="F1674" s="18">
        <v>1.5334000000000001</v>
      </c>
      <c r="G1674" s="3">
        <v>1933.52001953125</v>
      </c>
      <c r="H1674" s="3">
        <v>1966.81005859375</v>
      </c>
      <c r="I1674" s="3">
        <v>1952.9932021971899</v>
      </c>
      <c r="J1674" t="s">
        <v>330</v>
      </c>
      <c r="K1674" s="4">
        <v>15.0717304876705</v>
      </c>
      <c r="L1674" s="5" t="s">
        <v>319</v>
      </c>
      <c r="M1674" s="4">
        <v>97.800142690905204</v>
      </c>
      <c r="N1674" t="s">
        <v>336</v>
      </c>
      <c r="O1674">
        <v>6</v>
      </c>
      <c r="P1674" t="s">
        <v>314</v>
      </c>
    </row>
    <row r="1675" spans="1:16">
      <c r="A1675" s="16" t="s">
        <v>1875</v>
      </c>
      <c r="C1675" s="8" t="s">
        <v>327</v>
      </c>
      <c r="F1675" s="18">
        <v>16.876000000000001</v>
      </c>
      <c r="G1675" s="3">
        <v>1982.43994140625</v>
      </c>
      <c r="H1675" s="3">
        <v>2242.580078125</v>
      </c>
      <c r="I1675" s="3">
        <v>2086.6441628889202</v>
      </c>
      <c r="J1675" t="s">
        <v>331</v>
      </c>
      <c r="K1675" s="4">
        <v>24.039784095642698</v>
      </c>
      <c r="L1675" s="5" t="s">
        <v>319</v>
      </c>
      <c r="M1675" s="4">
        <v>152.75741780546301</v>
      </c>
      <c r="N1675" t="s">
        <v>190</v>
      </c>
      <c r="O1675">
        <v>6</v>
      </c>
      <c r="P1675" t="s">
        <v>314</v>
      </c>
    </row>
    <row r="1676" spans="1:16">
      <c r="A1676" s="16" t="s">
        <v>1876</v>
      </c>
      <c r="C1676" s="8" t="s">
        <v>327</v>
      </c>
      <c r="F1676" s="18">
        <v>0.20169999999999999</v>
      </c>
      <c r="G1676" s="3">
        <v>2218.35009765625</v>
      </c>
      <c r="H1676" s="3">
        <v>2223.18994140625</v>
      </c>
      <c r="I1676" s="3">
        <v>2220.4291419512001</v>
      </c>
      <c r="J1676" t="s">
        <v>331</v>
      </c>
      <c r="K1676" s="4">
        <v>7.6402077902982297</v>
      </c>
      <c r="L1676" s="5" t="s">
        <v>319</v>
      </c>
      <c r="M1676" s="4">
        <v>254.37792723855901</v>
      </c>
      <c r="N1676" t="s">
        <v>194</v>
      </c>
      <c r="O1676">
        <v>6</v>
      </c>
      <c r="P1676" t="s">
        <v>314</v>
      </c>
    </row>
    <row r="1677" spans="1:16">
      <c r="A1677" s="16" t="s">
        <v>1877</v>
      </c>
      <c r="C1677" s="8" t="s">
        <v>327</v>
      </c>
      <c r="F1677" s="18">
        <v>1.0117</v>
      </c>
      <c r="G1677" s="3">
        <v>2084.7900390625</v>
      </c>
      <c r="H1677" s="3">
        <v>2130.57006835938</v>
      </c>
      <c r="I1677" s="3">
        <v>2100.5709143491499</v>
      </c>
      <c r="J1677" t="s">
        <v>331</v>
      </c>
      <c r="K1677" s="4">
        <v>16.2736108092701</v>
      </c>
      <c r="L1677" s="5" t="s">
        <v>319</v>
      </c>
      <c r="M1677" s="4">
        <v>87.3185884905796</v>
      </c>
      <c r="N1677" t="s">
        <v>336</v>
      </c>
      <c r="O1677">
        <v>6</v>
      </c>
      <c r="P1677" t="s">
        <v>314</v>
      </c>
    </row>
    <row r="1678" spans="1:16">
      <c r="A1678" s="16" t="s">
        <v>1878</v>
      </c>
      <c r="C1678" s="8" t="s">
        <v>327</v>
      </c>
      <c r="F1678" s="18">
        <v>0.3654</v>
      </c>
      <c r="G1678" s="3">
        <v>2084.88989257812</v>
      </c>
      <c r="H1678" s="3">
        <v>2136.42993164062</v>
      </c>
      <c r="I1678" s="3">
        <v>2114.4010514322899</v>
      </c>
      <c r="J1678" t="s">
        <v>331</v>
      </c>
      <c r="K1678" s="4">
        <v>30.7375462201177</v>
      </c>
      <c r="L1678" s="5" t="s">
        <v>320</v>
      </c>
      <c r="M1678" s="4">
        <v>128.73435989691299</v>
      </c>
      <c r="N1678" t="s">
        <v>189</v>
      </c>
      <c r="O1678">
        <v>6</v>
      </c>
      <c r="P1678" t="s">
        <v>314</v>
      </c>
    </row>
    <row r="1679" spans="1:16">
      <c r="A1679" s="16" t="s">
        <v>1879</v>
      </c>
      <c r="C1679" s="8" t="s">
        <v>327</v>
      </c>
      <c r="F1679" s="18">
        <v>4.0869</v>
      </c>
      <c r="G1679" s="3">
        <v>2099.93994140625</v>
      </c>
      <c r="H1679" s="3">
        <v>2282.22998046875</v>
      </c>
      <c r="I1679" s="3">
        <v>2161.61436542516</v>
      </c>
      <c r="J1679" t="s">
        <v>331</v>
      </c>
      <c r="K1679" s="4">
        <v>34.450970314479498</v>
      </c>
      <c r="L1679" s="5" t="s">
        <v>320</v>
      </c>
      <c r="M1679" s="4">
        <v>117.17048698750899</v>
      </c>
      <c r="N1679" t="s">
        <v>188</v>
      </c>
      <c r="O1679">
        <v>6</v>
      </c>
      <c r="P1679" t="s">
        <v>314</v>
      </c>
    </row>
    <row r="1680" spans="1:16">
      <c r="A1680" s="16" t="s">
        <v>1880</v>
      </c>
      <c r="E1680" s="8" t="s">
        <v>327</v>
      </c>
      <c r="F1680" s="18">
        <v>1.6064000000000001</v>
      </c>
      <c r="G1680" s="3">
        <v>2023.40002441406</v>
      </c>
      <c r="H1680" s="3">
        <v>2190.01000976562</v>
      </c>
      <c r="I1680" s="3">
        <v>2087.4974060058598</v>
      </c>
      <c r="J1680" t="s">
        <v>331</v>
      </c>
      <c r="K1680" s="4">
        <v>36.532090516030003</v>
      </c>
      <c r="L1680" s="5" t="s">
        <v>320</v>
      </c>
      <c r="M1680" s="4">
        <v>211.34308810173701</v>
      </c>
      <c r="N1680" t="s">
        <v>192</v>
      </c>
      <c r="O1680">
        <v>6</v>
      </c>
      <c r="P1680" t="s">
        <v>314</v>
      </c>
    </row>
    <row r="1681" spans="1:16">
      <c r="A1681" s="16" t="s">
        <v>1881</v>
      </c>
      <c r="E1681" s="8" t="s">
        <v>327</v>
      </c>
      <c r="F1681" s="18">
        <v>4.5475000000000003</v>
      </c>
      <c r="G1681" s="3">
        <v>1806.2099609375</v>
      </c>
      <c r="H1681" s="3">
        <v>2037.89001464844</v>
      </c>
      <c r="I1681" s="3">
        <v>1905.8508541982001</v>
      </c>
      <c r="J1681" t="s">
        <v>330</v>
      </c>
      <c r="K1681" s="4">
        <v>32.849228757255702</v>
      </c>
      <c r="L1681" s="5" t="s">
        <v>320</v>
      </c>
      <c r="M1681" s="4">
        <v>242.06716220249001</v>
      </c>
      <c r="N1681" t="s">
        <v>194</v>
      </c>
      <c r="O1681">
        <v>6</v>
      </c>
      <c r="P1681" t="s">
        <v>314</v>
      </c>
    </row>
    <row r="1682" spans="1:16">
      <c r="A1682" s="16" t="s">
        <v>1882</v>
      </c>
      <c r="B1682" s="8" t="s">
        <v>327</v>
      </c>
      <c r="C1682" s="8" t="s">
        <v>327</v>
      </c>
      <c r="F1682" s="18">
        <v>1.6825000000000001</v>
      </c>
      <c r="G1682" s="3">
        <v>1665.34997558594</v>
      </c>
      <c r="H1682" s="3">
        <v>1805.64001464844</v>
      </c>
      <c r="I1682" s="3">
        <v>1735.8579194067499</v>
      </c>
      <c r="J1682" t="s">
        <v>330</v>
      </c>
      <c r="K1682" s="4">
        <v>26.6771014640094</v>
      </c>
      <c r="L1682" s="5" t="s">
        <v>319</v>
      </c>
      <c r="M1682" s="4">
        <v>278.61055690997802</v>
      </c>
      <c r="N1682" t="s">
        <v>195</v>
      </c>
      <c r="O1682">
        <v>6</v>
      </c>
      <c r="P1682" t="s">
        <v>314</v>
      </c>
    </row>
    <row r="1683" spans="1:16">
      <c r="A1683" s="16" t="s">
        <v>1883</v>
      </c>
      <c r="B1683" s="8" t="s">
        <v>327</v>
      </c>
      <c r="C1683" s="8" t="s">
        <v>327</v>
      </c>
      <c r="F1683" s="18">
        <v>15.1738</v>
      </c>
      <c r="G1683" s="3">
        <v>1522.15002441406</v>
      </c>
      <c r="H1683" s="3">
        <v>1768.18005371094</v>
      </c>
      <c r="I1683" s="3">
        <v>1655.0983647353401</v>
      </c>
      <c r="J1683" t="s">
        <v>330</v>
      </c>
      <c r="K1683" s="4">
        <v>28.319976189007299</v>
      </c>
      <c r="L1683" s="5" t="s">
        <v>320</v>
      </c>
      <c r="M1683" s="4">
        <v>290.214583920655</v>
      </c>
      <c r="N1683" t="s">
        <v>196</v>
      </c>
      <c r="O1683">
        <v>6</v>
      </c>
      <c r="P1683" t="s">
        <v>314</v>
      </c>
    </row>
    <row r="1684" spans="1:16">
      <c r="A1684" s="16" t="s">
        <v>1884</v>
      </c>
      <c r="C1684" s="8" t="s">
        <v>327</v>
      </c>
      <c r="F1684" s="18">
        <v>2.0979999999999999</v>
      </c>
      <c r="G1684" s="3">
        <v>1527.91003417969</v>
      </c>
      <c r="H1684" s="3">
        <v>1782.78002929688</v>
      </c>
      <c r="I1684" s="3">
        <v>1668.2688782386799</v>
      </c>
      <c r="J1684" t="s">
        <v>330</v>
      </c>
      <c r="K1684" s="4">
        <v>44.474686106801997</v>
      </c>
      <c r="L1684" s="5" t="s">
        <v>320</v>
      </c>
      <c r="M1684" s="4">
        <v>58.382126861463398</v>
      </c>
      <c r="N1684" t="s">
        <v>187</v>
      </c>
      <c r="O1684">
        <v>6</v>
      </c>
      <c r="P1684" t="s">
        <v>314</v>
      </c>
    </row>
    <row r="1685" spans="1:16">
      <c r="A1685" s="16" t="s">
        <v>1885</v>
      </c>
      <c r="C1685" s="8" t="s">
        <v>327</v>
      </c>
      <c r="F1685" s="18">
        <v>0.64370000000000005</v>
      </c>
      <c r="G1685" s="3">
        <v>1541.40002441406</v>
      </c>
      <c r="H1685" s="3">
        <v>1624.64001464844</v>
      </c>
      <c r="I1685" s="3">
        <v>1579.45642042346</v>
      </c>
      <c r="J1685" t="s">
        <v>330</v>
      </c>
      <c r="K1685" s="4">
        <v>34.470913931039703</v>
      </c>
      <c r="L1685" s="5" t="s">
        <v>320</v>
      </c>
      <c r="M1685" s="4">
        <v>68.466811913710401</v>
      </c>
      <c r="N1685" t="s">
        <v>187</v>
      </c>
      <c r="O1685">
        <v>6</v>
      </c>
      <c r="P1685" t="s">
        <v>314</v>
      </c>
    </row>
    <row r="1686" spans="1:16">
      <c r="A1686" s="16" t="s">
        <v>1886</v>
      </c>
      <c r="C1686" s="8" t="s">
        <v>327</v>
      </c>
      <c r="F1686" s="18">
        <v>0.42059999999999997</v>
      </c>
      <c r="G1686" s="3">
        <v>1428.07995605469</v>
      </c>
      <c r="H1686" s="3">
        <v>1515.89001464844</v>
      </c>
      <c r="I1686" s="3">
        <v>1466.84976285522</v>
      </c>
      <c r="J1686" t="s">
        <v>329</v>
      </c>
      <c r="K1686" s="4">
        <v>49.0332918856517</v>
      </c>
      <c r="L1686" s="5" t="s">
        <v>321</v>
      </c>
      <c r="M1686" s="4">
        <v>79.049217775643598</v>
      </c>
      <c r="N1686" t="s">
        <v>336</v>
      </c>
      <c r="O1686">
        <v>6</v>
      </c>
      <c r="P1686" t="s">
        <v>314</v>
      </c>
    </row>
    <row r="1687" spans="1:16">
      <c r="A1687" s="16" t="s">
        <v>1887</v>
      </c>
      <c r="C1687" s="8" t="s">
        <v>327</v>
      </c>
      <c r="F1687" s="18">
        <v>1.9302999999999999</v>
      </c>
      <c r="G1687" s="3">
        <v>1411.9599609375</v>
      </c>
      <c r="H1687" s="3">
        <v>1661.71997070312</v>
      </c>
      <c r="I1687" s="3">
        <v>1542.3510257036301</v>
      </c>
      <c r="J1687" t="s">
        <v>330</v>
      </c>
      <c r="K1687" s="4">
        <v>43.244330624559403</v>
      </c>
      <c r="L1687" s="5" t="s">
        <v>320</v>
      </c>
      <c r="M1687" s="4">
        <v>56.019209497804603</v>
      </c>
      <c r="N1687" t="s">
        <v>185</v>
      </c>
      <c r="O1687">
        <v>6</v>
      </c>
      <c r="P1687" t="s">
        <v>314</v>
      </c>
    </row>
    <row r="1688" spans="1:16">
      <c r="A1688" s="16" t="s">
        <v>1888</v>
      </c>
      <c r="C1688" s="8" t="s">
        <v>327</v>
      </c>
      <c r="F1688" s="18">
        <v>5.4287000000000001</v>
      </c>
      <c r="G1688" s="3">
        <v>1327.23999023438</v>
      </c>
      <c r="H1688" s="3">
        <v>1567.78002929688</v>
      </c>
      <c r="I1688" s="3">
        <v>1478.6386737867399</v>
      </c>
      <c r="J1688" t="s">
        <v>329</v>
      </c>
      <c r="K1688" s="4">
        <v>36.430450052745798</v>
      </c>
      <c r="L1688" s="5" t="s">
        <v>320</v>
      </c>
      <c r="M1688" s="4">
        <v>58.669570217525397</v>
      </c>
      <c r="N1688" t="s">
        <v>187</v>
      </c>
      <c r="O1688">
        <v>6</v>
      </c>
      <c r="P1688" t="s">
        <v>314</v>
      </c>
    </row>
    <row r="1689" spans="1:16">
      <c r="A1689" s="16" t="s">
        <v>1889</v>
      </c>
      <c r="B1689" s="8" t="s">
        <v>327</v>
      </c>
      <c r="C1689" s="8" t="s">
        <v>327</v>
      </c>
      <c r="F1689" s="18">
        <v>0.26419999999999999</v>
      </c>
      <c r="G1689" s="3">
        <v>1667.2099609375</v>
      </c>
      <c r="H1689" s="3">
        <v>1756.25</v>
      </c>
      <c r="I1689" s="3">
        <v>1701.07400832403</v>
      </c>
      <c r="J1689" t="s">
        <v>330</v>
      </c>
      <c r="K1689" s="4">
        <v>42.652810726525701</v>
      </c>
      <c r="L1689" s="5" t="s">
        <v>320</v>
      </c>
      <c r="M1689" s="4">
        <v>59.174557559895099</v>
      </c>
      <c r="N1689" t="s">
        <v>187</v>
      </c>
      <c r="O1689">
        <v>6</v>
      </c>
      <c r="P1689" t="s">
        <v>314</v>
      </c>
    </row>
    <row r="1690" spans="1:16">
      <c r="A1690" s="16" t="s">
        <v>1890</v>
      </c>
      <c r="B1690" s="8" t="s">
        <v>327</v>
      </c>
      <c r="C1690" s="8" t="s">
        <v>327</v>
      </c>
      <c r="F1690" s="18">
        <v>0.94199999999999995</v>
      </c>
      <c r="G1690" s="3">
        <v>1625.11999511719</v>
      </c>
      <c r="H1690" s="3">
        <v>1774.55004882812</v>
      </c>
      <c r="I1690" s="3">
        <v>1715.1466633478799</v>
      </c>
      <c r="J1690" t="s">
        <v>330</v>
      </c>
      <c r="K1690" s="4">
        <v>35.355142705881597</v>
      </c>
      <c r="L1690" s="5" t="s">
        <v>320</v>
      </c>
      <c r="M1690" s="4">
        <v>78.372243681797698</v>
      </c>
      <c r="N1690" t="s">
        <v>187</v>
      </c>
      <c r="O1690">
        <v>6</v>
      </c>
      <c r="P1690" t="s">
        <v>314</v>
      </c>
    </row>
    <row r="1691" spans="1:16">
      <c r="A1691" s="16" t="s">
        <v>1891</v>
      </c>
      <c r="B1691" s="8" t="s">
        <v>327</v>
      </c>
      <c r="C1691" s="8" t="s">
        <v>327</v>
      </c>
      <c r="F1691" s="18">
        <v>1.0591999999999999</v>
      </c>
      <c r="G1691" s="3">
        <v>1604.18005371094</v>
      </c>
      <c r="H1691" s="3">
        <v>1764.19995117188</v>
      </c>
      <c r="I1691" s="3">
        <v>1687.52384015847</v>
      </c>
      <c r="J1691" t="s">
        <v>330</v>
      </c>
      <c r="K1691" s="4">
        <v>42.1342938035448</v>
      </c>
      <c r="L1691" s="5" t="s">
        <v>320</v>
      </c>
      <c r="M1691" s="4">
        <v>108.776396902922</v>
      </c>
      <c r="N1691" t="s">
        <v>188</v>
      </c>
      <c r="O1691">
        <v>6</v>
      </c>
      <c r="P1691" t="s">
        <v>314</v>
      </c>
    </row>
    <row r="1692" spans="1:16">
      <c r="A1692" s="16" t="s">
        <v>1892</v>
      </c>
      <c r="B1692" s="8" t="s">
        <v>327</v>
      </c>
      <c r="C1692" s="8" t="s">
        <v>327</v>
      </c>
      <c r="F1692" s="18">
        <v>2.2803</v>
      </c>
      <c r="G1692" s="3">
        <v>1487.31005859375</v>
      </c>
      <c r="H1692" s="3">
        <v>1714.47998046875</v>
      </c>
      <c r="I1692" s="3">
        <v>1609.36135025863</v>
      </c>
      <c r="J1692" t="s">
        <v>330</v>
      </c>
      <c r="K1692" s="4">
        <v>41.982321837996203</v>
      </c>
      <c r="L1692" s="5" t="s">
        <v>320</v>
      </c>
      <c r="M1692" s="4">
        <v>74.265421344253696</v>
      </c>
      <c r="N1692" t="s">
        <v>187</v>
      </c>
      <c r="O1692">
        <v>6</v>
      </c>
      <c r="P1692" t="s">
        <v>314</v>
      </c>
    </row>
    <row r="1693" spans="1:16">
      <c r="A1693" s="16" t="s">
        <v>1893</v>
      </c>
      <c r="C1693" s="8" t="s">
        <v>327</v>
      </c>
      <c r="F1693" s="18">
        <v>1.5006999999999999</v>
      </c>
      <c r="G1693" s="3">
        <v>1446.43994140625</v>
      </c>
      <c r="H1693" s="3">
        <v>1696.64001464844</v>
      </c>
      <c r="I1693" s="3">
        <v>1595.66968859401</v>
      </c>
      <c r="J1693" t="s">
        <v>330</v>
      </c>
      <c r="K1693" s="4">
        <v>41.331686611396997</v>
      </c>
      <c r="L1693" s="5" t="s">
        <v>320</v>
      </c>
      <c r="M1693" s="4">
        <v>250.19841208386799</v>
      </c>
      <c r="N1693" t="s">
        <v>194</v>
      </c>
      <c r="O1693">
        <v>6</v>
      </c>
      <c r="P1693" t="s">
        <v>314</v>
      </c>
    </row>
    <row r="1694" spans="1:16">
      <c r="A1694" s="16" t="s">
        <v>1894</v>
      </c>
      <c r="C1694" s="8" t="s">
        <v>327</v>
      </c>
      <c r="F1694" s="18">
        <v>11.978</v>
      </c>
      <c r="G1694" s="3">
        <v>1378.06994628906</v>
      </c>
      <c r="H1694" s="3">
        <v>1867.28002929688</v>
      </c>
      <c r="I1694" s="3">
        <v>1672.9051313018799</v>
      </c>
      <c r="J1694" t="s">
        <v>330</v>
      </c>
      <c r="K1694" s="4">
        <v>35.903959783448698</v>
      </c>
      <c r="L1694" s="5" t="s">
        <v>320</v>
      </c>
      <c r="M1694" s="4">
        <v>214.834188244514</v>
      </c>
      <c r="N1694" t="s">
        <v>193</v>
      </c>
      <c r="O1694">
        <v>6</v>
      </c>
      <c r="P1694" t="s">
        <v>314</v>
      </c>
    </row>
    <row r="1695" spans="1:16">
      <c r="A1695" s="16" t="s">
        <v>1895</v>
      </c>
      <c r="C1695" s="8" t="s">
        <v>327</v>
      </c>
      <c r="F1695" s="18">
        <v>11.8833</v>
      </c>
      <c r="G1695" s="3">
        <v>1534.94995117188</v>
      </c>
      <c r="H1695" s="3">
        <v>2109.6201171875</v>
      </c>
      <c r="I1695" s="3">
        <v>1775.1121816902701</v>
      </c>
      <c r="J1695" t="s">
        <v>330</v>
      </c>
      <c r="K1695" s="4">
        <v>34.655064117766202</v>
      </c>
      <c r="L1695" s="5" t="s">
        <v>320</v>
      </c>
      <c r="M1695" s="4">
        <v>161.89769068097701</v>
      </c>
      <c r="N1695" t="s">
        <v>190</v>
      </c>
      <c r="O1695">
        <v>6</v>
      </c>
      <c r="P1695" t="s">
        <v>314</v>
      </c>
    </row>
    <row r="1696" spans="1:16">
      <c r="A1696" s="16" t="s">
        <v>1896</v>
      </c>
      <c r="C1696" s="8" t="s">
        <v>327</v>
      </c>
      <c r="F1696" s="18">
        <v>0.63129999999999997</v>
      </c>
      <c r="G1696" s="3">
        <v>1397.65002441406</v>
      </c>
      <c r="H1696" s="3">
        <v>1515.5400390625</v>
      </c>
      <c r="I1696" s="3">
        <v>1465.28932787024</v>
      </c>
      <c r="J1696" t="s">
        <v>329</v>
      </c>
      <c r="K1696" s="4">
        <v>54.1769493042477</v>
      </c>
      <c r="L1696" s="5" t="s">
        <v>321</v>
      </c>
      <c r="M1696" s="4">
        <v>8.0852625407869905</v>
      </c>
      <c r="N1696" t="s">
        <v>186</v>
      </c>
      <c r="O1696">
        <v>6</v>
      </c>
      <c r="P1696" t="s">
        <v>314</v>
      </c>
    </row>
    <row r="1697" spans="1:16">
      <c r="A1697" s="16" t="s">
        <v>1897</v>
      </c>
      <c r="C1697" s="8" t="s">
        <v>327</v>
      </c>
      <c r="F1697" s="18">
        <v>1.3809</v>
      </c>
      <c r="G1697" s="3">
        <v>1408.61999511719</v>
      </c>
      <c r="H1697" s="3">
        <v>1626.0400390625</v>
      </c>
      <c r="I1697" s="3">
        <v>1515.6437779707901</v>
      </c>
      <c r="J1697" t="s">
        <v>330</v>
      </c>
      <c r="K1697" s="4">
        <v>48.710844105687599</v>
      </c>
      <c r="L1697" s="5" t="s">
        <v>321</v>
      </c>
      <c r="M1697" s="4">
        <v>237.11834391405301</v>
      </c>
      <c r="N1697" t="s">
        <v>194</v>
      </c>
      <c r="O1697">
        <v>6</v>
      </c>
      <c r="P1697" t="s">
        <v>314</v>
      </c>
    </row>
    <row r="1698" spans="1:16">
      <c r="A1698" s="16" t="s">
        <v>1898</v>
      </c>
      <c r="B1698" s="8" t="s">
        <v>327</v>
      </c>
      <c r="C1698" s="8" t="s">
        <v>327</v>
      </c>
      <c r="F1698" s="18">
        <v>2.5066000000000002</v>
      </c>
      <c r="G1698" s="3">
        <v>1415.31005859375</v>
      </c>
      <c r="H1698" s="3">
        <v>1641.43994140625</v>
      </c>
      <c r="I1698" s="3">
        <v>1532.65454601551</v>
      </c>
      <c r="J1698" t="s">
        <v>330</v>
      </c>
      <c r="K1698" s="4">
        <v>43.540299516476097</v>
      </c>
      <c r="L1698" s="5" t="s">
        <v>320</v>
      </c>
      <c r="M1698" s="4">
        <v>70.095028205308097</v>
      </c>
      <c r="N1698" t="s">
        <v>187</v>
      </c>
      <c r="O1698">
        <v>6</v>
      </c>
      <c r="P1698" t="s">
        <v>314</v>
      </c>
    </row>
    <row r="1699" spans="1:16">
      <c r="A1699" s="16" t="s">
        <v>1899</v>
      </c>
      <c r="B1699" s="8" t="s">
        <v>327</v>
      </c>
      <c r="C1699" s="8" t="s">
        <v>327</v>
      </c>
      <c r="F1699" s="18">
        <v>1.4278999999999999</v>
      </c>
      <c r="G1699" s="3">
        <v>1671.58996582031</v>
      </c>
      <c r="H1699" s="3">
        <v>1752.76000976562</v>
      </c>
      <c r="I1699" s="3">
        <v>1716.02706898472</v>
      </c>
      <c r="J1699" t="s">
        <v>330</v>
      </c>
      <c r="K1699" s="4">
        <v>30.7548330026416</v>
      </c>
      <c r="L1699" s="5" t="s">
        <v>320</v>
      </c>
      <c r="M1699" s="4">
        <v>67.917131701200503</v>
      </c>
      <c r="N1699" t="s">
        <v>187</v>
      </c>
      <c r="O1699">
        <v>6</v>
      </c>
      <c r="P1699" t="s">
        <v>314</v>
      </c>
    </row>
    <row r="1700" spans="1:16">
      <c r="A1700" s="16" t="s">
        <v>1900</v>
      </c>
      <c r="B1700" s="8" t="s">
        <v>327</v>
      </c>
      <c r="C1700" s="8" t="s">
        <v>327</v>
      </c>
      <c r="F1700" s="18">
        <v>17.8398</v>
      </c>
      <c r="G1700" s="3">
        <v>1485.93994140625</v>
      </c>
      <c r="H1700" s="3">
        <v>1901.25</v>
      </c>
      <c r="I1700" s="3">
        <v>1753.2892804705</v>
      </c>
      <c r="J1700" t="s">
        <v>330</v>
      </c>
      <c r="K1700" s="4">
        <v>41.642343104165001</v>
      </c>
      <c r="L1700" s="5" t="s">
        <v>320</v>
      </c>
      <c r="M1700" s="4">
        <v>80.803777971678599</v>
      </c>
      <c r="N1700" t="s">
        <v>336</v>
      </c>
      <c r="O1700">
        <v>6</v>
      </c>
      <c r="P1700" t="s">
        <v>314</v>
      </c>
    </row>
    <row r="1701" spans="1:16">
      <c r="A1701" s="16" t="s">
        <v>1901</v>
      </c>
      <c r="B1701" s="8" t="s">
        <v>327</v>
      </c>
      <c r="C1701" s="8" t="s">
        <v>327</v>
      </c>
      <c r="F1701" s="18">
        <v>5.6769999999999996</v>
      </c>
      <c r="G1701" s="3">
        <v>1470.41003417969</v>
      </c>
      <c r="H1701" s="3">
        <v>1660.77001953125</v>
      </c>
      <c r="I1701" s="3">
        <v>1577.65661873061</v>
      </c>
      <c r="J1701" t="s">
        <v>330</v>
      </c>
      <c r="K1701" s="4">
        <v>33.477427138496203</v>
      </c>
      <c r="L1701" s="5" t="s">
        <v>320</v>
      </c>
      <c r="M1701" s="4">
        <v>99.714233182131593</v>
      </c>
      <c r="N1701" t="s">
        <v>336</v>
      </c>
      <c r="O1701">
        <v>6</v>
      </c>
      <c r="P1701" t="s">
        <v>314</v>
      </c>
    </row>
    <row r="1702" spans="1:16">
      <c r="A1702" s="16" t="s">
        <v>1902</v>
      </c>
      <c r="B1702" s="8" t="s">
        <v>327</v>
      </c>
      <c r="C1702" s="8" t="s">
        <v>327</v>
      </c>
      <c r="F1702" s="18">
        <v>3.0360999999999998</v>
      </c>
      <c r="G1702" s="3">
        <v>1397.98999023438</v>
      </c>
      <c r="H1702" s="3">
        <v>1545.9599609375</v>
      </c>
      <c r="I1702" s="3">
        <v>1459.80382087099</v>
      </c>
      <c r="J1702" t="s">
        <v>329</v>
      </c>
      <c r="K1702" s="4">
        <v>33.913466952796398</v>
      </c>
      <c r="L1702" s="5" t="s">
        <v>320</v>
      </c>
      <c r="M1702" s="4">
        <v>73.700670030032498</v>
      </c>
      <c r="N1702" t="s">
        <v>187</v>
      </c>
      <c r="O1702">
        <v>6</v>
      </c>
      <c r="P1702" t="s">
        <v>314</v>
      </c>
    </row>
    <row r="1703" spans="1:16">
      <c r="A1703" s="16" t="s">
        <v>1903</v>
      </c>
      <c r="C1703" s="8" t="s">
        <v>327</v>
      </c>
      <c r="F1703" s="18">
        <v>0.72499999999999998</v>
      </c>
      <c r="G1703" s="3">
        <v>1595.2099609375</v>
      </c>
      <c r="H1703" s="3">
        <v>1623.18994140625</v>
      </c>
      <c r="I1703" s="3">
        <v>1614.8238281250001</v>
      </c>
      <c r="J1703" t="s">
        <v>330</v>
      </c>
      <c r="K1703" s="4">
        <v>23.258958254423401</v>
      </c>
      <c r="L1703" s="5" t="s">
        <v>319</v>
      </c>
      <c r="M1703" s="4">
        <v>65.314784606297806</v>
      </c>
      <c r="N1703" t="s">
        <v>187</v>
      </c>
      <c r="O1703">
        <v>6</v>
      </c>
      <c r="P1703" t="s">
        <v>314</v>
      </c>
    </row>
    <row r="1704" spans="1:16">
      <c r="A1704" s="16" t="s">
        <v>1904</v>
      </c>
      <c r="C1704" s="8" t="s">
        <v>327</v>
      </c>
      <c r="F1704" s="18">
        <v>5.2096</v>
      </c>
      <c r="G1704" s="3">
        <v>1623.56994628906</v>
      </c>
      <c r="H1704" s="3">
        <v>1694.09997558594</v>
      </c>
      <c r="I1704" s="3">
        <v>1659.8965655213599</v>
      </c>
      <c r="J1704" t="s">
        <v>330</v>
      </c>
      <c r="K1704" s="4">
        <v>15.125000323400901</v>
      </c>
      <c r="L1704" s="5" t="s">
        <v>319</v>
      </c>
      <c r="M1704" s="4">
        <v>106.963395644879</v>
      </c>
      <c r="N1704" t="s">
        <v>188</v>
      </c>
      <c r="O1704">
        <v>6</v>
      </c>
      <c r="P1704" t="s">
        <v>314</v>
      </c>
    </row>
    <row r="1705" spans="1:16">
      <c r="A1705" s="16" t="s">
        <v>1905</v>
      </c>
      <c r="C1705" s="8" t="s">
        <v>327</v>
      </c>
      <c r="F1705" s="18">
        <v>1.0464</v>
      </c>
      <c r="G1705" s="3">
        <v>1608.60998535156</v>
      </c>
      <c r="H1705" s="3">
        <v>1753.92004394531</v>
      </c>
      <c r="I1705" s="3">
        <v>1694.3253268835699</v>
      </c>
      <c r="J1705" t="s">
        <v>330</v>
      </c>
      <c r="K1705" s="4">
        <v>47.1543916974749</v>
      </c>
      <c r="L1705" s="5" t="s">
        <v>321</v>
      </c>
      <c r="M1705" s="4">
        <v>217.277983686249</v>
      </c>
      <c r="N1705" t="s">
        <v>193</v>
      </c>
      <c r="O1705">
        <v>6</v>
      </c>
      <c r="P1705" t="s">
        <v>314</v>
      </c>
    </row>
    <row r="1706" spans="1:16">
      <c r="A1706" s="16" t="s">
        <v>1906</v>
      </c>
      <c r="E1706" s="8" t="s">
        <v>327</v>
      </c>
      <c r="F1706" s="18">
        <v>5.0279999999999996</v>
      </c>
      <c r="G1706" s="3">
        <v>2295.03002929688</v>
      </c>
      <c r="H1706" s="3">
        <v>2668.6201171875</v>
      </c>
      <c r="I1706" s="3">
        <v>2508.2168397596702</v>
      </c>
      <c r="J1706" t="s">
        <v>332</v>
      </c>
      <c r="K1706" s="4">
        <v>34.273171466553499</v>
      </c>
      <c r="L1706" s="5" t="s">
        <v>320</v>
      </c>
      <c r="M1706" s="4">
        <v>228.584842594843</v>
      </c>
      <c r="N1706" t="s">
        <v>193</v>
      </c>
      <c r="O1706">
        <v>6</v>
      </c>
      <c r="P1706" t="s">
        <v>314</v>
      </c>
    </row>
    <row r="1707" spans="1:16">
      <c r="A1707" s="16" t="s">
        <v>1907</v>
      </c>
      <c r="B1707" s="8" t="s">
        <v>327</v>
      </c>
      <c r="E1707" s="8" t="s">
        <v>327</v>
      </c>
      <c r="F1707" s="18">
        <v>5.5987999999999998</v>
      </c>
      <c r="G1707" s="3">
        <v>1693.03002929688</v>
      </c>
      <c r="H1707" s="3">
        <v>2142.55004882812</v>
      </c>
      <c r="I1707" s="3">
        <v>1943.1072815893001</v>
      </c>
      <c r="J1707" t="s">
        <v>330</v>
      </c>
      <c r="K1707" s="4">
        <v>39.761776099126799</v>
      </c>
      <c r="L1707" s="5" t="s">
        <v>320</v>
      </c>
      <c r="M1707" s="4">
        <v>91.491709012511805</v>
      </c>
      <c r="N1707" t="s">
        <v>336</v>
      </c>
      <c r="O1707">
        <v>6</v>
      </c>
      <c r="P1707" t="s">
        <v>314</v>
      </c>
    </row>
    <row r="1708" spans="1:16">
      <c r="A1708" s="16" t="s">
        <v>1908</v>
      </c>
      <c r="C1708" s="8" t="s">
        <v>327</v>
      </c>
      <c r="F1708" s="18">
        <v>1.0844</v>
      </c>
      <c r="G1708" s="3">
        <v>1651.17004394531</v>
      </c>
      <c r="H1708" s="3">
        <v>1864.26000976562</v>
      </c>
      <c r="I1708" s="3">
        <v>1769.5115933429099</v>
      </c>
      <c r="J1708" t="s">
        <v>330</v>
      </c>
      <c r="K1708" s="4">
        <v>46.986096207155001</v>
      </c>
      <c r="L1708" s="5" t="s">
        <v>321</v>
      </c>
      <c r="M1708" s="4">
        <v>319.64444067718802</v>
      </c>
      <c r="N1708" t="s">
        <v>197</v>
      </c>
      <c r="O1708">
        <v>6</v>
      </c>
      <c r="P1708" t="s">
        <v>314</v>
      </c>
    </row>
    <row r="1709" spans="1:16">
      <c r="A1709" s="16" t="s">
        <v>1909</v>
      </c>
      <c r="B1709" s="8" t="s">
        <v>327</v>
      </c>
      <c r="C1709" s="8" t="s">
        <v>327</v>
      </c>
      <c r="F1709" s="18">
        <v>1.7513000000000001</v>
      </c>
      <c r="G1709" s="3">
        <v>1706.28002929688</v>
      </c>
      <c r="H1709" s="3">
        <v>2004.75</v>
      </c>
      <c r="I1709" s="3">
        <v>1864.04285913226</v>
      </c>
      <c r="J1709" t="s">
        <v>330</v>
      </c>
      <c r="K1709" s="4">
        <v>42.331329703160399</v>
      </c>
      <c r="L1709" s="5" t="s">
        <v>320</v>
      </c>
      <c r="M1709" s="4">
        <v>320.07847276504799</v>
      </c>
      <c r="N1709" t="s">
        <v>197</v>
      </c>
      <c r="O1709">
        <v>6</v>
      </c>
      <c r="P1709" t="s">
        <v>314</v>
      </c>
    </row>
    <row r="1710" spans="1:16">
      <c r="A1710" s="16" t="s">
        <v>1910</v>
      </c>
      <c r="B1710" s="8" t="s">
        <v>327</v>
      </c>
      <c r="C1710" s="8" t="s">
        <v>327</v>
      </c>
      <c r="F1710" s="18">
        <v>3.5215000000000001</v>
      </c>
      <c r="G1710" s="3">
        <v>2368.330078125</v>
      </c>
      <c r="H1710" s="3">
        <v>2556.73999023438</v>
      </c>
      <c r="I1710" s="3">
        <v>2445.4817884618601</v>
      </c>
      <c r="J1710" t="s">
        <v>331</v>
      </c>
      <c r="K1710" s="4">
        <v>34.126186269213299</v>
      </c>
      <c r="L1710" s="5" t="s">
        <v>320</v>
      </c>
      <c r="M1710" s="4">
        <v>264.03195798456198</v>
      </c>
      <c r="N1710" t="s">
        <v>195</v>
      </c>
      <c r="O1710">
        <v>6</v>
      </c>
      <c r="P1710" t="s">
        <v>314</v>
      </c>
    </row>
    <row r="1711" spans="1:16">
      <c r="A1711" s="16" t="s">
        <v>1911</v>
      </c>
      <c r="C1711" s="8" t="s">
        <v>327</v>
      </c>
      <c r="F1711" s="18">
        <v>6.2846000000000002</v>
      </c>
      <c r="G1711" s="3">
        <v>1929.28002929688</v>
      </c>
      <c r="H1711" s="3">
        <v>2223.18994140625</v>
      </c>
      <c r="I1711" s="3">
        <v>2062.33617036739</v>
      </c>
      <c r="J1711" t="s">
        <v>331</v>
      </c>
      <c r="K1711" s="4">
        <v>38.5091074707492</v>
      </c>
      <c r="L1711" s="5" t="s">
        <v>320</v>
      </c>
      <c r="M1711" s="4">
        <v>309.54931120783499</v>
      </c>
      <c r="N1711" t="s">
        <v>197</v>
      </c>
      <c r="O1711">
        <v>6</v>
      </c>
      <c r="P1711" t="s">
        <v>314</v>
      </c>
    </row>
    <row r="1712" spans="1:16">
      <c r="A1712" s="16" t="s">
        <v>1912</v>
      </c>
      <c r="E1712" s="8" t="s">
        <v>327</v>
      </c>
      <c r="F1712" s="18">
        <v>2.1917</v>
      </c>
      <c r="G1712" s="3">
        <v>1669.32995605469</v>
      </c>
      <c r="H1712" s="3">
        <v>1730.84997558594</v>
      </c>
      <c r="I1712" s="3">
        <v>1704.1770034894801</v>
      </c>
      <c r="J1712" t="s">
        <v>330</v>
      </c>
      <c r="K1712" s="4">
        <v>23.7226285785943</v>
      </c>
      <c r="L1712" s="5" t="s">
        <v>319</v>
      </c>
      <c r="M1712" s="4">
        <v>110.04684001538099</v>
      </c>
      <c r="N1712" t="s">
        <v>188</v>
      </c>
      <c r="O1712">
        <v>6</v>
      </c>
      <c r="P1712" t="s">
        <v>314</v>
      </c>
    </row>
    <row r="1713" spans="1:16">
      <c r="A1713" s="16" t="s">
        <v>1913</v>
      </c>
      <c r="C1713" s="8" t="s">
        <v>327</v>
      </c>
      <c r="E1713" s="8" t="s">
        <v>327</v>
      </c>
      <c r="F1713" s="18">
        <v>7.2405999999999997</v>
      </c>
      <c r="G1713" s="3">
        <v>1616.68005371094</v>
      </c>
      <c r="H1713" s="3">
        <v>1780.78002929688</v>
      </c>
      <c r="I1713" s="3">
        <v>1699.6157635703901</v>
      </c>
      <c r="J1713" t="s">
        <v>330</v>
      </c>
      <c r="K1713" s="4">
        <v>39.402716118045902</v>
      </c>
      <c r="L1713" s="5" t="s">
        <v>320</v>
      </c>
      <c r="M1713" s="4">
        <v>88.4379841403303</v>
      </c>
      <c r="N1713" t="s">
        <v>336</v>
      </c>
      <c r="O1713">
        <v>6</v>
      </c>
      <c r="P1713" t="s">
        <v>314</v>
      </c>
    </row>
    <row r="1714" spans="1:16">
      <c r="A1714" s="16" t="s">
        <v>1914</v>
      </c>
      <c r="B1714" s="8" t="s">
        <v>327</v>
      </c>
      <c r="C1714" s="8" t="s">
        <v>327</v>
      </c>
      <c r="E1714" s="8" t="s">
        <v>327</v>
      </c>
      <c r="F1714" s="18">
        <v>3.4651999999999998</v>
      </c>
      <c r="G1714" s="3">
        <v>1646.66003417969</v>
      </c>
      <c r="H1714" s="3">
        <v>1712.73999023438</v>
      </c>
      <c r="I1714" s="3">
        <v>1676.79727419815</v>
      </c>
      <c r="J1714" t="s">
        <v>330</v>
      </c>
      <c r="K1714" s="4">
        <v>21.485305553195101</v>
      </c>
      <c r="L1714" s="5" t="s">
        <v>319</v>
      </c>
      <c r="M1714" s="4">
        <v>236.96871191879799</v>
      </c>
      <c r="N1714" t="s">
        <v>194</v>
      </c>
      <c r="O1714">
        <v>6</v>
      </c>
      <c r="P1714" t="s">
        <v>314</v>
      </c>
    </row>
    <row r="1715" spans="1:16">
      <c r="A1715" s="16" t="s">
        <v>1915</v>
      </c>
      <c r="C1715" s="8" t="s">
        <v>327</v>
      </c>
      <c r="F1715" s="18">
        <v>17.53</v>
      </c>
      <c r="G1715" s="3">
        <v>2423.92993164062</v>
      </c>
      <c r="H1715" s="3">
        <v>2663.9599609375</v>
      </c>
      <c r="I1715" s="3">
        <v>2558.2331828476799</v>
      </c>
      <c r="J1715" t="s">
        <v>332</v>
      </c>
      <c r="K1715" s="4">
        <v>26.826490881799</v>
      </c>
      <c r="L1715" s="5" t="s">
        <v>319</v>
      </c>
      <c r="M1715" s="4">
        <v>238.884495308146</v>
      </c>
      <c r="N1715" t="s">
        <v>194</v>
      </c>
      <c r="O1715">
        <v>6</v>
      </c>
      <c r="P1715" t="s">
        <v>314</v>
      </c>
    </row>
    <row r="1716" spans="1:16">
      <c r="A1716" s="16" t="s">
        <v>1916</v>
      </c>
      <c r="B1716" s="8" t="s">
        <v>327</v>
      </c>
      <c r="C1716" s="8" t="s">
        <v>327</v>
      </c>
      <c r="F1716" s="18">
        <v>3.1993</v>
      </c>
      <c r="G1716" s="3">
        <v>2202.75</v>
      </c>
      <c r="H1716" s="3">
        <v>2464.59008789062</v>
      </c>
      <c r="I1716" s="3">
        <v>2337.6856694225198</v>
      </c>
      <c r="J1716" t="s">
        <v>331</v>
      </c>
      <c r="K1716" s="4">
        <v>42.0975533245322</v>
      </c>
      <c r="L1716" s="5" t="s">
        <v>320</v>
      </c>
      <c r="M1716" s="4">
        <v>263.21374266127202</v>
      </c>
      <c r="N1716" t="s">
        <v>195</v>
      </c>
      <c r="O1716">
        <v>6</v>
      </c>
      <c r="P1716" t="s">
        <v>314</v>
      </c>
    </row>
    <row r="1717" spans="1:16">
      <c r="A1717" s="16" t="s">
        <v>1917</v>
      </c>
      <c r="B1717" s="8" t="s">
        <v>327</v>
      </c>
      <c r="C1717" s="8" t="s">
        <v>327</v>
      </c>
      <c r="F1717" s="18">
        <v>2.6379000000000001</v>
      </c>
      <c r="G1717" s="3">
        <v>2472.60009765625</v>
      </c>
      <c r="H1717" s="3">
        <v>2599.22998046875</v>
      </c>
      <c r="I1717" s="3">
        <v>2548.8312826751499</v>
      </c>
      <c r="J1717" t="s">
        <v>332</v>
      </c>
      <c r="K1717" s="4">
        <v>36.630818535987203</v>
      </c>
      <c r="L1717" s="5" t="s">
        <v>320</v>
      </c>
      <c r="M1717" s="4">
        <v>268.90992978425902</v>
      </c>
      <c r="N1717" t="s">
        <v>195</v>
      </c>
      <c r="O1717">
        <v>6</v>
      </c>
      <c r="P1717" t="s">
        <v>314</v>
      </c>
    </row>
    <row r="1718" spans="1:16">
      <c r="A1718" s="16" t="s">
        <v>1918</v>
      </c>
      <c r="C1718" s="8" t="s">
        <v>327</v>
      </c>
      <c r="E1718" s="8" t="s">
        <v>327</v>
      </c>
      <c r="F1718" s="18">
        <v>9.7225999999999999</v>
      </c>
      <c r="G1718" s="3">
        <v>2093.7099609375</v>
      </c>
      <c r="H1718" s="3">
        <v>2414.919921875</v>
      </c>
      <c r="I1718" s="3">
        <v>2250.0573548227399</v>
      </c>
      <c r="J1718" t="s">
        <v>331</v>
      </c>
      <c r="K1718" s="4">
        <v>38.654196657848203</v>
      </c>
      <c r="L1718" s="5" t="s">
        <v>320</v>
      </c>
      <c r="M1718" s="4">
        <v>220.721314769332</v>
      </c>
      <c r="N1718" t="s">
        <v>193</v>
      </c>
      <c r="O1718">
        <v>6</v>
      </c>
      <c r="P1718" t="s">
        <v>314</v>
      </c>
    </row>
    <row r="1719" spans="1:16">
      <c r="A1719" s="16" t="s">
        <v>1919</v>
      </c>
      <c r="C1719" s="8" t="s">
        <v>327</v>
      </c>
      <c r="F1719" s="18">
        <v>37.8994</v>
      </c>
      <c r="G1719" s="3">
        <v>2161.669921875</v>
      </c>
      <c r="H1719" s="3">
        <v>2612.21997070312</v>
      </c>
      <c r="I1719" s="3">
        <v>2380.1175804037698</v>
      </c>
      <c r="J1719" t="s">
        <v>331</v>
      </c>
      <c r="K1719" s="4">
        <v>29.2478286828526</v>
      </c>
      <c r="L1719" s="5" t="s">
        <v>320</v>
      </c>
      <c r="M1719" s="4">
        <v>265.37015313811702</v>
      </c>
      <c r="N1719" t="s">
        <v>195</v>
      </c>
      <c r="O1719">
        <v>6</v>
      </c>
      <c r="P1719" t="s">
        <v>314</v>
      </c>
    </row>
    <row r="1720" spans="1:16">
      <c r="A1720" s="16" t="s">
        <v>1920</v>
      </c>
      <c r="E1720" s="8" t="s">
        <v>327</v>
      </c>
      <c r="F1720" s="18">
        <v>1.3123</v>
      </c>
      <c r="G1720" s="3">
        <v>1721.06005859375</v>
      </c>
      <c r="H1720" s="3">
        <v>1766.73999023438</v>
      </c>
      <c r="I1720" s="3">
        <v>1748.2377026229301</v>
      </c>
      <c r="J1720" t="s">
        <v>330</v>
      </c>
      <c r="K1720" s="4">
        <v>20.3201350900862</v>
      </c>
      <c r="L1720" s="5" t="s">
        <v>319</v>
      </c>
      <c r="M1720" s="4">
        <v>125.459418234697</v>
      </c>
      <c r="N1720" t="s">
        <v>189</v>
      </c>
      <c r="O1720">
        <v>6</v>
      </c>
      <c r="P1720" t="s">
        <v>314</v>
      </c>
    </row>
    <row r="1721" spans="1:16">
      <c r="A1721" s="16" t="s">
        <v>1921</v>
      </c>
      <c r="C1721" s="8" t="s">
        <v>327</v>
      </c>
      <c r="F1721" s="18">
        <v>11.7988</v>
      </c>
      <c r="G1721" s="3">
        <v>1692.68005371094</v>
      </c>
      <c r="H1721" s="3">
        <v>2089.7099609375</v>
      </c>
      <c r="I1721" s="3">
        <v>1842.2099382993799</v>
      </c>
      <c r="J1721" t="s">
        <v>330</v>
      </c>
      <c r="K1721" s="4">
        <v>33.618775735233598</v>
      </c>
      <c r="L1721" s="5" t="s">
        <v>320</v>
      </c>
      <c r="M1721" s="4">
        <v>258.16171120638199</v>
      </c>
      <c r="N1721" t="s">
        <v>194</v>
      </c>
      <c r="O1721">
        <v>6</v>
      </c>
      <c r="P1721" t="s">
        <v>314</v>
      </c>
    </row>
    <row r="1722" spans="1:16">
      <c r="A1722" s="16" t="s">
        <v>1922</v>
      </c>
      <c r="C1722" s="8" t="s">
        <v>327</v>
      </c>
      <c r="F1722" s="18">
        <v>8.0309000000000008</v>
      </c>
      <c r="G1722" s="3">
        <v>1706.31994628906</v>
      </c>
      <c r="H1722" s="3">
        <v>1863.52001953125</v>
      </c>
      <c r="I1722" s="3">
        <v>1760.67013412338</v>
      </c>
      <c r="J1722" t="s">
        <v>330</v>
      </c>
      <c r="K1722" s="4">
        <v>17.217141243345701</v>
      </c>
      <c r="L1722" s="5" t="s">
        <v>319</v>
      </c>
      <c r="M1722" s="4">
        <v>159.799103137755</v>
      </c>
      <c r="N1722" t="s">
        <v>190</v>
      </c>
      <c r="O1722">
        <v>6</v>
      </c>
      <c r="P1722" t="s">
        <v>314</v>
      </c>
    </row>
    <row r="1723" spans="1:16">
      <c r="A1723" s="16" t="s">
        <v>1923</v>
      </c>
      <c r="B1723" s="8" t="s">
        <v>327</v>
      </c>
      <c r="C1723" s="8" t="s">
        <v>327</v>
      </c>
      <c r="E1723" s="8" t="s">
        <v>327</v>
      </c>
      <c r="F1723" s="18">
        <v>10.566000000000001</v>
      </c>
      <c r="G1723" s="3">
        <v>1735.5</v>
      </c>
      <c r="H1723" s="3">
        <v>2020.56994628906</v>
      </c>
      <c r="I1723" s="3">
        <v>1881.21314821038</v>
      </c>
      <c r="J1723" t="s">
        <v>330</v>
      </c>
      <c r="K1723" s="4">
        <v>38.197384688745302</v>
      </c>
      <c r="L1723" s="5" t="s">
        <v>320</v>
      </c>
      <c r="M1723" s="4">
        <v>88.855802606986003</v>
      </c>
      <c r="N1723" t="s">
        <v>336</v>
      </c>
      <c r="O1723">
        <v>6</v>
      </c>
      <c r="P1723" t="s">
        <v>314</v>
      </c>
    </row>
    <row r="1724" spans="1:16">
      <c r="A1724" s="16" t="s">
        <v>1924</v>
      </c>
      <c r="E1724" s="8" t="s">
        <v>327</v>
      </c>
      <c r="F1724" s="18">
        <v>3.5329000000000002</v>
      </c>
      <c r="G1724" s="3">
        <v>1724.0400390625</v>
      </c>
      <c r="H1724" s="3">
        <v>1910.43994140625</v>
      </c>
      <c r="I1724" s="3">
        <v>1814.95676068797</v>
      </c>
      <c r="J1724" t="s">
        <v>330</v>
      </c>
      <c r="K1724" s="4">
        <v>29.969864891648999</v>
      </c>
      <c r="L1724" s="5" t="s">
        <v>320</v>
      </c>
      <c r="M1724" s="4">
        <v>295.14674446530699</v>
      </c>
      <c r="N1724" t="s">
        <v>196</v>
      </c>
      <c r="O1724">
        <v>6</v>
      </c>
      <c r="P1724" t="s">
        <v>314</v>
      </c>
    </row>
    <row r="1725" spans="1:16">
      <c r="A1725" s="16" t="s">
        <v>1925</v>
      </c>
      <c r="C1725" s="8" t="s">
        <v>327</v>
      </c>
      <c r="F1725" s="18">
        <v>12.546799999999999</v>
      </c>
      <c r="G1725" s="3">
        <v>1722.02001953125</v>
      </c>
      <c r="H1725" s="3">
        <v>1982.51000976562</v>
      </c>
      <c r="I1725" s="3">
        <v>1860.6509725818901</v>
      </c>
      <c r="J1725" t="s">
        <v>330</v>
      </c>
      <c r="K1725" s="4">
        <v>31.635621862173</v>
      </c>
      <c r="L1725" s="5" t="s">
        <v>320</v>
      </c>
      <c r="M1725" s="4">
        <v>188.572356482912</v>
      </c>
      <c r="N1725" t="s">
        <v>191</v>
      </c>
      <c r="O1725">
        <v>6</v>
      </c>
      <c r="P1725" t="s">
        <v>314</v>
      </c>
    </row>
    <row r="1726" spans="1:16">
      <c r="A1726" s="16" t="s">
        <v>1926</v>
      </c>
      <c r="C1726" s="8" t="s">
        <v>327</v>
      </c>
      <c r="E1726" s="8" t="s">
        <v>327</v>
      </c>
      <c r="F1726" s="18">
        <v>3.7427000000000001</v>
      </c>
      <c r="G1726" s="3">
        <v>2368.63989257812</v>
      </c>
      <c r="H1726" s="3">
        <v>2626.14990234375</v>
      </c>
      <c r="I1726" s="3">
        <v>2492.9943541467901</v>
      </c>
      <c r="J1726" t="s">
        <v>331</v>
      </c>
      <c r="K1726" s="4">
        <v>36.246170003810697</v>
      </c>
      <c r="L1726" s="5" t="s">
        <v>320</v>
      </c>
      <c r="M1726" s="4">
        <v>256.436196943244</v>
      </c>
      <c r="N1726" t="s">
        <v>194</v>
      </c>
      <c r="O1726">
        <v>6</v>
      </c>
      <c r="P1726" t="s">
        <v>314</v>
      </c>
    </row>
    <row r="1727" spans="1:16">
      <c r="A1727" s="16" t="s">
        <v>1927</v>
      </c>
      <c r="C1727" s="8" t="s">
        <v>327</v>
      </c>
      <c r="E1727" s="8" t="s">
        <v>327</v>
      </c>
      <c r="F1727" s="18">
        <v>0.85270000000000001</v>
      </c>
      <c r="G1727" s="3">
        <v>2550.830078125</v>
      </c>
      <c r="H1727" s="3">
        <v>2597.2099609375</v>
      </c>
      <c r="I1727" s="3">
        <v>2573.54831167368</v>
      </c>
      <c r="J1727" t="s">
        <v>332</v>
      </c>
      <c r="K1727" s="4">
        <v>27.158858748582698</v>
      </c>
      <c r="L1727" s="5" t="s">
        <v>320</v>
      </c>
      <c r="M1727" s="4">
        <v>256.24997002415398</v>
      </c>
      <c r="N1727" t="s">
        <v>194</v>
      </c>
      <c r="O1727">
        <v>6</v>
      </c>
      <c r="P1727" t="s">
        <v>314</v>
      </c>
    </row>
    <row r="1728" spans="1:16">
      <c r="A1728" s="16" t="s">
        <v>1928</v>
      </c>
      <c r="C1728" s="8" t="s">
        <v>327</v>
      </c>
      <c r="E1728" s="8" t="s">
        <v>327</v>
      </c>
      <c r="F1728" s="18">
        <v>5.5231000000000003</v>
      </c>
      <c r="G1728" s="3">
        <v>1719.94995117188</v>
      </c>
      <c r="H1728" s="3">
        <v>1920.38000488281</v>
      </c>
      <c r="I1728" s="3">
        <v>1836.50737480098</v>
      </c>
      <c r="J1728" t="s">
        <v>330</v>
      </c>
      <c r="K1728" s="4">
        <v>32.348037991396602</v>
      </c>
      <c r="L1728" s="5" t="s">
        <v>320</v>
      </c>
      <c r="M1728" s="4">
        <v>84.788247556841597</v>
      </c>
      <c r="N1728" t="s">
        <v>336</v>
      </c>
      <c r="O1728">
        <v>6</v>
      </c>
      <c r="P1728" t="s">
        <v>314</v>
      </c>
    </row>
    <row r="1729" spans="1:16">
      <c r="A1729" s="16" t="s">
        <v>1929</v>
      </c>
      <c r="C1729" s="8" t="s">
        <v>327</v>
      </c>
      <c r="F1729" s="18">
        <v>10.0158</v>
      </c>
      <c r="G1729" s="3">
        <v>1909.5</v>
      </c>
      <c r="H1729" s="3">
        <v>2186.9599609375</v>
      </c>
      <c r="I1729" s="3">
        <v>2064.9796994732701</v>
      </c>
      <c r="J1729" t="s">
        <v>331</v>
      </c>
      <c r="K1729" s="4">
        <v>30.691988455437102</v>
      </c>
      <c r="L1729" s="5" t="s">
        <v>320</v>
      </c>
      <c r="M1729" s="4">
        <v>211.572556490192</v>
      </c>
      <c r="N1729" t="s">
        <v>192</v>
      </c>
      <c r="O1729">
        <v>6</v>
      </c>
      <c r="P1729" t="s">
        <v>314</v>
      </c>
    </row>
    <row r="1730" spans="1:16">
      <c r="A1730" s="16" t="s">
        <v>1930</v>
      </c>
      <c r="C1730" s="8" t="s">
        <v>327</v>
      </c>
      <c r="E1730" s="8" t="s">
        <v>327</v>
      </c>
      <c r="F1730" s="18">
        <v>36.941299999999998</v>
      </c>
      <c r="G1730" s="3">
        <v>1827.32995605469</v>
      </c>
      <c r="H1730" s="3">
        <v>2157.23999023438</v>
      </c>
      <c r="I1730" s="3">
        <v>2003.2402002055301</v>
      </c>
      <c r="J1730" t="s">
        <v>331</v>
      </c>
      <c r="K1730" s="4">
        <v>33.413314937539198</v>
      </c>
      <c r="L1730" s="5" t="s">
        <v>320</v>
      </c>
      <c r="M1730" s="4">
        <v>117.318983635322</v>
      </c>
      <c r="N1730" t="s">
        <v>188</v>
      </c>
      <c r="O1730">
        <v>6</v>
      </c>
      <c r="P1730" t="s">
        <v>314</v>
      </c>
    </row>
    <row r="1731" spans="1:16">
      <c r="A1731" s="16" t="s">
        <v>1931</v>
      </c>
      <c r="E1731" s="8" t="s">
        <v>327</v>
      </c>
      <c r="F1731" s="18">
        <v>14.183</v>
      </c>
      <c r="G1731" s="3">
        <v>1757.67004394531</v>
      </c>
      <c r="H1731" s="3">
        <v>2088.01000976562</v>
      </c>
      <c r="I1731" s="3">
        <v>1875.72134013041</v>
      </c>
      <c r="J1731" t="s">
        <v>330</v>
      </c>
      <c r="K1731" s="4">
        <v>29.989144176354699</v>
      </c>
      <c r="L1731" s="5" t="s">
        <v>320</v>
      </c>
      <c r="M1731" s="4">
        <v>263.48816004407502</v>
      </c>
      <c r="N1731" t="s">
        <v>195</v>
      </c>
      <c r="O1731">
        <v>6</v>
      </c>
      <c r="P1731" t="s">
        <v>314</v>
      </c>
    </row>
    <row r="1732" spans="1:16">
      <c r="A1732" s="16" t="s">
        <v>1932</v>
      </c>
      <c r="D1732" s="8" t="s">
        <v>327</v>
      </c>
      <c r="F1732" s="18">
        <v>6.6848999999999998</v>
      </c>
      <c r="G1732" s="3">
        <v>2061.419921875</v>
      </c>
      <c r="H1732" s="3">
        <v>2254.89990234375</v>
      </c>
      <c r="I1732" s="3">
        <v>2175.2217519984101</v>
      </c>
      <c r="J1732" t="s">
        <v>331</v>
      </c>
      <c r="K1732" s="4">
        <v>31.5239600454947</v>
      </c>
      <c r="L1732" s="5" t="s">
        <v>320</v>
      </c>
      <c r="M1732" s="4">
        <v>116.077202446556</v>
      </c>
      <c r="N1732" t="s">
        <v>188</v>
      </c>
      <c r="O1732">
        <v>6</v>
      </c>
      <c r="P1732" t="s">
        <v>314</v>
      </c>
    </row>
    <row r="1733" spans="1:16">
      <c r="A1733" s="16" t="s">
        <v>1933</v>
      </c>
      <c r="C1733" s="8" t="s">
        <v>327</v>
      </c>
      <c r="F1733" s="18">
        <v>3.6019000000000001</v>
      </c>
      <c r="G1733" s="3">
        <v>2234.73999023438</v>
      </c>
      <c r="H1733" s="3">
        <v>2522.2099609375</v>
      </c>
      <c r="I1733" s="3">
        <v>2400.74347507937</v>
      </c>
      <c r="J1733" t="s">
        <v>331</v>
      </c>
      <c r="K1733" s="4">
        <v>41.998140086730302</v>
      </c>
      <c r="L1733" s="5" t="s">
        <v>320</v>
      </c>
      <c r="M1733" s="4">
        <v>202.08424476252699</v>
      </c>
      <c r="N1733" t="s">
        <v>192</v>
      </c>
      <c r="O1733">
        <v>6</v>
      </c>
      <c r="P1733" t="s">
        <v>314</v>
      </c>
    </row>
    <row r="1734" spans="1:16">
      <c r="A1734" s="16" t="s">
        <v>1934</v>
      </c>
      <c r="C1734" s="8" t="s">
        <v>327</v>
      </c>
      <c r="F1734" s="18">
        <v>4.1962999999999999</v>
      </c>
      <c r="G1734" s="3">
        <v>1932.06994628906</v>
      </c>
      <c r="H1734" s="3">
        <v>2104.2900390625</v>
      </c>
      <c r="I1734" s="3">
        <v>2022.99845662556</v>
      </c>
      <c r="J1734" t="s">
        <v>331</v>
      </c>
      <c r="K1734" s="4">
        <v>30.687721721052299</v>
      </c>
      <c r="L1734" s="5" t="s">
        <v>320</v>
      </c>
      <c r="M1734" s="4">
        <v>281.85658208789198</v>
      </c>
      <c r="N1734" t="s">
        <v>196</v>
      </c>
      <c r="O1734">
        <v>6</v>
      </c>
      <c r="P1734" t="s">
        <v>314</v>
      </c>
    </row>
    <row r="1735" spans="1:16">
      <c r="A1735" s="16" t="s">
        <v>1935</v>
      </c>
      <c r="C1735" s="8" t="s">
        <v>327</v>
      </c>
      <c r="F1735" s="18">
        <v>5.2668999999999997</v>
      </c>
      <c r="G1735" s="3">
        <v>1882.93994140625</v>
      </c>
      <c r="H1735" s="3">
        <v>2046.72998046875</v>
      </c>
      <c r="I1735" s="3">
        <v>2003.79545764409</v>
      </c>
      <c r="J1735" t="s">
        <v>331</v>
      </c>
      <c r="K1735" s="4">
        <v>27.1685194121164</v>
      </c>
      <c r="L1735" s="5" t="s">
        <v>320</v>
      </c>
      <c r="M1735" s="4">
        <v>137.993685892407</v>
      </c>
      <c r="N1735" t="s">
        <v>189</v>
      </c>
      <c r="O1735">
        <v>6</v>
      </c>
      <c r="P1735" t="s">
        <v>314</v>
      </c>
    </row>
    <row r="1736" spans="1:16">
      <c r="A1736" s="16" t="s">
        <v>1936</v>
      </c>
      <c r="C1736" s="8" t="s">
        <v>327</v>
      </c>
      <c r="E1736" s="8" t="s">
        <v>327</v>
      </c>
      <c r="F1736" s="18">
        <v>6.6897000000000002</v>
      </c>
      <c r="G1736" s="3">
        <v>1951.63000488281</v>
      </c>
      <c r="H1736" s="3">
        <v>2125.27001953125</v>
      </c>
      <c r="I1736" s="3">
        <v>2074.0251138868298</v>
      </c>
      <c r="J1736" t="s">
        <v>331</v>
      </c>
      <c r="K1736" s="4">
        <v>26.7353721413328</v>
      </c>
      <c r="L1736" s="5" t="s">
        <v>319</v>
      </c>
      <c r="M1736" s="4">
        <v>248.66979405050699</v>
      </c>
      <c r="N1736" t="s">
        <v>194</v>
      </c>
      <c r="O1736">
        <v>6</v>
      </c>
      <c r="P1736" t="s">
        <v>314</v>
      </c>
    </row>
    <row r="1737" spans="1:16">
      <c r="A1737" s="16" t="s">
        <v>1937</v>
      </c>
      <c r="B1737" s="8" t="s">
        <v>327</v>
      </c>
      <c r="C1737" s="8" t="s">
        <v>327</v>
      </c>
      <c r="F1737" s="18">
        <v>0.88239999999999996</v>
      </c>
      <c r="G1737" s="3">
        <v>2003.38000488281</v>
      </c>
      <c r="H1737" s="3">
        <v>2105.77001953125</v>
      </c>
      <c r="I1737" s="3">
        <v>2062.6662649090399</v>
      </c>
      <c r="J1737" t="s">
        <v>331</v>
      </c>
      <c r="K1737" s="4">
        <v>26.506885630936299</v>
      </c>
      <c r="L1737" s="5" t="s">
        <v>319</v>
      </c>
      <c r="M1737" s="4">
        <v>119.695947474679</v>
      </c>
      <c r="N1737" t="s">
        <v>188</v>
      </c>
      <c r="O1737">
        <v>6</v>
      </c>
      <c r="P1737" t="s">
        <v>314</v>
      </c>
    </row>
    <row r="1738" spans="1:16">
      <c r="A1738" s="16" t="s">
        <v>1938</v>
      </c>
      <c r="C1738" s="8" t="s">
        <v>327</v>
      </c>
      <c r="E1738" s="8" t="s">
        <v>327</v>
      </c>
      <c r="F1738" s="18">
        <v>18.3918</v>
      </c>
      <c r="G1738" s="3">
        <v>1769.36999511719</v>
      </c>
      <c r="H1738" s="3">
        <v>1858.35998535156</v>
      </c>
      <c r="I1738" s="3">
        <v>1817.2658751158599</v>
      </c>
      <c r="J1738" t="s">
        <v>330</v>
      </c>
      <c r="K1738" s="4">
        <v>13.385489938811499</v>
      </c>
      <c r="L1738" s="5" t="s">
        <v>319</v>
      </c>
      <c r="M1738" s="4">
        <v>113.885160511866</v>
      </c>
      <c r="N1738" t="s">
        <v>188</v>
      </c>
      <c r="O1738">
        <v>6</v>
      </c>
      <c r="P1738" t="s">
        <v>314</v>
      </c>
    </row>
    <row r="1739" spans="1:16">
      <c r="A1739" s="16" t="s">
        <v>1939</v>
      </c>
      <c r="C1739" s="8" t="s">
        <v>327</v>
      </c>
      <c r="F1739" s="18">
        <v>3.9689000000000001</v>
      </c>
      <c r="G1739" s="3">
        <v>2178.31005859375</v>
      </c>
      <c r="H1739" s="3">
        <v>2356.669921875</v>
      </c>
      <c r="I1739" s="3">
        <v>2258.6309405509901</v>
      </c>
      <c r="J1739" t="s">
        <v>331</v>
      </c>
      <c r="K1739" s="4">
        <v>32.489373297434099</v>
      </c>
      <c r="L1739" s="5" t="s">
        <v>320</v>
      </c>
      <c r="M1739" s="4">
        <v>185.074417109471</v>
      </c>
      <c r="N1739" t="s">
        <v>191</v>
      </c>
      <c r="O1739">
        <v>6</v>
      </c>
      <c r="P1739" t="s">
        <v>314</v>
      </c>
    </row>
    <row r="1740" spans="1:16">
      <c r="A1740" s="16" t="s">
        <v>1940</v>
      </c>
      <c r="C1740" s="8" t="s">
        <v>327</v>
      </c>
      <c r="F1740" s="18">
        <v>4.8753000000000002</v>
      </c>
      <c r="G1740" s="3">
        <v>1883.16003417969</v>
      </c>
      <c r="H1740" s="3">
        <v>2111.64990234375</v>
      </c>
      <c r="I1740" s="3">
        <v>2005.6353204900599</v>
      </c>
      <c r="J1740" t="s">
        <v>331</v>
      </c>
      <c r="K1740" s="4">
        <v>32.8462897263665</v>
      </c>
      <c r="L1740" s="5" t="s">
        <v>320</v>
      </c>
      <c r="M1740" s="4">
        <v>243.79306215157499</v>
      </c>
      <c r="N1740" t="s">
        <v>194</v>
      </c>
      <c r="O1740">
        <v>6</v>
      </c>
      <c r="P1740" t="s">
        <v>314</v>
      </c>
    </row>
    <row r="1741" spans="1:16">
      <c r="A1741" s="16" t="s">
        <v>1941</v>
      </c>
      <c r="C1741" s="8" t="s">
        <v>327</v>
      </c>
      <c r="F1741" s="18">
        <v>3.4165000000000001</v>
      </c>
      <c r="G1741" s="3">
        <v>2238.60009765625</v>
      </c>
      <c r="H1741" s="3">
        <v>2411.01000976562</v>
      </c>
      <c r="I1741" s="3">
        <v>2320.9561205752002</v>
      </c>
      <c r="J1741" t="s">
        <v>331</v>
      </c>
      <c r="K1741" s="4">
        <v>33.7872273553171</v>
      </c>
      <c r="L1741" s="5" t="s">
        <v>320</v>
      </c>
      <c r="M1741" s="4">
        <v>244.378018785752</v>
      </c>
      <c r="N1741" t="s">
        <v>194</v>
      </c>
      <c r="O1741">
        <v>6</v>
      </c>
      <c r="P1741" t="s">
        <v>314</v>
      </c>
    </row>
    <row r="1742" spans="1:16">
      <c r="A1742" s="16" t="s">
        <v>1942</v>
      </c>
      <c r="E1742" s="8" t="s">
        <v>327</v>
      </c>
      <c r="F1742" s="18">
        <v>2.7515999999999998</v>
      </c>
      <c r="G1742" s="3">
        <v>1796.5</v>
      </c>
      <c r="H1742" s="3">
        <v>1872.05004882812</v>
      </c>
      <c r="I1742" s="3">
        <v>1830.59884988776</v>
      </c>
      <c r="J1742" t="s">
        <v>330</v>
      </c>
      <c r="K1742" s="4">
        <v>12.2268110162128</v>
      </c>
      <c r="L1742" s="5" t="s">
        <v>319</v>
      </c>
      <c r="M1742" s="4">
        <v>263.92390805067498</v>
      </c>
      <c r="N1742" t="s">
        <v>195</v>
      </c>
      <c r="O1742">
        <v>6</v>
      </c>
      <c r="P1742" t="s">
        <v>314</v>
      </c>
    </row>
    <row r="1743" spans="1:16">
      <c r="A1743" s="16" t="s">
        <v>1943</v>
      </c>
      <c r="B1743" s="8" t="s">
        <v>327</v>
      </c>
      <c r="C1743" s="8" t="s">
        <v>327</v>
      </c>
      <c r="F1743" s="18">
        <v>0.72799999999999998</v>
      </c>
      <c r="G1743" s="3">
        <v>1857.83996582031</v>
      </c>
      <c r="H1743" s="3">
        <v>1981.43005371094</v>
      </c>
      <c r="I1743" s="3">
        <v>1926.02552074856</v>
      </c>
      <c r="J1743" t="s">
        <v>330</v>
      </c>
      <c r="K1743" s="4">
        <v>48.144053497699801</v>
      </c>
      <c r="L1743" s="5" t="s">
        <v>321</v>
      </c>
      <c r="M1743" s="4">
        <v>272.19830999149599</v>
      </c>
      <c r="N1743" t="s">
        <v>195</v>
      </c>
      <c r="O1743">
        <v>6</v>
      </c>
      <c r="P1743" t="s">
        <v>314</v>
      </c>
    </row>
    <row r="1744" spans="1:16">
      <c r="A1744" s="16" t="s">
        <v>1944</v>
      </c>
      <c r="C1744" s="8" t="s">
        <v>327</v>
      </c>
      <c r="F1744" s="18">
        <v>9.6024999999999991</v>
      </c>
      <c r="G1744" s="3">
        <v>1438.30004882812</v>
      </c>
      <c r="H1744" s="3">
        <v>1971.93994140625</v>
      </c>
      <c r="I1744" s="3">
        <v>1804.2466605412001</v>
      </c>
      <c r="J1744" t="s">
        <v>330</v>
      </c>
      <c r="K1744" s="4">
        <v>24.711249910415098</v>
      </c>
      <c r="L1744" s="5" t="s">
        <v>319</v>
      </c>
      <c r="M1744" s="4">
        <v>302.69106610120099</v>
      </c>
      <c r="N1744" t="s">
        <v>196</v>
      </c>
      <c r="O1744">
        <v>6</v>
      </c>
      <c r="P1744" t="s">
        <v>314</v>
      </c>
    </row>
    <row r="1745" spans="1:16">
      <c r="A1745" s="16" t="s">
        <v>1945</v>
      </c>
      <c r="C1745" s="8" t="s">
        <v>327</v>
      </c>
      <c r="F1745" s="18">
        <v>4.8895999999999997</v>
      </c>
      <c r="G1745" s="3">
        <v>1815.69995117188</v>
      </c>
      <c r="H1745" s="3">
        <v>2020.07995605469</v>
      </c>
      <c r="I1745" s="3">
        <v>1903.7880199045801</v>
      </c>
      <c r="J1745" t="s">
        <v>330</v>
      </c>
      <c r="K1745" s="4">
        <v>31.6655740444141</v>
      </c>
      <c r="L1745" s="5" t="s">
        <v>320</v>
      </c>
      <c r="M1745" s="4">
        <v>78.840853766851197</v>
      </c>
      <c r="N1745" t="s">
        <v>336</v>
      </c>
      <c r="O1745">
        <v>6</v>
      </c>
      <c r="P1745" t="s">
        <v>314</v>
      </c>
    </row>
    <row r="1746" spans="1:16">
      <c r="A1746" s="16" t="s">
        <v>1946</v>
      </c>
      <c r="C1746" s="8" t="s">
        <v>327</v>
      </c>
      <c r="F1746" s="18">
        <v>16.145600000000002</v>
      </c>
      <c r="G1746" s="3">
        <v>2264.03002929688</v>
      </c>
      <c r="H1746" s="3">
        <v>2610.13989257812</v>
      </c>
      <c r="I1746" s="3">
        <v>2438.4873525286698</v>
      </c>
      <c r="J1746" t="s">
        <v>331</v>
      </c>
      <c r="K1746" s="4">
        <v>40.370155723863903</v>
      </c>
      <c r="L1746" s="5" t="s">
        <v>320</v>
      </c>
      <c r="M1746" s="4">
        <v>136.62022301912799</v>
      </c>
      <c r="N1746" t="s">
        <v>189</v>
      </c>
      <c r="O1746">
        <v>6</v>
      </c>
      <c r="P1746" t="s">
        <v>314</v>
      </c>
    </row>
    <row r="1747" spans="1:16">
      <c r="A1747" s="16" t="s">
        <v>1947</v>
      </c>
      <c r="C1747" s="8" t="s">
        <v>327</v>
      </c>
      <c r="F1747" s="18">
        <v>102.7383</v>
      </c>
      <c r="G1747" s="3">
        <v>1483.69995117188</v>
      </c>
      <c r="H1747" s="3">
        <v>2601.71997070312</v>
      </c>
      <c r="I1747" s="3">
        <v>2005.5517458770901</v>
      </c>
      <c r="J1747" t="s">
        <v>331</v>
      </c>
      <c r="K1747" s="4">
        <v>39.460683010971401</v>
      </c>
      <c r="L1747" s="5" t="s">
        <v>320</v>
      </c>
      <c r="M1747" s="4">
        <v>102.631185612164</v>
      </c>
      <c r="N1747" t="s">
        <v>188</v>
      </c>
      <c r="O1747">
        <v>6</v>
      </c>
      <c r="P1747" t="s">
        <v>314</v>
      </c>
    </row>
    <row r="1748" spans="1:16">
      <c r="A1748" s="16" t="s">
        <v>1948</v>
      </c>
      <c r="C1748" s="8" t="s">
        <v>327</v>
      </c>
      <c r="E1748" s="8" t="s">
        <v>327</v>
      </c>
      <c r="F1748" s="18">
        <v>24.443300000000001</v>
      </c>
      <c r="G1748" s="3">
        <v>1603.80004882812</v>
      </c>
      <c r="H1748" s="3">
        <v>2076.68994140625</v>
      </c>
      <c r="I1748" s="3">
        <v>1780.5356782715301</v>
      </c>
      <c r="J1748" t="s">
        <v>330</v>
      </c>
      <c r="K1748" s="4">
        <v>23.886085647298302</v>
      </c>
      <c r="L1748" s="5" t="s">
        <v>319</v>
      </c>
      <c r="M1748" s="4">
        <v>272.27366023126001</v>
      </c>
      <c r="N1748" t="s">
        <v>195</v>
      </c>
      <c r="O1748">
        <v>6</v>
      </c>
      <c r="P1748" t="s">
        <v>314</v>
      </c>
    </row>
    <row r="1749" spans="1:16">
      <c r="A1749" s="16" t="s">
        <v>1949</v>
      </c>
      <c r="C1749" s="8" t="s">
        <v>327</v>
      </c>
      <c r="F1749" s="18">
        <v>62.939100000000003</v>
      </c>
      <c r="G1749" s="3">
        <v>2098.72998046875</v>
      </c>
      <c r="H1749" s="3">
        <v>2804.580078125</v>
      </c>
      <c r="I1749" s="3">
        <v>2505.5395802928601</v>
      </c>
      <c r="J1749" t="s">
        <v>332</v>
      </c>
      <c r="K1749" s="4">
        <v>44.3235873954821</v>
      </c>
      <c r="L1749" s="5" t="s">
        <v>320</v>
      </c>
      <c r="M1749" s="4">
        <v>183.779277752198</v>
      </c>
      <c r="N1749" t="s">
        <v>191</v>
      </c>
      <c r="O1749">
        <v>6</v>
      </c>
      <c r="P1749" t="s">
        <v>314</v>
      </c>
    </row>
    <row r="1750" spans="1:16">
      <c r="A1750" s="16" t="s">
        <v>1950</v>
      </c>
      <c r="E1750" s="8" t="s">
        <v>327</v>
      </c>
      <c r="F1750" s="18">
        <v>74.2624</v>
      </c>
      <c r="G1750" s="3">
        <v>1931.51000976562</v>
      </c>
      <c r="H1750" s="3">
        <v>2602.38989257812</v>
      </c>
      <c r="I1750" s="3">
        <v>2319.0484628937102</v>
      </c>
      <c r="J1750" t="s">
        <v>331</v>
      </c>
      <c r="K1750" s="4">
        <v>25.8907803187548</v>
      </c>
      <c r="L1750" s="5" t="s">
        <v>319</v>
      </c>
      <c r="M1750" s="4">
        <v>111.03101799304901</v>
      </c>
      <c r="N1750" t="s">
        <v>188</v>
      </c>
      <c r="O1750">
        <v>6</v>
      </c>
      <c r="P1750" t="s">
        <v>314</v>
      </c>
    </row>
    <row r="1751" spans="1:16">
      <c r="A1751" s="16" t="s">
        <v>1951</v>
      </c>
      <c r="E1751" s="8" t="s">
        <v>327</v>
      </c>
      <c r="F1751" s="18">
        <v>49.026499999999999</v>
      </c>
      <c r="G1751" s="3">
        <v>1904.38000488281</v>
      </c>
      <c r="H1751" s="3">
        <v>2306.6201171875</v>
      </c>
      <c r="I1751" s="3">
        <v>2126.8744668987702</v>
      </c>
      <c r="J1751" t="s">
        <v>331</v>
      </c>
      <c r="K1751" s="4">
        <v>30.410594770221302</v>
      </c>
      <c r="L1751" s="5" t="s">
        <v>320</v>
      </c>
      <c r="M1751" s="4">
        <v>198.206950585274</v>
      </c>
      <c r="N1751" t="s">
        <v>192</v>
      </c>
      <c r="O1751">
        <v>6</v>
      </c>
      <c r="P1751" t="s">
        <v>314</v>
      </c>
    </row>
    <row r="1752" spans="1:16">
      <c r="A1752" s="16" t="s">
        <v>1952</v>
      </c>
      <c r="C1752" s="8" t="s">
        <v>327</v>
      </c>
      <c r="F1752" s="18">
        <v>33.617699999999999</v>
      </c>
      <c r="G1752" s="3">
        <v>1682.27001953125</v>
      </c>
      <c r="H1752" s="3">
        <v>1906.69995117188</v>
      </c>
      <c r="I1752" s="3">
        <v>1835.5894008314301</v>
      </c>
      <c r="J1752" t="s">
        <v>330</v>
      </c>
      <c r="K1752" s="4">
        <v>20.260963393629901</v>
      </c>
      <c r="L1752" s="5" t="s">
        <v>319</v>
      </c>
      <c r="M1752" s="4">
        <v>192.79485566024701</v>
      </c>
      <c r="N1752" t="s">
        <v>192</v>
      </c>
      <c r="O1752">
        <v>6</v>
      </c>
      <c r="P1752" t="s">
        <v>314</v>
      </c>
    </row>
    <row r="1753" spans="1:16">
      <c r="A1753" s="16" t="s">
        <v>1953</v>
      </c>
      <c r="E1753" s="8" t="s">
        <v>327</v>
      </c>
      <c r="F1753" s="18">
        <v>35.220300000000002</v>
      </c>
      <c r="G1753" s="3">
        <v>2017.97998046875</v>
      </c>
      <c r="H1753" s="3">
        <v>2373.11010742188</v>
      </c>
      <c r="I1753" s="3">
        <v>2204.8522046591002</v>
      </c>
      <c r="J1753" t="s">
        <v>331</v>
      </c>
      <c r="K1753" s="4">
        <v>42.513819997795899</v>
      </c>
      <c r="L1753" s="5" t="s">
        <v>320</v>
      </c>
      <c r="M1753" s="4">
        <v>207.68570877642301</v>
      </c>
      <c r="N1753" t="s">
        <v>192</v>
      </c>
      <c r="O1753">
        <v>6</v>
      </c>
      <c r="P1753" t="s">
        <v>314</v>
      </c>
    </row>
    <row r="1754" spans="1:16">
      <c r="A1754" s="16" t="s">
        <v>1954</v>
      </c>
      <c r="E1754" s="8" t="s">
        <v>327</v>
      </c>
      <c r="F1754" s="18">
        <v>233.7465</v>
      </c>
      <c r="G1754" s="3">
        <v>1382.33996582031</v>
      </c>
      <c r="H1754" s="3">
        <v>2538</v>
      </c>
      <c r="I1754" s="3">
        <v>2100.2932890910802</v>
      </c>
      <c r="J1754" t="s">
        <v>331</v>
      </c>
      <c r="K1754" s="4">
        <v>36.1580558399938</v>
      </c>
      <c r="L1754" s="5" t="s">
        <v>320</v>
      </c>
      <c r="M1754" s="4">
        <v>211.768597693282</v>
      </c>
      <c r="N1754" t="s">
        <v>192</v>
      </c>
      <c r="O1754">
        <v>6</v>
      </c>
      <c r="P1754" t="s">
        <v>314</v>
      </c>
    </row>
    <row r="1755" spans="1:16">
      <c r="A1755" s="16" t="s">
        <v>1955</v>
      </c>
      <c r="C1755" s="8" t="s">
        <v>327</v>
      </c>
      <c r="F1755" s="18">
        <v>22.9407</v>
      </c>
      <c r="G1755" s="3">
        <v>2132.67993164062</v>
      </c>
      <c r="H1755" s="3">
        <v>2469.72998046875</v>
      </c>
      <c r="I1755" s="3">
        <v>2277.6166381570602</v>
      </c>
      <c r="J1755" t="s">
        <v>331</v>
      </c>
      <c r="K1755" s="4">
        <v>31.457535671736601</v>
      </c>
      <c r="L1755" s="5" t="s">
        <v>320</v>
      </c>
      <c r="M1755" s="4">
        <v>116.219192727199</v>
      </c>
      <c r="N1755" t="s">
        <v>188</v>
      </c>
      <c r="O1755">
        <v>6</v>
      </c>
      <c r="P1755" t="s">
        <v>314</v>
      </c>
    </row>
    <row r="1756" spans="1:16">
      <c r="A1756" s="16" t="s">
        <v>1956</v>
      </c>
      <c r="C1756" s="8" t="s">
        <v>327</v>
      </c>
      <c r="F1756" s="18">
        <v>71.124700000000004</v>
      </c>
      <c r="G1756" s="3">
        <v>1564.06005859375</v>
      </c>
      <c r="H1756" s="3">
        <v>2412.6201171875</v>
      </c>
      <c r="I1756" s="3">
        <v>1960.44325852779</v>
      </c>
      <c r="J1756" t="s">
        <v>330</v>
      </c>
      <c r="K1756" s="4">
        <v>40.534697310477704</v>
      </c>
      <c r="L1756" s="5" t="s">
        <v>320</v>
      </c>
      <c r="M1756" s="4">
        <v>253.08270020920801</v>
      </c>
      <c r="N1756" t="s">
        <v>194</v>
      </c>
      <c r="O1756">
        <v>6</v>
      </c>
      <c r="P1756" t="s">
        <v>314</v>
      </c>
    </row>
    <row r="1757" spans="1:16">
      <c r="A1757" s="16" t="s">
        <v>1957</v>
      </c>
      <c r="C1757" s="8" t="s">
        <v>327</v>
      </c>
      <c r="F1757" s="18">
        <v>9.3600999999999992</v>
      </c>
      <c r="G1757" s="3">
        <v>1428.31994628906</v>
      </c>
      <c r="H1757" s="3">
        <v>1782.18005371094</v>
      </c>
      <c r="I1757" s="3">
        <v>1624.07402461683</v>
      </c>
      <c r="J1757" t="s">
        <v>330</v>
      </c>
      <c r="K1757" s="4">
        <v>39.254956402303399</v>
      </c>
      <c r="L1757" s="5" t="s">
        <v>320</v>
      </c>
      <c r="M1757" s="4">
        <v>272.68685870192201</v>
      </c>
      <c r="N1757" t="s">
        <v>195</v>
      </c>
      <c r="O1757">
        <v>6</v>
      </c>
      <c r="P1757" t="s">
        <v>314</v>
      </c>
    </row>
    <row r="1758" spans="1:16">
      <c r="A1758" s="16" t="s">
        <v>1958</v>
      </c>
      <c r="B1758" s="8" t="s">
        <v>327</v>
      </c>
      <c r="E1758" s="8" t="s">
        <v>327</v>
      </c>
      <c r="F1758" s="18">
        <v>6.3103999999999996</v>
      </c>
      <c r="G1758" s="3">
        <v>1961.89001464844</v>
      </c>
      <c r="H1758" s="3">
        <v>2214.13989257812</v>
      </c>
      <c r="I1758" s="3">
        <v>2080.7992608055702</v>
      </c>
      <c r="J1758" t="s">
        <v>331</v>
      </c>
      <c r="K1758" s="4">
        <v>25.841924561551298</v>
      </c>
      <c r="L1758" s="5" t="s">
        <v>319</v>
      </c>
      <c r="M1758" s="4">
        <v>144.86204209788499</v>
      </c>
      <c r="N1758" t="s">
        <v>189</v>
      </c>
      <c r="O1758">
        <v>6</v>
      </c>
      <c r="P1758" t="s">
        <v>314</v>
      </c>
    </row>
    <row r="1759" spans="1:16">
      <c r="A1759" s="16" t="s">
        <v>1959</v>
      </c>
      <c r="B1759" s="8" t="s">
        <v>327</v>
      </c>
      <c r="C1759" s="8" t="s">
        <v>327</v>
      </c>
      <c r="F1759" s="18">
        <v>37.503999999999998</v>
      </c>
      <c r="G1759" s="3">
        <v>1678.5</v>
      </c>
      <c r="H1759" s="3">
        <v>2169.32006835938</v>
      </c>
      <c r="I1759" s="3">
        <v>1911.55279580765</v>
      </c>
      <c r="J1759" t="s">
        <v>330</v>
      </c>
      <c r="K1759" s="4">
        <v>25.329577661537101</v>
      </c>
      <c r="L1759" s="5" t="s">
        <v>319</v>
      </c>
      <c r="M1759" s="4">
        <v>117.661248868472</v>
      </c>
      <c r="N1759" t="s">
        <v>188</v>
      </c>
      <c r="O1759">
        <v>6</v>
      </c>
      <c r="P1759" t="s">
        <v>314</v>
      </c>
    </row>
    <row r="1760" spans="1:16">
      <c r="A1760" s="16" t="s">
        <v>1960</v>
      </c>
      <c r="C1760" s="8" t="s">
        <v>327</v>
      </c>
      <c r="F1760" s="18">
        <v>16.808399999999999</v>
      </c>
      <c r="G1760" s="3">
        <v>1962.11999511719</v>
      </c>
      <c r="H1760" s="3">
        <v>2243.84008789062</v>
      </c>
      <c r="I1760" s="3">
        <v>2100.6659414862502</v>
      </c>
      <c r="J1760" t="s">
        <v>331</v>
      </c>
      <c r="K1760" s="4">
        <v>32.978401250404502</v>
      </c>
      <c r="L1760" s="5" t="s">
        <v>320</v>
      </c>
      <c r="M1760" s="4">
        <v>209.379377049255</v>
      </c>
      <c r="N1760" t="s">
        <v>192</v>
      </c>
      <c r="O1760">
        <v>6</v>
      </c>
      <c r="P1760" t="s">
        <v>314</v>
      </c>
    </row>
    <row r="1761" spans="1:16">
      <c r="A1761" s="16" t="s">
        <v>1961</v>
      </c>
      <c r="C1761" s="8" t="s">
        <v>327</v>
      </c>
      <c r="F1761" s="18">
        <v>5.9653999999999998</v>
      </c>
      <c r="G1761" s="3">
        <v>1713.26000976562</v>
      </c>
      <c r="H1761" s="3">
        <v>1872.7099609375</v>
      </c>
      <c r="I1761" s="3">
        <v>1762.34585813897</v>
      </c>
      <c r="J1761" t="s">
        <v>330</v>
      </c>
      <c r="K1761" s="4">
        <v>21.581815024898599</v>
      </c>
      <c r="L1761" s="5" t="s">
        <v>319</v>
      </c>
      <c r="M1761" s="4">
        <v>219.34118472302799</v>
      </c>
      <c r="N1761" t="s">
        <v>193</v>
      </c>
      <c r="O1761">
        <v>6</v>
      </c>
      <c r="P1761" t="s">
        <v>314</v>
      </c>
    </row>
    <row r="1762" spans="1:16">
      <c r="A1762" s="16" t="s">
        <v>1962</v>
      </c>
      <c r="C1762" s="8" t="s">
        <v>327</v>
      </c>
      <c r="F1762" s="18">
        <v>0.42930000000000001</v>
      </c>
      <c r="G1762" s="3">
        <v>1739.38000488281</v>
      </c>
      <c r="H1762" s="3">
        <v>1808.7099609375</v>
      </c>
      <c r="I1762" s="3">
        <v>1768.93994140625</v>
      </c>
      <c r="J1762" t="s">
        <v>330</v>
      </c>
      <c r="K1762" s="4">
        <v>29.305191621942001</v>
      </c>
      <c r="L1762" s="5" t="s">
        <v>320</v>
      </c>
      <c r="M1762" s="4">
        <v>23.768600593178999</v>
      </c>
      <c r="N1762" t="s">
        <v>184</v>
      </c>
      <c r="O1762">
        <v>6</v>
      </c>
      <c r="P1762" t="s">
        <v>314</v>
      </c>
    </row>
    <row r="1763" spans="1:16">
      <c r="A1763" s="16" t="s">
        <v>1963</v>
      </c>
      <c r="C1763" s="8" t="s">
        <v>327</v>
      </c>
      <c r="F1763" s="18">
        <v>0.65990000000000004</v>
      </c>
      <c r="G1763" s="3">
        <v>1751.48999023438</v>
      </c>
      <c r="H1763" s="3">
        <v>1835.06994628906</v>
      </c>
      <c r="I1763" s="3">
        <v>1790.6587762655399</v>
      </c>
      <c r="J1763" t="s">
        <v>330</v>
      </c>
      <c r="K1763" s="4">
        <v>31.5628186211441</v>
      </c>
      <c r="L1763" s="5" t="s">
        <v>320</v>
      </c>
      <c r="M1763" s="4">
        <v>232.15186621926</v>
      </c>
      <c r="N1763" t="s">
        <v>193</v>
      </c>
      <c r="O1763">
        <v>6</v>
      </c>
      <c r="P1763" t="s">
        <v>314</v>
      </c>
    </row>
    <row r="1764" spans="1:16">
      <c r="A1764" s="16" t="s">
        <v>1964</v>
      </c>
      <c r="C1764" s="8" t="s">
        <v>327</v>
      </c>
      <c r="F1764" s="18">
        <v>0.55200000000000005</v>
      </c>
      <c r="G1764" s="3">
        <v>1511.71997070312</v>
      </c>
      <c r="H1764" s="3">
        <v>1620.55004882812</v>
      </c>
      <c r="I1764" s="3">
        <v>1568.7935568576399</v>
      </c>
      <c r="J1764" t="s">
        <v>330</v>
      </c>
      <c r="K1764" s="4">
        <v>35.065709070328197</v>
      </c>
      <c r="L1764" s="5" t="s">
        <v>320</v>
      </c>
      <c r="M1764" s="4">
        <v>8.8330551987394301</v>
      </c>
      <c r="N1764" t="s">
        <v>186</v>
      </c>
      <c r="O1764">
        <v>6</v>
      </c>
      <c r="P1764" t="s">
        <v>314</v>
      </c>
    </row>
    <row r="1765" spans="1:16">
      <c r="A1765" s="16" t="s">
        <v>1965</v>
      </c>
      <c r="E1765" s="8" t="s">
        <v>327</v>
      </c>
      <c r="F1765" s="18">
        <v>1.4184000000000001</v>
      </c>
      <c r="G1765" s="3">
        <v>1790.72998046875</v>
      </c>
      <c r="H1765" s="3">
        <v>1898.31005859375</v>
      </c>
      <c r="I1765" s="3">
        <v>1823.4402130343401</v>
      </c>
      <c r="J1765" t="s">
        <v>330</v>
      </c>
      <c r="K1765" s="4">
        <v>29.602518764049801</v>
      </c>
      <c r="L1765" s="5" t="s">
        <v>320</v>
      </c>
      <c r="M1765" s="4">
        <v>177.02235275455001</v>
      </c>
      <c r="N1765" t="s">
        <v>191</v>
      </c>
      <c r="O1765">
        <v>6</v>
      </c>
      <c r="P1765" t="s">
        <v>314</v>
      </c>
    </row>
    <row r="1766" spans="1:16">
      <c r="A1766" s="16" t="s">
        <v>1966</v>
      </c>
      <c r="C1766" s="8" t="s">
        <v>327</v>
      </c>
      <c r="F1766" s="18">
        <v>4.5583999999999998</v>
      </c>
      <c r="G1766" s="3">
        <v>1620.21997070312</v>
      </c>
      <c r="H1766" s="3">
        <v>1695.84997558594</v>
      </c>
      <c r="I1766" s="3">
        <v>1653.53218294218</v>
      </c>
      <c r="J1766" t="s">
        <v>330</v>
      </c>
      <c r="K1766" s="4">
        <v>22.905108511546</v>
      </c>
      <c r="L1766" s="5" t="s">
        <v>319</v>
      </c>
      <c r="M1766" s="4">
        <v>212.97721418722</v>
      </c>
      <c r="N1766" t="s">
        <v>192</v>
      </c>
      <c r="O1766">
        <v>6</v>
      </c>
      <c r="P1766" t="s">
        <v>314</v>
      </c>
    </row>
    <row r="1767" spans="1:16">
      <c r="A1767" s="16" t="s">
        <v>1967</v>
      </c>
      <c r="C1767" s="8" t="s">
        <v>327</v>
      </c>
      <c r="E1767" s="8" t="s">
        <v>327</v>
      </c>
      <c r="F1767" s="18">
        <v>2.2812000000000001</v>
      </c>
      <c r="G1767" s="3">
        <v>1885.81005859375</v>
      </c>
      <c r="H1767" s="3">
        <v>2058.419921875</v>
      </c>
      <c r="I1767" s="3">
        <v>1984.5186170611501</v>
      </c>
      <c r="J1767" t="s">
        <v>330</v>
      </c>
      <c r="K1767" s="4">
        <v>49.600769415965999</v>
      </c>
      <c r="L1767" s="5" t="s">
        <v>321</v>
      </c>
      <c r="M1767" s="4">
        <v>52.329953306287003</v>
      </c>
      <c r="N1767" t="s">
        <v>185</v>
      </c>
      <c r="O1767">
        <v>6</v>
      </c>
      <c r="P1767" t="s">
        <v>314</v>
      </c>
    </row>
    <row r="1768" spans="1:16">
      <c r="A1768" s="16" t="s">
        <v>1968</v>
      </c>
      <c r="B1768" s="8" t="s">
        <v>327</v>
      </c>
      <c r="C1768" s="8" t="s">
        <v>327</v>
      </c>
      <c r="F1768" s="18">
        <v>1.5648</v>
      </c>
      <c r="G1768" s="3">
        <v>1962.51000976562</v>
      </c>
      <c r="H1768" s="3">
        <v>2033.91003417969</v>
      </c>
      <c r="I1768" s="3">
        <v>2002.17910175781</v>
      </c>
      <c r="J1768" t="s">
        <v>331</v>
      </c>
      <c r="K1768" s="4">
        <v>17.422941211611001</v>
      </c>
      <c r="L1768" s="5" t="s">
        <v>319</v>
      </c>
      <c r="M1768" s="4">
        <v>244.502156398235</v>
      </c>
      <c r="N1768" t="s">
        <v>194</v>
      </c>
      <c r="O1768">
        <v>6</v>
      </c>
      <c r="P1768" t="s">
        <v>314</v>
      </c>
    </row>
    <row r="1769" spans="1:16">
      <c r="A1769" s="16" t="s">
        <v>1969</v>
      </c>
      <c r="C1769" s="8" t="s">
        <v>327</v>
      </c>
      <c r="F1769" s="18">
        <v>11.3063</v>
      </c>
      <c r="G1769" s="3">
        <v>1677.93994140625</v>
      </c>
      <c r="H1769" s="3">
        <v>1852.38000488281</v>
      </c>
      <c r="I1769" s="3">
        <v>1742.6468195698401</v>
      </c>
      <c r="J1769" t="s">
        <v>330</v>
      </c>
      <c r="K1769" s="4">
        <v>24.138459026563499</v>
      </c>
      <c r="L1769" s="5" t="s">
        <v>319</v>
      </c>
      <c r="M1769" s="4">
        <v>71.597117623842706</v>
      </c>
      <c r="N1769" t="s">
        <v>187</v>
      </c>
      <c r="O1769">
        <v>6</v>
      </c>
      <c r="P1769" t="s">
        <v>314</v>
      </c>
    </row>
    <row r="1770" spans="1:16">
      <c r="A1770" s="16" t="s">
        <v>1970</v>
      </c>
      <c r="B1770" s="8" t="s">
        <v>327</v>
      </c>
      <c r="C1770" s="8" t="s">
        <v>327</v>
      </c>
      <c r="F1770" s="18">
        <v>0.30690000000000001</v>
      </c>
      <c r="G1770" s="3">
        <v>1723.27001953125</v>
      </c>
      <c r="H1770" s="3">
        <v>1760.36999511719</v>
      </c>
      <c r="I1770" s="3">
        <v>1747.19409980149</v>
      </c>
      <c r="J1770" t="s">
        <v>330</v>
      </c>
      <c r="K1770" s="4">
        <v>26.668172821646799</v>
      </c>
      <c r="L1770" s="5" t="s">
        <v>319</v>
      </c>
      <c r="M1770" s="4">
        <v>199.39799968531901</v>
      </c>
      <c r="N1770" t="s">
        <v>192</v>
      </c>
      <c r="O1770">
        <v>6</v>
      </c>
      <c r="P1770" t="s">
        <v>314</v>
      </c>
    </row>
    <row r="1771" spans="1:16">
      <c r="A1771" s="16" t="s">
        <v>1971</v>
      </c>
      <c r="C1771" s="8" t="s">
        <v>327</v>
      </c>
      <c r="F1771" s="18">
        <v>0.61729999999999996</v>
      </c>
      <c r="G1771" s="3">
        <v>1492.86999511719</v>
      </c>
      <c r="H1771" s="3">
        <v>1601.39001464844</v>
      </c>
      <c r="I1771" s="3">
        <v>1532.66899059665</v>
      </c>
      <c r="J1771" t="s">
        <v>330</v>
      </c>
      <c r="K1771" s="4">
        <v>47.917940878099003</v>
      </c>
      <c r="L1771" s="5" t="s">
        <v>321</v>
      </c>
      <c r="M1771" s="4">
        <v>214.861989544284</v>
      </c>
      <c r="N1771" t="s">
        <v>193</v>
      </c>
      <c r="O1771">
        <v>6</v>
      </c>
      <c r="P1771" t="s">
        <v>314</v>
      </c>
    </row>
    <row r="1772" spans="1:16">
      <c r="A1772" s="16" t="s">
        <v>1972</v>
      </c>
      <c r="C1772" s="8" t="s">
        <v>327</v>
      </c>
      <c r="E1772" s="8" t="s">
        <v>327</v>
      </c>
      <c r="F1772" s="18">
        <v>3.3578999999999999</v>
      </c>
      <c r="G1772" s="3">
        <v>1476.66003417969</v>
      </c>
      <c r="H1772" s="3">
        <v>1624</v>
      </c>
      <c r="I1772" s="3">
        <v>1548.3810272216799</v>
      </c>
      <c r="J1772" t="s">
        <v>330</v>
      </c>
      <c r="K1772" s="4">
        <v>43.7711615382144</v>
      </c>
      <c r="L1772" s="5" t="s">
        <v>320</v>
      </c>
      <c r="M1772" s="4">
        <v>46.749589470090797</v>
      </c>
      <c r="N1772" t="s">
        <v>185</v>
      </c>
      <c r="O1772">
        <v>6</v>
      </c>
      <c r="P1772" t="s">
        <v>314</v>
      </c>
    </row>
    <row r="1773" spans="1:16">
      <c r="A1773" s="16" t="s">
        <v>1973</v>
      </c>
      <c r="C1773" s="8" t="s">
        <v>327</v>
      </c>
      <c r="F1773" s="18">
        <v>4.7592999999999996</v>
      </c>
      <c r="G1773" s="3">
        <v>1423.81994628906</v>
      </c>
      <c r="H1773" s="3">
        <v>1693.97998046875</v>
      </c>
      <c r="I1773" s="3">
        <v>1582.33224263381</v>
      </c>
      <c r="J1773" t="s">
        <v>330</v>
      </c>
      <c r="K1773" s="4">
        <v>45.749256617095398</v>
      </c>
      <c r="L1773" s="5" t="s">
        <v>321</v>
      </c>
      <c r="M1773" s="4">
        <v>92.838473516718196</v>
      </c>
      <c r="N1773" t="s">
        <v>336</v>
      </c>
      <c r="O1773">
        <v>6</v>
      </c>
      <c r="P1773" t="s">
        <v>314</v>
      </c>
    </row>
    <row r="1774" spans="1:16">
      <c r="A1774" s="16" t="s">
        <v>1974</v>
      </c>
      <c r="E1774" s="8" t="s">
        <v>327</v>
      </c>
      <c r="F1774" s="18">
        <v>0.41689999999999999</v>
      </c>
      <c r="G1774" s="3">
        <v>1549.48999023438</v>
      </c>
      <c r="H1774" s="3">
        <v>1674.75</v>
      </c>
      <c r="I1774" s="3">
        <v>1624.2300603957401</v>
      </c>
      <c r="J1774" t="s">
        <v>330</v>
      </c>
      <c r="K1774" s="4">
        <v>43.892146466726302</v>
      </c>
      <c r="L1774" s="5" t="s">
        <v>320</v>
      </c>
      <c r="M1774" s="4">
        <v>96.310972420566102</v>
      </c>
      <c r="N1774" t="s">
        <v>336</v>
      </c>
      <c r="O1774">
        <v>6</v>
      </c>
      <c r="P1774" t="s">
        <v>314</v>
      </c>
    </row>
    <row r="1775" spans="1:16">
      <c r="A1775" s="16" t="s">
        <v>1975</v>
      </c>
      <c r="C1775" s="8" t="s">
        <v>327</v>
      </c>
      <c r="F1775" s="18">
        <v>0.74670000000000003</v>
      </c>
      <c r="G1775" s="3">
        <v>1861.88000488281</v>
      </c>
      <c r="H1775" s="3">
        <v>1964.09997558594</v>
      </c>
      <c r="I1775" s="3">
        <v>1908.5649657378301</v>
      </c>
      <c r="J1775" t="s">
        <v>330</v>
      </c>
      <c r="K1775" s="4">
        <v>33.020820884704598</v>
      </c>
      <c r="L1775" s="5" t="s">
        <v>320</v>
      </c>
      <c r="M1775" s="4">
        <v>89.831270713806106</v>
      </c>
      <c r="N1775" t="s">
        <v>336</v>
      </c>
      <c r="O1775">
        <v>6</v>
      </c>
      <c r="P1775" t="s">
        <v>314</v>
      </c>
    </row>
    <row r="1776" spans="1:16">
      <c r="A1776" s="16" t="s">
        <v>1976</v>
      </c>
      <c r="C1776" s="8" t="s">
        <v>327</v>
      </c>
      <c r="F1776" s="18">
        <v>3.5640999999999998</v>
      </c>
      <c r="G1776" s="3">
        <v>1729.56994628906</v>
      </c>
      <c r="H1776" s="3">
        <v>2014.05004882812</v>
      </c>
      <c r="I1776" s="3">
        <v>1890.1873917200601</v>
      </c>
      <c r="J1776" t="s">
        <v>330</v>
      </c>
      <c r="K1776" s="4">
        <v>40.515572999759698</v>
      </c>
      <c r="L1776" s="5" t="s">
        <v>320</v>
      </c>
      <c r="M1776" s="4">
        <v>119.84923631273701</v>
      </c>
      <c r="N1776" t="s">
        <v>188</v>
      </c>
      <c r="O1776">
        <v>6</v>
      </c>
      <c r="P1776" t="s">
        <v>314</v>
      </c>
    </row>
    <row r="1777" spans="1:16">
      <c r="A1777" s="16" t="s">
        <v>1977</v>
      </c>
      <c r="C1777" s="8" t="s">
        <v>327</v>
      </c>
      <c r="F1777" s="18">
        <v>8.3374000000000006</v>
      </c>
      <c r="G1777" s="3">
        <v>1375.69995117188</v>
      </c>
      <c r="H1777" s="3">
        <v>2031.58996582031</v>
      </c>
      <c r="I1777" s="3">
        <v>1721.3508130611599</v>
      </c>
      <c r="J1777" t="s">
        <v>330</v>
      </c>
      <c r="K1777" s="4">
        <v>48.7866660764399</v>
      </c>
      <c r="L1777" s="5" t="s">
        <v>321</v>
      </c>
      <c r="M1777" s="4">
        <v>72.517527634740503</v>
      </c>
      <c r="N1777" t="s">
        <v>187</v>
      </c>
      <c r="O1777">
        <v>6</v>
      </c>
      <c r="P1777" t="s">
        <v>314</v>
      </c>
    </row>
    <row r="1778" spans="1:16">
      <c r="A1778" s="16" t="s">
        <v>1978</v>
      </c>
      <c r="C1778" s="8" t="s">
        <v>327</v>
      </c>
      <c r="F1778" s="18">
        <v>12.235799999999999</v>
      </c>
      <c r="G1778" s="3">
        <v>2108.94995117188</v>
      </c>
      <c r="H1778" s="3">
        <v>2283.919921875</v>
      </c>
      <c r="I1778" s="3">
        <v>2223.5195367502301</v>
      </c>
      <c r="J1778" t="s">
        <v>331</v>
      </c>
      <c r="K1778" s="4">
        <v>24.439946219209599</v>
      </c>
      <c r="L1778" s="5" t="s">
        <v>319</v>
      </c>
      <c r="M1778" s="4">
        <v>121.03311137079599</v>
      </c>
      <c r="N1778" t="s">
        <v>188</v>
      </c>
      <c r="O1778">
        <v>6</v>
      </c>
      <c r="P1778" t="s">
        <v>314</v>
      </c>
    </row>
    <row r="1779" spans="1:16">
      <c r="A1779" s="16" t="s">
        <v>1979</v>
      </c>
      <c r="B1779" s="8" t="s">
        <v>327</v>
      </c>
      <c r="C1779" s="8" t="s">
        <v>327</v>
      </c>
      <c r="F1779" s="18">
        <v>1.7972999999999999</v>
      </c>
      <c r="G1779" s="3">
        <v>1698.65002441406</v>
      </c>
      <c r="H1779" s="3">
        <v>1816.2099609375</v>
      </c>
      <c r="I1779" s="3">
        <v>1756.0927096165101</v>
      </c>
      <c r="J1779" t="s">
        <v>330</v>
      </c>
      <c r="K1779" s="4">
        <v>37.357883863811303</v>
      </c>
      <c r="L1779" s="5" t="s">
        <v>320</v>
      </c>
      <c r="M1779" s="4">
        <v>120.743144227147</v>
      </c>
      <c r="N1779" t="s">
        <v>188</v>
      </c>
      <c r="O1779">
        <v>6</v>
      </c>
      <c r="P1779" t="s">
        <v>314</v>
      </c>
    </row>
    <row r="1780" spans="1:16">
      <c r="A1780" s="16" t="s">
        <v>1980</v>
      </c>
      <c r="B1780" s="8" t="s">
        <v>327</v>
      </c>
      <c r="C1780" s="8" t="s">
        <v>327</v>
      </c>
      <c r="F1780" s="18">
        <v>0.4531</v>
      </c>
      <c r="G1780" s="3">
        <v>1875.09997558594</v>
      </c>
      <c r="H1780" s="3">
        <v>1917.68994140625</v>
      </c>
      <c r="I1780" s="3">
        <v>1899.08527550331</v>
      </c>
      <c r="J1780" t="s">
        <v>330</v>
      </c>
      <c r="K1780" s="4">
        <v>19.262421370869799</v>
      </c>
      <c r="L1780" s="5" t="s">
        <v>319</v>
      </c>
      <c r="M1780" s="4">
        <v>199.20594439849</v>
      </c>
      <c r="N1780" t="s">
        <v>192</v>
      </c>
      <c r="O1780">
        <v>6</v>
      </c>
      <c r="P1780" t="s">
        <v>314</v>
      </c>
    </row>
    <row r="1781" spans="1:16">
      <c r="A1781" s="16" t="s">
        <v>1981</v>
      </c>
      <c r="C1781" s="8" t="s">
        <v>327</v>
      </c>
      <c r="F1781" s="18">
        <v>1.5674999999999999</v>
      </c>
      <c r="G1781" s="3">
        <v>1656.32995605469</v>
      </c>
      <c r="H1781" s="3">
        <v>1857.31005859375</v>
      </c>
      <c r="I1781" s="3">
        <v>1775.3165984867101</v>
      </c>
      <c r="J1781" t="s">
        <v>330</v>
      </c>
      <c r="K1781" s="4">
        <v>42.577779102802303</v>
      </c>
      <c r="L1781" s="5" t="s">
        <v>320</v>
      </c>
      <c r="M1781" s="4">
        <v>98.069034197998107</v>
      </c>
      <c r="N1781" t="s">
        <v>336</v>
      </c>
      <c r="O1781">
        <v>6</v>
      </c>
      <c r="P1781" t="s">
        <v>314</v>
      </c>
    </row>
    <row r="1782" spans="1:16">
      <c r="A1782" s="16" t="s">
        <v>1982</v>
      </c>
      <c r="B1782" s="8" t="s">
        <v>327</v>
      </c>
      <c r="C1782" s="8" t="s">
        <v>327</v>
      </c>
      <c r="F1782" s="18">
        <v>0.32129999999999997</v>
      </c>
      <c r="G1782" s="3">
        <v>1775.7900390625</v>
      </c>
      <c r="H1782" s="3">
        <v>1831.36999511719</v>
      </c>
      <c r="I1782" s="3">
        <v>1803.24653973917</v>
      </c>
      <c r="J1782" t="s">
        <v>330</v>
      </c>
      <c r="K1782" s="4">
        <v>35.773532221867498</v>
      </c>
      <c r="L1782" s="5" t="s">
        <v>320</v>
      </c>
      <c r="M1782" s="4">
        <v>122.049717301589</v>
      </c>
      <c r="N1782" t="s">
        <v>188</v>
      </c>
      <c r="O1782">
        <v>6</v>
      </c>
      <c r="P1782" t="s">
        <v>314</v>
      </c>
    </row>
    <row r="1783" spans="1:16">
      <c r="A1783" s="16" t="s">
        <v>1983</v>
      </c>
      <c r="C1783" s="8" t="s">
        <v>327</v>
      </c>
      <c r="F1783" s="18">
        <v>4.0342000000000002</v>
      </c>
      <c r="G1783" s="3">
        <v>1612.36999511719</v>
      </c>
      <c r="H1783" s="3">
        <v>1686.86999511719</v>
      </c>
      <c r="I1783" s="3">
        <v>1661.0076194180001</v>
      </c>
      <c r="J1783" t="s">
        <v>330</v>
      </c>
      <c r="K1783" s="4">
        <v>19.868667682337701</v>
      </c>
      <c r="L1783" s="5" t="s">
        <v>319</v>
      </c>
      <c r="M1783" s="4">
        <v>104.723405788441</v>
      </c>
      <c r="N1783" t="s">
        <v>188</v>
      </c>
      <c r="O1783">
        <v>6</v>
      </c>
      <c r="P1783" t="s">
        <v>314</v>
      </c>
    </row>
    <row r="1784" spans="1:16">
      <c r="A1784" s="16" t="s">
        <v>1984</v>
      </c>
      <c r="C1784" s="8" t="s">
        <v>327</v>
      </c>
      <c r="F1784" s="18">
        <v>0.75539999999999996</v>
      </c>
      <c r="G1784" s="3">
        <v>1811.08996582031</v>
      </c>
      <c r="H1784" s="3">
        <v>1901.64001464844</v>
      </c>
      <c r="I1784" s="3">
        <v>1853.6210159560401</v>
      </c>
      <c r="J1784" t="s">
        <v>330</v>
      </c>
      <c r="K1784" s="4">
        <v>29.839986037584701</v>
      </c>
      <c r="L1784" s="5" t="s">
        <v>320</v>
      </c>
      <c r="M1784" s="4">
        <v>72.596969978482093</v>
      </c>
      <c r="N1784" t="s">
        <v>187</v>
      </c>
      <c r="O1784">
        <v>6</v>
      </c>
      <c r="P1784" t="s">
        <v>314</v>
      </c>
    </row>
    <row r="1785" spans="1:16">
      <c r="A1785" s="16" t="s">
        <v>1985</v>
      </c>
      <c r="C1785" s="8" t="s">
        <v>327</v>
      </c>
      <c r="F1785" s="18">
        <v>0.3125</v>
      </c>
      <c r="G1785" s="3">
        <v>2020.15002441406</v>
      </c>
      <c r="H1785" s="3">
        <v>2074.44995117188</v>
      </c>
      <c r="I1785" s="3">
        <v>2046.24331112359</v>
      </c>
      <c r="J1785" t="s">
        <v>331</v>
      </c>
      <c r="K1785" s="4">
        <v>30.175597456635</v>
      </c>
      <c r="L1785" s="5" t="s">
        <v>320</v>
      </c>
      <c r="M1785" s="4">
        <v>108.544485311039</v>
      </c>
      <c r="N1785" t="s">
        <v>188</v>
      </c>
      <c r="O1785">
        <v>6</v>
      </c>
      <c r="P1785" t="s">
        <v>314</v>
      </c>
    </row>
    <row r="1786" spans="1:16">
      <c r="A1786" s="16" t="s">
        <v>1986</v>
      </c>
      <c r="B1786" s="8" t="s">
        <v>327</v>
      </c>
      <c r="C1786" s="8" t="s">
        <v>327</v>
      </c>
      <c r="F1786" s="18">
        <v>0.51770000000000005</v>
      </c>
      <c r="G1786" s="3">
        <v>1982.27001953125</v>
      </c>
      <c r="H1786" s="3">
        <v>2068.86010742188</v>
      </c>
      <c r="I1786" s="3">
        <v>2028.13435677706</v>
      </c>
      <c r="J1786" t="s">
        <v>331</v>
      </c>
      <c r="K1786" s="4">
        <v>36.474138500621002</v>
      </c>
      <c r="L1786" s="5" t="s">
        <v>320</v>
      </c>
      <c r="M1786" s="4">
        <v>116.02282703733</v>
      </c>
      <c r="N1786" t="s">
        <v>188</v>
      </c>
      <c r="O1786">
        <v>6</v>
      </c>
      <c r="P1786" t="s">
        <v>314</v>
      </c>
    </row>
    <row r="1787" spans="1:16">
      <c r="A1787" s="16" t="s">
        <v>1987</v>
      </c>
      <c r="C1787" s="8" t="s">
        <v>327</v>
      </c>
      <c r="F1787" s="18">
        <v>52.610900000000001</v>
      </c>
      <c r="G1787" s="3">
        <v>1732.09997558594</v>
      </c>
      <c r="H1787" s="3">
        <v>2100.580078125</v>
      </c>
      <c r="I1787" s="3">
        <v>1919.00953209617</v>
      </c>
      <c r="J1787" t="s">
        <v>330</v>
      </c>
      <c r="K1787" s="4">
        <v>28.618944631685299</v>
      </c>
      <c r="L1787" s="5" t="s">
        <v>320</v>
      </c>
      <c r="M1787" s="4">
        <v>104.729260337231</v>
      </c>
      <c r="N1787" t="s">
        <v>188</v>
      </c>
      <c r="O1787">
        <v>6</v>
      </c>
      <c r="P1787" t="s">
        <v>314</v>
      </c>
    </row>
    <row r="1788" spans="1:16">
      <c r="A1788" s="16" t="s">
        <v>1988</v>
      </c>
      <c r="B1788" s="8" t="s">
        <v>327</v>
      </c>
      <c r="C1788" s="8" t="s">
        <v>327</v>
      </c>
      <c r="F1788" s="18">
        <v>6.2229000000000001</v>
      </c>
      <c r="G1788" s="3">
        <v>2040.88000488281</v>
      </c>
      <c r="H1788" s="3">
        <v>2261.15991210938</v>
      </c>
      <c r="I1788" s="3">
        <v>2151.5667634859001</v>
      </c>
      <c r="J1788" t="s">
        <v>331</v>
      </c>
      <c r="K1788" s="4">
        <v>26.820421359573398</v>
      </c>
      <c r="L1788" s="5" t="s">
        <v>319</v>
      </c>
      <c r="M1788" s="4">
        <v>142.21727084655001</v>
      </c>
      <c r="N1788" t="s">
        <v>189</v>
      </c>
      <c r="O1788">
        <v>6</v>
      </c>
      <c r="P1788" t="s">
        <v>314</v>
      </c>
    </row>
    <row r="1789" spans="1:16">
      <c r="A1789" s="16" t="s">
        <v>1989</v>
      </c>
      <c r="E1789" s="8" t="s">
        <v>327</v>
      </c>
      <c r="F1789" s="18">
        <v>5.8144999999999998</v>
      </c>
      <c r="G1789" s="3">
        <v>2154.64990234375</v>
      </c>
      <c r="H1789" s="3">
        <v>2323.4599609375</v>
      </c>
      <c r="I1789" s="3">
        <v>2228.5575449931298</v>
      </c>
      <c r="J1789" t="s">
        <v>331</v>
      </c>
      <c r="K1789" s="4">
        <v>28.941038536340201</v>
      </c>
      <c r="L1789" s="5" t="s">
        <v>320</v>
      </c>
      <c r="M1789" s="4">
        <v>186.64216400041701</v>
      </c>
      <c r="N1789" t="s">
        <v>191</v>
      </c>
      <c r="O1789">
        <v>6</v>
      </c>
      <c r="P1789" t="s">
        <v>314</v>
      </c>
    </row>
    <row r="1790" spans="1:16">
      <c r="A1790" s="16" t="s">
        <v>1990</v>
      </c>
      <c r="E1790" s="8" t="s">
        <v>327</v>
      </c>
      <c r="F1790" s="18">
        <v>12.537800000000001</v>
      </c>
      <c r="G1790" s="3">
        <v>1706.51000976562</v>
      </c>
      <c r="H1790" s="3">
        <v>2187.63989257812</v>
      </c>
      <c r="I1790" s="3">
        <v>1909.6217292644301</v>
      </c>
      <c r="J1790" t="s">
        <v>330</v>
      </c>
      <c r="K1790" s="4">
        <v>35.193719894780997</v>
      </c>
      <c r="L1790" s="5" t="s">
        <v>320</v>
      </c>
      <c r="M1790" s="4">
        <v>82.205867923206597</v>
      </c>
      <c r="N1790" t="s">
        <v>336</v>
      </c>
      <c r="O1790">
        <v>6</v>
      </c>
      <c r="P1790" t="s">
        <v>314</v>
      </c>
    </row>
    <row r="1791" spans="1:16">
      <c r="A1791" s="16" t="s">
        <v>1991</v>
      </c>
      <c r="C1791" s="8" t="s">
        <v>327</v>
      </c>
      <c r="F1791" s="18">
        <v>13.7072</v>
      </c>
      <c r="G1791" s="3">
        <v>2032.68994140625</v>
      </c>
      <c r="H1791" s="3">
        <v>2253.26000976562</v>
      </c>
      <c r="I1791" s="3">
        <v>2164.3202657041502</v>
      </c>
      <c r="J1791" t="s">
        <v>331</v>
      </c>
      <c r="K1791" s="4">
        <v>28.8326483982285</v>
      </c>
      <c r="L1791" s="5" t="s">
        <v>320</v>
      </c>
      <c r="M1791" s="4">
        <v>94.723391978825802</v>
      </c>
      <c r="N1791" t="s">
        <v>336</v>
      </c>
      <c r="O1791">
        <v>6</v>
      </c>
      <c r="P1791" t="s">
        <v>314</v>
      </c>
    </row>
    <row r="1792" spans="1:16">
      <c r="A1792" s="16" t="s">
        <v>1992</v>
      </c>
      <c r="C1792" s="8" t="s">
        <v>327</v>
      </c>
      <c r="F1792" s="18">
        <v>4.4074999999999998</v>
      </c>
      <c r="G1792" s="3">
        <v>1920.15002441406</v>
      </c>
      <c r="H1792" s="3">
        <v>2073.22998046875</v>
      </c>
      <c r="I1792" s="3">
        <v>2003.7952039376901</v>
      </c>
      <c r="J1792" t="s">
        <v>331</v>
      </c>
      <c r="K1792" s="4">
        <v>28.917100973144102</v>
      </c>
      <c r="L1792" s="5" t="s">
        <v>320</v>
      </c>
      <c r="M1792" s="4">
        <v>68.464878766021499</v>
      </c>
      <c r="N1792" t="s">
        <v>187</v>
      </c>
      <c r="O1792">
        <v>6</v>
      </c>
      <c r="P1792" t="s">
        <v>314</v>
      </c>
    </row>
    <row r="1793" spans="1:16">
      <c r="A1793" s="16" t="s">
        <v>1993</v>
      </c>
      <c r="C1793" s="8" t="s">
        <v>327</v>
      </c>
      <c r="F1793" s="18">
        <v>33.682499999999997</v>
      </c>
      <c r="G1793" s="3">
        <v>1785.14001464844</v>
      </c>
      <c r="H1793" s="3">
        <v>2228.2900390625</v>
      </c>
      <c r="I1793" s="3">
        <v>2002.62715968884</v>
      </c>
      <c r="J1793" t="s">
        <v>331</v>
      </c>
      <c r="K1793" s="4">
        <v>33.408814506021798</v>
      </c>
      <c r="L1793" s="5" t="s">
        <v>320</v>
      </c>
      <c r="M1793" s="4">
        <v>115.19624021567</v>
      </c>
      <c r="N1793" t="s">
        <v>188</v>
      </c>
      <c r="O1793">
        <v>6</v>
      </c>
      <c r="P1793" t="s">
        <v>314</v>
      </c>
    </row>
    <row r="1794" spans="1:16">
      <c r="A1794" s="16" t="s">
        <v>1994</v>
      </c>
      <c r="C1794" s="8" t="s">
        <v>327</v>
      </c>
      <c r="F1794" s="18">
        <v>1.3757999999999999</v>
      </c>
      <c r="G1794" s="3">
        <v>1684.88000488281</v>
      </c>
      <c r="H1794" s="3">
        <v>1721.56994628906</v>
      </c>
      <c r="I1794" s="3">
        <v>1696.9948639636</v>
      </c>
      <c r="J1794" t="s">
        <v>330</v>
      </c>
      <c r="K1794" s="4">
        <v>16.522528405738999</v>
      </c>
      <c r="L1794" s="5" t="s">
        <v>319</v>
      </c>
      <c r="M1794" s="4">
        <v>296.90056443257703</v>
      </c>
      <c r="N1794" t="s">
        <v>196</v>
      </c>
      <c r="O1794">
        <v>6</v>
      </c>
      <c r="P1794" t="s">
        <v>314</v>
      </c>
    </row>
    <row r="1795" spans="1:16">
      <c r="A1795" s="16" t="s">
        <v>1995</v>
      </c>
      <c r="C1795" s="8" t="s">
        <v>327</v>
      </c>
      <c r="F1795" s="18">
        <v>4.8365999999999998</v>
      </c>
      <c r="G1795" s="3">
        <v>1824.7099609375</v>
      </c>
      <c r="H1795" s="3">
        <v>2026.18994140625</v>
      </c>
      <c r="I1795" s="3">
        <v>1899.41717929063</v>
      </c>
      <c r="J1795" t="s">
        <v>330</v>
      </c>
      <c r="K1795" s="4">
        <v>35.569522319281603</v>
      </c>
      <c r="L1795" s="5" t="s">
        <v>320</v>
      </c>
      <c r="M1795" s="4">
        <v>58.677994277646199</v>
      </c>
      <c r="N1795" t="s">
        <v>187</v>
      </c>
      <c r="O1795">
        <v>6</v>
      </c>
      <c r="P1795" t="s">
        <v>314</v>
      </c>
    </row>
    <row r="1796" spans="1:16">
      <c r="A1796" s="16" t="s">
        <v>1996</v>
      </c>
      <c r="C1796" s="8" t="s">
        <v>327</v>
      </c>
      <c r="F1796" s="18">
        <v>4.49</v>
      </c>
      <c r="G1796" s="3">
        <v>1574.4599609375</v>
      </c>
      <c r="H1796" s="3">
        <v>1864.92004394531</v>
      </c>
      <c r="I1796" s="3">
        <v>1692.28297572311</v>
      </c>
      <c r="J1796" t="s">
        <v>330</v>
      </c>
      <c r="K1796" s="4">
        <v>34.515512961006898</v>
      </c>
      <c r="L1796" s="5" t="s">
        <v>320</v>
      </c>
      <c r="M1796" s="4">
        <v>27.901145282683899</v>
      </c>
      <c r="N1796" t="s">
        <v>184</v>
      </c>
      <c r="O1796">
        <v>6</v>
      </c>
      <c r="P1796" t="s">
        <v>314</v>
      </c>
    </row>
    <row r="1797" spans="1:16">
      <c r="A1797" s="16" t="s">
        <v>155</v>
      </c>
      <c r="C1797" s="8" t="s">
        <v>327</v>
      </c>
      <c r="F1797" s="18">
        <v>8.0498999999999992</v>
      </c>
      <c r="G1797" s="3">
        <v>1860.11999511719</v>
      </c>
      <c r="H1797" s="3">
        <v>2219.46997070312</v>
      </c>
      <c r="I1797" s="3">
        <v>2056.37732892044</v>
      </c>
      <c r="J1797" t="s">
        <v>331</v>
      </c>
      <c r="K1797" s="4">
        <v>31.076442176955101</v>
      </c>
      <c r="L1797" s="5" t="s">
        <v>320</v>
      </c>
      <c r="M1797" s="4">
        <v>250.934641493329</v>
      </c>
      <c r="N1797" t="s">
        <v>194</v>
      </c>
      <c r="O1797">
        <v>6</v>
      </c>
      <c r="P1797" t="s">
        <v>314</v>
      </c>
    </row>
    <row r="1798" spans="1:16">
      <c r="A1798" s="16" t="s">
        <v>1997</v>
      </c>
      <c r="B1798" s="8" t="s">
        <v>327</v>
      </c>
      <c r="D1798" s="8" t="s">
        <v>327</v>
      </c>
      <c r="F1798" s="18">
        <v>0.69110000000000005</v>
      </c>
      <c r="G1798" s="3">
        <v>2446.73999023438</v>
      </c>
      <c r="H1798" s="3">
        <v>2547.38989257812</v>
      </c>
      <c r="I1798" s="3">
        <v>2501.4250935425298</v>
      </c>
      <c r="J1798" t="s">
        <v>332</v>
      </c>
      <c r="K1798" s="4">
        <v>32.108006168712301</v>
      </c>
      <c r="L1798" s="5" t="s">
        <v>320</v>
      </c>
      <c r="M1798" s="4">
        <v>306.96742739590701</v>
      </c>
      <c r="N1798" t="s">
        <v>197</v>
      </c>
      <c r="O1798">
        <v>6</v>
      </c>
      <c r="P1798" t="s">
        <v>314</v>
      </c>
    </row>
    <row r="1799" spans="1:16">
      <c r="A1799" s="16" t="s">
        <v>1998</v>
      </c>
      <c r="C1799" s="8" t="s">
        <v>327</v>
      </c>
      <c r="F1799" s="18">
        <v>10.177899999999999</v>
      </c>
      <c r="G1799" s="3">
        <v>2081.94995117188</v>
      </c>
      <c r="H1799" s="3">
        <v>2512.88989257812</v>
      </c>
      <c r="I1799" s="3">
        <v>2316.7679139833199</v>
      </c>
      <c r="J1799" t="s">
        <v>331</v>
      </c>
      <c r="K1799" s="4">
        <v>37.035475411444402</v>
      </c>
      <c r="L1799" s="5" t="s">
        <v>320</v>
      </c>
      <c r="M1799" s="4">
        <v>270.71699862895599</v>
      </c>
      <c r="N1799" t="s">
        <v>195</v>
      </c>
      <c r="O1799">
        <v>6</v>
      </c>
      <c r="P1799" t="s">
        <v>314</v>
      </c>
    </row>
    <row r="1800" spans="1:16">
      <c r="A1800" s="16" t="s">
        <v>1999</v>
      </c>
      <c r="E1800" s="8" t="s">
        <v>327</v>
      </c>
      <c r="F1800" s="18">
        <v>5.6318999999999999</v>
      </c>
      <c r="G1800" s="3">
        <v>2244.7099609375</v>
      </c>
      <c r="H1800" s="3">
        <v>2444.93994140625</v>
      </c>
      <c r="I1800" s="3">
        <v>2316.5026470723001</v>
      </c>
      <c r="J1800" t="s">
        <v>331</v>
      </c>
      <c r="K1800" s="4">
        <v>32.093281370852999</v>
      </c>
      <c r="L1800" s="5" t="s">
        <v>320</v>
      </c>
      <c r="M1800" s="4">
        <v>173.502375745118</v>
      </c>
      <c r="N1800" t="s">
        <v>191</v>
      </c>
      <c r="O1800">
        <v>6</v>
      </c>
      <c r="P1800" t="s">
        <v>314</v>
      </c>
    </row>
    <row r="1801" spans="1:16">
      <c r="A1801" s="16" t="s">
        <v>2000</v>
      </c>
      <c r="C1801" s="8" t="s">
        <v>327</v>
      </c>
      <c r="E1801" s="8" t="s">
        <v>327</v>
      </c>
      <c r="F1801" s="18">
        <v>7.4099999999999999E-2</v>
      </c>
      <c r="G1801" s="3">
        <v>2303.03002929688</v>
      </c>
      <c r="H1801" s="3">
        <v>2325.93994140625</v>
      </c>
      <c r="I1801" s="3">
        <v>2315.5807011045299</v>
      </c>
      <c r="J1801" t="s">
        <v>331</v>
      </c>
      <c r="K1801" s="4">
        <v>36.050900161266298</v>
      </c>
      <c r="L1801" s="5" t="s">
        <v>320</v>
      </c>
      <c r="M1801" s="4">
        <v>39.019573211669901</v>
      </c>
      <c r="N1801" t="s">
        <v>185</v>
      </c>
      <c r="O1801">
        <v>6</v>
      </c>
      <c r="P1801" t="s">
        <v>314</v>
      </c>
    </row>
    <row r="1802" spans="1:16">
      <c r="A1802" s="16" t="s">
        <v>2001</v>
      </c>
      <c r="C1802" s="8" t="s">
        <v>327</v>
      </c>
      <c r="E1802" s="8" t="s">
        <v>327</v>
      </c>
      <c r="F1802" s="18">
        <v>0.2223</v>
      </c>
      <c r="G1802" s="3">
        <v>2311.5400390625</v>
      </c>
      <c r="H1802" s="3">
        <v>2333.78002929688</v>
      </c>
      <c r="I1802" s="3">
        <v>2323.8070122612799</v>
      </c>
      <c r="J1802" t="s">
        <v>331</v>
      </c>
      <c r="K1802" s="4">
        <v>28.213181175968899</v>
      </c>
      <c r="L1802" s="5" t="s">
        <v>320</v>
      </c>
      <c r="M1802" s="4">
        <v>125.72550266439301</v>
      </c>
      <c r="N1802" t="s">
        <v>189</v>
      </c>
      <c r="O1802">
        <v>6</v>
      </c>
      <c r="P1802" t="s">
        <v>314</v>
      </c>
    </row>
    <row r="1803" spans="1:16">
      <c r="A1803" s="16" t="s">
        <v>2002</v>
      </c>
      <c r="B1803" s="8" t="s">
        <v>327</v>
      </c>
      <c r="E1803" s="8" t="s">
        <v>327</v>
      </c>
      <c r="F1803" s="18">
        <v>3.6150000000000002</v>
      </c>
      <c r="G1803" s="3">
        <v>2155.94995117188</v>
      </c>
      <c r="H1803" s="3">
        <v>2269.330078125</v>
      </c>
      <c r="I1803" s="3">
        <v>2217.1668632138999</v>
      </c>
      <c r="J1803" t="s">
        <v>331</v>
      </c>
      <c r="K1803" s="4">
        <v>30.564438723922201</v>
      </c>
      <c r="L1803" s="5" t="s">
        <v>320</v>
      </c>
      <c r="M1803" s="4">
        <v>219.19325573488999</v>
      </c>
      <c r="N1803" t="s">
        <v>193</v>
      </c>
      <c r="O1803">
        <v>6</v>
      </c>
      <c r="P1803" t="s">
        <v>314</v>
      </c>
    </row>
    <row r="1804" spans="1:16">
      <c r="A1804" s="16" t="s">
        <v>2003</v>
      </c>
      <c r="E1804" s="8" t="s">
        <v>327</v>
      </c>
      <c r="F1804" s="18">
        <v>1.5774999999999999</v>
      </c>
      <c r="G1804" s="3">
        <v>2343.36010742188</v>
      </c>
      <c r="H1804" s="3">
        <v>2437.93994140625</v>
      </c>
      <c r="I1804" s="3">
        <v>2393.6145188699602</v>
      </c>
      <c r="J1804" t="s">
        <v>331</v>
      </c>
      <c r="K1804" s="4">
        <v>28.104920139102799</v>
      </c>
      <c r="L1804" s="5" t="s">
        <v>320</v>
      </c>
      <c r="M1804" s="4">
        <v>219.18168776889999</v>
      </c>
      <c r="N1804" t="s">
        <v>193</v>
      </c>
      <c r="O1804">
        <v>6</v>
      </c>
      <c r="P1804" t="s">
        <v>314</v>
      </c>
    </row>
    <row r="1805" spans="1:16">
      <c r="A1805" s="16" t="s">
        <v>284</v>
      </c>
      <c r="E1805" s="8" t="s">
        <v>327</v>
      </c>
      <c r="F1805" s="18">
        <v>4.2523999999999997</v>
      </c>
      <c r="G1805" s="3">
        <v>2022.69995117188</v>
      </c>
      <c r="H1805" s="3">
        <v>2206.0400390625</v>
      </c>
      <c r="I1805" s="3">
        <v>2114.0464961511898</v>
      </c>
      <c r="J1805" t="s">
        <v>331</v>
      </c>
      <c r="K1805" s="4">
        <v>33.129021492998298</v>
      </c>
      <c r="L1805" s="5" t="s">
        <v>320</v>
      </c>
      <c r="M1805" s="4">
        <v>167.924768363006</v>
      </c>
      <c r="N1805" t="s">
        <v>190</v>
      </c>
      <c r="O1805">
        <v>6</v>
      </c>
      <c r="P1805" t="s">
        <v>314</v>
      </c>
    </row>
    <row r="1806" spans="1:16">
      <c r="A1806" s="16" t="s">
        <v>2004</v>
      </c>
      <c r="E1806" s="8" t="s">
        <v>327</v>
      </c>
      <c r="F1806" s="18">
        <v>2.5539000000000001</v>
      </c>
      <c r="G1806" s="3">
        <v>1843.83996582031</v>
      </c>
      <c r="H1806" s="3">
        <v>1976.9599609375</v>
      </c>
      <c r="I1806" s="3">
        <v>1933.0062645293399</v>
      </c>
      <c r="J1806" t="s">
        <v>330</v>
      </c>
      <c r="K1806" s="4">
        <v>35.149653465402203</v>
      </c>
      <c r="L1806" s="5" t="s">
        <v>320</v>
      </c>
      <c r="M1806" s="4">
        <v>92.713720181546407</v>
      </c>
      <c r="N1806" t="s">
        <v>336</v>
      </c>
      <c r="O1806">
        <v>6</v>
      </c>
      <c r="P1806" t="s">
        <v>314</v>
      </c>
    </row>
    <row r="1807" spans="1:16">
      <c r="A1807" s="16" t="s">
        <v>2005</v>
      </c>
      <c r="C1807" s="8" t="s">
        <v>327</v>
      </c>
      <c r="F1807" s="18">
        <v>29.182500000000001</v>
      </c>
      <c r="G1807" s="3">
        <v>1577.08996582031</v>
      </c>
      <c r="H1807" s="3">
        <v>1835.68994140625</v>
      </c>
      <c r="I1807" s="3">
        <v>1694.4201967577901</v>
      </c>
      <c r="J1807" t="s">
        <v>330</v>
      </c>
      <c r="K1807" s="4">
        <v>19.059915322141801</v>
      </c>
      <c r="L1807" s="5" t="s">
        <v>319</v>
      </c>
      <c r="M1807" s="4">
        <v>164.59378228929299</v>
      </c>
      <c r="N1807" t="s">
        <v>190</v>
      </c>
      <c r="O1807">
        <v>6</v>
      </c>
      <c r="P1807" t="s">
        <v>314</v>
      </c>
    </row>
    <row r="1808" spans="1:16">
      <c r="A1808" s="16" t="s">
        <v>2006</v>
      </c>
      <c r="C1808" s="8" t="s">
        <v>327</v>
      </c>
      <c r="F1808" s="18">
        <v>4.8571999999999997</v>
      </c>
      <c r="G1808" s="3">
        <v>1407.93005371094</v>
      </c>
      <c r="H1808" s="3">
        <v>1739.68005371094</v>
      </c>
      <c r="I1808" s="3">
        <v>1631.51439905191</v>
      </c>
      <c r="J1808" t="s">
        <v>330</v>
      </c>
      <c r="K1808" s="4">
        <v>44.353065815652201</v>
      </c>
      <c r="L1808" s="5" t="s">
        <v>320</v>
      </c>
      <c r="M1808" s="4">
        <v>194.95280111749301</v>
      </c>
      <c r="N1808" t="s">
        <v>192</v>
      </c>
      <c r="O1808">
        <v>6</v>
      </c>
      <c r="P1808" t="s">
        <v>314</v>
      </c>
    </row>
    <row r="1809" spans="1:16">
      <c r="A1809" s="16" t="s">
        <v>2007</v>
      </c>
      <c r="C1809" s="8" t="s">
        <v>327</v>
      </c>
      <c r="F1809" s="18">
        <v>7.8986999999999998</v>
      </c>
      <c r="G1809" s="3">
        <v>1486.23999023438</v>
      </c>
      <c r="H1809" s="3">
        <v>1741.58996582031</v>
      </c>
      <c r="I1809" s="3">
        <v>1647.75253329667</v>
      </c>
      <c r="J1809" t="s">
        <v>330</v>
      </c>
      <c r="K1809" s="4">
        <v>43.938420967341401</v>
      </c>
      <c r="L1809" s="5" t="s">
        <v>320</v>
      </c>
      <c r="M1809" s="4">
        <v>78.735778901429299</v>
      </c>
      <c r="N1809" t="s">
        <v>187</v>
      </c>
      <c r="O1809">
        <v>6</v>
      </c>
      <c r="P1809" t="s">
        <v>314</v>
      </c>
    </row>
    <row r="1810" spans="1:16">
      <c r="A1810" s="16" t="s">
        <v>2008</v>
      </c>
      <c r="C1810" s="8" t="s">
        <v>327</v>
      </c>
      <c r="F1810" s="18">
        <v>9.2863000000000007</v>
      </c>
      <c r="G1810" s="3">
        <v>1620.68994140625</v>
      </c>
      <c r="H1810" s="3">
        <v>1819.14001464844</v>
      </c>
      <c r="I1810" s="3">
        <v>1719.7968314058</v>
      </c>
      <c r="J1810" t="s">
        <v>330</v>
      </c>
      <c r="K1810" s="4">
        <v>22.5105788709098</v>
      </c>
      <c r="L1810" s="5" t="s">
        <v>319</v>
      </c>
      <c r="M1810" s="4">
        <v>42.475003160514198</v>
      </c>
      <c r="N1810" t="s">
        <v>185</v>
      </c>
      <c r="O1810">
        <v>6</v>
      </c>
      <c r="P1810" t="s">
        <v>314</v>
      </c>
    </row>
    <row r="1811" spans="1:16">
      <c r="A1811" s="16" t="s">
        <v>2009</v>
      </c>
      <c r="C1811" s="8" t="s">
        <v>327</v>
      </c>
      <c r="F1811" s="18">
        <v>0.7319</v>
      </c>
      <c r="G1811" s="3">
        <v>1206.09997558594</v>
      </c>
      <c r="H1811" s="3">
        <v>1324.77001953125</v>
      </c>
      <c r="I1811" s="3">
        <v>1277.96992797852</v>
      </c>
      <c r="J1811" t="s">
        <v>329</v>
      </c>
      <c r="K1811" s="4">
        <v>34.254673462962799</v>
      </c>
      <c r="L1811" s="5" t="s">
        <v>320</v>
      </c>
      <c r="M1811" s="4">
        <v>117.02127948249699</v>
      </c>
      <c r="N1811" t="s">
        <v>188</v>
      </c>
      <c r="O1811">
        <v>6</v>
      </c>
      <c r="P1811" t="s">
        <v>314</v>
      </c>
    </row>
    <row r="1812" spans="1:16">
      <c r="A1812" s="16" t="s">
        <v>2010</v>
      </c>
      <c r="C1812" s="8" t="s">
        <v>327</v>
      </c>
      <c r="F1812" s="18">
        <v>0.55089999999999995</v>
      </c>
      <c r="G1812" s="3">
        <v>1611.23999023438</v>
      </c>
      <c r="H1812" s="3">
        <v>1665.21997070312</v>
      </c>
      <c r="I1812" s="3">
        <v>1641.2173326587199</v>
      </c>
      <c r="J1812" t="s">
        <v>330</v>
      </c>
      <c r="K1812" s="4">
        <v>37.159579905693803</v>
      </c>
      <c r="L1812" s="5" t="s">
        <v>320</v>
      </c>
      <c r="M1812" s="4">
        <v>57.216691671465497</v>
      </c>
      <c r="N1812" t="s">
        <v>187</v>
      </c>
      <c r="O1812">
        <v>6</v>
      </c>
      <c r="P1812" t="s">
        <v>314</v>
      </c>
    </row>
    <row r="1813" spans="1:16">
      <c r="A1813" s="16" t="s">
        <v>2011</v>
      </c>
      <c r="C1813" s="8" t="s">
        <v>327</v>
      </c>
      <c r="F1813" s="18">
        <v>9.0821000000000005</v>
      </c>
      <c r="G1813" s="3">
        <v>1836.63000488281</v>
      </c>
      <c r="H1813" s="3">
        <v>2121.48999023438</v>
      </c>
      <c r="I1813" s="3">
        <v>1952.3479139763599</v>
      </c>
      <c r="J1813" t="s">
        <v>330</v>
      </c>
      <c r="K1813" s="4">
        <v>48.374919034760097</v>
      </c>
      <c r="L1813" s="5" t="s">
        <v>321</v>
      </c>
      <c r="M1813" s="4">
        <v>302.56218675066901</v>
      </c>
      <c r="N1813" t="s">
        <v>196</v>
      </c>
      <c r="O1813">
        <v>6</v>
      </c>
      <c r="P1813" t="s">
        <v>314</v>
      </c>
    </row>
    <row r="1814" spans="1:16">
      <c r="A1814" s="16" t="s">
        <v>2012</v>
      </c>
      <c r="C1814" s="8" t="s">
        <v>327</v>
      </c>
      <c r="F1814" s="18">
        <v>1.1528</v>
      </c>
      <c r="G1814" s="3">
        <v>1852.10998535156</v>
      </c>
      <c r="H1814" s="3">
        <v>2085.32006835938</v>
      </c>
      <c r="I1814" s="3">
        <v>1967.60071383329</v>
      </c>
      <c r="J1814" t="s">
        <v>330</v>
      </c>
      <c r="K1814" s="4">
        <v>47.633790859336997</v>
      </c>
      <c r="L1814" s="5" t="s">
        <v>321</v>
      </c>
      <c r="M1814" s="4">
        <v>41.021419975378997</v>
      </c>
      <c r="N1814" t="s">
        <v>185</v>
      </c>
      <c r="O1814">
        <v>6</v>
      </c>
      <c r="P1814" t="s">
        <v>314</v>
      </c>
    </row>
    <row r="1815" spans="1:16">
      <c r="A1815" s="16" t="s">
        <v>2013</v>
      </c>
      <c r="E1815" s="8" t="s">
        <v>327</v>
      </c>
      <c r="F1815" s="18">
        <v>1.0403</v>
      </c>
      <c r="G1815" s="3">
        <v>2005.64001464844</v>
      </c>
      <c r="H1815" s="3">
        <v>2090.69995117188</v>
      </c>
      <c r="I1815" s="3">
        <v>2051.1974611144101</v>
      </c>
      <c r="J1815" t="s">
        <v>331</v>
      </c>
      <c r="K1815" s="4">
        <v>30.6186036822915</v>
      </c>
      <c r="L1815" s="5" t="s">
        <v>320</v>
      </c>
      <c r="M1815" s="4">
        <v>170.144895050701</v>
      </c>
      <c r="N1815" t="s">
        <v>191</v>
      </c>
      <c r="O1815">
        <v>6</v>
      </c>
      <c r="P1815" t="s">
        <v>314</v>
      </c>
    </row>
    <row r="1816" spans="1:16">
      <c r="A1816" s="16" t="s">
        <v>2014</v>
      </c>
      <c r="B1816" s="8" t="s">
        <v>327</v>
      </c>
      <c r="C1816" s="8" t="s">
        <v>327</v>
      </c>
      <c r="F1816" s="18">
        <v>3.2132000000000001</v>
      </c>
      <c r="G1816" s="3">
        <v>1957.08996582031</v>
      </c>
      <c r="H1816" s="3">
        <v>2147.13989257812</v>
      </c>
      <c r="I1816" s="3">
        <v>2050.8336761711198</v>
      </c>
      <c r="J1816" t="s">
        <v>331</v>
      </c>
      <c r="K1816" s="4">
        <v>27.090945602299499</v>
      </c>
      <c r="L1816" s="5" t="s">
        <v>320</v>
      </c>
      <c r="M1816" s="4">
        <v>211.602964908187</v>
      </c>
      <c r="N1816" t="s">
        <v>192</v>
      </c>
      <c r="O1816">
        <v>6</v>
      </c>
      <c r="P1816" t="s">
        <v>314</v>
      </c>
    </row>
    <row r="1817" spans="1:16">
      <c r="A1817" s="16" t="s">
        <v>2015</v>
      </c>
      <c r="B1817" s="8" t="s">
        <v>327</v>
      </c>
      <c r="C1817" s="8" t="s">
        <v>327</v>
      </c>
      <c r="F1817" s="18">
        <v>1.4597</v>
      </c>
      <c r="G1817" s="3">
        <v>2058.080078125</v>
      </c>
      <c r="H1817" s="3">
        <v>2153.96997070312</v>
      </c>
      <c r="I1817" s="3">
        <v>2103.8035591294502</v>
      </c>
      <c r="J1817" t="s">
        <v>331</v>
      </c>
      <c r="K1817" s="4">
        <v>31.489659711995898</v>
      </c>
      <c r="L1817" s="5" t="s">
        <v>320</v>
      </c>
      <c r="M1817" s="4">
        <v>76.289246986763501</v>
      </c>
      <c r="N1817" t="s">
        <v>187</v>
      </c>
      <c r="O1817">
        <v>6</v>
      </c>
      <c r="P1817" t="s">
        <v>314</v>
      </c>
    </row>
    <row r="1818" spans="1:16">
      <c r="A1818" s="16" t="s">
        <v>2016</v>
      </c>
      <c r="B1818" s="8" t="s">
        <v>327</v>
      </c>
      <c r="C1818" s="8" t="s">
        <v>327</v>
      </c>
      <c r="F1818" s="18">
        <v>0.64790000000000003</v>
      </c>
      <c r="G1818" s="3">
        <v>1771.06005859375</v>
      </c>
      <c r="H1818" s="3">
        <v>1826.11999511719</v>
      </c>
      <c r="I1818" s="3">
        <v>1801.6212204794799</v>
      </c>
      <c r="J1818" t="s">
        <v>330</v>
      </c>
      <c r="K1818" s="4">
        <v>21.821073860044201</v>
      </c>
      <c r="L1818" s="5" t="s">
        <v>319</v>
      </c>
      <c r="M1818" s="4">
        <v>263.24985518766101</v>
      </c>
      <c r="N1818" t="s">
        <v>195</v>
      </c>
      <c r="O1818">
        <v>6</v>
      </c>
      <c r="P1818" t="s">
        <v>314</v>
      </c>
    </row>
    <row r="1819" spans="1:16">
      <c r="A1819" s="16" t="s">
        <v>2017</v>
      </c>
      <c r="C1819" s="8" t="s">
        <v>327</v>
      </c>
      <c r="F1819" s="18">
        <v>0.48299999999999998</v>
      </c>
      <c r="G1819" s="3">
        <v>1733.73999023438</v>
      </c>
      <c r="H1819" s="3">
        <v>1828.25</v>
      </c>
      <c r="I1819" s="3">
        <v>1792.35336657072</v>
      </c>
      <c r="J1819" t="s">
        <v>330</v>
      </c>
      <c r="K1819" s="4">
        <v>33.592477396914802</v>
      </c>
      <c r="L1819" s="5" t="s">
        <v>320</v>
      </c>
      <c r="M1819" s="4">
        <v>234.06862720690299</v>
      </c>
      <c r="N1819" t="s">
        <v>193</v>
      </c>
      <c r="O1819">
        <v>6</v>
      </c>
      <c r="P1819" t="s">
        <v>314</v>
      </c>
    </row>
    <row r="1820" spans="1:16">
      <c r="A1820" s="16" t="s">
        <v>2018</v>
      </c>
      <c r="E1820" s="8" t="s">
        <v>327</v>
      </c>
      <c r="F1820" s="18">
        <v>1.2656000000000001</v>
      </c>
      <c r="G1820" s="3">
        <v>1898.89001464844</v>
      </c>
      <c r="H1820" s="3">
        <v>1977.58996582031</v>
      </c>
      <c r="I1820" s="3">
        <v>1934.8692699184101</v>
      </c>
      <c r="J1820" t="s">
        <v>330</v>
      </c>
      <c r="K1820" s="4">
        <v>24.342810710348999</v>
      </c>
      <c r="L1820" s="5" t="s">
        <v>319</v>
      </c>
      <c r="M1820" s="4">
        <v>175.97110158543299</v>
      </c>
      <c r="N1820" t="s">
        <v>191</v>
      </c>
      <c r="O1820">
        <v>6</v>
      </c>
      <c r="P1820" t="s">
        <v>314</v>
      </c>
    </row>
    <row r="1821" spans="1:16">
      <c r="A1821" s="16" t="s">
        <v>2019</v>
      </c>
      <c r="C1821" s="8" t="s">
        <v>327</v>
      </c>
      <c r="F1821" s="18">
        <v>0.29580000000000001</v>
      </c>
      <c r="G1821" s="3">
        <v>1713.02001953125</v>
      </c>
      <c r="H1821" s="3">
        <v>1811.01000976562</v>
      </c>
      <c r="I1821" s="3">
        <v>1757.2097475708999</v>
      </c>
      <c r="J1821" t="s">
        <v>330</v>
      </c>
      <c r="K1821" s="4">
        <v>34.943960041835403</v>
      </c>
      <c r="L1821" s="5" t="s">
        <v>320</v>
      </c>
      <c r="M1821" s="4">
        <v>281.86880703630101</v>
      </c>
      <c r="N1821" t="s">
        <v>196</v>
      </c>
      <c r="O1821">
        <v>6</v>
      </c>
      <c r="P1821" t="s">
        <v>314</v>
      </c>
    </row>
    <row r="1822" spans="1:16">
      <c r="A1822" s="16" t="s">
        <v>2020</v>
      </c>
      <c r="C1822" s="8" t="s">
        <v>327</v>
      </c>
      <c r="F1822" s="18">
        <v>1.1834</v>
      </c>
      <c r="G1822" s="3">
        <v>1170.51000976562</v>
      </c>
      <c r="H1822" s="3">
        <v>1290.61999511719</v>
      </c>
      <c r="I1822" s="3">
        <v>1219.7599811959799</v>
      </c>
      <c r="J1822" t="s">
        <v>329</v>
      </c>
      <c r="K1822" s="4">
        <v>31.237604778371001</v>
      </c>
      <c r="L1822" s="5" t="s">
        <v>320</v>
      </c>
      <c r="M1822" s="4">
        <v>45.075953130519103</v>
      </c>
      <c r="N1822" t="s">
        <v>185</v>
      </c>
      <c r="O1822">
        <v>6</v>
      </c>
      <c r="P1822" t="s">
        <v>314</v>
      </c>
    </row>
    <row r="1823" spans="1:16">
      <c r="A1823" s="16" t="s">
        <v>2021</v>
      </c>
      <c r="C1823" s="8" t="s">
        <v>327</v>
      </c>
      <c r="F1823" s="18">
        <v>0.53069999999999995</v>
      </c>
      <c r="G1823" s="3">
        <v>1608.38000488281</v>
      </c>
      <c r="H1823" s="3">
        <v>1645.82995605469</v>
      </c>
      <c r="I1823" s="3">
        <v>1634.8597183940601</v>
      </c>
      <c r="J1823" t="s">
        <v>330</v>
      </c>
      <c r="K1823" s="4">
        <v>30.2645616022896</v>
      </c>
      <c r="L1823" s="5" t="s">
        <v>320</v>
      </c>
      <c r="M1823" s="4">
        <v>192.03584569777399</v>
      </c>
      <c r="N1823" t="s">
        <v>192</v>
      </c>
      <c r="O1823">
        <v>6</v>
      </c>
      <c r="P1823" t="s">
        <v>314</v>
      </c>
    </row>
    <row r="1824" spans="1:16">
      <c r="A1824" s="16" t="s">
        <v>2022</v>
      </c>
      <c r="C1824" s="8" t="s">
        <v>327</v>
      </c>
      <c r="F1824" s="18">
        <v>0.95620000000000005</v>
      </c>
      <c r="G1824" s="3">
        <v>1270.69995117188</v>
      </c>
      <c r="H1824" s="3">
        <v>1515.17004394531</v>
      </c>
      <c r="I1824" s="3">
        <v>1390.99400577246</v>
      </c>
      <c r="J1824" t="s">
        <v>329</v>
      </c>
      <c r="K1824" s="4">
        <v>48.871475926889801</v>
      </c>
      <c r="L1824" s="5" t="s">
        <v>321</v>
      </c>
      <c r="M1824" s="4">
        <v>115.999732164428</v>
      </c>
      <c r="N1824" t="s">
        <v>188</v>
      </c>
      <c r="O1824">
        <v>6</v>
      </c>
      <c r="P1824" t="s">
        <v>314</v>
      </c>
    </row>
    <row r="1825" spans="1:16">
      <c r="A1825" s="16" t="s">
        <v>2023</v>
      </c>
      <c r="B1825" s="8" t="s">
        <v>327</v>
      </c>
      <c r="C1825" s="8" t="s">
        <v>327</v>
      </c>
      <c r="F1825" s="18">
        <v>0.4899</v>
      </c>
      <c r="G1825" s="3">
        <v>1449.2099609375</v>
      </c>
      <c r="H1825" s="3">
        <v>1547.28002929688</v>
      </c>
      <c r="I1825" s="3">
        <v>1497.64567300218</v>
      </c>
      <c r="J1825" t="s">
        <v>329</v>
      </c>
      <c r="K1825" s="4">
        <v>38.627627300126903</v>
      </c>
      <c r="L1825" s="5" t="s">
        <v>320</v>
      </c>
      <c r="M1825" s="4">
        <v>313.20494474614298</v>
      </c>
      <c r="N1825" t="s">
        <v>197</v>
      </c>
      <c r="O1825">
        <v>6</v>
      </c>
      <c r="P1825" t="s">
        <v>314</v>
      </c>
    </row>
    <row r="1826" spans="1:16">
      <c r="A1826" s="16" t="s">
        <v>2024</v>
      </c>
      <c r="B1826" s="8" t="s">
        <v>327</v>
      </c>
      <c r="C1826" s="8" t="s">
        <v>327</v>
      </c>
      <c r="F1826" s="18">
        <v>0.67979999999999996</v>
      </c>
      <c r="G1826" s="3">
        <v>1866.56005859375</v>
      </c>
      <c r="H1826" s="3">
        <v>2138.11010742188</v>
      </c>
      <c r="I1826" s="3">
        <v>2003.2728325338901</v>
      </c>
      <c r="J1826" t="s">
        <v>331</v>
      </c>
      <c r="K1826" s="4">
        <v>50.253882839061603</v>
      </c>
      <c r="L1826" s="5" t="s">
        <v>321</v>
      </c>
      <c r="M1826" s="4">
        <v>74.278775476526306</v>
      </c>
      <c r="N1826" t="s">
        <v>187</v>
      </c>
      <c r="O1826">
        <v>6</v>
      </c>
      <c r="P1826" t="s">
        <v>314</v>
      </c>
    </row>
    <row r="1827" spans="1:16">
      <c r="A1827" s="16" t="s">
        <v>2025</v>
      </c>
      <c r="C1827" s="8" t="s">
        <v>327</v>
      </c>
      <c r="F1827" s="18">
        <v>0.34360000000000002</v>
      </c>
      <c r="G1827" s="3">
        <v>1762.26000976562</v>
      </c>
      <c r="H1827" s="3">
        <v>1792.7900390625</v>
      </c>
      <c r="I1827" s="3">
        <v>1774.7662850516199</v>
      </c>
      <c r="J1827" t="s">
        <v>330</v>
      </c>
      <c r="K1827" s="4">
        <v>22.699156822918098</v>
      </c>
      <c r="L1827" s="5" t="s">
        <v>319</v>
      </c>
      <c r="M1827" s="4">
        <v>64.855477559480704</v>
      </c>
      <c r="N1827" t="s">
        <v>187</v>
      </c>
      <c r="O1827">
        <v>6</v>
      </c>
      <c r="P1827" t="s">
        <v>314</v>
      </c>
    </row>
    <row r="1828" spans="1:16">
      <c r="A1828" s="16" t="s">
        <v>2026</v>
      </c>
      <c r="B1828" s="8" t="s">
        <v>327</v>
      </c>
      <c r="C1828" s="8" t="s">
        <v>327</v>
      </c>
      <c r="F1828" s="18">
        <v>0.59870000000000001</v>
      </c>
      <c r="G1828" s="3">
        <v>1944</v>
      </c>
      <c r="H1828" s="3">
        <v>2012.44995117188</v>
      </c>
      <c r="I1828" s="3">
        <v>1964.5269973754901</v>
      </c>
      <c r="J1828" t="s">
        <v>330</v>
      </c>
      <c r="K1828" s="4">
        <v>23.053369542046099</v>
      </c>
      <c r="L1828" s="5" t="s">
        <v>319</v>
      </c>
      <c r="M1828" s="4">
        <v>315.38407738338498</v>
      </c>
      <c r="N1828" t="s">
        <v>197</v>
      </c>
      <c r="O1828">
        <v>6</v>
      </c>
      <c r="P1828" t="s">
        <v>314</v>
      </c>
    </row>
    <row r="1829" spans="1:16">
      <c r="A1829" s="16" t="s">
        <v>2027</v>
      </c>
      <c r="C1829" s="8" t="s">
        <v>327</v>
      </c>
      <c r="F1829" s="18">
        <v>0.6915</v>
      </c>
      <c r="G1829" s="3">
        <v>1700.13000488281</v>
      </c>
      <c r="H1829" s="3">
        <v>1810.06994628906</v>
      </c>
      <c r="I1829" s="3">
        <v>1738.9505425738901</v>
      </c>
      <c r="J1829" t="s">
        <v>330</v>
      </c>
      <c r="K1829" s="4">
        <v>41.112437006356103</v>
      </c>
      <c r="L1829" s="5" t="s">
        <v>320</v>
      </c>
      <c r="M1829" s="4">
        <v>115.32650267559499</v>
      </c>
      <c r="N1829" t="s">
        <v>188</v>
      </c>
      <c r="O1829">
        <v>6</v>
      </c>
      <c r="P1829" t="s">
        <v>314</v>
      </c>
    </row>
    <row r="1830" spans="1:16">
      <c r="A1830" s="16" t="s">
        <v>2028</v>
      </c>
      <c r="C1830" s="8" t="s">
        <v>327</v>
      </c>
      <c r="F1830" s="18">
        <v>0.44740000000000002</v>
      </c>
      <c r="G1830" s="3">
        <v>1804.0400390625</v>
      </c>
      <c r="H1830" s="3">
        <v>1894.75</v>
      </c>
      <c r="I1830" s="3">
        <v>1848.41066196987</v>
      </c>
      <c r="J1830" t="s">
        <v>330</v>
      </c>
      <c r="K1830" s="4">
        <v>42.256031292110798</v>
      </c>
      <c r="L1830" s="5" t="s">
        <v>320</v>
      </c>
      <c r="M1830" s="4">
        <v>49.246970640214499</v>
      </c>
      <c r="N1830" t="s">
        <v>185</v>
      </c>
      <c r="O1830">
        <v>6</v>
      </c>
      <c r="P1830" t="s">
        <v>314</v>
      </c>
    </row>
    <row r="1831" spans="1:16">
      <c r="A1831" s="16" t="s">
        <v>2029</v>
      </c>
      <c r="B1831" s="8" t="s">
        <v>327</v>
      </c>
      <c r="C1831" s="8" t="s">
        <v>327</v>
      </c>
      <c r="F1831" s="18">
        <v>0.35310000000000002</v>
      </c>
      <c r="G1831" s="3">
        <v>1969.08996582031</v>
      </c>
      <c r="H1831" s="3">
        <v>2058.57006835938</v>
      </c>
      <c r="I1831" s="3">
        <v>2020.04282731681</v>
      </c>
      <c r="J1831" t="s">
        <v>331</v>
      </c>
      <c r="K1831" s="4">
        <v>30.521668207395301</v>
      </c>
      <c r="L1831" s="5" t="s">
        <v>320</v>
      </c>
      <c r="M1831" s="4">
        <v>323.18925780183002</v>
      </c>
      <c r="N1831" t="s">
        <v>197</v>
      </c>
      <c r="O1831">
        <v>6</v>
      </c>
      <c r="P1831" t="s">
        <v>314</v>
      </c>
    </row>
    <row r="1832" spans="1:16">
      <c r="A1832" s="16" t="s">
        <v>2030</v>
      </c>
      <c r="C1832" s="8" t="s">
        <v>327</v>
      </c>
      <c r="F1832" s="18">
        <v>0.76200000000000001</v>
      </c>
      <c r="G1832" s="3">
        <v>1959.15002441406</v>
      </c>
      <c r="H1832" s="3">
        <v>2064.39990234375</v>
      </c>
      <c r="I1832" s="3">
        <v>2015.28605210154</v>
      </c>
      <c r="J1832" t="s">
        <v>331</v>
      </c>
      <c r="K1832" s="4">
        <v>36.681914560155903</v>
      </c>
      <c r="L1832" s="5" t="s">
        <v>320</v>
      </c>
      <c r="M1832" s="4">
        <v>270.87599895202999</v>
      </c>
      <c r="N1832" t="s">
        <v>195</v>
      </c>
      <c r="O1832">
        <v>6</v>
      </c>
      <c r="P1832" t="s">
        <v>314</v>
      </c>
    </row>
    <row r="1833" spans="1:16">
      <c r="A1833" s="16" t="s">
        <v>2031</v>
      </c>
      <c r="B1833" s="8" t="s">
        <v>327</v>
      </c>
      <c r="E1833" s="8" t="s">
        <v>327</v>
      </c>
      <c r="F1833" s="18">
        <v>1.1400999999999999</v>
      </c>
      <c r="G1833" s="3">
        <v>1940.0400390625</v>
      </c>
      <c r="H1833" s="3">
        <v>2060.88989257812</v>
      </c>
      <c r="I1833" s="3">
        <v>2018.7332886008101</v>
      </c>
      <c r="J1833" t="s">
        <v>331</v>
      </c>
      <c r="K1833" s="4">
        <v>35.975512686928603</v>
      </c>
      <c r="L1833" s="5" t="s">
        <v>320</v>
      </c>
      <c r="M1833" s="4">
        <v>112.80377502441399</v>
      </c>
      <c r="N1833" t="s">
        <v>188</v>
      </c>
      <c r="O1833">
        <v>6</v>
      </c>
      <c r="P1833" t="s">
        <v>314</v>
      </c>
    </row>
    <row r="1834" spans="1:16">
      <c r="A1834" s="16" t="s">
        <v>2032</v>
      </c>
      <c r="C1834" s="8" t="s">
        <v>327</v>
      </c>
      <c r="F1834" s="18">
        <v>0.47289999999999999</v>
      </c>
      <c r="G1834" s="3">
        <v>1686.65002441406</v>
      </c>
      <c r="H1834" s="3">
        <v>1740.06005859375</v>
      </c>
      <c r="I1834" s="3">
        <v>1715.5474484761601</v>
      </c>
      <c r="J1834" t="s">
        <v>330</v>
      </c>
      <c r="K1834" s="4">
        <v>35.361024311610599</v>
      </c>
      <c r="L1834" s="5" t="s">
        <v>320</v>
      </c>
      <c r="M1834" s="4">
        <v>316.758601193706</v>
      </c>
      <c r="N1834" t="s">
        <v>197</v>
      </c>
      <c r="O1834">
        <v>6</v>
      </c>
      <c r="P1834" t="s">
        <v>314</v>
      </c>
    </row>
    <row r="1835" spans="1:16">
      <c r="A1835" s="16" t="s">
        <v>2033</v>
      </c>
      <c r="C1835" s="8" t="s">
        <v>327</v>
      </c>
      <c r="F1835" s="18">
        <v>0.35160000000000002</v>
      </c>
      <c r="G1835" s="3">
        <v>2332.39990234375</v>
      </c>
      <c r="H1835" s="3">
        <v>2381.17993164062</v>
      </c>
      <c r="I1835" s="3">
        <v>2359.45270472935</v>
      </c>
      <c r="J1835" t="s">
        <v>331</v>
      </c>
      <c r="K1835" s="4">
        <v>20.841875478731001</v>
      </c>
      <c r="L1835" s="5" t="s">
        <v>319</v>
      </c>
      <c r="M1835" s="4">
        <v>299.72718410627198</v>
      </c>
      <c r="N1835" t="s">
        <v>196</v>
      </c>
      <c r="O1835">
        <v>6</v>
      </c>
      <c r="P1835" t="s">
        <v>314</v>
      </c>
    </row>
    <row r="1836" spans="1:16">
      <c r="A1836" s="16" t="s">
        <v>2034</v>
      </c>
      <c r="B1836" s="8" t="s">
        <v>327</v>
      </c>
      <c r="E1836" s="8" t="s">
        <v>327</v>
      </c>
      <c r="F1836" s="18">
        <v>0.3155</v>
      </c>
      <c r="G1836" s="3">
        <v>2338.59008789062</v>
      </c>
      <c r="H1836" s="3">
        <v>2396.31005859375</v>
      </c>
      <c r="I1836" s="3">
        <v>2373.3917245940002</v>
      </c>
      <c r="J1836" t="s">
        <v>331</v>
      </c>
      <c r="K1836" s="4">
        <v>29.883359173151501</v>
      </c>
      <c r="L1836" s="5" t="s">
        <v>320</v>
      </c>
      <c r="M1836" s="4">
        <v>289.41850304791302</v>
      </c>
      <c r="N1836" t="s">
        <v>196</v>
      </c>
      <c r="O1836">
        <v>6</v>
      </c>
      <c r="P1836" t="s">
        <v>314</v>
      </c>
    </row>
    <row r="1837" spans="1:16">
      <c r="A1837" s="16" t="s">
        <v>2035</v>
      </c>
      <c r="C1837" s="8" t="s">
        <v>327</v>
      </c>
      <c r="F1837" s="18">
        <v>0.54490000000000005</v>
      </c>
      <c r="G1837" s="3">
        <v>2176.6298828125</v>
      </c>
      <c r="H1837" s="3">
        <v>2268.080078125</v>
      </c>
      <c r="I1837" s="3">
        <v>2221.03939847334</v>
      </c>
      <c r="J1837" t="s">
        <v>331</v>
      </c>
      <c r="K1837" s="4">
        <v>39.0868722414641</v>
      </c>
      <c r="L1837" s="5" t="s">
        <v>320</v>
      </c>
      <c r="M1837" s="4">
        <v>266.10934968587998</v>
      </c>
      <c r="N1837" t="s">
        <v>195</v>
      </c>
      <c r="O1837">
        <v>6</v>
      </c>
      <c r="P1837" t="s">
        <v>314</v>
      </c>
    </row>
    <row r="1838" spans="1:16">
      <c r="A1838" s="16" t="s">
        <v>2036</v>
      </c>
      <c r="B1838" s="8" t="s">
        <v>327</v>
      </c>
      <c r="C1838" s="8" t="s">
        <v>327</v>
      </c>
      <c r="F1838" s="18">
        <v>0.76129999999999998</v>
      </c>
      <c r="G1838" s="3">
        <v>2281.34008789062</v>
      </c>
      <c r="H1838" s="3">
        <v>2380.46997070312</v>
      </c>
      <c r="I1838" s="3">
        <v>2350.1751842815602</v>
      </c>
      <c r="J1838" t="s">
        <v>331</v>
      </c>
      <c r="K1838" s="4">
        <v>31.6338814291984</v>
      </c>
      <c r="L1838" s="5" t="s">
        <v>320</v>
      </c>
      <c r="M1838" s="4">
        <v>235.35650765971801</v>
      </c>
      <c r="N1838" t="s">
        <v>193</v>
      </c>
      <c r="O1838">
        <v>6</v>
      </c>
      <c r="P1838" t="s">
        <v>314</v>
      </c>
    </row>
    <row r="1839" spans="1:16">
      <c r="A1839" s="16" t="s">
        <v>2037</v>
      </c>
      <c r="C1839" s="8" t="s">
        <v>327</v>
      </c>
      <c r="E1839" s="8" t="s">
        <v>327</v>
      </c>
      <c r="F1839" s="18">
        <v>1.0620000000000001</v>
      </c>
      <c r="G1839" s="3">
        <v>1867.30004882812</v>
      </c>
      <c r="H1839" s="3">
        <v>2079.28002929688</v>
      </c>
      <c r="I1839" s="3">
        <v>1960.7431256647999</v>
      </c>
      <c r="J1839" t="s">
        <v>330</v>
      </c>
      <c r="K1839" s="4">
        <v>39.702643857938099</v>
      </c>
      <c r="L1839" s="5" t="s">
        <v>320</v>
      </c>
      <c r="M1839" s="4">
        <v>190.08389977428399</v>
      </c>
      <c r="N1839" t="s">
        <v>191</v>
      </c>
      <c r="O1839">
        <v>6</v>
      </c>
      <c r="P1839" t="s">
        <v>314</v>
      </c>
    </row>
    <row r="1840" spans="1:16">
      <c r="A1840" s="16" t="s">
        <v>285</v>
      </c>
      <c r="E1840" s="8" t="s">
        <v>327</v>
      </c>
      <c r="F1840" s="18">
        <v>0.94320000000000004</v>
      </c>
      <c r="G1840" s="3">
        <v>2253.21997070312</v>
      </c>
      <c r="H1840" s="3">
        <v>2432.36010742188</v>
      </c>
      <c r="I1840" s="3">
        <v>2326.7507643229201</v>
      </c>
      <c r="J1840" t="s">
        <v>331</v>
      </c>
      <c r="K1840" s="4">
        <v>30.519002539128302</v>
      </c>
      <c r="L1840" s="5" t="s">
        <v>320</v>
      </c>
      <c r="M1840" s="4">
        <v>244.02849609704</v>
      </c>
      <c r="N1840" t="s">
        <v>194</v>
      </c>
      <c r="O1840">
        <v>6</v>
      </c>
      <c r="P1840" t="s">
        <v>314</v>
      </c>
    </row>
    <row r="1841" spans="1:16">
      <c r="A1841" s="16" t="s">
        <v>2038</v>
      </c>
      <c r="E1841" s="8" t="s">
        <v>327</v>
      </c>
      <c r="F1841" s="18">
        <v>0.57330000000000003</v>
      </c>
      <c r="G1841" s="3">
        <v>2309.31005859375</v>
      </c>
      <c r="H1841" s="3">
        <v>2459.02001953125</v>
      </c>
      <c r="I1841" s="3">
        <v>2372.6675476340702</v>
      </c>
      <c r="J1841" t="s">
        <v>331</v>
      </c>
      <c r="K1841" s="4">
        <v>39.191928937199798</v>
      </c>
      <c r="L1841" s="5" t="s">
        <v>320</v>
      </c>
      <c r="M1841" s="4">
        <v>261.22631220346898</v>
      </c>
      <c r="N1841" t="s">
        <v>195</v>
      </c>
      <c r="O1841">
        <v>6</v>
      </c>
      <c r="P1841" t="s">
        <v>314</v>
      </c>
    </row>
    <row r="1842" spans="1:16">
      <c r="A1842" s="16" t="s">
        <v>2039</v>
      </c>
      <c r="E1842" s="8" t="s">
        <v>327</v>
      </c>
      <c r="F1842" s="18">
        <v>0.61219999999999997</v>
      </c>
      <c r="G1842" s="3">
        <v>1730.39001464844</v>
      </c>
      <c r="H1842" s="3">
        <v>1842.88000488281</v>
      </c>
      <c r="I1842" s="3">
        <v>1787.68594060179</v>
      </c>
      <c r="J1842" t="s">
        <v>330</v>
      </c>
      <c r="K1842" s="4">
        <v>33.7029910107048</v>
      </c>
      <c r="L1842" s="5" t="s">
        <v>320</v>
      </c>
      <c r="M1842" s="4">
        <v>175.70051007952</v>
      </c>
      <c r="N1842" t="s">
        <v>191</v>
      </c>
      <c r="O1842">
        <v>6</v>
      </c>
      <c r="P1842" t="s">
        <v>314</v>
      </c>
    </row>
    <row r="1843" spans="1:16">
      <c r="A1843" s="16" t="s">
        <v>286</v>
      </c>
      <c r="C1843" s="8" t="s">
        <v>327</v>
      </c>
      <c r="E1843" s="8" t="s">
        <v>327</v>
      </c>
      <c r="F1843" s="18">
        <v>0.75170000000000003</v>
      </c>
      <c r="G1843" s="3">
        <v>1780.91003417969</v>
      </c>
      <c r="H1843" s="3">
        <v>1879.9599609375</v>
      </c>
      <c r="I1843" s="3">
        <v>1825.64585088593</v>
      </c>
      <c r="J1843" t="s">
        <v>330</v>
      </c>
      <c r="K1843" s="4">
        <v>37.5610712730278</v>
      </c>
      <c r="L1843" s="5" t="s">
        <v>320</v>
      </c>
      <c r="M1843" s="4">
        <v>205.979252236576</v>
      </c>
      <c r="N1843" t="s">
        <v>192</v>
      </c>
      <c r="O1843">
        <v>6</v>
      </c>
      <c r="P1843" t="s">
        <v>314</v>
      </c>
    </row>
    <row r="1844" spans="1:16">
      <c r="A1844" s="16" t="s">
        <v>2040</v>
      </c>
      <c r="B1844" s="8" t="s">
        <v>327</v>
      </c>
      <c r="E1844" s="8" t="s">
        <v>327</v>
      </c>
      <c r="F1844" s="18">
        <v>0.45569999999999999</v>
      </c>
      <c r="G1844" s="3">
        <v>2127.18994140625</v>
      </c>
      <c r="H1844" s="3">
        <v>2159.22998046875</v>
      </c>
      <c r="I1844" s="3">
        <v>2143.0177491539898</v>
      </c>
      <c r="J1844" t="s">
        <v>331</v>
      </c>
      <c r="K1844" s="4">
        <v>18.4579457971785</v>
      </c>
      <c r="L1844" s="5" t="s">
        <v>319</v>
      </c>
      <c r="M1844" s="4">
        <v>187.47362547980401</v>
      </c>
      <c r="N1844" t="s">
        <v>191</v>
      </c>
      <c r="O1844">
        <v>6</v>
      </c>
      <c r="P1844" t="s">
        <v>314</v>
      </c>
    </row>
    <row r="1845" spans="1:16">
      <c r="A1845" s="16" t="s">
        <v>2041</v>
      </c>
      <c r="C1845" s="8" t="s">
        <v>327</v>
      </c>
      <c r="F1845" s="18">
        <v>2.6185999999999998</v>
      </c>
      <c r="G1845" s="3">
        <v>1565.18005371094</v>
      </c>
      <c r="H1845" s="3">
        <v>1689.93994140625</v>
      </c>
      <c r="I1845" s="3">
        <v>1638.75637556796</v>
      </c>
      <c r="J1845" t="s">
        <v>330</v>
      </c>
      <c r="K1845" s="4">
        <v>28.348651678486601</v>
      </c>
      <c r="L1845" s="5" t="s">
        <v>320</v>
      </c>
      <c r="M1845" s="4">
        <v>123.689891961764</v>
      </c>
      <c r="N1845" t="s">
        <v>188</v>
      </c>
      <c r="O1845">
        <v>6</v>
      </c>
      <c r="P1845" t="s">
        <v>314</v>
      </c>
    </row>
    <row r="1846" spans="1:16">
      <c r="A1846" s="16" t="s">
        <v>2042</v>
      </c>
      <c r="C1846" s="8" t="s">
        <v>327</v>
      </c>
      <c r="F1846" s="18">
        <v>1.0547</v>
      </c>
      <c r="G1846" s="3">
        <v>1658.39001464844</v>
      </c>
      <c r="H1846" s="3">
        <v>1749.19995117188</v>
      </c>
      <c r="I1846" s="3">
        <v>1699.27506170523</v>
      </c>
      <c r="J1846" t="s">
        <v>330</v>
      </c>
      <c r="K1846" s="4">
        <v>31.514163939958401</v>
      </c>
      <c r="L1846" s="5" t="s">
        <v>320</v>
      </c>
      <c r="M1846" s="4">
        <v>96.669379500092006</v>
      </c>
      <c r="N1846" t="s">
        <v>336</v>
      </c>
      <c r="O1846">
        <v>6</v>
      </c>
      <c r="P1846" t="s">
        <v>314</v>
      </c>
    </row>
    <row r="1847" spans="1:16">
      <c r="A1847" s="16" t="s">
        <v>2043</v>
      </c>
      <c r="B1847" s="8" t="s">
        <v>327</v>
      </c>
      <c r="C1847" s="8" t="s">
        <v>327</v>
      </c>
      <c r="E1847" s="8" t="s">
        <v>327</v>
      </c>
      <c r="F1847" s="18">
        <v>7.1905999999999999</v>
      </c>
      <c r="G1847" s="3">
        <v>1763.48999023438</v>
      </c>
      <c r="H1847" s="3">
        <v>1977.47998046875</v>
      </c>
      <c r="I1847" s="3">
        <v>1847.4708005436401</v>
      </c>
      <c r="J1847" t="s">
        <v>330</v>
      </c>
      <c r="K1847" s="4">
        <v>26.925609601519501</v>
      </c>
      <c r="L1847" s="5" t="s">
        <v>319</v>
      </c>
      <c r="M1847" s="4">
        <v>135.18497934486899</v>
      </c>
      <c r="N1847" t="s">
        <v>189</v>
      </c>
      <c r="O1847">
        <v>6</v>
      </c>
      <c r="P1847" t="s">
        <v>314</v>
      </c>
    </row>
    <row r="1848" spans="1:16">
      <c r="A1848" s="16" t="s">
        <v>2044</v>
      </c>
      <c r="B1848" s="8" t="s">
        <v>327</v>
      </c>
      <c r="C1848" s="8" t="s">
        <v>327</v>
      </c>
      <c r="F1848" s="18">
        <v>0.3397</v>
      </c>
      <c r="G1848" s="3">
        <v>1832.17004394531</v>
      </c>
      <c r="H1848" s="3">
        <v>1908.08996582031</v>
      </c>
      <c r="I1848" s="3">
        <v>1867.5389666522001</v>
      </c>
      <c r="J1848" t="s">
        <v>330</v>
      </c>
      <c r="K1848" s="4">
        <v>32.214129938798798</v>
      </c>
      <c r="L1848" s="5" t="s">
        <v>320</v>
      </c>
      <c r="M1848" s="4">
        <v>33.913139399360198</v>
      </c>
      <c r="N1848" t="s">
        <v>185</v>
      </c>
      <c r="O1848">
        <v>6</v>
      </c>
      <c r="P1848" t="s">
        <v>314</v>
      </c>
    </row>
    <row r="1849" spans="1:16">
      <c r="A1849" s="16" t="s">
        <v>2045</v>
      </c>
      <c r="B1849" s="8" t="s">
        <v>327</v>
      </c>
      <c r="C1849" s="8" t="s">
        <v>327</v>
      </c>
      <c r="F1849" s="18">
        <v>0.1149</v>
      </c>
      <c r="G1849" s="3">
        <v>1920.07995605469</v>
      </c>
      <c r="H1849" s="3">
        <v>1965.89001464844</v>
      </c>
      <c r="I1849" s="3">
        <v>1939.96717370075</v>
      </c>
      <c r="J1849" t="s">
        <v>330</v>
      </c>
      <c r="K1849" s="4">
        <v>45.468547009407203</v>
      </c>
      <c r="L1849" s="5" t="s">
        <v>321</v>
      </c>
      <c r="M1849" s="4">
        <v>38.813155559783297</v>
      </c>
      <c r="N1849" t="s">
        <v>185</v>
      </c>
      <c r="O1849">
        <v>6</v>
      </c>
      <c r="P1849" t="s">
        <v>314</v>
      </c>
    </row>
    <row r="1850" spans="1:16">
      <c r="A1850" s="16" t="s">
        <v>2046</v>
      </c>
      <c r="E1850" s="8" t="s">
        <v>327</v>
      </c>
      <c r="F1850" s="18">
        <v>1.3944000000000001</v>
      </c>
      <c r="G1850" s="3">
        <v>2002.82995605469</v>
      </c>
      <c r="H1850" s="3">
        <v>2051.34008789062</v>
      </c>
      <c r="I1850" s="3">
        <v>2024.1492268880199</v>
      </c>
      <c r="J1850" t="s">
        <v>331</v>
      </c>
      <c r="K1850" s="4">
        <v>20.2478789302906</v>
      </c>
      <c r="L1850" s="5" t="s">
        <v>319</v>
      </c>
      <c r="M1850" s="4">
        <v>219.62462586304599</v>
      </c>
      <c r="N1850" t="s">
        <v>193</v>
      </c>
      <c r="O1850">
        <v>6</v>
      </c>
      <c r="P1850" t="s">
        <v>314</v>
      </c>
    </row>
    <row r="1851" spans="1:16">
      <c r="A1851" s="16" t="s">
        <v>2047</v>
      </c>
      <c r="C1851" s="8" t="s">
        <v>327</v>
      </c>
      <c r="F1851" s="18">
        <v>3.8534000000000002</v>
      </c>
      <c r="G1851" s="3">
        <v>1653.84997558594</v>
      </c>
      <c r="H1851" s="3">
        <v>1957.0400390625</v>
      </c>
      <c r="I1851" s="3">
        <v>1780.67612150028</v>
      </c>
      <c r="J1851" t="s">
        <v>330</v>
      </c>
      <c r="K1851" s="4">
        <v>39.505741210181498</v>
      </c>
      <c r="L1851" s="5" t="s">
        <v>320</v>
      </c>
      <c r="M1851" s="4">
        <v>57.585719508828298</v>
      </c>
      <c r="N1851" t="s">
        <v>187</v>
      </c>
      <c r="O1851">
        <v>6</v>
      </c>
      <c r="P1851" t="s">
        <v>314</v>
      </c>
    </row>
    <row r="1852" spans="1:16">
      <c r="A1852" s="16" t="s">
        <v>2048</v>
      </c>
      <c r="B1852" s="8" t="s">
        <v>327</v>
      </c>
      <c r="C1852" s="8" t="s">
        <v>327</v>
      </c>
      <c r="F1852" s="18">
        <v>6.3487999999999998</v>
      </c>
      <c r="G1852" s="3">
        <v>1560.7099609375</v>
      </c>
      <c r="H1852" s="3">
        <v>1873.2099609375</v>
      </c>
      <c r="I1852" s="3">
        <v>1729.3505933691199</v>
      </c>
      <c r="J1852" t="s">
        <v>330</v>
      </c>
      <c r="K1852" s="4">
        <v>33.3444379549356</v>
      </c>
      <c r="L1852" s="5" t="s">
        <v>320</v>
      </c>
      <c r="M1852" s="4">
        <v>185.86689184896599</v>
      </c>
      <c r="N1852" t="s">
        <v>191</v>
      </c>
      <c r="O1852">
        <v>6</v>
      </c>
      <c r="P1852" t="s">
        <v>314</v>
      </c>
    </row>
    <row r="1853" spans="1:16">
      <c r="A1853" s="16" t="s">
        <v>2049</v>
      </c>
      <c r="C1853" s="8" t="s">
        <v>327</v>
      </c>
      <c r="F1853" s="18">
        <v>0.97509999999999997</v>
      </c>
      <c r="G1853" s="3">
        <v>1634.65002441406</v>
      </c>
      <c r="H1853" s="3">
        <v>1716.55004882812</v>
      </c>
      <c r="I1853" s="3">
        <v>1691.0432729819399</v>
      </c>
      <c r="J1853" t="s">
        <v>330</v>
      </c>
      <c r="K1853" s="4">
        <v>37.412477625944703</v>
      </c>
      <c r="L1853" s="5" t="s">
        <v>320</v>
      </c>
      <c r="M1853" s="4">
        <v>139.21315225454501</v>
      </c>
      <c r="N1853" t="s">
        <v>189</v>
      </c>
      <c r="O1853">
        <v>6</v>
      </c>
      <c r="P1853" t="s">
        <v>314</v>
      </c>
    </row>
    <row r="1854" spans="1:16">
      <c r="A1854" s="16" t="s">
        <v>2050</v>
      </c>
      <c r="C1854" s="8" t="s">
        <v>327</v>
      </c>
      <c r="F1854" s="18">
        <v>6.3916000000000004</v>
      </c>
      <c r="G1854" s="3">
        <v>1703.93994140625</v>
      </c>
      <c r="H1854" s="3">
        <v>1913.78002929688</v>
      </c>
      <c r="I1854" s="3">
        <v>1826.4027412379</v>
      </c>
      <c r="J1854" t="s">
        <v>330</v>
      </c>
      <c r="K1854" s="4">
        <v>40.0970368825243</v>
      </c>
      <c r="L1854" s="5" t="s">
        <v>320</v>
      </c>
      <c r="M1854" s="4">
        <v>281.53726423709401</v>
      </c>
      <c r="N1854" t="s">
        <v>196</v>
      </c>
      <c r="O1854">
        <v>6</v>
      </c>
      <c r="P1854" t="s">
        <v>314</v>
      </c>
    </row>
    <row r="1855" spans="1:16">
      <c r="A1855" s="16" t="s">
        <v>2051</v>
      </c>
      <c r="C1855" s="8" t="s">
        <v>327</v>
      </c>
      <c r="F1855" s="18">
        <v>3.8793000000000002</v>
      </c>
      <c r="G1855" s="3">
        <v>1649.28002929688</v>
      </c>
      <c r="H1855" s="3">
        <v>1819.18994140625</v>
      </c>
      <c r="I1855" s="3">
        <v>1727.3228148629501</v>
      </c>
      <c r="J1855" t="s">
        <v>330</v>
      </c>
      <c r="K1855" s="4">
        <v>56.717453392510599</v>
      </c>
      <c r="L1855" s="5" t="s">
        <v>321</v>
      </c>
      <c r="M1855" s="4">
        <v>318.30741114714698</v>
      </c>
      <c r="N1855" t="s">
        <v>197</v>
      </c>
      <c r="O1855">
        <v>6</v>
      </c>
      <c r="P1855" t="s">
        <v>314</v>
      </c>
    </row>
    <row r="1856" spans="1:16">
      <c r="A1856" s="16" t="s">
        <v>2052</v>
      </c>
      <c r="C1856" s="8" t="s">
        <v>327</v>
      </c>
      <c r="F1856" s="18">
        <v>4.9527999999999999</v>
      </c>
      <c r="G1856" s="3">
        <v>1494.13000488281</v>
      </c>
      <c r="H1856" s="3">
        <v>1711.58996582031</v>
      </c>
      <c r="I1856" s="3">
        <v>1616.00146694309</v>
      </c>
      <c r="J1856" t="s">
        <v>330</v>
      </c>
      <c r="K1856" s="4">
        <v>40.230321325602098</v>
      </c>
      <c r="L1856" s="5" t="s">
        <v>320</v>
      </c>
      <c r="M1856" s="4">
        <v>78.3171746384713</v>
      </c>
      <c r="N1856" t="s">
        <v>187</v>
      </c>
      <c r="O1856">
        <v>6</v>
      </c>
      <c r="P1856" t="s">
        <v>314</v>
      </c>
    </row>
    <row r="1857" spans="1:16">
      <c r="A1857" s="16" t="s">
        <v>2053</v>
      </c>
      <c r="C1857" s="8" t="s">
        <v>327</v>
      </c>
      <c r="F1857" s="18">
        <v>0.57120000000000004</v>
      </c>
      <c r="G1857" s="3">
        <v>1642.89001464844</v>
      </c>
      <c r="H1857" s="3">
        <v>1710.41003417969</v>
      </c>
      <c r="I1857" s="3">
        <v>1683.15381017908</v>
      </c>
      <c r="J1857" t="s">
        <v>330</v>
      </c>
      <c r="K1857" s="4">
        <v>43.318978570855201</v>
      </c>
      <c r="L1857" s="5" t="s">
        <v>320</v>
      </c>
      <c r="M1857" s="4">
        <v>203.70419260108</v>
      </c>
      <c r="N1857" t="s">
        <v>192</v>
      </c>
      <c r="O1857">
        <v>6</v>
      </c>
      <c r="P1857" t="s">
        <v>314</v>
      </c>
    </row>
    <row r="1858" spans="1:16">
      <c r="A1858" s="16" t="s">
        <v>2054</v>
      </c>
      <c r="C1858" s="8" t="s">
        <v>327</v>
      </c>
      <c r="F1858" s="18">
        <v>3.6878000000000002</v>
      </c>
      <c r="G1858" s="3">
        <v>1483.72998046875</v>
      </c>
      <c r="H1858" s="3">
        <v>1644.52001953125</v>
      </c>
      <c r="I1858" s="3">
        <v>1595.6383595867201</v>
      </c>
      <c r="J1858" t="s">
        <v>330</v>
      </c>
      <c r="K1858" s="4">
        <v>40.886459679738699</v>
      </c>
      <c r="L1858" s="5" t="s">
        <v>320</v>
      </c>
      <c r="M1858" s="4">
        <v>124.634156236121</v>
      </c>
      <c r="N1858" t="s">
        <v>189</v>
      </c>
      <c r="O1858">
        <v>6</v>
      </c>
      <c r="P1858" t="s">
        <v>314</v>
      </c>
    </row>
    <row r="1859" spans="1:16">
      <c r="A1859" s="16" t="s">
        <v>2055</v>
      </c>
      <c r="C1859" s="8" t="s">
        <v>327</v>
      </c>
      <c r="F1859" s="18">
        <v>4.3601000000000001</v>
      </c>
      <c r="G1859" s="3">
        <v>1504.2900390625</v>
      </c>
      <c r="H1859" s="3">
        <v>1712.2099609375</v>
      </c>
      <c r="I1859" s="3">
        <v>1586.82282920392</v>
      </c>
      <c r="J1859" t="s">
        <v>330</v>
      </c>
      <c r="K1859" s="4">
        <v>40.958332099859703</v>
      </c>
      <c r="L1859" s="5" t="s">
        <v>320</v>
      </c>
      <c r="M1859" s="4">
        <v>66.262221601639695</v>
      </c>
      <c r="N1859" t="s">
        <v>187</v>
      </c>
      <c r="O1859">
        <v>6</v>
      </c>
      <c r="P1859" t="s">
        <v>314</v>
      </c>
    </row>
    <row r="1860" spans="1:16">
      <c r="A1860" s="16" t="s">
        <v>2056</v>
      </c>
      <c r="C1860" s="8" t="s">
        <v>327</v>
      </c>
      <c r="F1860" s="18">
        <v>1.7163999999999999</v>
      </c>
      <c r="G1860" s="3">
        <v>1300.84997558594</v>
      </c>
      <c r="H1860" s="3">
        <v>1551.38000488281</v>
      </c>
      <c r="I1860" s="3">
        <v>1435.44685638338</v>
      </c>
      <c r="J1860" t="s">
        <v>329</v>
      </c>
      <c r="K1860" s="4">
        <v>52.291191806683003</v>
      </c>
      <c r="L1860" s="5" t="s">
        <v>321</v>
      </c>
      <c r="M1860" s="4">
        <v>74.675287847573998</v>
      </c>
      <c r="N1860" t="s">
        <v>187</v>
      </c>
      <c r="O1860">
        <v>6</v>
      </c>
      <c r="P1860" t="s">
        <v>314</v>
      </c>
    </row>
    <row r="1861" spans="1:16">
      <c r="A1861" s="16" t="s">
        <v>2057</v>
      </c>
      <c r="C1861" s="8" t="s">
        <v>327</v>
      </c>
      <c r="F1861" s="18">
        <v>0.46389999999999998</v>
      </c>
      <c r="G1861" s="3">
        <v>1632.75</v>
      </c>
      <c r="H1861" s="3">
        <v>1700.60998535156</v>
      </c>
      <c r="I1861" s="3">
        <v>1669.3897811806301</v>
      </c>
      <c r="J1861" t="s">
        <v>330</v>
      </c>
      <c r="K1861" s="4">
        <v>34.251150800295498</v>
      </c>
      <c r="L1861" s="5" t="s">
        <v>320</v>
      </c>
      <c r="M1861" s="4">
        <v>300.80332635210402</v>
      </c>
      <c r="N1861" t="s">
        <v>196</v>
      </c>
      <c r="O1861">
        <v>6</v>
      </c>
      <c r="P1861" t="s">
        <v>314</v>
      </c>
    </row>
    <row r="1862" spans="1:16">
      <c r="A1862" s="16" t="s">
        <v>2058</v>
      </c>
      <c r="C1862" s="8" t="s">
        <v>327</v>
      </c>
      <c r="F1862" s="18">
        <v>7.1942000000000004</v>
      </c>
      <c r="G1862" s="3">
        <v>1493.64001464844</v>
      </c>
      <c r="H1862" s="3">
        <v>1927.13000488281</v>
      </c>
      <c r="I1862" s="3">
        <v>1658.9891072830401</v>
      </c>
      <c r="J1862" t="s">
        <v>330</v>
      </c>
      <c r="K1862" s="4">
        <v>33.1446400891613</v>
      </c>
      <c r="L1862" s="5" t="s">
        <v>320</v>
      </c>
      <c r="M1862" s="4">
        <v>284.86748911894199</v>
      </c>
      <c r="N1862" t="s">
        <v>196</v>
      </c>
      <c r="O1862">
        <v>6</v>
      </c>
      <c r="P1862" t="s">
        <v>314</v>
      </c>
    </row>
    <row r="1863" spans="1:16">
      <c r="A1863" s="16" t="s">
        <v>2059</v>
      </c>
      <c r="C1863" s="8" t="s">
        <v>327</v>
      </c>
      <c r="F1863" s="18">
        <v>5.9271000000000003</v>
      </c>
      <c r="G1863" s="3">
        <v>1760.81994628906</v>
      </c>
      <c r="H1863" s="3">
        <v>2099.36010742188</v>
      </c>
      <c r="I1863" s="3">
        <v>1925.51895004112</v>
      </c>
      <c r="J1863" t="s">
        <v>330</v>
      </c>
      <c r="K1863" s="4">
        <v>38.448165856073203</v>
      </c>
      <c r="L1863" s="5" t="s">
        <v>320</v>
      </c>
      <c r="M1863" s="4">
        <v>259.157181716156</v>
      </c>
      <c r="N1863" t="s">
        <v>195</v>
      </c>
      <c r="O1863">
        <v>6</v>
      </c>
      <c r="P1863" t="s">
        <v>314</v>
      </c>
    </row>
    <row r="1864" spans="1:16">
      <c r="A1864" s="16" t="s">
        <v>2060</v>
      </c>
      <c r="C1864" s="8" t="s">
        <v>327</v>
      </c>
      <c r="F1864" s="18">
        <v>5.0168999999999997</v>
      </c>
      <c r="G1864" s="3">
        <v>1643.42004394531</v>
      </c>
      <c r="H1864" s="3">
        <v>1935.7099609375</v>
      </c>
      <c r="I1864" s="3">
        <v>1790.51652032386</v>
      </c>
      <c r="J1864" t="s">
        <v>330</v>
      </c>
      <c r="K1864" s="4">
        <v>41.316919283261399</v>
      </c>
      <c r="L1864" s="5" t="s">
        <v>320</v>
      </c>
      <c r="M1864" s="4">
        <v>274.17835526996203</v>
      </c>
      <c r="N1864" t="s">
        <v>195</v>
      </c>
      <c r="O1864">
        <v>6</v>
      </c>
      <c r="P1864" t="s">
        <v>314</v>
      </c>
    </row>
    <row r="1865" spans="1:16">
      <c r="A1865" s="16" t="s">
        <v>2061</v>
      </c>
      <c r="C1865" s="8" t="s">
        <v>327</v>
      </c>
      <c r="F1865" s="18">
        <v>5.0113000000000003</v>
      </c>
      <c r="G1865" s="3">
        <v>1501.52001953125</v>
      </c>
      <c r="H1865" s="3">
        <v>1701.40002441406</v>
      </c>
      <c r="I1865" s="3">
        <v>1603.4046536865801</v>
      </c>
      <c r="J1865" t="s">
        <v>330</v>
      </c>
      <c r="K1865" s="4">
        <v>40.426014778380903</v>
      </c>
      <c r="L1865" s="5" t="s">
        <v>320</v>
      </c>
      <c r="M1865" s="4">
        <v>241.123460149099</v>
      </c>
      <c r="N1865" t="s">
        <v>194</v>
      </c>
      <c r="O1865">
        <v>6</v>
      </c>
      <c r="P1865" t="s">
        <v>314</v>
      </c>
    </row>
    <row r="1866" spans="1:16">
      <c r="A1866" s="16" t="s">
        <v>2062</v>
      </c>
      <c r="C1866" s="8" t="s">
        <v>327</v>
      </c>
      <c r="F1866" s="18">
        <v>8.0258000000000003</v>
      </c>
      <c r="G1866" s="3">
        <v>1386.03002929688</v>
      </c>
      <c r="H1866" s="3">
        <v>1823.5400390625</v>
      </c>
      <c r="I1866" s="3">
        <v>1608.84722482081</v>
      </c>
      <c r="J1866" t="s">
        <v>330</v>
      </c>
      <c r="K1866" s="4">
        <v>38.793472066202398</v>
      </c>
      <c r="L1866" s="5" t="s">
        <v>320</v>
      </c>
      <c r="M1866" s="4">
        <v>282.660970849526</v>
      </c>
      <c r="N1866" t="s">
        <v>196</v>
      </c>
      <c r="O1866">
        <v>6</v>
      </c>
      <c r="P1866" t="s">
        <v>314</v>
      </c>
    </row>
    <row r="1867" spans="1:16">
      <c r="A1867" s="16" t="s">
        <v>2063</v>
      </c>
      <c r="E1867" s="8" t="s">
        <v>327</v>
      </c>
      <c r="F1867" s="18">
        <v>11.171900000000001</v>
      </c>
      <c r="G1867" s="3">
        <v>1647.56994628906</v>
      </c>
      <c r="H1867" s="3">
        <v>1829.89001464844</v>
      </c>
      <c r="I1867" s="3">
        <v>1743.9042483088101</v>
      </c>
      <c r="J1867" t="s">
        <v>330</v>
      </c>
      <c r="K1867" s="4">
        <v>20.861094901245199</v>
      </c>
      <c r="L1867" s="5" t="s">
        <v>319</v>
      </c>
      <c r="M1867" s="4">
        <v>127.02857718586201</v>
      </c>
      <c r="N1867" t="s">
        <v>189</v>
      </c>
      <c r="O1867">
        <v>6</v>
      </c>
      <c r="P1867" t="s">
        <v>314</v>
      </c>
    </row>
    <row r="1868" spans="1:16">
      <c r="A1868" s="16" t="s">
        <v>2064</v>
      </c>
      <c r="C1868" s="8" t="s">
        <v>327</v>
      </c>
      <c r="E1868" s="8" t="s">
        <v>327</v>
      </c>
      <c r="F1868" s="18">
        <v>6.7873000000000001</v>
      </c>
      <c r="G1868" s="3">
        <v>1687.46997070312</v>
      </c>
      <c r="H1868" s="3">
        <v>1980.55004882812</v>
      </c>
      <c r="I1868" s="3">
        <v>1891.2258562649699</v>
      </c>
      <c r="J1868" t="s">
        <v>330</v>
      </c>
      <c r="K1868" s="4">
        <v>35.068372991622098</v>
      </c>
      <c r="L1868" s="5" t="s">
        <v>320</v>
      </c>
      <c r="M1868" s="4">
        <v>291.97125263172097</v>
      </c>
      <c r="N1868" t="s">
        <v>196</v>
      </c>
      <c r="O1868">
        <v>6</v>
      </c>
      <c r="P1868" t="s">
        <v>314</v>
      </c>
    </row>
    <row r="1869" spans="1:16">
      <c r="A1869" s="16" t="s">
        <v>2065</v>
      </c>
      <c r="B1869" s="8" t="s">
        <v>327</v>
      </c>
      <c r="C1869" s="8" t="s">
        <v>327</v>
      </c>
      <c r="F1869" s="18">
        <v>0.95760000000000001</v>
      </c>
      <c r="G1869" s="3">
        <v>1942.46997070312</v>
      </c>
      <c r="H1869" s="3">
        <v>2000.01000976562</v>
      </c>
      <c r="I1869" s="3">
        <v>1971.3190668135701</v>
      </c>
      <c r="J1869" t="s">
        <v>330</v>
      </c>
      <c r="K1869" s="4">
        <v>21.47306768472</v>
      </c>
      <c r="L1869" s="5" t="s">
        <v>319</v>
      </c>
      <c r="M1869" s="4">
        <v>271.52157815297397</v>
      </c>
      <c r="N1869" t="s">
        <v>195</v>
      </c>
      <c r="O1869">
        <v>6</v>
      </c>
      <c r="P1869" t="s">
        <v>314</v>
      </c>
    </row>
    <row r="1870" spans="1:16">
      <c r="A1870" s="16" t="s">
        <v>2066</v>
      </c>
      <c r="E1870" s="8" t="s">
        <v>327</v>
      </c>
      <c r="F1870" s="18">
        <v>3.6587000000000001</v>
      </c>
      <c r="G1870" s="3">
        <v>1870.57995605469</v>
      </c>
      <c r="H1870" s="3">
        <v>2061.59008789062</v>
      </c>
      <c r="I1870" s="3">
        <v>1960.7491612696399</v>
      </c>
      <c r="J1870" t="s">
        <v>330</v>
      </c>
      <c r="K1870" s="4">
        <v>30.029788942284899</v>
      </c>
      <c r="L1870" s="5" t="s">
        <v>320</v>
      </c>
      <c r="M1870" s="4">
        <v>188.303723726116</v>
      </c>
      <c r="N1870" t="s">
        <v>191</v>
      </c>
      <c r="O1870">
        <v>6</v>
      </c>
      <c r="P1870" t="s">
        <v>314</v>
      </c>
    </row>
    <row r="1871" spans="1:16">
      <c r="A1871" s="16" t="s">
        <v>2067</v>
      </c>
      <c r="B1871" s="8" t="s">
        <v>327</v>
      </c>
      <c r="E1871" s="8" t="s">
        <v>327</v>
      </c>
      <c r="F1871" s="18">
        <v>0.4259</v>
      </c>
      <c r="G1871" s="3">
        <v>1842.42004394531</v>
      </c>
      <c r="H1871" s="3">
        <v>1905.68994140625</v>
      </c>
      <c r="I1871" s="3">
        <v>1876.3231557210299</v>
      </c>
      <c r="J1871" t="s">
        <v>330</v>
      </c>
      <c r="K1871" s="4">
        <v>33.498232762953798</v>
      </c>
      <c r="L1871" s="5" t="s">
        <v>320</v>
      </c>
      <c r="M1871" s="4">
        <v>160.967017229866</v>
      </c>
      <c r="N1871" t="s">
        <v>190</v>
      </c>
      <c r="O1871">
        <v>6</v>
      </c>
      <c r="P1871" t="s">
        <v>314</v>
      </c>
    </row>
    <row r="1872" spans="1:16">
      <c r="A1872" s="16" t="s">
        <v>2068</v>
      </c>
      <c r="B1872" s="8" t="s">
        <v>327</v>
      </c>
      <c r="E1872" s="8" t="s">
        <v>327</v>
      </c>
      <c r="F1872" s="18">
        <v>0.48549999999999999</v>
      </c>
      <c r="G1872" s="3">
        <v>1848.61999511719</v>
      </c>
      <c r="H1872" s="3">
        <v>1886.66003417969</v>
      </c>
      <c r="I1872" s="3">
        <v>1867.3425599709501</v>
      </c>
      <c r="J1872" t="s">
        <v>330</v>
      </c>
      <c r="K1872" s="4">
        <v>24.940629869699499</v>
      </c>
      <c r="L1872" s="5" t="s">
        <v>319</v>
      </c>
      <c r="M1872" s="4">
        <v>181.03951573371901</v>
      </c>
      <c r="N1872" t="s">
        <v>191</v>
      </c>
      <c r="O1872">
        <v>6</v>
      </c>
      <c r="P1872" t="s">
        <v>314</v>
      </c>
    </row>
    <row r="1873" spans="1:16">
      <c r="A1873" s="16" t="s">
        <v>2069</v>
      </c>
      <c r="C1873" s="8" t="s">
        <v>327</v>
      </c>
      <c r="F1873" s="18">
        <v>7.7363</v>
      </c>
      <c r="G1873" s="3">
        <v>1560.72998046875</v>
      </c>
      <c r="H1873" s="3">
        <v>1687.82995605469</v>
      </c>
      <c r="I1873" s="3">
        <v>1621.1654007552299</v>
      </c>
      <c r="J1873" t="s">
        <v>330</v>
      </c>
      <c r="K1873" s="4">
        <v>29.1370634765434</v>
      </c>
      <c r="L1873" s="5" t="s">
        <v>320</v>
      </c>
      <c r="M1873" s="4">
        <v>101.704986420713</v>
      </c>
      <c r="N1873" t="s">
        <v>188</v>
      </c>
      <c r="O1873">
        <v>6</v>
      </c>
      <c r="P1873" t="s">
        <v>314</v>
      </c>
    </row>
    <row r="1874" spans="1:16">
      <c r="A1874" s="16" t="s">
        <v>2070</v>
      </c>
      <c r="C1874" s="8" t="s">
        <v>327</v>
      </c>
      <c r="E1874" s="8" t="s">
        <v>327</v>
      </c>
      <c r="F1874" s="18">
        <v>11.705</v>
      </c>
      <c r="G1874" s="3">
        <v>1607.97998046875</v>
      </c>
      <c r="H1874" s="3">
        <v>1878.02001953125</v>
      </c>
      <c r="I1874" s="3">
        <v>1762.7739747600799</v>
      </c>
      <c r="J1874" t="s">
        <v>330</v>
      </c>
      <c r="K1874" s="4">
        <v>32.882459228693698</v>
      </c>
      <c r="L1874" s="5" t="s">
        <v>320</v>
      </c>
      <c r="M1874" s="4">
        <v>37.485697249533203</v>
      </c>
      <c r="N1874" t="s">
        <v>185</v>
      </c>
      <c r="O1874">
        <v>6</v>
      </c>
      <c r="P1874" t="s">
        <v>314</v>
      </c>
    </row>
    <row r="1875" spans="1:16">
      <c r="A1875" s="16" t="s">
        <v>2071</v>
      </c>
      <c r="C1875" s="8" t="s">
        <v>327</v>
      </c>
      <c r="F1875" s="18">
        <v>1.2136</v>
      </c>
      <c r="G1875" s="3">
        <v>1591.63000488281</v>
      </c>
      <c r="H1875" s="3">
        <v>1687.42004394531</v>
      </c>
      <c r="I1875" s="3">
        <v>1638.5886774937201</v>
      </c>
      <c r="J1875" t="s">
        <v>330</v>
      </c>
      <c r="K1875" s="4">
        <v>33.160434372168901</v>
      </c>
      <c r="L1875" s="5" t="s">
        <v>320</v>
      </c>
      <c r="M1875" s="4">
        <v>286.75049515401003</v>
      </c>
      <c r="N1875" t="s">
        <v>196</v>
      </c>
      <c r="O1875">
        <v>6</v>
      </c>
      <c r="P1875" t="s">
        <v>314</v>
      </c>
    </row>
    <row r="1876" spans="1:16">
      <c r="A1876" s="16" t="s">
        <v>2072</v>
      </c>
      <c r="C1876" s="8" t="s">
        <v>327</v>
      </c>
      <c r="F1876" s="18">
        <v>3.4859</v>
      </c>
      <c r="G1876" s="3">
        <v>1958.71997070312</v>
      </c>
      <c r="H1876" s="3">
        <v>2235.07006835938</v>
      </c>
      <c r="I1876" s="3">
        <v>2084.10486287084</v>
      </c>
      <c r="J1876" t="s">
        <v>331</v>
      </c>
      <c r="K1876" s="4">
        <v>29.347112071701702</v>
      </c>
      <c r="L1876" s="5" t="s">
        <v>320</v>
      </c>
      <c r="M1876" s="4">
        <v>327.39726065225</v>
      </c>
      <c r="N1876" t="s">
        <v>198</v>
      </c>
      <c r="O1876">
        <v>6</v>
      </c>
      <c r="P1876" t="s">
        <v>314</v>
      </c>
    </row>
    <row r="1877" spans="1:16">
      <c r="A1877" s="16" t="s">
        <v>2073</v>
      </c>
      <c r="B1877" s="8" t="s">
        <v>327</v>
      </c>
      <c r="C1877" s="8" t="s">
        <v>327</v>
      </c>
      <c r="F1877" s="18">
        <v>0.29749999999999999</v>
      </c>
      <c r="G1877" s="3">
        <v>2054.64990234375</v>
      </c>
      <c r="H1877" s="3">
        <v>2123.919921875</v>
      </c>
      <c r="I1877" s="3">
        <v>2087.2544962565098</v>
      </c>
      <c r="J1877" t="s">
        <v>331</v>
      </c>
      <c r="K1877" s="4">
        <v>44.241726080576598</v>
      </c>
      <c r="L1877" s="5" t="s">
        <v>320</v>
      </c>
      <c r="M1877" s="4">
        <v>215.97158978780101</v>
      </c>
      <c r="N1877" t="s">
        <v>193</v>
      </c>
      <c r="O1877">
        <v>6</v>
      </c>
      <c r="P1877" t="s">
        <v>314</v>
      </c>
    </row>
    <row r="1878" spans="1:16">
      <c r="A1878" s="16" t="s">
        <v>2074</v>
      </c>
      <c r="C1878" s="8" t="s">
        <v>327</v>
      </c>
      <c r="F1878" s="18">
        <v>5.6840000000000002</v>
      </c>
      <c r="G1878" s="3">
        <v>1673.93994140625</v>
      </c>
      <c r="H1878" s="3">
        <v>1986.65002441406</v>
      </c>
      <c r="I1878" s="3">
        <v>1803.9894466759999</v>
      </c>
      <c r="J1878" t="s">
        <v>330</v>
      </c>
      <c r="K1878" s="4">
        <v>37.3032402749932</v>
      </c>
      <c r="L1878" s="5" t="s">
        <v>320</v>
      </c>
      <c r="M1878" s="4">
        <v>314.92634246057497</v>
      </c>
      <c r="N1878" t="s">
        <v>197</v>
      </c>
      <c r="O1878">
        <v>6</v>
      </c>
      <c r="P1878" t="s">
        <v>314</v>
      </c>
    </row>
    <row r="1879" spans="1:16">
      <c r="A1879" s="16" t="s">
        <v>2075</v>
      </c>
      <c r="C1879" s="8" t="s">
        <v>327</v>
      </c>
      <c r="F1879" s="18">
        <v>2.8342999999999998</v>
      </c>
      <c r="G1879" s="3">
        <v>1914.26000976562</v>
      </c>
      <c r="H1879" s="3">
        <v>1990.31994628906</v>
      </c>
      <c r="I1879" s="3">
        <v>1955.1361263911499</v>
      </c>
      <c r="J1879" t="s">
        <v>330</v>
      </c>
      <c r="K1879" s="4">
        <v>21.501565344532899</v>
      </c>
      <c r="L1879" s="5" t="s">
        <v>319</v>
      </c>
      <c r="M1879" s="4">
        <v>112.114607722437</v>
      </c>
      <c r="N1879" t="s">
        <v>188</v>
      </c>
      <c r="O1879">
        <v>6</v>
      </c>
      <c r="P1879" t="s">
        <v>314</v>
      </c>
    </row>
    <row r="1880" spans="1:16">
      <c r="A1880" s="16" t="s">
        <v>2076</v>
      </c>
      <c r="C1880" s="8" t="s">
        <v>327</v>
      </c>
      <c r="F1880" s="18">
        <v>36.777200000000001</v>
      </c>
      <c r="G1880" s="3">
        <v>1711.2099609375</v>
      </c>
      <c r="H1880" s="3">
        <v>2139.51000976562</v>
      </c>
      <c r="I1880" s="3">
        <v>1886.02768102557</v>
      </c>
      <c r="J1880" t="s">
        <v>330</v>
      </c>
      <c r="K1880" s="4">
        <v>27.624931766844</v>
      </c>
      <c r="L1880" s="5" t="s">
        <v>320</v>
      </c>
      <c r="M1880" s="4">
        <v>42.886504310608402</v>
      </c>
      <c r="N1880" t="s">
        <v>185</v>
      </c>
      <c r="O1880">
        <v>6</v>
      </c>
      <c r="P1880" t="s">
        <v>314</v>
      </c>
    </row>
    <row r="1881" spans="1:16">
      <c r="A1881" s="16" t="s">
        <v>2077</v>
      </c>
      <c r="B1881" s="8" t="s">
        <v>327</v>
      </c>
      <c r="E1881" s="8" t="s">
        <v>327</v>
      </c>
      <c r="F1881" s="18">
        <v>2.2065999999999999</v>
      </c>
      <c r="G1881" s="3">
        <v>1822.06994628906</v>
      </c>
      <c r="H1881" s="3">
        <v>2071.13989257812</v>
      </c>
      <c r="I1881" s="3">
        <v>1981.34972896253</v>
      </c>
      <c r="J1881" t="s">
        <v>330</v>
      </c>
      <c r="K1881" s="4">
        <v>34.243024374166602</v>
      </c>
      <c r="L1881" s="5" t="s">
        <v>320</v>
      </c>
      <c r="M1881" s="4">
        <v>113.246011592965</v>
      </c>
      <c r="N1881" t="s">
        <v>188</v>
      </c>
      <c r="O1881">
        <v>6</v>
      </c>
      <c r="P1881" t="s">
        <v>314</v>
      </c>
    </row>
    <row r="1882" spans="1:16">
      <c r="A1882" s="16" t="s">
        <v>2078</v>
      </c>
      <c r="C1882" s="8" t="s">
        <v>327</v>
      </c>
      <c r="F1882" s="18">
        <v>2.0926999999999998</v>
      </c>
      <c r="G1882" s="3">
        <v>1922.65002441406</v>
      </c>
      <c r="H1882" s="3">
        <v>1997.26000976562</v>
      </c>
      <c r="I1882" s="3">
        <v>1956.6078164913199</v>
      </c>
      <c r="J1882" t="s">
        <v>330</v>
      </c>
      <c r="K1882" s="4">
        <v>28.571406094973799</v>
      </c>
      <c r="L1882" s="5" t="s">
        <v>320</v>
      </c>
      <c r="M1882" s="4">
        <v>284.038922591306</v>
      </c>
      <c r="N1882" t="s">
        <v>196</v>
      </c>
      <c r="O1882">
        <v>6</v>
      </c>
      <c r="P1882" t="s">
        <v>314</v>
      </c>
    </row>
    <row r="1883" spans="1:16">
      <c r="A1883" s="16" t="s">
        <v>2079</v>
      </c>
      <c r="C1883" s="8" t="s">
        <v>327</v>
      </c>
      <c r="F1883" s="18">
        <v>1.5341</v>
      </c>
      <c r="G1883" s="3">
        <v>1663.9599609375</v>
      </c>
      <c r="H1883" s="3">
        <v>1779.78002929688</v>
      </c>
      <c r="I1883" s="3">
        <v>1725.9698217494599</v>
      </c>
      <c r="J1883" t="s">
        <v>330</v>
      </c>
      <c r="K1883" s="4">
        <v>35.128288328065203</v>
      </c>
      <c r="L1883" s="5" t="s">
        <v>320</v>
      </c>
      <c r="M1883" s="4">
        <v>264.66389599529901</v>
      </c>
      <c r="N1883" t="s">
        <v>195</v>
      </c>
      <c r="O1883">
        <v>6</v>
      </c>
      <c r="P1883" t="s">
        <v>314</v>
      </c>
    </row>
    <row r="1884" spans="1:16">
      <c r="A1884" s="16" t="s">
        <v>287</v>
      </c>
      <c r="E1884" s="8" t="s">
        <v>327</v>
      </c>
      <c r="F1884" s="18">
        <v>1.4925999999999999</v>
      </c>
      <c r="G1884" s="3">
        <v>1543.07995605469</v>
      </c>
      <c r="H1884" s="3">
        <v>2154.5400390625</v>
      </c>
      <c r="I1884" s="3">
        <v>1878.0849751553401</v>
      </c>
      <c r="J1884" t="s">
        <v>330</v>
      </c>
      <c r="K1884" s="4">
        <v>32.187791532852302</v>
      </c>
      <c r="L1884" s="5" t="s">
        <v>320</v>
      </c>
      <c r="M1884" s="4">
        <v>243.291918276156</v>
      </c>
      <c r="N1884" t="s">
        <v>194</v>
      </c>
      <c r="O1884">
        <v>6</v>
      </c>
      <c r="P1884" t="s">
        <v>314</v>
      </c>
    </row>
    <row r="1885" spans="1:16">
      <c r="A1885" s="16" t="s">
        <v>2080</v>
      </c>
      <c r="B1885" s="8" t="s">
        <v>327</v>
      </c>
      <c r="C1885" s="8" t="s">
        <v>327</v>
      </c>
      <c r="F1885" s="18">
        <v>4.6513</v>
      </c>
      <c r="G1885" s="3">
        <v>2007.88000488281</v>
      </c>
      <c r="H1885" s="3">
        <v>2323.6298828125</v>
      </c>
      <c r="I1885" s="3">
        <v>2171.9693723958299</v>
      </c>
      <c r="J1885" t="s">
        <v>331</v>
      </c>
      <c r="K1885" s="4">
        <v>39.326548173213197</v>
      </c>
      <c r="L1885" s="5" t="s">
        <v>320</v>
      </c>
      <c r="M1885" s="4">
        <v>312.87667061143799</v>
      </c>
      <c r="N1885" t="s">
        <v>197</v>
      </c>
      <c r="O1885">
        <v>6</v>
      </c>
      <c r="P1885" t="s">
        <v>314</v>
      </c>
    </row>
    <row r="1886" spans="1:16">
      <c r="A1886" s="16" t="s">
        <v>2081</v>
      </c>
      <c r="C1886" s="8" t="s">
        <v>327</v>
      </c>
      <c r="F1886" s="18">
        <v>1.3904000000000001</v>
      </c>
      <c r="G1886" s="3">
        <v>1643.84997558594</v>
      </c>
      <c r="H1886" s="3">
        <v>1793.77001953125</v>
      </c>
      <c r="I1886" s="3">
        <v>1719.31769896583</v>
      </c>
      <c r="J1886" t="s">
        <v>330</v>
      </c>
      <c r="K1886" s="4">
        <v>40.349284988036104</v>
      </c>
      <c r="L1886" s="5" t="s">
        <v>320</v>
      </c>
      <c r="M1886" s="4">
        <v>308.156440177278</v>
      </c>
      <c r="N1886" t="s">
        <v>197</v>
      </c>
      <c r="O1886">
        <v>6</v>
      </c>
      <c r="P1886" t="s">
        <v>314</v>
      </c>
    </row>
    <row r="1887" spans="1:16">
      <c r="A1887" s="16" t="s">
        <v>2082</v>
      </c>
      <c r="B1887" s="8" t="s">
        <v>327</v>
      </c>
      <c r="E1887" s="8" t="s">
        <v>327</v>
      </c>
      <c r="F1887" s="18">
        <v>1.9939</v>
      </c>
      <c r="G1887" s="3">
        <v>1645.78002929688</v>
      </c>
      <c r="H1887" s="3">
        <v>1802.17004394531</v>
      </c>
      <c r="I1887" s="3">
        <v>1729.39050124701</v>
      </c>
      <c r="J1887" t="s">
        <v>330</v>
      </c>
      <c r="K1887" s="4">
        <v>31.902146123917099</v>
      </c>
      <c r="L1887" s="5" t="s">
        <v>320</v>
      </c>
      <c r="M1887" s="4">
        <v>201.467045016057</v>
      </c>
      <c r="N1887" t="s">
        <v>192</v>
      </c>
      <c r="O1887">
        <v>6</v>
      </c>
      <c r="P1887" t="s">
        <v>314</v>
      </c>
    </row>
    <row r="1888" spans="1:16">
      <c r="A1888" s="16" t="s">
        <v>2083</v>
      </c>
      <c r="C1888" s="8" t="s">
        <v>327</v>
      </c>
      <c r="E1888" s="8" t="s">
        <v>327</v>
      </c>
      <c r="F1888" s="18">
        <v>5.0735000000000001</v>
      </c>
      <c r="G1888" s="3">
        <v>1787.14001464844</v>
      </c>
      <c r="H1888" s="3">
        <v>2266.11010742188</v>
      </c>
      <c r="I1888" s="3">
        <v>2014.8284913904499</v>
      </c>
      <c r="J1888" t="s">
        <v>331</v>
      </c>
      <c r="K1888" s="4">
        <v>35.2451871597831</v>
      </c>
      <c r="L1888" s="5" t="s">
        <v>320</v>
      </c>
      <c r="M1888" s="4">
        <v>196.161162193347</v>
      </c>
      <c r="N1888" t="s">
        <v>192</v>
      </c>
      <c r="O1888">
        <v>6</v>
      </c>
      <c r="P1888" t="s">
        <v>314</v>
      </c>
    </row>
    <row r="1889" spans="1:16">
      <c r="A1889" s="16" t="s">
        <v>288</v>
      </c>
      <c r="C1889" s="8" t="s">
        <v>327</v>
      </c>
      <c r="F1889" s="18">
        <v>3.8247</v>
      </c>
      <c r="G1889" s="3">
        <v>1916.31005859375</v>
      </c>
      <c r="H1889" s="3">
        <v>2157</v>
      </c>
      <c r="I1889" s="3">
        <v>2050.6939078956402</v>
      </c>
      <c r="J1889" t="s">
        <v>331</v>
      </c>
      <c r="K1889" s="4">
        <v>36.2671155049539</v>
      </c>
      <c r="L1889" s="5" t="s">
        <v>320</v>
      </c>
      <c r="M1889" s="4">
        <v>203.86811358267099</v>
      </c>
      <c r="N1889" t="s">
        <v>192</v>
      </c>
      <c r="O1889">
        <v>6</v>
      </c>
      <c r="P1889" t="s">
        <v>314</v>
      </c>
    </row>
    <row r="1890" spans="1:16">
      <c r="A1890" s="16" t="s">
        <v>289</v>
      </c>
      <c r="C1890" s="8" t="s">
        <v>327</v>
      </c>
      <c r="F1890" s="18">
        <v>8.2058999999999997</v>
      </c>
      <c r="G1890" s="3">
        <v>1883.39001464844</v>
      </c>
      <c r="H1890" s="3">
        <v>2161.72998046875</v>
      </c>
      <c r="I1890" s="3">
        <v>2011.7061193914401</v>
      </c>
      <c r="J1890" t="s">
        <v>331</v>
      </c>
      <c r="K1890" s="4">
        <v>29.2643449971943</v>
      </c>
      <c r="L1890" s="5" t="s">
        <v>320</v>
      </c>
      <c r="M1890" s="4">
        <v>255.956035230108</v>
      </c>
      <c r="N1890" t="s">
        <v>194</v>
      </c>
      <c r="O1890">
        <v>6</v>
      </c>
      <c r="P1890" t="s">
        <v>314</v>
      </c>
    </row>
    <row r="1891" spans="1:16">
      <c r="A1891" s="16" t="s">
        <v>2084</v>
      </c>
      <c r="E1891" s="8" t="s">
        <v>327</v>
      </c>
      <c r="F1891" s="18">
        <v>0.62260000000000004</v>
      </c>
      <c r="G1891" s="3">
        <v>2083.8701171875</v>
      </c>
      <c r="H1891" s="3">
        <v>2141.63989257812</v>
      </c>
      <c r="I1891" s="3">
        <v>2103.8425987677801</v>
      </c>
      <c r="J1891" t="s">
        <v>331</v>
      </c>
      <c r="K1891" s="4">
        <v>22.732288617206901</v>
      </c>
      <c r="L1891" s="5" t="s">
        <v>319</v>
      </c>
      <c r="M1891" s="4">
        <v>205.445095322697</v>
      </c>
      <c r="N1891" t="s">
        <v>192</v>
      </c>
      <c r="O1891">
        <v>6</v>
      </c>
      <c r="P1891" t="s">
        <v>314</v>
      </c>
    </row>
    <row r="1892" spans="1:16">
      <c r="A1892" s="16" t="s">
        <v>2085</v>
      </c>
      <c r="B1892" s="8" t="s">
        <v>327</v>
      </c>
      <c r="C1892" s="8" t="s">
        <v>327</v>
      </c>
      <c r="F1892" s="18">
        <v>1.2321</v>
      </c>
      <c r="G1892" s="3">
        <v>2084.14990234375</v>
      </c>
      <c r="H1892" s="3">
        <v>2231.97998046875</v>
      </c>
      <c r="I1892" s="3">
        <v>2173.27794486516</v>
      </c>
      <c r="J1892" t="s">
        <v>331</v>
      </c>
      <c r="K1892" s="4">
        <v>44.015058220757403</v>
      </c>
      <c r="L1892" s="5" t="s">
        <v>320</v>
      </c>
      <c r="M1892" s="4">
        <v>287.75288628472202</v>
      </c>
      <c r="N1892" t="s">
        <v>196</v>
      </c>
      <c r="O1892">
        <v>6</v>
      </c>
      <c r="P1892" t="s">
        <v>314</v>
      </c>
    </row>
    <row r="1893" spans="1:16">
      <c r="A1893" s="16" t="s">
        <v>2086</v>
      </c>
      <c r="C1893" s="8" t="s">
        <v>327</v>
      </c>
      <c r="F1893" s="18">
        <v>0.184</v>
      </c>
      <c r="G1893" s="3">
        <v>1908.78002929688</v>
      </c>
      <c r="H1893" s="3">
        <v>1988.13000488281</v>
      </c>
      <c r="I1893" s="3">
        <v>1952.50288119381</v>
      </c>
      <c r="J1893" t="s">
        <v>330</v>
      </c>
      <c r="K1893" s="4">
        <v>37.098705214423099</v>
      </c>
      <c r="L1893" s="5" t="s">
        <v>320</v>
      </c>
      <c r="M1893" s="4">
        <v>249.07019826528199</v>
      </c>
      <c r="N1893" t="s">
        <v>194</v>
      </c>
      <c r="O1893">
        <v>6</v>
      </c>
      <c r="P1893" t="s">
        <v>314</v>
      </c>
    </row>
    <row r="1894" spans="1:16">
      <c r="A1894" s="16" t="s">
        <v>2087</v>
      </c>
      <c r="C1894" s="8" t="s">
        <v>327</v>
      </c>
      <c r="F1894" s="18">
        <v>5.6372999999999998</v>
      </c>
      <c r="G1894" s="3">
        <v>2161.82006835938</v>
      </c>
      <c r="H1894" s="3">
        <v>2439.32006835938</v>
      </c>
      <c r="I1894" s="3">
        <v>2332.0781551408199</v>
      </c>
      <c r="J1894" t="s">
        <v>331</v>
      </c>
      <c r="K1894" s="4">
        <v>31.032049347597901</v>
      </c>
      <c r="L1894" s="5" t="s">
        <v>320</v>
      </c>
      <c r="M1894" s="4">
        <v>230.78990781376399</v>
      </c>
      <c r="N1894" t="s">
        <v>193</v>
      </c>
      <c r="O1894">
        <v>6</v>
      </c>
      <c r="P1894" t="s">
        <v>314</v>
      </c>
    </row>
    <row r="1895" spans="1:16">
      <c r="A1895" s="16" t="s">
        <v>290</v>
      </c>
      <c r="E1895" s="8" t="s">
        <v>327</v>
      </c>
      <c r="F1895" s="18">
        <v>3.0430999999999999</v>
      </c>
      <c r="G1895" s="3">
        <v>2295.09008789062</v>
      </c>
      <c r="H1895" s="3">
        <v>2442.1298828125</v>
      </c>
      <c r="I1895" s="3">
        <v>2389.4416248387001</v>
      </c>
      <c r="J1895" t="s">
        <v>331</v>
      </c>
      <c r="K1895" s="4">
        <v>25.057756289302301</v>
      </c>
      <c r="L1895" s="5" t="s">
        <v>319</v>
      </c>
      <c r="M1895" s="4">
        <v>293.511962909386</v>
      </c>
      <c r="N1895" t="s">
        <v>196</v>
      </c>
      <c r="O1895">
        <v>6</v>
      </c>
      <c r="P1895" t="s">
        <v>314</v>
      </c>
    </row>
    <row r="1896" spans="1:16">
      <c r="A1896" s="16" t="s">
        <v>2088</v>
      </c>
      <c r="B1896" s="8" t="s">
        <v>327</v>
      </c>
      <c r="C1896" s="8" t="s">
        <v>327</v>
      </c>
      <c r="F1896" s="18">
        <v>0.59699999999999998</v>
      </c>
      <c r="G1896" s="3">
        <v>2232.7900390625</v>
      </c>
      <c r="H1896" s="3">
        <v>2281.6201171875</v>
      </c>
      <c r="I1896" s="3">
        <v>2253.2682578692302</v>
      </c>
      <c r="J1896" t="s">
        <v>331</v>
      </c>
      <c r="K1896" s="4">
        <v>31.114213990967301</v>
      </c>
      <c r="L1896" s="5" t="s">
        <v>320</v>
      </c>
      <c r="M1896" s="4">
        <v>307.36597632570403</v>
      </c>
      <c r="N1896" t="s">
        <v>197</v>
      </c>
      <c r="O1896">
        <v>6</v>
      </c>
      <c r="P1896" t="s">
        <v>314</v>
      </c>
    </row>
    <row r="1897" spans="1:16">
      <c r="A1897" s="16" t="s">
        <v>2089</v>
      </c>
      <c r="B1897" s="8" t="s">
        <v>327</v>
      </c>
      <c r="C1897" s="8" t="s">
        <v>327</v>
      </c>
      <c r="F1897" s="18">
        <v>4.3284000000000002</v>
      </c>
      <c r="G1897" s="3">
        <v>2060.2900390625</v>
      </c>
      <c r="H1897" s="3">
        <v>2325.31005859375</v>
      </c>
      <c r="I1897" s="3">
        <v>2189.6090746804798</v>
      </c>
      <c r="J1897" t="s">
        <v>331</v>
      </c>
      <c r="K1897" s="4">
        <v>32.472868564339201</v>
      </c>
      <c r="L1897" s="5" t="s">
        <v>320</v>
      </c>
      <c r="M1897" s="4">
        <v>274.77731190405098</v>
      </c>
      <c r="N1897" t="s">
        <v>195</v>
      </c>
      <c r="O1897">
        <v>6</v>
      </c>
      <c r="P1897" t="s">
        <v>314</v>
      </c>
    </row>
    <row r="1898" spans="1:16">
      <c r="A1898" s="16" t="s">
        <v>2090</v>
      </c>
      <c r="C1898" s="8" t="s">
        <v>327</v>
      </c>
      <c r="F1898" s="18">
        <v>2.2092000000000001</v>
      </c>
      <c r="G1898" s="3">
        <v>1844.85998535156</v>
      </c>
      <c r="H1898" s="3">
        <v>1945.06994628906</v>
      </c>
      <c r="I1898" s="3">
        <v>1903.51482960973</v>
      </c>
      <c r="J1898" t="s">
        <v>330</v>
      </c>
      <c r="K1898" s="4">
        <v>41.422773331169097</v>
      </c>
      <c r="L1898" s="5" t="s">
        <v>320</v>
      </c>
      <c r="M1898" s="4">
        <v>88.105632340009606</v>
      </c>
      <c r="N1898" t="s">
        <v>336</v>
      </c>
      <c r="O1898">
        <v>6</v>
      </c>
      <c r="P1898" t="s">
        <v>314</v>
      </c>
    </row>
    <row r="1899" spans="1:16">
      <c r="A1899" s="16" t="s">
        <v>2091</v>
      </c>
      <c r="C1899" s="8" t="s">
        <v>327</v>
      </c>
      <c r="F1899" s="18">
        <v>0.3715</v>
      </c>
      <c r="G1899" s="3">
        <v>1876.27001953125</v>
      </c>
      <c r="H1899" s="3">
        <v>1939.22998046875</v>
      </c>
      <c r="I1899" s="3">
        <v>1912.69729366818</v>
      </c>
      <c r="J1899" t="s">
        <v>330</v>
      </c>
      <c r="K1899" s="4">
        <v>32.276858871047601</v>
      </c>
      <c r="L1899" s="5" t="s">
        <v>320</v>
      </c>
      <c r="M1899" s="4">
        <v>143.166277395712</v>
      </c>
      <c r="N1899" t="s">
        <v>189</v>
      </c>
      <c r="O1899">
        <v>6</v>
      </c>
      <c r="P1899" t="s">
        <v>314</v>
      </c>
    </row>
    <row r="1900" spans="1:16">
      <c r="A1900" s="16" t="s">
        <v>2092</v>
      </c>
      <c r="C1900" s="8" t="s">
        <v>327</v>
      </c>
      <c r="F1900" s="18">
        <v>1.4999</v>
      </c>
      <c r="G1900" s="3">
        <v>1902.28002929688</v>
      </c>
      <c r="H1900" s="3">
        <v>2017.68005371094</v>
      </c>
      <c r="I1900" s="3">
        <v>1954.6432897602799</v>
      </c>
      <c r="J1900" t="s">
        <v>330</v>
      </c>
      <c r="K1900" s="4">
        <v>36.610004548409698</v>
      </c>
      <c r="L1900" s="5" t="s">
        <v>320</v>
      </c>
      <c r="M1900" s="4">
        <v>132.93166290586899</v>
      </c>
      <c r="N1900" t="s">
        <v>189</v>
      </c>
      <c r="O1900">
        <v>6</v>
      </c>
      <c r="P1900" t="s">
        <v>314</v>
      </c>
    </row>
    <row r="1901" spans="1:16">
      <c r="A1901" s="16" t="s">
        <v>2093</v>
      </c>
      <c r="C1901" s="8" t="s">
        <v>327</v>
      </c>
      <c r="F1901" s="18">
        <v>4.8457999999999997</v>
      </c>
      <c r="G1901" s="3">
        <v>1622.51000976562</v>
      </c>
      <c r="H1901" s="3">
        <v>1901.71997070312</v>
      </c>
      <c r="I1901" s="3">
        <v>1748.9612886655</v>
      </c>
      <c r="J1901" t="s">
        <v>330</v>
      </c>
      <c r="K1901" s="4">
        <v>38.899107991732102</v>
      </c>
      <c r="L1901" s="5" t="s">
        <v>320</v>
      </c>
      <c r="M1901" s="4">
        <v>116.65983609713</v>
      </c>
      <c r="N1901" t="s">
        <v>188</v>
      </c>
      <c r="O1901">
        <v>6</v>
      </c>
      <c r="P1901" t="s">
        <v>314</v>
      </c>
    </row>
    <row r="1902" spans="1:16">
      <c r="A1902" s="16" t="s">
        <v>2094</v>
      </c>
      <c r="C1902" s="8" t="s">
        <v>327</v>
      </c>
      <c r="F1902" s="18">
        <v>1.0828</v>
      </c>
      <c r="G1902" s="3">
        <v>1408.36999511719</v>
      </c>
      <c r="H1902" s="3">
        <v>1514.01000976562</v>
      </c>
      <c r="I1902" s="3">
        <v>1447.26366790984</v>
      </c>
      <c r="J1902" t="s">
        <v>329</v>
      </c>
      <c r="K1902" s="4">
        <v>37.763625279933301</v>
      </c>
      <c r="L1902" s="5" t="s">
        <v>320</v>
      </c>
      <c r="M1902" s="4">
        <v>36.9830065326735</v>
      </c>
      <c r="N1902" t="s">
        <v>185</v>
      </c>
      <c r="O1902">
        <v>6</v>
      </c>
      <c r="P1902" t="s">
        <v>314</v>
      </c>
    </row>
    <row r="1903" spans="1:16">
      <c r="A1903" s="16" t="s">
        <v>2095</v>
      </c>
      <c r="C1903" s="8" t="s">
        <v>327</v>
      </c>
      <c r="F1903" s="18">
        <v>0.87970000000000004</v>
      </c>
      <c r="G1903" s="3">
        <v>1605.09997558594</v>
      </c>
      <c r="H1903" s="3">
        <v>1671.08996582031</v>
      </c>
      <c r="I1903" s="3">
        <v>1629.3140156194399</v>
      </c>
      <c r="J1903" t="s">
        <v>330</v>
      </c>
      <c r="K1903" s="4">
        <v>34.467146979437899</v>
      </c>
      <c r="L1903" s="5" t="s">
        <v>320</v>
      </c>
      <c r="M1903" s="4">
        <v>36.900630244502302</v>
      </c>
      <c r="N1903" t="s">
        <v>185</v>
      </c>
      <c r="O1903">
        <v>6</v>
      </c>
      <c r="P1903" t="s">
        <v>314</v>
      </c>
    </row>
    <row r="1904" spans="1:16">
      <c r="A1904" s="16" t="s">
        <v>2096</v>
      </c>
      <c r="C1904" s="8" t="s">
        <v>327</v>
      </c>
      <c r="F1904" s="18">
        <v>0.6895</v>
      </c>
      <c r="G1904" s="3">
        <v>1585.05004882812</v>
      </c>
      <c r="H1904" s="3">
        <v>1679.26000976562</v>
      </c>
      <c r="I1904" s="3">
        <v>1632.5868486045099</v>
      </c>
      <c r="J1904" t="s">
        <v>330</v>
      </c>
      <c r="K1904" s="4">
        <v>34.648168172591802</v>
      </c>
      <c r="L1904" s="5" t="s">
        <v>320</v>
      </c>
      <c r="M1904" s="4">
        <v>40.736874534970198</v>
      </c>
      <c r="N1904" t="s">
        <v>185</v>
      </c>
      <c r="O1904">
        <v>6</v>
      </c>
      <c r="P1904" t="s">
        <v>314</v>
      </c>
    </row>
    <row r="1905" spans="1:16">
      <c r="A1905" s="16" t="s">
        <v>2097</v>
      </c>
      <c r="C1905" s="8" t="s">
        <v>327</v>
      </c>
      <c r="F1905" s="18">
        <v>1.3341000000000001</v>
      </c>
      <c r="G1905" s="3">
        <v>1506.82995605469</v>
      </c>
      <c r="H1905" s="3">
        <v>1674.90002441406</v>
      </c>
      <c r="I1905" s="3">
        <v>1590.0667685380699</v>
      </c>
      <c r="J1905" t="s">
        <v>330</v>
      </c>
      <c r="K1905" s="4">
        <v>45.765148791560399</v>
      </c>
      <c r="L1905" s="5" t="s">
        <v>321</v>
      </c>
      <c r="M1905" s="4">
        <v>56.993006642659502</v>
      </c>
      <c r="N1905" t="s">
        <v>187</v>
      </c>
      <c r="O1905">
        <v>6</v>
      </c>
      <c r="P1905" t="s">
        <v>314</v>
      </c>
    </row>
    <row r="1906" spans="1:16">
      <c r="A1906" s="16" t="s">
        <v>2098</v>
      </c>
      <c r="C1906" s="8" t="s">
        <v>327</v>
      </c>
      <c r="F1906" s="18">
        <v>0.50280000000000002</v>
      </c>
      <c r="G1906" s="3">
        <v>1570.09997558594</v>
      </c>
      <c r="H1906" s="3">
        <v>1700.92004394531</v>
      </c>
      <c r="I1906" s="3">
        <v>1644.6495154929</v>
      </c>
      <c r="J1906" t="s">
        <v>330</v>
      </c>
      <c r="K1906" s="4">
        <v>50.648275764427403</v>
      </c>
      <c r="L1906" s="5" t="s">
        <v>321</v>
      </c>
      <c r="M1906" s="4">
        <v>61.484692891438797</v>
      </c>
      <c r="N1906" t="s">
        <v>187</v>
      </c>
      <c r="O1906">
        <v>6</v>
      </c>
      <c r="P1906" t="s">
        <v>314</v>
      </c>
    </row>
    <row r="1907" spans="1:16">
      <c r="A1907" s="16" t="s">
        <v>2099</v>
      </c>
      <c r="C1907" s="8" t="s">
        <v>327</v>
      </c>
      <c r="F1907" s="18">
        <v>0.98919999999999997</v>
      </c>
      <c r="G1907" s="3">
        <v>1791.57995605469</v>
      </c>
      <c r="H1907" s="3">
        <v>1950.25</v>
      </c>
      <c r="I1907" s="3">
        <v>1882.41825758809</v>
      </c>
      <c r="J1907" t="s">
        <v>330</v>
      </c>
      <c r="K1907" s="4">
        <v>56.243717097028899</v>
      </c>
      <c r="L1907" s="5" t="s">
        <v>321</v>
      </c>
      <c r="M1907" s="4">
        <v>49.648637525341201</v>
      </c>
      <c r="N1907" t="s">
        <v>185</v>
      </c>
      <c r="O1907">
        <v>6</v>
      </c>
      <c r="P1907" t="s">
        <v>314</v>
      </c>
    </row>
    <row r="1908" spans="1:16">
      <c r="A1908" s="16" t="s">
        <v>2100</v>
      </c>
      <c r="C1908" s="8" t="s">
        <v>327</v>
      </c>
      <c r="F1908" s="18">
        <v>4.5114999999999998</v>
      </c>
      <c r="G1908" s="3">
        <v>1684.18994140625</v>
      </c>
      <c r="H1908" s="3">
        <v>2030.57995605469</v>
      </c>
      <c r="I1908" s="3">
        <v>1836.6287026188299</v>
      </c>
      <c r="J1908" t="s">
        <v>330</v>
      </c>
      <c r="K1908" s="4">
        <v>52.480906782588299</v>
      </c>
      <c r="L1908" s="5" t="s">
        <v>321</v>
      </c>
      <c r="M1908" s="4">
        <v>63.3514239887012</v>
      </c>
      <c r="N1908" t="s">
        <v>187</v>
      </c>
      <c r="O1908">
        <v>6</v>
      </c>
      <c r="P1908" t="s">
        <v>314</v>
      </c>
    </row>
    <row r="1909" spans="1:16">
      <c r="A1909" s="16" t="s">
        <v>2101</v>
      </c>
      <c r="C1909" s="8" t="s">
        <v>327</v>
      </c>
      <c r="F1909" s="18">
        <v>0.7248</v>
      </c>
      <c r="G1909" s="3">
        <v>1808.25</v>
      </c>
      <c r="H1909" s="3">
        <v>1903.23999023438</v>
      </c>
      <c r="I1909" s="3">
        <v>1845.8688563574599</v>
      </c>
      <c r="J1909" t="s">
        <v>330</v>
      </c>
      <c r="K1909" s="4">
        <v>33.275076849707197</v>
      </c>
      <c r="L1909" s="5" t="s">
        <v>320</v>
      </c>
      <c r="M1909" s="4">
        <v>41.513153694415898</v>
      </c>
      <c r="N1909" t="s">
        <v>185</v>
      </c>
      <c r="O1909">
        <v>6</v>
      </c>
      <c r="P1909" t="s">
        <v>314</v>
      </c>
    </row>
    <row r="1910" spans="1:16">
      <c r="A1910" s="16" t="s">
        <v>2102</v>
      </c>
      <c r="C1910" s="8" t="s">
        <v>327</v>
      </c>
      <c r="F1910" s="18">
        <v>1.9420999999999999</v>
      </c>
      <c r="G1910" s="3">
        <v>1774.56994628906</v>
      </c>
      <c r="H1910" s="3">
        <v>2068.36010742188</v>
      </c>
      <c r="I1910" s="3">
        <v>1894.2659439224401</v>
      </c>
      <c r="J1910" t="s">
        <v>330</v>
      </c>
      <c r="K1910" s="4">
        <v>42.114708467857099</v>
      </c>
      <c r="L1910" s="5" t="s">
        <v>320</v>
      </c>
      <c r="M1910" s="4">
        <v>57.717108746164897</v>
      </c>
      <c r="N1910" t="s">
        <v>187</v>
      </c>
      <c r="O1910">
        <v>6</v>
      </c>
      <c r="P1910" t="s">
        <v>314</v>
      </c>
    </row>
    <row r="1911" spans="1:16">
      <c r="A1911" s="16" t="s">
        <v>2103</v>
      </c>
      <c r="C1911" s="8" t="s">
        <v>327</v>
      </c>
      <c r="F1911" s="18">
        <v>0.3377</v>
      </c>
      <c r="G1911" s="3">
        <v>1765.72998046875</v>
      </c>
      <c r="H1911" s="3">
        <v>1784.39001464844</v>
      </c>
      <c r="I1911" s="3">
        <v>1778.56522654064</v>
      </c>
      <c r="J1911" t="s">
        <v>330</v>
      </c>
      <c r="K1911" s="4">
        <v>12.821827700263601</v>
      </c>
      <c r="L1911" s="5" t="s">
        <v>319</v>
      </c>
      <c r="M1911" s="4">
        <v>247.90423595457099</v>
      </c>
      <c r="N1911" t="s">
        <v>194</v>
      </c>
      <c r="O1911">
        <v>6</v>
      </c>
      <c r="P1911" t="s">
        <v>314</v>
      </c>
    </row>
    <row r="1912" spans="1:16">
      <c r="A1912" s="16" t="s">
        <v>2104</v>
      </c>
      <c r="C1912" s="8" t="s">
        <v>327</v>
      </c>
      <c r="F1912" s="18">
        <v>0.26050000000000001</v>
      </c>
      <c r="G1912" s="3">
        <v>1798.71997070312</v>
      </c>
      <c r="H1912" s="3">
        <v>1826.85998535156</v>
      </c>
      <c r="I1912" s="3">
        <v>1810.5946427162201</v>
      </c>
      <c r="J1912" t="s">
        <v>330</v>
      </c>
      <c r="K1912" s="4">
        <v>14.733752434070301</v>
      </c>
      <c r="L1912" s="5" t="s">
        <v>319</v>
      </c>
      <c r="M1912" s="4">
        <v>310.24102900578401</v>
      </c>
      <c r="N1912" t="s">
        <v>197</v>
      </c>
      <c r="O1912">
        <v>6</v>
      </c>
      <c r="P1912" t="s">
        <v>314</v>
      </c>
    </row>
    <row r="1913" spans="1:16">
      <c r="A1913" s="16" t="s">
        <v>2105</v>
      </c>
      <c r="C1913" s="8" t="s">
        <v>327</v>
      </c>
      <c r="F1913" s="18">
        <v>1.6389</v>
      </c>
      <c r="G1913" s="3">
        <v>1523.40002441406</v>
      </c>
      <c r="H1913" s="3">
        <v>1712.36999511719</v>
      </c>
      <c r="I1913" s="3">
        <v>1617.7846048929</v>
      </c>
      <c r="J1913" t="s">
        <v>330</v>
      </c>
      <c r="K1913" s="4">
        <v>39.362988846797698</v>
      </c>
      <c r="L1913" s="5" t="s">
        <v>320</v>
      </c>
      <c r="M1913" s="4">
        <v>243.54496598424601</v>
      </c>
      <c r="N1913" t="s">
        <v>194</v>
      </c>
      <c r="O1913">
        <v>6</v>
      </c>
      <c r="P1913" t="s">
        <v>314</v>
      </c>
    </row>
    <row r="1914" spans="1:16">
      <c r="A1914" s="16" t="s">
        <v>2106</v>
      </c>
      <c r="C1914" s="8" t="s">
        <v>327</v>
      </c>
      <c r="F1914" s="18">
        <v>5.3407</v>
      </c>
      <c r="G1914" s="3">
        <v>1391.67004394531</v>
      </c>
      <c r="H1914" s="3">
        <v>1698.27001953125</v>
      </c>
      <c r="I1914" s="3">
        <v>1580.7215584161499</v>
      </c>
      <c r="J1914" t="s">
        <v>330</v>
      </c>
      <c r="K1914" s="4">
        <v>40.060154047636203</v>
      </c>
      <c r="L1914" s="5" t="s">
        <v>320</v>
      </c>
      <c r="M1914" s="4">
        <v>255.812282070267</v>
      </c>
      <c r="N1914" t="s">
        <v>194</v>
      </c>
      <c r="O1914">
        <v>6</v>
      </c>
      <c r="P1914" t="s">
        <v>314</v>
      </c>
    </row>
    <row r="1915" spans="1:16">
      <c r="A1915" s="16" t="s">
        <v>2107</v>
      </c>
      <c r="B1915" s="8" t="s">
        <v>327</v>
      </c>
      <c r="C1915" s="8" t="s">
        <v>327</v>
      </c>
      <c r="F1915" s="18">
        <v>0.79920000000000002</v>
      </c>
      <c r="G1915" s="3">
        <v>1639.78002929688</v>
      </c>
      <c r="H1915" s="3">
        <v>1711.5400390625</v>
      </c>
      <c r="I1915" s="3">
        <v>1664.4041296917501</v>
      </c>
      <c r="J1915" t="s">
        <v>330</v>
      </c>
      <c r="K1915" s="4">
        <v>19.9444688360519</v>
      </c>
      <c r="L1915" s="5" t="s">
        <v>319</v>
      </c>
      <c r="M1915" s="4">
        <v>122.292881155462</v>
      </c>
      <c r="N1915" t="s">
        <v>188</v>
      </c>
      <c r="O1915">
        <v>6</v>
      </c>
      <c r="P1915" t="s">
        <v>314</v>
      </c>
    </row>
    <row r="1916" spans="1:16">
      <c r="A1916" s="16" t="s">
        <v>2108</v>
      </c>
      <c r="B1916" s="8" t="s">
        <v>327</v>
      </c>
      <c r="C1916" s="8" t="s">
        <v>327</v>
      </c>
      <c r="F1916" s="18">
        <v>1.1787000000000001</v>
      </c>
      <c r="G1916" s="3">
        <v>1712.08996582031</v>
      </c>
      <c r="H1916" s="3">
        <v>1829.06994628906</v>
      </c>
      <c r="I1916" s="3">
        <v>1770.78820954975</v>
      </c>
      <c r="J1916" t="s">
        <v>330</v>
      </c>
      <c r="K1916" s="4">
        <v>45.364889944088901</v>
      </c>
      <c r="L1916" s="5" t="s">
        <v>321</v>
      </c>
      <c r="M1916" s="4">
        <v>30.822905843252801</v>
      </c>
      <c r="N1916" t="s">
        <v>184</v>
      </c>
      <c r="O1916">
        <v>6</v>
      </c>
      <c r="P1916" t="s">
        <v>314</v>
      </c>
    </row>
    <row r="1917" spans="1:16">
      <c r="A1917" s="16" t="s">
        <v>2109</v>
      </c>
      <c r="C1917" s="8" t="s">
        <v>327</v>
      </c>
      <c r="F1917" s="18">
        <v>0.3357</v>
      </c>
      <c r="G1917" s="3">
        <v>1602.47998046875</v>
      </c>
      <c r="H1917" s="3">
        <v>1646.4599609375</v>
      </c>
      <c r="I1917" s="3">
        <v>1627.93361763332</v>
      </c>
      <c r="J1917" t="s">
        <v>330</v>
      </c>
      <c r="K1917" s="4">
        <v>31.9833945373991</v>
      </c>
      <c r="L1917" s="5" t="s">
        <v>320</v>
      </c>
      <c r="M1917" s="4">
        <v>71.263032286914395</v>
      </c>
      <c r="N1917" t="s">
        <v>187</v>
      </c>
      <c r="O1917">
        <v>6</v>
      </c>
      <c r="P1917" t="s">
        <v>314</v>
      </c>
    </row>
    <row r="1918" spans="1:16">
      <c r="A1918" s="16" t="s">
        <v>2110</v>
      </c>
      <c r="C1918" s="8" t="s">
        <v>327</v>
      </c>
      <c r="F1918" s="18">
        <v>1.0285</v>
      </c>
      <c r="G1918" s="3">
        <v>1594.16003417969</v>
      </c>
      <c r="H1918" s="3">
        <v>1698.80004882812</v>
      </c>
      <c r="I1918" s="3">
        <v>1640.9443704356299</v>
      </c>
      <c r="J1918" t="s">
        <v>330</v>
      </c>
      <c r="K1918" s="4">
        <v>35.4025680663242</v>
      </c>
      <c r="L1918" s="5" t="s">
        <v>320</v>
      </c>
      <c r="M1918" s="4">
        <v>78.905192237611502</v>
      </c>
      <c r="N1918" t="s">
        <v>336</v>
      </c>
      <c r="O1918">
        <v>6</v>
      </c>
      <c r="P1918" t="s">
        <v>314</v>
      </c>
    </row>
    <row r="1919" spans="1:16">
      <c r="A1919" s="16" t="s">
        <v>2111</v>
      </c>
      <c r="C1919" s="8" t="s">
        <v>327</v>
      </c>
      <c r="F1919" s="18">
        <v>0.6462</v>
      </c>
      <c r="G1919" s="3">
        <v>1649.22998046875</v>
      </c>
      <c r="H1919" s="3">
        <v>1771.77001953125</v>
      </c>
      <c r="I1919" s="3">
        <v>1700.76845194106</v>
      </c>
      <c r="J1919" t="s">
        <v>330</v>
      </c>
      <c r="K1919" s="4">
        <v>38.8446800038218</v>
      </c>
      <c r="L1919" s="5" t="s">
        <v>320</v>
      </c>
      <c r="M1919" s="4">
        <v>17.992285013198899</v>
      </c>
      <c r="N1919" t="s">
        <v>184</v>
      </c>
      <c r="O1919">
        <v>6</v>
      </c>
      <c r="P1919" t="s">
        <v>314</v>
      </c>
    </row>
    <row r="1920" spans="1:16">
      <c r="A1920" s="16" t="s">
        <v>2112</v>
      </c>
      <c r="C1920" s="8" t="s">
        <v>327</v>
      </c>
      <c r="F1920" s="18">
        <v>0.37119999999999997</v>
      </c>
      <c r="G1920" s="3">
        <v>1659.2900390625</v>
      </c>
      <c r="H1920" s="3">
        <v>1743.02001953125</v>
      </c>
      <c r="I1920" s="3">
        <v>1697.1001970910099</v>
      </c>
      <c r="J1920" t="s">
        <v>330</v>
      </c>
      <c r="K1920" s="4">
        <v>42.619613028861401</v>
      </c>
      <c r="L1920" s="5" t="s">
        <v>320</v>
      </c>
      <c r="M1920" s="4">
        <v>40.6946208025958</v>
      </c>
      <c r="N1920" t="s">
        <v>185</v>
      </c>
      <c r="O1920">
        <v>6</v>
      </c>
      <c r="P1920" t="s">
        <v>314</v>
      </c>
    </row>
    <row r="1921" spans="1:16">
      <c r="A1921" s="16" t="s">
        <v>2113</v>
      </c>
      <c r="C1921" s="8" t="s">
        <v>327</v>
      </c>
      <c r="F1921" s="18">
        <v>0.62090000000000001</v>
      </c>
      <c r="G1921" s="3">
        <v>1583.01000976562</v>
      </c>
      <c r="H1921" s="3">
        <v>1673.25</v>
      </c>
      <c r="I1921" s="3">
        <v>1628.60471095665</v>
      </c>
      <c r="J1921" t="s">
        <v>330</v>
      </c>
      <c r="K1921" s="4">
        <v>28.447183919146799</v>
      </c>
      <c r="L1921" s="5" t="s">
        <v>320</v>
      </c>
      <c r="M1921" s="4">
        <v>87.510839818939004</v>
      </c>
      <c r="N1921" t="s">
        <v>336</v>
      </c>
      <c r="O1921">
        <v>6</v>
      </c>
      <c r="P1921" t="s">
        <v>314</v>
      </c>
    </row>
    <row r="1922" spans="1:16">
      <c r="A1922" s="16" t="s">
        <v>2114</v>
      </c>
      <c r="C1922" s="8" t="s">
        <v>327</v>
      </c>
      <c r="F1922" s="18">
        <v>0.24990000000000001</v>
      </c>
      <c r="G1922" s="3">
        <v>1593.84997558594</v>
      </c>
      <c r="H1922" s="3">
        <v>1633.86999511719</v>
      </c>
      <c r="I1922" s="3">
        <v>1608.5192188936101</v>
      </c>
      <c r="J1922" t="s">
        <v>330</v>
      </c>
      <c r="K1922" s="4">
        <v>32.307552202783398</v>
      </c>
      <c r="L1922" s="5" t="s">
        <v>320</v>
      </c>
      <c r="M1922" s="4">
        <v>47.314230716589698</v>
      </c>
      <c r="N1922" t="s">
        <v>185</v>
      </c>
      <c r="O1922">
        <v>6</v>
      </c>
      <c r="P1922" t="s">
        <v>314</v>
      </c>
    </row>
    <row r="1923" spans="1:16">
      <c r="A1923" s="16" t="s">
        <v>2115</v>
      </c>
      <c r="C1923" s="8" t="s">
        <v>327</v>
      </c>
      <c r="F1923" s="18">
        <v>1.7921</v>
      </c>
      <c r="G1923" s="3">
        <v>1515.58996582031</v>
      </c>
      <c r="H1923" s="3">
        <v>1563.26000976562</v>
      </c>
      <c r="I1923" s="3">
        <v>1538.5670057206401</v>
      </c>
      <c r="J1923" t="s">
        <v>330</v>
      </c>
      <c r="K1923" s="4">
        <v>15.681680610253</v>
      </c>
      <c r="L1923" s="5" t="s">
        <v>319</v>
      </c>
      <c r="M1923" s="4">
        <v>49.528647839857001</v>
      </c>
      <c r="N1923" t="s">
        <v>185</v>
      </c>
      <c r="O1923">
        <v>6</v>
      </c>
      <c r="P1923" t="s">
        <v>314</v>
      </c>
    </row>
    <row r="1924" spans="1:16">
      <c r="A1924" s="16" t="s">
        <v>2116</v>
      </c>
      <c r="C1924" s="8" t="s">
        <v>327</v>
      </c>
      <c r="F1924" s="18">
        <v>0.92169999999999996</v>
      </c>
      <c r="G1924" s="3">
        <v>1556.93994140625</v>
      </c>
      <c r="H1924" s="3">
        <v>1704.40002441406</v>
      </c>
      <c r="I1924" s="3">
        <v>1626.9301077098701</v>
      </c>
      <c r="J1924" t="s">
        <v>330</v>
      </c>
      <c r="K1924" s="4">
        <v>40.479143833469699</v>
      </c>
      <c r="L1924" s="5" t="s">
        <v>320</v>
      </c>
      <c r="M1924" s="4">
        <v>239.456286383964</v>
      </c>
      <c r="N1924" t="s">
        <v>194</v>
      </c>
      <c r="O1924">
        <v>6</v>
      </c>
      <c r="P1924" t="s">
        <v>314</v>
      </c>
    </row>
    <row r="1925" spans="1:16">
      <c r="A1925" s="16" t="s">
        <v>2117</v>
      </c>
      <c r="C1925" s="8" t="s">
        <v>327</v>
      </c>
      <c r="F1925" s="18">
        <v>2.0981999999999998</v>
      </c>
      <c r="G1925" s="3">
        <v>1558.7900390625</v>
      </c>
      <c r="H1925" s="3">
        <v>1701.22998046875</v>
      </c>
      <c r="I1925" s="3">
        <v>1630.8058481092</v>
      </c>
      <c r="J1925" t="s">
        <v>330</v>
      </c>
      <c r="K1925" s="4">
        <v>37.3603046866955</v>
      </c>
      <c r="L1925" s="5" t="s">
        <v>320</v>
      </c>
      <c r="M1925" s="4">
        <v>327.05442531639898</v>
      </c>
      <c r="N1925" t="s">
        <v>198</v>
      </c>
      <c r="O1925">
        <v>6</v>
      </c>
      <c r="P1925" t="s">
        <v>314</v>
      </c>
    </row>
    <row r="1926" spans="1:16">
      <c r="A1926" s="16" t="s">
        <v>2118</v>
      </c>
      <c r="C1926" s="8" t="s">
        <v>327</v>
      </c>
      <c r="F1926" s="18">
        <v>0.91439999999999999</v>
      </c>
      <c r="G1926" s="3">
        <v>1161.86999511719</v>
      </c>
      <c r="H1926" s="3">
        <v>1232.05004882812</v>
      </c>
      <c r="I1926" s="3">
        <v>1191.7840777941001</v>
      </c>
      <c r="J1926" t="s">
        <v>329</v>
      </c>
      <c r="K1926" s="4">
        <v>30.497666205632299</v>
      </c>
      <c r="L1926" s="5" t="s">
        <v>320</v>
      </c>
      <c r="M1926" s="4">
        <v>42.0355712308546</v>
      </c>
      <c r="N1926" t="s">
        <v>185</v>
      </c>
      <c r="O1926">
        <v>6</v>
      </c>
      <c r="P1926" t="s">
        <v>314</v>
      </c>
    </row>
    <row r="1927" spans="1:16">
      <c r="A1927" s="16" t="s">
        <v>2119</v>
      </c>
      <c r="C1927" s="8" t="s">
        <v>327</v>
      </c>
      <c r="F1927" s="18">
        <v>1.0358000000000001</v>
      </c>
      <c r="G1927" s="3">
        <v>1199.5400390625</v>
      </c>
      <c r="H1927" s="3">
        <v>1343.15002441406</v>
      </c>
      <c r="I1927" s="3">
        <v>1271.5682786745799</v>
      </c>
      <c r="J1927" t="s">
        <v>329</v>
      </c>
      <c r="K1927" s="4">
        <v>42.8918010036341</v>
      </c>
      <c r="L1927" s="5" t="s">
        <v>320</v>
      </c>
      <c r="M1927" s="4">
        <v>43.179863751790201</v>
      </c>
      <c r="N1927" t="s">
        <v>185</v>
      </c>
      <c r="O1927">
        <v>6</v>
      </c>
      <c r="P1927" t="s">
        <v>314</v>
      </c>
    </row>
    <row r="1928" spans="1:16">
      <c r="A1928" s="16" t="s">
        <v>2120</v>
      </c>
      <c r="C1928" s="8" t="s">
        <v>327</v>
      </c>
      <c r="F1928" s="18">
        <v>0.43259999999999998</v>
      </c>
      <c r="G1928" s="3">
        <v>1128.73999023438</v>
      </c>
      <c r="H1928" s="3">
        <v>1213.40002441406</v>
      </c>
      <c r="I1928" s="3">
        <v>1159.89392795452</v>
      </c>
      <c r="J1928" t="s">
        <v>329</v>
      </c>
      <c r="K1928" s="4">
        <v>28.3721729454967</v>
      </c>
      <c r="L1928" s="5" t="s">
        <v>320</v>
      </c>
      <c r="M1928" s="4">
        <v>47.731804886305298</v>
      </c>
      <c r="N1928" t="s">
        <v>185</v>
      </c>
      <c r="O1928">
        <v>6</v>
      </c>
      <c r="P1928" t="s">
        <v>314</v>
      </c>
    </row>
    <row r="1929" spans="1:16">
      <c r="A1929" s="16" t="s">
        <v>2121</v>
      </c>
      <c r="C1929" s="8" t="s">
        <v>327</v>
      </c>
      <c r="F1929" s="18">
        <v>0.32669999999999999</v>
      </c>
      <c r="G1929" s="3">
        <v>1134.69995117188</v>
      </c>
      <c r="H1929" s="3">
        <v>1199.97998046875</v>
      </c>
      <c r="I1929" s="3">
        <v>1158.9933560203999</v>
      </c>
      <c r="J1929" t="s">
        <v>329</v>
      </c>
      <c r="K1929" s="4">
        <v>28.7571499550989</v>
      </c>
      <c r="L1929" s="5" t="s">
        <v>320</v>
      </c>
      <c r="M1929" s="4">
        <v>18.5886332489723</v>
      </c>
      <c r="N1929" t="s">
        <v>184</v>
      </c>
      <c r="O1929">
        <v>6</v>
      </c>
      <c r="P1929" t="s">
        <v>314</v>
      </c>
    </row>
    <row r="1930" spans="1:16">
      <c r="A1930" s="16" t="s">
        <v>2122</v>
      </c>
      <c r="C1930" s="8" t="s">
        <v>327</v>
      </c>
      <c r="F1930" s="18">
        <v>0.34499999999999997</v>
      </c>
      <c r="G1930" s="3">
        <v>1446.21997070312</v>
      </c>
      <c r="H1930" s="3">
        <v>1600.31005859375</v>
      </c>
      <c r="I1930" s="3">
        <v>1514.9044736036601</v>
      </c>
      <c r="J1930" t="s">
        <v>330</v>
      </c>
      <c r="K1930" s="4">
        <v>55.057739426108</v>
      </c>
      <c r="L1930" s="5" t="s">
        <v>321</v>
      </c>
      <c r="M1930" s="4">
        <v>17.0246853547938</v>
      </c>
      <c r="N1930" t="s">
        <v>184</v>
      </c>
      <c r="O1930">
        <v>6</v>
      </c>
      <c r="P1930" t="s">
        <v>314</v>
      </c>
    </row>
    <row r="1931" spans="1:16">
      <c r="A1931" s="16" t="s">
        <v>2123</v>
      </c>
      <c r="C1931" s="8" t="s">
        <v>327</v>
      </c>
      <c r="F1931" s="18">
        <v>0.59450000000000003</v>
      </c>
      <c r="G1931" s="3">
        <v>1458.15002441406</v>
      </c>
      <c r="H1931" s="3">
        <v>1587.97998046875</v>
      </c>
      <c r="I1931" s="3">
        <v>1520.1267517347401</v>
      </c>
      <c r="J1931" t="s">
        <v>330</v>
      </c>
      <c r="K1931" s="4">
        <v>45.984172726465701</v>
      </c>
      <c r="L1931" s="5" t="s">
        <v>321</v>
      </c>
      <c r="M1931" s="4">
        <v>29.768964073874699</v>
      </c>
      <c r="N1931" t="s">
        <v>184</v>
      </c>
      <c r="O1931">
        <v>6</v>
      </c>
      <c r="P1931" t="s">
        <v>314</v>
      </c>
    </row>
    <row r="1932" spans="1:16">
      <c r="A1932" s="16" t="s">
        <v>2124</v>
      </c>
      <c r="C1932" s="8" t="s">
        <v>327</v>
      </c>
      <c r="F1932" s="18">
        <v>0.27660000000000001</v>
      </c>
      <c r="G1932" s="3">
        <v>1499.40002441406</v>
      </c>
      <c r="H1932" s="3">
        <v>1590.9599609375</v>
      </c>
      <c r="I1932" s="3">
        <v>1549.11540593328</v>
      </c>
      <c r="J1932" t="s">
        <v>330</v>
      </c>
      <c r="K1932" s="4">
        <v>43.904998404639102</v>
      </c>
      <c r="L1932" s="5" t="s">
        <v>320</v>
      </c>
      <c r="M1932" s="4">
        <v>26.6441797528948</v>
      </c>
      <c r="N1932" t="s">
        <v>184</v>
      </c>
      <c r="O1932">
        <v>6</v>
      </c>
      <c r="P1932" t="s">
        <v>314</v>
      </c>
    </row>
    <row r="1933" spans="1:16">
      <c r="A1933" s="16" t="s">
        <v>2125</v>
      </c>
      <c r="C1933" s="8" t="s">
        <v>327</v>
      </c>
      <c r="F1933" s="18">
        <v>2.5053000000000001</v>
      </c>
      <c r="G1933" s="3">
        <v>1518.65002441406</v>
      </c>
      <c r="H1933" s="3">
        <v>1714.9599609375</v>
      </c>
      <c r="I1933" s="3">
        <v>1624.02674611409</v>
      </c>
      <c r="J1933" t="s">
        <v>330</v>
      </c>
      <c r="K1933" s="4">
        <v>37.045629981619797</v>
      </c>
      <c r="L1933" s="5" t="s">
        <v>320</v>
      </c>
      <c r="M1933" s="4">
        <v>98.997425971339595</v>
      </c>
      <c r="N1933" t="s">
        <v>336</v>
      </c>
      <c r="O1933">
        <v>6</v>
      </c>
      <c r="P1933" t="s">
        <v>314</v>
      </c>
    </row>
    <row r="1934" spans="1:16">
      <c r="A1934" s="16" t="s">
        <v>2126</v>
      </c>
      <c r="C1934" s="8" t="s">
        <v>327</v>
      </c>
      <c r="F1934" s="18">
        <v>0.33300000000000002</v>
      </c>
      <c r="G1934" s="3">
        <v>1524.84997558594</v>
      </c>
      <c r="H1934" s="3">
        <v>1593.59997558594</v>
      </c>
      <c r="I1934" s="3">
        <v>1558.7522171585599</v>
      </c>
      <c r="J1934" t="s">
        <v>330</v>
      </c>
      <c r="K1934" s="4">
        <v>43.105300050793304</v>
      </c>
      <c r="L1934" s="5" t="s">
        <v>320</v>
      </c>
      <c r="M1934" s="4">
        <v>27.286857691678101</v>
      </c>
      <c r="N1934" t="s">
        <v>184</v>
      </c>
      <c r="O1934">
        <v>6</v>
      </c>
      <c r="P1934" t="s">
        <v>314</v>
      </c>
    </row>
    <row r="1935" spans="1:16">
      <c r="A1935" s="16" t="s">
        <v>2127</v>
      </c>
      <c r="C1935" s="8" t="s">
        <v>327</v>
      </c>
      <c r="F1935" s="18">
        <v>0.48</v>
      </c>
      <c r="G1935" s="3">
        <v>1522.77001953125</v>
      </c>
      <c r="H1935" s="3">
        <v>1586.03002929688</v>
      </c>
      <c r="I1935" s="3">
        <v>1552.0465982646799</v>
      </c>
      <c r="J1935" t="s">
        <v>330</v>
      </c>
      <c r="K1935" s="4">
        <v>34.9984581361567</v>
      </c>
      <c r="L1935" s="5" t="s">
        <v>320</v>
      </c>
      <c r="M1935" s="4">
        <v>305.48509448675901</v>
      </c>
      <c r="N1935" t="s">
        <v>197</v>
      </c>
      <c r="O1935">
        <v>6</v>
      </c>
      <c r="P1935" t="s">
        <v>314</v>
      </c>
    </row>
    <row r="1936" spans="1:16">
      <c r="A1936" s="16" t="s">
        <v>2128</v>
      </c>
      <c r="C1936" s="8" t="s">
        <v>327</v>
      </c>
      <c r="F1936" s="18">
        <v>0.83909999999999996</v>
      </c>
      <c r="G1936" s="3">
        <v>1515.7099609375</v>
      </c>
      <c r="H1936" s="3">
        <v>1641.67004394531</v>
      </c>
      <c r="I1936" s="3">
        <v>1573.6486609322701</v>
      </c>
      <c r="J1936" t="s">
        <v>330</v>
      </c>
      <c r="K1936" s="4">
        <v>44.555679117953098</v>
      </c>
      <c r="L1936" s="5" t="s">
        <v>320</v>
      </c>
      <c r="M1936" s="4">
        <v>88.996037629273602</v>
      </c>
      <c r="N1936" t="s">
        <v>336</v>
      </c>
      <c r="O1936">
        <v>6</v>
      </c>
      <c r="P1936" t="s">
        <v>314</v>
      </c>
    </row>
    <row r="1937" spans="1:16">
      <c r="A1937" s="16" t="s">
        <v>2129</v>
      </c>
      <c r="C1937" s="8" t="s">
        <v>327</v>
      </c>
      <c r="F1937" s="18">
        <v>0.59750000000000003</v>
      </c>
      <c r="G1937" s="3">
        <v>1507.51000976562</v>
      </c>
      <c r="H1937" s="3">
        <v>1589.18994140625</v>
      </c>
      <c r="I1937" s="3">
        <v>1547.73066692272</v>
      </c>
      <c r="J1937" t="s">
        <v>330</v>
      </c>
      <c r="K1937" s="4">
        <v>45.420463050283999</v>
      </c>
      <c r="L1937" s="5" t="s">
        <v>321</v>
      </c>
      <c r="M1937" s="4">
        <v>58.924651727443802</v>
      </c>
      <c r="N1937" t="s">
        <v>187</v>
      </c>
      <c r="O1937">
        <v>6</v>
      </c>
      <c r="P1937" t="s">
        <v>314</v>
      </c>
    </row>
    <row r="1938" spans="1:16">
      <c r="A1938" s="16" t="s">
        <v>2130</v>
      </c>
      <c r="C1938" s="8" t="s">
        <v>327</v>
      </c>
      <c r="F1938" s="18">
        <v>0.66339999999999999</v>
      </c>
      <c r="G1938" s="3">
        <v>1642.16003417969</v>
      </c>
      <c r="H1938" s="3">
        <v>1766.83996582031</v>
      </c>
      <c r="I1938" s="3">
        <v>1698.9157769097201</v>
      </c>
      <c r="J1938" t="s">
        <v>330</v>
      </c>
      <c r="K1938" s="4">
        <v>42.365642244165599</v>
      </c>
      <c r="L1938" s="5" t="s">
        <v>320</v>
      </c>
      <c r="M1938" s="4">
        <v>227.11880007657101</v>
      </c>
      <c r="N1938" t="s">
        <v>193</v>
      </c>
      <c r="O1938">
        <v>6</v>
      </c>
      <c r="P1938" t="s">
        <v>314</v>
      </c>
    </row>
    <row r="1939" spans="1:16">
      <c r="A1939" s="16" t="s">
        <v>2131</v>
      </c>
      <c r="C1939" s="8" t="s">
        <v>327</v>
      </c>
      <c r="F1939" s="18">
        <v>0.52939999999999998</v>
      </c>
      <c r="G1939" s="3">
        <v>1629.56994628906</v>
      </c>
      <c r="H1939" s="3">
        <v>1800.2099609375</v>
      </c>
      <c r="I1939" s="3">
        <v>1695.6348574629501</v>
      </c>
      <c r="J1939" t="s">
        <v>330</v>
      </c>
      <c r="K1939" s="4">
        <v>41.651760486456098</v>
      </c>
      <c r="L1939" s="5" t="s">
        <v>320</v>
      </c>
      <c r="M1939" s="4">
        <v>250.36357263418299</v>
      </c>
      <c r="N1939" t="s">
        <v>194</v>
      </c>
      <c r="O1939">
        <v>6</v>
      </c>
      <c r="P1939" t="s">
        <v>314</v>
      </c>
    </row>
    <row r="1940" spans="1:16">
      <c r="A1940" s="16" t="s">
        <v>2132</v>
      </c>
      <c r="B1940" s="8" t="s">
        <v>327</v>
      </c>
      <c r="C1940" s="8" t="s">
        <v>327</v>
      </c>
      <c r="F1940" s="18">
        <v>0.25569999999999998</v>
      </c>
      <c r="G1940" s="3">
        <v>1497.94995117188</v>
      </c>
      <c r="H1940" s="3">
        <v>1575.67004394531</v>
      </c>
      <c r="I1940" s="3">
        <v>1537.3330125530899</v>
      </c>
      <c r="J1940" t="s">
        <v>330</v>
      </c>
      <c r="K1940" s="4">
        <v>37.927247734069802</v>
      </c>
      <c r="L1940" s="5" t="s">
        <v>320</v>
      </c>
      <c r="M1940" s="4">
        <v>309.05261596679702</v>
      </c>
      <c r="N1940" t="s">
        <v>197</v>
      </c>
      <c r="O1940">
        <v>6</v>
      </c>
      <c r="P1940" t="s">
        <v>314</v>
      </c>
    </row>
    <row r="1941" spans="1:16">
      <c r="A1941" s="16" t="s">
        <v>2133</v>
      </c>
      <c r="B1941" s="8" t="s">
        <v>327</v>
      </c>
      <c r="C1941" s="8" t="s">
        <v>327</v>
      </c>
      <c r="F1941" s="18">
        <v>1.3487</v>
      </c>
      <c r="G1941" s="3">
        <v>1346.0400390625</v>
      </c>
      <c r="H1941" s="3">
        <v>1516.13000488281</v>
      </c>
      <c r="I1941" s="3">
        <v>1437.7645839049501</v>
      </c>
      <c r="J1941" t="s">
        <v>329</v>
      </c>
      <c r="K1941" s="4">
        <v>39.353147929005097</v>
      </c>
      <c r="L1941" s="5" t="s">
        <v>320</v>
      </c>
      <c r="M1941" s="4">
        <v>299.84894513907898</v>
      </c>
      <c r="N1941" t="s">
        <v>196</v>
      </c>
      <c r="O1941">
        <v>6</v>
      </c>
      <c r="P1941" t="s">
        <v>314</v>
      </c>
    </row>
    <row r="1942" spans="1:16">
      <c r="A1942" s="16" t="s">
        <v>2134</v>
      </c>
      <c r="B1942" s="8" t="s">
        <v>327</v>
      </c>
      <c r="C1942" s="8" t="s">
        <v>327</v>
      </c>
      <c r="F1942" s="18">
        <v>1.827</v>
      </c>
      <c r="G1942" s="3">
        <v>1296.71997070312</v>
      </c>
      <c r="H1942" s="3">
        <v>1521.58996582031</v>
      </c>
      <c r="I1942" s="3">
        <v>1431.2820918008799</v>
      </c>
      <c r="J1942" t="s">
        <v>329</v>
      </c>
      <c r="K1942" s="4">
        <v>38.578197127962802</v>
      </c>
      <c r="L1942" s="5" t="s">
        <v>320</v>
      </c>
      <c r="M1942" s="4">
        <v>317.36452347780198</v>
      </c>
      <c r="N1942" t="s">
        <v>197</v>
      </c>
      <c r="O1942">
        <v>6</v>
      </c>
      <c r="P1942" t="s">
        <v>314</v>
      </c>
    </row>
    <row r="1943" spans="1:16">
      <c r="A1943" s="16" t="s">
        <v>2135</v>
      </c>
      <c r="B1943" s="8" t="s">
        <v>327</v>
      </c>
      <c r="C1943" s="8" t="s">
        <v>327</v>
      </c>
      <c r="F1943" s="18">
        <v>0.44290000000000002</v>
      </c>
      <c r="G1943" s="3">
        <v>1689.80004882812</v>
      </c>
      <c r="H1943" s="3">
        <v>1776.68005371094</v>
      </c>
      <c r="I1943" s="3">
        <v>1742.5934345373901</v>
      </c>
      <c r="J1943" t="s">
        <v>330</v>
      </c>
      <c r="K1943" s="4">
        <v>44.807665506998703</v>
      </c>
      <c r="L1943" s="5" t="s">
        <v>320</v>
      </c>
      <c r="M1943" s="4">
        <v>101.38961533440499</v>
      </c>
      <c r="N1943" t="s">
        <v>188</v>
      </c>
      <c r="O1943">
        <v>6</v>
      </c>
      <c r="P1943" t="s">
        <v>314</v>
      </c>
    </row>
    <row r="1944" spans="1:16">
      <c r="A1944" s="16" t="s">
        <v>2136</v>
      </c>
      <c r="B1944" s="8" t="s">
        <v>327</v>
      </c>
      <c r="C1944" s="8" t="s">
        <v>327</v>
      </c>
      <c r="F1944" s="18">
        <v>0.91490000000000005</v>
      </c>
      <c r="G1944" s="3">
        <v>1742.56994628906</v>
      </c>
      <c r="H1944" s="3">
        <v>1925.11999511719</v>
      </c>
      <c r="I1944" s="3">
        <v>1807.92848624764</v>
      </c>
      <c r="J1944" t="s">
        <v>330</v>
      </c>
      <c r="K1944" s="4">
        <v>34.344818704496603</v>
      </c>
      <c r="L1944" s="5" t="s">
        <v>320</v>
      </c>
      <c r="M1944" s="4">
        <v>79.176426171610302</v>
      </c>
      <c r="N1944" t="s">
        <v>336</v>
      </c>
      <c r="O1944">
        <v>6</v>
      </c>
      <c r="P1944" t="s">
        <v>314</v>
      </c>
    </row>
    <row r="1945" spans="1:16">
      <c r="A1945" s="16" t="s">
        <v>2137</v>
      </c>
      <c r="B1945" s="8" t="s">
        <v>327</v>
      </c>
      <c r="C1945" s="8" t="s">
        <v>327</v>
      </c>
      <c r="F1945" s="18">
        <v>1.1043000000000001</v>
      </c>
      <c r="G1945" s="3">
        <v>1813.11999511719</v>
      </c>
      <c r="H1945" s="3">
        <v>1949.92004394531</v>
      </c>
      <c r="I1945" s="3">
        <v>1885.0306868564101</v>
      </c>
      <c r="J1945" t="s">
        <v>330</v>
      </c>
      <c r="K1945" s="4">
        <v>47.591330305519001</v>
      </c>
      <c r="L1945" s="5" t="s">
        <v>321</v>
      </c>
      <c r="M1945" s="4">
        <v>60.525113181462402</v>
      </c>
      <c r="N1945" t="s">
        <v>187</v>
      </c>
      <c r="O1945">
        <v>6</v>
      </c>
      <c r="P1945" t="s">
        <v>314</v>
      </c>
    </row>
    <row r="1946" spans="1:16">
      <c r="A1946" s="16" t="s">
        <v>2138</v>
      </c>
      <c r="B1946" s="8" t="s">
        <v>327</v>
      </c>
      <c r="C1946" s="8" t="s">
        <v>327</v>
      </c>
      <c r="F1946" s="18">
        <v>0.5887</v>
      </c>
      <c r="G1946" s="3">
        <v>1679.78002929688</v>
      </c>
      <c r="H1946" s="3">
        <v>1780.31994628906</v>
      </c>
      <c r="I1946" s="3">
        <v>1732.4333894373999</v>
      </c>
      <c r="J1946" t="s">
        <v>330</v>
      </c>
      <c r="K1946" s="4">
        <v>31.050988434739299</v>
      </c>
      <c r="L1946" s="5" t="s">
        <v>320</v>
      </c>
      <c r="M1946" s="4">
        <v>64.787580916650199</v>
      </c>
      <c r="N1946" t="s">
        <v>187</v>
      </c>
      <c r="O1946">
        <v>6</v>
      </c>
      <c r="P1946" t="s">
        <v>314</v>
      </c>
    </row>
    <row r="1947" spans="1:16">
      <c r="A1947" s="16" t="s">
        <v>2139</v>
      </c>
      <c r="B1947" s="8" t="s">
        <v>327</v>
      </c>
      <c r="C1947" s="8" t="s">
        <v>327</v>
      </c>
      <c r="F1947" s="18">
        <v>0.4012</v>
      </c>
      <c r="G1947" s="3">
        <v>1627.06994628906</v>
      </c>
      <c r="H1947" s="3">
        <v>1686.21997070312</v>
      </c>
      <c r="I1947" s="3">
        <v>1654.8058723449701</v>
      </c>
      <c r="J1947" t="s">
        <v>330</v>
      </c>
      <c r="K1947" s="4">
        <v>28.0406855940819</v>
      </c>
      <c r="L1947" s="5" t="s">
        <v>320</v>
      </c>
      <c r="M1947" s="4">
        <v>70.447953248024007</v>
      </c>
      <c r="N1947" t="s">
        <v>187</v>
      </c>
      <c r="O1947">
        <v>6</v>
      </c>
      <c r="P1947" t="s">
        <v>314</v>
      </c>
    </row>
    <row r="1948" spans="1:16">
      <c r="A1948" s="16" t="s">
        <v>2140</v>
      </c>
      <c r="B1948" s="8" t="s">
        <v>327</v>
      </c>
      <c r="C1948" s="8" t="s">
        <v>327</v>
      </c>
      <c r="F1948" s="18">
        <v>0.93969999999999998</v>
      </c>
      <c r="G1948" s="3">
        <v>1604.43994140625</v>
      </c>
      <c r="H1948" s="3">
        <v>1733.01000976562</v>
      </c>
      <c r="I1948" s="3">
        <v>1655.0560081968899</v>
      </c>
      <c r="J1948" t="s">
        <v>330</v>
      </c>
      <c r="K1948" s="4">
        <v>27.302873092651399</v>
      </c>
      <c r="L1948" s="5" t="s">
        <v>320</v>
      </c>
      <c r="M1948" s="4">
        <v>64.184341298421202</v>
      </c>
      <c r="N1948" t="s">
        <v>187</v>
      </c>
      <c r="O1948">
        <v>6</v>
      </c>
      <c r="P1948" t="s">
        <v>314</v>
      </c>
    </row>
    <row r="1949" spans="1:16">
      <c r="A1949" s="16" t="s">
        <v>2141</v>
      </c>
      <c r="C1949" s="8" t="s">
        <v>327</v>
      </c>
      <c r="F1949" s="18">
        <v>1.7236</v>
      </c>
      <c r="G1949" s="3">
        <v>1611.98999023438</v>
      </c>
      <c r="H1949" s="3">
        <v>1989.5400390625</v>
      </c>
      <c r="I1949" s="3">
        <v>1821.64248100336</v>
      </c>
      <c r="J1949" t="s">
        <v>330</v>
      </c>
      <c r="K1949" s="4">
        <v>41.991095953974202</v>
      </c>
      <c r="L1949" s="5" t="s">
        <v>320</v>
      </c>
      <c r="M1949" s="4">
        <v>243.81041998150701</v>
      </c>
      <c r="N1949" t="s">
        <v>194</v>
      </c>
      <c r="O1949">
        <v>6</v>
      </c>
      <c r="P1949" t="s">
        <v>314</v>
      </c>
    </row>
    <row r="1950" spans="1:16">
      <c r="A1950" s="16" t="s">
        <v>2142</v>
      </c>
      <c r="C1950" s="8" t="s">
        <v>327</v>
      </c>
      <c r="F1950" s="18">
        <v>2.9270999999999998</v>
      </c>
      <c r="G1950" s="3">
        <v>1732.22998046875</v>
      </c>
      <c r="H1950" s="3">
        <v>2002.47998046875</v>
      </c>
      <c r="I1950" s="3">
        <v>1870.2211310463799</v>
      </c>
      <c r="J1950" t="s">
        <v>330</v>
      </c>
      <c r="K1950" s="4">
        <v>48.405503562345302</v>
      </c>
      <c r="L1950" s="5" t="s">
        <v>321</v>
      </c>
      <c r="M1950" s="4">
        <v>70.998088044635296</v>
      </c>
      <c r="N1950" t="s">
        <v>187</v>
      </c>
      <c r="O1950">
        <v>6</v>
      </c>
      <c r="P1950" t="s">
        <v>314</v>
      </c>
    </row>
    <row r="1951" spans="1:16">
      <c r="A1951" s="16" t="s">
        <v>2143</v>
      </c>
      <c r="C1951" s="8" t="s">
        <v>327</v>
      </c>
      <c r="F1951" s="18">
        <v>9.1536000000000008</v>
      </c>
      <c r="G1951" s="3">
        <v>1491.32995605469</v>
      </c>
      <c r="H1951" s="3">
        <v>2051.76000976562</v>
      </c>
      <c r="I1951" s="3">
        <v>1808.93797912681</v>
      </c>
      <c r="J1951" t="s">
        <v>330</v>
      </c>
      <c r="K1951" s="4">
        <v>40.917992678325902</v>
      </c>
      <c r="L1951" s="5" t="s">
        <v>320</v>
      </c>
      <c r="M1951" s="4">
        <v>210.243320316894</v>
      </c>
      <c r="N1951" t="s">
        <v>192</v>
      </c>
      <c r="O1951">
        <v>6</v>
      </c>
      <c r="P1951" t="s">
        <v>314</v>
      </c>
    </row>
    <row r="1952" spans="1:16">
      <c r="A1952" s="16" t="s">
        <v>2144</v>
      </c>
      <c r="C1952" s="8" t="s">
        <v>327</v>
      </c>
      <c r="F1952" s="18">
        <v>0.38619999999999999</v>
      </c>
      <c r="G1952" s="3">
        <v>1571.08996582031</v>
      </c>
      <c r="H1952" s="3">
        <v>1634.64001464844</v>
      </c>
      <c r="I1952" s="3">
        <v>1602.76577639889</v>
      </c>
      <c r="J1952" t="s">
        <v>330</v>
      </c>
      <c r="K1952" s="4">
        <v>46.3666009035977</v>
      </c>
      <c r="L1952" s="5" t="s">
        <v>321</v>
      </c>
      <c r="M1952" s="4">
        <v>210.235867884252</v>
      </c>
      <c r="N1952" t="s">
        <v>192</v>
      </c>
      <c r="O1952">
        <v>6</v>
      </c>
      <c r="P1952" t="s">
        <v>314</v>
      </c>
    </row>
    <row r="1953" spans="1:16">
      <c r="A1953" s="16" t="s">
        <v>2145</v>
      </c>
      <c r="C1953" s="8" t="s">
        <v>327</v>
      </c>
      <c r="F1953" s="18">
        <v>0.61609999999999998</v>
      </c>
      <c r="G1953" s="3">
        <v>1886.18994140625</v>
      </c>
      <c r="H1953" s="3">
        <v>2027.08996582031</v>
      </c>
      <c r="I1953" s="3">
        <v>1950.31257324219</v>
      </c>
      <c r="J1953" t="s">
        <v>330</v>
      </c>
      <c r="K1953" s="4">
        <v>47.521930771800697</v>
      </c>
      <c r="L1953" s="5" t="s">
        <v>321</v>
      </c>
      <c r="M1953" s="4">
        <v>257.00001445569501</v>
      </c>
      <c r="N1953" t="s">
        <v>194</v>
      </c>
      <c r="O1953">
        <v>6</v>
      </c>
      <c r="P1953" t="s">
        <v>314</v>
      </c>
    </row>
    <row r="1954" spans="1:16">
      <c r="A1954" s="16" t="s">
        <v>2146</v>
      </c>
      <c r="C1954" s="8" t="s">
        <v>327</v>
      </c>
      <c r="F1954" s="18">
        <v>0.73040000000000005</v>
      </c>
      <c r="G1954" s="3">
        <v>1712.57995605469</v>
      </c>
      <c r="H1954" s="3">
        <v>1872.26000976562</v>
      </c>
      <c r="I1954" s="3">
        <v>1795.6083141802101</v>
      </c>
      <c r="J1954" t="s">
        <v>330</v>
      </c>
      <c r="K1954" s="4">
        <v>47.296299172772301</v>
      </c>
      <c r="L1954" s="5" t="s">
        <v>321</v>
      </c>
      <c r="M1954" s="4">
        <v>305.62538920508501</v>
      </c>
      <c r="N1954" t="s">
        <v>197</v>
      </c>
      <c r="O1954">
        <v>6</v>
      </c>
      <c r="P1954" t="s">
        <v>314</v>
      </c>
    </row>
    <row r="1955" spans="1:16">
      <c r="A1955" s="16" t="s">
        <v>2147</v>
      </c>
      <c r="C1955" s="8" t="s">
        <v>327</v>
      </c>
      <c r="F1955" s="18">
        <v>0.2601</v>
      </c>
      <c r="G1955" s="3">
        <v>1885.08996582031</v>
      </c>
      <c r="H1955" s="3">
        <v>1916.44995117188</v>
      </c>
      <c r="I1955" s="3">
        <v>1901.28137326708</v>
      </c>
      <c r="J1955" t="s">
        <v>330</v>
      </c>
      <c r="K1955" s="4">
        <v>25.775118098539501</v>
      </c>
      <c r="L1955" s="5" t="s">
        <v>319</v>
      </c>
      <c r="M1955" s="4">
        <v>309.164158839805</v>
      </c>
      <c r="N1955" t="s">
        <v>197</v>
      </c>
      <c r="O1955">
        <v>6</v>
      </c>
      <c r="P1955" t="s">
        <v>314</v>
      </c>
    </row>
    <row r="1956" spans="1:16">
      <c r="A1956" s="16" t="s">
        <v>2148</v>
      </c>
      <c r="C1956" s="8" t="s">
        <v>327</v>
      </c>
      <c r="F1956" s="18">
        <v>3.6966000000000001</v>
      </c>
      <c r="G1956" s="3">
        <v>1818.72998046875</v>
      </c>
      <c r="H1956" s="3">
        <v>1933.01000976562</v>
      </c>
      <c r="I1956" s="3">
        <v>1875.0839970286299</v>
      </c>
      <c r="J1956" t="s">
        <v>330</v>
      </c>
      <c r="K1956" s="4">
        <v>25.377500171690301</v>
      </c>
      <c r="L1956" s="5" t="s">
        <v>319</v>
      </c>
      <c r="M1956" s="4">
        <v>254.34286649143601</v>
      </c>
      <c r="N1956" t="s">
        <v>194</v>
      </c>
      <c r="O1956">
        <v>6</v>
      </c>
      <c r="P1956" t="s">
        <v>314</v>
      </c>
    </row>
    <row r="1957" spans="1:16">
      <c r="A1957" s="16" t="s">
        <v>2149</v>
      </c>
      <c r="B1957" s="8" t="s">
        <v>327</v>
      </c>
      <c r="C1957" s="8" t="s">
        <v>327</v>
      </c>
      <c r="F1957" s="18">
        <v>0.433</v>
      </c>
      <c r="G1957" s="3">
        <v>1966.27001953125</v>
      </c>
      <c r="H1957" s="3">
        <v>2032.10998535156</v>
      </c>
      <c r="I1957" s="3">
        <v>1996.4979205710399</v>
      </c>
      <c r="J1957" t="s">
        <v>330</v>
      </c>
      <c r="K1957" s="4">
        <v>29.504305459171398</v>
      </c>
      <c r="L1957" s="5" t="s">
        <v>320</v>
      </c>
      <c r="M1957" s="4">
        <v>115.253078615045</v>
      </c>
      <c r="N1957" t="s">
        <v>188</v>
      </c>
      <c r="O1957">
        <v>6</v>
      </c>
      <c r="P1957" t="s">
        <v>314</v>
      </c>
    </row>
    <row r="1958" spans="1:16">
      <c r="A1958" s="16" t="s">
        <v>2150</v>
      </c>
      <c r="B1958" s="8" t="s">
        <v>327</v>
      </c>
      <c r="C1958" s="8" t="s">
        <v>327</v>
      </c>
      <c r="F1958" s="18">
        <v>0.77229999999999999</v>
      </c>
      <c r="G1958" s="3">
        <v>2014.13000488281</v>
      </c>
      <c r="H1958" s="3">
        <v>2082.84008789062</v>
      </c>
      <c r="I1958" s="3">
        <v>2049.8875539472001</v>
      </c>
      <c r="J1958" t="s">
        <v>331</v>
      </c>
      <c r="K1958" s="4">
        <v>35.060399850599097</v>
      </c>
      <c r="L1958" s="5" t="s">
        <v>320</v>
      </c>
      <c r="M1958" s="4">
        <v>100.360036974639</v>
      </c>
      <c r="N1958" t="s">
        <v>336</v>
      </c>
      <c r="O1958">
        <v>6</v>
      </c>
      <c r="P1958" t="s">
        <v>314</v>
      </c>
    </row>
    <row r="1959" spans="1:16">
      <c r="A1959" s="16" t="s">
        <v>2151</v>
      </c>
      <c r="B1959" s="8" t="s">
        <v>327</v>
      </c>
      <c r="C1959" s="8" t="s">
        <v>327</v>
      </c>
      <c r="F1959" s="18">
        <v>0.53910000000000002</v>
      </c>
      <c r="G1959" s="3">
        <v>2054.64990234375</v>
      </c>
      <c r="H1959" s="3">
        <v>2147.13989257812</v>
      </c>
      <c r="I1959" s="3">
        <v>2100.7409348532401</v>
      </c>
      <c r="J1959" t="s">
        <v>331</v>
      </c>
      <c r="K1959" s="4">
        <v>48.390725450778199</v>
      </c>
      <c r="L1959" s="5" t="s">
        <v>321</v>
      </c>
      <c r="M1959" s="4">
        <v>106.101811785217</v>
      </c>
      <c r="N1959" t="s">
        <v>188</v>
      </c>
      <c r="O1959">
        <v>6</v>
      </c>
      <c r="P1959" t="s">
        <v>314</v>
      </c>
    </row>
    <row r="1960" spans="1:16">
      <c r="A1960" s="16" t="s">
        <v>2152</v>
      </c>
      <c r="B1960" s="8" t="s">
        <v>327</v>
      </c>
      <c r="C1960" s="8" t="s">
        <v>327</v>
      </c>
      <c r="F1960" s="18">
        <v>0.8427</v>
      </c>
      <c r="G1960" s="3">
        <v>2043.81005859375</v>
      </c>
      <c r="H1960" s="3">
        <v>2177.919921875</v>
      </c>
      <c r="I1960" s="3">
        <v>2102.7257181803402</v>
      </c>
      <c r="J1960" t="s">
        <v>331</v>
      </c>
      <c r="K1960" s="4">
        <v>44.344918271084801</v>
      </c>
      <c r="L1960" s="5" t="s">
        <v>320</v>
      </c>
      <c r="M1960" s="4">
        <v>107.995391822792</v>
      </c>
      <c r="N1960" t="s">
        <v>188</v>
      </c>
      <c r="O1960">
        <v>6</v>
      </c>
      <c r="P1960" t="s">
        <v>314</v>
      </c>
    </row>
    <row r="1961" spans="1:16">
      <c r="A1961" s="16" t="s">
        <v>2153</v>
      </c>
      <c r="C1961" s="8" t="s">
        <v>327</v>
      </c>
      <c r="F1961" s="18">
        <v>0.61270000000000002</v>
      </c>
      <c r="G1961" s="3">
        <v>1555.84997558594</v>
      </c>
      <c r="H1961" s="3">
        <v>1631.06994628906</v>
      </c>
      <c r="I1961" s="3">
        <v>1593.53719571742</v>
      </c>
      <c r="J1961" t="s">
        <v>330</v>
      </c>
      <c r="K1961" s="4">
        <v>33.895233769570602</v>
      </c>
      <c r="L1961" s="5" t="s">
        <v>320</v>
      </c>
      <c r="M1961" s="4">
        <v>341.47478965021003</v>
      </c>
      <c r="N1961" t="s">
        <v>198</v>
      </c>
      <c r="O1961">
        <v>6</v>
      </c>
      <c r="P1961" t="s">
        <v>314</v>
      </c>
    </row>
    <row r="1962" spans="1:16">
      <c r="A1962" s="16" t="s">
        <v>2154</v>
      </c>
      <c r="C1962" s="8" t="s">
        <v>327</v>
      </c>
      <c r="F1962" s="18">
        <v>0.57969999999999999</v>
      </c>
      <c r="G1962" s="3">
        <v>1679.35998535156</v>
      </c>
      <c r="H1962" s="3">
        <v>1760.94995117188</v>
      </c>
      <c r="I1962" s="3">
        <v>1724.74426649306</v>
      </c>
      <c r="J1962" t="s">
        <v>330</v>
      </c>
      <c r="K1962" s="4">
        <v>30.4234379809836</v>
      </c>
      <c r="L1962" s="5" t="s">
        <v>320</v>
      </c>
      <c r="M1962" s="4">
        <v>258.40705954510202</v>
      </c>
      <c r="N1962" t="s">
        <v>194</v>
      </c>
      <c r="O1962">
        <v>6</v>
      </c>
      <c r="P1962" t="s">
        <v>314</v>
      </c>
    </row>
    <row r="1963" spans="1:16">
      <c r="A1963" s="16" t="s">
        <v>2155</v>
      </c>
      <c r="C1963" s="8" t="s">
        <v>327</v>
      </c>
      <c r="F1963" s="18">
        <v>0.53369999999999995</v>
      </c>
      <c r="G1963" s="3">
        <v>1730.08996582031</v>
      </c>
      <c r="H1963" s="3">
        <v>1765.11999511719</v>
      </c>
      <c r="I1963" s="3">
        <v>1744.86292451484</v>
      </c>
      <c r="J1963" t="s">
        <v>330</v>
      </c>
      <c r="K1963" s="4">
        <v>26.778503289929098</v>
      </c>
      <c r="L1963" s="5" t="s">
        <v>319</v>
      </c>
      <c r="M1963" s="4">
        <v>255.81423676455501</v>
      </c>
      <c r="N1963" t="s">
        <v>194</v>
      </c>
      <c r="O1963">
        <v>6</v>
      </c>
      <c r="P1963" t="s">
        <v>314</v>
      </c>
    </row>
    <row r="1964" spans="1:16">
      <c r="A1964" s="16" t="s">
        <v>2156</v>
      </c>
      <c r="C1964" s="8" t="s">
        <v>327</v>
      </c>
      <c r="F1964" s="18">
        <v>0.25819999999999999</v>
      </c>
      <c r="G1964" s="3">
        <v>1693.60998535156</v>
      </c>
      <c r="H1964" s="3">
        <v>1720.32995605469</v>
      </c>
      <c r="I1964" s="3">
        <v>1705.9133336684299</v>
      </c>
      <c r="J1964" t="s">
        <v>330</v>
      </c>
      <c r="K1964" s="4">
        <v>30.6299636114211</v>
      </c>
      <c r="L1964" s="5" t="s">
        <v>320</v>
      </c>
      <c r="M1964" s="4">
        <v>334.12880016508598</v>
      </c>
      <c r="N1964" t="s">
        <v>198</v>
      </c>
      <c r="O1964">
        <v>6</v>
      </c>
      <c r="P1964" t="s">
        <v>314</v>
      </c>
    </row>
    <row r="1965" spans="1:16">
      <c r="A1965" s="16" t="s">
        <v>2157</v>
      </c>
      <c r="C1965" s="8" t="s">
        <v>327</v>
      </c>
      <c r="F1965" s="18">
        <v>0.41660000000000003</v>
      </c>
      <c r="G1965" s="3">
        <v>1647.31005859375</v>
      </c>
      <c r="H1965" s="3">
        <v>1689.09997558594</v>
      </c>
      <c r="I1965" s="3">
        <v>1671.37493528803</v>
      </c>
      <c r="J1965" t="s">
        <v>330</v>
      </c>
      <c r="K1965" s="4">
        <v>31.328832344190602</v>
      </c>
      <c r="L1965" s="5" t="s">
        <v>320</v>
      </c>
      <c r="M1965" s="4">
        <v>210.62959675534901</v>
      </c>
      <c r="N1965" t="s">
        <v>192</v>
      </c>
      <c r="O1965">
        <v>6</v>
      </c>
      <c r="P1965" t="s">
        <v>314</v>
      </c>
    </row>
    <row r="1966" spans="1:16">
      <c r="A1966" s="16" t="s">
        <v>2158</v>
      </c>
      <c r="C1966" s="8" t="s">
        <v>327</v>
      </c>
      <c r="F1966" s="18">
        <v>0.61780000000000002</v>
      </c>
      <c r="G1966" s="3">
        <v>1636.91003417969</v>
      </c>
      <c r="H1966" s="3">
        <v>1715.31005859375</v>
      </c>
      <c r="I1966" s="3">
        <v>1669.60860138567</v>
      </c>
      <c r="J1966" t="s">
        <v>330</v>
      </c>
      <c r="K1966" s="4">
        <v>29.744560203552201</v>
      </c>
      <c r="L1966" s="5" t="s">
        <v>320</v>
      </c>
      <c r="M1966" s="4">
        <v>316.30689541625998</v>
      </c>
      <c r="N1966" t="s">
        <v>197</v>
      </c>
      <c r="O1966">
        <v>6</v>
      </c>
      <c r="P1966" t="s">
        <v>314</v>
      </c>
    </row>
    <row r="1967" spans="1:16">
      <c r="A1967" s="16" t="s">
        <v>2159</v>
      </c>
      <c r="C1967" s="8" t="s">
        <v>327</v>
      </c>
      <c r="F1967" s="18">
        <v>0.42830000000000001</v>
      </c>
      <c r="G1967" s="3">
        <v>1501.51000976562</v>
      </c>
      <c r="H1967" s="3">
        <v>1570.76000976562</v>
      </c>
      <c r="I1967" s="3">
        <v>1543.6267033395</v>
      </c>
      <c r="J1967" t="s">
        <v>330</v>
      </c>
      <c r="K1967" s="4">
        <v>36.4049777984619</v>
      </c>
      <c r="L1967" s="5" t="s">
        <v>320</v>
      </c>
      <c r="M1967" s="4">
        <v>291.45460619897898</v>
      </c>
      <c r="N1967" t="s">
        <v>196</v>
      </c>
      <c r="O1967">
        <v>6</v>
      </c>
      <c r="P1967" t="s">
        <v>314</v>
      </c>
    </row>
    <row r="1968" spans="1:16">
      <c r="A1968" s="16" t="s">
        <v>2160</v>
      </c>
      <c r="C1968" s="8" t="s">
        <v>327</v>
      </c>
      <c r="F1968" s="18">
        <v>2.4986000000000002</v>
      </c>
      <c r="G1968" s="3">
        <v>1558.57995605469</v>
      </c>
      <c r="H1968" s="3">
        <v>1693.86999511719</v>
      </c>
      <c r="I1968" s="3">
        <v>1610.3410017055601</v>
      </c>
      <c r="J1968" t="s">
        <v>330</v>
      </c>
      <c r="K1968" s="4">
        <v>28.261518614496801</v>
      </c>
      <c r="L1968" s="5" t="s">
        <v>320</v>
      </c>
      <c r="M1968" s="4">
        <v>239.589705826993</v>
      </c>
      <c r="N1968" t="s">
        <v>194</v>
      </c>
      <c r="O1968">
        <v>6</v>
      </c>
      <c r="P1968" t="s">
        <v>314</v>
      </c>
    </row>
    <row r="1969" spans="1:16">
      <c r="A1969" s="16" t="s">
        <v>2161</v>
      </c>
      <c r="C1969" s="8" t="s">
        <v>327</v>
      </c>
      <c r="F1969" s="18">
        <v>1.5895999999999999</v>
      </c>
      <c r="G1969" s="3">
        <v>1934.82995605469</v>
      </c>
      <c r="H1969" s="3">
        <v>1990.46997070312</v>
      </c>
      <c r="I1969" s="3">
        <v>1963.26859321594</v>
      </c>
      <c r="J1969" t="s">
        <v>330</v>
      </c>
      <c r="K1969" s="4">
        <v>19.397072531620999</v>
      </c>
      <c r="L1969" s="5" t="s">
        <v>319</v>
      </c>
      <c r="M1969" s="4">
        <v>204.94114643866999</v>
      </c>
      <c r="N1969" t="s">
        <v>192</v>
      </c>
      <c r="O1969">
        <v>6</v>
      </c>
      <c r="P1969" t="s">
        <v>314</v>
      </c>
    </row>
    <row r="1970" spans="1:16">
      <c r="A1970" s="16" t="s">
        <v>2162</v>
      </c>
      <c r="C1970" s="8" t="s">
        <v>327</v>
      </c>
      <c r="F1970" s="18">
        <v>0.33750000000000002</v>
      </c>
      <c r="G1970" s="3">
        <v>1900.2900390625</v>
      </c>
      <c r="H1970" s="3">
        <v>2079.669921875</v>
      </c>
      <c r="I1970" s="3">
        <v>1983.3197778854901</v>
      </c>
      <c r="J1970" t="s">
        <v>330</v>
      </c>
      <c r="K1970" s="4">
        <v>46.4580112598561</v>
      </c>
      <c r="L1970" s="5" t="s">
        <v>321</v>
      </c>
      <c r="M1970" s="4">
        <v>28.468123881022098</v>
      </c>
      <c r="N1970" t="s">
        <v>184</v>
      </c>
      <c r="O1970">
        <v>6</v>
      </c>
      <c r="P1970" t="s">
        <v>314</v>
      </c>
    </row>
    <row r="1971" spans="1:16">
      <c r="A1971" s="16" t="s">
        <v>2163</v>
      </c>
      <c r="C1971" s="8" t="s">
        <v>327</v>
      </c>
      <c r="F1971" s="18">
        <v>2.5912999999999999</v>
      </c>
      <c r="G1971" s="3">
        <v>1880.44995117188</v>
      </c>
      <c r="H1971" s="3">
        <v>2139.6298828125</v>
      </c>
      <c r="I1971" s="3">
        <v>2000.8996964083401</v>
      </c>
      <c r="J1971" t="s">
        <v>331</v>
      </c>
      <c r="K1971" s="4">
        <v>40.170084889913603</v>
      </c>
      <c r="L1971" s="5" t="s">
        <v>320</v>
      </c>
      <c r="M1971" s="4">
        <v>64.217413591741405</v>
      </c>
      <c r="N1971" t="s">
        <v>187</v>
      </c>
      <c r="O1971">
        <v>6</v>
      </c>
      <c r="P1971" t="s">
        <v>314</v>
      </c>
    </row>
    <row r="1972" spans="1:16">
      <c r="A1972" s="16" t="s">
        <v>2164</v>
      </c>
      <c r="B1972" s="8" t="s">
        <v>327</v>
      </c>
      <c r="C1972" s="8" t="s">
        <v>327</v>
      </c>
      <c r="F1972" s="18">
        <v>1.0033000000000001</v>
      </c>
      <c r="G1972" s="3">
        <v>1533.71997070312</v>
      </c>
      <c r="H1972" s="3">
        <v>1691.55004882812</v>
      </c>
      <c r="I1972" s="3">
        <v>1629.58688088129</v>
      </c>
      <c r="J1972" t="s">
        <v>330</v>
      </c>
      <c r="K1972" s="4">
        <v>35.770697839722899</v>
      </c>
      <c r="L1972" s="5" t="s">
        <v>320</v>
      </c>
      <c r="M1972" s="4">
        <v>250.51080961485201</v>
      </c>
      <c r="N1972" t="s">
        <v>194</v>
      </c>
      <c r="O1972">
        <v>6</v>
      </c>
      <c r="P1972" t="s">
        <v>314</v>
      </c>
    </row>
    <row r="1973" spans="1:16">
      <c r="A1973" s="16" t="s">
        <v>2165</v>
      </c>
      <c r="B1973" s="8" t="s">
        <v>327</v>
      </c>
      <c r="C1973" s="8" t="s">
        <v>327</v>
      </c>
      <c r="F1973" s="18">
        <v>0.58679999999999999</v>
      </c>
      <c r="G1973" s="3">
        <v>1629.07995605469</v>
      </c>
      <c r="H1973" s="3">
        <v>1768.13000488281</v>
      </c>
      <c r="I1973" s="3">
        <v>1699.12911812534</v>
      </c>
      <c r="J1973" t="s">
        <v>330</v>
      </c>
      <c r="K1973" s="4">
        <v>33.388364251454703</v>
      </c>
      <c r="L1973" s="5" t="s">
        <v>320</v>
      </c>
      <c r="M1973" s="4">
        <v>32.966603279113798</v>
      </c>
      <c r="N1973" t="s">
        <v>184</v>
      </c>
      <c r="O1973">
        <v>6</v>
      </c>
      <c r="P1973" t="s">
        <v>314</v>
      </c>
    </row>
    <row r="1974" spans="1:16">
      <c r="A1974" s="16" t="s">
        <v>2166</v>
      </c>
      <c r="C1974" s="8" t="s">
        <v>327</v>
      </c>
      <c r="F1974" s="18">
        <v>0.32029999999999997</v>
      </c>
      <c r="G1974" s="3">
        <v>1421.27001953125</v>
      </c>
      <c r="H1974" s="3">
        <v>1521.65002441406</v>
      </c>
      <c r="I1974" s="3">
        <v>1482.8567702073301</v>
      </c>
      <c r="J1974" t="s">
        <v>329</v>
      </c>
      <c r="K1974" s="4">
        <v>40.950438535850502</v>
      </c>
      <c r="L1974" s="5" t="s">
        <v>320</v>
      </c>
      <c r="M1974" s="4">
        <v>58.141557038285299</v>
      </c>
      <c r="N1974" t="s">
        <v>187</v>
      </c>
      <c r="O1974">
        <v>6</v>
      </c>
      <c r="P1974" t="s">
        <v>314</v>
      </c>
    </row>
    <row r="1975" spans="1:16">
      <c r="A1975" s="16" t="s">
        <v>2167</v>
      </c>
      <c r="C1975" s="8" t="s">
        <v>327</v>
      </c>
      <c r="F1975" s="18">
        <v>6.2053000000000003</v>
      </c>
      <c r="G1975" s="3">
        <v>1414.2099609375</v>
      </c>
      <c r="H1975" s="3">
        <v>2139.81005859375</v>
      </c>
      <c r="I1975" s="3">
        <v>1713.36950929109</v>
      </c>
      <c r="J1975" t="s">
        <v>330</v>
      </c>
      <c r="K1975" s="4">
        <v>44.670084170658598</v>
      </c>
      <c r="L1975" s="5" t="s">
        <v>320</v>
      </c>
      <c r="M1975" s="4">
        <v>301.45520991075</v>
      </c>
      <c r="N1975" t="s">
        <v>196</v>
      </c>
      <c r="O1975">
        <v>6</v>
      </c>
      <c r="P1975" t="s">
        <v>314</v>
      </c>
    </row>
    <row r="1976" spans="1:16">
      <c r="A1976" s="16" t="s">
        <v>2168</v>
      </c>
      <c r="C1976" s="8" t="s">
        <v>327</v>
      </c>
      <c r="F1976" s="18">
        <v>13.59</v>
      </c>
      <c r="G1976" s="3">
        <v>1181.06005859375</v>
      </c>
      <c r="H1976" s="3">
        <v>1472.22998046875</v>
      </c>
      <c r="I1976" s="3">
        <v>1313.35214696397</v>
      </c>
      <c r="J1976" t="s">
        <v>329</v>
      </c>
      <c r="K1976" s="4">
        <v>30.186894430468001</v>
      </c>
      <c r="L1976" s="5" t="s">
        <v>320</v>
      </c>
      <c r="M1976" s="4">
        <v>223.513565999289</v>
      </c>
      <c r="N1976" t="s">
        <v>193</v>
      </c>
      <c r="O1976">
        <v>6</v>
      </c>
      <c r="P1976" t="s">
        <v>314</v>
      </c>
    </row>
    <row r="1977" spans="1:16">
      <c r="A1977" s="16" t="s">
        <v>2169</v>
      </c>
      <c r="C1977" s="8" t="s">
        <v>327</v>
      </c>
      <c r="F1977" s="18">
        <v>2.0055000000000001</v>
      </c>
      <c r="G1977" s="3">
        <v>1311.89001464844</v>
      </c>
      <c r="H1977" s="3">
        <v>1621.55004882812</v>
      </c>
      <c r="I1977" s="3">
        <v>1493.4487738579501</v>
      </c>
      <c r="J1977" t="s">
        <v>329</v>
      </c>
      <c r="K1977" s="4">
        <v>34.331525366790203</v>
      </c>
      <c r="L1977" s="5" t="s">
        <v>320</v>
      </c>
      <c r="M1977" s="4">
        <v>230.895333545043</v>
      </c>
      <c r="N1977" t="s">
        <v>193</v>
      </c>
      <c r="O1977">
        <v>6</v>
      </c>
      <c r="P1977" t="s">
        <v>314</v>
      </c>
    </row>
    <row r="1978" spans="1:16">
      <c r="A1978" s="16" t="s">
        <v>2170</v>
      </c>
      <c r="B1978" s="8" t="s">
        <v>327</v>
      </c>
      <c r="C1978" s="8" t="s">
        <v>327</v>
      </c>
      <c r="F1978" s="18">
        <v>1.2266999999999999</v>
      </c>
      <c r="G1978" s="3">
        <v>1472.05004882812</v>
      </c>
      <c r="H1978" s="3">
        <v>1661.17004394531</v>
      </c>
      <c r="I1978" s="3">
        <v>1578.15587878618</v>
      </c>
      <c r="J1978" t="s">
        <v>330</v>
      </c>
      <c r="K1978" s="4">
        <v>35.693466910537403</v>
      </c>
      <c r="L1978" s="5" t="s">
        <v>320</v>
      </c>
      <c r="M1978" s="4">
        <v>62.811540175457402</v>
      </c>
      <c r="N1978" t="s">
        <v>187</v>
      </c>
      <c r="O1978">
        <v>6</v>
      </c>
      <c r="P1978" t="s">
        <v>314</v>
      </c>
    </row>
    <row r="1979" spans="1:16">
      <c r="A1979" s="16" t="s">
        <v>2171</v>
      </c>
      <c r="B1979" s="8" t="s">
        <v>327</v>
      </c>
      <c r="C1979" s="8" t="s">
        <v>327</v>
      </c>
      <c r="F1979" s="18">
        <v>2.0960000000000001</v>
      </c>
      <c r="G1979" s="3">
        <v>1407.10998535156</v>
      </c>
      <c r="H1979" s="3">
        <v>1741.05004882812</v>
      </c>
      <c r="I1979" s="3">
        <v>1569.25329999672</v>
      </c>
      <c r="J1979" t="s">
        <v>330</v>
      </c>
      <c r="K1979" s="4">
        <v>45.0086294560205</v>
      </c>
      <c r="L1979" s="5" t="s">
        <v>321</v>
      </c>
      <c r="M1979" s="4">
        <v>47.608515176318903</v>
      </c>
      <c r="N1979" t="s">
        <v>185</v>
      </c>
      <c r="O1979">
        <v>6</v>
      </c>
      <c r="P1979" t="s">
        <v>314</v>
      </c>
    </row>
    <row r="1980" spans="1:16">
      <c r="A1980" s="16" t="s">
        <v>2172</v>
      </c>
      <c r="C1980" s="8" t="s">
        <v>327</v>
      </c>
      <c r="F1980" s="18">
        <v>0.25319999999999998</v>
      </c>
      <c r="G1980" s="3">
        <v>1759.93005371094</v>
      </c>
      <c r="H1980" s="3">
        <v>1850.09997558594</v>
      </c>
      <c r="I1980" s="3">
        <v>1801.1438000488299</v>
      </c>
      <c r="J1980" t="s">
        <v>330</v>
      </c>
      <c r="K1980" s="4">
        <v>42.897092305696901</v>
      </c>
      <c r="L1980" s="5" t="s">
        <v>320</v>
      </c>
      <c r="M1980" s="4">
        <v>312.96071199270398</v>
      </c>
      <c r="N1980" t="s">
        <v>197</v>
      </c>
      <c r="O1980">
        <v>6</v>
      </c>
      <c r="P1980" t="s">
        <v>314</v>
      </c>
    </row>
    <row r="1981" spans="1:16">
      <c r="A1981" s="16" t="s">
        <v>2173</v>
      </c>
      <c r="C1981" s="8" t="s">
        <v>327</v>
      </c>
      <c r="F1981" s="18">
        <v>5.6787000000000001</v>
      </c>
      <c r="G1981" s="3">
        <v>1584.67004394531</v>
      </c>
      <c r="H1981" s="3">
        <v>1956.97998046875</v>
      </c>
      <c r="I1981" s="3">
        <v>1798.4136326538101</v>
      </c>
      <c r="J1981" t="s">
        <v>330</v>
      </c>
      <c r="K1981" s="4">
        <v>42.712784956122</v>
      </c>
      <c r="L1981" s="5" t="s">
        <v>320</v>
      </c>
      <c r="M1981" s="4">
        <v>193.68490674662601</v>
      </c>
      <c r="N1981" t="s">
        <v>192</v>
      </c>
      <c r="O1981">
        <v>6</v>
      </c>
      <c r="P1981" t="s">
        <v>314</v>
      </c>
    </row>
    <row r="1982" spans="1:16">
      <c r="A1982" s="16" t="s">
        <v>2174</v>
      </c>
      <c r="C1982" s="8" t="s">
        <v>327</v>
      </c>
      <c r="F1982" s="18">
        <v>3.5615999999999999</v>
      </c>
      <c r="G1982" s="3">
        <v>1522.27001953125</v>
      </c>
      <c r="H1982" s="3">
        <v>1757.85998535156</v>
      </c>
      <c r="I1982" s="3">
        <v>1675.6718157912301</v>
      </c>
      <c r="J1982" t="s">
        <v>330</v>
      </c>
      <c r="K1982" s="4">
        <v>35.696212158827102</v>
      </c>
      <c r="L1982" s="5" t="s">
        <v>320</v>
      </c>
      <c r="M1982" s="4">
        <v>233.163127829763</v>
      </c>
      <c r="N1982" t="s">
        <v>193</v>
      </c>
      <c r="O1982">
        <v>6</v>
      </c>
      <c r="P1982" t="s">
        <v>314</v>
      </c>
    </row>
    <row r="1983" spans="1:16">
      <c r="A1983" s="16" t="s">
        <v>2175</v>
      </c>
      <c r="C1983" s="8" t="s">
        <v>327</v>
      </c>
      <c r="F1983" s="18">
        <v>0.86980000000000002</v>
      </c>
      <c r="G1983" s="3">
        <v>1578.69995117188</v>
      </c>
      <c r="H1983" s="3">
        <v>1679.31005859375</v>
      </c>
      <c r="I1983" s="3">
        <v>1612.4999625222699</v>
      </c>
      <c r="J1983" t="s">
        <v>330</v>
      </c>
      <c r="K1983" s="4">
        <v>31.2496590031819</v>
      </c>
      <c r="L1983" s="5" t="s">
        <v>320</v>
      </c>
      <c r="M1983" s="4">
        <v>43.093635548244798</v>
      </c>
      <c r="N1983" t="s">
        <v>185</v>
      </c>
      <c r="O1983">
        <v>6</v>
      </c>
      <c r="P1983" t="s">
        <v>314</v>
      </c>
    </row>
    <row r="1984" spans="1:16">
      <c r="A1984" s="16" t="s">
        <v>2176</v>
      </c>
      <c r="C1984" s="8" t="s">
        <v>327</v>
      </c>
      <c r="F1984" s="18">
        <v>2.3292999999999999</v>
      </c>
      <c r="G1984" s="3">
        <v>1688.16003417969</v>
      </c>
      <c r="H1984" s="3">
        <v>1869.31005859375</v>
      </c>
      <c r="I1984" s="3">
        <v>1750.0224295703999</v>
      </c>
      <c r="J1984" t="s">
        <v>330</v>
      </c>
      <c r="K1984" s="4">
        <v>35.956854927359601</v>
      </c>
      <c r="L1984" s="5" t="s">
        <v>320</v>
      </c>
      <c r="M1984" s="4">
        <v>290.75340130107702</v>
      </c>
      <c r="N1984" t="s">
        <v>196</v>
      </c>
      <c r="O1984">
        <v>6</v>
      </c>
      <c r="P1984" t="s">
        <v>314</v>
      </c>
    </row>
    <row r="1985" spans="1:16">
      <c r="A1985" s="16" t="s">
        <v>2177</v>
      </c>
      <c r="C1985" s="8" t="s">
        <v>327</v>
      </c>
      <c r="F1985" s="18">
        <v>0.62260000000000004</v>
      </c>
      <c r="G1985" s="3">
        <v>1685.33996582031</v>
      </c>
      <c r="H1985" s="3">
        <v>1747.35998535156</v>
      </c>
      <c r="I1985" s="3">
        <v>1712.3369904804999</v>
      </c>
      <c r="J1985" t="s">
        <v>330</v>
      </c>
      <c r="K1985" s="4">
        <v>32.050061225891099</v>
      </c>
      <c r="L1985" s="5" t="s">
        <v>320</v>
      </c>
      <c r="M1985" s="4">
        <v>163.225365240743</v>
      </c>
      <c r="N1985" t="s">
        <v>190</v>
      </c>
      <c r="O1985">
        <v>6</v>
      </c>
      <c r="P1985" t="s">
        <v>314</v>
      </c>
    </row>
    <row r="1986" spans="1:16">
      <c r="A1986" s="16" t="s">
        <v>2178</v>
      </c>
      <c r="C1986" s="8" t="s">
        <v>327</v>
      </c>
      <c r="F1986" s="18">
        <v>0.39879999999999999</v>
      </c>
      <c r="G1986" s="3">
        <v>1563.38000488281</v>
      </c>
      <c r="H1986" s="3">
        <v>1797.80004882812</v>
      </c>
      <c r="I1986" s="3">
        <v>1682.04627526325</v>
      </c>
      <c r="J1986" t="s">
        <v>330</v>
      </c>
      <c r="K1986" s="4">
        <v>46.925291559498802</v>
      </c>
      <c r="L1986" s="5" t="s">
        <v>321</v>
      </c>
      <c r="M1986" s="4">
        <v>66.660654007249605</v>
      </c>
      <c r="N1986" t="s">
        <v>187</v>
      </c>
      <c r="O1986">
        <v>6</v>
      </c>
      <c r="P1986" t="s">
        <v>314</v>
      </c>
    </row>
    <row r="1987" spans="1:16">
      <c r="A1987" s="16" t="s">
        <v>2179</v>
      </c>
      <c r="C1987" s="8" t="s">
        <v>327</v>
      </c>
      <c r="F1987" s="18">
        <v>1.1080000000000001</v>
      </c>
      <c r="G1987" s="3">
        <v>1626.01000976562</v>
      </c>
      <c r="H1987" s="3">
        <v>1857.31994628906</v>
      </c>
      <c r="I1987" s="3">
        <v>1747.1666767931599</v>
      </c>
      <c r="J1987" t="s">
        <v>330</v>
      </c>
      <c r="K1987" s="4">
        <v>48.969644833455</v>
      </c>
      <c r="L1987" s="5" t="s">
        <v>321</v>
      </c>
      <c r="M1987" s="4">
        <v>39.934185559770697</v>
      </c>
      <c r="N1987" t="s">
        <v>185</v>
      </c>
      <c r="O1987">
        <v>6</v>
      </c>
      <c r="P1987" t="s">
        <v>314</v>
      </c>
    </row>
    <row r="1988" spans="1:16">
      <c r="A1988" s="16" t="s">
        <v>2180</v>
      </c>
      <c r="C1988" s="8" t="s">
        <v>327</v>
      </c>
      <c r="F1988" s="18">
        <v>0.9335</v>
      </c>
      <c r="G1988" s="3">
        <v>1921.5400390625</v>
      </c>
      <c r="H1988" s="3">
        <v>1971.34997558594</v>
      </c>
      <c r="I1988" s="3">
        <v>1939.4933416193201</v>
      </c>
      <c r="J1988" t="s">
        <v>330</v>
      </c>
      <c r="K1988" s="4">
        <v>24.668647691365798</v>
      </c>
      <c r="L1988" s="5" t="s">
        <v>319</v>
      </c>
      <c r="M1988" s="4">
        <v>277.50563070967399</v>
      </c>
      <c r="N1988" t="s">
        <v>195</v>
      </c>
      <c r="O1988">
        <v>6</v>
      </c>
      <c r="P1988" t="s">
        <v>314</v>
      </c>
    </row>
    <row r="1989" spans="1:16">
      <c r="A1989" s="16" t="s">
        <v>2181</v>
      </c>
      <c r="C1989" s="8" t="s">
        <v>327</v>
      </c>
      <c r="F1989" s="18">
        <v>0.255</v>
      </c>
      <c r="G1989" s="3">
        <v>1917.05004882812</v>
      </c>
      <c r="H1989" s="3">
        <v>1944.08996582031</v>
      </c>
      <c r="I1989" s="3">
        <v>1932.8662375270701</v>
      </c>
      <c r="J1989" t="s">
        <v>330</v>
      </c>
      <c r="K1989" s="4">
        <v>27.5334377288818</v>
      </c>
      <c r="L1989" s="5" t="s">
        <v>320</v>
      </c>
      <c r="M1989" s="4">
        <v>312.52882400361602</v>
      </c>
      <c r="N1989" t="s">
        <v>197</v>
      </c>
      <c r="O1989">
        <v>6</v>
      </c>
      <c r="P1989" t="s">
        <v>314</v>
      </c>
    </row>
    <row r="1990" spans="1:16">
      <c r="A1990" s="16" t="s">
        <v>2182</v>
      </c>
      <c r="C1990" s="8" t="s">
        <v>327</v>
      </c>
      <c r="F1990" s="18">
        <v>0.39329999999999998</v>
      </c>
      <c r="G1990" s="3">
        <v>1864.21997070312</v>
      </c>
      <c r="H1990" s="3">
        <v>1919.14001464844</v>
      </c>
      <c r="I1990" s="3">
        <v>1895.34346596712</v>
      </c>
      <c r="J1990" t="s">
        <v>330</v>
      </c>
      <c r="K1990" s="4">
        <v>26.2399914440436</v>
      </c>
      <c r="L1990" s="5" t="s">
        <v>319</v>
      </c>
      <c r="M1990" s="4">
        <v>311.444047658871</v>
      </c>
      <c r="N1990" t="s">
        <v>197</v>
      </c>
      <c r="O1990">
        <v>6</v>
      </c>
      <c r="P1990" t="s">
        <v>314</v>
      </c>
    </row>
    <row r="1991" spans="1:16">
      <c r="A1991" s="16" t="s">
        <v>2183</v>
      </c>
      <c r="B1991" s="8" t="s">
        <v>327</v>
      </c>
      <c r="C1991" s="8" t="s">
        <v>327</v>
      </c>
      <c r="F1991" s="18">
        <v>0.75580000000000003</v>
      </c>
      <c r="G1991" s="3">
        <v>2046.92004394531</v>
      </c>
      <c r="H1991" s="3">
        <v>2104.89990234375</v>
      </c>
      <c r="I1991" s="3">
        <v>2073.3617433273698</v>
      </c>
      <c r="J1991" t="s">
        <v>331</v>
      </c>
      <c r="K1991" s="4">
        <v>28.584369102853199</v>
      </c>
      <c r="L1991" s="5" t="s">
        <v>320</v>
      </c>
      <c r="M1991" s="4">
        <v>37.3810152147637</v>
      </c>
      <c r="N1991" t="s">
        <v>185</v>
      </c>
      <c r="O1991">
        <v>6</v>
      </c>
      <c r="P1991" t="s">
        <v>314</v>
      </c>
    </row>
    <row r="1992" spans="1:16">
      <c r="A1992" s="16" t="s">
        <v>2184</v>
      </c>
      <c r="B1992" s="8" t="s">
        <v>327</v>
      </c>
      <c r="C1992" s="8" t="s">
        <v>327</v>
      </c>
      <c r="F1992" s="18">
        <v>1.2391000000000001</v>
      </c>
      <c r="G1992" s="3">
        <v>1750.52001953125</v>
      </c>
      <c r="H1992" s="3">
        <v>1879.31994628906</v>
      </c>
      <c r="I1992" s="3">
        <v>1812.2100188775701</v>
      </c>
      <c r="J1992" t="s">
        <v>330</v>
      </c>
      <c r="K1992" s="4">
        <v>30.168504905319999</v>
      </c>
      <c r="L1992" s="5" t="s">
        <v>320</v>
      </c>
      <c r="M1992" s="4">
        <v>31.403591117935001</v>
      </c>
      <c r="N1992" t="s">
        <v>184</v>
      </c>
      <c r="O1992">
        <v>6</v>
      </c>
      <c r="P1992" t="s">
        <v>314</v>
      </c>
    </row>
    <row r="1993" spans="1:16">
      <c r="A1993" s="16" t="s">
        <v>2185</v>
      </c>
      <c r="B1993" s="8" t="s">
        <v>327</v>
      </c>
      <c r="C1993" s="8" t="s">
        <v>327</v>
      </c>
      <c r="F1993" s="18">
        <v>19.285</v>
      </c>
      <c r="G1993" s="3">
        <v>1794.15002441406</v>
      </c>
      <c r="H1993" s="3">
        <v>2120.97998046875</v>
      </c>
      <c r="I1993" s="3">
        <v>1972.2551397069799</v>
      </c>
      <c r="J1993" t="s">
        <v>330</v>
      </c>
      <c r="K1993" s="4">
        <v>26.242135085165501</v>
      </c>
      <c r="L1993" s="5" t="s">
        <v>319</v>
      </c>
      <c r="M1993" s="4">
        <v>58.1236259853371</v>
      </c>
      <c r="N1993" t="s">
        <v>187</v>
      </c>
      <c r="O1993">
        <v>6</v>
      </c>
      <c r="P1993" t="s">
        <v>314</v>
      </c>
    </row>
    <row r="1994" spans="1:16">
      <c r="A1994" s="16" t="s">
        <v>2186</v>
      </c>
      <c r="B1994" s="8" t="s">
        <v>327</v>
      </c>
      <c r="C1994" s="8" t="s">
        <v>327</v>
      </c>
      <c r="F1994" s="18">
        <v>0.35270000000000001</v>
      </c>
      <c r="G1994" s="3">
        <v>1808.56994628906</v>
      </c>
      <c r="H1994" s="3">
        <v>1887.72998046875</v>
      </c>
      <c r="I1994" s="3">
        <v>1844.0737014450399</v>
      </c>
      <c r="J1994" t="s">
        <v>330</v>
      </c>
      <c r="K1994" s="4">
        <v>46.238666641880101</v>
      </c>
      <c r="L1994" s="5" t="s">
        <v>321</v>
      </c>
      <c r="M1994" s="4">
        <v>235.43805396389001</v>
      </c>
      <c r="N1994" t="s">
        <v>193</v>
      </c>
      <c r="O1994">
        <v>6</v>
      </c>
      <c r="P1994" t="s">
        <v>314</v>
      </c>
    </row>
    <row r="1995" spans="1:16">
      <c r="A1995" s="16" t="s">
        <v>2187</v>
      </c>
      <c r="B1995" s="8" t="s">
        <v>327</v>
      </c>
      <c r="C1995" s="8" t="s">
        <v>327</v>
      </c>
      <c r="F1995" s="18">
        <v>0.42759999999999998</v>
      </c>
      <c r="G1995" s="3">
        <v>1911.57995605469</v>
      </c>
      <c r="H1995" s="3">
        <v>1962.73999023438</v>
      </c>
      <c r="I1995" s="3">
        <v>1945.3933127138</v>
      </c>
      <c r="J1995" t="s">
        <v>330</v>
      </c>
      <c r="K1995" s="4">
        <v>39.1123627907889</v>
      </c>
      <c r="L1995" s="5" t="s">
        <v>320</v>
      </c>
      <c r="M1995" s="4">
        <v>90.304397626604398</v>
      </c>
      <c r="N1995" t="s">
        <v>336</v>
      </c>
      <c r="O1995">
        <v>6</v>
      </c>
      <c r="P1995" t="s">
        <v>314</v>
      </c>
    </row>
    <row r="1996" spans="1:16">
      <c r="A1996" s="16" t="s">
        <v>2188</v>
      </c>
      <c r="C1996" s="8" t="s">
        <v>327</v>
      </c>
      <c r="F1996" s="18">
        <v>1.3138000000000001</v>
      </c>
      <c r="G1996" s="3">
        <v>1691.14001464844</v>
      </c>
      <c r="H1996" s="3">
        <v>1764.86999511719</v>
      </c>
      <c r="I1996" s="3">
        <v>1738.28147818825</v>
      </c>
      <c r="J1996" t="s">
        <v>330</v>
      </c>
      <c r="K1996" s="4">
        <v>40.450688721345003</v>
      </c>
      <c r="L1996" s="5" t="s">
        <v>320</v>
      </c>
      <c r="M1996" s="4">
        <v>268.34521078835502</v>
      </c>
      <c r="N1996" t="s">
        <v>195</v>
      </c>
      <c r="O1996">
        <v>6</v>
      </c>
      <c r="P1996" t="s">
        <v>314</v>
      </c>
    </row>
    <row r="1997" spans="1:16">
      <c r="A1997" s="16" t="s">
        <v>2189</v>
      </c>
      <c r="C1997" s="8" t="s">
        <v>327</v>
      </c>
      <c r="F1997" s="18">
        <v>8.4254999999999995</v>
      </c>
      <c r="G1997" s="3">
        <v>1760.38000488281</v>
      </c>
      <c r="H1997" s="3">
        <v>2104.55004882812</v>
      </c>
      <c r="I1997" s="3">
        <v>1927.15078144572</v>
      </c>
      <c r="J1997" t="s">
        <v>330</v>
      </c>
      <c r="K1997" s="4">
        <v>39.524889604381798</v>
      </c>
      <c r="L1997" s="5" t="s">
        <v>320</v>
      </c>
      <c r="M1997" s="4">
        <v>275.04044840695701</v>
      </c>
      <c r="N1997" t="s">
        <v>195</v>
      </c>
      <c r="O1997">
        <v>6</v>
      </c>
      <c r="P1997" t="s">
        <v>314</v>
      </c>
    </row>
    <row r="1998" spans="1:16">
      <c r="A1998" s="16" t="s">
        <v>2190</v>
      </c>
      <c r="C1998" s="8" t="s">
        <v>327</v>
      </c>
      <c r="F1998" s="18">
        <v>0.378</v>
      </c>
      <c r="G1998" s="3">
        <v>1792.43994140625</v>
      </c>
      <c r="H1998" s="3">
        <v>1844.67004394531</v>
      </c>
      <c r="I1998" s="3">
        <v>1816.5132851767401</v>
      </c>
      <c r="J1998" t="s">
        <v>330</v>
      </c>
      <c r="K1998" s="4">
        <v>41.054746968856698</v>
      </c>
      <c r="L1998" s="5" t="s">
        <v>320</v>
      </c>
      <c r="M1998" s="4">
        <v>235.47145818243001</v>
      </c>
      <c r="N1998" t="s">
        <v>193</v>
      </c>
      <c r="O1998">
        <v>6</v>
      </c>
      <c r="P1998" t="s">
        <v>314</v>
      </c>
    </row>
    <row r="1999" spans="1:16">
      <c r="A1999" s="16" t="s">
        <v>2191</v>
      </c>
      <c r="C1999" s="8" t="s">
        <v>327</v>
      </c>
      <c r="F1999" s="18">
        <v>1.6646000000000001</v>
      </c>
      <c r="G1999" s="3">
        <v>1747.81005859375</v>
      </c>
      <c r="H1999" s="3">
        <v>1956.56005859375</v>
      </c>
      <c r="I1999" s="3">
        <v>1852.48796390352</v>
      </c>
      <c r="J1999" t="s">
        <v>330</v>
      </c>
      <c r="K1999" s="4">
        <v>37.013826495498002</v>
      </c>
      <c r="L1999" s="5" t="s">
        <v>320</v>
      </c>
      <c r="M1999" s="4">
        <v>248.275305608493</v>
      </c>
      <c r="N1999" t="s">
        <v>194</v>
      </c>
      <c r="O1999">
        <v>6</v>
      </c>
      <c r="P1999" t="s">
        <v>314</v>
      </c>
    </row>
    <row r="2000" spans="1:16">
      <c r="A2000" s="16" t="s">
        <v>2192</v>
      </c>
      <c r="C2000" s="8" t="s">
        <v>327</v>
      </c>
      <c r="F2000" s="18">
        <v>1.258</v>
      </c>
      <c r="G2000" s="3">
        <v>1646.26000976562</v>
      </c>
      <c r="H2000" s="3">
        <v>1787.68994140625</v>
      </c>
      <c r="I2000" s="3">
        <v>1729.7330968947599</v>
      </c>
      <c r="J2000" t="s">
        <v>330</v>
      </c>
      <c r="K2000" s="4">
        <v>33.279775627105799</v>
      </c>
      <c r="L2000" s="5" t="s">
        <v>320</v>
      </c>
      <c r="M2000" s="4">
        <v>292.04199303858798</v>
      </c>
      <c r="N2000" t="s">
        <v>196</v>
      </c>
      <c r="O2000">
        <v>6</v>
      </c>
      <c r="P2000" t="s">
        <v>314</v>
      </c>
    </row>
    <row r="2001" spans="1:16">
      <c r="A2001" s="16" t="s">
        <v>2193</v>
      </c>
      <c r="C2001" s="8" t="s">
        <v>327</v>
      </c>
      <c r="F2001" s="18">
        <v>1.5359</v>
      </c>
      <c r="G2001" s="3">
        <v>1658.56005859375</v>
      </c>
      <c r="H2001" s="3">
        <v>1782.82995605469</v>
      </c>
      <c r="I2001" s="3">
        <v>1715.9093904296899</v>
      </c>
      <c r="J2001" t="s">
        <v>330</v>
      </c>
      <c r="K2001" s="4">
        <v>39.0365604362865</v>
      </c>
      <c r="L2001" s="5" t="s">
        <v>320</v>
      </c>
      <c r="M2001" s="4">
        <v>260.10467817602398</v>
      </c>
      <c r="N2001" t="s">
        <v>195</v>
      </c>
      <c r="O2001">
        <v>6</v>
      </c>
      <c r="P2001" t="s">
        <v>314</v>
      </c>
    </row>
    <row r="2002" spans="1:16">
      <c r="A2002" s="16" t="s">
        <v>291</v>
      </c>
      <c r="E2002" s="8" t="s">
        <v>327</v>
      </c>
      <c r="F2002" s="18">
        <v>1.2188000000000001</v>
      </c>
      <c r="G2002" s="3">
        <v>1552.94995117188</v>
      </c>
      <c r="H2002" s="3">
        <v>1659.30004882812</v>
      </c>
      <c r="I2002" s="3">
        <v>1608.03688763491</v>
      </c>
      <c r="J2002" t="s">
        <v>330</v>
      </c>
      <c r="K2002" s="4">
        <v>42.752976718599598</v>
      </c>
      <c r="L2002" s="5" t="s">
        <v>320</v>
      </c>
      <c r="M2002" s="4">
        <v>215.04655453435299</v>
      </c>
      <c r="N2002" t="s">
        <v>193</v>
      </c>
      <c r="O2002">
        <v>6</v>
      </c>
      <c r="P2002" t="s">
        <v>314</v>
      </c>
    </row>
    <row r="2003" spans="1:16">
      <c r="A2003" s="16" t="s">
        <v>292</v>
      </c>
      <c r="E2003" s="8" t="s">
        <v>327</v>
      </c>
      <c r="F2003" s="18">
        <v>0.36680000000000001</v>
      </c>
      <c r="G2003" s="3">
        <v>1695.09997558594</v>
      </c>
      <c r="H2003" s="3">
        <v>1747.02001953125</v>
      </c>
      <c r="I2003" s="3">
        <v>1721.86019814981</v>
      </c>
      <c r="J2003" t="s">
        <v>330</v>
      </c>
      <c r="K2003" s="4">
        <v>51.961057302114099</v>
      </c>
      <c r="L2003" s="5" t="s">
        <v>321</v>
      </c>
      <c r="M2003" s="4">
        <v>217.11266430004201</v>
      </c>
      <c r="N2003" t="s">
        <v>193</v>
      </c>
      <c r="O2003">
        <v>6</v>
      </c>
      <c r="P2003" t="s">
        <v>314</v>
      </c>
    </row>
    <row r="2004" spans="1:16">
      <c r="A2004" s="16" t="s">
        <v>293</v>
      </c>
      <c r="E2004" s="8" t="s">
        <v>327</v>
      </c>
      <c r="F2004" s="18">
        <v>0.90749999999999997</v>
      </c>
      <c r="G2004" s="3">
        <v>1733.46997070312</v>
      </c>
      <c r="H2004" s="3">
        <v>1823.64001464844</v>
      </c>
      <c r="I2004" s="3">
        <v>1786.80256846728</v>
      </c>
      <c r="J2004" t="s">
        <v>330</v>
      </c>
      <c r="K2004" s="4">
        <v>49.740545032448999</v>
      </c>
      <c r="L2004" s="5" t="s">
        <v>321</v>
      </c>
      <c r="M2004" s="4">
        <v>216.21269117381499</v>
      </c>
      <c r="N2004" t="s">
        <v>193</v>
      </c>
      <c r="O2004">
        <v>6</v>
      </c>
      <c r="P2004" t="s">
        <v>314</v>
      </c>
    </row>
    <row r="2005" spans="1:16">
      <c r="A2005" s="16" t="s">
        <v>294</v>
      </c>
      <c r="E2005" s="8" t="s">
        <v>327</v>
      </c>
      <c r="F2005" s="18">
        <v>2.0407000000000002</v>
      </c>
      <c r="G2005" s="3">
        <v>1796.86999511719</v>
      </c>
      <c r="H2005" s="3">
        <v>1880.67004394531</v>
      </c>
      <c r="I2005" s="3">
        <v>1851.50358286032</v>
      </c>
      <c r="J2005" t="s">
        <v>330</v>
      </c>
      <c r="K2005" s="4">
        <v>29.934637004253901</v>
      </c>
      <c r="L2005" s="5" t="s">
        <v>320</v>
      </c>
      <c r="M2005" s="4">
        <v>206.20002765749001</v>
      </c>
      <c r="N2005" t="s">
        <v>192</v>
      </c>
      <c r="O2005">
        <v>6</v>
      </c>
      <c r="P2005" t="s">
        <v>314</v>
      </c>
    </row>
    <row r="2006" spans="1:16">
      <c r="A2006" s="16" t="s">
        <v>295</v>
      </c>
      <c r="E2006" s="8" t="s">
        <v>327</v>
      </c>
      <c r="F2006" s="18">
        <v>5.2508999999999997</v>
      </c>
      <c r="G2006" s="3">
        <v>1683.17004394531</v>
      </c>
      <c r="H2006" s="3">
        <v>1846.10998535156</v>
      </c>
      <c r="I2006" s="3">
        <v>1754.7025944458201</v>
      </c>
      <c r="J2006" t="s">
        <v>330</v>
      </c>
      <c r="K2006" s="4">
        <v>33.664179913497698</v>
      </c>
      <c r="L2006" s="5" t="s">
        <v>320</v>
      </c>
      <c r="M2006" s="4">
        <v>200.475171693665</v>
      </c>
      <c r="N2006" t="s">
        <v>192</v>
      </c>
      <c r="O2006">
        <v>6</v>
      </c>
      <c r="P2006" t="s">
        <v>314</v>
      </c>
    </row>
    <row r="2007" spans="1:16">
      <c r="A2007" s="16" t="s">
        <v>296</v>
      </c>
      <c r="E2007" s="8" t="s">
        <v>327</v>
      </c>
      <c r="F2007" s="18">
        <v>0.28999999999999998</v>
      </c>
      <c r="G2007" s="3">
        <v>1608.34997558594</v>
      </c>
      <c r="H2007" s="3">
        <v>1649.9599609375</v>
      </c>
      <c r="I2007" s="3">
        <v>1627.4795806884799</v>
      </c>
      <c r="J2007" t="s">
        <v>330</v>
      </c>
      <c r="K2007" s="4">
        <v>28.2545181800579</v>
      </c>
      <c r="L2007" s="5" t="s">
        <v>320</v>
      </c>
      <c r="M2007" s="4">
        <v>187.52678877731901</v>
      </c>
      <c r="N2007" t="s">
        <v>191</v>
      </c>
      <c r="O2007">
        <v>6</v>
      </c>
      <c r="P2007" t="s">
        <v>314</v>
      </c>
    </row>
    <row r="2008" spans="1:16">
      <c r="A2008" s="16" t="s">
        <v>297</v>
      </c>
      <c r="E2008" s="8" t="s">
        <v>327</v>
      </c>
      <c r="F2008" s="18">
        <v>0.25480000000000003</v>
      </c>
      <c r="G2008" s="3">
        <v>1620.68994140625</v>
      </c>
      <c r="H2008" s="3">
        <v>1662.77001953125</v>
      </c>
      <c r="I2008" s="3">
        <v>1646.0278895451499</v>
      </c>
      <c r="J2008" t="s">
        <v>330</v>
      </c>
      <c r="K2008" s="4">
        <v>28.323851705754802</v>
      </c>
      <c r="L2008" s="5" t="s">
        <v>320</v>
      </c>
      <c r="M2008" s="4">
        <v>201.246060417694</v>
      </c>
      <c r="N2008" t="s">
        <v>192</v>
      </c>
      <c r="O2008">
        <v>6</v>
      </c>
      <c r="P2008" t="s">
        <v>314</v>
      </c>
    </row>
    <row r="2009" spans="1:16">
      <c r="A2009" s="16" t="s">
        <v>298</v>
      </c>
      <c r="E2009" s="8" t="s">
        <v>327</v>
      </c>
      <c r="F2009" s="18">
        <v>0.35039999999999999</v>
      </c>
      <c r="G2009" s="3">
        <v>1640.16003417969</v>
      </c>
      <c r="H2009" s="3">
        <v>1684.96997070312</v>
      </c>
      <c r="I2009" s="3">
        <v>1660.8125712076801</v>
      </c>
      <c r="J2009" t="s">
        <v>330</v>
      </c>
      <c r="K2009" s="4">
        <v>32.330016374587998</v>
      </c>
      <c r="L2009" s="5" t="s">
        <v>320</v>
      </c>
      <c r="M2009" s="4">
        <v>177.57587904088601</v>
      </c>
      <c r="N2009" t="s">
        <v>191</v>
      </c>
      <c r="O2009">
        <v>6</v>
      </c>
      <c r="P2009" t="s">
        <v>314</v>
      </c>
    </row>
    <row r="2010" spans="1:16">
      <c r="A2010" s="16" t="s">
        <v>299</v>
      </c>
      <c r="E2010" s="8" t="s">
        <v>327</v>
      </c>
      <c r="F2010" s="18">
        <v>1.1136999999999999</v>
      </c>
      <c r="G2010" s="3">
        <v>1694.06994628906</v>
      </c>
      <c r="H2010" s="3">
        <v>1789.77001953125</v>
      </c>
      <c r="I2010" s="3">
        <v>1733.63153585946</v>
      </c>
      <c r="J2010" t="s">
        <v>330</v>
      </c>
      <c r="K2010" s="4">
        <v>33.964523111525999</v>
      </c>
      <c r="L2010" s="5" t="s">
        <v>320</v>
      </c>
      <c r="M2010" s="4">
        <v>173.68763552795301</v>
      </c>
      <c r="N2010" t="s">
        <v>191</v>
      </c>
      <c r="O2010">
        <v>6</v>
      </c>
      <c r="P2010" t="s">
        <v>314</v>
      </c>
    </row>
    <row r="2011" spans="1:16">
      <c r="A2011" s="16" t="s">
        <v>300</v>
      </c>
      <c r="E2011" s="8" t="s">
        <v>327</v>
      </c>
      <c r="F2011" s="18">
        <v>1.1282000000000001</v>
      </c>
      <c r="G2011" s="3">
        <v>1718.28002929688</v>
      </c>
      <c r="H2011" s="3">
        <v>1815.56005859375</v>
      </c>
      <c r="I2011" s="3">
        <v>1752.2719866687401</v>
      </c>
      <c r="J2011" t="s">
        <v>330</v>
      </c>
      <c r="K2011" s="4">
        <v>37.520260013656397</v>
      </c>
      <c r="L2011" s="5" t="s">
        <v>320</v>
      </c>
      <c r="M2011" s="4">
        <v>209.08498857925301</v>
      </c>
      <c r="N2011" t="s">
        <v>192</v>
      </c>
      <c r="O2011">
        <v>6</v>
      </c>
      <c r="P2011" t="s">
        <v>314</v>
      </c>
    </row>
    <row r="2012" spans="1:16">
      <c r="A2012" s="16" t="s">
        <v>2194</v>
      </c>
      <c r="E2012" s="8" t="s">
        <v>327</v>
      </c>
      <c r="F2012" s="18">
        <v>2.3607</v>
      </c>
      <c r="G2012" s="3">
        <v>1877.77001953125</v>
      </c>
      <c r="H2012" s="3">
        <v>2089.76000976562</v>
      </c>
      <c r="I2012" s="3">
        <v>1999.6825017471999</v>
      </c>
      <c r="J2012" t="s">
        <v>330</v>
      </c>
      <c r="K2012" s="4">
        <v>42.263788556901901</v>
      </c>
      <c r="L2012" s="5" t="s">
        <v>320</v>
      </c>
      <c r="M2012" s="4">
        <v>190.83823807196799</v>
      </c>
      <c r="N2012" t="s">
        <v>191</v>
      </c>
      <c r="O2012">
        <v>6</v>
      </c>
      <c r="P2012" t="s">
        <v>314</v>
      </c>
    </row>
    <row r="2013" spans="1:16">
      <c r="A2013" s="16" t="s">
        <v>2195</v>
      </c>
      <c r="E2013" s="8" t="s">
        <v>327</v>
      </c>
      <c r="F2013" s="18">
        <v>0.76970000000000005</v>
      </c>
      <c r="G2013" s="3">
        <v>1819.68005371094</v>
      </c>
      <c r="H2013" s="3">
        <v>1885.52001953125</v>
      </c>
      <c r="I2013" s="3">
        <v>1850.95912190227</v>
      </c>
      <c r="J2013" t="s">
        <v>330</v>
      </c>
      <c r="K2013" s="4">
        <v>39.712672978735398</v>
      </c>
      <c r="L2013" s="5" t="s">
        <v>320</v>
      </c>
      <c r="M2013" s="4">
        <v>208.00530368032199</v>
      </c>
      <c r="N2013" t="s">
        <v>192</v>
      </c>
      <c r="O2013">
        <v>6</v>
      </c>
      <c r="P2013" t="s">
        <v>314</v>
      </c>
    </row>
    <row r="2014" spans="1:16">
      <c r="A2014" s="16" t="s">
        <v>2196</v>
      </c>
      <c r="E2014" s="8" t="s">
        <v>327</v>
      </c>
      <c r="F2014" s="18">
        <v>26.881599999999999</v>
      </c>
      <c r="G2014" s="3">
        <v>1805.48999023438</v>
      </c>
      <c r="H2014" s="3">
        <v>2341.47998046875</v>
      </c>
      <c r="I2014" s="3">
        <v>2147.8039585687602</v>
      </c>
      <c r="J2014" t="s">
        <v>331</v>
      </c>
      <c r="K2014" s="4">
        <v>39.537689260621498</v>
      </c>
      <c r="L2014" s="5" t="s">
        <v>320</v>
      </c>
      <c r="M2014" s="4">
        <v>193.48229459468899</v>
      </c>
      <c r="N2014" t="s">
        <v>192</v>
      </c>
      <c r="O2014">
        <v>6</v>
      </c>
      <c r="P2014" t="s">
        <v>314</v>
      </c>
    </row>
    <row r="2015" spans="1:16">
      <c r="A2015" s="16" t="s">
        <v>2197</v>
      </c>
      <c r="E2015" s="8" t="s">
        <v>327</v>
      </c>
      <c r="F2015" s="18">
        <v>0.78469999999999995</v>
      </c>
      <c r="G2015" s="3">
        <v>1943.06994628906</v>
      </c>
      <c r="H2015" s="3">
        <v>2023</v>
      </c>
      <c r="I2015" s="3">
        <v>1993.00349237351</v>
      </c>
      <c r="J2015" t="s">
        <v>330</v>
      </c>
      <c r="K2015" s="4">
        <v>32.495556167674302</v>
      </c>
      <c r="L2015" s="5" t="s">
        <v>320</v>
      </c>
      <c r="M2015" s="4">
        <v>229.34076669148899</v>
      </c>
      <c r="N2015" t="s">
        <v>193</v>
      </c>
      <c r="O2015">
        <v>6</v>
      </c>
      <c r="P2015" t="s">
        <v>314</v>
      </c>
    </row>
    <row r="2016" spans="1:16">
      <c r="A2016" s="16" t="s">
        <v>2198</v>
      </c>
      <c r="E2016" s="8" t="s">
        <v>327</v>
      </c>
      <c r="F2016" s="18">
        <v>1.7623</v>
      </c>
      <c r="G2016" s="3">
        <v>2136.72998046875</v>
      </c>
      <c r="H2016" s="3">
        <v>2251.30004882812</v>
      </c>
      <c r="I2016" s="3">
        <v>2193.98947853766</v>
      </c>
      <c r="J2016" t="s">
        <v>331</v>
      </c>
      <c r="K2016" s="4">
        <v>34.863823462340797</v>
      </c>
      <c r="L2016" s="5" t="s">
        <v>320</v>
      </c>
      <c r="M2016" s="4">
        <v>172.80222077019499</v>
      </c>
      <c r="N2016" t="s">
        <v>191</v>
      </c>
      <c r="O2016">
        <v>6</v>
      </c>
      <c r="P2016" t="s">
        <v>314</v>
      </c>
    </row>
    <row r="2017" spans="1:16">
      <c r="A2017" s="16" t="s">
        <v>2199</v>
      </c>
      <c r="E2017" s="8" t="s">
        <v>327</v>
      </c>
      <c r="F2017" s="18">
        <v>1.3986000000000001</v>
      </c>
      <c r="G2017" s="3">
        <v>1984.19995117188</v>
      </c>
      <c r="H2017" s="3">
        <v>2134.6298828125</v>
      </c>
      <c r="I2017" s="3">
        <v>2074.9686292329302</v>
      </c>
      <c r="J2017" t="s">
        <v>331</v>
      </c>
      <c r="K2017" s="4">
        <v>41.793995862375297</v>
      </c>
      <c r="L2017" s="5" t="s">
        <v>320</v>
      </c>
      <c r="M2017" s="4">
        <v>220.10984320101201</v>
      </c>
      <c r="N2017" t="s">
        <v>193</v>
      </c>
      <c r="O2017">
        <v>6</v>
      </c>
      <c r="P2017" t="s">
        <v>314</v>
      </c>
    </row>
    <row r="2018" spans="1:16">
      <c r="A2018" s="16" t="s">
        <v>2200</v>
      </c>
      <c r="E2018" s="8" t="s">
        <v>327</v>
      </c>
      <c r="F2018" s="18">
        <v>1.5195000000000001</v>
      </c>
      <c r="G2018" s="3">
        <v>1931.06994628906</v>
      </c>
      <c r="H2018" s="3">
        <v>2070.39990234375</v>
      </c>
      <c r="I2018" s="3">
        <v>1985.3570465994401</v>
      </c>
      <c r="J2018" t="s">
        <v>330</v>
      </c>
      <c r="K2018" s="4">
        <v>36.2818308977577</v>
      </c>
      <c r="L2018" s="5" t="s">
        <v>320</v>
      </c>
      <c r="M2018" s="4">
        <v>235.20479329427101</v>
      </c>
      <c r="N2018" t="s">
        <v>193</v>
      </c>
      <c r="O2018">
        <v>6</v>
      </c>
      <c r="P2018" t="s">
        <v>314</v>
      </c>
    </row>
    <row r="2019" spans="1:16">
      <c r="A2019" s="16" t="s">
        <v>2201</v>
      </c>
      <c r="E2019" s="8" t="s">
        <v>327</v>
      </c>
      <c r="F2019" s="18">
        <v>1.2403</v>
      </c>
      <c r="G2019" s="3">
        <v>1887.03002929688</v>
      </c>
      <c r="H2019" s="3">
        <v>1941.82995605469</v>
      </c>
      <c r="I2019" s="3">
        <v>1918.6748670956399</v>
      </c>
      <c r="J2019" t="s">
        <v>330</v>
      </c>
      <c r="K2019" s="4">
        <v>33.974936669872697</v>
      </c>
      <c r="L2019" s="5" t="s">
        <v>320</v>
      </c>
      <c r="M2019" s="4">
        <v>213.22181692431101</v>
      </c>
      <c r="N2019" t="s">
        <v>192</v>
      </c>
      <c r="O2019">
        <v>6</v>
      </c>
      <c r="P2019" t="s">
        <v>314</v>
      </c>
    </row>
    <row r="2020" spans="1:16">
      <c r="A2020" s="16" t="s">
        <v>2202</v>
      </c>
      <c r="E2020" s="8" t="s">
        <v>327</v>
      </c>
      <c r="F2020" s="18">
        <v>0.27460000000000001</v>
      </c>
      <c r="G2020" s="3">
        <v>1854.75</v>
      </c>
      <c r="H2020" s="3">
        <v>1903.4599609375</v>
      </c>
      <c r="I2020" s="3">
        <v>1878.3300824846499</v>
      </c>
      <c r="J2020" t="s">
        <v>330</v>
      </c>
      <c r="K2020" s="4">
        <v>36.442396079544501</v>
      </c>
      <c r="L2020" s="5" t="s">
        <v>320</v>
      </c>
      <c r="M2020" s="4">
        <v>167.27807266100299</v>
      </c>
      <c r="N2020" t="s">
        <v>190</v>
      </c>
      <c r="O2020">
        <v>6</v>
      </c>
      <c r="P2020" t="s">
        <v>314</v>
      </c>
    </row>
    <row r="2021" spans="1:16">
      <c r="A2021" s="16" t="s">
        <v>2203</v>
      </c>
      <c r="E2021" s="8" t="s">
        <v>327</v>
      </c>
      <c r="F2021" s="18">
        <v>0.36199999999999999</v>
      </c>
      <c r="G2021" s="3">
        <v>1803.83996582031</v>
      </c>
      <c r="H2021" s="3">
        <v>1864.33996582031</v>
      </c>
      <c r="I2021" s="3">
        <v>1830.5119736859599</v>
      </c>
      <c r="J2021" t="s">
        <v>330</v>
      </c>
      <c r="K2021" s="4">
        <v>34.202169510413903</v>
      </c>
      <c r="L2021" s="5" t="s">
        <v>320</v>
      </c>
      <c r="M2021" s="4">
        <v>175.14246247390199</v>
      </c>
      <c r="N2021" t="s">
        <v>191</v>
      </c>
      <c r="O2021">
        <v>6</v>
      </c>
      <c r="P2021" t="s">
        <v>314</v>
      </c>
    </row>
    <row r="2022" spans="1:16">
      <c r="A2022" s="16" t="s">
        <v>2204</v>
      </c>
      <c r="E2022" s="8" t="s">
        <v>327</v>
      </c>
      <c r="F2022" s="18">
        <v>2.6490999999999998</v>
      </c>
      <c r="G2022" s="3">
        <v>1729.10998535156</v>
      </c>
      <c r="H2022" s="3">
        <v>1965.88000488281</v>
      </c>
      <c r="I2022" s="3">
        <v>1816.14998140424</v>
      </c>
      <c r="J2022" t="s">
        <v>330</v>
      </c>
      <c r="K2022" s="4">
        <v>33.922931354749203</v>
      </c>
      <c r="L2022" s="5" t="s">
        <v>320</v>
      </c>
      <c r="M2022" s="4">
        <v>197.77188104599</v>
      </c>
      <c r="N2022" t="s">
        <v>192</v>
      </c>
      <c r="O2022">
        <v>6</v>
      </c>
      <c r="P2022" t="s">
        <v>314</v>
      </c>
    </row>
    <row r="2023" spans="1:16">
      <c r="A2023" s="16" t="s">
        <v>2205</v>
      </c>
      <c r="E2023" s="8" t="s">
        <v>327</v>
      </c>
      <c r="F2023" s="18">
        <v>1.4268000000000001</v>
      </c>
      <c r="G2023" s="3">
        <v>1878.23999023438</v>
      </c>
      <c r="H2023" s="3">
        <v>2084.0400390625</v>
      </c>
      <c r="I2023" s="3">
        <v>1991.8635470448401</v>
      </c>
      <c r="J2023" t="s">
        <v>330</v>
      </c>
      <c r="K2023" s="4">
        <v>44.060481360260901</v>
      </c>
      <c r="L2023" s="5" t="s">
        <v>320</v>
      </c>
      <c r="M2023" s="4">
        <v>193.04508007748001</v>
      </c>
      <c r="N2023" t="s">
        <v>192</v>
      </c>
      <c r="O2023">
        <v>6</v>
      </c>
      <c r="P2023" t="s">
        <v>314</v>
      </c>
    </row>
    <row r="2024" spans="1:16">
      <c r="A2024" s="16" t="s">
        <v>2206</v>
      </c>
      <c r="C2024" s="8" t="s">
        <v>327</v>
      </c>
      <c r="F2024" s="18">
        <v>0.5746</v>
      </c>
      <c r="G2024" s="3">
        <v>2319.72998046875</v>
      </c>
      <c r="H2024" s="3">
        <v>2359.19995117188</v>
      </c>
      <c r="I2024" s="3">
        <v>2342.3925802665799</v>
      </c>
      <c r="J2024" t="s">
        <v>331</v>
      </c>
      <c r="K2024" s="4">
        <v>19.5000608785328</v>
      </c>
      <c r="L2024" s="5" t="s">
        <v>319</v>
      </c>
      <c r="M2024" s="4">
        <v>268.65568212203601</v>
      </c>
      <c r="N2024" t="s">
        <v>195</v>
      </c>
      <c r="O2024">
        <v>6</v>
      </c>
      <c r="P2024" t="s">
        <v>314</v>
      </c>
    </row>
    <row r="2025" spans="1:16">
      <c r="A2025" s="16" t="s">
        <v>2207</v>
      </c>
      <c r="C2025" s="8" t="s">
        <v>327</v>
      </c>
      <c r="F2025" s="18">
        <v>1.3975</v>
      </c>
      <c r="G2025" s="3">
        <v>2298.40991210938</v>
      </c>
      <c r="H2025" s="3">
        <v>2372.36010742188</v>
      </c>
      <c r="I2025" s="3">
        <v>2328.94243252041</v>
      </c>
      <c r="J2025" t="s">
        <v>331</v>
      </c>
      <c r="K2025" s="4">
        <v>22.942202707450399</v>
      </c>
      <c r="L2025" s="5" t="s">
        <v>319</v>
      </c>
      <c r="M2025" s="4">
        <v>270.600368560954</v>
      </c>
      <c r="N2025" t="s">
        <v>195</v>
      </c>
      <c r="O2025">
        <v>6</v>
      </c>
      <c r="P2025" t="s">
        <v>314</v>
      </c>
    </row>
    <row r="2026" spans="1:16">
      <c r="A2026" s="16" t="s">
        <v>2208</v>
      </c>
      <c r="C2026" s="8" t="s">
        <v>327</v>
      </c>
      <c r="F2026" s="18">
        <v>6.7450000000000001</v>
      </c>
      <c r="G2026" s="3">
        <v>2222.72998046875</v>
      </c>
      <c r="H2026" s="3">
        <v>2347.67993164062</v>
      </c>
      <c r="I2026" s="3">
        <v>2275.3963038876</v>
      </c>
      <c r="J2026" t="s">
        <v>331</v>
      </c>
      <c r="K2026" s="4">
        <v>21.346930126964502</v>
      </c>
      <c r="L2026" s="5" t="s">
        <v>319</v>
      </c>
      <c r="M2026" s="4">
        <v>230.86552391642999</v>
      </c>
      <c r="N2026" t="s">
        <v>193</v>
      </c>
      <c r="O2026">
        <v>6</v>
      </c>
      <c r="P2026" t="s">
        <v>314</v>
      </c>
    </row>
    <row r="2027" spans="1:16">
      <c r="A2027" s="16" t="s">
        <v>2209</v>
      </c>
      <c r="B2027" s="8" t="s">
        <v>327</v>
      </c>
      <c r="E2027" s="8" t="s">
        <v>327</v>
      </c>
      <c r="F2027" s="18">
        <v>0.98599999999999999</v>
      </c>
      <c r="G2027" s="3">
        <v>2314.27001953125</v>
      </c>
      <c r="H2027" s="3">
        <v>2411.3701171875</v>
      </c>
      <c r="I2027" s="3">
        <v>2351.07503458151</v>
      </c>
      <c r="J2027" t="s">
        <v>331</v>
      </c>
      <c r="K2027" s="4">
        <v>24.932049957871101</v>
      </c>
      <c r="L2027" s="5" t="s">
        <v>319</v>
      </c>
      <c r="M2027" s="4">
        <v>237.62453547172601</v>
      </c>
      <c r="N2027" t="s">
        <v>194</v>
      </c>
      <c r="O2027">
        <v>6</v>
      </c>
      <c r="P2027" t="s">
        <v>314</v>
      </c>
    </row>
    <row r="2028" spans="1:16">
      <c r="A2028" s="16" t="s">
        <v>2210</v>
      </c>
      <c r="B2028" s="8" t="s">
        <v>327</v>
      </c>
      <c r="E2028" s="8" t="s">
        <v>327</v>
      </c>
      <c r="F2028" s="18">
        <v>1.5584</v>
      </c>
      <c r="G2028" s="3">
        <v>2235.48999023438</v>
      </c>
      <c r="H2028" s="3">
        <v>2313.09008789062</v>
      </c>
      <c r="I2028" s="3">
        <v>2265.3441700144399</v>
      </c>
      <c r="J2028" t="s">
        <v>331</v>
      </c>
      <c r="K2028" s="4">
        <v>27.146263758341501</v>
      </c>
      <c r="L2028" s="5" t="s">
        <v>320</v>
      </c>
      <c r="M2028" s="4">
        <v>230.21578176398</v>
      </c>
      <c r="N2028" t="s">
        <v>193</v>
      </c>
      <c r="O2028">
        <v>6</v>
      </c>
      <c r="P2028" t="s">
        <v>314</v>
      </c>
    </row>
    <row r="2029" spans="1:16">
      <c r="A2029" s="16" t="s">
        <v>2211</v>
      </c>
      <c r="B2029" s="8" t="s">
        <v>327</v>
      </c>
      <c r="E2029" s="8" t="s">
        <v>327</v>
      </c>
      <c r="F2029" s="18">
        <v>2.6985000000000001</v>
      </c>
      <c r="G2029" s="3">
        <v>2242.57006835938</v>
      </c>
      <c r="H2029" s="3">
        <v>2369.6201171875</v>
      </c>
      <c r="I2029" s="3">
        <v>2300.3115121659998</v>
      </c>
      <c r="J2029" t="s">
        <v>331</v>
      </c>
      <c r="K2029" s="4">
        <v>28.285735354507999</v>
      </c>
      <c r="L2029" s="5" t="s">
        <v>320</v>
      </c>
      <c r="M2029" s="4">
        <v>221.20802161366899</v>
      </c>
      <c r="N2029" t="s">
        <v>193</v>
      </c>
      <c r="O2029">
        <v>6</v>
      </c>
      <c r="P2029" t="s">
        <v>314</v>
      </c>
    </row>
    <row r="2030" spans="1:16">
      <c r="A2030" s="16" t="s">
        <v>2212</v>
      </c>
      <c r="E2030" s="8" t="s">
        <v>327</v>
      </c>
      <c r="F2030" s="18">
        <v>2.2023999999999999</v>
      </c>
      <c r="G2030" s="3">
        <v>1981.06994628906</v>
      </c>
      <c r="H2030" s="3">
        <v>2108.580078125</v>
      </c>
      <c r="I2030" s="3">
        <v>2039.31791908482</v>
      </c>
      <c r="J2030" t="s">
        <v>331</v>
      </c>
      <c r="K2030" s="4">
        <v>37.411420634853101</v>
      </c>
      <c r="L2030" s="5" t="s">
        <v>320</v>
      </c>
      <c r="M2030" s="4">
        <v>220.65199842948101</v>
      </c>
      <c r="N2030" t="s">
        <v>193</v>
      </c>
      <c r="O2030">
        <v>6</v>
      </c>
      <c r="P2030" t="s">
        <v>314</v>
      </c>
    </row>
    <row r="2031" spans="1:16">
      <c r="A2031" s="16" t="s">
        <v>2213</v>
      </c>
      <c r="E2031" s="8" t="s">
        <v>327</v>
      </c>
      <c r="F2031" s="18">
        <v>0.80669999999999997</v>
      </c>
      <c r="G2031" s="3">
        <v>1997.63000488281</v>
      </c>
      <c r="H2031" s="3">
        <v>2124.2099609375</v>
      </c>
      <c r="I2031" s="3">
        <v>2068.23125940725</v>
      </c>
      <c r="J2031" t="s">
        <v>331</v>
      </c>
      <c r="K2031" s="4">
        <v>37.1680738164319</v>
      </c>
      <c r="L2031" s="5" t="s">
        <v>320</v>
      </c>
      <c r="M2031" s="4">
        <v>240.09934220490601</v>
      </c>
      <c r="N2031" t="s">
        <v>194</v>
      </c>
      <c r="O2031">
        <v>6</v>
      </c>
      <c r="P2031" t="s">
        <v>314</v>
      </c>
    </row>
    <row r="2032" spans="1:16">
      <c r="A2032" s="16" t="s">
        <v>2214</v>
      </c>
      <c r="E2032" s="8" t="s">
        <v>327</v>
      </c>
      <c r="F2032" s="18">
        <v>0.25569999999999998</v>
      </c>
      <c r="G2032" s="3">
        <v>1854.81994628906</v>
      </c>
      <c r="H2032" s="3">
        <v>1909.4599609375</v>
      </c>
      <c r="I2032" s="3">
        <v>1878.87754313151</v>
      </c>
      <c r="J2032" t="s">
        <v>330</v>
      </c>
      <c r="K2032" s="4">
        <v>32.859987184839298</v>
      </c>
      <c r="L2032" s="5" t="s">
        <v>320</v>
      </c>
      <c r="M2032" s="4">
        <v>217.29318992837</v>
      </c>
      <c r="N2032" t="s">
        <v>193</v>
      </c>
      <c r="O2032">
        <v>6</v>
      </c>
      <c r="P2032" t="s">
        <v>314</v>
      </c>
    </row>
    <row r="2033" spans="1:16">
      <c r="A2033" s="16" t="s">
        <v>2215</v>
      </c>
      <c r="E2033" s="8" t="s">
        <v>327</v>
      </c>
      <c r="F2033" s="18">
        <v>1.0528999999999999</v>
      </c>
      <c r="G2033" s="3">
        <v>1835.80004882812</v>
      </c>
      <c r="H2033" s="3">
        <v>2023.52001953125</v>
      </c>
      <c r="I2033" s="3">
        <v>1926.3669234472</v>
      </c>
      <c r="J2033" t="s">
        <v>330</v>
      </c>
      <c r="K2033" s="4">
        <v>36.857104337783099</v>
      </c>
      <c r="L2033" s="5" t="s">
        <v>320</v>
      </c>
      <c r="M2033" s="4">
        <v>244.386938549223</v>
      </c>
      <c r="N2033" t="s">
        <v>194</v>
      </c>
      <c r="O2033">
        <v>6</v>
      </c>
      <c r="P2033" t="s">
        <v>314</v>
      </c>
    </row>
    <row r="2034" spans="1:16">
      <c r="A2034" s="16" t="s">
        <v>2216</v>
      </c>
      <c r="C2034" s="8" t="s">
        <v>327</v>
      </c>
      <c r="F2034" s="18">
        <v>16.053999999999998</v>
      </c>
      <c r="G2034" s="3">
        <v>1355.90002441406</v>
      </c>
      <c r="H2034" s="3">
        <v>2007.01000976562</v>
      </c>
      <c r="I2034" s="3">
        <v>1758.9233169839999</v>
      </c>
      <c r="J2034" t="s">
        <v>330</v>
      </c>
      <c r="K2034" s="4">
        <v>48.043262286346497</v>
      </c>
      <c r="L2034" s="5" t="s">
        <v>321</v>
      </c>
      <c r="M2034" s="4">
        <v>283.93086065832</v>
      </c>
      <c r="N2034" t="s">
        <v>196</v>
      </c>
      <c r="O2034">
        <v>6</v>
      </c>
      <c r="P2034" t="s">
        <v>314</v>
      </c>
    </row>
    <row r="2035" spans="1:16">
      <c r="A2035" s="16" t="s">
        <v>2217</v>
      </c>
      <c r="C2035" s="8" t="s">
        <v>327</v>
      </c>
      <c r="F2035" s="18">
        <v>1.2333000000000001</v>
      </c>
      <c r="G2035" s="3">
        <v>1724.28002929688</v>
      </c>
      <c r="H2035" s="3">
        <v>1860.64001464844</v>
      </c>
      <c r="I2035" s="3">
        <v>1800.2643205566401</v>
      </c>
      <c r="J2035" t="s">
        <v>330</v>
      </c>
      <c r="K2035" s="4">
        <v>36.720514761697501</v>
      </c>
      <c r="L2035" s="5" t="s">
        <v>320</v>
      </c>
      <c r="M2035" s="4">
        <v>319.77278465069003</v>
      </c>
      <c r="N2035" t="s">
        <v>197</v>
      </c>
      <c r="O2035">
        <v>6</v>
      </c>
      <c r="P2035" t="s">
        <v>314</v>
      </c>
    </row>
    <row r="2036" spans="1:16">
      <c r="A2036" s="16" t="s">
        <v>2218</v>
      </c>
      <c r="C2036" s="8" t="s">
        <v>327</v>
      </c>
      <c r="E2036" s="8" t="s">
        <v>327</v>
      </c>
      <c r="F2036" s="18">
        <v>12.7462</v>
      </c>
      <c r="G2036" s="3">
        <v>1752.80004882812</v>
      </c>
      <c r="H2036" s="3">
        <v>1999.31005859375</v>
      </c>
      <c r="I2036" s="3">
        <v>1877.3821128403399</v>
      </c>
      <c r="J2036" t="s">
        <v>330</v>
      </c>
      <c r="K2036" s="4">
        <v>36.444893350903399</v>
      </c>
      <c r="L2036" s="5" t="s">
        <v>320</v>
      </c>
      <c r="M2036" s="4">
        <v>142.216696636964</v>
      </c>
      <c r="N2036" t="s">
        <v>189</v>
      </c>
      <c r="O2036">
        <v>6</v>
      </c>
      <c r="P2036" t="s">
        <v>314</v>
      </c>
    </row>
    <row r="2037" spans="1:16">
      <c r="A2037" s="16" t="s">
        <v>2219</v>
      </c>
      <c r="E2037" s="8" t="s">
        <v>327</v>
      </c>
      <c r="F2037" s="18">
        <v>8.859</v>
      </c>
      <c r="G2037" s="3">
        <v>1476.71997070312</v>
      </c>
      <c r="H2037" s="3">
        <v>1927.48999023438</v>
      </c>
      <c r="I2037" s="3">
        <v>1706.5145126467701</v>
      </c>
      <c r="J2037" t="s">
        <v>330</v>
      </c>
      <c r="K2037" s="4">
        <v>41.3138033801158</v>
      </c>
      <c r="L2037" s="5" t="s">
        <v>320</v>
      </c>
      <c r="M2037" s="4">
        <v>270.61672294176702</v>
      </c>
      <c r="N2037" t="s">
        <v>195</v>
      </c>
      <c r="O2037">
        <v>6</v>
      </c>
      <c r="P2037" t="s">
        <v>314</v>
      </c>
    </row>
    <row r="2038" spans="1:16">
      <c r="A2038" s="16" t="s">
        <v>2220</v>
      </c>
      <c r="B2038" s="8" t="s">
        <v>327</v>
      </c>
      <c r="C2038" s="8" t="s">
        <v>327</v>
      </c>
      <c r="E2038" s="8" t="s">
        <v>327</v>
      </c>
      <c r="F2038" s="18">
        <v>3.0828000000000002</v>
      </c>
      <c r="G2038" s="3">
        <v>1812.89001464844</v>
      </c>
      <c r="H2038" s="3">
        <v>2075.73999023438</v>
      </c>
      <c r="I2038" s="3">
        <v>1953.70994318723</v>
      </c>
      <c r="J2038" t="s">
        <v>330</v>
      </c>
      <c r="K2038" s="4">
        <v>39.794644139134903</v>
      </c>
      <c r="L2038" s="5" t="s">
        <v>320</v>
      </c>
      <c r="M2038" s="4">
        <v>73.199693536411502</v>
      </c>
      <c r="N2038" t="s">
        <v>187</v>
      </c>
      <c r="O2038">
        <v>6</v>
      </c>
      <c r="P2038" t="s">
        <v>314</v>
      </c>
    </row>
    <row r="2039" spans="1:16">
      <c r="A2039" s="16" t="s">
        <v>2221</v>
      </c>
      <c r="C2039" s="8" t="s">
        <v>327</v>
      </c>
      <c r="E2039" s="8" t="s">
        <v>327</v>
      </c>
      <c r="F2039" s="18">
        <v>37.509500000000003</v>
      </c>
      <c r="G2039" s="3">
        <v>1703.66003417969</v>
      </c>
      <c r="H2039" s="3">
        <v>2080.26000976562</v>
      </c>
      <c r="I2039" s="3">
        <v>1884.5633717048399</v>
      </c>
      <c r="J2039" t="s">
        <v>330</v>
      </c>
      <c r="K2039" s="4">
        <v>37.335663166282401</v>
      </c>
      <c r="L2039" s="5" t="s">
        <v>320</v>
      </c>
      <c r="M2039" s="4">
        <v>119.52672925554</v>
      </c>
      <c r="N2039" t="s">
        <v>188</v>
      </c>
      <c r="O2039">
        <v>6</v>
      </c>
      <c r="P2039" t="s">
        <v>314</v>
      </c>
    </row>
    <row r="2040" spans="1:16">
      <c r="A2040" s="16" t="s">
        <v>2222</v>
      </c>
      <c r="C2040" s="8" t="s">
        <v>327</v>
      </c>
      <c r="E2040" s="8" t="s">
        <v>327</v>
      </c>
      <c r="F2040" s="18">
        <v>9.6518999999999995</v>
      </c>
      <c r="G2040" s="3">
        <v>1787.15002441406</v>
      </c>
      <c r="H2040" s="3">
        <v>2001.88000488281</v>
      </c>
      <c r="I2040" s="3">
        <v>1904.56115007376</v>
      </c>
      <c r="J2040" t="s">
        <v>330</v>
      </c>
      <c r="K2040" s="4">
        <v>32.131449266640999</v>
      </c>
      <c r="L2040" s="5" t="s">
        <v>320</v>
      </c>
      <c r="M2040" s="4">
        <v>161.125793418618</v>
      </c>
      <c r="N2040" t="s">
        <v>190</v>
      </c>
      <c r="O2040">
        <v>6</v>
      </c>
      <c r="P2040" t="s">
        <v>314</v>
      </c>
    </row>
    <row r="2041" spans="1:16">
      <c r="A2041" s="16" t="s">
        <v>2223</v>
      </c>
      <c r="B2041" s="8" t="s">
        <v>327</v>
      </c>
      <c r="C2041" s="8" t="s">
        <v>327</v>
      </c>
      <c r="E2041" s="8" t="s">
        <v>327</v>
      </c>
      <c r="F2041" s="18">
        <v>5.3124000000000002</v>
      </c>
      <c r="G2041" s="3">
        <v>1971.97998046875</v>
      </c>
      <c r="H2041" s="3">
        <v>2143.40991210938</v>
      </c>
      <c r="I2041" s="3">
        <v>2051.32514749351</v>
      </c>
      <c r="J2041" t="s">
        <v>331</v>
      </c>
      <c r="K2041" s="4">
        <v>30.019892896346299</v>
      </c>
      <c r="L2041" s="5" t="s">
        <v>320</v>
      </c>
      <c r="M2041" s="4">
        <v>62.7470360701939</v>
      </c>
      <c r="N2041" t="s">
        <v>187</v>
      </c>
      <c r="O2041">
        <v>6</v>
      </c>
      <c r="P2041" t="s">
        <v>314</v>
      </c>
    </row>
    <row r="2042" spans="1:16">
      <c r="A2042" s="16" t="s">
        <v>2224</v>
      </c>
      <c r="E2042" s="8" t="s">
        <v>327</v>
      </c>
      <c r="F2042" s="18">
        <v>2.8721000000000001</v>
      </c>
      <c r="G2042" s="3">
        <v>2092.9599609375</v>
      </c>
      <c r="H2042" s="3">
        <v>2244.18994140625</v>
      </c>
      <c r="I2042" s="3">
        <v>2159.85413526911</v>
      </c>
      <c r="J2042" t="s">
        <v>331</v>
      </c>
      <c r="K2042" s="4">
        <v>39.567356933209297</v>
      </c>
      <c r="L2042" s="5" t="s">
        <v>320</v>
      </c>
      <c r="M2042" s="4">
        <v>147.67214216800701</v>
      </c>
      <c r="N2042" t="s">
        <v>190</v>
      </c>
      <c r="O2042">
        <v>6</v>
      </c>
      <c r="P2042" t="s">
        <v>314</v>
      </c>
    </row>
    <row r="2043" spans="1:16">
      <c r="A2043" s="16" t="s">
        <v>2225</v>
      </c>
      <c r="E2043" s="8" t="s">
        <v>327</v>
      </c>
      <c r="F2043" s="18">
        <v>4.0426000000000002</v>
      </c>
      <c r="G2043" s="3">
        <v>1739.61999511719</v>
      </c>
      <c r="H2043" s="3">
        <v>2139.60009765625</v>
      </c>
      <c r="I2043" s="3">
        <v>1968.0408994176701</v>
      </c>
      <c r="J2043" t="s">
        <v>330</v>
      </c>
      <c r="K2043" s="4">
        <v>37.665397417817097</v>
      </c>
      <c r="L2043" s="5" t="s">
        <v>320</v>
      </c>
      <c r="M2043" s="4">
        <v>166.42896110924801</v>
      </c>
      <c r="N2043" t="s">
        <v>190</v>
      </c>
      <c r="O2043">
        <v>6</v>
      </c>
      <c r="P2043" t="s">
        <v>314</v>
      </c>
    </row>
    <row r="2044" spans="1:16">
      <c r="A2044" s="16" t="s">
        <v>2226</v>
      </c>
      <c r="B2044" s="8" t="s">
        <v>327</v>
      </c>
      <c r="C2044" s="8" t="s">
        <v>327</v>
      </c>
      <c r="E2044" s="8" t="s">
        <v>327</v>
      </c>
      <c r="F2044" s="18">
        <v>7.6858000000000004</v>
      </c>
      <c r="G2044" s="3">
        <v>1817.90002441406</v>
      </c>
      <c r="H2044" s="3">
        <v>1925.42004394531</v>
      </c>
      <c r="I2044" s="3">
        <v>1896.13536373785</v>
      </c>
      <c r="J2044" t="s">
        <v>330</v>
      </c>
      <c r="K2044" s="4">
        <v>19.816601354351601</v>
      </c>
      <c r="L2044" s="5" t="s">
        <v>319</v>
      </c>
      <c r="M2044" s="4">
        <v>212.47384831252199</v>
      </c>
      <c r="N2044" t="s">
        <v>192</v>
      </c>
      <c r="O2044">
        <v>6</v>
      </c>
      <c r="P2044" t="s">
        <v>314</v>
      </c>
    </row>
    <row r="2045" spans="1:16">
      <c r="A2045" s="16" t="s">
        <v>2227</v>
      </c>
      <c r="E2045" s="8" t="s">
        <v>327</v>
      </c>
      <c r="F2045" s="18">
        <v>33.114800000000002</v>
      </c>
      <c r="G2045" s="3">
        <v>1655.71997070312</v>
      </c>
      <c r="H2045" s="3">
        <v>1999.16003417969</v>
      </c>
      <c r="I2045" s="3">
        <v>1779.98482028955</v>
      </c>
      <c r="J2045" t="s">
        <v>330</v>
      </c>
      <c r="K2045" s="4">
        <v>15.812526273344099</v>
      </c>
      <c r="L2045" s="5" t="s">
        <v>319</v>
      </c>
      <c r="M2045" s="4">
        <v>257.604897704618</v>
      </c>
      <c r="N2045" t="s">
        <v>194</v>
      </c>
      <c r="O2045">
        <v>6</v>
      </c>
      <c r="P2045" t="s">
        <v>314</v>
      </c>
    </row>
    <row r="2046" spans="1:16">
      <c r="A2046" s="16" t="s">
        <v>2228</v>
      </c>
      <c r="C2046" s="8" t="s">
        <v>327</v>
      </c>
      <c r="F2046" s="18">
        <v>25.997</v>
      </c>
      <c r="G2046" s="3">
        <v>1907.07995605469</v>
      </c>
      <c r="H2046" s="3">
        <v>2191.17993164062</v>
      </c>
      <c r="I2046" s="3">
        <v>2029.3227315102899</v>
      </c>
      <c r="J2046" t="s">
        <v>331</v>
      </c>
      <c r="K2046" s="4">
        <v>24.7052846792275</v>
      </c>
      <c r="L2046" s="5" t="s">
        <v>319</v>
      </c>
      <c r="M2046" s="4">
        <v>226.69950526631601</v>
      </c>
      <c r="N2046" t="s">
        <v>193</v>
      </c>
      <c r="O2046">
        <v>6</v>
      </c>
      <c r="P2046" t="s">
        <v>314</v>
      </c>
    </row>
    <row r="2047" spans="1:16">
      <c r="A2047" s="16" t="s">
        <v>2229</v>
      </c>
      <c r="E2047" s="8" t="s">
        <v>327</v>
      </c>
      <c r="F2047" s="18">
        <v>4.2657999999999996</v>
      </c>
      <c r="G2047" s="3">
        <v>1920.30004882812</v>
      </c>
      <c r="H2047" s="3">
        <v>2175.47998046875</v>
      </c>
      <c r="I2047" s="3">
        <v>1995.07658596083</v>
      </c>
      <c r="J2047" t="s">
        <v>330</v>
      </c>
      <c r="K2047" s="4">
        <v>46.893042255636502</v>
      </c>
      <c r="L2047" s="5" t="s">
        <v>321</v>
      </c>
      <c r="M2047" s="4">
        <v>244.05569142092699</v>
      </c>
      <c r="N2047" t="s">
        <v>194</v>
      </c>
      <c r="O2047">
        <v>6</v>
      </c>
      <c r="P2047" t="s">
        <v>314</v>
      </c>
    </row>
    <row r="2048" spans="1:16">
      <c r="A2048" s="16" t="s">
        <v>2230</v>
      </c>
      <c r="E2048" s="8" t="s">
        <v>327</v>
      </c>
      <c r="F2048" s="18">
        <v>22.424700000000001</v>
      </c>
      <c r="G2048" s="3">
        <v>1583.21997070312</v>
      </c>
      <c r="H2048" s="3">
        <v>1980.0400390625</v>
      </c>
      <c r="I2048" s="3">
        <v>1804.78380452076</v>
      </c>
      <c r="J2048" t="s">
        <v>330</v>
      </c>
      <c r="K2048" s="4">
        <v>40.0460100457422</v>
      </c>
      <c r="L2048" s="5" t="s">
        <v>320</v>
      </c>
      <c r="M2048" s="4">
        <v>82.879701632836003</v>
      </c>
      <c r="N2048" t="s">
        <v>336</v>
      </c>
      <c r="O2048">
        <v>6</v>
      </c>
      <c r="P2048" t="s">
        <v>314</v>
      </c>
    </row>
    <row r="2049" spans="1:16">
      <c r="A2049" s="16" t="s">
        <v>2231</v>
      </c>
      <c r="B2049" s="8" t="s">
        <v>327</v>
      </c>
      <c r="E2049" s="8" t="s">
        <v>327</v>
      </c>
      <c r="F2049" s="18">
        <v>1.208</v>
      </c>
      <c r="G2049" s="3">
        <v>1716.39001464844</v>
      </c>
      <c r="H2049" s="3">
        <v>1776.06005859375</v>
      </c>
      <c r="I2049" s="3">
        <v>1744.13608194987</v>
      </c>
      <c r="J2049" t="s">
        <v>330</v>
      </c>
      <c r="K2049" s="4">
        <v>16.3783915909409</v>
      </c>
      <c r="L2049" s="5" t="s">
        <v>319</v>
      </c>
      <c r="M2049" s="4">
        <v>252.76450236670999</v>
      </c>
      <c r="N2049" t="s">
        <v>194</v>
      </c>
      <c r="O2049">
        <v>6</v>
      </c>
      <c r="P2049" t="s">
        <v>314</v>
      </c>
    </row>
    <row r="2050" spans="1:16">
      <c r="A2050" s="16" t="s">
        <v>2232</v>
      </c>
      <c r="B2050" s="8" t="s">
        <v>327</v>
      </c>
      <c r="C2050" s="8" t="s">
        <v>327</v>
      </c>
      <c r="F2050" s="18">
        <v>7.6677999999999997</v>
      </c>
      <c r="G2050" s="3">
        <v>2067.89990234375</v>
      </c>
      <c r="H2050" s="3">
        <v>2232.669921875</v>
      </c>
      <c r="I2050" s="3">
        <v>2161.8710742441199</v>
      </c>
      <c r="J2050" t="s">
        <v>331</v>
      </c>
      <c r="K2050" s="4">
        <v>28.425372276349599</v>
      </c>
      <c r="L2050" s="5" t="s">
        <v>320</v>
      </c>
      <c r="M2050" s="4">
        <v>78.522589575153603</v>
      </c>
      <c r="N2050" t="s">
        <v>187</v>
      </c>
      <c r="O2050">
        <v>6</v>
      </c>
      <c r="P2050" t="s">
        <v>314</v>
      </c>
    </row>
    <row r="2051" spans="1:16">
      <c r="A2051" s="16" t="s">
        <v>2233</v>
      </c>
      <c r="B2051" s="8" t="s">
        <v>327</v>
      </c>
      <c r="C2051" s="8" t="s">
        <v>327</v>
      </c>
      <c r="E2051" s="8" t="s">
        <v>327</v>
      </c>
      <c r="F2051" s="18">
        <v>6.1982999999999997</v>
      </c>
      <c r="G2051" s="3">
        <v>2090.65991210938</v>
      </c>
      <c r="H2051" s="3">
        <v>2215.53002929688</v>
      </c>
      <c r="I2051" s="3">
        <v>2151.4339104037399</v>
      </c>
      <c r="J2051" t="s">
        <v>331</v>
      </c>
      <c r="K2051" s="4">
        <v>22.242075542809001</v>
      </c>
      <c r="L2051" s="5" t="s">
        <v>319</v>
      </c>
      <c r="M2051" s="4">
        <v>64.369426658132397</v>
      </c>
      <c r="N2051" t="s">
        <v>187</v>
      </c>
      <c r="O2051">
        <v>6</v>
      </c>
      <c r="P2051" t="s">
        <v>314</v>
      </c>
    </row>
    <row r="2052" spans="1:16">
      <c r="A2052" s="16" t="s">
        <v>2234</v>
      </c>
      <c r="E2052" s="8" t="s">
        <v>327</v>
      </c>
      <c r="F2052" s="18">
        <v>3.0249999999999999</v>
      </c>
      <c r="G2052" s="3">
        <v>2008.90002441406</v>
      </c>
      <c r="H2052" s="3">
        <v>2203.0400390625</v>
      </c>
      <c r="I2052" s="3">
        <v>2108.0399464992502</v>
      </c>
      <c r="J2052" t="s">
        <v>331</v>
      </c>
      <c r="K2052" s="4">
        <v>31.669921831152902</v>
      </c>
      <c r="L2052" s="5" t="s">
        <v>320</v>
      </c>
      <c r="M2052" s="4">
        <v>253.13728805441801</v>
      </c>
      <c r="N2052" t="s">
        <v>194</v>
      </c>
      <c r="O2052">
        <v>6</v>
      </c>
      <c r="P2052" t="s">
        <v>314</v>
      </c>
    </row>
    <row r="2053" spans="1:16">
      <c r="A2053" s="16" t="s">
        <v>2235</v>
      </c>
      <c r="E2053" s="8" t="s">
        <v>327</v>
      </c>
      <c r="F2053" s="18">
        <v>6.2160000000000002</v>
      </c>
      <c r="G2053" s="3">
        <v>1784.36999511719</v>
      </c>
      <c r="H2053" s="3">
        <v>1987.83996582031</v>
      </c>
      <c r="I2053" s="3">
        <v>1865.1345035833399</v>
      </c>
      <c r="J2053" t="s">
        <v>330</v>
      </c>
      <c r="K2053" s="4">
        <v>32.105118360279199</v>
      </c>
      <c r="L2053" s="5" t="s">
        <v>320</v>
      </c>
      <c r="M2053" s="4">
        <v>143.055278433513</v>
      </c>
      <c r="N2053" t="s">
        <v>189</v>
      </c>
      <c r="O2053">
        <v>6</v>
      </c>
      <c r="P2053" t="s">
        <v>314</v>
      </c>
    </row>
    <row r="2054" spans="1:16">
      <c r="A2054" s="16" t="s">
        <v>301</v>
      </c>
      <c r="C2054" s="8" t="s">
        <v>327</v>
      </c>
      <c r="F2054" s="18">
        <v>1.887</v>
      </c>
      <c r="G2054" s="3">
        <v>2198.0400390625</v>
      </c>
      <c r="H2054" s="3">
        <v>2314.60009765625</v>
      </c>
      <c r="I2054" s="3">
        <v>2269.1119781939901</v>
      </c>
      <c r="J2054" t="s">
        <v>331</v>
      </c>
      <c r="K2054" s="4">
        <v>41.925579124886497</v>
      </c>
      <c r="L2054" s="5" t="s">
        <v>320</v>
      </c>
      <c r="M2054" s="4">
        <v>123.203801732348</v>
      </c>
      <c r="N2054" t="s">
        <v>188</v>
      </c>
      <c r="O2054">
        <v>6</v>
      </c>
      <c r="P2054" t="s">
        <v>314</v>
      </c>
    </row>
    <row r="2055" spans="1:16">
      <c r="A2055" s="16" t="s">
        <v>2236</v>
      </c>
      <c r="C2055" s="8" t="s">
        <v>327</v>
      </c>
      <c r="E2055" s="8" t="s">
        <v>327</v>
      </c>
      <c r="F2055" s="18">
        <v>18.994199999999999</v>
      </c>
      <c r="G2055" s="3">
        <v>1796.43005371094</v>
      </c>
      <c r="H2055" s="3">
        <v>2060.11010742188</v>
      </c>
      <c r="I2055" s="3">
        <v>1913.9892074765401</v>
      </c>
      <c r="J2055" t="s">
        <v>330</v>
      </c>
      <c r="K2055" s="4">
        <v>24.744078517030601</v>
      </c>
      <c r="L2055" s="5" t="s">
        <v>319</v>
      </c>
      <c r="M2055" s="4">
        <v>186.75365616143301</v>
      </c>
      <c r="N2055" t="s">
        <v>191</v>
      </c>
      <c r="O2055">
        <v>6</v>
      </c>
      <c r="P2055" t="s">
        <v>314</v>
      </c>
    </row>
    <row r="2056" spans="1:16">
      <c r="A2056" s="16" t="s">
        <v>2237</v>
      </c>
      <c r="E2056" s="8" t="s">
        <v>327</v>
      </c>
      <c r="F2056" s="18">
        <v>18.328199999999999</v>
      </c>
      <c r="G2056" s="3">
        <v>1578.43994140625</v>
      </c>
      <c r="H2056" s="3">
        <v>2048.22998046875</v>
      </c>
      <c r="I2056" s="3">
        <v>1837.7635809998801</v>
      </c>
      <c r="J2056" t="s">
        <v>330</v>
      </c>
      <c r="K2056" s="4">
        <v>41.099685477046101</v>
      </c>
      <c r="L2056" s="5" t="s">
        <v>320</v>
      </c>
      <c r="M2056" s="4">
        <v>137.76261350457801</v>
      </c>
      <c r="N2056" t="s">
        <v>189</v>
      </c>
      <c r="O2056">
        <v>6</v>
      </c>
      <c r="P2056" t="s">
        <v>314</v>
      </c>
    </row>
    <row r="2057" spans="1:16">
      <c r="A2057" s="16" t="s">
        <v>2238</v>
      </c>
      <c r="C2057" s="8" t="s">
        <v>327</v>
      </c>
      <c r="E2057" s="8" t="s">
        <v>327</v>
      </c>
      <c r="F2057" s="18">
        <v>16.7699</v>
      </c>
      <c r="G2057" s="3">
        <v>1827.30004882812</v>
      </c>
      <c r="H2057" s="3">
        <v>2183.59008789062</v>
      </c>
      <c r="I2057" s="3">
        <v>2021.80795598749</v>
      </c>
      <c r="J2057" t="s">
        <v>331</v>
      </c>
      <c r="K2057" s="4">
        <v>24.600371732591501</v>
      </c>
      <c r="L2057" s="5" t="s">
        <v>319</v>
      </c>
      <c r="M2057" s="4">
        <v>120.341199367028</v>
      </c>
      <c r="N2057" t="s">
        <v>188</v>
      </c>
      <c r="O2057">
        <v>6</v>
      </c>
      <c r="P2057" t="s">
        <v>314</v>
      </c>
    </row>
    <row r="2058" spans="1:16">
      <c r="A2058" s="16" t="s">
        <v>2239</v>
      </c>
      <c r="B2058" s="8" t="s">
        <v>327</v>
      </c>
      <c r="C2058" s="8" t="s">
        <v>327</v>
      </c>
      <c r="E2058" s="8" t="s">
        <v>327</v>
      </c>
      <c r="F2058" s="18">
        <v>16.28</v>
      </c>
      <c r="G2058" s="3">
        <v>1777.66003417969</v>
      </c>
      <c r="H2058" s="3">
        <v>2074.19995117188</v>
      </c>
      <c r="I2058" s="3">
        <v>1930.86282547478</v>
      </c>
      <c r="J2058" t="s">
        <v>330</v>
      </c>
      <c r="K2058" s="4">
        <v>28.3717807273622</v>
      </c>
      <c r="L2058" s="5" t="s">
        <v>320</v>
      </c>
      <c r="M2058" s="4">
        <v>85.173430414274506</v>
      </c>
      <c r="N2058" t="s">
        <v>336</v>
      </c>
      <c r="O2058">
        <v>6</v>
      </c>
      <c r="P2058" t="s">
        <v>314</v>
      </c>
    </row>
    <row r="2059" spans="1:16">
      <c r="A2059" s="16" t="s">
        <v>2240</v>
      </c>
      <c r="C2059" s="8" t="s">
        <v>327</v>
      </c>
      <c r="F2059" s="18">
        <v>3.2378999999999998</v>
      </c>
      <c r="G2059" s="3">
        <v>1900.7900390625</v>
      </c>
      <c r="H2059" s="3">
        <v>2070.43994140625</v>
      </c>
      <c r="I2059" s="3">
        <v>1984.80429953767</v>
      </c>
      <c r="J2059" t="s">
        <v>330</v>
      </c>
      <c r="K2059" s="4">
        <v>39.690418588342503</v>
      </c>
      <c r="L2059" s="5" t="s">
        <v>320</v>
      </c>
      <c r="M2059" s="4">
        <v>277.941905345446</v>
      </c>
      <c r="N2059" t="s">
        <v>195</v>
      </c>
      <c r="O2059">
        <v>6</v>
      </c>
      <c r="P2059" t="s">
        <v>314</v>
      </c>
    </row>
    <row r="2060" spans="1:16">
      <c r="A2060" s="16" t="s">
        <v>2241</v>
      </c>
      <c r="C2060" s="8" t="s">
        <v>327</v>
      </c>
      <c r="F2060" s="18">
        <v>3.0217000000000001</v>
      </c>
      <c r="G2060" s="3">
        <v>1994.82995605469</v>
      </c>
      <c r="H2060" s="3">
        <v>2126.94995117188</v>
      </c>
      <c r="I2060" s="3">
        <v>2048.6785206128202</v>
      </c>
      <c r="J2060" t="s">
        <v>331</v>
      </c>
      <c r="K2060" s="4">
        <v>26.4942599893898</v>
      </c>
      <c r="L2060" s="5" t="s">
        <v>319</v>
      </c>
      <c r="M2060" s="4">
        <v>79.577315542695899</v>
      </c>
      <c r="N2060" t="s">
        <v>336</v>
      </c>
      <c r="O2060">
        <v>6</v>
      </c>
      <c r="P2060" t="s">
        <v>314</v>
      </c>
    </row>
    <row r="2061" spans="1:16">
      <c r="A2061" s="16" t="s">
        <v>2242</v>
      </c>
      <c r="C2061" s="8" t="s">
        <v>327</v>
      </c>
      <c r="E2061" s="8" t="s">
        <v>327</v>
      </c>
      <c r="F2061" s="18">
        <v>14.2936</v>
      </c>
      <c r="G2061" s="3">
        <v>1989.76000976562</v>
      </c>
      <c r="H2061" s="3">
        <v>2195.48999023438</v>
      </c>
      <c r="I2061" s="3">
        <v>2105.6703411414601</v>
      </c>
      <c r="J2061" t="s">
        <v>331</v>
      </c>
      <c r="K2061" s="4">
        <v>27.093293835811199</v>
      </c>
      <c r="L2061" s="5" t="s">
        <v>320</v>
      </c>
      <c r="M2061" s="4">
        <v>159.04533838473299</v>
      </c>
      <c r="N2061" t="s">
        <v>190</v>
      </c>
      <c r="O2061">
        <v>6</v>
      </c>
      <c r="P2061" t="s">
        <v>314</v>
      </c>
    </row>
    <row r="2062" spans="1:16">
      <c r="A2062" s="16" t="s">
        <v>2243</v>
      </c>
      <c r="B2062" s="8" t="s">
        <v>327</v>
      </c>
      <c r="C2062" s="8" t="s">
        <v>327</v>
      </c>
      <c r="E2062" s="8" t="s">
        <v>327</v>
      </c>
      <c r="F2062" s="18">
        <v>3.3271000000000002</v>
      </c>
      <c r="G2062" s="3">
        <v>2000.03002929688</v>
      </c>
      <c r="H2062" s="3">
        <v>2094.51000976562</v>
      </c>
      <c r="I2062" s="3">
        <v>2050.4516284271099</v>
      </c>
      <c r="J2062" t="s">
        <v>331</v>
      </c>
      <c r="K2062" s="4">
        <v>20.148219992494401</v>
      </c>
      <c r="L2062" s="5" t="s">
        <v>319</v>
      </c>
      <c r="M2062" s="4">
        <v>94.656828545312393</v>
      </c>
      <c r="N2062" t="s">
        <v>336</v>
      </c>
      <c r="O2062">
        <v>6</v>
      </c>
      <c r="P2062" t="s">
        <v>314</v>
      </c>
    </row>
    <row r="2063" spans="1:16">
      <c r="A2063" s="16" t="s">
        <v>2244</v>
      </c>
      <c r="B2063" s="8" t="s">
        <v>327</v>
      </c>
      <c r="C2063" s="8" t="s">
        <v>327</v>
      </c>
      <c r="E2063" s="8" t="s">
        <v>327</v>
      </c>
      <c r="F2063" s="18">
        <v>1.3289</v>
      </c>
      <c r="G2063" s="3">
        <v>1913.73999023438</v>
      </c>
      <c r="H2063" s="3">
        <v>2027.31005859375</v>
      </c>
      <c r="I2063" s="3">
        <v>1983.5710508765201</v>
      </c>
      <c r="J2063" t="s">
        <v>330</v>
      </c>
      <c r="K2063" s="4">
        <v>29.427714993631</v>
      </c>
      <c r="L2063" s="5" t="s">
        <v>320</v>
      </c>
      <c r="M2063" s="4">
        <v>118.03959690897101</v>
      </c>
      <c r="N2063" t="s">
        <v>188</v>
      </c>
      <c r="O2063">
        <v>6</v>
      </c>
      <c r="P2063" t="s">
        <v>314</v>
      </c>
    </row>
    <row r="2064" spans="1:16">
      <c r="A2064" s="16" t="s">
        <v>2245</v>
      </c>
      <c r="C2064" s="8" t="s">
        <v>327</v>
      </c>
      <c r="F2064" s="18">
        <v>3.2616000000000001</v>
      </c>
      <c r="G2064" s="3">
        <v>1861.92004394531</v>
      </c>
      <c r="H2064" s="3">
        <v>1942.26000976562</v>
      </c>
      <c r="I2064" s="3">
        <v>1901.32638209685</v>
      </c>
      <c r="J2064" t="s">
        <v>330</v>
      </c>
      <c r="K2064" s="4">
        <v>27.4726673273431</v>
      </c>
      <c r="L2064" s="5" t="s">
        <v>320</v>
      </c>
      <c r="M2064" s="4">
        <v>287.870552886052</v>
      </c>
      <c r="N2064" t="s">
        <v>196</v>
      </c>
      <c r="O2064">
        <v>6</v>
      </c>
      <c r="P2064" t="s">
        <v>314</v>
      </c>
    </row>
    <row r="2065" spans="1:16">
      <c r="A2065" s="16" t="s">
        <v>2246</v>
      </c>
      <c r="B2065" s="8" t="s">
        <v>327</v>
      </c>
      <c r="C2065" s="8" t="s">
        <v>327</v>
      </c>
      <c r="E2065" s="8" t="s">
        <v>327</v>
      </c>
      <c r="F2065" s="18">
        <v>5.7655000000000003</v>
      </c>
      <c r="G2065" s="3">
        <v>1922.68994140625</v>
      </c>
      <c r="H2065" s="3">
        <v>2037.88000488281</v>
      </c>
      <c r="I2065" s="3">
        <v>1992.28238888331</v>
      </c>
      <c r="J2065" t="s">
        <v>330</v>
      </c>
      <c r="K2065" s="4">
        <v>31.034012423902499</v>
      </c>
      <c r="L2065" s="5" t="s">
        <v>320</v>
      </c>
      <c r="M2065" s="4">
        <v>203.16129427270201</v>
      </c>
      <c r="N2065" t="s">
        <v>192</v>
      </c>
      <c r="O2065">
        <v>6</v>
      </c>
      <c r="P2065" t="s">
        <v>314</v>
      </c>
    </row>
    <row r="2066" spans="1:16">
      <c r="A2066" s="16" t="s">
        <v>2247</v>
      </c>
      <c r="B2066" s="8" t="s">
        <v>327</v>
      </c>
      <c r="E2066" s="8" t="s">
        <v>327</v>
      </c>
      <c r="F2066" s="18">
        <v>3.7465000000000002</v>
      </c>
      <c r="G2066" s="3">
        <v>1527.63000488281</v>
      </c>
      <c r="H2066" s="3">
        <v>1679.42004394531</v>
      </c>
      <c r="I2066" s="3">
        <v>1615.1137021849199</v>
      </c>
      <c r="J2066" t="s">
        <v>330</v>
      </c>
      <c r="K2066" s="4">
        <v>36.093014934394901</v>
      </c>
      <c r="L2066" s="5" t="s">
        <v>320</v>
      </c>
      <c r="M2066" s="4">
        <v>143.592935738764</v>
      </c>
      <c r="N2066" t="s">
        <v>189</v>
      </c>
      <c r="O2066">
        <v>6</v>
      </c>
      <c r="P2066" t="s">
        <v>314</v>
      </c>
    </row>
    <row r="2067" spans="1:16">
      <c r="A2067" s="16" t="s">
        <v>2248</v>
      </c>
      <c r="C2067" s="8" t="s">
        <v>327</v>
      </c>
      <c r="F2067" s="18">
        <v>1.4400999999999999</v>
      </c>
      <c r="G2067" s="3">
        <v>2004.68994140625</v>
      </c>
      <c r="H2067" s="3">
        <v>2076.57006835938</v>
      </c>
      <c r="I2067" s="3">
        <v>2042.21998212738</v>
      </c>
      <c r="J2067" t="s">
        <v>331</v>
      </c>
      <c r="K2067" s="4">
        <v>30.615253731608401</v>
      </c>
      <c r="L2067" s="5" t="s">
        <v>320</v>
      </c>
      <c r="M2067" s="4">
        <v>284.35125166839998</v>
      </c>
      <c r="N2067" t="s">
        <v>196</v>
      </c>
      <c r="O2067">
        <v>6</v>
      </c>
      <c r="P2067" t="s">
        <v>314</v>
      </c>
    </row>
    <row r="2068" spans="1:16">
      <c r="A2068" s="16" t="s">
        <v>2249</v>
      </c>
      <c r="C2068" s="8" t="s">
        <v>327</v>
      </c>
      <c r="F2068" s="18">
        <v>2.5367999999999999</v>
      </c>
      <c r="G2068" s="3">
        <v>2011.98999023438</v>
      </c>
      <c r="H2068" s="3">
        <v>2174.85009765625</v>
      </c>
      <c r="I2068" s="3">
        <v>2117.9067777710602</v>
      </c>
      <c r="J2068" t="s">
        <v>331</v>
      </c>
      <c r="K2068" s="4">
        <v>27.019838506001001</v>
      </c>
      <c r="L2068" s="5" t="s">
        <v>320</v>
      </c>
      <c r="M2068" s="4">
        <v>220.533765094301</v>
      </c>
      <c r="N2068" t="s">
        <v>193</v>
      </c>
      <c r="O2068">
        <v>6</v>
      </c>
      <c r="P2068" t="s">
        <v>314</v>
      </c>
    </row>
    <row r="2069" spans="1:16">
      <c r="A2069" s="16" t="s">
        <v>2250</v>
      </c>
      <c r="E2069" s="8" t="s">
        <v>327</v>
      </c>
      <c r="F2069" s="18">
        <v>3.4253</v>
      </c>
      <c r="G2069" s="3">
        <v>2014.06005859375</v>
      </c>
      <c r="H2069" s="3">
        <v>2178.88989257812</v>
      </c>
      <c r="I2069" s="3">
        <v>2103.3607979071198</v>
      </c>
      <c r="J2069" t="s">
        <v>331</v>
      </c>
      <c r="K2069" s="4">
        <v>34.209828205504301</v>
      </c>
      <c r="L2069" s="5" t="s">
        <v>320</v>
      </c>
      <c r="M2069" s="4">
        <v>90.358209934817694</v>
      </c>
      <c r="N2069" t="s">
        <v>336</v>
      </c>
      <c r="O2069">
        <v>6</v>
      </c>
      <c r="P2069" t="s">
        <v>314</v>
      </c>
    </row>
    <row r="2070" spans="1:16">
      <c r="A2070" s="16" t="s">
        <v>2251</v>
      </c>
      <c r="C2070" s="8" t="s">
        <v>327</v>
      </c>
      <c r="F2070" s="18">
        <v>2.0491000000000001</v>
      </c>
      <c r="G2070" s="3">
        <v>1925.92004394531</v>
      </c>
      <c r="H2070" s="3">
        <v>2027.34997558594</v>
      </c>
      <c r="I2070" s="3">
        <v>1968.1284745703599</v>
      </c>
      <c r="J2070" t="s">
        <v>330</v>
      </c>
      <c r="K2070" s="4">
        <v>21.220889911183601</v>
      </c>
      <c r="L2070" s="5" t="s">
        <v>319</v>
      </c>
      <c r="M2070" s="4">
        <v>143.434994104303</v>
      </c>
      <c r="N2070" t="s">
        <v>189</v>
      </c>
      <c r="O2070">
        <v>6</v>
      </c>
      <c r="P2070" t="s">
        <v>314</v>
      </c>
    </row>
    <row r="2071" spans="1:16">
      <c r="A2071" s="16" t="s">
        <v>2252</v>
      </c>
      <c r="C2071" s="8" t="s">
        <v>327</v>
      </c>
      <c r="F2071" s="18">
        <v>2.4897</v>
      </c>
      <c r="G2071" s="3">
        <v>1998.44995117188</v>
      </c>
      <c r="H2071" s="3">
        <v>2092.68994140625</v>
      </c>
      <c r="I2071" s="3">
        <v>2043.0019706687699</v>
      </c>
      <c r="J2071" t="s">
        <v>331</v>
      </c>
      <c r="K2071" s="4">
        <v>27.173765311588902</v>
      </c>
      <c r="L2071" s="5" t="s">
        <v>320</v>
      </c>
      <c r="M2071" s="4">
        <v>309.86628812319299</v>
      </c>
      <c r="N2071" t="s">
        <v>197</v>
      </c>
      <c r="O2071">
        <v>6</v>
      </c>
      <c r="P2071" t="s">
        <v>314</v>
      </c>
    </row>
    <row r="2072" spans="1:16">
      <c r="A2072" s="16" t="s">
        <v>2253</v>
      </c>
      <c r="C2072" s="8" t="s">
        <v>327</v>
      </c>
      <c r="E2072" s="8" t="s">
        <v>327</v>
      </c>
      <c r="F2072" s="18">
        <v>16.763400000000001</v>
      </c>
      <c r="G2072" s="3">
        <v>2042.42004394531</v>
      </c>
      <c r="H2072" s="3">
        <v>2263.86010742188</v>
      </c>
      <c r="I2072" s="3">
        <v>2179.17547770073</v>
      </c>
      <c r="J2072" t="s">
        <v>331</v>
      </c>
      <c r="K2072" s="4">
        <v>26.108612765385299</v>
      </c>
      <c r="L2072" s="5" t="s">
        <v>319</v>
      </c>
      <c r="M2072" s="4">
        <v>177.792240532633</v>
      </c>
      <c r="N2072" t="s">
        <v>191</v>
      </c>
      <c r="O2072">
        <v>6</v>
      </c>
      <c r="P2072" t="s">
        <v>314</v>
      </c>
    </row>
    <row r="2073" spans="1:16">
      <c r="A2073" s="16" t="s">
        <v>2254</v>
      </c>
      <c r="E2073" s="8" t="s">
        <v>327</v>
      </c>
      <c r="F2073" s="18">
        <v>4.7004999999999999</v>
      </c>
      <c r="G2073" s="3">
        <v>1838.69995117188</v>
      </c>
      <c r="H2073" s="3">
        <v>1921.75</v>
      </c>
      <c r="I2073" s="3">
        <v>1886.78704921595</v>
      </c>
      <c r="J2073" t="s">
        <v>330</v>
      </c>
      <c r="K2073" s="4">
        <v>24.064740634728501</v>
      </c>
      <c r="L2073" s="5" t="s">
        <v>319</v>
      </c>
      <c r="M2073" s="4">
        <v>99.508092623645993</v>
      </c>
      <c r="N2073" t="s">
        <v>336</v>
      </c>
      <c r="O2073">
        <v>6</v>
      </c>
      <c r="P2073" t="s">
        <v>314</v>
      </c>
    </row>
    <row r="2074" spans="1:16">
      <c r="A2074" s="16" t="s">
        <v>2255</v>
      </c>
      <c r="E2074" s="8" t="s">
        <v>327</v>
      </c>
      <c r="F2074" s="18">
        <v>1.5525</v>
      </c>
      <c r="G2074" s="3">
        <v>2140.52001953125</v>
      </c>
      <c r="H2074" s="3">
        <v>2253.64990234375</v>
      </c>
      <c r="I2074" s="3">
        <v>2200.2687284558701</v>
      </c>
      <c r="J2074" t="s">
        <v>331</v>
      </c>
      <c r="K2074" s="4">
        <v>47.573447075230199</v>
      </c>
      <c r="L2074" s="5" t="s">
        <v>321</v>
      </c>
      <c r="M2074" s="4">
        <v>220.256459661202</v>
      </c>
      <c r="N2074" t="s">
        <v>193</v>
      </c>
      <c r="O2074">
        <v>6</v>
      </c>
      <c r="P2074" t="s">
        <v>314</v>
      </c>
    </row>
    <row r="2075" spans="1:16">
      <c r="A2075" s="16" t="s">
        <v>2256</v>
      </c>
      <c r="E2075" s="8" t="s">
        <v>327</v>
      </c>
      <c r="F2075" s="18">
        <v>8.9007000000000005</v>
      </c>
      <c r="G2075" s="3">
        <v>1789.27001953125</v>
      </c>
      <c r="H2075" s="3">
        <v>1939.39001464844</v>
      </c>
      <c r="I2075" s="3">
        <v>1884.2133022447299</v>
      </c>
      <c r="J2075" t="s">
        <v>330</v>
      </c>
      <c r="K2075" s="4">
        <v>31.0261067085527</v>
      </c>
      <c r="L2075" s="5" t="s">
        <v>320</v>
      </c>
      <c r="M2075" s="4">
        <v>127.570786466524</v>
      </c>
      <c r="N2075" t="s">
        <v>189</v>
      </c>
      <c r="O2075">
        <v>6</v>
      </c>
      <c r="P2075" t="s">
        <v>314</v>
      </c>
    </row>
    <row r="2076" spans="1:16">
      <c r="A2076" s="16" t="s">
        <v>2257</v>
      </c>
      <c r="E2076" s="8" t="s">
        <v>327</v>
      </c>
      <c r="F2076" s="18">
        <v>2.3751000000000002</v>
      </c>
      <c r="G2076" s="3">
        <v>1996.65002441406</v>
      </c>
      <c r="H2076" s="3">
        <v>2138.9599609375</v>
      </c>
      <c r="I2076" s="3">
        <v>2044.1993788949301</v>
      </c>
      <c r="J2076" t="s">
        <v>331</v>
      </c>
      <c r="K2076" s="4">
        <v>32.845794782295101</v>
      </c>
      <c r="L2076" s="5" t="s">
        <v>320</v>
      </c>
      <c r="M2076" s="4">
        <v>145.24504122491601</v>
      </c>
      <c r="N2076" t="s">
        <v>189</v>
      </c>
      <c r="O2076">
        <v>6</v>
      </c>
      <c r="P2076" t="s">
        <v>314</v>
      </c>
    </row>
    <row r="2077" spans="1:16">
      <c r="A2077" s="16" t="s">
        <v>2258</v>
      </c>
      <c r="C2077" s="8" t="s">
        <v>327</v>
      </c>
      <c r="F2077" s="18">
        <v>3.3936999999999999</v>
      </c>
      <c r="G2077" s="3">
        <v>1937.41003417969</v>
      </c>
      <c r="H2077" s="3">
        <v>2112.38989257812</v>
      </c>
      <c r="I2077" s="3">
        <v>2023.9573884220099</v>
      </c>
      <c r="J2077" t="s">
        <v>331</v>
      </c>
      <c r="K2077" s="4">
        <v>31.9219878690045</v>
      </c>
      <c r="L2077" s="5" t="s">
        <v>320</v>
      </c>
      <c r="M2077" s="4">
        <v>280.78091144631901</v>
      </c>
      <c r="N2077" t="s">
        <v>195</v>
      </c>
      <c r="O2077">
        <v>6</v>
      </c>
      <c r="P2077" t="s">
        <v>314</v>
      </c>
    </row>
    <row r="2078" spans="1:16">
      <c r="A2078" s="16" t="s">
        <v>2259</v>
      </c>
      <c r="C2078" s="8" t="s">
        <v>327</v>
      </c>
      <c r="E2078" s="8" t="s">
        <v>327</v>
      </c>
      <c r="F2078" s="18">
        <v>35.4437</v>
      </c>
      <c r="G2078" s="3">
        <v>1903.2900390625</v>
      </c>
      <c r="H2078" s="3">
        <v>2333.53002929688</v>
      </c>
      <c r="I2078" s="3">
        <v>2144.8967256026399</v>
      </c>
      <c r="J2078" t="s">
        <v>331</v>
      </c>
      <c r="K2078" s="4">
        <v>24.9791761865295</v>
      </c>
      <c r="L2078" s="5" t="s">
        <v>319</v>
      </c>
      <c r="M2078" s="4">
        <v>85.0933795620236</v>
      </c>
      <c r="N2078" t="s">
        <v>336</v>
      </c>
      <c r="O2078">
        <v>6</v>
      </c>
      <c r="P2078" t="s">
        <v>314</v>
      </c>
    </row>
    <row r="2079" spans="1:16">
      <c r="A2079" s="16" t="s">
        <v>2260</v>
      </c>
      <c r="C2079" s="8" t="s">
        <v>327</v>
      </c>
      <c r="F2079" s="18">
        <v>4.7872000000000003</v>
      </c>
      <c r="G2079" s="3">
        <v>1948.14001464844</v>
      </c>
      <c r="H2079" s="3">
        <v>2201.11010742188</v>
      </c>
      <c r="I2079" s="3">
        <v>2070.42970840813</v>
      </c>
      <c r="J2079" t="s">
        <v>331</v>
      </c>
      <c r="K2079" s="4">
        <v>32.333961496239098</v>
      </c>
      <c r="L2079" s="5" t="s">
        <v>320</v>
      </c>
      <c r="M2079" s="4">
        <v>164.499618397364</v>
      </c>
      <c r="N2079" t="s">
        <v>190</v>
      </c>
      <c r="O2079">
        <v>6</v>
      </c>
      <c r="P2079" t="s">
        <v>314</v>
      </c>
    </row>
    <row r="2080" spans="1:16">
      <c r="A2080" s="16" t="s">
        <v>2261</v>
      </c>
      <c r="B2080" s="8" t="s">
        <v>327</v>
      </c>
      <c r="C2080" s="8" t="s">
        <v>327</v>
      </c>
      <c r="F2080" s="18">
        <v>1.5431999999999999</v>
      </c>
      <c r="G2080" s="3">
        <v>1997.69995117188</v>
      </c>
      <c r="H2080" s="3">
        <v>2135.67993164062</v>
      </c>
      <c r="I2080" s="3">
        <v>2062.8609872793199</v>
      </c>
      <c r="J2080" t="s">
        <v>331</v>
      </c>
      <c r="K2080" s="4">
        <v>29.510367483287698</v>
      </c>
      <c r="L2080" s="5" t="s">
        <v>320</v>
      </c>
      <c r="M2080" s="4">
        <v>296.55246289984001</v>
      </c>
      <c r="N2080" t="s">
        <v>196</v>
      </c>
      <c r="O2080">
        <v>6</v>
      </c>
      <c r="P2080" t="s">
        <v>314</v>
      </c>
    </row>
    <row r="2081" spans="1:16">
      <c r="A2081" s="16" t="s">
        <v>2262</v>
      </c>
      <c r="C2081" s="8" t="s">
        <v>327</v>
      </c>
      <c r="F2081" s="18">
        <v>2.0958999999999999</v>
      </c>
      <c r="G2081" s="3">
        <v>1850.58996582031</v>
      </c>
      <c r="H2081" s="3">
        <v>1950.43005371094</v>
      </c>
      <c r="I2081" s="3">
        <v>1903.4567460773401</v>
      </c>
      <c r="J2081" t="s">
        <v>330</v>
      </c>
      <c r="K2081" s="4">
        <v>28.068663738853999</v>
      </c>
      <c r="L2081" s="5" t="s">
        <v>320</v>
      </c>
      <c r="M2081" s="4">
        <v>26.8120622124598</v>
      </c>
      <c r="N2081" t="s">
        <v>184</v>
      </c>
      <c r="O2081">
        <v>6</v>
      </c>
      <c r="P2081" t="s">
        <v>314</v>
      </c>
    </row>
    <row r="2082" spans="1:16">
      <c r="A2082" s="16" t="s">
        <v>2263</v>
      </c>
      <c r="C2082" s="8" t="s">
        <v>327</v>
      </c>
      <c r="F2082" s="18">
        <v>8.2548999999999992</v>
      </c>
      <c r="G2082" s="3">
        <v>1829.56005859375</v>
      </c>
      <c r="H2082" s="3">
        <v>2024.32995605469</v>
      </c>
      <c r="I2082" s="3">
        <v>1908.09017476387</v>
      </c>
      <c r="J2082" t="s">
        <v>330</v>
      </c>
      <c r="K2082" s="4">
        <v>29.9277420377284</v>
      </c>
      <c r="L2082" s="5" t="s">
        <v>320</v>
      </c>
      <c r="M2082" s="4">
        <v>87.838343346998201</v>
      </c>
      <c r="N2082" t="s">
        <v>336</v>
      </c>
      <c r="O2082">
        <v>6</v>
      </c>
      <c r="P2082" t="s">
        <v>314</v>
      </c>
    </row>
    <row r="2083" spans="1:16">
      <c r="A2083" s="16" t="s">
        <v>2264</v>
      </c>
      <c r="E2083" s="8" t="s">
        <v>327</v>
      </c>
      <c r="F2083" s="18">
        <v>3.2208000000000001</v>
      </c>
      <c r="G2083" s="3">
        <v>2013.63000488281</v>
      </c>
      <c r="H2083" s="3">
        <v>2238.7900390625</v>
      </c>
      <c r="I2083" s="3">
        <v>2108.8919547752098</v>
      </c>
      <c r="J2083" t="s">
        <v>331</v>
      </c>
      <c r="K2083" s="4">
        <v>34.957944824159597</v>
      </c>
      <c r="L2083" s="5" t="s">
        <v>320</v>
      </c>
      <c r="M2083" s="4">
        <v>325.47482264910599</v>
      </c>
      <c r="N2083" t="s">
        <v>197</v>
      </c>
      <c r="O2083">
        <v>6</v>
      </c>
      <c r="P2083" t="s">
        <v>314</v>
      </c>
    </row>
    <row r="2084" spans="1:16">
      <c r="A2084" s="16" t="s">
        <v>2265</v>
      </c>
      <c r="C2084" s="8" t="s">
        <v>327</v>
      </c>
      <c r="F2084" s="18">
        <v>5.5111999999999997</v>
      </c>
      <c r="G2084" s="3">
        <v>1862.23999023438</v>
      </c>
      <c r="H2084" s="3">
        <v>2119.59008789062</v>
      </c>
      <c r="I2084" s="3">
        <v>1992.3317007440801</v>
      </c>
      <c r="J2084" t="s">
        <v>330</v>
      </c>
      <c r="K2084" s="4">
        <v>37.720916366318903</v>
      </c>
      <c r="L2084" s="5" t="s">
        <v>320</v>
      </c>
      <c r="M2084" s="4">
        <v>93.479708372040307</v>
      </c>
      <c r="N2084" t="s">
        <v>336</v>
      </c>
      <c r="O2084">
        <v>6</v>
      </c>
      <c r="P2084" t="s">
        <v>314</v>
      </c>
    </row>
    <row r="2085" spans="1:16">
      <c r="A2085" s="16" t="s">
        <v>2266</v>
      </c>
      <c r="C2085" s="8" t="s">
        <v>327</v>
      </c>
      <c r="F2085" s="18">
        <v>7.7724000000000002</v>
      </c>
      <c r="G2085" s="3">
        <v>1939.55004882812</v>
      </c>
      <c r="H2085" s="3">
        <v>2280.46997070312</v>
      </c>
      <c r="I2085" s="3">
        <v>2142.97278043714</v>
      </c>
      <c r="J2085" t="s">
        <v>331</v>
      </c>
      <c r="K2085" s="4">
        <v>37.3526379222046</v>
      </c>
      <c r="L2085" s="5" t="s">
        <v>320</v>
      </c>
      <c r="M2085" s="4">
        <v>285.87696874417497</v>
      </c>
      <c r="N2085" t="s">
        <v>196</v>
      </c>
      <c r="O2085">
        <v>6</v>
      </c>
      <c r="P2085" t="s">
        <v>314</v>
      </c>
    </row>
    <row r="2086" spans="1:16">
      <c r="A2086" s="16" t="s">
        <v>2267</v>
      </c>
      <c r="C2086" s="8" t="s">
        <v>327</v>
      </c>
      <c r="E2086" s="8" t="s">
        <v>327</v>
      </c>
      <c r="F2086" s="18">
        <v>1.3106</v>
      </c>
      <c r="G2086" s="3">
        <v>1807.07995605469</v>
      </c>
      <c r="H2086" s="3">
        <v>1843.22998046875</v>
      </c>
      <c r="I2086" s="3">
        <v>1826.8519861693601</v>
      </c>
      <c r="J2086" t="s">
        <v>330</v>
      </c>
      <c r="K2086" s="4">
        <v>15.385975770806599</v>
      </c>
      <c r="L2086" s="5" t="s">
        <v>319</v>
      </c>
      <c r="M2086" s="4">
        <v>61.917779430382197</v>
      </c>
      <c r="N2086" t="s">
        <v>187</v>
      </c>
      <c r="O2086">
        <v>6</v>
      </c>
      <c r="P2086" t="s">
        <v>314</v>
      </c>
    </row>
    <row r="2087" spans="1:16">
      <c r="A2087" s="16" t="s">
        <v>2268</v>
      </c>
      <c r="B2087" s="8" t="s">
        <v>327</v>
      </c>
      <c r="C2087" s="8" t="s">
        <v>327</v>
      </c>
      <c r="E2087" s="8" t="s">
        <v>327</v>
      </c>
      <c r="F2087" s="18">
        <v>5.5392999999999999</v>
      </c>
      <c r="G2087" s="3">
        <v>1850.31005859375</v>
      </c>
      <c r="H2087" s="3">
        <v>2042.43994140625</v>
      </c>
      <c r="I2087" s="3">
        <v>1944.4750029085301</v>
      </c>
      <c r="J2087" t="s">
        <v>330</v>
      </c>
      <c r="K2087" s="4">
        <v>28.837720491952801</v>
      </c>
      <c r="L2087" s="5" t="s">
        <v>320</v>
      </c>
      <c r="M2087" s="4">
        <v>64.626115891823801</v>
      </c>
      <c r="N2087" t="s">
        <v>187</v>
      </c>
      <c r="O2087">
        <v>6</v>
      </c>
      <c r="P2087" t="s">
        <v>314</v>
      </c>
    </row>
    <row r="2088" spans="1:16">
      <c r="A2088" s="16" t="s">
        <v>2269</v>
      </c>
      <c r="C2088" s="8" t="s">
        <v>327</v>
      </c>
      <c r="F2088" s="18">
        <v>1.9854000000000001</v>
      </c>
      <c r="G2088" s="3">
        <v>1932.81005859375</v>
      </c>
      <c r="H2088" s="3">
        <v>2044.81005859375</v>
      </c>
      <c r="I2088" s="3">
        <v>1997.2610324878799</v>
      </c>
      <c r="J2088" t="s">
        <v>330</v>
      </c>
      <c r="K2088" s="4">
        <v>25.0342604984702</v>
      </c>
      <c r="L2088" s="5" t="s">
        <v>319</v>
      </c>
      <c r="M2088" s="4">
        <v>56.7619220064988</v>
      </c>
      <c r="N2088" t="s">
        <v>187</v>
      </c>
      <c r="O2088">
        <v>6</v>
      </c>
      <c r="P2088" t="s">
        <v>314</v>
      </c>
    </row>
    <row r="2089" spans="1:16">
      <c r="A2089" s="16" t="s">
        <v>2270</v>
      </c>
      <c r="C2089" s="8" t="s">
        <v>327</v>
      </c>
      <c r="F2089" s="18">
        <v>0.99670000000000003</v>
      </c>
      <c r="G2089" s="3">
        <v>2140.0400390625</v>
      </c>
      <c r="H2089" s="3">
        <v>2265.26000976562</v>
      </c>
      <c r="I2089" s="3">
        <v>2217.0408223981199</v>
      </c>
      <c r="J2089" t="s">
        <v>331</v>
      </c>
      <c r="K2089" s="4">
        <v>45.0156242266223</v>
      </c>
      <c r="L2089" s="5" t="s">
        <v>321</v>
      </c>
      <c r="M2089" s="4">
        <v>298.43458879765001</v>
      </c>
      <c r="N2089" t="s">
        <v>196</v>
      </c>
      <c r="O2089">
        <v>6</v>
      </c>
      <c r="P2089" t="s">
        <v>314</v>
      </c>
    </row>
    <row r="2090" spans="1:16">
      <c r="A2090" s="16" t="s">
        <v>2271</v>
      </c>
      <c r="C2090" s="8" t="s">
        <v>327</v>
      </c>
      <c r="E2090" s="8" t="s">
        <v>327</v>
      </c>
      <c r="F2090" s="18">
        <v>18.3918</v>
      </c>
      <c r="G2090" s="3">
        <v>1769.36999511719</v>
      </c>
      <c r="H2090" s="3">
        <v>1858.35998535156</v>
      </c>
      <c r="I2090" s="3">
        <v>1817.2658751158599</v>
      </c>
      <c r="J2090" t="s">
        <v>330</v>
      </c>
      <c r="K2090" s="4">
        <v>13.385489938811499</v>
      </c>
      <c r="L2090" s="5" t="s">
        <v>319</v>
      </c>
      <c r="M2090" s="4">
        <v>113.885160511866</v>
      </c>
      <c r="N2090" t="s">
        <v>188</v>
      </c>
      <c r="O2090">
        <v>6</v>
      </c>
      <c r="P2090" t="s">
        <v>314</v>
      </c>
    </row>
    <row r="2091" spans="1:16">
      <c r="A2091" s="16" t="s">
        <v>2272</v>
      </c>
      <c r="E2091" s="8" t="s">
        <v>327</v>
      </c>
      <c r="F2091" s="18">
        <v>8.7901000000000007</v>
      </c>
      <c r="G2091" s="3">
        <v>1962.61999511719</v>
      </c>
      <c r="H2091" s="3">
        <v>2283.69995117188</v>
      </c>
      <c r="I2091" s="3">
        <v>2139.5563088601598</v>
      </c>
      <c r="J2091" t="s">
        <v>331</v>
      </c>
      <c r="K2091" s="4">
        <v>23.8594375331013</v>
      </c>
      <c r="L2091" s="5" t="s">
        <v>319</v>
      </c>
      <c r="M2091" s="4">
        <v>89.823099051401101</v>
      </c>
      <c r="N2091" t="s">
        <v>336</v>
      </c>
      <c r="O2091">
        <v>6</v>
      </c>
      <c r="P2091" t="s">
        <v>314</v>
      </c>
    </row>
    <row r="2092" spans="1:16">
      <c r="A2092" s="16" t="s">
        <v>2273</v>
      </c>
      <c r="B2092" s="8" t="s">
        <v>327</v>
      </c>
      <c r="E2092" s="8" t="s">
        <v>327</v>
      </c>
      <c r="F2092" s="18">
        <v>6.4161999999999999</v>
      </c>
      <c r="G2092" s="3">
        <v>1880.60998535156</v>
      </c>
      <c r="H2092" s="3">
        <v>2100.580078125</v>
      </c>
      <c r="I2092" s="3">
        <v>1989.5464038247501</v>
      </c>
      <c r="J2092" t="s">
        <v>330</v>
      </c>
      <c r="K2092" s="4">
        <v>32.133240221080499</v>
      </c>
      <c r="L2092" s="5" t="s">
        <v>320</v>
      </c>
      <c r="M2092" s="4">
        <v>117.1021177864</v>
      </c>
      <c r="N2092" t="s">
        <v>188</v>
      </c>
      <c r="O2092">
        <v>6</v>
      </c>
      <c r="P2092" t="s">
        <v>314</v>
      </c>
    </row>
    <row r="2093" spans="1:16">
      <c r="A2093" s="16" t="s">
        <v>2274</v>
      </c>
      <c r="C2093" s="8" t="s">
        <v>327</v>
      </c>
      <c r="E2093" s="8" t="s">
        <v>327</v>
      </c>
      <c r="F2093" s="18">
        <v>5.3112000000000004</v>
      </c>
      <c r="G2093" s="3">
        <v>2027.52001953125</v>
      </c>
      <c r="H2093" s="3">
        <v>2255.75</v>
      </c>
      <c r="I2093" s="3">
        <v>2145.4896006409499</v>
      </c>
      <c r="J2093" t="s">
        <v>331</v>
      </c>
      <c r="K2093" s="4">
        <v>24.7530548120871</v>
      </c>
      <c r="L2093" s="5" t="s">
        <v>319</v>
      </c>
      <c r="M2093" s="4">
        <v>99.259820102184705</v>
      </c>
      <c r="N2093" t="s">
        <v>336</v>
      </c>
      <c r="O2093">
        <v>6</v>
      </c>
      <c r="P2093" t="s">
        <v>314</v>
      </c>
    </row>
    <row r="2094" spans="1:16">
      <c r="A2094" s="16" t="s">
        <v>2275</v>
      </c>
      <c r="E2094" s="8" t="s">
        <v>327</v>
      </c>
      <c r="F2094" s="18">
        <v>6.0720000000000001</v>
      </c>
      <c r="G2094" s="3">
        <v>2011.07995605469</v>
      </c>
      <c r="H2094" s="3">
        <v>2174.96997070312</v>
      </c>
      <c r="I2094" s="3">
        <v>2099.3570941650901</v>
      </c>
      <c r="J2094" t="s">
        <v>331</v>
      </c>
      <c r="K2094" s="4">
        <v>32.663896751090398</v>
      </c>
      <c r="L2094" s="5" t="s">
        <v>320</v>
      </c>
      <c r="M2094" s="4">
        <v>116.80592171756</v>
      </c>
      <c r="N2094" t="s">
        <v>188</v>
      </c>
      <c r="O2094">
        <v>6</v>
      </c>
      <c r="P2094" t="s">
        <v>314</v>
      </c>
    </row>
    <row r="2095" spans="1:16">
      <c r="A2095" s="16" t="s">
        <v>2276</v>
      </c>
      <c r="C2095" s="8" t="s">
        <v>327</v>
      </c>
      <c r="E2095" s="8" t="s">
        <v>327</v>
      </c>
      <c r="F2095" s="18">
        <v>3.5960999999999999</v>
      </c>
      <c r="G2095" s="3">
        <v>2229.9599609375</v>
      </c>
      <c r="H2095" s="3">
        <v>2347.27001953125</v>
      </c>
      <c r="I2095" s="3">
        <v>2291.6233853694898</v>
      </c>
      <c r="J2095" t="s">
        <v>331</v>
      </c>
      <c r="K2095" s="4">
        <v>27.558199430605502</v>
      </c>
      <c r="L2095" s="5" t="s">
        <v>320</v>
      </c>
      <c r="M2095" s="4">
        <v>91.388955281292795</v>
      </c>
      <c r="N2095" t="s">
        <v>336</v>
      </c>
      <c r="O2095">
        <v>6</v>
      </c>
      <c r="P2095" t="s">
        <v>314</v>
      </c>
    </row>
    <row r="2096" spans="1:16">
      <c r="A2096" s="16" t="s">
        <v>2277</v>
      </c>
      <c r="C2096" s="8" t="s">
        <v>327</v>
      </c>
      <c r="F2096" s="18">
        <v>1.3476999999999999</v>
      </c>
      <c r="G2096" s="3">
        <v>1950.38000488281</v>
      </c>
      <c r="H2096" s="3">
        <v>2017.38000488281</v>
      </c>
      <c r="I2096" s="3">
        <v>1984.6744262695299</v>
      </c>
      <c r="J2096" t="s">
        <v>330</v>
      </c>
      <c r="K2096" s="4">
        <v>31.373064060386199</v>
      </c>
      <c r="L2096" s="5" t="s">
        <v>320</v>
      </c>
      <c r="M2096" s="4">
        <v>60.971914448869299</v>
      </c>
      <c r="N2096" t="s">
        <v>187</v>
      </c>
      <c r="O2096">
        <v>6</v>
      </c>
      <c r="P2096" t="s">
        <v>314</v>
      </c>
    </row>
    <row r="2097" spans="1:16">
      <c r="A2097" s="16" t="s">
        <v>2278</v>
      </c>
      <c r="B2097" s="8" t="s">
        <v>327</v>
      </c>
      <c r="C2097" s="8" t="s">
        <v>327</v>
      </c>
      <c r="E2097" s="8" t="s">
        <v>327</v>
      </c>
      <c r="F2097" s="18">
        <v>15.4658</v>
      </c>
      <c r="G2097" s="3">
        <v>2000.58996582031</v>
      </c>
      <c r="H2097" s="3">
        <v>2284.28002929688</v>
      </c>
      <c r="I2097" s="3">
        <v>2146.16250936095</v>
      </c>
      <c r="J2097" t="s">
        <v>331</v>
      </c>
      <c r="K2097" s="4">
        <v>23.4254633235253</v>
      </c>
      <c r="L2097" s="5" t="s">
        <v>319</v>
      </c>
      <c r="M2097" s="4">
        <v>80.940279282518702</v>
      </c>
      <c r="N2097" t="s">
        <v>336</v>
      </c>
      <c r="O2097">
        <v>6</v>
      </c>
      <c r="P2097" t="s">
        <v>314</v>
      </c>
    </row>
    <row r="2098" spans="1:16">
      <c r="A2098" s="16" t="s">
        <v>2279</v>
      </c>
      <c r="C2098" s="8" t="s">
        <v>327</v>
      </c>
      <c r="E2098" s="8" t="s">
        <v>327</v>
      </c>
      <c r="F2098" s="18">
        <v>0.12379999999999999</v>
      </c>
      <c r="G2098" s="3">
        <v>2318.72998046875</v>
      </c>
      <c r="H2098" s="3">
        <v>2345.330078125</v>
      </c>
      <c r="I2098" s="3">
        <v>2329.4636778539498</v>
      </c>
      <c r="J2098" t="s">
        <v>331</v>
      </c>
      <c r="K2098" s="4">
        <v>23.050749502182001</v>
      </c>
      <c r="L2098" s="5" t="s">
        <v>319</v>
      </c>
      <c r="M2098" s="4">
        <v>264.89953796386698</v>
      </c>
      <c r="N2098" t="s">
        <v>195</v>
      </c>
      <c r="O2098">
        <v>6</v>
      </c>
      <c r="P2098" t="s">
        <v>314</v>
      </c>
    </row>
    <row r="2099" spans="1:16">
      <c r="A2099" s="16" t="s">
        <v>2280</v>
      </c>
      <c r="C2099" s="8" t="s">
        <v>327</v>
      </c>
      <c r="F2099" s="18">
        <v>1.8883000000000001</v>
      </c>
      <c r="G2099" s="3">
        <v>2119.39990234375</v>
      </c>
      <c r="H2099" s="3">
        <v>2277.05004882812</v>
      </c>
      <c r="I2099" s="3">
        <v>2183.6817077718201</v>
      </c>
      <c r="J2099" t="s">
        <v>331</v>
      </c>
      <c r="K2099" s="4">
        <v>35.028517685339096</v>
      </c>
      <c r="L2099" s="5" t="s">
        <v>320</v>
      </c>
      <c r="M2099" s="4">
        <v>285.72608358941801</v>
      </c>
      <c r="N2099" t="s">
        <v>196</v>
      </c>
      <c r="O2099">
        <v>6</v>
      </c>
      <c r="P2099" t="s">
        <v>314</v>
      </c>
    </row>
    <row r="2100" spans="1:16">
      <c r="A2100" s="16" t="s">
        <v>2281</v>
      </c>
      <c r="C2100" s="8" t="s">
        <v>327</v>
      </c>
      <c r="F2100" s="18">
        <v>2.8847</v>
      </c>
      <c r="G2100" s="3">
        <v>2053.419921875</v>
      </c>
      <c r="H2100" s="3">
        <v>2188.2900390625</v>
      </c>
      <c r="I2100" s="3">
        <v>2113.74956037836</v>
      </c>
      <c r="J2100" t="s">
        <v>331</v>
      </c>
      <c r="K2100" s="4">
        <v>30.213089843989501</v>
      </c>
      <c r="L2100" s="5" t="s">
        <v>320</v>
      </c>
      <c r="M2100" s="4">
        <v>232.16482421888301</v>
      </c>
      <c r="N2100" t="s">
        <v>193</v>
      </c>
      <c r="O2100">
        <v>6</v>
      </c>
      <c r="P2100" t="s">
        <v>314</v>
      </c>
    </row>
    <row r="2101" spans="1:16">
      <c r="A2101" s="16" t="s">
        <v>2282</v>
      </c>
      <c r="C2101" s="8" t="s">
        <v>327</v>
      </c>
      <c r="F2101" s="18">
        <v>5.9086999999999996</v>
      </c>
      <c r="G2101" s="3">
        <v>2116.6298828125</v>
      </c>
      <c r="H2101" s="3">
        <v>2227.39990234375</v>
      </c>
      <c r="I2101" s="3">
        <v>2176.8743869632999</v>
      </c>
      <c r="J2101" t="s">
        <v>331</v>
      </c>
      <c r="K2101" s="4">
        <v>21.279905790140599</v>
      </c>
      <c r="L2101" s="5" t="s">
        <v>319</v>
      </c>
      <c r="M2101" s="4">
        <v>103.700592201297</v>
      </c>
      <c r="N2101" t="s">
        <v>188</v>
      </c>
      <c r="O2101">
        <v>6</v>
      </c>
      <c r="P2101" t="s">
        <v>314</v>
      </c>
    </row>
    <row r="2102" spans="1:16">
      <c r="A2102" s="16" t="s">
        <v>2283</v>
      </c>
      <c r="E2102" s="8" t="s">
        <v>327</v>
      </c>
      <c r="F2102" s="18">
        <v>0.92910000000000004</v>
      </c>
      <c r="G2102" s="3">
        <v>2064.72998046875</v>
      </c>
      <c r="H2102" s="3">
        <v>2107.669921875</v>
      </c>
      <c r="I2102" s="3">
        <v>2087.7220928987699</v>
      </c>
      <c r="J2102" t="s">
        <v>331</v>
      </c>
      <c r="K2102" s="4">
        <v>21.1622795955833</v>
      </c>
      <c r="L2102" s="5" t="s">
        <v>319</v>
      </c>
      <c r="M2102" s="4">
        <v>158.15626915574401</v>
      </c>
      <c r="N2102" t="s">
        <v>190</v>
      </c>
      <c r="O2102">
        <v>6</v>
      </c>
      <c r="P2102" t="s">
        <v>314</v>
      </c>
    </row>
    <row r="2103" spans="1:16">
      <c r="A2103" s="16" t="s">
        <v>2284</v>
      </c>
      <c r="E2103" s="8" t="s">
        <v>327</v>
      </c>
      <c r="F2103" s="18">
        <v>10.1265</v>
      </c>
      <c r="G2103" s="3">
        <v>1821.84997558594</v>
      </c>
      <c r="H2103" s="3">
        <v>2037.85998535156</v>
      </c>
      <c r="I2103" s="3">
        <v>1945.30655175373</v>
      </c>
      <c r="J2103" t="s">
        <v>330</v>
      </c>
      <c r="K2103" s="4">
        <v>26.3351811198612</v>
      </c>
      <c r="L2103" s="5" t="s">
        <v>319</v>
      </c>
      <c r="M2103" s="4">
        <v>258.55999681462902</v>
      </c>
      <c r="N2103" t="s">
        <v>194</v>
      </c>
      <c r="O2103">
        <v>6</v>
      </c>
      <c r="P2103" t="s">
        <v>314</v>
      </c>
    </row>
    <row r="2104" spans="1:16">
      <c r="A2104" s="16" t="s">
        <v>2285</v>
      </c>
      <c r="E2104" s="8" t="s">
        <v>327</v>
      </c>
      <c r="F2104" s="18">
        <v>1.8642000000000001</v>
      </c>
      <c r="G2104" s="3">
        <v>1940.18994140625</v>
      </c>
      <c r="H2104" s="3">
        <v>2193.38989257812</v>
      </c>
      <c r="I2104" s="3">
        <v>2006.4734305668001</v>
      </c>
      <c r="J2104" t="s">
        <v>331</v>
      </c>
      <c r="K2104" s="4">
        <v>33.794755712171401</v>
      </c>
      <c r="L2104" s="5" t="s">
        <v>320</v>
      </c>
      <c r="M2104" s="4">
        <v>280.21275031423801</v>
      </c>
      <c r="N2104" t="s">
        <v>195</v>
      </c>
      <c r="O2104">
        <v>6</v>
      </c>
      <c r="P2104" t="s">
        <v>314</v>
      </c>
    </row>
    <row r="2105" spans="1:16">
      <c r="A2105" s="16" t="s">
        <v>2286</v>
      </c>
      <c r="C2105" s="8" t="s">
        <v>327</v>
      </c>
      <c r="F2105" s="18">
        <v>0.71879999999999999</v>
      </c>
      <c r="G2105" s="3">
        <v>2046.58996582031</v>
      </c>
      <c r="H2105" s="3">
        <v>2134.76000976562</v>
      </c>
      <c r="I2105" s="3">
        <v>2089.1267780727799</v>
      </c>
      <c r="J2105" t="s">
        <v>331</v>
      </c>
      <c r="K2105" s="4">
        <v>33.906636442217902</v>
      </c>
      <c r="L2105" s="5" t="s">
        <v>320</v>
      </c>
      <c r="M2105" s="4">
        <v>29.595587706984102</v>
      </c>
      <c r="N2105" t="s">
        <v>184</v>
      </c>
      <c r="O2105">
        <v>6</v>
      </c>
      <c r="P2105" t="s">
        <v>314</v>
      </c>
    </row>
    <row r="2106" spans="1:16">
      <c r="A2106" s="16" t="s">
        <v>2287</v>
      </c>
      <c r="C2106" s="8" t="s">
        <v>327</v>
      </c>
      <c r="F2106" s="18">
        <v>13.525499999999999</v>
      </c>
      <c r="G2106" s="3">
        <v>1752.11999511719</v>
      </c>
      <c r="H2106" s="3">
        <v>2136.68994140625</v>
      </c>
      <c r="I2106" s="3">
        <v>1936.01034900492</v>
      </c>
      <c r="J2106" t="s">
        <v>330</v>
      </c>
      <c r="K2106" s="4">
        <v>37.978038373315599</v>
      </c>
      <c r="L2106" s="5" t="s">
        <v>320</v>
      </c>
      <c r="M2106" s="4">
        <v>303.335551760741</v>
      </c>
      <c r="N2106" t="s">
        <v>196</v>
      </c>
      <c r="O2106">
        <v>6</v>
      </c>
      <c r="P2106" t="s">
        <v>314</v>
      </c>
    </row>
    <row r="2107" spans="1:16">
      <c r="A2107" s="16" t="s">
        <v>2288</v>
      </c>
      <c r="C2107" s="8" t="s">
        <v>327</v>
      </c>
      <c r="F2107" s="18">
        <v>3.5644999999999998</v>
      </c>
      <c r="G2107" s="3">
        <v>1640.53002929688</v>
      </c>
      <c r="H2107" s="3">
        <v>1751.73999023438</v>
      </c>
      <c r="I2107" s="3">
        <v>1702.3613971324401</v>
      </c>
      <c r="J2107" t="s">
        <v>330</v>
      </c>
      <c r="K2107" s="4">
        <v>24.204784292818701</v>
      </c>
      <c r="L2107" s="5" t="s">
        <v>319</v>
      </c>
      <c r="M2107" s="4">
        <v>47.9756899139553</v>
      </c>
      <c r="N2107" t="s">
        <v>185</v>
      </c>
      <c r="O2107">
        <v>6</v>
      </c>
      <c r="P2107" t="s">
        <v>314</v>
      </c>
    </row>
    <row r="2108" spans="1:16">
      <c r="A2108" s="16" t="s">
        <v>156</v>
      </c>
      <c r="C2108" s="8" t="s">
        <v>327</v>
      </c>
      <c r="F2108" s="18">
        <v>2.2423000000000002</v>
      </c>
      <c r="G2108" s="3">
        <v>1729.17004394531</v>
      </c>
      <c r="H2108" s="3">
        <v>1865.13000488281</v>
      </c>
      <c r="I2108" s="3">
        <v>1782.76780079529</v>
      </c>
      <c r="J2108" t="s">
        <v>330</v>
      </c>
      <c r="K2108" s="4">
        <v>24.1171391794417</v>
      </c>
      <c r="L2108" s="5" t="s">
        <v>319</v>
      </c>
      <c r="M2108" s="4">
        <v>39.503872417873801</v>
      </c>
      <c r="N2108" t="s">
        <v>185</v>
      </c>
      <c r="O2108">
        <v>6</v>
      </c>
      <c r="P2108" t="s">
        <v>314</v>
      </c>
    </row>
    <row r="2109" spans="1:16">
      <c r="A2109" s="16" t="s">
        <v>2289</v>
      </c>
      <c r="C2109" s="8" t="s">
        <v>327</v>
      </c>
      <c r="F2109" s="18">
        <v>3.3677000000000001</v>
      </c>
      <c r="G2109" s="3">
        <v>1765.31005859375</v>
      </c>
      <c r="H2109" s="3">
        <v>1959.51000976562</v>
      </c>
      <c r="I2109" s="3">
        <v>1874.5298591052999</v>
      </c>
      <c r="J2109" t="s">
        <v>330</v>
      </c>
      <c r="K2109" s="4">
        <v>32.976311225537899</v>
      </c>
      <c r="L2109" s="5" t="s">
        <v>320</v>
      </c>
      <c r="M2109" s="4">
        <v>74.277705032913801</v>
      </c>
      <c r="N2109" t="s">
        <v>187</v>
      </c>
      <c r="O2109">
        <v>6</v>
      </c>
      <c r="P2109" t="s">
        <v>314</v>
      </c>
    </row>
    <row r="2110" spans="1:16">
      <c r="A2110" s="16" t="s">
        <v>2290</v>
      </c>
      <c r="C2110" s="8" t="s">
        <v>327</v>
      </c>
      <c r="F2110" s="18">
        <v>1.4818</v>
      </c>
      <c r="G2110" s="3">
        <v>1746.7900390625</v>
      </c>
      <c r="H2110" s="3">
        <v>1853.82995605469</v>
      </c>
      <c r="I2110" s="3">
        <v>1794.9398833559501</v>
      </c>
      <c r="J2110" t="s">
        <v>330</v>
      </c>
      <c r="K2110" s="4">
        <v>24.438514157853302</v>
      </c>
      <c r="L2110" s="5" t="s">
        <v>319</v>
      </c>
      <c r="M2110" s="4">
        <v>59.364334267267303</v>
      </c>
      <c r="N2110" t="s">
        <v>187</v>
      </c>
      <c r="O2110">
        <v>6</v>
      </c>
      <c r="P2110" t="s">
        <v>314</v>
      </c>
    </row>
    <row r="2111" spans="1:16">
      <c r="A2111" s="16" t="s">
        <v>2291</v>
      </c>
      <c r="C2111" s="8" t="s">
        <v>327</v>
      </c>
      <c r="F2111" s="18">
        <v>3.0184000000000002</v>
      </c>
      <c r="G2111" s="3">
        <v>1811.97998046875</v>
      </c>
      <c r="H2111" s="3">
        <v>1966.16003417969</v>
      </c>
      <c r="I2111" s="3">
        <v>1895.43709970647</v>
      </c>
      <c r="J2111" t="s">
        <v>330</v>
      </c>
      <c r="K2111" s="4">
        <v>32.782360372409002</v>
      </c>
      <c r="L2111" s="5" t="s">
        <v>320</v>
      </c>
      <c r="M2111" s="4">
        <v>76.8421056726893</v>
      </c>
      <c r="N2111" t="s">
        <v>187</v>
      </c>
      <c r="O2111">
        <v>6</v>
      </c>
      <c r="P2111" t="s">
        <v>314</v>
      </c>
    </row>
    <row r="2112" spans="1:16">
      <c r="A2112" s="16" t="s">
        <v>157</v>
      </c>
      <c r="C2112" s="8" t="s">
        <v>327</v>
      </c>
      <c r="F2112" s="18">
        <v>26.519500000000001</v>
      </c>
      <c r="G2112" s="3">
        <v>1963.91003417969</v>
      </c>
      <c r="H2112" s="3">
        <v>2191.57006835938</v>
      </c>
      <c r="I2112" s="3">
        <v>2056.77289239727</v>
      </c>
      <c r="J2112" t="s">
        <v>331</v>
      </c>
      <c r="K2112" s="4">
        <v>26.4521299615365</v>
      </c>
      <c r="L2112" s="5" t="s">
        <v>319</v>
      </c>
      <c r="M2112" s="4">
        <v>221.785637857506</v>
      </c>
      <c r="N2112" t="s">
        <v>193</v>
      </c>
      <c r="O2112">
        <v>6</v>
      </c>
      <c r="P2112" t="s">
        <v>314</v>
      </c>
    </row>
    <row r="2113" spans="1:16">
      <c r="A2113" s="16" t="s">
        <v>2292</v>
      </c>
      <c r="C2113" s="8" t="s">
        <v>327</v>
      </c>
      <c r="F2113" s="18">
        <v>1.901</v>
      </c>
      <c r="G2113" s="3">
        <v>1815.63000488281</v>
      </c>
      <c r="H2113" s="3">
        <v>1988.0400390625</v>
      </c>
      <c r="I2113" s="3">
        <v>1914.8074401377401</v>
      </c>
      <c r="J2113" t="s">
        <v>330</v>
      </c>
      <c r="K2113" s="4">
        <v>29.106793495034999</v>
      </c>
      <c r="L2113" s="5" t="s">
        <v>320</v>
      </c>
      <c r="M2113" s="4">
        <v>265.398092388007</v>
      </c>
      <c r="N2113" t="s">
        <v>195</v>
      </c>
      <c r="O2113">
        <v>6</v>
      </c>
      <c r="P2113" t="s">
        <v>314</v>
      </c>
    </row>
    <row r="2114" spans="1:16">
      <c r="A2114" s="16" t="s">
        <v>2293</v>
      </c>
      <c r="C2114" s="8" t="s">
        <v>327</v>
      </c>
      <c r="F2114" s="18">
        <v>11.0434</v>
      </c>
      <c r="G2114" s="3">
        <v>1963.56994628906</v>
      </c>
      <c r="H2114" s="3">
        <v>2247.78002929688</v>
      </c>
      <c r="I2114" s="3">
        <v>2090.0503823987601</v>
      </c>
      <c r="J2114" t="s">
        <v>331</v>
      </c>
      <c r="K2114" s="4">
        <v>34.258206269213602</v>
      </c>
      <c r="L2114" s="5" t="s">
        <v>320</v>
      </c>
      <c r="M2114" s="4">
        <v>208.44756980279999</v>
      </c>
      <c r="N2114" t="s">
        <v>192</v>
      </c>
      <c r="O2114">
        <v>6</v>
      </c>
      <c r="P2114" t="s">
        <v>314</v>
      </c>
    </row>
    <row r="2115" spans="1:16">
      <c r="A2115" s="16" t="s">
        <v>2294</v>
      </c>
      <c r="C2115" s="8" t="s">
        <v>327</v>
      </c>
      <c r="F2115" s="18">
        <v>2.7614999999999998</v>
      </c>
      <c r="G2115" s="3">
        <v>1943.05004882812</v>
      </c>
      <c r="H2115" s="3">
        <v>2064.5</v>
      </c>
      <c r="I2115" s="3">
        <v>1992.16656272195</v>
      </c>
      <c r="J2115" t="s">
        <v>330</v>
      </c>
      <c r="K2115" s="4">
        <v>36.780507307786202</v>
      </c>
      <c r="L2115" s="5" t="s">
        <v>320</v>
      </c>
      <c r="M2115" s="4">
        <v>232.807868764196</v>
      </c>
      <c r="N2115" t="s">
        <v>193</v>
      </c>
      <c r="O2115">
        <v>6</v>
      </c>
      <c r="P2115" t="s">
        <v>314</v>
      </c>
    </row>
    <row r="2116" spans="1:16">
      <c r="A2116" s="16" t="s">
        <v>2295</v>
      </c>
      <c r="C2116" s="8" t="s">
        <v>327</v>
      </c>
      <c r="E2116" s="8" t="s">
        <v>327</v>
      </c>
      <c r="F2116" s="18">
        <v>30.913900000000002</v>
      </c>
      <c r="G2116" s="3">
        <v>1846.69995117188</v>
      </c>
      <c r="H2116" s="3">
        <v>2145.080078125</v>
      </c>
      <c r="I2116" s="3">
        <v>1959.4649906556799</v>
      </c>
      <c r="J2116" t="s">
        <v>330</v>
      </c>
      <c r="K2116" s="4">
        <v>20.962116922153399</v>
      </c>
      <c r="L2116" s="5" t="s">
        <v>319</v>
      </c>
      <c r="M2116" s="4">
        <v>122.588782151207</v>
      </c>
      <c r="N2116" t="s">
        <v>188</v>
      </c>
      <c r="O2116">
        <v>6</v>
      </c>
      <c r="P2116" t="s">
        <v>314</v>
      </c>
    </row>
    <row r="2117" spans="1:16">
      <c r="A2117" s="16" t="s">
        <v>2296</v>
      </c>
      <c r="C2117" s="8" t="s">
        <v>327</v>
      </c>
      <c r="F2117" s="18">
        <v>2.1938</v>
      </c>
      <c r="G2117" s="3">
        <v>1934.7099609375</v>
      </c>
      <c r="H2117" s="3">
        <v>2023.31994628906</v>
      </c>
      <c r="I2117" s="3">
        <v>1970.9753993719901</v>
      </c>
      <c r="J2117" t="s">
        <v>330</v>
      </c>
      <c r="K2117" s="4">
        <v>29.203154082872</v>
      </c>
      <c r="L2117" s="5" t="s">
        <v>320</v>
      </c>
      <c r="M2117" s="4">
        <v>297.37733362048499</v>
      </c>
      <c r="N2117" t="s">
        <v>196</v>
      </c>
      <c r="O2117">
        <v>6</v>
      </c>
      <c r="P2117" t="s">
        <v>314</v>
      </c>
    </row>
    <row r="2118" spans="1:16">
      <c r="A2118" s="16" t="s">
        <v>2297</v>
      </c>
      <c r="B2118" s="8" t="s">
        <v>327</v>
      </c>
      <c r="C2118" s="8" t="s">
        <v>327</v>
      </c>
      <c r="E2118" s="8" t="s">
        <v>327</v>
      </c>
      <c r="F2118" s="18">
        <v>2.6985999999999999</v>
      </c>
      <c r="G2118" s="3">
        <v>1713.32995605469</v>
      </c>
      <c r="H2118" s="3">
        <v>1890.92004394531</v>
      </c>
      <c r="I2118" s="3">
        <v>1787.4544290352601</v>
      </c>
      <c r="J2118" t="s">
        <v>330</v>
      </c>
      <c r="K2118" s="4">
        <v>32.309456020841303</v>
      </c>
      <c r="L2118" s="5" t="s">
        <v>320</v>
      </c>
      <c r="M2118" s="4">
        <v>113.044689837145</v>
      </c>
      <c r="N2118" t="s">
        <v>188</v>
      </c>
      <c r="O2118">
        <v>6</v>
      </c>
      <c r="P2118" t="s">
        <v>314</v>
      </c>
    </row>
    <row r="2119" spans="1:16">
      <c r="A2119" s="16" t="s">
        <v>2298</v>
      </c>
      <c r="C2119" s="8" t="s">
        <v>327</v>
      </c>
      <c r="E2119" s="8" t="s">
        <v>327</v>
      </c>
      <c r="F2119" s="18">
        <v>0.18729999999999999</v>
      </c>
      <c r="G2119" s="3">
        <v>1930.61999511719</v>
      </c>
      <c r="H2119" s="3">
        <v>1951.96997070312</v>
      </c>
      <c r="I2119" s="3">
        <v>1944.6284433340099</v>
      </c>
      <c r="J2119" t="s">
        <v>330</v>
      </c>
      <c r="K2119" s="4">
        <v>24.061909914016699</v>
      </c>
      <c r="L2119" s="5" t="s">
        <v>319</v>
      </c>
      <c r="M2119" s="4">
        <v>63.876210901472298</v>
      </c>
      <c r="N2119" t="s">
        <v>187</v>
      </c>
      <c r="O2119">
        <v>6</v>
      </c>
      <c r="P2119" t="s">
        <v>314</v>
      </c>
    </row>
    <row r="2120" spans="1:16">
      <c r="A2120" s="16" t="s">
        <v>2299</v>
      </c>
      <c r="C2120" s="8" t="s">
        <v>327</v>
      </c>
      <c r="E2120" s="8" t="s">
        <v>327</v>
      </c>
      <c r="F2120" s="18">
        <v>0.2505</v>
      </c>
      <c r="G2120" s="3">
        <v>1992.43994140625</v>
      </c>
      <c r="H2120" s="3">
        <v>2012.66003417969</v>
      </c>
      <c r="I2120" s="3">
        <v>2005.2536999511699</v>
      </c>
      <c r="J2120" t="s">
        <v>331</v>
      </c>
      <c r="K2120" s="4">
        <v>16.240903519167802</v>
      </c>
      <c r="L2120" s="5" t="s">
        <v>319</v>
      </c>
      <c r="M2120" s="4">
        <v>181.514820363262</v>
      </c>
      <c r="N2120" t="s">
        <v>191</v>
      </c>
      <c r="O2120">
        <v>6</v>
      </c>
      <c r="P2120" t="s">
        <v>314</v>
      </c>
    </row>
    <row r="2121" spans="1:16">
      <c r="A2121" s="16" t="s">
        <v>2300</v>
      </c>
      <c r="C2121" s="8" t="s">
        <v>327</v>
      </c>
      <c r="E2121" s="8" t="s">
        <v>327</v>
      </c>
      <c r="F2121" s="18">
        <v>0.67620000000000002</v>
      </c>
      <c r="G2121" s="3">
        <v>1883.68005371094</v>
      </c>
      <c r="H2121" s="3">
        <v>1986.98999023438</v>
      </c>
      <c r="I2121" s="3">
        <v>1931.64199393136</v>
      </c>
      <c r="J2121" t="s">
        <v>330</v>
      </c>
      <c r="K2121" s="4">
        <v>38.200266269401297</v>
      </c>
      <c r="L2121" s="5" t="s">
        <v>320</v>
      </c>
      <c r="M2121" s="4">
        <v>91.805252866391797</v>
      </c>
      <c r="N2121" t="s">
        <v>336</v>
      </c>
      <c r="O2121">
        <v>6</v>
      </c>
      <c r="P2121" t="s">
        <v>314</v>
      </c>
    </row>
    <row r="2122" spans="1:16">
      <c r="A2122" s="16" t="s">
        <v>2301</v>
      </c>
      <c r="C2122" s="8" t="s">
        <v>327</v>
      </c>
      <c r="F2122" s="18">
        <v>5.2576000000000001</v>
      </c>
      <c r="G2122" s="3">
        <v>1929.21997070312</v>
      </c>
      <c r="H2122" s="3">
        <v>2154.26000976562</v>
      </c>
      <c r="I2122" s="3">
        <v>2060.5469849967899</v>
      </c>
      <c r="J2122" t="s">
        <v>331</v>
      </c>
      <c r="K2122" s="4">
        <v>34.122563378526301</v>
      </c>
      <c r="L2122" s="5" t="s">
        <v>320</v>
      </c>
      <c r="M2122" s="4">
        <v>100.89404962233399</v>
      </c>
      <c r="N2122" t="s">
        <v>336</v>
      </c>
      <c r="O2122">
        <v>6</v>
      </c>
      <c r="P2122" t="s">
        <v>314</v>
      </c>
    </row>
    <row r="2123" spans="1:16">
      <c r="A2123" s="16" t="s">
        <v>2302</v>
      </c>
      <c r="C2123" s="8" t="s">
        <v>327</v>
      </c>
      <c r="F2123" s="18">
        <v>0.15359999999999999</v>
      </c>
      <c r="G2123" s="3">
        <v>2122.69995117188</v>
      </c>
      <c r="H2123" s="3">
        <v>2151.64990234375</v>
      </c>
      <c r="I2123" s="3">
        <v>2139.43622726691</v>
      </c>
      <c r="J2123" t="s">
        <v>331</v>
      </c>
      <c r="K2123" s="4">
        <v>29.110457143475902</v>
      </c>
      <c r="L2123" s="5" t="s">
        <v>320</v>
      </c>
      <c r="M2123" s="4">
        <v>34.650743115332801</v>
      </c>
      <c r="N2123" t="s">
        <v>185</v>
      </c>
      <c r="O2123">
        <v>6</v>
      </c>
      <c r="P2123" t="s">
        <v>314</v>
      </c>
    </row>
    <row r="2124" spans="1:16">
      <c r="A2124" s="16" t="s">
        <v>2303</v>
      </c>
      <c r="C2124" s="8" t="s">
        <v>327</v>
      </c>
      <c r="E2124" s="8" t="s">
        <v>327</v>
      </c>
      <c r="F2124" s="18">
        <v>14.5913</v>
      </c>
      <c r="G2124" s="3">
        <v>2092.71997070312</v>
      </c>
      <c r="H2124" s="3">
        <v>2461.21997070312</v>
      </c>
      <c r="I2124" s="3">
        <v>2248.6602070272302</v>
      </c>
      <c r="J2124" t="s">
        <v>331</v>
      </c>
      <c r="K2124" s="4">
        <v>38.917165957281902</v>
      </c>
      <c r="L2124" s="5" t="s">
        <v>320</v>
      </c>
      <c r="M2124" s="4">
        <v>189.17414460030801</v>
      </c>
      <c r="N2124" t="s">
        <v>191</v>
      </c>
      <c r="O2124">
        <v>6</v>
      </c>
      <c r="P2124" t="s">
        <v>314</v>
      </c>
    </row>
    <row r="2125" spans="1:16">
      <c r="A2125" s="16" t="s">
        <v>2304</v>
      </c>
      <c r="B2125" s="8" t="s">
        <v>327</v>
      </c>
      <c r="C2125" s="8" t="s">
        <v>327</v>
      </c>
      <c r="F2125" s="18">
        <v>15.4674</v>
      </c>
      <c r="G2125" s="3">
        <v>1603.15002441406</v>
      </c>
      <c r="H2125" s="3">
        <v>1918.56005859375</v>
      </c>
      <c r="I2125" s="3">
        <v>1767.71973082671</v>
      </c>
      <c r="J2125" t="s">
        <v>330</v>
      </c>
      <c r="K2125" s="4">
        <v>24.8683830952479</v>
      </c>
      <c r="L2125" s="5" t="s">
        <v>319</v>
      </c>
      <c r="M2125" s="4">
        <v>107.578867341196</v>
      </c>
      <c r="N2125" t="s">
        <v>188</v>
      </c>
      <c r="O2125">
        <v>6</v>
      </c>
      <c r="P2125" t="s">
        <v>314</v>
      </c>
    </row>
    <row r="2126" spans="1:16">
      <c r="A2126" s="16" t="s">
        <v>2305</v>
      </c>
      <c r="B2126" s="8" t="s">
        <v>327</v>
      </c>
      <c r="E2126" s="8" t="s">
        <v>327</v>
      </c>
      <c r="F2126" s="18">
        <v>7.2100999999999997</v>
      </c>
      <c r="G2126" s="3">
        <v>2090.71997070312</v>
      </c>
      <c r="H2126" s="3">
        <v>2306.3701171875</v>
      </c>
      <c r="I2126" s="3">
        <v>2207.2008266699399</v>
      </c>
      <c r="J2126" t="s">
        <v>331</v>
      </c>
      <c r="K2126" s="4">
        <v>34.533859121828499</v>
      </c>
      <c r="L2126" s="5" t="s">
        <v>320</v>
      </c>
      <c r="M2126" s="4">
        <v>114.088041505094</v>
      </c>
      <c r="N2126" t="s">
        <v>188</v>
      </c>
      <c r="O2126">
        <v>6</v>
      </c>
      <c r="P2126" t="s">
        <v>314</v>
      </c>
    </row>
    <row r="2127" spans="1:16">
      <c r="A2127" s="16" t="s">
        <v>2306</v>
      </c>
      <c r="C2127" s="8" t="s">
        <v>327</v>
      </c>
      <c r="F2127" s="18">
        <v>13.5029</v>
      </c>
      <c r="G2127" s="3">
        <v>1700.23999023438</v>
      </c>
      <c r="H2127" s="3">
        <v>1945.98999023438</v>
      </c>
      <c r="I2127" s="3">
        <v>1882.68045995084</v>
      </c>
      <c r="J2127" t="s">
        <v>330</v>
      </c>
      <c r="K2127" s="4">
        <v>27.192413460338798</v>
      </c>
      <c r="L2127" s="5" t="s">
        <v>320</v>
      </c>
      <c r="M2127" s="4">
        <v>122.082941869311</v>
      </c>
      <c r="N2127" t="s">
        <v>188</v>
      </c>
      <c r="O2127">
        <v>6</v>
      </c>
      <c r="P2127" t="s">
        <v>314</v>
      </c>
    </row>
    <row r="2128" spans="1:16">
      <c r="A2128" s="16" t="s">
        <v>2307</v>
      </c>
      <c r="C2128" s="8" t="s">
        <v>327</v>
      </c>
      <c r="F2128" s="18">
        <v>12.151300000000001</v>
      </c>
      <c r="G2128" s="3">
        <v>2015.19995117188</v>
      </c>
      <c r="H2128" s="3">
        <v>2155.89990234375</v>
      </c>
      <c r="I2128" s="3">
        <v>2087.4091339331098</v>
      </c>
      <c r="J2128" t="s">
        <v>331</v>
      </c>
      <c r="K2128" s="4">
        <v>18.508751384354198</v>
      </c>
      <c r="L2128" s="5" t="s">
        <v>319</v>
      </c>
      <c r="M2128" s="4">
        <v>185.124676314542</v>
      </c>
      <c r="N2128" t="s">
        <v>191</v>
      </c>
      <c r="O2128">
        <v>6</v>
      </c>
      <c r="P2128" t="s">
        <v>314</v>
      </c>
    </row>
    <row r="2129" spans="1:16">
      <c r="A2129" s="16" t="s">
        <v>158</v>
      </c>
      <c r="C2129" s="8" t="s">
        <v>327</v>
      </c>
      <c r="F2129" s="18">
        <v>105.6763</v>
      </c>
      <c r="G2129" s="3">
        <v>1575.21997070312</v>
      </c>
      <c r="H2129" s="3">
        <v>1987.77001953125</v>
      </c>
      <c r="I2129" s="3">
        <v>1734.83269009485</v>
      </c>
      <c r="J2129" t="s">
        <v>330</v>
      </c>
      <c r="K2129" s="4">
        <v>20.608394117286501</v>
      </c>
      <c r="L2129" s="5" t="s">
        <v>319</v>
      </c>
      <c r="M2129" s="4">
        <v>142.84538888664599</v>
      </c>
      <c r="N2129" t="s">
        <v>189</v>
      </c>
      <c r="O2129">
        <v>6</v>
      </c>
      <c r="P2129" t="s">
        <v>314</v>
      </c>
    </row>
    <row r="2130" spans="1:16">
      <c r="A2130" s="16" t="s">
        <v>2308</v>
      </c>
      <c r="B2130" s="8" t="s">
        <v>327</v>
      </c>
      <c r="C2130" s="8" t="s">
        <v>327</v>
      </c>
      <c r="F2130" s="18">
        <v>8.5818999999999992</v>
      </c>
      <c r="G2130" s="3">
        <v>1546.89001464844</v>
      </c>
      <c r="H2130" s="3">
        <v>1843.72998046875</v>
      </c>
      <c r="I2130" s="3">
        <v>1695.7420677534899</v>
      </c>
      <c r="J2130" t="s">
        <v>330</v>
      </c>
      <c r="K2130" s="4">
        <v>27.9902397222784</v>
      </c>
      <c r="L2130" s="5" t="s">
        <v>320</v>
      </c>
      <c r="M2130" s="4">
        <v>282.87912320183102</v>
      </c>
      <c r="N2130" t="s">
        <v>196</v>
      </c>
      <c r="O2130">
        <v>6</v>
      </c>
      <c r="P2130" t="s">
        <v>314</v>
      </c>
    </row>
    <row r="2131" spans="1:16">
      <c r="A2131" s="16" t="s">
        <v>2309</v>
      </c>
      <c r="B2131" s="8" t="s">
        <v>327</v>
      </c>
      <c r="C2131" s="8" t="s">
        <v>327</v>
      </c>
      <c r="F2131" s="18">
        <v>5.8958000000000004</v>
      </c>
      <c r="G2131" s="3">
        <v>1817.34997558594</v>
      </c>
      <c r="H2131" s="3">
        <v>1981.76000976562</v>
      </c>
      <c r="I2131" s="3">
        <v>1892.44614311447</v>
      </c>
      <c r="J2131" t="s">
        <v>330</v>
      </c>
      <c r="K2131" s="4">
        <v>23.849064986223102</v>
      </c>
      <c r="L2131" s="5" t="s">
        <v>319</v>
      </c>
      <c r="M2131" s="4">
        <v>269.81186543417698</v>
      </c>
      <c r="N2131" t="s">
        <v>195</v>
      </c>
      <c r="O2131">
        <v>6</v>
      </c>
      <c r="P2131" t="s">
        <v>314</v>
      </c>
    </row>
    <row r="2132" spans="1:16">
      <c r="A2132" s="16" t="s">
        <v>2310</v>
      </c>
      <c r="C2132" s="8" t="s">
        <v>327</v>
      </c>
      <c r="F2132" s="18">
        <v>28.7593</v>
      </c>
      <c r="G2132" s="3">
        <v>1689.86999511719</v>
      </c>
      <c r="H2132" s="3">
        <v>2151.40991210938</v>
      </c>
      <c r="I2132" s="3">
        <v>1895.95905553497</v>
      </c>
      <c r="J2132" t="s">
        <v>330</v>
      </c>
      <c r="K2132" s="4">
        <v>26.927402162861799</v>
      </c>
      <c r="L2132" s="5" t="s">
        <v>319</v>
      </c>
      <c r="M2132" s="4">
        <v>284.61358724656901</v>
      </c>
      <c r="N2132" t="s">
        <v>196</v>
      </c>
      <c r="O2132">
        <v>6</v>
      </c>
      <c r="P2132" t="s">
        <v>314</v>
      </c>
    </row>
    <row r="2133" spans="1:16">
      <c r="A2133" s="16" t="s">
        <v>2311</v>
      </c>
      <c r="B2133" s="8" t="s">
        <v>327</v>
      </c>
      <c r="C2133" s="8" t="s">
        <v>327</v>
      </c>
      <c r="F2133" s="18">
        <v>6.3823999999999996</v>
      </c>
      <c r="G2133" s="3">
        <v>1677.64001464844</v>
      </c>
      <c r="H2133" s="3">
        <v>1974.09997558594</v>
      </c>
      <c r="I2133" s="3">
        <v>1814.0130517329801</v>
      </c>
      <c r="J2133" t="s">
        <v>330</v>
      </c>
      <c r="K2133" s="4">
        <v>34.236470402681903</v>
      </c>
      <c r="L2133" s="5" t="s">
        <v>320</v>
      </c>
      <c r="M2133" s="4">
        <v>241.859070521993</v>
      </c>
      <c r="N2133" t="s">
        <v>194</v>
      </c>
      <c r="O2133">
        <v>6</v>
      </c>
      <c r="P2133" t="s">
        <v>314</v>
      </c>
    </row>
    <row r="2134" spans="1:16">
      <c r="A2134" s="16" t="s">
        <v>2312</v>
      </c>
      <c r="B2134" s="8" t="s">
        <v>327</v>
      </c>
      <c r="C2134" s="8" t="s">
        <v>327</v>
      </c>
      <c r="F2134" s="18">
        <v>1.9894000000000001</v>
      </c>
      <c r="G2134" s="3">
        <v>1992.93994140625</v>
      </c>
      <c r="H2134" s="3">
        <v>2243.10009765625</v>
      </c>
      <c r="I2134" s="3">
        <v>2097.7925767430702</v>
      </c>
      <c r="J2134" t="s">
        <v>331</v>
      </c>
      <c r="K2134" s="4">
        <v>44.740432590133501</v>
      </c>
      <c r="L2134" s="5" t="s">
        <v>320</v>
      </c>
      <c r="M2134" s="4">
        <v>122.412680348111</v>
      </c>
      <c r="N2134" t="s">
        <v>188</v>
      </c>
      <c r="O2134">
        <v>6</v>
      </c>
      <c r="P2134" t="s">
        <v>314</v>
      </c>
    </row>
    <row r="2135" spans="1:16">
      <c r="A2135" s="16" t="s">
        <v>2313</v>
      </c>
      <c r="E2135" s="8" t="s">
        <v>327</v>
      </c>
      <c r="F2135" s="18">
        <v>9.6797000000000004</v>
      </c>
      <c r="G2135" s="3">
        <v>1745.4599609375</v>
      </c>
      <c r="H2135" s="3">
        <v>2082.93994140625</v>
      </c>
      <c r="I2135" s="3">
        <v>1932.4752163120099</v>
      </c>
      <c r="J2135" t="s">
        <v>330</v>
      </c>
      <c r="K2135" s="4">
        <v>36.156493476827798</v>
      </c>
      <c r="L2135" s="5" t="s">
        <v>320</v>
      </c>
      <c r="M2135" s="4">
        <v>188.934023061814</v>
      </c>
      <c r="N2135" t="s">
        <v>191</v>
      </c>
      <c r="O2135">
        <v>6</v>
      </c>
      <c r="P2135" t="s">
        <v>314</v>
      </c>
    </row>
    <row r="2136" spans="1:16">
      <c r="A2136" s="16" t="s">
        <v>2314</v>
      </c>
      <c r="E2136" s="8" t="s">
        <v>327</v>
      </c>
      <c r="F2136" s="18">
        <v>16.899000000000001</v>
      </c>
      <c r="G2136" s="3">
        <v>1937.60998535156</v>
      </c>
      <c r="H2136" s="3">
        <v>2202.169921875</v>
      </c>
      <c r="I2136" s="3">
        <v>2080.92883560582</v>
      </c>
      <c r="J2136" t="s">
        <v>331</v>
      </c>
      <c r="K2136" s="4">
        <v>30.9521950598572</v>
      </c>
      <c r="L2136" s="5" t="s">
        <v>320</v>
      </c>
      <c r="M2136" s="4">
        <v>208.469724132918</v>
      </c>
      <c r="N2136" t="s">
        <v>192</v>
      </c>
      <c r="O2136">
        <v>6</v>
      </c>
      <c r="P2136" t="s">
        <v>314</v>
      </c>
    </row>
    <row r="2137" spans="1:16">
      <c r="A2137" s="16" t="s">
        <v>2315</v>
      </c>
      <c r="E2137" s="8" t="s">
        <v>327</v>
      </c>
      <c r="F2137" s="18">
        <v>11.083399999999999</v>
      </c>
      <c r="G2137" s="3">
        <v>1623.77001953125</v>
      </c>
      <c r="H2137" s="3">
        <v>1857.81994628906</v>
      </c>
      <c r="I2137" s="3">
        <v>1754.5153533784401</v>
      </c>
      <c r="J2137" t="s">
        <v>330</v>
      </c>
      <c r="K2137" s="4">
        <v>39.823020736197499</v>
      </c>
      <c r="L2137" s="5" t="s">
        <v>320</v>
      </c>
      <c r="M2137" s="4">
        <v>207.08385284867001</v>
      </c>
      <c r="N2137" t="s">
        <v>192</v>
      </c>
      <c r="O2137">
        <v>6</v>
      </c>
      <c r="P2137" t="s">
        <v>314</v>
      </c>
    </row>
    <row r="2138" spans="1:16">
      <c r="A2138" s="16" t="s">
        <v>2316</v>
      </c>
      <c r="C2138" s="8" t="s">
        <v>327</v>
      </c>
      <c r="E2138" s="8" t="s">
        <v>327</v>
      </c>
      <c r="F2138" s="18">
        <v>16.934899999999999</v>
      </c>
      <c r="G2138" s="3">
        <v>1948.59997558594</v>
      </c>
      <c r="H2138" s="3">
        <v>2230.05004882812</v>
      </c>
      <c r="I2138" s="3">
        <v>2108.2156465763101</v>
      </c>
      <c r="J2138" t="s">
        <v>331</v>
      </c>
      <c r="K2138" s="4">
        <v>31.862797234728301</v>
      </c>
      <c r="L2138" s="5" t="s">
        <v>320</v>
      </c>
      <c r="M2138" s="4">
        <v>110.140184059891</v>
      </c>
      <c r="N2138" t="s">
        <v>188</v>
      </c>
      <c r="O2138">
        <v>6</v>
      </c>
      <c r="P2138" t="s">
        <v>314</v>
      </c>
    </row>
    <row r="2139" spans="1:16">
      <c r="A2139" s="16" t="s">
        <v>159</v>
      </c>
      <c r="C2139" s="8" t="s">
        <v>327</v>
      </c>
      <c r="F2139" s="18">
        <v>31.103899999999999</v>
      </c>
      <c r="G2139" s="3">
        <v>1918.61999511719</v>
      </c>
      <c r="H2139" s="3">
        <v>2285.57006835938</v>
      </c>
      <c r="I2139" s="3">
        <v>2126.7124129261801</v>
      </c>
      <c r="J2139" t="s">
        <v>331</v>
      </c>
      <c r="K2139" s="4">
        <v>33.167992657315402</v>
      </c>
      <c r="L2139" s="5" t="s">
        <v>320</v>
      </c>
      <c r="M2139" s="4">
        <v>260.12964363847902</v>
      </c>
      <c r="N2139" t="s">
        <v>195</v>
      </c>
      <c r="O2139">
        <v>6</v>
      </c>
      <c r="P2139" t="s">
        <v>314</v>
      </c>
    </row>
    <row r="2140" spans="1:16">
      <c r="A2140" s="16" t="s">
        <v>2317</v>
      </c>
      <c r="B2140" s="8" t="s">
        <v>327</v>
      </c>
      <c r="C2140" s="8" t="s">
        <v>327</v>
      </c>
      <c r="F2140" s="18">
        <v>4.4846000000000004</v>
      </c>
      <c r="G2140" s="3">
        <v>1915.17004394531</v>
      </c>
      <c r="H2140" s="3">
        <v>2130.71997070312</v>
      </c>
      <c r="I2140" s="3">
        <v>2029.34979373022</v>
      </c>
      <c r="J2140" t="s">
        <v>331</v>
      </c>
      <c r="K2140" s="4">
        <v>36.354077647557297</v>
      </c>
      <c r="L2140" s="5" t="s">
        <v>320</v>
      </c>
      <c r="M2140" s="4">
        <v>55.1239064697982</v>
      </c>
      <c r="N2140" t="s">
        <v>185</v>
      </c>
      <c r="O2140">
        <v>6</v>
      </c>
      <c r="P2140" t="s">
        <v>314</v>
      </c>
    </row>
    <row r="2141" spans="1:16">
      <c r="A2141" s="16" t="s">
        <v>2318</v>
      </c>
      <c r="C2141" s="8" t="s">
        <v>327</v>
      </c>
      <c r="F2141" s="18">
        <v>21.791599999999999</v>
      </c>
      <c r="G2141" s="3">
        <v>1487.46997070312</v>
      </c>
      <c r="H2141" s="3">
        <v>1802.56005859375</v>
      </c>
      <c r="I2141" s="3">
        <v>1679.4832488982199</v>
      </c>
      <c r="J2141" t="s">
        <v>330</v>
      </c>
      <c r="K2141" s="4">
        <v>35.619608874407298</v>
      </c>
      <c r="L2141" s="5" t="s">
        <v>320</v>
      </c>
      <c r="M2141" s="4">
        <v>138.05065315995299</v>
      </c>
      <c r="N2141" t="s">
        <v>189</v>
      </c>
      <c r="O2141">
        <v>6</v>
      </c>
      <c r="P2141" t="s">
        <v>314</v>
      </c>
    </row>
    <row r="2142" spans="1:16">
      <c r="A2142" s="16" t="s">
        <v>2319</v>
      </c>
      <c r="C2142" s="8" t="s">
        <v>327</v>
      </c>
      <c r="F2142" s="18">
        <v>7.6174999999999997</v>
      </c>
      <c r="G2142" s="3">
        <v>1464.4599609375</v>
      </c>
      <c r="H2142" s="3">
        <v>1755.9599609375</v>
      </c>
      <c r="I2142" s="3">
        <v>1606.01781435403</v>
      </c>
      <c r="J2142" t="s">
        <v>330</v>
      </c>
      <c r="K2142" s="4">
        <v>32.010690249218698</v>
      </c>
      <c r="L2142" s="5" t="s">
        <v>320</v>
      </c>
      <c r="M2142" s="4">
        <v>64.255324987795007</v>
      </c>
      <c r="N2142" t="s">
        <v>187</v>
      </c>
      <c r="O2142">
        <v>6</v>
      </c>
      <c r="P2142" t="s">
        <v>314</v>
      </c>
    </row>
    <row r="2143" spans="1:16">
      <c r="A2143" s="16" t="s">
        <v>2320</v>
      </c>
      <c r="C2143" s="8" t="s">
        <v>327</v>
      </c>
      <c r="F2143" s="18">
        <v>4.3045999999999998</v>
      </c>
      <c r="G2143" s="3">
        <v>1334.5400390625</v>
      </c>
      <c r="H2143" s="3">
        <v>1597.55004882812</v>
      </c>
      <c r="I2143" s="3">
        <v>1421.90397158978</v>
      </c>
      <c r="J2143" t="s">
        <v>329</v>
      </c>
      <c r="K2143" s="4">
        <v>30.4899880699056</v>
      </c>
      <c r="L2143" s="5" t="s">
        <v>320</v>
      </c>
      <c r="M2143" s="4">
        <v>56.361231305722498</v>
      </c>
      <c r="N2143" t="s">
        <v>187</v>
      </c>
      <c r="O2143">
        <v>6</v>
      </c>
      <c r="P2143" t="s">
        <v>314</v>
      </c>
    </row>
    <row r="2144" spans="1:16">
      <c r="A2144" s="16" t="s">
        <v>2321</v>
      </c>
      <c r="C2144" s="8" t="s">
        <v>327</v>
      </c>
      <c r="F2144" s="18">
        <v>2.2736999999999998</v>
      </c>
      <c r="G2144" s="3">
        <v>1590.43005371094</v>
      </c>
      <c r="H2144" s="3">
        <v>1715.42004394531</v>
      </c>
      <c r="I2144" s="3">
        <v>1658.5087136740201</v>
      </c>
      <c r="J2144" t="s">
        <v>330</v>
      </c>
      <c r="K2144" s="4">
        <v>31.058730017267902</v>
      </c>
      <c r="L2144" s="5" t="s">
        <v>320</v>
      </c>
      <c r="M2144" s="4">
        <v>74.808108638651106</v>
      </c>
      <c r="N2144" t="s">
        <v>187</v>
      </c>
      <c r="O2144">
        <v>6</v>
      </c>
      <c r="P2144" t="s">
        <v>314</v>
      </c>
    </row>
    <row r="2145" spans="1:16">
      <c r="A2145" s="16" t="s">
        <v>2322</v>
      </c>
      <c r="C2145" s="8" t="s">
        <v>327</v>
      </c>
      <c r="F2145" s="18">
        <v>4.4309000000000003</v>
      </c>
      <c r="G2145" s="3">
        <v>1531.7900390625</v>
      </c>
      <c r="H2145" s="3">
        <v>1765.25</v>
      </c>
      <c r="I2145" s="3">
        <v>1639.4254490779001</v>
      </c>
      <c r="J2145" t="s">
        <v>330</v>
      </c>
      <c r="K2145" s="4">
        <v>37.5341051073651</v>
      </c>
      <c r="L2145" s="5" t="s">
        <v>320</v>
      </c>
      <c r="M2145" s="4">
        <v>63.219992086131299</v>
      </c>
      <c r="N2145" t="s">
        <v>187</v>
      </c>
      <c r="O2145">
        <v>6</v>
      </c>
      <c r="P2145" t="s">
        <v>314</v>
      </c>
    </row>
    <row r="2146" spans="1:16">
      <c r="A2146" s="16" t="s">
        <v>2323</v>
      </c>
      <c r="C2146" s="8" t="s">
        <v>327</v>
      </c>
      <c r="F2146" s="18">
        <v>2.2155999999999998</v>
      </c>
      <c r="G2146" s="3">
        <v>1478.75</v>
      </c>
      <c r="H2146" s="3">
        <v>1644.98999023438</v>
      </c>
      <c r="I2146" s="3">
        <v>1565.86179654071</v>
      </c>
      <c r="J2146" t="s">
        <v>330</v>
      </c>
      <c r="K2146" s="4">
        <v>37.332637438325101</v>
      </c>
      <c r="L2146" s="5" t="s">
        <v>320</v>
      </c>
      <c r="M2146" s="4">
        <v>317.45471674658302</v>
      </c>
      <c r="N2146" t="s">
        <v>197</v>
      </c>
      <c r="O2146">
        <v>6</v>
      </c>
      <c r="P2146" t="s">
        <v>314</v>
      </c>
    </row>
    <row r="2147" spans="1:16">
      <c r="A2147" s="16" t="s">
        <v>2324</v>
      </c>
      <c r="C2147" s="8" t="s">
        <v>327</v>
      </c>
      <c r="F2147" s="18">
        <v>0.72460000000000002</v>
      </c>
      <c r="G2147" s="3">
        <v>1672.55004882812</v>
      </c>
      <c r="H2147" s="3">
        <v>1713.56994628906</v>
      </c>
      <c r="I2147" s="3">
        <v>1694.1717238853701</v>
      </c>
      <c r="J2147" t="s">
        <v>330</v>
      </c>
      <c r="K2147" s="4">
        <v>35.4637866070046</v>
      </c>
      <c r="L2147" s="5" t="s">
        <v>320</v>
      </c>
      <c r="M2147" s="4">
        <v>41.421074604738898</v>
      </c>
      <c r="N2147" t="s">
        <v>185</v>
      </c>
      <c r="O2147">
        <v>6</v>
      </c>
      <c r="P2147" t="s">
        <v>314</v>
      </c>
    </row>
    <row r="2148" spans="1:16">
      <c r="A2148" s="16" t="s">
        <v>2325</v>
      </c>
      <c r="E2148" s="8" t="s">
        <v>327</v>
      </c>
      <c r="F2148" s="18">
        <v>0.93889999999999996</v>
      </c>
      <c r="G2148" s="3">
        <v>1433.81994628906</v>
      </c>
      <c r="H2148" s="3">
        <v>1487.78002929688</v>
      </c>
      <c r="I2148" s="3">
        <v>1460.4499188120301</v>
      </c>
      <c r="J2148" t="s">
        <v>329</v>
      </c>
      <c r="K2148" s="4">
        <v>20.2378636128194</v>
      </c>
      <c r="L2148" s="5" t="s">
        <v>319</v>
      </c>
      <c r="M2148" s="4">
        <v>78.772485609312298</v>
      </c>
      <c r="N2148" t="s">
        <v>336</v>
      </c>
      <c r="O2148">
        <v>6</v>
      </c>
      <c r="P2148" t="s">
        <v>314</v>
      </c>
    </row>
    <row r="2149" spans="1:16">
      <c r="A2149" s="16" t="s">
        <v>2326</v>
      </c>
      <c r="E2149" s="8" t="s">
        <v>327</v>
      </c>
      <c r="F2149" s="18">
        <v>5.1951999999999998</v>
      </c>
      <c r="G2149" s="3">
        <v>1475.71997070312</v>
      </c>
      <c r="H2149" s="3">
        <v>1636.81994628906</v>
      </c>
      <c r="I2149" s="3">
        <v>1565.2725557834999</v>
      </c>
      <c r="J2149" t="s">
        <v>330</v>
      </c>
      <c r="K2149" s="4">
        <v>26.3064036285889</v>
      </c>
      <c r="L2149" s="5" t="s">
        <v>319</v>
      </c>
      <c r="M2149" s="4">
        <v>103.557985274698</v>
      </c>
      <c r="N2149" t="s">
        <v>188</v>
      </c>
      <c r="O2149">
        <v>6</v>
      </c>
      <c r="P2149" t="s">
        <v>314</v>
      </c>
    </row>
    <row r="2150" spans="1:16">
      <c r="A2150" s="16" t="s">
        <v>2327</v>
      </c>
      <c r="E2150" s="8" t="s">
        <v>327</v>
      </c>
      <c r="F2150" s="18">
        <v>0.87929999999999997</v>
      </c>
      <c r="G2150" s="3">
        <v>1423.86999511719</v>
      </c>
      <c r="H2150" s="3">
        <v>1458.63000488281</v>
      </c>
      <c r="I2150" s="3">
        <v>1446.40914051307</v>
      </c>
      <c r="J2150" t="s">
        <v>329</v>
      </c>
      <c r="K2150" s="4">
        <v>18.1989529009231</v>
      </c>
      <c r="L2150" s="5" t="s">
        <v>319</v>
      </c>
      <c r="M2150" s="4">
        <v>261.39830175313102</v>
      </c>
      <c r="N2150" t="s">
        <v>195</v>
      </c>
      <c r="O2150">
        <v>6</v>
      </c>
      <c r="P2150" t="s">
        <v>314</v>
      </c>
    </row>
    <row r="2151" spans="1:16">
      <c r="A2151" s="16" t="s">
        <v>2328</v>
      </c>
      <c r="C2151" s="8" t="s">
        <v>327</v>
      </c>
      <c r="F2151" s="18">
        <v>1.4020999999999999</v>
      </c>
      <c r="G2151" s="3">
        <v>1605.96997070312</v>
      </c>
      <c r="H2151" s="3">
        <v>1647.26000976562</v>
      </c>
      <c r="I2151" s="3">
        <v>1627.99646953508</v>
      </c>
      <c r="J2151" t="s">
        <v>330</v>
      </c>
      <c r="K2151" s="4">
        <v>22.248821700840899</v>
      </c>
      <c r="L2151" s="5" t="s">
        <v>319</v>
      </c>
      <c r="M2151" s="4">
        <v>200.66255403660199</v>
      </c>
      <c r="N2151" t="s">
        <v>192</v>
      </c>
      <c r="O2151">
        <v>6</v>
      </c>
      <c r="P2151" t="s">
        <v>314</v>
      </c>
    </row>
    <row r="2152" spans="1:16">
      <c r="A2152" s="16" t="s">
        <v>2329</v>
      </c>
      <c r="C2152" s="8" t="s">
        <v>327</v>
      </c>
      <c r="F2152" s="18">
        <v>9.7713999999999999</v>
      </c>
      <c r="G2152" s="3">
        <v>1634.10998535156</v>
      </c>
      <c r="H2152" s="3">
        <v>1772.15002441406</v>
      </c>
      <c r="I2152" s="3">
        <v>1695.2521457462799</v>
      </c>
      <c r="J2152" t="s">
        <v>330</v>
      </c>
      <c r="K2152" s="4">
        <v>27.785905896476901</v>
      </c>
      <c r="L2152" s="5" t="s">
        <v>320</v>
      </c>
      <c r="M2152" s="4">
        <v>65.091953695063694</v>
      </c>
      <c r="N2152" t="s">
        <v>187</v>
      </c>
      <c r="O2152">
        <v>6</v>
      </c>
      <c r="P2152" t="s">
        <v>314</v>
      </c>
    </row>
    <row r="2153" spans="1:16">
      <c r="A2153" s="16" t="s">
        <v>2330</v>
      </c>
      <c r="B2153" s="8" t="s">
        <v>327</v>
      </c>
      <c r="C2153" s="8" t="s">
        <v>327</v>
      </c>
      <c r="F2153" s="18">
        <v>0.61870000000000003</v>
      </c>
      <c r="G2153" s="3">
        <v>1805.69995117188</v>
      </c>
      <c r="H2153" s="3">
        <v>1846.81005859375</v>
      </c>
      <c r="I2153" s="3">
        <v>1826.7877057184901</v>
      </c>
      <c r="J2153" t="s">
        <v>330</v>
      </c>
      <c r="K2153" s="4">
        <v>23.024498679859899</v>
      </c>
      <c r="L2153" s="5" t="s">
        <v>319</v>
      </c>
      <c r="M2153" s="4">
        <v>61.647617772523198</v>
      </c>
      <c r="N2153" t="s">
        <v>187</v>
      </c>
      <c r="O2153">
        <v>6</v>
      </c>
      <c r="P2153" t="s">
        <v>314</v>
      </c>
    </row>
    <row r="2154" spans="1:16">
      <c r="A2154" s="16" t="s">
        <v>2331</v>
      </c>
      <c r="E2154" s="8" t="s">
        <v>327</v>
      </c>
      <c r="F2154" s="18">
        <v>0.69720000000000004</v>
      </c>
      <c r="G2154" s="3">
        <v>1700.69995117188</v>
      </c>
      <c r="H2154" s="3">
        <v>1747.96997070312</v>
      </c>
      <c r="I2154" s="3">
        <v>1726.5151237784301</v>
      </c>
      <c r="J2154" t="s">
        <v>330</v>
      </c>
      <c r="K2154" s="4">
        <v>27.252983223660301</v>
      </c>
      <c r="L2154" s="5" t="s">
        <v>320</v>
      </c>
      <c r="M2154" s="4">
        <v>196.57668477963901</v>
      </c>
      <c r="N2154" t="s">
        <v>192</v>
      </c>
      <c r="O2154">
        <v>6</v>
      </c>
      <c r="P2154" t="s">
        <v>314</v>
      </c>
    </row>
    <row r="2155" spans="1:16">
      <c r="A2155" s="16" t="s">
        <v>2332</v>
      </c>
      <c r="B2155" s="8" t="s">
        <v>327</v>
      </c>
      <c r="C2155" s="8" t="s">
        <v>327</v>
      </c>
      <c r="F2155" s="18">
        <v>1.8798999999999999</v>
      </c>
      <c r="G2155" s="3">
        <v>1750.10998535156</v>
      </c>
      <c r="H2155" s="3">
        <v>1876.93994140625</v>
      </c>
      <c r="I2155" s="3">
        <v>1800.64132314518</v>
      </c>
      <c r="J2155" t="s">
        <v>330</v>
      </c>
      <c r="K2155" s="4">
        <v>27.712726685349399</v>
      </c>
      <c r="L2155" s="5" t="s">
        <v>320</v>
      </c>
      <c r="M2155" s="4">
        <v>201.727763633829</v>
      </c>
      <c r="N2155" t="s">
        <v>192</v>
      </c>
      <c r="O2155">
        <v>6</v>
      </c>
      <c r="P2155" t="s">
        <v>314</v>
      </c>
    </row>
    <row r="2156" spans="1:16">
      <c r="A2156" s="16" t="s">
        <v>2333</v>
      </c>
      <c r="B2156" s="8" t="s">
        <v>327</v>
      </c>
      <c r="C2156" s="8" t="s">
        <v>327</v>
      </c>
      <c r="F2156" s="18">
        <v>1.6321000000000001</v>
      </c>
      <c r="G2156" s="3">
        <v>1707.52001953125</v>
      </c>
      <c r="H2156" s="3">
        <v>1810.88000488281</v>
      </c>
      <c r="I2156" s="3">
        <v>1755.7460900226599</v>
      </c>
      <c r="J2156" t="s">
        <v>330</v>
      </c>
      <c r="K2156" s="4">
        <v>32.292494400560997</v>
      </c>
      <c r="L2156" s="5" t="s">
        <v>320</v>
      </c>
      <c r="M2156" s="4">
        <v>52.834539495112303</v>
      </c>
      <c r="N2156" t="s">
        <v>185</v>
      </c>
      <c r="O2156">
        <v>6</v>
      </c>
      <c r="P2156" t="s">
        <v>314</v>
      </c>
    </row>
    <row r="2157" spans="1:16">
      <c r="A2157" s="16" t="s">
        <v>2334</v>
      </c>
      <c r="E2157" s="8" t="s">
        <v>327</v>
      </c>
      <c r="F2157" s="18">
        <v>4.5205000000000002</v>
      </c>
      <c r="G2157" s="3">
        <v>1722.03002929688</v>
      </c>
      <c r="H2157" s="3">
        <v>1961.90002441406</v>
      </c>
      <c r="I2157" s="3">
        <v>1886.05421141231</v>
      </c>
      <c r="J2157" t="s">
        <v>330</v>
      </c>
      <c r="K2157" s="4">
        <v>29.154388235942498</v>
      </c>
      <c r="L2157" s="5" t="s">
        <v>320</v>
      </c>
      <c r="M2157" s="4">
        <v>82.294115461043305</v>
      </c>
      <c r="N2157" t="s">
        <v>336</v>
      </c>
      <c r="O2157">
        <v>6</v>
      </c>
      <c r="P2157" t="s">
        <v>314</v>
      </c>
    </row>
    <row r="2158" spans="1:16">
      <c r="A2158" s="16" t="s">
        <v>2335</v>
      </c>
      <c r="B2158" s="8" t="s">
        <v>327</v>
      </c>
      <c r="E2158" s="8" t="s">
        <v>327</v>
      </c>
      <c r="F2158" s="18">
        <v>0.38319999999999999</v>
      </c>
      <c r="G2158" s="3">
        <v>1930.81994628906</v>
      </c>
      <c r="H2158" s="3">
        <v>1959.47998046875</v>
      </c>
      <c r="I2158" s="3">
        <v>1950.76282782304</v>
      </c>
      <c r="J2158" t="s">
        <v>330</v>
      </c>
      <c r="K2158" s="4">
        <v>25.7348892888715</v>
      </c>
      <c r="L2158" s="5" t="s">
        <v>319</v>
      </c>
      <c r="M2158" s="4">
        <v>198.094205942462</v>
      </c>
      <c r="N2158" t="s">
        <v>192</v>
      </c>
      <c r="O2158">
        <v>6</v>
      </c>
      <c r="P2158" t="s">
        <v>314</v>
      </c>
    </row>
    <row r="2159" spans="1:16">
      <c r="A2159" s="16" t="s">
        <v>2336</v>
      </c>
      <c r="B2159" s="8" t="s">
        <v>327</v>
      </c>
      <c r="C2159" s="8" t="s">
        <v>327</v>
      </c>
      <c r="F2159" s="18">
        <v>0.4118</v>
      </c>
      <c r="G2159" s="3">
        <v>1806.38000488281</v>
      </c>
      <c r="H2159" s="3">
        <v>1856.01000976562</v>
      </c>
      <c r="I2159" s="3">
        <v>1830.28444167466</v>
      </c>
      <c r="J2159" t="s">
        <v>330</v>
      </c>
      <c r="K2159" s="4">
        <v>34.893467467508202</v>
      </c>
      <c r="L2159" s="5" t="s">
        <v>320</v>
      </c>
      <c r="M2159" s="4">
        <v>100.170307489089</v>
      </c>
      <c r="N2159" t="s">
        <v>336</v>
      </c>
      <c r="O2159">
        <v>6</v>
      </c>
      <c r="P2159" t="s">
        <v>314</v>
      </c>
    </row>
    <row r="2160" spans="1:16">
      <c r="A2160" s="16" t="s">
        <v>2337</v>
      </c>
      <c r="B2160" s="8" t="s">
        <v>327</v>
      </c>
      <c r="C2160" s="8" t="s">
        <v>327</v>
      </c>
      <c r="E2160" s="8" t="s">
        <v>327</v>
      </c>
      <c r="F2160" s="18">
        <v>1.7555000000000001</v>
      </c>
      <c r="G2160" s="3">
        <v>1751.03002929688</v>
      </c>
      <c r="H2160" s="3">
        <v>1894.03002929688</v>
      </c>
      <c r="I2160" s="3">
        <v>1836.4930049694301</v>
      </c>
      <c r="J2160" t="s">
        <v>330</v>
      </c>
      <c r="K2160" s="4">
        <v>35.186527445380896</v>
      </c>
      <c r="L2160" s="5" t="s">
        <v>320</v>
      </c>
      <c r="M2160" s="4">
        <v>77.641113335667896</v>
      </c>
      <c r="N2160" t="s">
        <v>187</v>
      </c>
      <c r="O2160">
        <v>6</v>
      </c>
      <c r="P2160" t="s">
        <v>314</v>
      </c>
    </row>
    <row r="2161" spans="1:16">
      <c r="A2161" s="16" t="s">
        <v>2338</v>
      </c>
      <c r="C2161" s="8" t="s">
        <v>327</v>
      </c>
      <c r="F2161" s="18">
        <v>3.0253999999999999</v>
      </c>
      <c r="G2161" s="3">
        <v>1673.41003417969</v>
      </c>
      <c r="H2161" s="3">
        <v>1877.88000488281</v>
      </c>
      <c r="I2161" s="3">
        <v>1784.7486052131201</v>
      </c>
      <c r="J2161" t="s">
        <v>330</v>
      </c>
      <c r="K2161" s="4">
        <v>41.5644718286621</v>
      </c>
      <c r="L2161" s="5" t="s">
        <v>320</v>
      </c>
      <c r="M2161" s="4">
        <v>86.9568160626755</v>
      </c>
      <c r="N2161" t="s">
        <v>336</v>
      </c>
      <c r="O2161">
        <v>6</v>
      </c>
      <c r="P2161" t="s">
        <v>314</v>
      </c>
    </row>
    <row r="2162" spans="1:16">
      <c r="A2162" s="16" t="s">
        <v>2339</v>
      </c>
      <c r="E2162" s="8" t="s">
        <v>327</v>
      </c>
      <c r="F2162" s="18">
        <v>7.26</v>
      </c>
      <c r="G2162" s="3">
        <v>1576.01000976562</v>
      </c>
      <c r="H2162" s="3">
        <v>1850.90002441406</v>
      </c>
      <c r="I2162" s="3">
        <v>1731.3162050352</v>
      </c>
      <c r="J2162" t="s">
        <v>330</v>
      </c>
      <c r="K2162" s="4">
        <v>37.493795534589403</v>
      </c>
      <c r="L2162" s="5" t="s">
        <v>320</v>
      </c>
      <c r="M2162" s="4">
        <v>217.765112944403</v>
      </c>
      <c r="N2162" t="s">
        <v>193</v>
      </c>
      <c r="O2162">
        <v>6</v>
      </c>
      <c r="P2162" t="s">
        <v>314</v>
      </c>
    </row>
    <row r="2163" spans="1:16">
      <c r="A2163" s="16" t="s">
        <v>2340</v>
      </c>
      <c r="C2163" s="8" t="s">
        <v>327</v>
      </c>
      <c r="F2163" s="18">
        <v>3.3471000000000002</v>
      </c>
      <c r="G2163" s="3">
        <v>1464.82995605469</v>
      </c>
      <c r="H2163" s="3">
        <v>1612.68994140625</v>
      </c>
      <c r="I2163" s="3">
        <v>1540.20825149696</v>
      </c>
      <c r="J2163" t="s">
        <v>330</v>
      </c>
      <c r="K2163" s="4">
        <v>31.108566085053099</v>
      </c>
      <c r="L2163" s="5" t="s">
        <v>320</v>
      </c>
      <c r="M2163" s="4">
        <v>105.74305267959799</v>
      </c>
      <c r="N2163" t="s">
        <v>188</v>
      </c>
      <c r="O2163">
        <v>6</v>
      </c>
      <c r="P2163" t="s">
        <v>314</v>
      </c>
    </row>
    <row r="2164" spans="1:16">
      <c r="A2164" s="16" t="s">
        <v>2341</v>
      </c>
      <c r="B2164" s="8" t="s">
        <v>327</v>
      </c>
      <c r="C2164" s="8" t="s">
        <v>327</v>
      </c>
      <c r="F2164" s="18">
        <v>3.5011000000000001</v>
      </c>
      <c r="G2164" s="3">
        <v>1514.51000976562</v>
      </c>
      <c r="H2164" s="3">
        <v>1663.76000976562</v>
      </c>
      <c r="I2164" s="3">
        <v>1573.7189651138499</v>
      </c>
      <c r="J2164" t="s">
        <v>330</v>
      </c>
      <c r="K2164" s="4">
        <v>23.825084142077799</v>
      </c>
      <c r="L2164" s="5" t="s">
        <v>319</v>
      </c>
      <c r="M2164" s="4">
        <v>37.096253753902197</v>
      </c>
      <c r="N2164" t="s">
        <v>185</v>
      </c>
      <c r="O2164">
        <v>6</v>
      </c>
      <c r="P2164" t="s">
        <v>314</v>
      </c>
    </row>
    <row r="2165" spans="1:16">
      <c r="A2165" s="16" t="s">
        <v>2342</v>
      </c>
      <c r="B2165" s="8" t="s">
        <v>327</v>
      </c>
      <c r="C2165" s="8" t="s">
        <v>327</v>
      </c>
      <c r="E2165" s="8" t="s">
        <v>327</v>
      </c>
      <c r="F2165" s="18">
        <v>6.5404</v>
      </c>
      <c r="G2165" s="3">
        <v>1651.77001953125</v>
      </c>
      <c r="H2165" s="3">
        <v>1769.43005371094</v>
      </c>
      <c r="I2165" s="3">
        <v>1707.8185815327199</v>
      </c>
      <c r="J2165" t="s">
        <v>330</v>
      </c>
      <c r="K2165" s="4">
        <v>15.687605795922201</v>
      </c>
      <c r="L2165" s="5" t="s">
        <v>319</v>
      </c>
      <c r="M2165" s="4">
        <v>131.778612012987</v>
      </c>
      <c r="N2165" t="s">
        <v>189</v>
      </c>
      <c r="O2165">
        <v>6</v>
      </c>
      <c r="P2165" t="s">
        <v>314</v>
      </c>
    </row>
    <row r="2166" spans="1:16">
      <c r="A2166" s="16" t="s">
        <v>2343</v>
      </c>
      <c r="E2166" s="8" t="s">
        <v>327</v>
      </c>
      <c r="F2166" s="18">
        <v>1.9584999999999999</v>
      </c>
      <c r="G2166" s="3">
        <v>1756.93994140625</v>
      </c>
      <c r="H2166" s="3">
        <v>1803.56005859375</v>
      </c>
      <c r="I2166" s="3">
        <v>1791.0129524593301</v>
      </c>
      <c r="J2166" t="s">
        <v>330</v>
      </c>
      <c r="K2166" s="4">
        <v>14.3147517708456</v>
      </c>
      <c r="L2166" s="5" t="s">
        <v>319</v>
      </c>
      <c r="M2166" s="4">
        <v>161.519670921374</v>
      </c>
      <c r="N2166" t="s">
        <v>190</v>
      </c>
      <c r="O2166">
        <v>6</v>
      </c>
      <c r="P2166" t="s">
        <v>314</v>
      </c>
    </row>
    <row r="2167" spans="1:16">
      <c r="A2167" s="16" t="s">
        <v>2344</v>
      </c>
      <c r="C2167" s="8" t="s">
        <v>327</v>
      </c>
      <c r="F2167" s="18">
        <v>2.1953999999999998</v>
      </c>
      <c r="G2167" s="3">
        <v>1551.44995117188</v>
      </c>
      <c r="H2167" s="3">
        <v>1707.10998535156</v>
      </c>
      <c r="I2167" s="3">
        <v>1625.1042932323601</v>
      </c>
      <c r="J2167" t="s">
        <v>330</v>
      </c>
      <c r="K2167" s="4">
        <v>27.774542510577</v>
      </c>
      <c r="L2167" s="5" t="s">
        <v>320</v>
      </c>
      <c r="M2167" s="4">
        <v>73.413543843737003</v>
      </c>
      <c r="N2167" t="s">
        <v>187</v>
      </c>
      <c r="O2167">
        <v>6</v>
      </c>
      <c r="P2167" t="s">
        <v>314</v>
      </c>
    </row>
    <row r="2168" spans="1:16">
      <c r="A2168" s="16" t="s">
        <v>2345</v>
      </c>
      <c r="C2168" s="8" t="s">
        <v>327</v>
      </c>
      <c r="F2168" s="18">
        <v>0.23769999999999999</v>
      </c>
      <c r="G2168" s="3">
        <v>1613.66003417969</v>
      </c>
      <c r="H2168" s="3">
        <v>1656</v>
      </c>
      <c r="I2168" s="3">
        <v>1633.72426859538</v>
      </c>
      <c r="J2168" t="s">
        <v>330</v>
      </c>
      <c r="K2168" s="4">
        <v>36.573825917345403</v>
      </c>
      <c r="L2168" s="5" t="s">
        <v>320</v>
      </c>
      <c r="M2168" s="4">
        <v>58.563451766967802</v>
      </c>
      <c r="N2168" t="s">
        <v>187</v>
      </c>
      <c r="O2168">
        <v>6</v>
      </c>
      <c r="P2168" t="s">
        <v>314</v>
      </c>
    </row>
    <row r="2169" spans="1:16">
      <c r="A2169" s="16" t="s">
        <v>2346</v>
      </c>
      <c r="C2169" s="8" t="s">
        <v>327</v>
      </c>
      <c r="F2169" s="18">
        <v>9.0728000000000009</v>
      </c>
      <c r="G2169" s="3">
        <v>1606.34997558594</v>
      </c>
      <c r="H2169" s="3">
        <v>1849.88000488281</v>
      </c>
      <c r="I2169" s="3">
        <v>1698.72151778689</v>
      </c>
      <c r="J2169" t="s">
        <v>330</v>
      </c>
      <c r="K2169" s="4">
        <v>36.739442449094803</v>
      </c>
      <c r="L2169" s="5" t="s">
        <v>320</v>
      </c>
      <c r="M2169" s="4">
        <v>27.9205143064056</v>
      </c>
      <c r="N2169" t="s">
        <v>184</v>
      </c>
      <c r="O2169">
        <v>6</v>
      </c>
      <c r="P2169" t="s">
        <v>314</v>
      </c>
    </row>
    <row r="2170" spans="1:16">
      <c r="A2170" s="16" t="s">
        <v>2347</v>
      </c>
      <c r="E2170" s="8" t="s">
        <v>327</v>
      </c>
      <c r="F2170" s="18">
        <v>0.88339999999999996</v>
      </c>
      <c r="G2170" s="3">
        <v>1817.4599609375</v>
      </c>
      <c r="H2170" s="3">
        <v>1882.58996582031</v>
      </c>
      <c r="I2170" s="3">
        <v>1858.56762695312</v>
      </c>
      <c r="J2170" t="s">
        <v>330</v>
      </c>
      <c r="K2170" s="4">
        <v>43.531152785333802</v>
      </c>
      <c r="L2170" s="5" t="s">
        <v>320</v>
      </c>
      <c r="M2170" s="4">
        <v>134.56826183395199</v>
      </c>
      <c r="N2170" t="s">
        <v>189</v>
      </c>
      <c r="O2170">
        <v>6</v>
      </c>
      <c r="P2170" t="s">
        <v>314</v>
      </c>
    </row>
    <row r="2171" spans="1:16">
      <c r="A2171" s="16" t="s">
        <v>2348</v>
      </c>
      <c r="B2171" s="8" t="s">
        <v>327</v>
      </c>
      <c r="E2171" s="8" t="s">
        <v>327</v>
      </c>
      <c r="F2171" s="18">
        <v>6.7427000000000001</v>
      </c>
      <c r="G2171" s="3">
        <v>1574.51000976562</v>
      </c>
      <c r="H2171" s="3">
        <v>1897.2099609375</v>
      </c>
      <c r="I2171" s="3">
        <v>1735.98758753114</v>
      </c>
      <c r="J2171" t="s">
        <v>330</v>
      </c>
      <c r="K2171" s="4">
        <v>32.347869159691797</v>
      </c>
      <c r="L2171" s="5" t="s">
        <v>320</v>
      </c>
      <c r="M2171" s="4">
        <v>148.138547274286</v>
      </c>
      <c r="N2171" t="s">
        <v>190</v>
      </c>
      <c r="O2171">
        <v>6</v>
      </c>
      <c r="P2171" t="s">
        <v>314</v>
      </c>
    </row>
    <row r="2172" spans="1:16">
      <c r="A2172" s="16" t="s">
        <v>2349</v>
      </c>
      <c r="C2172" s="8" t="s">
        <v>327</v>
      </c>
      <c r="F2172" s="18">
        <v>6.8163999999999998</v>
      </c>
      <c r="G2172" s="3">
        <v>1444.11999511719</v>
      </c>
      <c r="H2172" s="3">
        <v>1536.38000488281</v>
      </c>
      <c r="I2172" s="3">
        <v>1478.37722307529</v>
      </c>
      <c r="J2172" t="s">
        <v>329</v>
      </c>
      <c r="K2172" s="4">
        <v>27.205085556567099</v>
      </c>
      <c r="L2172" s="5" t="s">
        <v>320</v>
      </c>
      <c r="M2172" s="4">
        <v>280.16185232309198</v>
      </c>
      <c r="N2172" t="s">
        <v>195</v>
      </c>
      <c r="O2172">
        <v>6</v>
      </c>
      <c r="P2172" t="s">
        <v>314</v>
      </c>
    </row>
    <row r="2173" spans="1:16">
      <c r="A2173" s="16" t="s">
        <v>2350</v>
      </c>
      <c r="B2173" s="8" t="s">
        <v>327</v>
      </c>
      <c r="C2173" s="8" t="s">
        <v>327</v>
      </c>
      <c r="F2173" s="18">
        <v>0.82010000000000005</v>
      </c>
      <c r="G2173" s="3">
        <v>1461.31994628906</v>
      </c>
      <c r="H2173" s="3">
        <v>1492.0400390625</v>
      </c>
      <c r="I2173" s="3">
        <v>1476.3134901667199</v>
      </c>
      <c r="J2173" t="s">
        <v>329</v>
      </c>
      <c r="K2173" s="4">
        <v>24.796466327007899</v>
      </c>
      <c r="L2173" s="5" t="s">
        <v>319</v>
      </c>
      <c r="M2173" s="4">
        <v>24.371601870030499</v>
      </c>
      <c r="N2173" t="s">
        <v>184</v>
      </c>
      <c r="O2173">
        <v>6</v>
      </c>
      <c r="P2173" t="s">
        <v>314</v>
      </c>
    </row>
    <row r="2174" spans="1:16">
      <c r="A2174" s="16" t="s">
        <v>2351</v>
      </c>
      <c r="C2174" s="8" t="s">
        <v>327</v>
      </c>
      <c r="F2174" s="18">
        <v>9.7039000000000009</v>
      </c>
      <c r="G2174" s="3">
        <v>1544.23999023438</v>
      </c>
      <c r="H2174" s="3">
        <v>1717.63000488281</v>
      </c>
      <c r="I2174" s="3">
        <v>1630.8532716413199</v>
      </c>
      <c r="J2174" t="s">
        <v>330</v>
      </c>
      <c r="K2174" s="4">
        <v>24.3811980082106</v>
      </c>
      <c r="L2174" s="5" t="s">
        <v>319</v>
      </c>
      <c r="M2174" s="4">
        <v>69.8596053679927</v>
      </c>
      <c r="N2174" t="s">
        <v>187</v>
      </c>
      <c r="O2174">
        <v>6</v>
      </c>
      <c r="P2174" t="s">
        <v>314</v>
      </c>
    </row>
    <row r="2175" spans="1:16">
      <c r="A2175" s="16" t="s">
        <v>2352</v>
      </c>
      <c r="B2175" s="8" t="s">
        <v>327</v>
      </c>
      <c r="C2175" s="8" t="s">
        <v>327</v>
      </c>
      <c r="F2175" s="18">
        <v>3.3963000000000001</v>
      </c>
      <c r="G2175" s="3">
        <v>1797.23999023438</v>
      </c>
      <c r="H2175" s="3">
        <v>1959.72998046875</v>
      </c>
      <c r="I2175" s="3">
        <v>1881.17665030433</v>
      </c>
      <c r="J2175" t="s">
        <v>330</v>
      </c>
      <c r="K2175" s="4">
        <v>33.221354364300801</v>
      </c>
      <c r="L2175" s="5" t="s">
        <v>320</v>
      </c>
      <c r="M2175" s="4">
        <v>94.755665666629099</v>
      </c>
      <c r="N2175" t="s">
        <v>336</v>
      </c>
      <c r="O2175">
        <v>6</v>
      </c>
      <c r="P2175" t="s">
        <v>314</v>
      </c>
    </row>
    <row r="2176" spans="1:16">
      <c r="A2176" s="16" t="s">
        <v>2353</v>
      </c>
      <c r="B2176" s="8" t="s">
        <v>327</v>
      </c>
      <c r="E2176" s="8" t="s">
        <v>327</v>
      </c>
      <c r="F2176" s="18">
        <v>3.0192000000000001</v>
      </c>
      <c r="G2176" s="3">
        <v>1764.92004394531</v>
      </c>
      <c r="H2176" s="3">
        <v>1906.76000976562</v>
      </c>
      <c r="I2176" s="3">
        <v>1847.82493543703</v>
      </c>
      <c r="J2176" t="s">
        <v>330</v>
      </c>
      <c r="K2176" s="4">
        <v>29.0010922496697</v>
      </c>
      <c r="L2176" s="5" t="s">
        <v>320</v>
      </c>
      <c r="M2176" s="4">
        <v>162.84432906656801</v>
      </c>
      <c r="N2176" t="s">
        <v>190</v>
      </c>
      <c r="O2176">
        <v>6</v>
      </c>
      <c r="P2176" t="s">
        <v>314</v>
      </c>
    </row>
    <row r="2177" spans="1:16">
      <c r="A2177" s="16" t="s">
        <v>2354</v>
      </c>
      <c r="C2177" s="8" t="s">
        <v>327</v>
      </c>
      <c r="E2177" s="8" t="s">
        <v>327</v>
      </c>
      <c r="F2177" s="18">
        <v>4.2895000000000003</v>
      </c>
      <c r="G2177" s="3">
        <v>1745.18994140625</v>
      </c>
      <c r="H2177" s="3">
        <v>1947.98999023438</v>
      </c>
      <c r="I2177" s="3">
        <v>1827.9242892007901</v>
      </c>
      <c r="J2177" t="s">
        <v>330</v>
      </c>
      <c r="K2177" s="4">
        <v>48.158494769276402</v>
      </c>
      <c r="L2177" s="5" t="s">
        <v>321</v>
      </c>
      <c r="M2177" s="4">
        <v>125.97283373790501</v>
      </c>
      <c r="N2177" t="s">
        <v>189</v>
      </c>
      <c r="O2177">
        <v>6</v>
      </c>
      <c r="P2177" t="s">
        <v>314</v>
      </c>
    </row>
    <row r="2178" spans="1:16">
      <c r="A2178" s="16" t="s">
        <v>2355</v>
      </c>
      <c r="E2178" s="8" t="s">
        <v>327</v>
      </c>
      <c r="F2178" s="18">
        <v>1.9657</v>
      </c>
      <c r="G2178" s="3">
        <v>1825.56994628906</v>
      </c>
      <c r="H2178" s="3">
        <v>1962.84997558594</v>
      </c>
      <c r="I2178" s="3">
        <v>1896.26613800632</v>
      </c>
      <c r="J2178" t="s">
        <v>330</v>
      </c>
      <c r="K2178" s="4">
        <v>39.978480791620903</v>
      </c>
      <c r="L2178" s="5" t="s">
        <v>320</v>
      </c>
      <c r="M2178" s="4">
        <v>224.47833311648799</v>
      </c>
      <c r="N2178" t="s">
        <v>193</v>
      </c>
      <c r="O2178">
        <v>6</v>
      </c>
      <c r="P2178" t="s">
        <v>314</v>
      </c>
    </row>
    <row r="2179" spans="1:16">
      <c r="A2179" s="16" t="s">
        <v>2356</v>
      </c>
      <c r="C2179" s="8" t="s">
        <v>327</v>
      </c>
      <c r="F2179" s="18">
        <v>5.1440000000000001</v>
      </c>
      <c r="G2179" s="3">
        <v>1616.88000488281</v>
      </c>
      <c r="H2179" s="3">
        <v>1761.10998535156</v>
      </c>
      <c r="I2179" s="3">
        <v>1682.40743830868</v>
      </c>
      <c r="J2179" t="s">
        <v>330</v>
      </c>
      <c r="K2179" s="4">
        <v>24.277291632128499</v>
      </c>
      <c r="L2179" s="5" t="s">
        <v>319</v>
      </c>
      <c r="M2179" s="4">
        <v>59.014209301150998</v>
      </c>
      <c r="N2179" t="s">
        <v>187</v>
      </c>
      <c r="O2179">
        <v>6</v>
      </c>
      <c r="P2179" t="s">
        <v>314</v>
      </c>
    </row>
    <row r="2180" spans="1:16">
      <c r="A2180" s="16" t="s">
        <v>2357</v>
      </c>
      <c r="B2180" s="8" t="s">
        <v>327</v>
      </c>
      <c r="C2180" s="8" t="s">
        <v>327</v>
      </c>
      <c r="E2180" s="8" t="s">
        <v>327</v>
      </c>
      <c r="F2180" s="18">
        <v>2.9409000000000001</v>
      </c>
      <c r="G2180" s="3">
        <v>1810.97998046875</v>
      </c>
      <c r="H2180" s="3">
        <v>1947.56005859375</v>
      </c>
      <c r="I2180" s="3">
        <v>1870.54796185953</v>
      </c>
      <c r="J2180" t="s">
        <v>330</v>
      </c>
      <c r="K2180" s="4">
        <v>36.975705540220901</v>
      </c>
      <c r="L2180" s="5" t="s">
        <v>320</v>
      </c>
      <c r="M2180" s="4">
        <v>143.79212521367501</v>
      </c>
      <c r="N2180" t="s">
        <v>189</v>
      </c>
      <c r="O2180">
        <v>6</v>
      </c>
      <c r="P2180" t="s">
        <v>314</v>
      </c>
    </row>
    <row r="2181" spans="1:16">
      <c r="A2181" s="16" t="s">
        <v>2358</v>
      </c>
      <c r="B2181" s="8" t="s">
        <v>327</v>
      </c>
      <c r="C2181" s="8" t="s">
        <v>327</v>
      </c>
      <c r="E2181" s="8" t="s">
        <v>327</v>
      </c>
      <c r="F2181" s="18">
        <v>9.2836999999999996</v>
      </c>
      <c r="G2181" s="3">
        <v>1654.83996582031</v>
      </c>
      <c r="H2181" s="3">
        <v>1833.31005859375</v>
      </c>
      <c r="I2181" s="3">
        <v>1755.6054791194099</v>
      </c>
      <c r="J2181" t="s">
        <v>330</v>
      </c>
      <c r="K2181" s="4">
        <v>16.6081997215123</v>
      </c>
      <c r="L2181" s="5" t="s">
        <v>319</v>
      </c>
      <c r="M2181" s="4">
        <v>105.938738521115</v>
      </c>
      <c r="N2181" t="s">
        <v>188</v>
      </c>
      <c r="O2181">
        <v>6</v>
      </c>
      <c r="P2181" t="s">
        <v>314</v>
      </c>
    </row>
    <row r="2182" spans="1:16">
      <c r="A2182" s="16" t="s">
        <v>2359</v>
      </c>
      <c r="B2182" s="8" t="s">
        <v>327</v>
      </c>
      <c r="C2182" s="8" t="s">
        <v>327</v>
      </c>
      <c r="F2182" s="18">
        <v>0.2414</v>
      </c>
      <c r="G2182" s="3">
        <v>1738.23999023438</v>
      </c>
      <c r="H2182" s="3">
        <v>1769.91003417969</v>
      </c>
      <c r="I2182" s="3">
        <v>1755.3840218770099</v>
      </c>
      <c r="J2182" t="s">
        <v>330</v>
      </c>
      <c r="K2182" s="4">
        <v>21.545765439669299</v>
      </c>
      <c r="L2182" s="5" t="s">
        <v>319</v>
      </c>
      <c r="M2182" s="4">
        <v>61.4022324879964</v>
      </c>
      <c r="N2182" t="s">
        <v>187</v>
      </c>
      <c r="O2182">
        <v>6</v>
      </c>
      <c r="P2182" t="s">
        <v>314</v>
      </c>
    </row>
    <row r="2183" spans="1:16">
      <c r="A2183" s="16" t="s">
        <v>2360</v>
      </c>
      <c r="C2183" s="8" t="s">
        <v>327</v>
      </c>
      <c r="F2183" s="18">
        <v>1.7104999999999999</v>
      </c>
      <c r="G2183" s="3">
        <v>1555.4599609375</v>
      </c>
      <c r="H2183" s="3">
        <v>1707.71997070312</v>
      </c>
      <c r="I2183" s="3">
        <v>1624.9132096093199</v>
      </c>
      <c r="J2183" t="s">
        <v>330</v>
      </c>
      <c r="K2183" s="4">
        <v>24.1142127135221</v>
      </c>
      <c r="L2183" s="5" t="s">
        <v>319</v>
      </c>
      <c r="M2183" s="4">
        <v>216.03092181822799</v>
      </c>
      <c r="N2183" t="s">
        <v>193</v>
      </c>
      <c r="O2183">
        <v>6</v>
      </c>
      <c r="P2183" t="s">
        <v>314</v>
      </c>
    </row>
    <row r="2184" spans="1:16">
      <c r="A2184" s="16" t="s">
        <v>2361</v>
      </c>
      <c r="C2184" s="8" t="s">
        <v>327</v>
      </c>
      <c r="F2184" s="18">
        <v>0.70220000000000005</v>
      </c>
      <c r="G2184" s="3">
        <v>1383.51000976562</v>
      </c>
      <c r="H2184" s="3">
        <v>1482.69995117188</v>
      </c>
      <c r="I2184" s="3">
        <v>1443.78632289342</v>
      </c>
      <c r="J2184" t="s">
        <v>329</v>
      </c>
      <c r="K2184" s="4">
        <v>49.348404743992702</v>
      </c>
      <c r="L2184" s="5" t="s">
        <v>321</v>
      </c>
      <c r="M2184" s="4">
        <v>266.89309989983298</v>
      </c>
      <c r="N2184" t="s">
        <v>195</v>
      </c>
      <c r="O2184">
        <v>6</v>
      </c>
      <c r="P2184" t="s">
        <v>314</v>
      </c>
    </row>
    <row r="2185" spans="1:16">
      <c r="A2185" s="16" t="s">
        <v>2362</v>
      </c>
      <c r="C2185" s="8" t="s">
        <v>327</v>
      </c>
      <c r="F2185" s="18">
        <v>4.0289999999999999</v>
      </c>
      <c r="G2185" s="3">
        <v>1575.53002929688</v>
      </c>
      <c r="H2185" s="3">
        <v>1787.66003417969</v>
      </c>
      <c r="I2185" s="3">
        <v>1675.07587186661</v>
      </c>
      <c r="J2185" t="s">
        <v>330</v>
      </c>
      <c r="K2185" s="4">
        <v>28.5594722237276</v>
      </c>
      <c r="L2185" s="5" t="s">
        <v>320</v>
      </c>
      <c r="M2185" s="4">
        <v>238.98311316448701</v>
      </c>
      <c r="N2185" t="s">
        <v>194</v>
      </c>
      <c r="O2185">
        <v>6</v>
      </c>
      <c r="P2185" t="s">
        <v>314</v>
      </c>
    </row>
    <row r="2186" spans="1:16">
      <c r="A2186" s="16" t="s">
        <v>2363</v>
      </c>
      <c r="B2186" s="8" t="s">
        <v>327</v>
      </c>
      <c r="C2186" s="8" t="s">
        <v>327</v>
      </c>
      <c r="F2186" s="18">
        <v>0.43059999999999998</v>
      </c>
      <c r="G2186" s="3">
        <v>1601.35998535156</v>
      </c>
      <c r="H2186" s="3">
        <v>1695.82995605469</v>
      </c>
      <c r="I2186" s="3">
        <v>1656.71611607143</v>
      </c>
      <c r="J2186" t="s">
        <v>330</v>
      </c>
      <c r="K2186" s="4">
        <v>20.9102600361668</v>
      </c>
      <c r="L2186" s="5" t="s">
        <v>319</v>
      </c>
      <c r="M2186" s="4">
        <v>268.393160825395</v>
      </c>
      <c r="N2186" t="s">
        <v>195</v>
      </c>
      <c r="O2186">
        <v>6</v>
      </c>
      <c r="P2186" t="s">
        <v>314</v>
      </c>
    </row>
    <row r="2187" spans="1:16">
      <c r="A2187" s="16" t="s">
        <v>2364</v>
      </c>
      <c r="C2187" s="8" t="s">
        <v>327</v>
      </c>
      <c r="F2187" s="18">
        <v>5.8784000000000001</v>
      </c>
      <c r="G2187" s="3">
        <v>1551.93005371094</v>
      </c>
      <c r="H2187" s="3">
        <v>1757.67004394531</v>
      </c>
      <c r="I2187" s="3">
        <v>1641.88774828739</v>
      </c>
      <c r="J2187" t="s">
        <v>330</v>
      </c>
      <c r="K2187" s="4">
        <v>33.925664910125597</v>
      </c>
      <c r="L2187" s="5" t="s">
        <v>320</v>
      </c>
      <c r="M2187" s="4">
        <v>87.751089235197398</v>
      </c>
      <c r="N2187" t="s">
        <v>336</v>
      </c>
      <c r="O2187">
        <v>6</v>
      </c>
      <c r="P2187" t="s">
        <v>314</v>
      </c>
    </row>
    <row r="2188" spans="1:16">
      <c r="A2188" s="16" t="s">
        <v>2365</v>
      </c>
      <c r="B2188" s="8" t="s">
        <v>327</v>
      </c>
      <c r="C2188" s="8" t="s">
        <v>327</v>
      </c>
      <c r="F2188" s="18">
        <v>0.68540000000000001</v>
      </c>
      <c r="G2188" s="3">
        <v>1654.22998046875</v>
      </c>
      <c r="H2188" s="3">
        <v>1747.60998535156</v>
      </c>
      <c r="I2188" s="3">
        <v>1693.43290530934</v>
      </c>
      <c r="J2188" t="s">
        <v>330</v>
      </c>
      <c r="K2188" s="4">
        <v>35.627291322612102</v>
      </c>
      <c r="L2188" s="5" t="s">
        <v>320</v>
      </c>
      <c r="M2188" s="4">
        <v>102.56731860757699</v>
      </c>
      <c r="N2188" t="s">
        <v>188</v>
      </c>
      <c r="O2188">
        <v>6</v>
      </c>
      <c r="P2188" t="s">
        <v>314</v>
      </c>
    </row>
    <row r="2189" spans="1:16">
      <c r="A2189" s="16" t="s">
        <v>2366</v>
      </c>
      <c r="C2189" s="8" t="s">
        <v>327</v>
      </c>
      <c r="F2189" s="18">
        <v>0.73619999999999997</v>
      </c>
      <c r="G2189" s="3">
        <v>1677.5</v>
      </c>
      <c r="H2189" s="3">
        <v>1758.07995605469</v>
      </c>
      <c r="I2189" s="3">
        <v>1711.9152728229999</v>
      </c>
      <c r="J2189" t="s">
        <v>330</v>
      </c>
      <c r="K2189" s="4">
        <v>30.845351416377699</v>
      </c>
      <c r="L2189" s="5" t="s">
        <v>320</v>
      </c>
      <c r="M2189" s="4">
        <v>278.47183977547297</v>
      </c>
      <c r="N2189" t="s">
        <v>195</v>
      </c>
      <c r="O2189">
        <v>6</v>
      </c>
      <c r="P2189" t="s">
        <v>314</v>
      </c>
    </row>
    <row r="2190" spans="1:16">
      <c r="A2190" s="16" t="s">
        <v>2367</v>
      </c>
      <c r="C2190" s="8" t="s">
        <v>327</v>
      </c>
      <c r="F2190" s="18">
        <v>0.51300000000000001</v>
      </c>
      <c r="G2190" s="3">
        <v>1666.75</v>
      </c>
      <c r="H2190" s="3">
        <v>1752.83996582031</v>
      </c>
      <c r="I2190" s="3">
        <v>1705.68274987262</v>
      </c>
      <c r="J2190" t="s">
        <v>330</v>
      </c>
      <c r="K2190" s="4">
        <v>34.9146867103765</v>
      </c>
      <c r="L2190" s="5" t="s">
        <v>320</v>
      </c>
      <c r="M2190" s="4">
        <v>296.22383166534001</v>
      </c>
      <c r="N2190" t="s">
        <v>196</v>
      </c>
      <c r="O2190">
        <v>6</v>
      </c>
      <c r="P2190" t="s">
        <v>314</v>
      </c>
    </row>
    <row r="2191" spans="1:16">
      <c r="A2191" s="16" t="s">
        <v>2368</v>
      </c>
      <c r="C2191" s="8" t="s">
        <v>327</v>
      </c>
      <c r="F2191" s="18">
        <v>0.38400000000000001</v>
      </c>
      <c r="G2191" s="3">
        <v>1703</v>
      </c>
      <c r="H2191" s="3">
        <v>1778.73999023438</v>
      </c>
      <c r="I2191" s="3">
        <v>1740.1166898885399</v>
      </c>
      <c r="J2191" t="s">
        <v>330</v>
      </c>
      <c r="K2191" s="4">
        <v>36.639705767998301</v>
      </c>
      <c r="L2191" s="5" t="s">
        <v>320</v>
      </c>
      <c r="M2191" s="4">
        <v>233.99253732730199</v>
      </c>
      <c r="N2191" t="s">
        <v>193</v>
      </c>
      <c r="O2191">
        <v>6</v>
      </c>
      <c r="P2191" t="s">
        <v>314</v>
      </c>
    </row>
    <row r="2192" spans="1:16">
      <c r="A2192" s="16" t="s">
        <v>2369</v>
      </c>
      <c r="C2192" s="8" t="s">
        <v>327</v>
      </c>
      <c r="F2192" s="18">
        <v>1.6089</v>
      </c>
      <c r="G2192" s="3">
        <v>1725.42004394531</v>
      </c>
      <c r="H2192" s="3">
        <v>1852.0400390625</v>
      </c>
      <c r="I2192" s="3">
        <v>1788.4852791543301</v>
      </c>
      <c r="J2192" t="s">
        <v>330</v>
      </c>
      <c r="K2192" s="4">
        <v>39.890618742165202</v>
      </c>
      <c r="L2192" s="5" t="s">
        <v>320</v>
      </c>
      <c r="M2192" s="4">
        <v>303.500926010299</v>
      </c>
      <c r="N2192" t="s">
        <v>196</v>
      </c>
      <c r="O2192">
        <v>6</v>
      </c>
      <c r="P2192" t="s">
        <v>314</v>
      </c>
    </row>
    <row r="2193" spans="1:16">
      <c r="A2193" s="16" t="s">
        <v>2370</v>
      </c>
      <c r="C2193" s="8" t="s">
        <v>327</v>
      </c>
      <c r="F2193" s="18">
        <v>0.76649999999999996</v>
      </c>
      <c r="G2193" s="3">
        <v>1825.10998535156</v>
      </c>
      <c r="H2193" s="3">
        <v>1847.41003417969</v>
      </c>
      <c r="I2193" s="3">
        <v>1839.49758452372</v>
      </c>
      <c r="J2193" t="s">
        <v>330</v>
      </c>
      <c r="K2193" s="4">
        <v>5.7808709083149203</v>
      </c>
      <c r="L2193" s="5" t="s">
        <v>318</v>
      </c>
      <c r="M2193" s="4">
        <v>209.431799517049</v>
      </c>
      <c r="N2193" t="s">
        <v>192</v>
      </c>
      <c r="O2193">
        <v>6</v>
      </c>
      <c r="P2193" t="s">
        <v>314</v>
      </c>
    </row>
    <row r="2194" spans="1:16">
      <c r="A2194" s="16" t="s">
        <v>2371</v>
      </c>
      <c r="C2194" s="8" t="s">
        <v>327</v>
      </c>
      <c r="F2194" s="18">
        <v>3.4295</v>
      </c>
      <c r="G2194" s="3">
        <v>1807.60998535156</v>
      </c>
      <c r="H2194" s="3">
        <v>1852.18005371094</v>
      </c>
      <c r="I2194" s="3">
        <v>1829.91684683158</v>
      </c>
      <c r="J2194" t="s">
        <v>330</v>
      </c>
      <c r="K2194" s="4">
        <v>12.1776368835674</v>
      </c>
      <c r="L2194" s="5" t="s">
        <v>319</v>
      </c>
      <c r="M2194" s="4">
        <v>253.990078030169</v>
      </c>
      <c r="N2194" t="s">
        <v>194</v>
      </c>
      <c r="O2194">
        <v>6</v>
      </c>
      <c r="P2194" t="s">
        <v>314</v>
      </c>
    </row>
    <row r="2195" spans="1:16">
      <c r="A2195" s="16" t="s">
        <v>2372</v>
      </c>
      <c r="B2195" s="8" t="s">
        <v>327</v>
      </c>
      <c r="C2195" s="8" t="s">
        <v>327</v>
      </c>
      <c r="F2195" s="18">
        <v>0.36170000000000002</v>
      </c>
      <c r="G2195" s="3">
        <v>1777.08996582031</v>
      </c>
      <c r="H2195" s="3">
        <v>1824.57995605469</v>
      </c>
      <c r="I2195" s="3">
        <v>1807.2844802330301</v>
      </c>
      <c r="J2195" t="s">
        <v>330</v>
      </c>
      <c r="K2195" s="4">
        <v>17.098383172627202</v>
      </c>
      <c r="L2195" s="5" t="s">
        <v>319</v>
      </c>
      <c r="M2195" s="4">
        <v>253.539496323158</v>
      </c>
      <c r="N2195" t="s">
        <v>194</v>
      </c>
      <c r="O2195">
        <v>6</v>
      </c>
      <c r="P2195" t="s">
        <v>314</v>
      </c>
    </row>
    <row r="2196" spans="1:16">
      <c r="A2196" s="16" t="s">
        <v>2373</v>
      </c>
      <c r="C2196" s="8" t="s">
        <v>327</v>
      </c>
      <c r="F2196" s="18">
        <v>1.8947000000000001</v>
      </c>
      <c r="G2196" s="3">
        <v>1633.64001464844</v>
      </c>
      <c r="H2196" s="3">
        <v>1753.39001464844</v>
      </c>
      <c r="I2196" s="3">
        <v>1692.3206507906</v>
      </c>
      <c r="J2196" t="s">
        <v>330</v>
      </c>
      <c r="K2196" s="4">
        <v>31.364708956845</v>
      </c>
      <c r="L2196" s="5" t="s">
        <v>320</v>
      </c>
      <c r="M2196" s="4">
        <v>282.16725345165401</v>
      </c>
      <c r="N2196" t="s">
        <v>196</v>
      </c>
      <c r="O2196">
        <v>6</v>
      </c>
      <c r="P2196" t="s">
        <v>314</v>
      </c>
    </row>
    <row r="2197" spans="1:16">
      <c r="A2197" s="16" t="s">
        <v>2374</v>
      </c>
      <c r="B2197" s="8" t="s">
        <v>327</v>
      </c>
      <c r="C2197" s="8" t="s">
        <v>327</v>
      </c>
      <c r="F2197" s="18">
        <v>2.9672000000000001</v>
      </c>
      <c r="G2197" s="3">
        <v>1808.93005371094</v>
      </c>
      <c r="H2197" s="3">
        <v>1848.18994140625</v>
      </c>
      <c r="I2197" s="3">
        <v>1836.3552398427801</v>
      </c>
      <c r="J2197" t="s">
        <v>330</v>
      </c>
      <c r="K2197" s="4">
        <v>7.28838706893674</v>
      </c>
      <c r="L2197" s="5" t="s">
        <v>319</v>
      </c>
      <c r="M2197" s="4">
        <v>210.98040243121301</v>
      </c>
      <c r="N2197" t="s">
        <v>192</v>
      </c>
      <c r="O2197">
        <v>6</v>
      </c>
      <c r="P2197" t="s">
        <v>314</v>
      </c>
    </row>
    <row r="2198" spans="1:16">
      <c r="A2198" s="16" t="s">
        <v>2375</v>
      </c>
      <c r="B2198" s="8" t="s">
        <v>327</v>
      </c>
      <c r="E2198" s="8" t="s">
        <v>327</v>
      </c>
      <c r="F2198" s="18">
        <v>1.7002999999999999</v>
      </c>
      <c r="G2198" s="3">
        <v>1522.58996582031</v>
      </c>
      <c r="H2198" s="3">
        <v>1723.38000488281</v>
      </c>
      <c r="I2198" s="3">
        <v>1632.7090661121399</v>
      </c>
      <c r="J2198" t="s">
        <v>330</v>
      </c>
      <c r="K2198" s="4">
        <v>32.520253441932397</v>
      </c>
      <c r="L2198" s="5" t="s">
        <v>320</v>
      </c>
      <c r="M2198" s="4">
        <v>231.01071041516099</v>
      </c>
      <c r="N2198" t="s">
        <v>193</v>
      </c>
      <c r="O2198">
        <v>6</v>
      </c>
      <c r="P2198" t="s">
        <v>314</v>
      </c>
    </row>
    <row r="2199" spans="1:16">
      <c r="A2199" s="16" t="s">
        <v>2376</v>
      </c>
      <c r="E2199" s="8" t="s">
        <v>327</v>
      </c>
      <c r="F2199" s="18">
        <v>3.4916999999999998</v>
      </c>
      <c r="G2199" s="3">
        <v>1565.46997070312</v>
      </c>
      <c r="H2199" s="3">
        <v>1769.31994628906</v>
      </c>
      <c r="I2199" s="3">
        <v>1692.7386803729</v>
      </c>
      <c r="J2199" t="s">
        <v>330</v>
      </c>
      <c r="K2199" s="4">
        <v>42.662731743975897</v>
      </c>
      <c r="L2199" s="5" t="s">
        <v>320</v>
      </c>
      <c r="M2199" s="4">
        <v>193.82955180046699</v>
      </c>
      <c r="N2199" t="s">
        <v>192</v>
      </c>
      <c r="O2199">
        <v>6</v>
      </c>
      <c r="P2199" t="s">
        <v>314</v>
      </c>
    </row>
    <row r="2200" spans="1:16">
      <c r="A2200" s="16" t="s">
        <v>2377</v>
      </c>
      <c r="B2200" s="8" t="s">
        <v>327</v>
      </c>
      <c r="C2200" s="8" t="s">
        <v>327</v>
      </c>
      <c r="F2200" s="18">
        <v>0.30280000000000001</v>
      </c>
      <c r="G2200" s="3">
        <v>1817.90002441406</v>
      </c>
      <c r="H2200" s="3">
        <v>1836.97998046875</v>
      </c>
      <c r="I2200" s="3">
        <v>1828.13173505294</v>
      </c>
      <c r="J2200" t="s">
        <v>330</v>
      </c>
      <c r="K2200" s="4">
        <v>10.7087134196739</v>
      </c>
      <c r="L2200" s="5" t="s">
        <v>319</v>
      </c>
      <c r="M2200" s="4">
        <v>240.86355508851599</v>
      </c>
      <c r="N2200" t="s">
        <v>194</v>
      </c>
      <c r="O2200">
        <v>6</v>
      </c>
      <c r="P2200" t="s">
        <v>314</v>
      </c>
    </row>
    <row r="2201" spans="1:16">
      <c r="A2201" s="16" t="s">
        <v>2378</v>
      </c>
      <c r="E2201" s="8" t="s">
        <v>327</v>
      </c>
      <c r="F2201" s="18">
        <v>0.57620000000000005</v>
      </c>
      <c r="G2201" s="3">
        <v>1435.5400390625</v>
      </c>
      <c r="H2201" s="3">
        <v>1475.57995605469</v>
      </c>
      <c r="I2201" s="3">
        <v>1457.0485136207001</v>
      </c>
      <c r="J2201" t="s">
        <v>329</v>
      </c>
      <c r="K2201" s="4">
        <v>27.0496680736542</v>
      </c>
      <c r="L2201" s="5" t="s">
        <v>320</v>
      </c>
      <c r="M2201" s="4">
        <v>226.71146366514</v>
      </c>
      <c r="N2201" t="s">
        <v>193</v>
      </c>
      <c r="O2201">
        <v>6</v>
      </c>
      <c r="P2201" t="s">
        <v>314</v>
      </c>
    </row>
    <row r="2202" spans="1:16">
      <c r="A2202" s="16" t="s">
        <v>2379</v>
      </c>
      <c r="B2202" s="8" t="s">
        <v>327</v>
      </c>
      <c r="C2202" s="8" t="s">
        <v>327</v>
      </c>
      <c r="F2202" s="18">
        <v>0.52210000000000001</v>
      </c>
      <c r="G2202" s="3">
        <v>1668.7099609375</v>
      </c>
      <c r="H2202" s="3">
        <v>1732.75</v>
      </c>
      <c r="I2202" s="3">
        <v>1706.3833792550199</v>
      </c>
      <c r="J2202" t="s">
        <v>330</v>
      </c>
      <c r="K2202" s="4">
        <v>38.626521901496801</v>
      </c>
      <c r="L2202" s="5" t="s">
        <v>320</v>
      </c>
      <c r="M2202" s="4">
        <v>224.432292052355</v>
      </c>
      <c r="N2202" t="s">
        <v>193</v>
      </c>
      <c r="O2202">
        <v>6</v>
      </c>
      <c r="P2202" t="s">
        <v>314</v>
      </c>
    </row>
    <row r="2203" spans="1:16">
      <c r="A2203" s="16" t="s">
        <v>2380</v>
      </c>
      <c r="B2203" s="8" t="s">
        <v>327</v>
      </c>
      <c r="C2203" s="8" t="s">
        <v>327</v>
      </c>
      <c r="F2203" s="18">
        <v>1.0039</v>
      </c>
      <c r="G2203" s="3">
        <v>1555.69995117188</v>
      </c>
      <c r="H2203" s="3">
        <v>1651.97998046875</v>
      </c>
      <c r="I2203" s="3">
        <v>1603.6012613932301</v>
      </c>
      <c r="J2203" t="s">
        <v>330</v>
      </c>
      <c r="K2203" s="4">
        <v>30.8367516128578</v>
      </c>
      <c r="L2203" s="5" t="s">
        <v>320</v>
      </c>
      <c r="M2203" s="4">
        <v>181.97484976735299</v>
      </c>
      <c r="N2203" t="s">
        <v>191</v>
      </c>
      <c r="O2203">
        <v>6</v>
      </c>
      <c r="P2203" t="s">
        <v>314</v>
      </c>
    </row>
    <row r="2204" spans="1:16">
      <c r="A2204" s="16" t="s">
        <v>2381</v>
      </c>
      <c r="E2204" s="8" t="s">
        <v>327</v>
      </c>
      <c r="F2204" s="18">
        <v>1.7181999999999999</v>
      </c>
      <c r="G2204" s="3">
        <v>1685.81994628906</v>
      </c>
      <c r="H2204" s="3">
        <v>1848.93005371094</v>
      </c>
      <c r="I2204" s="3">
        <v>1771.45907159335</v>
      </c>
      <c r="J2204" t="s">
        <v>330</v>
      </c>
      <c r="K2204" s="4">
        <v>36.051354380297198</v>
      </c>
      <c r="L2204" s="5" t="s">
        <v>320</v>
      </c>
      <c r="M2204" s="4">
        <v>244.15445915065601</v>
      </c>
      <c r="N2204" t="s">
        <v>194</v>
      </c>
      <c r="O2204">
        <v>6</v>
      </c>
      <c r="P2204" t="s">
        <v>314</v>
      </c>
    </row>
    <row r="2205" spans="1:16">
      <c r="A2205" s="16" t="s">
        <v>2382</v>
      </c>
      <c r="B2205" s="8" t="s">
        <v>327</v>
      </c>
      <c r="E2205" s="8" t="s">
        <v>327</v>
      </c>
      <c r="F2205" s="18">
        <v>0.2671</v>
      </c>
      <c r="G2205" s="3">
        <v>1835.48999023438</v>
      </c>
      <c r="H2205" s="3">
        <v>1878.58996582031</v>
      </c>
      <c r="I2205" s="3">
        <v>1859.59999819155</v>
      </c>
      <c r="J2205" t="s">
        <v>330</v>
      </c>
      <c r="K2205" s="4">
        <v>42.938947659951701</v>
      </c>
      <c r="L2205" s="5" t="s">
        <v>320</v>
      </c>
      <c r="M2205" s="4">
        <v>212.58238785355201</v>
      </c>
      <c r="N2205" t="s">
        <v>192</v>
      </c>
      <c r="O2205">
        <v>6</v>
      </c>
      <c r="P2205" t="s">
        <v>314</v>
      </c>
    </row>
    <row r="2206" spans="1:16">
      <c r="A2206" s="16" t="s">
        <v>2383</v>
      </c>
      <c r="C2206" s="8" t="s">
        <v>327</v>
      </c>
      <c r="F2206" s="18">
        <v>3.9529000000000001</v>
      </c>
      <c r="G2206" s="3">
        <v>1457.80004882812</v>
      </c>
      <c r="H2206" s="3">
        <v>1678.47998046875</v>
      </c>
      <c r="I2206" s="3">
        <v>1573.56810961221</v>
      </c>
      <c r="J2206" t="s">
        <v>330</v>
      </c>
      <c r="K2206" s="4">
        <v>33.470728178120098</v>
      </c>
      <c r="L2206" s="5" t="s">
        <v>320</v>
      </c>
      <c r="M2206" s="4">
        <v>326.986412738436</v>
      </c>
      <c r="N2206" t="s">
        <v>198</v>
      </c>
      <c r="O2206">
        <v>6</v>
      </c>
      <c r="P2206" t="s">
        <v>314</v>
      </c>
    </row>
    <row r="2207" spans="1:16">
      <c r="A2207" s="16" t="s">
        <v>2384</v>
      </c>
      <c r="C2207" s="8" t="s">
        <v>327</v>
      </c>
      <c r="F2207" s="18">
        <v>2.7953999999999999</v>
      </c>
      <c r="G2207" s="3">
        <v>1202.78002929688</v>
      </c>
      <c r="H2207" s="3">
        <v>1454.94995117188</v>
      </c>
      <c r="I2207" s="3">
        <v>1354.6816085529099</v>
      </c>
      <c r="J2207" t="s">
        <v>329</v>
      </c>
      <c r="K2207" s="4">
        <v>38.530204296537399</v>
      </c>
      <c r="L2207" s="5" t="s">
        <v>320</v>
      </c>
      <c r="M2207" s="4">
        <v>300.80689998698199</v>
      </c>
      <c r="N2207" t="s">
        <v>196</v>
      </c>
      <c r="O2207">
        <v>6</v>
      </c>
      <c r="P2207" t="s">
        <v>314</v>
      </c>
    </row>
    <row r="2208" spans="1:16">
      <c r="A2208" s="16" t="s">
        <v>2385</v>
      </c>
      <c r="B2208" s="8" t="s">
        <v>327</v>
      </c>
      <c r="C2208" s="8" t="s">
        <v>327</v>
      </c>
      <c r="F2208" s="18">
        <v>0.44700000000000001</v>
      </c>
      <c r="G2208" s="3">
        <v>1616.69995117188</v>
      </c>
      <c r="H2208" s="3">
        <v>1715.33996582031</v>
      </c>
      <c r="I2208" s="3">
        <v>1661.3650023072601</v>
      </c>
      <c r="J2208" t="s">
        <v>330</v>
      </c>
      <c r="K2208" s="4">
        <v>44.646319700091098</v>
      </c>
      <c r="L2208" s="5" t="s">
        <v>320</v>
      </c>
      <c r="M2208" s="4">
        <v>253.62173324756401</v>
      </c>
      <c r="N2208" t="s">
        <v>194</v>
      </c>
      <c r="O2208">
        <v>6</v>
      </c>
      <c r="P2208" t="s">
        <v>314</v>
      </c>
    </row>
    <row r="2209" spans="1:16">
      <c r="A2209" s="16" t="s">
        <v>2386</v>
      </c>
      <c r="C2209" s="8" t="s">
        <v>327</v>
      </c>
      <c r="F2209" s="18">
        <v>0.53920000000000001</v>
      </c>
      <c r="G2209" s="3">
        <v>1519.80004882812</v>
      </c>
      <c r="H2209" s="3">
        <v>1561.59997558594</v>
      </c>
      <c r="I2209" s="3">
        <v>1544.9599522595199</v>
      </c>
      <c r="J2209" t="s">
        <v>330</v>
      </c>
      <c r="K2209" s="4">
        <v>32.319621700130099</v>
      </c>
      <c r="L2209" s="5" t="s">
        <v>320</v>
      </c>
      <c r="M2209" s="4">
        <v>314.73128269143302</v>
      </c>
      <c r="N2209" t="s">
        <v>197</v>
      </c>
      <c r="O2209">
        <v>6</v>
      </c>
      <c r="P2209" t="s">
        <v>314</v>
      </c>
    </row>
    <row r="2210" spans="1:16">
      <c r="A2210" s="16" t="s">
        <v>2387</v>
      </c>
      <c r="B2210" s="8" t="s">
        <v>327</v>
      </c>
      <c r="C2210" s="8" t="s">
        <v>327</v>
      </c>
      <c r="F2210" s="18">
        <v>1.1241000000000001</v>
      </c>
      <c r="G2210" s="3">
        <v>1761.18994140625</v>
      </c>
      <c r="H2210" s="3">
        <v>1894.08996582031</v>
      </c>
      <c r="I2210" s="3">
        <v>1814.8970370898001</v>
      </c>
      <c r="J2210" t="s">
        <v>330</v>
      </c>
      <c r="K2210" s="4">
        <v>37.514097466676098</v>
      </c>
      <c r="L2210" s="5" t="s">
        <v>320</v>
      </c>
      <c r="M2210" s="4">
        <v>270.06694495159599</v>
      </c>
      <c r="N2210" t="s">
        <v>195</v>
      </c>
      <c r="O2210">
        <v>6</v>
      </c>
      <c r="P2210" t="s">
        <v>314</v>
      </c>
    </row>
    <row r="2211" spans="1:16">
      <c r="A2211" s="16" t="s">
        <v>2388</v>
      </c>
      <c r="B2211" s="8" t="s">
        <v>327</v>
      </c>
      <c r="E2211" s="8" t="s">
        <v>327</v>
      </c>
      <c r="F2211" s="18">
        <v>1.4119999999999999</v>
      </c>
      <c r="G2211" s="3">
        <v>1752.14001464844</v>
      </c>
      <c r="H2211" s="3">
        <v>1842.85998535156</v>
      </c>
      <c r="I2211" s="3">
        <v>1778.9786177831299</v>
      </c>
      <c r="J2211" t="s">
        <v>330</v>
      </c>
      <c r="K2211" s="4">
        <v>23.8773779986197</v>
      </c>
      <c r="L2211" s="5" t="s">
        <v>319</v>
      </c>
      <c r="M2211" s="4">
        <v>172.826908767432</v>
      </c>
      <c r="N2211" t="s">
        <v>191</v>
      </c>
      <c r="O2211">
        <v>6</v>
      </c>
      <c r="P2211" t="s">
        <v>314</v>
      </c>
    </row>
    <row r="2212" spans="1:16">
      <c r="A2212" s="16" t="s">
        <v>2389</v>
      </c>
      <c r="C2212" s="8" t="s">
        <v>327</v>
      </c>
      <c r="F2212" s="18">
        <v>1.4933000000000001</v>
      </c>
      <c r="G2212" s="3">
        <v>1323.64001464844</v>
      </c>
      <c r="H2212" s="3">
        <v>1461.31005859375</v>
      </c>
      <c r="I2212" s="3">
        <v>1387.5578957426401</v>
      </c>
      <c r="J2212" t="s">
        <v>329</v>
      </c>
      <c r="K2212" s="4">
        <v>37.752258010322102</v>
      </c>
      <c r="L2212" s="5" t="s">
        <v>320</v>
      </c>
      <c r="M2212" s="4">
        <v>307.75914489436298</v>
      </c>
      <c r="N2212" t="s">
        <v>197</v>
      </c>
      <c r="O2212">
        <v>6</v>
      </c>
      <c r="P2212" t="s">
        <v>314</v>
      </c>
    </row>
    <row r="2213" spans="1:16">
      <c r="A2213" s="16" t="s">
        <v>2390</v>
      </c>
      <c r="B2213" s="8" t="s">
        <v>327</v>
      </c>
      <c r="C2213" s="8" t="s">
        <v>327</v>
      </c>
      <c r="E2213" s="8" t="s">
        <v>327</v>
      </c>
      <c r="F2213" s="18">
        <v>5.4911000000000003</v>
      </c>
      <c r="G2213" s="3">
        <v>1436.08996582031</v>
      </c>
      <c r="H2213" s="3">
        <v>1777.33996582031</v>
      </c>
      <c r="I2213" s="3">
        <v>1621.11482363388</v>
      </c>
      <c r="J2213" t="s">
        <v>330</v>
      </c>
      <c r="K2213" s="4">
        <v>47.223587684147802</v>
      </c>
      <c r="L2213" s="5" t="s">
        <v>321</v>
      </c>
      <c r="M2213" s="4">
        <v>192.754012885381</v>
      </c>
      <c r="N2213" t="s">
        <v>192</v>
      </c>
      <c r="O2213">
        <v>6</v>
      </c>
      <c r="P2213" t="s">
        <v>314</v>
      </c>
    </row>
    <row r="2214" spans="1:16">
      <c r="A2214" s="16" t="s">
        <v>2391</v>
      </c>
      <c r="C2214" s="8" t="s">
        <v>327</v>
      </c>
      <c r="F2214" s="18">
        <v>2.4165000000000001</v>
      </c>
      <c r="G2214" s="3">
        <v>1527.4599609375</v>
      </c>
      <c r="H2214" s="3">
        <v>1617.94995117188</v>
      </c>
      <c r="I2214" s="3">
        <v>1570.1181582556401</v>
      </c>
      <c r="J2214" t="s">
        <v>330</v>
      </c>
      <c r="K2214" s="4">
        <v>20.2359714713043</v>
      </c>
      <c r="L2214" s="5" t="s">
        <v>319</v>
      </c>
      <c r="M2214" s="4">
        <v>313.365846249318</v>
      </c>
      <c r="N2214" t="s">
        <v>197</v>
      </c>
      <c r="O2214">
        <v>6</v>
      </c>
      <c r="P2214" t="s">
        <v>314</v>
      </c>
    </row>
    <row r="2215" spans="1:16">
      <c r="A2215" s="16" t="s">
        <v>2392</v>
      </c>
      <c r="C2215" s="8" t="s">
        <v>327</v>
      </c>
      <c r="F2215" s="18">
        <v>0.68540000000000001</v>
      </c>
      <c r="G2215" s="3">
        <v>1051.76000976562</v>
      </c>
      <c r="H2215" s="3">
        <v>1127.66003417969</v>
      </c>
      <c r="I2215" s="3">
        <v>1093.05124709185</v>
      </c>
      <c r="J2215" t="s">
        <v>329</v>
      </c>
      <c r="K2215" s="4">
        <v>45.984253748113503</v>
      </c>
      <c r="L2215" s="5" t="s">
        <v>321</v>
      </c>
      <c r="M2215" s="4">
        <v>210.623632590554</v>
      </c>
      <c r="N2215" t="s">
        <v>192</v>
      </c>
      <c r="O2215">
        <v>6</v>
      </c>
      <c r="P2215" t="s">
        <v>314</v>
      </c>
    </row>
    <row r="2216" spans="1:16">
      <c r="A2216" s="16" t="s">
        <v>2393</v>
      </c>
      <c r="C2216" s="8" t="s">
        <v>327</v>
      </c>
      <c r="F2216" s="18">
        <v>1.1332</v>
      </c>
      <c r="G2216" s="3">
        <v>1484.38000488281</v>
      </c>
      <c r="H2216" s="3">
        <v>1578.80004882812</v>
      </c>
      <c r="I2216" s="3">
        <v>1526.8273119149201</v>
      </c>
      <c r="J2216" t="s">
        <v>330</v>
      </c>
      <c r="K2216" s="4">
        <v>20.8349507966592</v>
      </c>
      <c r="L2216" s="5" t="s">
        <v>319</v>
      </c>
      <c r="M2216" s="4">
        <v>238.91741028330699</v>
      </c>
      <c r="N2216" t="s">
        <v>194</v>
      </c>
      <c r="O2216">
        <v>6</v>
      </c>
      <c r="P2216" t="s">
        <v>314</v>
      </c>
    </row>
    <row r="2217" spans="1:16">
      <c r="A2217" s="16" t="s">
        <v>2394</v>
      </c>
      <c r="C2217" s="8" t="s">
        <v>327</v>
      </c>
      <c r="F2217" s="18">
        <v>3.1741999999999999</v>
      </c>
      <c r="G2217" s="3">
        <v>1710.51000976562</v>
      </c>
      <c r="H2217" s="3">
        <v>1788.09997558594</v>
      </c>
      <c r="I2217" s="3">
        <v>1740.9848520707101</v>
      </c>
      <c r="J2217" t="s">
        <v>330</v>
      </c>
      <c r="K2217" s="4">
        <v>13.8683598729425</v>
      </c>
      <c r="L2217" s="5" t="s">
        <v>319</v>
      </c>
      <c r="M2217" s="4">
        <v>192.02409723869701</v>
      </c>
      <c r="N2217" t="s">
        <v>192</v>
      </c>
      <c r="O2217">
        <v>6</v>
      </c>
      <c r="P2217" t="s">
        <v>314</v>
      </c>
    </row>
    <row r="2218" spans="1:16">
      <c r="A2218" s="16" t="s">
        <v>2395</v>
      </c>
      <c r="C2218" s="8" t="s">
        <v>327</v>
      </c>
      <c r="F2218" s="18">
        <v>4.0864000000000003</v>
      </c>
      <c r="G2218" s="3">
        <v>1716.10998535156</v>
      </c>
      <c r="H2218" s="3">
        <v>1833.47998046875</v>
      </c>
      <c r="I2218" s="3">
        <v>1770.91339807803</v>
      </c>
      <c r="J2218" t="s">
        <v>330</v>
      </c>
      <c r="K2218" s="4">
        <v>30.5853879303104</v>
      </c>
      <c r="L2218" s="5" t="s">
        <v>320</v>
      </c>
      <c r="M2218" s="4">
        <v>295.99272665942499</v>
      </c>
      <c r="N2218" t="s">
        <v>196</v>
      </c>
      <c r="O2218">
        <v>6</v>
      </c>
      <c r="P2218" t="s">
        <v>314</v>
      </c>
    </row>
    <row r="2219" spans="1:16">
      <c r="A2219" s="16" t="s">
        <v>2396</v>
      </c>
      <c r="C2219" s="8" t="s">
        <v>327</v>
      </c>
      <c r="F2219" s="18">
        <v>5.1600999999999999</v>
      </c>
      <c r="G2219" s="3">
        <v>1722.7900390625</v>
      </c>
      <c r="H2219" s="3">
        <v>1853.84997558594</v>
      </c>
      <c r="I2219" s="3">
        <v>1813.4937013014901</v>
      </c>
      <c r="J2219" t="s">
        <v>330</v>
      </c>
      <c r="K2219" s="4">
        <v>20.586357155802201</v>
      </c>
      <c r="L2219" s="5" t="s">
        <v>319</v>
      </c>
      <c r="M2219" s="4">
        <v>129.303772118241</v>
      </c>
      <c r="N2219" t="s">
        <v>189</v>
      </c>
      <c r="O2219">
        <v>6</v>
      </c>
      <c r="P2219" t="s">
        <v>314</v>
      </c>
    </row>
    <row r="2220" spans="1:16">
      <c r="A2220" s="16" t="s">
        <v>2397</v>
      </c>
      <c r="E2220" s="8" t="s">
        <v>327</v>
      </c>
      <c r="F2220" s="18">
        <v>4.2525000000000004</v>
      </c>
      <c r="G2220" s="3">
        <v>1445.30004882812</v>
      </c>
      <c r="H2220" s="3">
        <v>1736.68994140625</v>
      </c>
      <c r="I2220" s="3">
        <v>1580.34927089752</v>
      </c>
      <c r="J2220" t="s">
        <v>330</v>
      </c>
      <c r="K2220" s="4">
        <v>33.139162994859902</v>
      </c>
      <c r="L2220" s="5" t="s">
        <v>320</v>
      </c>
      <c r="M2220" s="4">
        <v>210.17581016728801</v>
      </c>
      <c r="N2220" t="s">
        <v>192</v>
      </c>
      <c r="O2220">
        <v>6</v>
      </c>
      <c r="P2220" t="s">
        <v>314</v>
      </c>
    </row>
    <row r="2221" spans="1:16">
      <c r="A2221" s="16" t="s">
        <v>2398</v>
      </c>
      <c r="B2221" s="8" t="s">
        <v>327</v>
      </c>
      <c r="E2221" s="8" t="s">
        <v>327</v>
      </c>
      <c r="F2221" s="18">
        <v>0.19969999999999999</v>
      </c>
      <c r="G2221" s="3">
        <v>1838.81005859375</v>
      </c>
      <c r="H2221" s="3">
        <v>1867.42004394531</v>
      </c>
      <c r="I2221" s="3">
        <v>1854.75837249756</v>
      </c>
      <c r="J2221" t="s">
        <v>330</v>
      </c>
      <c r="K2221" s="4">
        <v>30.349415476729199</v>
      </c>
      <c r="L2221" s="5" t="s">
        <v>320</v>
      </c>
      <c r="M2221" s="4">
        <v>251.837667325648</v>
      </c>
      <c r="N2221" t="s">
        <v>194</v>
      </c>
      <c r="O2221">
        <v>6</v>
      </c>
      <c r="P2221" t="s">
        <v>314</v>
      </c>
    </row>
    <row r="2222" spans="1:16">
      <c r="A2222" s="16" t="s">
        <v>2399</v>
      </c>
      <c r="C2222" s="8" t="s">
        <v>327</v>
      </c>
      <c r="F2222" s="18">
        <v>1.9341999999999999</v>
      </c>
      <c r="G2222" s="3">
        <v>1586.0400390625</v>
      </c>
      <c r="H2222" s="3">
        <v>1653.73999023438</v>
      </c>
      <c r="I2222" s="3">
        <v>1643.3350327343201</v>
      </c>
      <c r="J2222" t="s">
        <v>330</v>
      </c>
      <c r="K2222" s="4">
        <v>12.2781312675402</v>
      </c>
      <c r="L2222" s="5" t="s">
        <v>319</v>
      </c>
      <c r="M2222" s="4">
        <v>155.01687198653701</v>
      </c>
      <c r="N2222" t="s">
        <v>190</v>
      </c>
      <c r="O2222">
        <v>6</v>
      </c>
      <c r="P2222" t="s">
        <v>314</v>
      </c>
    </row>
    <row r="2223" spans="1:16">
      <c r="A2223" s="16" t="s">
        <v>2400</v>
      </c>
      <c r="C2223" s="8" t="s">
        <v>327</v>
      </c>
      <c r="F2223" s="18">
        <v>2.2126999999999999</v>
      </c>
      <c r="G2223" s="3">
        <v>1489.42004394531</v>
      </c>
      <c r="H2223" s="3">
        <v>1588.53002929688</v>
      </c>
      <c r="I2223" s="3">
        <v>1540.9539394486901</v>
      </c>
      <c r="J2223" t="s">
        <v>330</v>
      </c>
      <c r="K2223" s="4">
        <v>28.3831368085355</v>
      </c>
      <c r="L2223" s="5" t="s">
        <v>320</v>
      </c>
      <c r="M2223" s="4">
        <v>295.00349267647101</v>
      </c>
      <c r="N2223" t="s">
        <v>196</v>
      </c>
      <c r="O2223">
        <v>6</v>
      </c>
      <c r="P2223" t="s">
        <v>314</v>
      </c>
    </row>
    <row r="2224" spans="1:16">
      <c r="A2224" s="16" t="s">
        <v>2401</v>
      </c>
      <c r="C2224" s="8" t="s">
        <v>327</v>
      </c>
      <c r="F2224" s="18">
        <v>0.39240000000000003</v>
      </c>
      <c r="G2224" s="3">
        <v>1485.66003417969</v>
      </c>
      <c r="H2224" s="3">
        <v>1571.17004394531</v>
      </c>
      <c r="I2224" s="3">
        <v>1530.0910846685899</v>
      </c>
      <c r="J2224" t="s">
        <v>330</v>
      </c>
      <c r="K2224" s="4">
        <v>36.751635795984498</v>
      </c>
      <c r="L2224" s="5" t="s">
        <v>320</v>
      </c>
      <c r="M2224" s="4">
        <v>340.45293993827602</v>
      </c>
      <c r="N2224" t="s">
        <v>198</v>
      </c>
      <c r="O2224">
        <v>6</v>
      </c>
      <c r="P2224" t="s">
        <v>314</v>
      </c>
    </row>
    <row r="2225" spans="1:16">
      <c r="A2225" s="16" t="s">
        <v>2402</v>
      </c>
      <c r="C2225" s="8" t="s">
        <v>327</v>
      </c>
      <c r="F2225" s="18">
        <v>0.31409999999999999</v>
      </c>
      <c r="G2225" s="3">
        <v>1748.34997558594</v>
      </c>
      <c r="H2225" s="3">
        <v>1791.32995605469</v>
      </c>
      <c r="I2225" s="3">
        <v>1769.5819828094</v>
      </c>
      <c r="J2225" t="s">
        <v>330</v>
      </c>
      <c r="K2225" s="4">
        <v>34.325606458769101</v>
      </c>
      <c r="L2225" s="5" t="s">
        <v>320</v>
      </c>
      <c r="M2225" s="4">
        <v>185.10993765282799</v>
      </c>
      <c r="N2225" t="s">
        <v>191</v>
      </c>
      <c r="O2225">
        <v>6</v>
      </c>
      <c r="P2225" t="s">
        <v>314</v>
      </c>
    </row>
    <row r="2226" spans="1:16">
      <c r="A2226" s="16" t="s">
        <v>2403</v>
      </c>
      <c r="C2226" s="8" t="s">
        <v>327</v>
      </c>
      <c r="F2226" s="18">
        <v>0.74399999999999999</v>
      </c>
      <c r="G2226" s="3">
        <v>1796.57995605469</v>
      </c>
      <c r="H2226" s="3">
        <v>1824.18005371094</v>
      </c>
      <c r="I2226" s="3">
        <v>1816.82473388672</v>
      </c>
      <c r="J2226" t="s">
        <v>330</v>
      </c>
      <c r="K2226" s="4">
        <v>13.948387344069999</v>
      </c>
      <c r="L2226" s="5" t="s">
        <v>319</v>
      </c>
      <c r="M2226" s="4">
        <v>147.216467279966</v>
      </c>
      <c r="N2226" t="s">
        <v>190</v>
      </c>
      <c r="O2226">
        <v>6</v>
      </c>
      <c r="P2226" t="s">
        <v>314</v>
      </c>
    </row>
    <row r="2227" spans="1:16">
      <c r="A2227" s="16" t="s">
        <v>2404</v>
      </c>
      <c r="E2227" s="8" t="s">
        <v>327</v>
      </c>
      <c r="F2227" s="18">
        <v>1.044</v>
      </c>
      <c r="G2227" s="3">
        <v>1786.26000976562</v>
      </c>
      <c r="H2227" s="3">
        <v>1855.88000488281</v>
      </c>
      <c r="I2227" s="3">
        <v>1810.3990210485299</v>
      </c>
      <c r="J2227" t="s">
        <v>330</v>
      </c>
      <c r="K2227" s="4">
        <v>28.477548195918398</v>
      </c>
      <c r="L2227" s="5" t="s">
        <v>320</v>
      </c>
      <c r="M2227" s="4">
        <v>202.16712780907</v>
      </c>
      <c r="N2227" t="s">
        <v>192</v>
      </c>
      <c r="O2227">
        <v>6</v>
      </c>
      <c r="P2227" t="s">
        <v>314</v>
      </c>
    </row>
    <row r="2228" spans="1:16">
      <c r="A2228" s="16" t="s">
        <v>2405</v>
      </c>
      <c r="E2228" s="8" t="s">
        <v>327</v>
      </c>
      <c r="F2228" s="18">
        <v>2.0651999999999999</v>
      </c>
      <c r="G2228" s="3">
        <v>1806.16003417969</v>
      </c>
      <c r="H2228" s="3">
        <v>1879.67004394531</v>
      </c>
      <c r="I2228" s="3">
        <v>1835.9724786797599</v>
      </c>
      <c r="J2228" t="s">
        <v>330</v>
      </c>
      <c r="K2228" s="4">
        <v>24.702544635175201</v>
      </c>
      <c r="L2228" s="5" t="s">
        <v>319</v>
      </c>
      <c r="M2228" s="4">
        <v>41.8635805704508</v>
      </c>
      <c r="N2228" t="s">
        <v>185</v>
      </c>
      <c r="O2228">
        <v>6</v>
      </c>
      <c r="P2228" t="s">
        <v>314</v>
      </c>
    </row>
    <row r="2229" spans="1:16">
      <c r="A2229" s="16" t="s">
        <v>2406</v>
      </c>
      <c r="C2229" s="8" t="s">
        <v>327</v>
      </c>
      <c r="F2229" s="18">
        <v>0.68489999999999995</v>
      </c>
      <c r="G2229" s="3">
        <v>1606.63000488281</v>
      </c>
      <c r="H2229" s="3">
        <v>1668.94995117188</v>
      </c>
      <c r="I2229" s="3">
        <v>1642.3337742173201</v>
      </c>
      <c r="J2229" t="s">
        <v>330</v>
      </c>
      <c r="K2229" s="4">
        <v>37.543642154638299</v>
      </c>
      <c r="L2229" s="5" t="s">
        <v>320</v>
      </c>
      <c r="M2229" s="4">
        <v>45.427471921063898</v>
      </c>
      <c r="N2229" t="s">
        <v>185</v>
      </c>
      <c r="O2229">
        <v>6</v>
      </c>
      <c r="P2229" t="s">
        <v>314</v>
      </c>
    </row>
    <row r="2230" spans="1:16">
      <c r="A2230" s="16" t="s">
        <v>2407</v>
      </c>
      <c r="C2230" s="8" t="s">
        <v>327</v>
      </c>
      <c r="F2230" s="18">
        <v>1.2162999999999999</v>
      </c>
      <c r="G2230" s="3">
        <v>1527.76000976562</v>
      </c>
      <c r="H2230" s="3">
        <v>1578.68994140625</v>
      </c>
      <c r="I2230" s="3">
        <v>1554.8584449642999</v>
      </c>
      <c r="J2230" t="s">
        <v>330</v>
      </c>
      <c r="K2230" s="4">
        <v>32.272914505789799</v>
      </c>
      <c r="L2230" s="5" t="s">
        <v>320</v>
      </c>
      <c r="M2230" s="4">
        <v>34.1128553932096</v>
      </c>
      <c r="N2230" t="s">
        <v>185</v>
      </c>
      <c r="O2230">
        <v>6</v>
      </c>
      <c r="P2230" t="s">
        <v>314</v>
      </c>
    </row>
    <row r="2231" spans="1:16">
      <c r="A2231" s="16" t="s">
        <v>2408</v>
      </c>
      <c r="B2231" s="8" t="s">
        <v>327</v>
      </c>
      <c r="C2231" s="8" t="s">
        <v>327</v>
      </c>
      <c r="F2231" s="18">
        <v>1.3217000000000001</v>
      </c>
      <c r="G2231" s="3">
        <v>1638.65002441406</v>
      </c>
      <c r="H2231" s="3">
        <v>1737.26000976562</v>
      </c>
      <c r="I2231" s="3">
        <v>1662.7197864284001</v>
      </c>
      <c r="J2231" t="s">
        <v>330</v>
      </c>
      <c r="K2231" s="4">
        <v>23.9983945609155</v>
      </c>
      <c r="L2231" s="5" t="s">
        <v>319</v>
      </c>
      <c r="M2231" s="4">
        <v>97.749563917969198</v>
      </c>
      <c r="N2231" t="s">
        <v>336</v>
      </c>
      <c r="O2231">
        <v>6</v>
      </c>
      <c r="P2231" t="s">
        <v>314</v>
      </c>
    </row>
    <row r="2232" spans="1:16">
      <c r="A2232" s="16" t="s">
        <v>2409</v>
      </c>
      <c r="B2232" s="8" t="s">
        <v>327</v>
      </c>
      <c r="C2232" s="8" t="s">
        <v>327</v>
      </c>
      <c r="F2232" s="18">
        <v>0.81330000000000002</v>
      </c>
      <c r="G2232" s="3">
        <v>1690.7900390625</v>
      </c>
      <c r="H2232" s="3">
        <v>1749.4599609375</v>
      </c>
      <c r="I2232" s="3">
        <v>1727.90182674632</v>
      </c>
      <c r="J2232" t="s">
        <v>330</v>
      </c>
      <c r="K2232" s="4">
        <v>30.441619874537</v>
      </c>
      <c r="L2232" s="5" t="s">
        <v>320</v>
      </c>
      <c r="M2232" s="4">
        <v>33.144757390022299</v>
      </c>
      <c r="N2232" t="s">
        <v>184</v>
      </c>
      <c r="O2232">
        <v>6</v>
      </c>
      <c r="P2232" t="s">
        <v>314</v>
      </c>
    </row>
    <row r="2233" spans="1:16">
      <c r="A2233" s="16" t="s">
        <v>2410</v>
      </c>
      <c r="B2233" s="8" t="s">
        <v>327</v>
      </c>
      <c r="C2233" s="8" t="s">
        <v>327</v>
      </c>
      <c r="F2233" s="18">
        <v>3.1979000000000002</v>
      </c>
      <c r="G2233" s="3">
        <v>1660.93994140625</v>
      </c>
      <c r="H2233" s="3">
        <v>1766.06005859375</v>
      </c>
      <c r="I2233" s="3">
        <v>1699.15638699636</v>
      </c>
      <c r="J2233" t="s">
        <v>330</v>
      </c>
      <c r="K2233" s="4">
        <v>27.941443585995302</v>
      </c>
      <c r="L2233" s="5" t="s">
        <v>320</v>
      </c>
      <c r="M2233" s="4">
        <v>44.193487374646502</v>
      </c>
      <c r="N2233" t="s">
        <v>185</v>
      </c>
      <c r="O2233">
        <v>6</v>
      </c>
      <c r="P2233" t="s">
        <v>314</v>
      </c>
    </row>
    <row r="2234" spans="1:16">
      <c r="A2234" s="16" t="s">
        <v>2411</v>
      </c>
      <c r="C2234" s="8" t="s">
        <v>327</v>
      </c>
      <c r="F2234" s="18">
        <v>0.44640000000000002</v>
      </c>
      <c r="G2234" s="3">
        <v>1649.88000488281</v>
      </c>
      <c r="H2234" s="3">
        <v>1728.90002441406</v>
      </c>
      <c r="I2234" s="3">
        <v>1682.8283601750099</v>
      </c>
      <c r="J2234" t="s">
        <v>330</v>
      </c>
      <c r="K2234" s="4">
        <v>33.998794545126202</v>
      </c>
      <c r="L2234" s="5" t="s">
        <v>320</v>
      </c>
      <c r="M2234" s="4">
        <v>311.80291967233899</v>
      </c>
      <c r="N2234" t="s">
        <v>197</v>
      </c>
      <c r="O2234">
        <v>6</v>
      </c>
      <c r="P2234" t="s">
        <v>314</v>
      </c>
    </row>
    <row r="2235" spans="1:16">
      <c r="A2235" s="16" t="s">
        <v>2412</v>
      </c>
      <c r="C2235" s="8" t="s">
        <v>327</v>
      </c>
      <c r="F2235" s="18">
        <v>0.40889999999999999</v>
      </c>
      <c r="G2235" s="3">
        <v>1649.40002441406</v>
      </c>
      <c r="H2235" s="3">
        <v>1727.32995605469</v>
      </c>
      <c r="I2235" s="3">
        <v>1688.7570084440499</v>
      </c>
      <c r="J2235" t="s">
        <v>330</v>
      </c>
      <c r="K2235" s="4">
        <v>39.9741977113666</v>
      </c>
      <c r="L2235" s="5" t="s">
        <v>320</v>
      </c>
      <c r="M2235" s="4">
        <v>22.572550317012901</v>
      </c>
      <c r="N2235" t="s">
        <v>184</v>
      </c>
      <c r="O2235">
        <v>6</v>
      </c>
      <c r="P2235" t="s">
        <v>314</v>
      </c>
    </row>
    <row r="2236" spans="1:16">
      <c r="A2236" s="16" t="s">
        <v>2413</v>
      </c>
      <c r="C2236" s="8" t="s">
        <v>327</v>
      </c>
      <c r="F2236" s="18">
        <v>0.51490000000000002</v>
      </c>
      <c r="G2236" s="3">
        <v>1694.98999023438</v>
      </c>
      <c r="H2236" s="3">
        <v>1764.41003417969</v>
      </c>
      <c r="I2236" s="3">
        <v>1726.0961762204699</v>
      </c>
      <c r="J2236" t="s">
        <v>330</v>
      </c>
      <c r="K2236" s="4">
        <v>37.086316587822303</v>
      </c>
      <c r="L2236" s="5" t="s">
        <v>320</v>
      </c>
      <c r="M2236" s="4">
        <v>43.292345786208699</v>
      </c>
      <c r="N2236" t="s">
        <v>185</v>
      </c>
      <c r="O2236">
        <v>6</v>
      </c>
      <c r="P2236" t="s">
        <v>314</v>
      </c>
    </row>
    <row r="2237" spans="1:16">
      <c r="A2237" s="16" t="s">
        <v>2414</v>
      </c>
      <c r="C2237" s="8" t="s">
        <v>327</v>
      </c>
      <c r="F2237" s="18">
        <v>0.26590000000000003</v>
      </c>
      <c r="G2237" s="3">
        <v>1695.46997070312</v>
      </c>
      <c r="H2237" s="3">
        <v>1749.23999023438</v>
      </c>
      <c r="I2237" s="3">
        <v>1723.3613200637501</v>
      </c>
      <c r="J2237" t="s">
        <v>330</v>
      </c>
      <c r="K2237" s="4">
        <v>34.332439581553103</v>
      </c>
      <c r="L2237" s="5" t="s">
        <v>320</v>
      </c>
      <c r="M2237" s="4">
        <v>43.081881911666301</v>
      </c>
      <c r="N2237" t="s">
        <v>185</v>
      </c>
      <c r="O2237">
        <v>6</v>
      </c>
      <c r="P2237" t="s">
        <v>314</v>
      </c>
    </row>
    <row r="2238" spans="1:16">
      <c r="A2238" s="16" t="s">
        <v>2415</v>
      </c>
      <c r="C2238" s="8" t="s">
        <v>327</v>
      </c>
      <c r="F2238" s="18">
        <v>0.40079999999999999</v>
      </c>
      <c r="G2238" s="3">
        <v>1690.86999511719</v>
      </c>
      <c r="H2238" s="3">
        <v>1742.47998046875</v>
      </c>
      <c r="I2238" s="3">
        <v>1714.9479733237699</v>
      </c>
      <c r="J2238" t="s">
        <v>330</v>
      </c>
      <c r="K2238" s="4">
        <v>36.394747545689697</v>
      </c>
      <c r="L2238" s="5" t="s">
        <v>320</v>
      </c>
      <c r="M2238" s="4">
        <v>55.166619995493903</v>
      </c>
      <c r="N2238" t="s">
        <v>185</v>
      </c>
      <c r="O2238">
        <v>6</v>
      </c>
      <c r="P2238" t="s">
        <v>314</v>
      </c>
    </row>
    <row r="2239" spans="1:16">
      <c r="A2239" s="16" t="s">
        <v>2416</v>
      </c>
      <c r="E2239" s="8" t="s">
        <v>327</v>
      </c>
      <c r="F2239" s="18">
        <v>0.74339999999999995</v>
      </c>
      <c r="G2239" s="3">
        <v>1260.22998046875</v>
      </c>
      <c r="H2239" s="3">
        <v>1445.30004882812</v>
      </c>
      <c r="I2239" s="3">
        <v>1356.8621903226201</v>
      </c>
      <c r="J2239" t="s">
        <v>329</v>
      </c>
      <c r="K2239" s="4">
        <v>38.701791680653898</v>
      </c>
      <c r="L2239" s="5" t="s">
        <v>320</v>
      </c>
      <c r="M2239" s="4">
        <v>241.02206909179699</v>
      </c>
      <c r="N2239" t="s">
        <v>194</v>
      </c>
      <c r="O2239">
        <v>6</v>
      </c>
      <c r="P2239" t="s">
        <v>314</v>
      </c>
    </row>
    <row r="2240" spans="1:16">
      <c r="A2240" s="16" t="s">
        <v>2417</v>
      </c>
      <c r="E2240" s="8" t="s">
        <v>327</v>
      </c>
      <c r="F2240" s="18">
        <v>9.0516000000000005</v>
      </c>
      <c r="G2240" s="3">
        <v>1207.08996582031</v>
      </c>
      <c r="H2240" s="3">
        <v>1709.5</v>
      </c>
      <c r="I2240" s="3">
        <v>1505.1633160242</v>
      </c>
      <c r="J2240" t="s">
        <v>330</v>
      </c>
      <c r="K2240" s="4">
        <v>38.878529535092497</v>
      </c>
      <c r="L2240" s="5" t="s">
        <v>320</v>
      </c>
      <c r="M2240" s="4">
        <v>251.68355264726901</v>
      </c>
      <c r="N2240" t="s">
        <v>194</v>
      </c>
      <c r="O2240">
        <v>6</v>
      </c>
      <c r="P2240" t="s">
        <v>314</v>
      </c>
    </row>
    <row r="2241" spans="1:16">
      <c r="A2241" s="16" t="s">
        <v>2418</v>
      </c>
      <c r="B2241" s="8" t="s">
        <v>327</v>
      </c>
      <c r="C2241" s="8" t="s">
        <v>327</v>
      </c>
      <c r="F2241" s="18">
        <v>0.61629999999999996</v>
      </c>
      <c r="G2241" s="3">
        <v>1709.68005371094</v>
      </c>
      <c r="H2241" s="3">
        <v>1763.47998046875</v>
      </c>
      <c r="I2241" s="3">
        <v>1730.0906338161899</v>
      </c>
      <c r="J2241" t="s">
        <v>330</v>
      </c>
      <c r="K2241" s="4">
        <v>22.0220155911367</v>
      </c>
      <c r="L2241" s="5" t="s">
        <v>319</v>
      </c>
      <c r="M2241" s="4">
        <v>130.65479588117799</v>
      </c>
      <c r="N2241" t="s">
        <v>189</v>
      </c>
      <c r="O2241">
        <v>6</v>
      </c>
      <c r="P2241" t="s">
        <v>314</v>
      </c>
    </row>
    <row r="2242" spans="1:16">
      <c r="A2242" s="16" t="s">
        <v>2419</v>
      </c>
      <c r="B2242" s="8" t="s">
        <v>327</v>
      </c>
      <c r="C2242" s="8" t="s">
        <v>327</v>
      </c>
      <c r="F2242" s="18">
        <v>0.49080000000000001</v>
      </c>
      <c r="G2242" s="3">
        <v>1619.31005859375</v>
      </c>
      <c r="H2242" s="3">
        <v>1714.16003417969</v>
      </c>
      <c r="I2242" s="3">
        <v>1676.1237538913799</v>
      </c>
      <c r="J2242" t="s">
        <v>330</v>
      </c>
      <c r="K2242" s="4">
        <v>30.113234709720199</v>
      </c>
      <c r="L2242" s="5" t="s">
        <v>320</v>
      </c>
      <c r="M2242" s="4">
        <v>139.35862068254099</v>
      </c>
      <c r="N2242" t="s">
        <v>189</v>
      </c>
      <c r="O2242">
        <v>6</v>
      </c>
      <c r="P2242" t="s">
        <v>314</v>
      </c>
    </row>
    <row r="2243" spans="1:16">
      <c r="A2243" s="16" t="s">
        <v>2420</v>
      </c>
      <c r="B2243" s="8" t="s">
        <v>327</v>
      </c>
      <c r="C2243" s="8" t="s">
        <v>327</v>
      </c>
      <c r="F2243" s="18">
        <v>0.37930000000000003</v>
      </c>
      <c r="G2243" s="3">
        <v>1804.93994140625</v>
      </c>
      <c r="H2243" s="3">
        <v>1832.67004394531</v>
      </c>
      <c r="I2243" s="3">
        <v>1817.7587181297499</v>
      </c>
      <c r="J2243" t="s">
        <v>330</v>
      </c>
      <c r="K2243" s="4">
        <v>20.7095095337211</v>
      </c>
      <c r="L2243" s="5" t="s">
        <v>319</v>
      </c>
      <c r="M2243" s="4">
        <v>187.14422369622599</v>
      </c>
      <c r="N2243" t="s">
        <v>191</v>
      </c>
      <c r="O2243">
        <v>6</v>
      </c>
      <c r="P2243" t="s">
        <v>314</v>
      </c>
    </row>
    <row r="2244" spans="1:16">
      <c r="A2244" s="16" t="s">
        <v>2421</v>
      </c>
      <c r="B2244" s="8" t="s">
        <v>327</v>
      </c>
      <c r="C2244" s="8" t="s">
        <v>327</v>
      </c>
      <c r="F2244" s="18">
        <v>0.46229999999999999</v>
      </c>
      <c r="G2244" s="3">
        <v>1803.26000976562</v>
      </c>
      <c r="H2244" s="3">
        <v>1829.28002929688</v>
      </c>
      <c r="I2244" s="3">
        <v>1821.39893357297</v>
      </c>
      <c r="J2244" t="s">
        <v>330</v>
      </c>
      <c r="K2244" s="4">
        <v>18.110797316797299</v>
      </c>
      <c r="L2244" s="5" t="s">
        <v>319</v>
      </c>
      <c r="M2244" s="4">
        <v>178.76700870965101</v>
      </c>
      <c r="N2244" t="s">
        <v>191</v>
      </c>
      <c r="O2244">
        <v>6</v>
      </c>
      <c r="P2244" t="s">
        <v>314</v>
      </c>
    </row>
    <row r="2245" spans="1:16">
      <c r="A2245" s="16" t="s">
        <v>2422</v>
      </c>
      <c r="B2245" s="8" t="s">
        <v>327</v>
      </c>
      <c r="C2245" s="8" t="s">
        <v>327</v>
      </c>
      <c r="F2245" s="18">
        <v>0.75760000000000005</v>
      </c>
      <c r="G2245" s="3">
        <v>1843.48999023438</v>
      </c>
      <c r="H2245" s="3">
        <v>1857.14001464844</v>
      </c>
      <c r="I2245" s="3">
        <v>1849.4174676192399</v>
      </c>
      <c r="J2245" t="s">
        <v>330</v>
      </c>
      <c r="K2245" s="4">
        <v>6.1855104803645604</v>
      </c>
      <c r="L2245" s="5" t="s">
        <v>319</v>
      </c>
      <c r="M2245" s="4">
        <v>296.63964093400301</v>
      </c>
      <c r="N2245" t="s">
        <v>196</v>
      </c>
      <c r="O2245">
        <v>6</v>
      </c>
      <c r="P2245" t="s">
        <v>314</v>
      </c>
    </row>
    <row r="2246" spans="1:16">
      <c r="A2246" s="16" t="s">
        <v>2423</v>
      </c>
      <c r="C2246" s="8" t="s">
        <v>327</v>
      </c>
      <c r="F2246" s="18">
        <v>0.9849</v>
      </c>
      <c r="G2246" s="3">
        <v>1167.73999023438</v>
      </c>
      <c r="H2246" s="3">
        <v>1282.28002929688</v>
      </c>
      <c r="I2246" s="3">
        <v>1238.4204863331199</v>
      </c>
      <c r="J2246" t="s">
        <v>329</v>
      </c>
      <c r="K2246" s="4">
        <v>36.307944716239497</v>
      </c>
      <c r="L2246" s="5" t="s">
        <v>320</v>
      </c>
      <c r="M2246" s="4">
        <v>273.634865546713</v>
      </c>
      <c r="N2246" t="s">
        <v>195</v>
      </c>
      <c r="O2246">
        <v>6</v>
      </c>
      <c r="P2246" t="s">
        <v>314</v>
      </c>
    </row>
    <row r="2247" spans="1:16">
      <c r="A2247" s="16" t="s">
        <v>2424</v>
      </c>
      <c r="C2247" s="8" t="s">
        <v>327</v>
      </c>
      <c r="F2247" s="18">
        <v>0.25130000000000002</v>
      </c>
      <c r="G2247" s="3">
        <v>1139.66003417969</v>
      </c>
      <c r="H2247" s="3">
        <v>1193.01000976562</v>
      </c>
      <c r="I2247" s="3">
        <v>1162.9478448606001</v>
      </c>
      <c r="J2247" t="s">
        <v>329</v>
      </c>
      <c r="K2247" s="4">
        <v>34.050639085095298</v>
      </c>
      <c r="L2247" s="5" t="s">
        <v>320</v>
      </c>
      <c r="M2247" s="4">
        <v>291.24547507546202</v>
      </c>
      <c r="N2247" t="s">
        <v>196</v>
      </c>
      <c r="O2247">
        <v>6</v>
      </c>
      <c r="P2247" t="s">
        <v>314</v>
      </c>
    </row>
    <row r="2248" spans="1:16">
      <c r="A2248" s="16" t="s">
        <v>2425</v>
      </c>
      <c r="C2248" s="8" t="s">
        <v>327</v>
      </c>
      <c r="F2248" s="18">
        <v>0.32640000000000002</v>
      </c>
      <c r="G2248" s="3">
        <v>1129</v>
      </c>
      <c r="H2248" s="3">
        <v>1202.77001953125</v>
      </c>
      <c r="I2248" s="3">
        <v>1167.0996965680799</v>
      </c>
      <c r="J2248" t="s">
        <v>329</v>
      </c>
      <c r="K2248" s="4">
        <v>37.114543323368999</v>
      </c>
      <c r="L2248" s="5" t="s">
        <v>320</v>
      </c>
      <c r="M2248" s="4">
        <v>261.49839664429697</v>
      </c>
      <c r="N2248" t="s">
        <v>195</v>
      </c>
      <c r="O2248">
        <v>6</v>
      </c>
      <c r="P2248" t="s">
        <v>314</v>
      </c>
    </row>
    <row r="2249" spans="1:16">
      <c r="A2249" s="16" t="s">
        <v>2426</v>
      </c>
      <c r="C2249" s="8" t="s">
        <v>327</v>
      </c>
      <c r="F2249" s="18">
        <v>0.51490000000000002</v>
      </c>
      <c r="G2249" s="3">
        <v>1164.97998046875</v>
      </c>
      <c r="H2249" s="3">
        <v>1252.31994628906</v>
      </c>
      <c r="I2249" s="3">
        <v>1221.9793677468899</v>
      </c>
      <c r="J2249" t="s">
        <v>329</v>
      </c>
      <c r="K2249" s="4">
        <v>33.848357209705199</v>
      </c>
      <c r="L2249" s="5" t="s">
        <v>320</v>
      </c>
      <c r="M2249" s="4">
        <v>281.57610644385898</v>
      </c>
      <c r="N2249" t="s">
        <v>196</v>
      </c>
      <c r="O2249">
        <v>6</v>
      </c>
      <c r="P2249" t="s">
        <v>314</v>
      </c>
    </row>
    <row r="2250" spans="1:16">
      <c r="A2250" s="16" t="s">
        <v>2427</v>
      </c>
      <c r="C2250" s="8" t="s">
        <v>327</v>
      </c>
      <c r="F2250" s="18">
        <v>0.46970000000000001</v>
      </c>
      <c r="G2250" s="3">
        <v>1624.5400390625</v>
      </c>
      <c r="H2250" s="3">
        <v>1660.32995605469</v>
      </c>
      <c r="I2250" s="3">
        <v>1643.2192019198801</v>
      </c>
      <c r="J2250" t="s">
        <v>330</v>
      </c>
      <c r="K2250" s="4">
        <v>31.223696849220701</v>
      </c>
      <c r="L2250" s="5" t="s">
        <v>320</v>
      </c>
      <c r="M2250" s="4">
        <v>206.00967399195599</v>
      </c>
      <c r="N2250" t="s">
        <v>192</v>
      </c>
      <c r="O2250">
        <v>6</v>
      </c>
      <c r="P2250" t="s">
        <v>314</v>
      </c>
    </row>
    <row r="2251" spans="1:16">
      <c r="A2251" s="16" t="s">
        <v>2428</v>
      </c>
      <c r="C2251" s="8" t="s">
        <v>327</v>
      </c>
      <c r="F2251" s="18">
        <v>0.87180000000000002</v>
      </c>
      <c r="G2251" s="3">
        <v>1607.03002929688</v>
      </c>
      <c r="H2251" s="3">
        <v>1681.82995605469</v>
      </c>
      <c r="I2251" s="3">
        <v>1649.6268717447899</v>
      </c>
      <c r="J2251" t="s">
        <v>330</v>
      </c>
      <c r="K2251" s="4">
        <v>30.858783941844401</v>
      </c>
      <c r="L2251" s="5" t="s">
        <v>320</v>
      </c>
      <c r="M2251" s="4">
        <v>279.13300144809398</v>
      </c>
      <c r="N2251" t="s">
        <v>195</v>
      </c>
      <c r="O2251">
        <v>6</v>
      </c>
      <c r="P2251" t="s">
        <v>314</v>
      </c>
    </row>
    <row r="2252" spans="1:16">
      <c r="A2252" s="16" t="s">
        <v>2429</v>
      </c>
      <c r="B2252" s="8" t="s">
        <v>327</v>
      </c>
      <c r="C2252" s="8" t="s">
        <v>327</v>
      </c>
      <c r="F2252" s="18">
        <v>0.29380000000000001</v>
      </c>
      <c r="G2252" s="3">
        <v>1661.05004882812</v>
      </c>
      <c r="H2252" s="3">
        <v>1708.0400390625</v>
      </c>
      <c r="I2252" s="3">
        <v>1682.1816260183</v>
      </c>
      <c r="J2252" t="s">
        <v>330</v>
      </c>
      <c r="K2252" s="4">
        <v>29.610393063775401</v>
      </c>
      <c r="L2252" s="5" t="s">
        <v>320</v>
      </c>
      <c r="M2252" s="4">
        <v>235.09271056076599</v>
      </c>
      <c r="N2252" t="s">
        <v>193</v>
      </c>
      <c r="O2252">
        <v>6</v>
      </c>
      <c r="P2252" t="s">
        <v>314</v>
      </c>
    </row>
    <row r="2253" spans="1:16">
      <c r="A2253" s="16" t="s">
        <v>2430</v>
      </c>
      <c r="B2253" s="8" t="s">
        <v>327</v>
      </c>
      <c r="C2253" s="8" t="s">
        <v>327</v>
      </c>
      <c r="F2253" s="18">
        <v>0.89829999999999999</v>
      </c>
      <c r="G2253" s="3">
        <v>1638.78002929688</v>
      </c>
      <c r="H2253" s="3">
        <v>1735.4599609375</v>
      </c>
      <c r="I2253" s="3">
        <v>1685.3096973994</v>
      </c>
      <c r="J2253" t="s">
        <v>330</v>
      </c>
      <c r="K2253" s="4">
        <v>27.984198541272399</v>
      </c>
      <c r="L2253" s="5" t="s">
        <v>320</v>
      </c>
      <c r="M2253" s="4">
        <v>201.86014202813399</v>
      </c>
      <c r="N2253" t="s">
        <v>192</v>
      </c>
      <c r="O2253">
        <v>6</v>
      </c>
      <c r="P2253" t="s">
        <v>314</v>
      </c>
    </row>
    <row r="2254" spans="1:16">
      <c r="A2254" s="16" t="s">
        <v>2431</v>
      </c>
      <c r="B2254" s="8" t="s">
        <v>327</v>
      </c>
      <c r="C2254" s="8" t="s">
        <v>327</v>
      </c>
      <c r="F2254" s="18">
        <v>1.4652000000000001</v>
      </c>
      <c r="G2254" s="3">
        <v>1725.53002929688</v>
      </c>
      <c r="H2254" s="3">
        <v>1861.9599609375</v>
      </c>
      <c r="I2254" s="3">
        <v>1793.61752177516</v>
      </c>
      <c r="J2254" t="s">
        <v>330</v>
      </c>
      <c r="K2254" s="4">
        <v>34.118858177641499</v>
      </c>
      <c r="L2254" s="5" t="s">
        <v>320</v>
      </c>
      <c r="M2254" s="4">
        <v>239.50216570471099</v>
      </c>
      <c r="N2254" t="s">
        <v>194</v>
      </c>
      <c r="O2254">
        <v>6</v>
      </c>
      <c r="P2254" t="s">
        <v>314</v>
      </c>
    </row>
    <row r="2255" spans="1:16">
      <c r="A2255" s="16" t="s">
        <v>2432</v>
      </c>
      <c r="B2255" s="8" t="s">
        <v>327</v>
      </c>
      <c r="C2255" s="8" t="s">
        <v>327</v>
      </c>
      <c r="E2255" s="8" t="s">
        <v>327</v>
      </c>
      <c r="F2255" s="18">
        <v>0.40749999999999997</v>
      </c>
      <c r="G2255" s="3">
        <v>1650.03002929688</v>
      </c>
      <c r="H2255" s="3">
        <v>1689.39001464844</v>
      </c>
      <c r="I2255" s="3">
        <v>1666.6864589904401</v>
      </c>
      <c r="J2255" t="s">
        <v>330</v>
      </c>
      <c r="K2255" s="4">
        <v>30.044570478193599</v>
      </c>
      <c r="L2255" s="5" t="s">
        <v>320</v>
      </c>
      <c r="M2255" s="4">
        <v>230.49454044271801</v>
      </c>
      <c r="N2255" t="s">
        <v>193</v>
      </c>
      <c r="O2255">
        <v>6</v>
      </c>
      <c r="P2255" t="s">
        <v>314</v>
      </c>
    </row>
    <row r="2256" spans="1:16">
      <c r="A2256" s="16" t="s">
        <v>2433</v>
      </c>
      <c r="B2256" s="8" t="s">
        <v>327</v>
      </c>
      <c r="C2256" s="8" t="s">
        <v>327</v>
      </c>
      <c r="E2256" s="8" t="s">
        <v>327</v>
      </c>
      <c r="F2256" s="18">
        <v>4.9527999999999999</v>
      </c>
      <c r="G2256" s="3">
        <v>1657.88000488281</v>
      </c>
      <c r="H2256" s="3">
        <v>1794.11999511719</v>
      </c>
      <c r="I2256" s="3">
        <v>1758.5792432798501</v>
      </c>
      <c r="J2256" t="s">
        <v>330</v>
      </c>
      <c r="K2256" s="4">
        <v>19.323867050331199</v>
      </c>
      <c r="L2256" s="5" t="s">
        <v>319</v>
      </c>
      <c r="M2256" s="4">
        <v>220.814417126557</v>
      </c>
      <c r="N2256" t="s">
        <v>193</v>
      </c>
      <c r="O2256">
        <v>6</v>
      </c>
      <c r="P2256" t="s">
        <v>314</v>
      </c>
    </row>
    <row r="2257" spans="1:16">
      <c r="A2257" s="16" t="s">
        <v>2434</v>
      </c>
      <c r="B2257" s="8" t="s">
        <v>327</v>
      </c>
      <c r="C2257" s="8" t="s">
        <v>327</v>
      </c>
      <c r="E2257" s="8" t="s">
        <v>327</v>
      </c>
      <c r="F2257" s="18">
        <v>9.0762999999999998</v>
      </c>
      <c r="G2257" s="3">
        <v>1651.61999511719</v>
      </c>
      <c r="H2257" s="3">
        <v>1817.89001464844</v>
      </c>
      <c r="I2257" s="3">
        <v>1739.10377182817</v>
      </c>
      <c r="J2257" t="s">
        <v>330</v>
      </c>
      <c r="K2257" s="4">
        <v>22.853466670912901</v>
      </c>
      <c r="L2257" s="5" t="s">
        <v>319</v>
      </c>
      <c r="M2257" s="4">
        <v>165.72054435847801</v>
      </c>
      <c r="N2257" t="s">
        <v>190</v>
      </c>
      <c r="O2257">
        <v>6</v>
      </c>
      <c r="P2257" t="s">
        <v>314</v>
      </c>
    </row>
    <row r="2258" spans="1:16">
      <c r="A2258" s="16" t="s">
        <v>2435</v>
      </c>
      <c r="C2258" s="8" t="s">
        <v>327</v>
      </c>
      <c r="F2258" s="18">
        <v>5.0720000000000001</v>
      </c>
      <c r="G2258" s="3">
        <v>1661.61999511719</v>
      </c>
      <c r="H2258" s="3">
        <v>1827.63000488281</v>
      </c>
      <c r="I2258" s="3">
        <v>1765.6066154510099</v>
      </c>
      <c r="J2258" t="s">
        <v>330</v>
      </c>
      <c r="K2258" s="4">
        <v>24.8872937094274</v>
      </c>
      <c r="L2258" s="5" t="s">
        <v>319</v>
      </c>
      <c r="M2258" s="4">
        <v>230.406927752683</v>
      </c>
      <c r="N2258" t="s">
        <v>193</v>
      </c>
      <c r="O2258">
        <v>6</v>
      </c>
      <c r="P2258" t="s">
        <v>314</v>
      </c>
    </row>
    <row r="2259" spans="1:16">
      <c r="A2259" s="16" t="s">
        <v>2436</v>
      </c>
      <c r="C2259" s="8" t="s">
        <v>327</v>
      </c>
      <c r="F2259" s="18">
        <v>26.101900000000001</v>
      </c>
      <c r="G2259" s="3">
        <v>1459.08996582031</v>
      </c>
      <c r="H2259" s="3">
        <v>1963.13000488281</v>
      </c>
      <c r="I2259" s="3">
        <v>1645.2205060971801</v>
      </c>
      <c r="J2259" t="s">
        <v>330</v>
      </c>
      <c r="K2259" s="4">
        <v>31.377131301131001</v>
      </c>
      <c r="L2259" s="5" t="s">
        <v>320</v>
      </c>
      <c r="M2259" s="4">
        <v>65.963140824369106</v>
      </c>
      <c r="N2259" t="s">
        <v>187</v>
      </c>
      <c r="O2259">
        <v>6</v>
      </c>
      <c r="P2259" t="s">
        <v>314</v>
      </c>
    </row>
    <row r="2260" spans="1:16">
      <c r="A2260" s="16" t="s">
        <v>2437</v>
      </c>
      <c r="C2260" s="8" t="s">
        <v>327</v>
      </c>
      <c r="F2260" s="18">
        <v>34.480200000000004</v>
      </c>
      <c r="G2260" s="3">
        <v>1600.7099609375</v>
      </c>
      <c r="H2260" s="3">
        <v>1893.59997558594</v>
      </c>
      <c r="I2260" s="3">
        <v>1750.39148997404</v>
      </c>
      <c r="J2260" t="s">
        <v>330</v>
      </c>
      <c r="K2260" s="4">
        <v>27.236508002109399</v>
      </c>
      <c r="L2260" s="5" t="s">
        <v>320</v>
      </c>
      <c r="M2260" s="4">
        <v>133.826339117994</v>
      </c>
      <c r="N2260" t="s">
        <v>189</v>
      </c>
      <c r="O2260">
        <v>6</v>
      </c>
      <c r="P2260" t="s">
        <v>314</v>
      </c>
    </row>
    <row r="2261" spans="1:16">
      <c r="A2261" s="16" t="s">
        <v>2438</v>
      </c>
      <c r="C2261" s="8" t="s">
        <v>327</v>
      </c>
      <c r="F2261" s="18">
        <v>13.268800000000001</v>
      </c>
      <c r="G2261" s="3">
        <v>1505.28002929688</v>
      </c>
      <c r="H2261" s="3">
        <v>1837.53002929688</v>
      </c>
      <c r="I2261" s="3">
        <v>1662.72068283363</v>
      </c>
      <c r="J2261" t="s">
        <v>330</v>
      </c>
      <c r="K2261" s="4">
        <v>27.104573844217299</v>
      </c>
      <c r="L2261" s="5" t="s">
        <v>320</v>
      </c>
      <c r="M2261" s="4">
        <v>202.12117642214801</v>
      </c>
      <c r="N2261" t="s">
        <v>192</v>
      </c>
      <c r="O2261">
        <v>6</v>
      </c>
      <c r="P2261" t="s">
        <v>314</v>
      </c>
    </row>
    <row r="2262" spans="1:16">
      <c r="A2262" s="16" t="s">
        <v>2439</v>
      </c>
      <c r="C2262" s="8" t="s">
        <v>327</v>
      </c>
      <c r="F2262" s="18">
        <v>3.2624</v>
      </c>
      <c r="G2262" s="3">
        <v>1623.25</v>
      </c>
      <c r="H2262" s="3">
        <v>1849.89001464844</v>
      </c>
      <c r="I2262" s="3">
        <v>1785.63772162481</v>
      </c>
      <c r="J2262" t="s">
        <v>330</v>
      </c>
      <c r="K2262" s="4">
        <v>39.599393012596501</v>
      </c>
      <c r="L2262" s="5" t="s">
        <v>320</v>
      </c>
      <c r="M2262" s="4">
        <v>100.447932003109</v>
      </c>
      <c r="N2262" t="s">
        <v>336</v>
      </c>
      <c r="O2262">
        <v>6</v>
      </c>
      <c r="P2262" t="s">
        <v>314</v>
      </c>
    </row>
    <row r="2263" spans="1:16">
      <c r="A2263" s="16" t="s">
        <v>2440</v>
      </c>
      <c r="C2263" s="8" t="s">
        <v>327</v>
      </c>
      <c r="F2263" s="18">
        <v>40.089700000000001</v>
      </c>
      <c r="G2263" s="3">
        <v>1400.92004394531</v>
      </c>
      <c r="H2263" s="3">
        <v>1778.35998535156</v>
      </c>
      <c r="I2263" s="3">
        <v>1582.1629443122299</v>
      </c>
      <c r="J2263" t="s">
        <v>330</v>
      </c>
      <c r="K2263" s="4">
        <v>29.484650214809999</v>
      </c>
      <c r="L2263" s="5" t="s">
        <v>320</v>
      </c>
      <c r="M2263" s="4">
        <v>70.442611928465496</v>
      </c>
      <c r="N2263" t="s">
        <v>187</v>
      </c>
      <c r="O2263">
        <v>6</v>
      </c>
      <c r="P2263" t="s">
        <v>314</v>
      </c>
    </row>
    <row r="2264" spans="1:16">
      <c r="A2264" s="16" t="s">
        <v>2441</v>
      </c>
      <c r="C2264" s="8" t="s">
        <v>327</v>
      </c>
      <c r="F2264" s="18">
        <v>17.005099999999999</v>
      </c>
      <c r="G2264" s="3">
        <v>1731.56005859375</v>
      </c>
      <c r="H2264" s="3">
        <v>1852.86999511719</v>
      </c>
      <c r="I2264" s="3">
        <v>1795.03134348922</v>
      </c>
      <c r="J2264" t="s">
        <v>330</v>
      </c>
      <c r="K2264" s="4">
        <v>15.812125237078</v>
      </c>
      <c r="L2264" s="5" t="s">
        <v>319</v>
      </c>
      <c r="M2264" s="4">
        <v>208.56743249205701</v>
      </c>
      <c r="N2264" t="s">
        <v>192</v>
      </c>
      <c r="O2264">
        <v>6</v>
      </c>
      <c r="P2264" t="s">
        <v>314</v>
      </c>
    </row>
    <row r="2265" spans="1:16">
      <c r="A2265" s="16" t="s">
        <v>2442</v>
      </c>
      <c r="C2265" s="8" t="s">
        <v>327</v>
      </c>
      <c r="F2265" s="18">
        <v>11.9277</v>
      </c>
      <c r="G2265" s="3">
        <v>1400.38000488281</v>
      </c>
      <c r="H2265" s="3">
        <v>1664.94995117188</v>
      </c>
      <c r="I2265" s="3">
        <v>1524.8556236706499</v>
      </c>
      <c r="J2265" t="s">
        <v>330</v>
      </c>
      <c r="K2265" s="4">
        <v>22.590932658458801</v>
      </c>
      <c r="L2265" s="5" t="s">
        <v>319</v>
      </c>
      <c r="M2265" s="4">
        <v>249.41760361551499</v>
      </c>
      <c r="N2265" t="s">
        <v>194</v>
      </c>
      <c r="O2265">
        <v>6</v>
      </c>
      <c r="P2265" t="s">
        <v>314</v>
      </c>
    </row>
    <row r="2266" spans="1:16">
      <c r="A2266" s="16" t="s">
        <v>2443</v>
      </c>
      <c r="C2266" s="8" t="s">
        <v>327</v>
      </c>
      <c r="F2266" s="18">
        <v>26.191500000000001</v>
      </c>
      <c r="G2266" s="3">
        <v>1113.69995117188</v>
      </c>
      <c r="H2266" s="3">
        <v>1636.90002441406</v>
      </c>
      <c r="I2266" s="3">
        <v>1431.3549556198</v>
      </c>
      <c r="J2266" t="s">
        <v>329</v>
      </c>
      <c r="K2266" s="4">
        <v>39.680419400183702</v>
      </c>
      <c r="L2266" s="5" t="s">
        <v>320</v>
      </c>
      <c r="M2266" s="4">
        <v>228.94272504346901</v>
      </c>
      <c r="N2266" t="s">
        <v>193</v>
      </c>
      <c r="O2266">
        <v>6</v>
      </c>
      <c r="P2266" t="s">
        <v>314</v>
      </c>
    </row>
    <row r="2267" spans="1:16">
      <c r="A2267" s="16" t="s">
        <v>2444</v>
      </c>
      <c r="C2267" s="8" t="s">
        <v>327</v>
      </c>
      <c r="F2267" s="18">
        <v>10.256</v>
      </c>
      <c r="G2267" s="3">
        <v>1494.11999511719</v>
      </c>
      <c r="H2267" s="3">
        <v>1744.69995117188</v>
      </c>
      <c r="I2267" s="3">
        <v>1597.30943232256</v>
      </c>
      <c r="J2267" t="s">
        <v>330</v>
      </c>
      <c r="K2267" s="4">
        <v>26.2622437479727</v>
      </c>
      <c r="L2267" s="5" t="s">
        <v>319</v>
      </c>
      <c r="M2267" s="4">
        <v>239.715129171564</v>
      </c>
      <c r="N2267" t="s">
        <v>194</v>
      </c>
      <c r="O2267">
        <v>6</v>
      </c>
      <c r="P2267" t="s">
        <v>314</v>
      </c>
    </row>
    <row r="2268" spans="1:16">
      <c r="A2268" s="16" t="s">
        <v>2445</v>
      </c>
      <c r="C2268" s="8" t="s">
        <v>327</v>
      </c>
      <c r="F2268" s="18">
        <v>3.7568000000000001</v>
      </c>
      <c r="G2268" s="3">
        <v>1773.21997070312</v>
      </c>
      <c r="H2268" s="3">
        <v>1838.13000488281</v>
      </c>
      <c r="I2268" s="3">
        <v>1818.1234423083399</v>
      </c>
      <c r="J2268" t="s">
        <v>330</v>
      </c>
      <c r="K2268" s="4">
        <v>14.5625300893565</v>
      </c>
      <c r="L2268" s="5" t="s">
        <v>319</v>
      </c>
      <c r="M2268" s="4">
        <v>246.78563625768501</v>
      </c>
      <c r="N2268" t="s">
        <v>194</v>
      </c>
      <c r="O2268">
        <v>6</v>
      </c>
      <c r="P2268" t="s">
        <v>314</v>
      </c>
    </row>
    <row r="2269" spans="1:16">
      <c r="A2269" s="16" t="s">
        <v>2446</v>
      </c>
      <c r="C2269" s="8" t="s">
        <v>327</v>
      </c>
      <c r="F2269" s="18">
        <v>10.737399999999999</v>
      </c>
      <c r="G2269" s="3">
        <v>1273.08996582031</v>
      </c>
      <c r="H2269" s="3">
        <v>1569.68994140625</v>
      </c>
      <c r="I2269" s="3">
        <v>1440.71002371087</v>
      </c>
      <c r="J2269" t="s">
        <v>329</v>
      </c>
      <c r="K2269" s="4">
        <v>40.024658780418797</v>
      </c>
      <c r="L2269" s="5" t="s">
        <v>320</v>
      </c>
      <c r="M2269" s="4">
        <v>78.046567154815705</v>
      </c>
      <c r="N2269" t="s">
        <v>187</v>
      </c>
      <c r="O2269">
        <v>6</v>
      </c>
      <c r="P2269" t="s">
        <v>314</v>
      </c>
    </row>
    <row r="2270" spans="1:16">
      <c r="A2270" s="16" t="s">
        <v>2447</v>
      </c>
      <c r="B2270" s="8" t="s">
        <v>327</v>
      </c>
      <c r="C2270" s="8" t="s">
        <v>327</v>
      </c>
      <c r="E2270" s="8" t="s">
        <v>327</v>
      </c>
      <c r="F2270" s="18">
        <v>37.2044</v>
      </c>
      <c r="G2270" s="3">
        <v>1434.17004394531</v>
      </c>
      <c r="H2270" s="3">
        <v>1807.22998046875</v>
      </c>
      <c r="I2270" s="3">
        <v>1664.9867320502501</v>
      </c>
      <c r="J2270" t="s">
        <v>330</v>
      </c>
      <c r="K2270" s="4">
        <v>27.820096413508502</v>
      </c>
      <c r="L2270" s="5" t="s">
        <v>320</v>
      </c>
      <c r="M2270" s="4">
        <v>205.00521949070199</v>
      </c>
      <c r="N2270" t="s">
        <v>192</v>
      </c>
      <c r="O2270">
        <v>6</v>
      </c>
      <c r="P2270" t="s">
        <v>314</v>
      </c>
    </row>
    <row r="2271" spans="1:16">
      <c r="A2271" s="16" t="s">
        <v>2448</v>
      </c>
      <c r="C2271" s="8" t="s">
        <v>327</v>
      </c>
      <c r="F2271" s="18">
        <v>24.444800000000001</v>
      </c>
      <c r="G2271" s="3">
        <v>1113.73999023438</v>
      </c>
      <c r="H2271" s="3">
        <v>1558.72998046875</v>
      </c>
      <c r="I2271" s="3">
        <v>1387.02476285442</v>
      </c>
      <c r="J2271" t="s">
        <v>329</v>
      </c>
      <c r="K2271" s="4">
        <v>37.807115214983398</v>
      </c>
      <c r="L2271" s="5" t="s">
        <v>320</v>
      </c>
      <c r="M2271" s="4">
        <v>250.48628289297801</v>
      </c>
      <c r="N2271" t="s">
        <v>194</v>
      </c>
      <c r="O2271">
        <v>6</v>
      </c>
      <c r="P2271" t="s">
        <v>314</v>
      </c>
    </row>
    <row r="2272" spans="1:16">
      <c r="A2272" s="16" t="s">
        <v>2449</v>
      </c>
      <c r="E2272" s="8" t="s">
        <v>327</v>
      </c>
      <c r="F2272" s="18">
        <v>0.2046</v>
      </c>
      <c r="G2272" s="3">
        <v>2159.80004882812</v>
      </c>
      <c r="H2272" s="3">
        <v>2229.69995117188</v>
      </c>
      <c r="I2272" s="3">
        <v>2199.5690104166702</v>
      </c>
      <c r="J2272" t="s">
        <v>331</v>
      </c>
      <c r="K2272" s="4">
        <v>47.798404199936797</v>
      </c>
      <c r="L2272" s="5" t="s">
        <v>321</v>
      </c>
      <c r="M2272" s="4">
        <v>142.61749429141801</v>
      </c>
      <c r="N2272" t="s">
        <v>189</v>
      </c>
      <c r="O2272">
        <v>6</v>
      </c>
      <c r="P2272" t="s">
        <v>314</v>
      </c>
    </row>
    <row r="2273" spans="1:16">
      <c r="A2273" s="16" t="s">
        <v>2450</v>
      </c>
      <c r="B2273" s="8" t="s">
        <v>327</v>
      </c>
      <c r="E2273" s="8" t="s">
        <v>327</v>
      </c>
      <c r="F2273" s="18">
        <v>0.68569999999999998</v>
      </c>
      <c r="G2273" s="3">
        <v>1924.43005371094</v>
      </c>
      <c r="H2273" s="3">
        <v>2060.94995117188</v>
      </c>
      <c r="I2273" s="3">
        <v>1997.92598574005</v>
      </c>
      <c r="J2273" t="s">
        <v>330</v>
      </c>
      <c r="K2273" s="4">
        <v>38.4560770726466</v>
      </c>
      <c r="L2273" s="5" t="s">
        <v>320</v>
      </c>
      <c r="M2273" s="4">
        <v>126.397401662973</v>
      </c>
      <c r="N2273" t="s">
        <v>189</v>
      </c>
      <c r="O2273">
        <v>6</v>
      </c>
      <c r="P2273" t="s">
        <v>314</v>
      </c>
    </row>
    <row r="2274" spans="1:16">
      <c r="A2274" s="16" t="s">
        <v>2451</v>
      </c>
      <c r="E2274" s="8" t="s">
        <v>327</v>
      </c>
      <c r="F2274" s="18">
        <v>0.64580000000000004</v>
      </c>
      <c r="G2274" s="3">
        <v>1623.03002929688</v>
      </c>
      <c r="H2274" s="3">
        <v>1658.0400390625</v>
      </c>
      <c r="I2274" s="3">
        <v>1642.6863349119201</v>
      </c>
      <c r="J2274" t="s">
        <v>330</v>
      </c>
      <c r="K2274" s="4">
        <v>29.375103355856499</v>
      </c>
      <c r="L2274" s="5" t="s">
        <v>320</v>
      </c>
      <c r="M2274" s="4">
        <v>185.127131622913</v>
      </c>
      <c r="N2274" t="s">
        <v>191</v>
      </c>
      <c r="O2274">
        <v>6</v>
      </c>
      <c r="P2274" t="s">
        <v>314</v>
      </c>
    </row>
    <row r="2275" spans="1:16">
      <c r="A2275" s="16" t="s">
        <v>2452</v>
      </c>
      <c r="E2275" s="8" t="s">
        <v>327</v>
      </c>
      <c r="F2275" s="18">
        <v>0.30249999999999999</v>
      </c>
      <c r="G2275" s="3">
        <v>1784.02001953125</v>
      </c>
      <c r="H2275" s="3">
        <v>1816.93994140625</v>
      </c>
      <c r="I2275" s="3">
        <v>1801.13602970848</v>
      </c>
      <c r="J2275" t="s">
        <v>330</v>
      </c>
      <c r="K2275" s="4">
        <v>36.932501273426602</v>
      </c>
      <c r="L2275" s="5" t="s">
        <v>320</v>
      </c>
      <c r="M2275" s="4">
        <v>184.85282314889801</v>
      </c>
      <c r="N2275" t="s">
        <v>191</v>
      </c>
      <c r="O2275">
        <v>6</v>
      </c>
      <c r="P2275" t="s">
        <v>314</v>
      </c>
    </row>
    <row r="2276" spans="1:16">
      <c r="A2276" s="16" t="s">
        <v>2453</v>
      </c>
      <c r="E2276" s="8" t="s">
        <v>327</v>
      </c>
      <c r="F2276" s="18">
        <v>0.68789999999999996</v>
      </c>
      <c r="G2276" s="3">
        <v>1745.73999023438</v>
      </c>
      <c r="H2276" s="3">
        <v>1837.39001464844</v>
      </c>
      <c r="I2276" s="3">
        <v>1784.66553744309</v>
      </c>
      <c r="J2276" t="s">
        <v>330</v>
      </c>
      <c r="K2276" s="4">
        <v>30.225168727860702</v>
      </c>
      <c r="L2276" s="5" t="s">
        <v>320</v>
      </c>
      <c r="M2276" s="4">
        <v>176.43900054143401</v>
      </c>
      <c r="N2276" t="s">
        <v>191</v>
      </c>
      <c r="O2276">
        <v>6</v>
      </c>
      <c r="P2276" t="s">
        <v>314</v>
      </c>
    </row>
    <row r="2277" spans="1:16">
      <c r="A2277" s="16" t="s">
        <v>2454</v>
      </c>
      <c r="E2277" s="8" t="s">
        <v>327</v>
      </c>
      <c r="F2277" s="18">
        <v>0.2969</v>
      </c>
      <c r="G2277" s="3">
        <v>1801.57995605469</v>
      </c>
      <c r="H2277" s="3">
        <v>1840.01000976562</v>
      </c>
      <c r="I2277" s="3">
        <v>1821.1585579565001</v>
      </c>
      <c r="J2277" t="s">
        <v>330</v>
      </c>
      <c r="K2277" s="4">
        <v>29.328552722930901</v>
      </c>
      <c r="L2277" s="5" t="s">
        <v>320</v>
      </c>
      <c r="M2277" s="4">
        <v>138.99665527343799</v>
      </c>
      <c r="N2277" t="s">
        <v>189</v>
      </c>
      <c r="O2277">
        <v>6</v>
      </c>
      <c r="P2277" t="s">
        <v>314</v>
      </c>
    </row>
    <row r="2278" spans="1:16">
      <c r="A2278" s="16" t="s">
        <v>2455</v>
      </c>
      <c r="C2278" s="8" t="s">
        <v>327</v>
      </c>
      <c r="F2278" s="18">
        <v>1.6062000000000001</v>
      </c>
      <c r="G2278" s="3">
        <v>1777.46997070312</v>
      </c>
      <c r="H2278" s="3">
        <v>1902</v>
      </c>
      <c r="I2278" s="3">
        <v>1841.2193221104001</v>
      </c>
      <c r="J2278" t="s">
        <v>330</v>
      </c>
      <c r="K2278" s="4">
        <v>25.174323728629599</v>
      </c>
      <c r="L2278" s="5" t="s">
        <v>319</v>
      </c>
      <c r="M2278" s="4">
        <v>36.597331110834098</v>
      </c>
      <c r="N2278" t="s">
        <v>185</v>
      </c>
      <c r="O2278">
        <v>6</v>
      </c>
      <c r="P2278" t="s">
        <v>314</v>
      </c>
    </row>
    <row r="2279" spans="1:16">
      <c r="A2279" s="16" t="s">
        <v>2456</v>
      </c>
      <c r="E2279" s="8" t="s">
        <v>327</v>
      </c>
      <c r="F2279" s="18">
        <v>2.149</v>
      </c>
      <c r="G2279" s="3">
        <v>1551.46997070312</v>
      </c>
      <c r="H2279" s="3">
        <v>1763.36999511719</v>
      </c>
      <c r="I2279" s="3">
        <v>1611.7086153252201</v>
      </c>
      <c r="J2279" t="s">
        <v>330</v>
      </c>
      <c r="K2279" s="4">
        <v>37.108707169092398</v>
      </c>
      <c r="L2279" s="5" t="s">
        <v>320</v>
      </c>
      <c r="M2279" s="4">
        <v>207.120356017642</v>
      </c>
      <c r="N2279" t="s">
        <v>192</v>
      </c>
      <c r="O2279">
        <v>6</v>
      </c>
      <c r="P2279" t="s">
        <v>314</v>
      </c>
    </row>
    <row r="2280" spans="1:16">
      <c r="A2280" s="16" t="s">
        <v>2457</v>
      </c>
      <c r="B2280" s="8" t="s">
        <v>327</v>
      </c>
      <c r="E2280" s="8" t="s">
        <v>327</v>
      </c>
      <c r="F2280" s="18">
        <v>0.42809999999999998</v>
      </c>
      <c r="G2280" s="3">
        <v>1644.76000976562</v>
      </c>
      <c r="H2280" s="3">
        <v>1773.31994628906</v>
      </c>
      <c r="I2280" s="3">
        <v>1698.1673995700801</v>
      </c>
      <c r="J2280" t="s">
        <v>330</v>
      </c>
      <c r="K2280" s="4">
        <v>64.364173448154702</v>
      </c>
      <c r="L2280" s="5" t="s">
        <v>321</v>
      </c>
      <c r="M2280" s="4">
        <v>214.136782431189</v>
      </c>
      <c r="N2280" t="s">
        <v>193</v>
      </c>
      <c r="O2280">
        <v>6</v>
      </c>
      <c r="P2280" t="s">
        <v>314</v>
      </c>
    </row>
    <row r="2281" spans="1:16">
      <c r="A2281" s="16" t="s">
        <v>2458</v>
      </c>
      <c r="B2281" s="8" t="s">
        <v>327</v>
      </c>
      <c r="E2281" s="8" t="s">
        <v>327</v>
      </c>
      <c r="F2281" s="18">
        <v>0.56440000000000001</v>
      </c>
      <c r="G2281" s="3">
        <v>1710.02001953125</v>
      </c>
      <c r="H2281" s="3">
        <v>1794.52001953125</v>
      </c>
      <c r="I2281" s="3">
        <v>1746.4233005876599</v>
      </c>
      <c r="J2281" t="s">
        <v>330</v>
      </c>
      <c r="K2281" s="4">
        <v>44.349358876546198</v>
      </c>
      <c r="L2281" s="5" t="s">
        <v>320</v>
      </c>
      <c r="M2281" s="4">
        <v>187.385340779622</v>
      </c>
      <c r="N2281" t="s">
        <v>191</v>
      </c>
      <c r="O2281">
        <v>6</v>
      </c>
      <c r="P2281" t="s">
        <v>314</v>
      </c>
    </row>
    <row r="2282" spans="1:16">
      <c r="A2282" s="16" t="s">
        <v>2459</v>
      </c>
      <c r="C2282" s="8" t="s">
        <v>327</v>
      </c>
      <c r="F2282" s="18">
        <v>0.2928</v>
      </c>
      <c r="G2282" s="3">
        <v>1761.11999511719</v>
      </c>
      <c r="H2282" s="3">
        <v>1788.7099609375</v>
      </c>
      <c r="I2282" s="3">
        <v>1774.9299224853501</v>
      </c>
      <c r="J2282" t="s">
        <v>330</v>
      </c>
      <c r="K2282" s="4">
        <v>25.363795272016901</v>
      </c>
      <c r="L2282" s="5" t="s">
        <v>319</v>
      </c>
      <c r="M2282" s="4">
        <v>22.443175121746201</v>
      </c>
      <c r="N2282" t="s">
        <v>184</v>
      </c>
      <c r="O2282">
        <v>6</v>
      </c>
      <c r="P2282" t="s">
        <v>314</v>
      </c>
    </row>
    <row r="2283" spans="1:16">
      <c r="A2283" s="16" t="s">
        <v>2460</v>
      </c>
      <c r="C2283" s="8" t="s">
        <v>327</v>
      </c>
      <c r="F2283" s="18">
        <v>0.68879999999999997</v>
      </c>
      <c r="G2283" s="3">
        <v>1926.68994140625</v>
      </c>
      <c r="H2283" s="3">
        <v>2039.34997558594</v>
      </c>
      <c r="I2283" s="3">
        <v>1973.78460385988</v>
      </c>
      <c r="J2283" t="s">
        <v>330</v>
      </c>
      <c r="K2283" s="4">
        <v>34.600658402876398</v>
      </c>
      <c r="L2283" s="5" t="s">
        <v>320</v>
      </c>
      <c r="M2283" s="4">
        <v>48.464792369495697</v>
      </c>
      <c r="N2283" t="s">
        <v>185</v>
      </c>
      <c r="O2283">
        <v>6</v>
      </c>
      <c r="P2283" t="s">
        <v>314</v>
      </c>
    </row>
    <row r="2284" spans="1:16">
      <c r="A2284" s="16" t="s">
        <v>2461</v>
      </c>
      <c r="C2284" s="8" t="s">
        <v>327</v>
      </c>
      <c r="F2284" s="18">
        <v>3.6457000000000002</v>
      </c>
      <c r="G2284" s="3">
        <v>1734.72998046875</v>
      </c>
      <c r="H2284" s="3">
        <v>1880.72998046875</v>
      </c>
      <c r="I2284" s="3">
        <v>1805.30705143051</v>
      </c>
      <c r="J2284" t="s">
        <v>330</v>
      </c>
      <c r="K2284" s="4">
        <v>28.3606806007543</v>
      </c>
      <c r="L2284" s="5" t="s">
        <v>320</v>
      </c>
      <c r="M2284" s="4">
        <v>54.967517007969903</v>
      </c>
      <c r="N2284" t="s">
        <v>185</v>
      </c>
      <c r="O2284">
        <v>6</v>
      </c>
      <c r="P2284" t="s">
        <v>314</v>
      </c>
    </row>
    <row r="2285" spans="1:16">
      <c r="A2285" s="16" t="s">
        <v>2462</v>
      </c>
      <c r="C2285" s="8" t="s">
        <v>327</v>
      </c>
      <c r="F2285" s="18">
        <v>4.5145999999999997</v>
      </c>
      <c r="G2285" s="3">
        <v>2017.5</v>
      </c>
      <c r="H2285" s="3">
        <v>2131.169921875</v>
      </c>
      <c r="I2285" s="3">
        <v>2069.44459181306</v>
      </c>
      <c r="J2285" t="s">
        <v>331</v>
      </c>
      <c r="K2285" s="4">
        <v>23.791361714698901</v>
      </c>
      <c r="L2285" s="5" t="s">
        <v>319</v>
      </c>
      <c r="M2285" s="4">
        <v>90.483364246275798</v>
      </c>
      <c r="N2285" t="s">
        <v>336</v>
      </c>
      <c r="O2285">
        <v>6</v>
      </c>
      <c r="P2285" t="s">
        <v>314</v>
      </c>
    </row>
    <row r="2286" spans="1:16">
      <c r="A2286" s="16" t="s">
        <v>2463</v>
      </c>
      <c r="C2286" s="8" t="s">
        <v>327</v>
      </c>
      <c r="F2286" s="18">
        <v>0.27789999999999998</v>
      </c>
      <c r="G2286" s="3">
        <v>2081.02001953125</v>
      </c>
      <c r="H2286" s="3">
        <v>2170.1201171875</v>
      </c>
      <c r="I2286" s="3">
        <v>2126.7154541015602</v>
      </c>
      <c r="J2286" t="s">
        <v>331</v>
      </c>
      <c r="K2286" s="4">
        <v>39.842037269047303</v>
      </c>
      <c r="L2286" s="5" t="s">
        <v>320</v>
      </c>
      <c r="M2286" s="4">
        <v>30.982580457414901</v>
      </c>
      <c r="N2286" t="s">
        <v>184</v>
      </c>
      <c r="O2286">
        <v>6</v>
      </c>
      <c r="P2286" t="s">
        <v>314</v>
      </c>
    </row>
    <row r="2287" spans="1:16">
      <c r="A2287" s="16" t="s">
        <v>2464</v>
      </c>
      <c r="C2287" s="8" t="s">
        <v>327</v>
      </c>
      <c r="F2287" s="18">
        <v>1.4423999999999999</v>
      </c>
      <c r="G2287" s="3">
        <v>1854.14001464844</v>
      </c>
      <c r="H2287" s="3">
        <v>2040.0400390625</v>
      </c>
      <c r="I2287" s="3">
        <v>1932.3635589125199</v>
      </c>
      <c r="J2287" t="s">
        <v>330</v>
      </c>
      <c r="K2287" s="4">
        <v>27.598921047316701</v>
      </c>
      <c r="L2287" s="5" t="s">
        <v>320</v>
      </c>
      <c r="M2287" s="4">
        <v>112.317166672813</v>
      </c>
      <c r="N2287" t="s">
        <v>188</v>
      </c>
      <c r="O2287">
        <v>6</v>
      </c>
      <c r="P2287" t="s">
        <v>314</v>
      </c>
    </row>
    <row r="2288" spans="1:16">
      <c r="A2288" s="16" t="s">
        <v>2465</v>
      </c>
      <c r="B2288" s="8" t="s">
        <v>327</v>
      </c>
      <c r="C2288" s="8" t="s">
        <v>327</v>
      </c>
      <c r="F2288" s="18">
        <v>0.67679999999999996</v>
      </c>
      <c r="G2288" s="3">
        <v>1886.58996582031</v>
      </c>
      <c r="H2288" s="3">
        <v>1987.09997558594</v>
      </c>
      <c r="I2288" s="3">
        <v>1938.27021644759</v>
      </c>
      <c r="J2288" t="s">
        <v>330</v>
      </c>
      <c r="K2288" s="4">
        <v>31.017352775291201</v>
      </c>
      <c r="L2288" s="5" t="s">
        <v>320</v>
      </c>
      <c r="M2288" s="4">
        <v>35.188911565144899</v>
      </c>
      <c r="N2288" t="s">
        <v>185</v>
      </c>
      <c r="O2288">
        <v>6</v>
      </c>
      <c r="P2288" t="s">
        <v>314</v>
      </c>
    </row>
    <row r="2289" spans="1:16">
      <c r="A2289" s="16" t="s">
        <v>2466</v>
      </c>
      <c r="E2289" s="8" t="s">
        <v>327</v>
      </c>
      <c r="F2289" s="18">
        <v>2.0569999999999999</v>
      </c>
      <c r="G2289" s="3">
        <v>1837.51000976562</v>
      </c>
      <c r="H2289" s="3">
        <v>1983.56994628906</v>
      </c>
      <c r="I2289" s="3">
        <v>1914.1845166487401</v>
      </c>
      <c r="J2289" t="s">
        <v>330</v>
      </c>
      <c r="K2289" s="4">
        <v>29.197257439777701</v>
      </c>
      <c r="L2289" s="5" t="s">
        <v>320</v>
      </c>
      <c r="M2289" s="4">
        <v>61.631030189180798</v>
      </c>
      <c r="N2289" t="s">
        <v>187</v>
      </c>
      <c r="O2289">
        <v>6</v>
      </c>
      <c r="P2289" t="s">
        <v>314</v>
      </c>
    </row>
    <row r="2290" spans="1:16">
      <c r="A2290" s="16" t="s">
        <v>2467</v>
      </c>
      <c r="C2290" s="8" t="s">
        <v>327</v>
      </c>
      <c r="E2290" s="8" t="s">
        <v>327</v>
      </c>
      <c r="F2290" s="18">
        <v>0.75849999999999995</v>
      </c>
      <c r="G2290" s="3">
        <v>1932.02001953125</v>
      </c>
      <c r="H2290" s="3">
        <v>1995.81005859375</v>
      </c>
      <c r="I2290" s="3">
        <v>1968.4010677083299</v>
      </c>
      <c r="J2290" t="s">
        <v>330</v>
      </c>
      <c r="K2290" s="4">
        <v>29.952004679695499</v>
      </c>
      <c r="L2290" s="5" t="s">
        <v>320</v>
      </c>
      <c r="M2290" s="4">
        <v>102.19499310352801</v>
      </c>
      <c r="N2290" t="s">
        <v>188</v>
      </c>
      <c r="O2290">
        <v>6</v>
      </c>
      <c r="P2290" t="s">
        <v>314</v>
      </c>
    </row>
    <row r="2291" spans="1:16">
      <c r="A2291" s="16" t="s">
        <v>2468</v>
      </c>
      <c r="C2291" s="8" t="s">
        <v>327</v>
      </c>
      <c r="F2291" s="18">
        <v>1.8009999999999999</v>
      </c>
      <c r="G2291" s="3">
        <v>1408.77001953125</v>
      </c>
      <c r="H2291" s="3">
        <v>1586.56005859375</v>
      </c>
      <c r="I2291" s="3">
        <v>1479.87592136843</v>
      </c>
      <c r="J2291" t="s">
        <v>329</v>
      </c>
      <c r="K2291" s="4">
        <v>40.988336144809097</v>
      </c>
      <c r="L2291" s="5" t="s">
        <v>320</v>
      </c>
      <c r="M2291" s="4">
        <v>288.96233157453901</v>
      </c>
      <c r="N2291" t="s">
        <v>196</v>
      </c>
      <c r="O2291">
        <v>6</v>
      </c>
      <c r="P2291" t="s">
        <v>314</v>
      </c>
    </row>
    <row r="2292" spans="1:16">
      <c r="A2292" s="16" t="s">
        <v>2469</v>
      </c>
      <c r="C2292" s="8" t="s">
        <v>327</v>
      </c>
      <c r="F2292" s="18">
        <v>0.41139999999999999</v>
      </c>
      <c r="G2292" s="3">
        <v>1440.7900390625</v>
      </c>
      <c r="H2292" s="3">
        <v>1499.35998535156</v>
      </c>
      <c r="I2292" s="3">
        <v>1476.0413146972701</v>
      </c>
      <c r="J2292" t="s">
        <v>329</v>
      </c>
      <c r="K2292" s="4">
        <v>41.832887235894297</v>
      </c>
      <c r="L2292" s="5" t="s">
        <v>320</v>
      </c>
      <c r="M2292" s="4">
        <v>35.8727323692965</v>
      </c>
      <c r="N2292" t="s">
        <v>185</v>
      </c>
      <c r="O2292">
        <v>6</v>
      </c>
      <c r="P2292" t="s">
        <v>314</v>
      </c>
    </row>
    <row r="2293" spans="1:16">
      <c r="A2293" s="16" t="s">
        <v>2470</v>
      </c>
      <c r="C2293" s="8" t="s">
        <v>327</v>
      </c>
      <c r="F2293" s="18">
        <v>0.54500000000000004</v>
      </c>
      <c r="G2293" s="3">
        <v>1541.2900390625</v>
      </c>
      <c r="H2293" s="3">
        <v>1568.42004394531</v>
      </c>
      <c r="I2293" s="3">
        <v>1559.9224647278099</v>
      </c>
      <c r="J2293" t="s">
        <v>330</v>
      </c>
      <c r="K2293" s="4">
        <v>21.573085652457301</v>
      </c>
      <c r="L2293" s="5" t="s">
        <v>319</v>
      </c>
      <c r="M2293" s="4">
        <v>103.05091753712399</v>
      </c>
      <c r="N2293" t="s">
        <v>188</v>
      </c>
      <c r="O2293">
        <v>6</v>
      </c>
      <c r="P2293" t="s">
        <v>314</v>
      </c>
    </row>
    <row r="2294" spans="1:16">
      <c r="A2294" s="16" t="s">
        <v>2471</v>
      </c>
      <c r="E2294" s="8" t="s">
        <v>327</v>
      </c>
      <c r="F2294" s="18">
        <v>1.1567000000000001</v>
      </c>
      <c r="G2294" s="3">
        <v>1842.82995605469</v>
      </c>
      <c r="H2294" s="3">
        <v>1953.2099609375</v>
      </c>
      <c r="I2294" s="3">
        <v>1900.45589610043</v>
      </c>
      <c r="J2294" t="s">
        <v>330</v>
      </c>
      <c r="K2294" s="4">
        <v>34.1204727449988</v>
      </c>
      <c r="L2294" s="5" t="s">
        <v>320</v>
      </c>
      <c r="M2294" s="4">
        <v>140.61814984704699</v>
      </c>
      <c r="N2294" t="s">
        <v>189</v>
      </c>
      <c r="O2294">
        <v>6</v>
      </c>
      <c r="P2294" t="s">
        <v>314</v>
      </c>
    </row>
    <row r="2295" spans="1:16">
      <c r="A2295" s="16" t="s">
        <v>2472</v>
      </c>
      <c r="C2295" s="8" t="s">
        <v>327</v>
      </c>
      <c r="E2295" s="8" t="s">
        <v>327</v>
      </c>
      <c r="F2295" s="18">
        <v>2.1341000000000001</v>
      </c>
      <c r="G2295" s="3">
        <v>2242.080078125</v>
      </c>
      <c r="H2295" s="3">
        <v>2283.28002929688</v>
      </c>
      <c r="I2295" s="3">
        <v>2265.51299313551</v>
      </c>
      <c r="J2295" t="s">
        <v>331</v>
      </c>
      <c r="K2295" s="4">
        <v>16.4368761488928</v>
      </c>
      <c r="L2295" s="5" t="s">
        <v>319</v>
      </c>
      <c r="M2295" s="4">
        <v>149.34086461480399</v>
      </c>
      <c r="N2295" t="s">
        <v>190</v>
      </c>
      <c r="O2295">
        <v>6</v>
      </c>
      <c r="P2295" t="s">
        <v>314</v>
      </c>
    </row>
    <row r="2296" spans="1:16">
      <c r="A2296" s="16" t="s">
        <v>2473</v>
      </c>
      <c r="E2296" s="8" t="s">
        <v>327</v>
      </c>
      <c r="F2296" s="18">
        <v>0.23549999999999999</v>
      </c>
      <c r="G2296" s="3">
        <v>2135.27001953125</v>
      </c>
      <c r="H2296" s="3">
        <v>2197.419921875</v>
      </c>
      <c r="I2296" s="3">
        <v>2162.8481964760599</v>
      </c>
      <c r="J2296" t="s">
        <v>331</v>
      </c>
      <c r="K2296" s="4">
        <v>37.391717459565797</v>
      </c>
      <c r="L2296" s="5" t="s">
        <v>320</v>
      </c>
      <c r="M2296" s="4">
        <v>141.832532164871</v>
      </c>
      <c r="N2296" t="s">
        <v>189</v>
      </c>
      <c r="O2296">
        <v>6</v>
      </c>
      <c r="P2296" t="s">
        <v>314</v>
      </c>
    </row>
    <row r="2297" spans="1:16">
      <c r="A2297" s="16" t="s">
        <v>2474</v>
      </c>
      <c r="E2297" s="8" t="s">
        <v>327</v>
      </c>
      <c r="F2297" s="18">
        <v>2.0617999999999999</v>
      </c>
      <c r="G2297" s="3">
        <v>1548.90002441406</v>
      </c>
      <c r="H2297" s="3">
        <v>1779.13000488281</v>
      </c>
      <c r="I2297" s="3">
        <v>1689.3663358225399</v>
      </c>
      <c r="J2297" t="s">
        <v>330</v>
      </c>
      <c r="K2297" s="4">
        <v>37.636839275612601</v>
      </c>
      <c r="L2297" s="5" t="s">
        <v>320</v>
      </c>
      <c r="M2297" s="4">
        <v>156.46121717101801</v>
      </c>
      <c r="N2297" t="s">
        <v>190</v>
      </c>
      <c r="O2297">
        <v>6</v>
      </c>
      <c r="P2297" t="s">
        <v>314</v>
      </c>
    </row>
    <row r="2298" spans="1:16">
      <c r="A2298" s="16" t="s">
        <v>2475</v>
      </c>
      <c r="B2298" s="8" t="s">
        <v>327</v>
      </c>
      <c r="E2298" s="8" t="s">
        <v>327</v>
      </c>
      <c r="F2298" s="18">
        <v>3.72</v>
      </c>
      <c r="G2298" s="3">
        <v>1491.08996582031</v>
      </c>
      <c r="H2298" s="3">
        <v>1738.53002929688</v>
      </c>
      <c r="I2298" s="3">
        <v>1618.05179441725</v>
      </c>
      <c r="J2298" t="s">
        <v>330</v>
      </c>
      <c r="K2298" s="4">
        <v>44.993284532687802</v>
      </c>
      <c r="L2298" s="5" t="s">
        <v>320</v>
      </c>
      <c r="M2298" s="4">
        <v>122.642812997703</v>
      </c>
      <c r="N2298" t="s">
        <v>188</v>
      </c>
      <c r="O2298">
        <v>6</v>
      </c>
      <c r="P2298" t="s">
        <v>314</v>
      </c>
    </row>
    <row r="2299" spans="1:16">
      <c r="A2299" s="16" t="s">
        <v>2476</v>
      </c>
      <c r="E2299" s="8" t="s">
        <v>327</v>
      </c>
      <c r="F2299" s="18">
        <v>2.6682999999999999</v>
      </c>
      <c r="G2299" s="3">
        <v>1604.96997070312</v>
      </c>
      <c r="H2299" s="3">
        <v>1731.22998046875</v>
      </c>
      <c r="I2299" s="3">
        <v>1677.77159068694</v>
      </c>
      <c r="J2299" t="s">
        <v>330</v>
      </c>
      <c r="K2299" s="4">
        <v>20.616364923461202</v>
      </c>
      <c r="L2299" s="5" t="s">
        <v>319</v>
      </c>
      <c r="M2299" s="4">
        <v>90.622244448275197</v>
      </c>
      <c r="N2299" t="s">
        <v>336</v>
      </c>
      <c r="O2299">
        <v>6</v>
      </c>
      <c r="P2299" t="s">
        <v>314</v>
      </c>
    </row>
    <row r="2300" spans="1:16">
      <c r="A2300" s="16" t="s">
        <v>2477</v>
      </c>
      <c r="B2300" s="8" t="s">
        <v>327</v>
      </c>
      <c r="E2300" s="8" t="s">
        <v>327</v>
      </c>
      <c r="F2300" s="18">
        <v>0.31019999999999998</v>
      </c>
      <c r="G2300" s="3">
        <v>1398.82995605469</v>
      </c>
      <c r="H2300" s="3">
        <v>1483.34997558594</v>
      </c>
      <c r="I2300" s="3">
        <v>1434.8923068576401</v>
      </c>
      <c r="J2300" t="s">
        <v>329</v>
      </c>
      <c r="K2300" s="4">
        <v>34.471832829137</v>
      </c>
      <c r="L2300" s="5" t="s">
        <v>320</v>
      </c>
      <c r="M2300" s="4">
        <v>138.86777422505</v>
      </c>
      <c r="N2300" t="s">
        <v>189</v>
      </c>
      <c r="O2300">
        <v>6</v>
      </c>
      <c r="P2300" t="s">
        <v>314</v>
      </c>
    </row>
    <row r="2301" spans="1:16">
      <c r="A2301" s="16" t="s">
        <v>2478</v>
      </c>
      <c r="C2301" s="8" t="s">
        <v>327</v>
      </c>
      <c r="F2301" s="18">
        <v>1.7011000000000001</v>
      </c>
      <c r="G2301" s="3">
        <v>1427.42004394531</v>
      </c>
      <c r="H2301" s="3">
        <v>1691.34997558594</v>
      </c>
      <c r="I2301" s="3">
        <v>1546.3035473887501</v>
      </c>
      <c r="J2301" t="s">
        <v>330</v>
      </c>
      <c r="K2301" s="4">
        <v>52.175752170298303</v>
      </c>
      <c r="L2301" s="5" t="s">
        <v>321</v>
      </c>
      <c r="M2301" s="4">
        <v>320.46269684276399</v>
      </c>
      <c r="N2301" t="s">
        <v>197</v>
      </c>
      <c r="O2301">
        <v>6</v>
      </c>
      <c r="P2301" t="s">
        <v>314</v>
      </c>
    </row>
    <row r="2302" spans="1:16">
      <c r="A2302" s="16" t="s">
        <v>2479</v>
      </c>
      <c r="C2302" s="8" t="s">
        <v>327</v>
      </c>
      <c r="F2302" s="18">
        <v>0.35339999999999999</v>
      </c>
      <c r="G2302" s="3">
        <v>1443.38000488281</v>
      </c>
      <c r="H2302" s="3">
        <v>1617.17004394531</v>
      </c>
      <c r="I2302" s="3">
        <v>1527.28864222935</v>
      </c>
      <c r="J2302" t="s">
        <v>330</v>
      </c>
      <c r="K2302" s="4">
        <v>55.167684541715602</v>
      </c>
      <c r="L2302" s="5" t="s">
        <v>321</v>
      </c>
      <c r="M2302" s="4">
        <v>346.18889740630499</v>
      </c>
      <c r="N2302" t="s">
        <v>198</v>
      </c>
      <c r="O2302">
        <v>6</v>
      </c>
      <c r="P2302" t="s">
        <v>314</v>
      </c>
    </row>
    <row r="2303" spans="1:16">
      <c r="A2303" s="16" t="s">
        <v>2480</v>
      </c>
      <c r="B2303" s="8" t="s">
        <v>327</v>
      </c>
      <c r="E2303" s="8" t="s">
        <v>327</v>
      </c>
      <c r="F2303" s="18">
        <v>0.37759999999999999</v>
      </c>
      <c r="G2303" s="3">
        <v>1732.80004882812</v>
      </c>
      <c r="H2303" s="3">
        <v>1790.67004394531</v>
      </c>
      <c r="I2303" s="3">
        <v>1762.4521074797001</v>
      </c>
      <c r="J2303" t="s">
        <v>330</v>
      </c>
      <c r="K2303" s="4">
        <v>30.1446097201149</v>
      </c>
      <c r="L2303" s="5" t="s">
        <v>320</v>
      </c>
      <c r="M2303" s="4">
        <v>159.85775674909601</v>
      </c>
      <c r="N2303" t="s">
        <v>190</v>
      </c>
      <c r="O2303">
        <v>6</v>
      </c>
      <c r="P2303" t="s">
        <v>314</v>
      </c>
    </row>
    <row r="2304" spans="1:16">
      <c r="A2304" s="16" t="s">
        <v>2481</v>
      </c>
      <c r="B2304" s="8" t="s">
        <v>327</v>
      </c>
      <c r="E2304" s="8" t="s">
        <v>327</v>
      </c>
      <c r="F2304" s="18">
        <v>2.246</v>
      </c>
      <c r="G2304" s="3">
        <v>1660.44995117188</v>
      </c>
      <c r="H2304" s="3">
        <v>1828.06994628906</v>
      </c>
      <c r="I2304" s="3">
        <v>1730.60367562139</v>
      </c>
      <c r="J2304" t="s">
        <v>330</v>
      </c>
      <c r="K2304" s="4">
        <v>30.6764513595141</v>
      </c>
      <c r="L2304" s="5" t="s">
        <v>320</v>
      </c>
      <c r="M2304" s="4">
        <v>99.622735943339606</v>
      </c>
      <c r="N2304" t="s">
        <v>336</v>
      </c>
      <c r="O2304">
        <v>6</v>
      </c>
      <c r="P2304" t="s">
        <v>314</v>
      </c>
    </row>
    <row r="2305" spans="1:16">
      <c r="A2305" s="16" t="s">
        <v>302</v>
      </c>
      <c r="C2305" s="8" t="s">
        <v>327</v>
      </c>
      <c r="F2305" s="18">
        <v>2.4152</v>
      </c>
      <c r="G2305" s="3">
        <v>1714</v>
      </c>
      <c r="H2305" s="3">
        <v>1909.68994140625</v>
      </c>
      <c r="I2305" s="3">
        <v>1819.1614107707501</v>
      </c>
      <c r="J2305" t="s">
        <v>330</v>
      </c>
      <c r="K2305" s="4">
        <v>37.0793894874163</v>
      </c>
      <c r="L2305" s="5" t="s">
        <v>320</v>
      </c>
      <c r="M2305" s="4">
        <v>98.667125169895897</v>
      </c>
      <c r="N2305" t="s">
        <v>336</v>
      </c>
      <c r="O2305">
        <v>6</v>
      </c>
      <c r="P2305" t="s">
        <v>314</v>
      </c>
    </row>
    <row r="2306" spans="1:16">
      <c r="A2306" s="16" t="s">
        <v>2482</v>
      </c>
      <c r="C2306" s="8" t="s">
        <v>327</v>
      </c>
      <c r="E2306" s="8" t="s">
        <v>327</v>
      </c>
      <c r="F2306" s="18">
        <v>2.9786000000000001</v>
      </c>
      <c r="G2306" s="3">
        <v>1801.72998046875</v>
      </c>
      <c r="H2306" s="3">
        <v>2009.19995117188</v>
      </c>
      <c r="I2306" s="3">
        <v>1899.6726009701699</v>
      </c>
      <c r="J2306" t="s">
        <v>330</v>
      </c>
      <c r="K2306" s="4">
        <v>41.452359225083001</v>
      </c>
      <c r="L2306" s="5" t="s">
        <v>320</v>
      </c>
      <c r="M2306" s="4">
        <v>101.68219155163</v>
      </c>
      <c r="N2306" t="s">
        <v>188</v>
      </c>
      <c r="O2306">
        <v>6</v>
      </c>
      <c r="P2306" t="s">
        <v>314</v>
      </c>
    </row>
    <row r="2307" spans="1:16">
      <c r="A2307" s="16" t="s">
        <v>2483</v>
      </c>
      <c r="C2307" s="8" t="s">
        <v>327</v>
      </c>
      <c r="F2307" s="18">
        <v>1.1856</v>
      </c>
      <c r="G2307" s="3">
        <v>1589.59997558594</v>
      </c>
      <c r="H2307" s="3">
        <v>1754.91003417969</v>
      </c>
      <c r="I2307" s="3">
        <v>1672.0613382890101</v>
      </c>
      <c r="J2307" t="s">
        <v>330</v>
      </c>
      <c r="K2307" s="4">
        <v>42.6285990213944</v>
      </c>
      <c r="L2307" s="5" t="s">
        <v>320</v>
      </c>
      <c r="M2307" s="4">
        <v>314.27007351891501</v>
      </c>
      <c r="N2307" t="s">
        <v>197</v>
      </c>
      <c r="O2307">
        <v>6</v>
      </c>
      <c r="P2307" t="s">
        <v>314</v>
      </c>
    </row>
    <row r="2308" spans="1:16">
      <c r="A2308" s="16" t="s">
        <v>2484</v>
      </c>
      <c r="C2308" s="8" t="s">
        <v>327</v>
      </c>
      <c r="F2308" s="18">
        <v>14.0274</v>
      </c>
      <c r="G2308" s="3">
        <v>1454.89001464844</v>
      </c>
      <c r="H2308" s="3">
        <v>1874.38000488281</v>
      </c>
      <c r="I2308" s="3">
        <v>1631.56468733522</v>
      </c>
      <c r="J2308" t="s">
        <v>330</v>
      </c>
      <c r="K2308" s="4">
        <v>34.894912712091703</v>
      </c>
      <c r="L2308" s="5" t="s">
        <v>320</v>
      </c>
      <c r="M2308" s="4">
        <v>285.18299765282302</v>
      </c>
      <c r="N2308" t="s">
        <v>196</v>
      </c>
      <c r="O2308">
        <v>6</v>
      </c>
      <c r="P2308" t="s">
        <v>314</v>
      </c>
    </row>
    <row r="2309" spans="1:16">
      <c r="A2309" s="16" t="s">
        <v>2485</v>
      </c>
      <c r="B2309" s="8" t="s">
        <v>327</v>
      </c>
      <c r="C2309" s="8" t="s">
        <v>327</v>
      </c>
      <c r="F2309" s="18">
        <v>0.26150000000000001</v>
      </c>
      <c r="G2309" s="3">
        <v>1685.26000976562</v>
      </c>
      <c r="H2309" s="3">
        <v>1792.31994628906</v>
      </c>
      <c r="I2309" s="3">
        <v>1744.6092221158201</v>
      </c>
      <c r="J2309" t="s">
        <v>330</v>
      </c>
      <c r="K2309" s="4">
        <v>41.041649084824797</v>
      </c>
      <c r="L2309" s="5" t="s">
        <v>320</v>
      </c>
      <c r="M2309" s="4">
        <v>44.035430137927698</v>
      </c>
      <c r="N2309" t="s">
        <v>185</v>
      </c>
      <c r="O2309">
        <v>6</v>
      </c>
      <c r="P2309" t="s">
        <v>314</v>
      </c>
    </row>
    <row r="2310" spans="1:16">
      <c r="A2310" s="16" t="s">
        <v>2486</v>
      </c>
      <c r="B2310" s="8" t="s">
        <v>327</v>
      </c>
      <c r="E2310" s="8" t="s">
        <v>327</v>
      </c>
      <c r="F2310" s="18">
        <v>0.27550000000000002</v>
      </c>
      <c r="G2310" s="3">
        <v>1762.94995117188</v>
      </c>
      <c r="H2310" s="3">
        <v>1821</v>
      </c>
      <c r="I2310" s="3">
        <v>1786.0001759572101</v>
      </c>
      <c r="J2310" t="s">
        <v>330</v>
      </c>
      <c r="K2310" s="4">
        <v>29.0900275428016</v>
      </c>
      <c r="L2310" s="5" t="s">
        <v>320</v>
      </c>
      <c r="M2310" s="4">
        <v>264.032554970131</v>
      </c>
      <c r="N2310" t="s">
        <v>195</v>
      </c>
      <c r="O2310">
        <v>6</v>
      </c>
      <c r="P2310" t="s">
        <v>314</v>
      </c>
    </row>
    <row r="2311" spans="1:16">
      <c r="A2311" s="16" t="s">
        <v>2487</v>
      </c>
      <c r="C2311" s="8" t="s">
        <v>327</v>
      </c>
      <c r="F2311" s="18">
        <v>0.4587</v>
      </c>
      <c r="G2311" s="3">
        <v>1821.53002929688</v>
      </c>
      <c r="H2311" s="3">
        <v>1865.22998046875</v>
      </c>
      <c r="I2311" s="3">
        <v>1844.83734372241</v>
      </c>
      <c r="J2311" t="s">
        <v>330</v>
      </c>
      <c r="K2311" s="4">
        <v>29.922027524142301</v>
      </c>
      <c r="L2311" s="5" t="s">
        <v>320</v>
      </c>
      <c r="M2311" s="4">
        <v>202.08559185170901</v>
      </c>
      <c r="N2311" t="s">
        <v>192</v>
      </c>
      <c r="O2311">
        <v>6</v>
      </c>
      <c r="P2311" t="s">
        <v>314</v>
      </c>
    </row>
    <row r="2312" spans="1:16">
      <c r="A2312" s="16" t="s">
        <v>2488</v>
      </c>
      <c r="B2312" s="8" t="s">
        <v>327</v>
      </c>
      <c r="C2312" s="8" t="s">
        <v>327</v>
      </c>
      <c r="F2312" s="18">
        <v>0.2838</v>
      </c>
      <c r="G2312" s="3">
        <v>1528.06005859375</v>
      </c>
      <c r="H2312" s="3">
        <v>1608.88000488281</v>
      </c>
      <c r="I2312" s="3">
        <v>1574.99000075768</v>
      </c>
      <c r="J2312" t="s">
        <v>330</v>
      </c>
      <c r="K2312" s="4">
        <v>38.636019459477197</v>
      </c>
      <c r="L2312" s="5" t="s">
        <v>320</v>
      </c>
      <c r="M2312" s="4">
        <v>31.608699975190302</v>
      </c>
      <c r="N2312" t="s">
        <v>184</v>
      </c>
      <c r="O2312">
        <v>6</v>
      </c>
      <c r="P2312" t="s">
        <v>314</v>
      </c>
    </row>
    <row r="2313" spans="1:16">
      <c r="A2313" s="16" t="s">
        <v>2489</v>
      </c>
      <c r="E2313" s="8" t="s">
        <v>327</v>
      </c>
      <c r="F2313" s="18">
        <v>0.56420000000000003</v>
      </c>
      <c r="G2313" s="3">
        <v>1710.80004882812</v>
      </c>
      <c r="H2313" s="3">
        <v>1852.71997070312</v>
      </c>
      <c r="I2313" s="3">
        <v>1795.86695949202</v>
      </c>
      <c r="J2313" t="s">
        <v>330</v>
      </c>
      <c r="K2313" s="4">
        <v>50.892655670905398</v>
      </c>
      <c r="L2313" s="5" t="s">
        <v>321</v>
      </c>
      <c r="M2313" s="4">
        <v>201.75352141930699</v>
      </c>
      <c r="N2313" t="s">
        <v>192</v>
      </c>
      <c r="O2313">
        <v>6</v>
      </c>
      <c r="P2313" t="s">
        <v>314</v>
      </c>
    </row>
    <row r="2314" spans="1:16">
      <c r="A2314" s="16" t="s">
        <v>2490</v>
      </c>
      <c r="B2314" s="8" t="s">
        <v>327</v>
      </c>
      <c r="C2314" s="8" t="s">
        <v>327</v>
      </c>
      <c r="F2314" s="18">
        <v>1.1094999999999999</v>
      </c>
      <c r="G2314" s="3">
        <v>1244.86999511719</v>
      </c>
      <c r="H2314" s="3">
        <v>1432.42004394531</v>
      </c>
      <c r="I2314" s="3">
        <v>1342.0040299515399</v>
      </c>
      <c r="J2314" t="s">
        <v>329</v>
      </c>
      <c r="K2314" s="4">
        <v>46.925236544100898</v>
      </c>
      <c r="L2314" s="5" t="s">
        <v>321</v>
      </c>
      <c r="M2314" s="4">
        <v>42.847326110009398</v>
      </c>
      <c r="N2314" t="s">
        <v>185</v>
      </c>
      <c r="O2314">
        <v>6</v>
      </c>
      <c r="P2314" t="s">
        <v>314</v>
      </c>
    </row>
    <row r="2315" spans="1:16">
      <c r="A2315" s="16" t="s">
        <v>2491</v>
      </c>
      <c r="C2315" s="8" t="s">
        <v>327</v>
      </c>
      <c r="F2315" s="18">
        <v>4.6066000000000003</v>
      </c>
      <c r="G2315" s="3">
        <v>1738.38000488281</v>
      </c>
      <c r="H2315" s="3">
        <v>1903.06005859375</v>
      </c>
      <c r="I2315" s="3">
        <v>1822.1693240468501</v>
      </c>
      <c r="J2315" t="s">
        <v>330</v>
      </c>
      <c r="K2315" s="4">
        <v>27.539878097149199</v>
      </c>
      <c r="L2315" s="5" t="s">
        <v>320</v>
      </c>
      <c r="M2315" s="4">
        <v>60.784631098146598</v>
      </c>
      <c r="N2315" t="s">
        <v>187</v>
      </c>
      <c r="O2315">
        <v>6</v>
      </c>
      <c r="P2315" t="s">
        <v>314</v>
      </c>
    </row>
    <row r="2316" spans="1:16">
      <c r="A2316" s="16" t="s">
        <v>2492</v>
      </c>
      <c r="B2316" s="8" t="s">
        <v>327</v>
      </c>
      <c r="E2316" s="8" t="s">
        <v>327</v>
      </c>
      <c r="F2316" s="18">
        <v>0.66759999999999997</v>
      </c>
      <c r="G2316" s="3">
        <v>1595.92004394531</v>
      </c>
      <c r="H2316" s="3">
        <v>1636.07995605469</v>
      </c>
      <c r="I2316" s="3">
        <v>1609.7661003344001</v>
      </c>
      <c r="J2316" t="s">
        <v>330</v>
      </c>
      <c r="K2316" s="4">
        <v>20.221796500020599</v>
      </c>
      <c r="L2316" s="5" t="s">
        <v>319</v>
      </c>
      <c r="M2316" s="4">
        <v>117.081907159311</v>
      </c>
      <c r="N2316" t="s">
        <v>188</v>
      </c>
      <c r="O2316">
        <v>6</v>
      </c>
      <c r="P2316" t="s">
        <v>314</v>
      </c>
    </row>
    <row r="2317" spans="1:16">
      <c r="A2317" s="16" t="s">
        <v>2493</v>
      </c>
      <c r="C2317" s="8" t="s">
        <v>327</v>
      </c>
      <c r="F2317" s="18">
        <v>1.0723</v>
      </c>
      <c r="G2317" s="3">
        <v>1616.83996582031</v>
      </c>
      <c r="H2317" s="3">
        <v>1693.14001464844</v>
      </c>
      <c r="I2317" s="3">
        <v>1652.70448553954</v>
      </c>
      <c r="J2317" t="s">
        <v>330</v>
      </c>
      <c r="K2317" s="4">
        <v>22.819868985996699</v>
      </c>
      <c r="L2317" s="5" t="s">
        <v>319</v>
      </c>
      <c r="M2317" s="4">
        <v>331.48545743365599</v>
      </c>
      <c r="N2317" t="s">
        <v>198</v>
      </c>
      <c r="O2317">
        <v>6</v>
      </c>
      <c r="P2317" t="s">
        <v>314</v>
      </c>
    </row>
    <row r="2318" spans="1:16">
      <c r="A2318" s="16" t="s">
        <v>2494</v>
      </c>
      <c r="C2318" s="8" t="s">
        <v>327</v>
      </c>
      <c r="F2318" s="18">
        <v>1.7378</v>
      </c>
      <c r="G2318" s="3">
        <v>1903.98999023438</v>
      </c>
      <c r="H2318" s="3">
        <v>2067.27001953125</v>
      </c>
      <c r="I2318" s="3">
        <v>1987.3971594554901</v>
      </c>
      <c r="J2318" t="s">
        <v>330</v>
      </c>
      <c r="K2318" s="4">
        <v>30.089558968387099</v>
      </c>
      <c r="L2318" s="5" t="s">
        <v>320</v>
      </c>
      <c r="M2318" s="4">
        <v>66.9989929090071</v>
      </c>
      <c r="N2318" t="s">
        <v>187</v>
      </c>
      <c r="O2318">
        <v>6</v>
      </c>
      <c r="P2318" t="s">
        <v>314</v>
      </c>
    </row>
    <row r="2319" spans="1:16">
      <c r="A2319" s="16" t="s">
        <v>2495</v>
      </c>
      <c r="B2319" s="8" t="s">
        <v>327</v>
      </c>
      <c r="C2319" s="8" t="s">
        <v>327</v>
      </c>
      <c r="F2319" s="18">
        <v>0.99539999999999995</v>
      </c>
      <c r="G2319" s="3">
        <v>1928.30004882812</v>
      </c>
      <c r="H2319" s="3">
        <v>2016.66003417969</v>
      </c>
      <c r="I2319" s="3">
        <v>1983.35299145876</v>
      </c>
      <c r="J2319" t="s">
        <v>330</v>
      </c>
      <c r="K2319" s="4">
        <v>27.8166476328967</v>
      </c>
      <c r="L2319" s="5" t="s">
        <v>320</v>
      </c>
      <c r="M2319" s="4">
        <v>227.329379948921</v>
      </c>
      <c r="N2319" t="s">
        <v>193</v>
      </c>
      <c r="O2319">
        <v>6</v>
      </c>
      <c r="P2319" t="s">
        <v>314</v>
      </c>
    </row>
    <row r="2320" spans="1:16">
      <c r="A2320" s="16" t="s">
        <v>2496</v>
      </c>
      <c r="C2320" s="8" t="s">
        <v>327</v>
      </c>
      <c r="F2320" s="18">
        <v>0.5464</v>
      </c>
      <c r="G2320" s="3">
        <v>2251.4599609375</v>
      </c>
      <c r="H2320" s="3">
        <v>2302.03002929688</v>
      </c>
      <c r="I2320" s="3">
        <v>2281.0136774745602</v>
      </c>
      <c r="J2320" t="s">
        <v>331</v>
      </c>
      <c r="K2320" s="4">
        <v>28.609366188221902</v>
      </c>
      <c r="L2320" s="5" t="s">
        <v>320</v>
      </c>
      <c r="M2320" s="4">
        <v>58.930062341474297</v>
      </c>
      <c r="N2320" t="s">
        <v>187</v>
      </c>
      <c r="O2320">
        <v>6</v>
      </c>
      <c r="P2320" t="s">
        <v>314</v>
      </c>
    </row>
    <row r="2321" spans="1:16">
      <c r="A2321" s="16" t="s">
        <v>2497</v>
      </c>
      <c r="E2321" s="8" t="s">
        <v>327</v>
      </c>
      <c r="F2321" s="18">
        <v>14.3002</v>
      </c>
      <c r="G2321" s="3">
        <v>2124.3798828125</v>
      </c>
      <c r="H2321" s="3">
        <v>2308.8701171875</v>
      </c>
      <c r="I2321" s="3">
        <v>2232.6902701192998</v>
      </c>
      <c r="J2321" t="s">
        <v>331</v>
      </c>
      <c r="K2321" s="4">
        <v>36.136039824291302</v>
      </c>
      <c r="L2321" s="5" t="s">
        <v>320</v>
      </c>
      <c r="M2321" s="4">
        <v>200.50850942510601</v>
      </c>
      <c r="N2321" t="s">
        <v>192</v>
      </c>
      <c r="O2321">
        <v>6</v>
      </c>
      <c r="P2321" t="s">
        <v>314</v>
      </c>
    </row>
    <row r="2322" spans="1:16">
      <c r="A2322" s="16" t="s">
        <v>2498</v>
      </c>
      <c r="E2322" s="8" t="s">
        <v>327</v>
      </c>
      <c r="F2322" s="18">
        <v>3.7823000000000002</v>
      </c>
      <c r="G2322" s="3">
        <v>1692.40002441406</v>
      </c>
      <c r="H2322" s="3">
        <v>1770.61999511719</v>
      </c>
      <c r="I2322" s="3">
        <v>1726.18368912246</v>
      </c>
      <c r="J2322" t="s">
        <v>330</v>
      </c>
      <c r="K2322" s="4">
        <v>16.050080863395699</v>
      </c>
      <c r="L2322" s="5" t="s">
        <v>319</v>
      </c>
      <c r="M2322" s="4">
        <v>122.026025039663</v>
      </c>
      <c r="N2322" t="s">
        <v>188</v>
      </c>
      <c r="O2322">
        <v>6</v>
      </c>
      <c r="P2322" t="s">
        <v>314</v>
      </c>
    </row>
    <row r="2323" spans="1:16">
      <c r="A2323" s="16" t="s">
        <v>2499</v>
      </c>
      <c r="E2323" s="8" t="s">
        <v>327</v>
      </c>
      <c r="F2323" s="18">
        <v>2.3578000000000001</v>
      </c>
      <c r="G2323" s="3">
        <v>1950.68005371094</v>
      </c>
      <c r="H2323" s="3">
        <v>2171.51000976562</v>
      </c>
      <c r="I2323" s="3">
        <v>2050.78567495174</v>
      </c>
      <c r="J2323" t="s">
        <v>331</v>
      </c>
      <c r="K2323" s="4">
        <v>36.7482122811587</v>
      </c>
      <c r="L2323" s="5" t="s">
        <v>320</v>
      </c>
      <c r="M2323" s="4">
        <v>149.89407827481901</v>
      </c>
      <c r="N2323" t="s">
        <v>190</v>
      </c>
      <c r="O2323">
        <v>6</v>
      </c>
      <c r="P2323" t="s">
        <v>314</v>
      </c>
    </row>
    <row r="2324" spans="1:16">
      <c r="A2324" s="16" t="s">
        <v>2500</v>
      </c>
      <c r="E2324" s="8" t="s">
        <v>327</v>
      </c>
      <c r="F2324" s="18">
        <v>0.95279999999999998</v>
      </c>
      <c r="G2324" s="3">
        <v>1634.31994628906</v>
      </c>
      <c r="H2324" s="3">
        <v>1765.43005371094</v>
      </c>
      <c r="I2324" s="3">
        <v>1701.05234967822</v>
      </c>
      <c r="J2324" t="s">
        <v>330</v>
      </c>
      <c r="K2324" s="4">
        <v>50.191467083320397</v>
      </c>
      <c r="L2324" s="5" t="s">
        <v>321</v>
      </c>
      <c r="M2324" s="4">
        <v>244.65476699102501</v>
      </c>
      <c r="N2324" t="s">
        <v>194</v>
      </c>
      <c r="O2324">
        <v>6</v>
      </c>
      <c r="P2324" t="s">
        <v>314</v>
      </c>
    </row>
    <row r="2325" spans="1:16">
      <c r="A2325" s="16" t="s">
        <v>2501</v>
      </c>
      <c r="E2325" s="8" t="s">
        <v>327</v>
      </c>
      <c r="F2325" s="18">
        <v>2.9767000000000001</v>
      </c>
      <c r="G2325" s="3">
        <v>2058.59008789062</v>
      </c>
      <c r="H2325" s="3">
        <v>2162.69995117188</v>
      </c>
      <c r="I2325" s="3">
        <v>2114.2366201925602</v>
      </c>
      <c r="J2325" t="s">
        <v>331</v>
      </c>
      <c r="K2325" s="4">
        <v>31.067808953924299</v>
      </c>
      <c r="L2325" s="5" t="s">
        <v>320</v>
      </c>
      <c r="M2325" s="4">
        <v>142.00097639859999</v>
      </c>
      <c r="N2325" t="s">
        <v>189</v>
      </c>
      <c r="O2325">
        <v>6</v>
      </c>
      <c r="P2325" t="s">
        <v>314</v>
      </c>
    </row>
    <row r="2326" spans="1:16">
      <c r="A2326" s="16" t="s">
        <v>2502</v>
      </c>
      <c r="C2326" s="8" t="s">
        <v>327</v>
      </c>
      <c r="F2326" s="18">
        <v>3.7437</v>
      </c>
      <c r="G2326" s="3">
        <v>1685.75</v>
      </c>
      <c r="H2326" s="3">
        <v>1873.56994628906</v>
      </c>
      <c r="I2326" s="3">
        <v>1806.5909579766201</v>
      </c>
      <c r="J2326" t="s">
        <v>330</v>
      </c>
      <c r="K2326" s="4">
        <v>30.603700466677701</v>
      </c>
      <c r="L2326" s="5" t="s">
        <v>320</v>
      </c>
      <c r="M2326" s="4">
        <v>66.818254533173501</v>
      </c>
      <c r="N2326" t="s">
        <v>187</v>
      </c>
      <c r="O2326">
        <v>6</v>
      </c>
      <c r="P2326" t="s">
        <v>314</v>
      </c>
    </row>
    <row r="2327" spans="1:16">
      <c r="A2327" s="16" t="s">
        <v>2503</v>
      </c>
      <c r="E2327" s="8" t="s">
        <v>327</v>
      </c>
      <c r="F2327" s="18">
        <v>2.3300999999999998</v>
      </c>
      <c r="G2327" s="3">
        <v>1685.2099609375</v>
      </c>
      <c r="H2327" s="3">
        <v>1882.72998046875</v>
      </c>
      <c r="I2327" s="3">
        <v>1760.9538269699301</v>
      </c>
      <c r="J2327" t="s">
        <v>330</v>
      </c>
      <c r="K2327" s="4">
        <v>50.778426274514999</v>
      </c>
      <c r="L2327" s="5" t="s">
        <v>321</v>
      </c>
      <c r="M2327" s="4">
        <v>188.654118025164</v>
      </c>
      <c r="N2327" t="s">
        <v>191</v>
      </c>
      <c r="O2327">
        <v>6</v>
      </c>
      <c r="P2327" t="s">
        <v>314</v>
      </c>
    </row>
    <row r="2328" spans="1:16">
      <c r="A2328" s="16" t="s">
        <v>2504</v>
      </c>
      <c r="B2328" s="8" t="s">
        <v>327</v>
      </c>
      <c r="E2328" s="8" t="s">
        <v>327</v>
      </c>
      <c r="F2328" s="18">
        <v>4.4379999999999997</v>
      </c>
      <c r="G2328" s="3">
        <v>1704.09997558594</v>
      </c>
      <c r="H2328" s="3">
        <v>1969.65002441406</v>
      </c>
      <c r="I2328" s="3">
        <v>1841.8875948566599</v>
      </c>
      <c r="J2328" t="s">
        <v>330</v>
      </c>
      <c r="K2328" s="4">
        <v>50.128234790457199</v>
      </c>
      <c r="L2328" s="5" t="s">
        <v>321</v>
      </c>
      <c r="M2328" s="4">
        <v>167.89515601216499</v>
      </c>
      <c r="N2328" t="s">
        <v>190</v>
      </c>
      <c r="O2328">
        <v>6</v>
      </c>
      <c r="P2328" t="s">
        <v>314</v>
      </c>
    </row>
    <row r="2329" spans="1:16">
      <c r="A2329" s="16" t="s">
        <v>2505</v>
      </c>
      <c r="C2329" s="8" t="s">
        <v>327</v>
      </c>
      <c r="E2329" s="8" t="s">
        <v>327</v>
      </c>
      <c r="F2329" s="18">
        <v>2.6494</v>
      </c>
      <c r="G2329" s="3">
        <v>1862.43994140625</v>
      </c>
      <c r="H2329" s="3">
        <v>1976.80004882812</v>
      </c>
      <c r="I2329" s="3">
        <v>1900.2571478565401</v>
      </c>
      <c r="J2329" t="s">
        <v>330</v>
      </c>
      <c r="K2329" s="4">
        <v>28.351469875564</v>
      </c>
      <c r="L2329" s="5" t="s">
        <v>320</v>
      </c>
      <c r="M2329" s="4">
        <v>104.46816796509</v>
      </c>
      <c r="N2329" t="s">
        <v>188</v>
      </c>
      <c r="O2329">
        <v>6</v>
      </c>
      <c r="P2329" t="s">
        <v>314</v>
      </c>
    </row>
    <row r="2330" spans="1:16">
      <c r="A2330" s="16" t="s">
        <v>2506</v>
      </c>
      <c r="C2330" s="8" t="s">
        <v>327</v>
      </c>
      <c r="F2330" s="18">
        <v>6.4394999999999998</v>
      </c>
      <c r="G2330" s="3">
        <v>1856</v>
      </c>
      <c r="H2330" s="3">
        <v>2087.830078125</v>
      </c>
      <c r="I2330" s="3">
        <v>1971.49039309964</v>
      </c>
      <c r="J2330" t="s">
        <v>330</v>
      </c>
      <c r="K2330" s="4">
        <v>32.007246343100903</v>
      </c>
      <c r="L2330" s="5" t="s">
        <v>320</v>
      </c>
      <c r="M2330" s="4">
        <v>111.101433834086</v>
      </c>
      <c r="N2330" t="s">
        <v>188</v>
      </c>
      <c r="O2330">
        <v>6</v>
      </c>
      <c r="P2330" t="s">
        <v>314</v>
      </c>
    </row>
    <row r="2331" spans="1:16">
      <c r="A2331" s="16" t="s">
        <v>2507</v>
      </c>
      <c r="C2331" s="8" t="s">
        <v>327</v>
      </c>
      <c r="F2331" s="18">
        <v>0.36409999999999998</v>
      </c>
      <c r="G2331" s="3">
        <v>1749.63000488281</v>
      </c>
      <c r="H2331" s="3">
        <v>1805.58996582031</v>
      </c>
      <c r="I2331" s="3">
        <v>1777.41560352948</v>
      </c>
      <c r="J2331" t="s">
        <v>330</v>
      </c>
      <c r="K2331" s="4">
        <v>26.493542126246901</v>
      </c>
      <c r="L2331" s="5" t="s">
        <v>319</v>
      </c>
      <c r="M2331" s="4">
        <v>97.448485549615398</v>
      </c>
      <c r="N2331" t="s">
        <v>336</v>
      </c>
      <c r="O2331">
        <v>6</v>
      </c>
      <c r="P2331" t="s">
        <v>314</v>
      </c>
    </row>
    <row r="2332" spans="1:16">
      <c r="A2332" s="16" t="s">
        <v>2508</v>
      </c>
      <c r="B2332" s="8" t="s">
        <v>327</v>
      </c>
      <c r="C2332" s="8" t="s">
        <v>327</v>
      </c>
      <c r="F2332" s="18">
        <v>0.34989999999999999</v>
      </c>
      <c r="G2332" s="3">
        <v>2088.8798828125</v>
      </c>
      <c r="H2332" s="3">
        <v>2102.19995117188</v>
      </c>
      <c r="I2332" s="3">
        <v>2094.2515790102302</v>
      </c>
      <c r="J2332" t="s">
        <v>331</v>
      </c>
      <c r="K2332" s="4">
        <v>13.4504803460795</v>
      </c>
      <c r="L2332" s="5" t="s">
        <v>319</v>
      </c>
      <c r="M2332" s="4">
        <v>200.544943669459</v>
      </c>
      <c r="N2332" t="s">
        <v>192</v>
      </c>
      <c r="O2332">
        <v>6</v>
      </c>
      <c r="P2332" t="s">
        <v>314</v>
      </c>
    </row>
    <row r="2333" spans="1:16">
      <c r="A2333" s="16" t="s">
        <v>2509</v>
      </c>
      <c r="B2333" s="8" t="s">
        <v>327</v>
      </c>
      <c r="C2333" s="8" t="s">
        <v>327</v>
      </c>
      <c r="F2333" s="18">
        <v>0.21990000000000001</v>
      </c>
      <c r="G2333" s="3">
        <v>2073.13989257812</v>
      </c>
      <c r="H2333" s="3">
        <v>2082.830078125</v>
      </c>
      <c r="I2333" s="3">
        <v>2075.8302110460099</v>
      </c>
      <c r="J2333" t="s">
        <v>331</v>
      </c>
      <c r="K2333" s="4">
        <v>13.2960897811822</v>
      </c>
      <c r="L2333" s="5" t="s">
        <v>319</v>
      </c>
      <c r="M2333" s="4">
        <v>221.329621493161</v>
      </c>
      <c r="N2333" t="s">
        <v>193</v>
      </c>
      <c r="O2333">
        <v>6</v>
      </c>
      <c r="P2333" t="s">
        <v>314</v>
      </c>
    </row>
    <row r="2334" spans="1:16">
      <c r="A2334" s="16" t="s">
        <v>2510</v>
      </c>
      <c r="C2334" s="8" t="s">
        <v>327</v>
      </c>
      <c r="E2334" s="8" t="s">
        <v>327</v>
      </c>
      <c r="F2334" s="18">
        <v>4.18</v>
      </c>
      <c r="G2334" s="3">
        <v>2148.9599609375</v>
      </c>
      <c r="H2334" s="3">
        <v>2307.80004882812</v>
      </c>
      <c r="I2334" s="3">
        <v>2233.8784080395899</v>
      </c>
      <c r="J2334" t="s">
        <v>331</v>
      </c>
      <c r="K2334" s="4">
        <v>27.977225848707999</v>
      </c>
      <c r="L2334" s="5" t="s">
        <v>320</v>
      </c>
      <c r="M2334" s="4">
        <v>267.839345715288</v>
      </c>
      <c r="N2334" t="s">
        <v>195</v>
      </c>
      <c r="O2334">
        <v>6</v>
      </c>
      <c r="P2334" t="s">
        <v>314</v>
      </c>
    </row>
    <row r="2335" spans="1:16">
      <c r="A2335" s="16" t="s">
        <v>2511</v>
      </c>
      <c r="C2335" s="8" t="s">
        <v>327</v>
      </c>
      <c r="E2335" s="8" t="s">
        <v>327</v>
      </c>
      <c r="F2335" s="18">
        <v>7.9074999999999998</v>
      </c>
      <c r="G2335" s="3">
        <v>1818.65002441406</v>
      </c>
      <c r="H2335" s="3">
        <v>2041.0400390625</v>
      </c>
      <c r="I2335" s="3">
        <v>1887.18471708981</v>
      </c>
      <c r="J2335" t="s">
        <v>330</v>
      </c>
      <c r="K2335" s="4">
        <v>21.107701164593198</v>
      </c>
      <c r="L2335" s="5" t="s">
        <v>319</v>
      </c>
      <c r="M2335" s="4">
        <v>226.226087925634</v>
      </c>
      <c r="N2335" t="s">
        <v>193</v>
      </c>
      <c r="O2335">
        <v>6</v>
      </c>
      <c r="P2335" t="s">
        <v>314</v>
      </c>
    </row>
    <row r="2336" spans="1:16">
      <c r="A2336" s="16" t="s">
        <v>2512</v>
      </c>
      <c r="E2336" s="8" t="s">
        <v>327</v>
      </c>
      <c r="F2336" s="18">
        <v>45.770299999999999</v>
      </c>
      <c r="G2336" s="3">
        <v>2058.669921875</v>
      </c>
      <c r="H2336" s="3">
        <v>2499.18994140625</v>
      </c>
      <c r="I2336" s="3">
        <v>2262.9072311601299</v>
      </c>
      <c r="J2336" t="s">
        <v>331</v>
      </c>
      <c r="K2336" s="4">
        <v>38.252227598391997</v>
      </c>
      <c r="L2336" s="5" t="s">
        <v>320</v>
      </c>
      <c r="M2336" s="4">
        <v>195.34014632159099</v>
      </c>
      <c r="N2336" t="s">
        <v>192</v>
      </c>
      <c r="O2336">
        <v>6</v>
      </c>
      <c r="P2336" t="s">
        <v>314</v>
      </c>
    </row>
    <row r="2337" spans="1:16">
      <c r="A2337" s="16" t="s">
        <v>2513</v>
      </c>
      <c r="C2337" s="8" t="s">
        <v>327</v>
      </c>
      <c r="F2337" s="18">
        <v>10.5337</v>
      </c>
      <c r="G2337" s="3">
        <v>1599</v>
      </c>
      <c r="H2337" s="3">
        <v>1845.82995605469</v>
      </c>
      <c r="I2337" s="3">
        <v>1727.2565421940701</v>
      </c>
      <c r="J2337" t="s">
        <v>330</v>
      </c>
      <c r="K2337" s="4">
        <v>29.9880255521206</v>
      </c>
      <c r="L2337" s="5" t="s">
        <v>320</v>
      </c>
      <c r="M2337" s="4">
        <v>83.632181598439999</v>
      </c>
      <c r="N2337" t="s">
        <v>336</v>
      </c>
      <c r="O2337">
        <v>6</v>
      </c>
      <c r="P2337" t="s">
        <v>314</v>
      </c>
    </row>
    <row r="2338" spans="1:16">
      <c r="A2338" s="16" t="s">
        <v>2514</v>
      </c>
      <c r="C2338" s="8" t="s">
        <v>327</v>
      </c>
      <c r="F2338" s="18">
        <v>0.40610000000000002</v>
      </c>
      <c r="G2338" s="3">
        <v>1687.7900390625</v>
      </c>
      <c r="H2338" s="3">
        <v>1833.63000488281</v>
      </c>
      <c r="I2338" s="3">
        <v>1750.61266728689</v>
      </c>
      <c r="J2338" t="s">
        <v>330</v>
      </c>
      <c r="K2338" s="4">
        <v>33.907997527212501</v>
      </c>
      <c r="L2338" s="5" t="s">
        <v>320</v>
      </c>
      <c r="M2338" s="4">
        <v>152.39078819226901</v>
      </c>
      <c r="N2338" t="s">
        <v>190</v>
      </c>
      <c r="O2338">
        <v>6</v>
      </c>
      <c r="P2338" t="s">
        <v>314</v>
      </c>
    </row>
    <row r="2339" spans="1:16">
      <c r="A2339" s="16" t="s">
        <v>2515</v>
      </c>
      <c r="C2339" s="8" t="s">
        <v>327</v>
      </c>
      <c r="F2339" s="18">
        <v>4.1113</v>
      </c>
      <c r="G2339" s="3">
        <v>1715.16003417969</v>
      </c>
      <c r="H2339" s="3">
        <v>1961.2900390625</v>
      </c>
      <c r="I2339" s="3">
        <v>1855.4475448331</v>
      </c>
      <c r="J2339" t="s">
        <v>330</v>
      </c>
      <c r="K2339" s="4">
        <v>33.915938471003301</v>
      </c>
      <c r="L2339" s="5" t="s">
        <v>320</v>
      </c>
      <c r="M2339" s="4">
        <v>175.85137326775501</v>
      </c>
      <c r="N2339" t="s">
        <v>191</v>
      </c>
      <c r="O2339">
        <v>6</v>
      </c>
      <c r="P2339" t="s">
        <v>314</v>
      </c>
    </row>
    <row r="2340" spans="1:16">
      <c r="A2340" s="16" t="s">
        <v>303</v>
      </c>
      <c r="C2340" s="8" t="s">
        <v>327</v>
      </c>
      <c r="F2340" s="18">
        <v>0.97250000000000003</v>
      </c>
      <c r="G2340" s="3">
        <v>2165.6298828125</v>
      </c>
      <c r="H2340" s="3">
        <v>2224.75</v>
      </c>
      <c r="I2340" s="3">
        <v>2201.0103587172598</v>
      </c>
      <c r="J2340" t="s">
        <v>331</v>
      </c>
      <c r="K2340" s="4">
        <v>36.4012358478181</v>
      </c>
      <c r="L2340" s="5" t="s">
        <v>320</v>
      </c>
      <c r="M2340" s="4">
        <v>193.43486098848899</v>
      </c>
      <c r="N2340" t="s">
        <v>192</v>
      </c>
      <c r="O2340">
        <v>6</v>
      </c>
      <c r="P2340" t="s">
        <v>314</v>
      </c>
    </row>
    <row r="2341" spans="1:16">
      <c r="A2341" s="16" t="s">
        <v>2516</v>
      </c>
      <c r="C2341" s="8" t="s">
        <v>327</v>
      </c>
      <c r="E2341" s="8" t="s">
        <v>327</v>
      </c>
      <c r="F2341" s="18">
        <v>0.82820000000000005</v>
      </c>
      <c r="G2341" s="3">
        <v>2081.52001953125</v>
      </c>
      <c r="H2341" s="3">
        <v>2155.61010742188</v>
      </c>
      <c r="I2341" s="3">
        <v>2124.5785003753799</v>
      </c>
      <c r="J2341" t="s">
        <v>331</v>
      </c>
      <c r="K2341" s="4">
        <v>40.093086415026598</v>
      </c>
      <c r="L2341" s="5" t="s">
        <v>320</v>
      </c>
      <c r="M2341" s="4">
        <v>211.70937842633401</v>
      </c>
      <c r="N2341" t="s">
        <v>192</v>
      </c>
      <c r="O2341">
        <v>6</v>
      </c>
      <c r="P2341" t="s">
        <v>314</v>
      </c>
    </row>
    <row r="2342" spans="1:16">
      <c r="A2342" s="16" t="s">
        <v>2517</v>
      </c>
      <c r="C2342" s="8" t="s">
        <v>327</v>
      </c>
      <c r="E2342" s="8" t="s">
        <v>327</v>
      </c>
      <c r="F2342" s="18">
        <v>4.0888</v>
      </c>
      <c r="G2342" s="3">
        <v>1808.97998046875</v>
      </c>
      <c r="H2342" s="3">
        <v>1898.94995117188</v>
      </c>
      <c r="I2342" s="3">
        <v>1833.4236756488999</v>
      </c>
      <c r="J2342" t="s">
        <v>330</v>
      </c>
      <c r="K2342" s="4">
        <v>12.8401890796525</v>
      </c>
      <c r="L2342" s="5" t="s">
        <v>319</v>
      </c>
      <c r="M2342" s="4">
        <v>146.07080925448099</v>
      </c>
      <c r="N2342" t="s">
        <v>189</v>
      </c>
      <c r="O2342">
        <v>6</v>
      </c>
      <c r="P2342" t="s">
        <v>314</v>
      </c>
    </row>
    <row r="2343" spans="1:16">
      <c r="A2343" s="16" t="s">
        <v>2518</v>
      </c>
      <c r="E2343" s="8" t="s">
        <v>327</v>
      </c>
      <c r="F2343" s="18">
        <v>23.662299999999998</v>
      </c>
      <c r="G2343" s="3">
        <v>1812.90002441406</v>
      </c>
      <c r="H2343" s="3">
        <v>2110.32006835938</v>
      </c>
      <c r="I2343" s="3">
        <v>1916.9360308062501</v>
      </c>
      <c r="J2343" t="s">
        <v>330</v>
      </c>
      <c r="K2343" s="4">
        <v>18.636739510787901</v>
      </c>
      <c r="L2343" s="5" t="s">
        <v>319</v>
      </c>
      <c r="M2343" s="4">
        <v>148.75251116765699</v>
      </c>
      <c r="N2343" t="s">
        <v>190</v>
      </c>
      <c r="O2343">
        <v>6</v>
      </c>
      <c r="P2343" t="s">
        <v>314</v>
      </c>
    </row>
    <row r="2344" spans="1:16">
      <c r="A2344" s="16" t="s">
        <v>2519</v>
      </c>
      <c r="B2344" s="8" t="s">
        <v>327</v>
      </c>
      <c r="C2344" s="8" t="s">
        <v>327</v>
      </c>
      <c r="F2344" s="18">
        <v>2.7328999999999999</v>
      </c>
      <c r="G2344" s="3">
        <v>1969.68005371094</v>
      </c>
      <c r="H2344" s="3">
        <v>2142.52001953125</v>
      </c>
      <c r="I2344" s="3">
        <v>2060.43344384497</v>
      </c>
      <c r="J2344" t="s">
        <v>331</v>
      </c>
      <c r="K2344" s="4">
        <v>36.1174267823829</v>
      </c>
      <c r="L2344" s="5" t="s">
        <v>320</v>
      </c>
      <c r="M2344" s="4">
        <v>160.287705130896</v>
      </c>
      <c r="N2344" t="s">
        <v>190</v>
      </c>
      <c r="O2344">
        <v>6</v>
      </c>
      <c r="P2344" t="s">
        <v>314</v>
      </c>
    </row>
    <row r="2345" spans="1:16">
      <c r="A2345" s="16" t="s">
        <v>2520</v>
      </c>
      <c r="C2345" s="8" t="s">
        <v>327</v>
      </c>
      <c r="F2345" s="18">
        <v>2.9634999999999998</v>
      </c>
      <c r="G2345" s="3">
        <v>1462.16003417969</v>
      </c>
      <c r="H2345" s="3">
        <v>1709.39001464844</v>
      </c>
      <c r="I2345" s="3">
        <v>1609.93449043807</v>
      </c>
      <c r="J2345" t="s">
        <v>330</v>
      </c>
      <c r="K2345" s="4">
        <v>31.578563302578701</v>
      </c>
      <c r="L2345" s="5" t="s">
        <v>320</v>
      </c>
      <c r="M2345" s="4">
        <v>130.49943830924599</v>
      </c>
      <c r="N2345" t="s">
        <v>189</v>
      </c>
      <c r="O2345">
        <v>6</v>
      </c>
      <c r="P2345" t="s">
        <v>314</v>
      </c>
    </row>
    <row r="2346" spans="1:16">
      <c r="A2346" s="16" t="s">
        <v>2521</v>
      </c>
      <c r="B2346" s="8" t="s">
        <v>327</v>
      </c>
      <c r="C2346" s="8" t="s">
        <v>327</v>
      </c>
      <c r="F2346" s="18">
        <v>0.84330000000000005</v>
      </c>
      <c r="G2346" s="3">
        <v>2064.35009765625</v>
      </c>
      <c r="H2346" s="3">
        <v>2139.34008789062</v>
      </c>
      <c r="I2346" s="3">
        <v>2118.46725994999</v>
      </c>
      <c r="J2346" t="s">
        <v>331</v>
      </c>
      <c r="K2346" s="4">
        <v>29.560799581814699</v>
      </c>
      <c r="L2346" s="5" t="s">
        <v>320</v>
      </c>
      <c r="M2346" s="4">
        <v>138.341167292412</v>
      </c>
      <c r="N2346" t="s">
        <v>189</v>
      </c>
      <c r="O2346">
        <v>6</v>
      </c>
      <c r="P2346" t="s">
        <v>314</v>
      </c>
    </row>
    <row r="2347" spans="1:16">
      <c r="A2347" s="16" t="s">
        <v>2522</v>
      </c>
      <c r="C2347" s="8" t="s">
        <v>327</v>
      </c>
      <c r="F2347" s="18">
        <v>1.7965</v>
      </c>
      <c r="G2347" s="3">
        <v>1662.80004882812</v>
      </c>
      <c r="H2347" s="3">
        <v>1946.64001464844</v>
      </c>
      <c r="I2347" s="3">
        <v>1789.81795799415</v>
      </c>
      <c r="J2347" t="s">
        <v>330</v>
      </c>
      <c r="K2347" s="4">
        <v>46.537686257892197</v>
      </c>
      <c r="L2347" s="5" t="s">
        <v>321</v>
      </c>
      <c r="M2347" s="4">
        <v>39.795459413528398</v>
      </c>
      <c r="N2347" t="s">
        <v>185</v>
      </c>
      <c r="O2347">
        <v>6</v>
      </c>
      <c r="P2347" t="s">
        <v>314</v>
      </c>
    </row>
    <row r="2348" spans="1:16">
      <c r="A2348" s="16" t="s">
        <v>2523</v>
      </c>
      <c r="C2348" s="8" t="s">
        <v>327</v>
      </c>
      <c r="F2348" s="18">
        <v>1.0713999999999999</v>
      </c>
      <c r="G2348" s="3">
        <v>1577.77001953125</v>
      </c>
      <c r="H2348" s="3">
        <v>1861.84997558594</v>
      </c>
      <c r="I2348" s="3">
        <v>1717.2137822197701</v>
      </c>
      <c r="J2348" t="s">
        <v>330</v>
      </c>
      <c r="K2348" s="4">
        <v>44.7618103117101</v>
      </c>
      <c r="L2348" s="5" t="s">
        <v>320</v>
      </c>
      <c r="M2348" s="4">
        <v>28.448451484231398</v>
      </c>
      <c r="N2348" t="s">
        <v>184</v>
      </c>
      <c r="O2348">
        <v>6</v>
      </c>
      <c r="P2348" t="s">
        <v>314</v>
      </c>
    </row>
    <row r="2349" spans="1:16">
      <c r="A2349" s="16" t="s">
        <v>2524</v>
      </c>
      <c r="C2349" s="8" t="s">
        <v>327</v>
      </c>
      <c r="F2349" s="18">
        <v>5.7054999999999998</v>
      </c>
      <c r="G2349" s="3">
        <v>1474.76000976562</v>
      </c>
      <c r="H2349" s="3">
        <v>1857.51000976562</v>
      </c>
      <c r="I2349" s="3">
        <v>1610.6096591540399</v>
      </c>
      <c r="J2349" t="s">
        <v>330</v>
      </c>
      <c r="K2349" s="4">
        <v>45.397974203817199</v>
      </c>
      <c r="L2349" s="5" t="s">
        <v>321</v>
      </c>
      <c r="M2349" s="4">
        <v>142.81828226636199</v>
      </c>
      <c r="N2349" t="s">
        <v>189</v>
      </c>
      <c r="O2349">
        <v>6</v>
      </c>
      <c r="P2349" t="s">
        <v>314</v>
      </c>
    </row>
    <row r="2350" spans="1:16">
      <c r="A2350" s="16" t="s">
        <v>2525</v>
      </c>
      <c r="B2350" s="8" t="s">
        <v>327</v>
      </c>
      <c r="C2350" s="8" t="s">
        <v>327</v>
      </c>
      <c r="F2350" s="18">
        <v>0.99439999999999995</v>
      </c>
      <c r="G2350" s="3">
        <v>1609.19995117188</v>
      </c>
      <c r="H2350" s="3">
        <v>1683.25</v>
      </c>
      <c r="I2350" s="3">
        <v>1650.6711215735099</v>
      </c>
      <c r="J2350" t="s">
        <v>330</v>
      </c>
      <c r="K2350" s="4">
        <v>29.316733155587698</v>
      </c>
      <c r="L2350" s="5" t="s">
        <v>320</v>
      </c>
      <c r="M2350" s="4">
        <v>50.516613700173103</v>
      </c>
      <c r="N2350" t="s">
        <v>185</v>
      </c>
      <c r="O2350">
        <v>6</v>
      </c>
      <c r="P2350" t="s">
        <v>314</v>
      </c>
    </row>
    <row r="2351" spans="1:16">
      <c r="A2351" s="16" t="s">
        <v>2526</v>
      </c>
      <c r="E2351" s="8" t="s">
        <v>327</v>
      </c>
      <c r="F2351" s="18">
        <v>4.6694000000000004</v>
      </c>
      <c r="G2351" s="3">
        <v>1619.2900390625</v>
      </c>
      <c r="H2351" s="3">
        <v>1906.17004394531</v>
      </c>
      <c r="I2351" s="3">
        <v>1771.8997207141399</v>
      </c>
      <c r="J2351" t="s">
        <v>330</v>
      </c>
      <c r="K2351" s="4">
        <v>37.6373656621248</v>
      </c>
      <c r="L2351" s="5" t="s">
        <v>320</v>
      </c>
      <c r="M2351" s="4">
        <v>178.08669679944401</v>
      </c>
      <c r="N2351" t="s">
        <v>191</v>
      </c>
      <c r="O2351">
        <v>6</v>
      </c>
      <c r="P2351" t="s">
        <v>314</v>
      </c>
    </row>
    <row r="2352" spans="1:16">
      <c r="A2352" s="16" t="s">
        <v>2527</v>
      </c>
      <c r="C2352" s="8" t="s">
        <v>327</v>
      </c>
      <c r="E2352" s="8" t="s">
        <v>327</v>
      </c>
      <c r="F2352" s="18">
        <v>38.612200000000001</v>
      </c>
      <c r="G2352" s="3">
        <v>1392.43994140625</v>
      </c>
      <c r="H2352" s="3">
        <v>2108.92993164062</v>
      </c>
      <c r="I2352" s="3">
        <v>1705.7458103316301</v>
      </c>
      <c r="J2352" t="s">
        <v>330</v>
      </c>
      <c r="K2352" s="4">
        <v>46.720351346274299</v>
      </c>
      <c r="L2352" s="5" t="s">
        <v>321</v>
      </c>
      <c r="M2352" s="4">
        <v>121.890543054505</v>
      </c>
      <c r="N2352" t="s">
        <v>188</v>
      </c>
      <c r="O2352">
        <v>6</v>
      </c>
      <c r="P2352" t="s">
        <v>314</v>
      </c>
    </row>
    <row r="2353" spans="1:16">
      <c r="A2353" s="16" t="s">
        <v>2528</v>
      </c>
      <c r="C2353" s="8" t="s">
        <v>327</v>
      </c>
      <c r="F2353" s="18">
        <v>12.6844</v>
      </c>
      <c r="G2353" s="3">
        <v>1446.46997070312</v>
      </c>
      <c r="H2353" s="3">
        <v>1799.18005371094</v>
      </c>
      <c r="I2353" s="3">
        <v>1679.53674086311</v>
      </c>
      <c r="J2353" t="s">
        <v>330</v>
      </c>
      <c r="K2353" s="4">
        <v>31.492117771344802</v>
      </c>
      <c r="L2353" s="5" t="s">
        <v>320</v>
      </c>
      <c r="M2353" s="4">
        <v>87.356982733074005</v>
      </c>
      <c r="N2353" t="s">
        <v>336</v>
      </c>
      <c r="O2353">
        <v>6</v>
      </c>
      <c r="P2353" t="s">
        <v>314</v>
      </c>
    </row>
    <row r="2354" spans="1:16">
      <c r="A2354" s="16" t="s">
        <v>2529</v>
      </c>
      <c r="C2354" s="8" t="s">
        <v>327</v>
      </c>
      <c r="F2354" s="18">
        <v>6.2496999999999998</v>
      </c>
      <c r="G2354" s="3">
        <v>1801.57995605469</v>
      </c>
      <c r="H2354" s="3">
        <v>2153.669921875</v>
      </c>
      <c r="I2354" s="3">
        <v>1996.7567921875</v>
      </c>
      <c r="J2354" t="s">
        <v>330</v>
      </c>
      <c r="K2354" s="4">
        <v>49.768682141347703</v>
      </c>
      <c r="L2354" s="5" t="s">
        <v>321</v>
      </c>
      <c r="M2354" s="4">
        <v>90.552528473944804</v>
      </c>
      <c r="N2354" t="s">
        <v>336</v>
      </c>
      <c r="O2354">
        <v>6</v>
      </c>
      <c r="P2354" t="s">
        <v>314</v>
      </c>
    </row>
    <row r="2355" spans="1:16">
      <c r="A2355" s="16" t="s">
        <v>2530</v>
      </c>
      <c r="C2355" s="8" t="s">
        <v>327</v>
      </c>
      <c r="F2355" s="18">
        <v>16.272200000000002</v>
      </c>
      <c r="G2355" s="3">
        <v>1685.84997558594</v>
      </c>
      <c r="H2355" s="3">
        <v>2157.23999023438</v>
      </c>
      <c r="I2355" s="3">
        <v>1946.4460264944</v>
      </c>
      <c r="J2355" t="s">
        <v>330</v>
      </c>
      <c r="K2355" s="4">
        <v>37.817931351519597</v>
      </c>
      <c r="L2355" s="5" t="s">
        <v>320</v>
      </c>
      <c r="M2355" s="4">
        <v>207.76912348920601</v>
      </c>
      <c r="N2355" t="s">
        <v>192</v>
      </c>
      <c r="O2355">
        <v>6</v>
      </c>
      <c r="P2355" t="s">
        <v>314</v>
      </c>
    </row>
    <row r="2356" spans="1:16">
      <c r="A2356" s="16" t="s">
        <v>2531</v>
      </c>
      <c r="C2356" s="8" t="s">
        <v>327</v>
      </c>
      <c r="E2356" s="8" t="s">
        <v>327</v>
      </c>
      <c r="F2356" s="18">
        <v>44.1173</v>
      </c>
      <c r="G2356" s="3">
        <v>1966.7099609375</v>
      </c>
      <c r="H2356" s="3">
        <v>2383.580078125</v>
      </c>
      <c r="I2356" s="3">
        <v>2167.0398129672299</v>
      </c>
      <c r="J2356" t="s">
        <v>331</v>
      </c>
      <c r="K2356" s="4">
        <v>40.820852959719602</v>
      </c>
      <c r="L2356" s="5" t="s">
        <v>320</v>
      </c>
      <c r="M2356" s="4">
        <v>129.90972919761501</v>
      </c>
      <c r="N2356" t="s">
        <v>189</v>
      </c>
      <c r="O2356">
        <v>6</v>
      </c>
      <c r="P2356" t="s">
        <v>314</v>
      </c>
    </row>
    <row r="2357" spans="1:16">
      <c r="A2357" s="16" t="s">
        <v>2532</v>
      </c>
      <c r="E2357" s="8" t="s">
        <v>327</v>
      </c>
      <c r="F2357" s="18">
        <v>7.8033000000000001</v>
      </c>
      <c r="G2357" s="3">
        <v>1691.31005859375</v>
      </c>
      <c r="H2357" s="3">
        <v>1878.06994628906</v>
      </c>
      <c r="I2357" s="3">
        <v>1760.49324295254</v>
      </c>
      <c r="J2357" t="s">
        <v>330</v>
      </c>
      <c r="K2357" s="4">
        <v>15.169204720168199</v>
      </c>
      <c r="L2357" s="5" t="s">
        <v>319</v>
      </c>
      <c r="M2357" s="4">
        <v>100.260241494486</v>
      </c>
      <c r="N2357" t="s">
        <v>336</v>
      </c>
      <c r="O2357">
        <v>6</v>
      </c>
      <c r="P2357" t="s">
        <v>314</v>
      </c>
    </row>
    <row r="2358" spans="1:16">
      <c r="A2358" s="16" t="s">
        <v>2533</v>
      </c>
      <c r="C2358" s="8" t="s">
        <v>327</v>
      </c>
      <c r="F2358" s="18">
        <v>14.717700000000001</v>
      </c>
      <c r="G2358" s="3">
        <v>1690.68005371094</v>
      </c>
      <c r="H2358" s="3">
        <v>2042.84997558594</v>
      </c>
      <c r="I2358" s="3">
        <v>1823.5428383016999</v>
      </c>
      <c r="J2358" t="s">
        <v>330</v>
      </c>
      <c r="K2358" s="4">
        <v>34.736211782480403</v>
      </c>
      <c r="L2358" s="5" t="s">
        <v>320</v>
      </c>
      <c r="M2358" s="4">
        <v>226.13338362577699</v>
      </c>
      <c r="N2358" t="s">
        <v>193</v>
      </c>
      <c r="O2358">
        <v>6</v>
      </c>
      <c r="P2358" t="s">
        <v>314</v>
      </c>
    </row>
    <row r="2359" spans="1:16">
      <c r="A2359" s="16" t="s">
        <v>2534</v>
      </c>
      <c r="C2359" s="8" t="s">
        <v>327</v>
      </c>
      <c r="F2359" s="18">
        <v>46.884799999999998</v>
      </c>
      <c r="G2359" s="3">
        <v>1460.47998046875</v>
      </c>
      <c r="H2359" s="3">
        <v>2279.82006835938</v>
      </c>
      <c r="I2359" s="3">
        <v>1917.2097396813999</v>
      </c>
      <c r="J2359" t="s">
        <v>330</v>
      </c>
      <c r="K2359" s="4">
        <v>50.207896216052902</v>
      </c>
      <c r="L2359" s="5" t="s">
        <v>321</v>
      </c>
      <c r="M2359" s="4">
        <v>116.52000655989799</v>
      </c>
      <c r="N2359" t="s">
        <v>188</v>
      </c>
      <c r="O2359">
        <v>6</v>
      </c>
      <c r="P2359" t="s">
        <v>314</v>
      </c>
    </row>
    <row r="2360" spans="1:16">
      <c r="A2360" s="16" t="s">
        <v>2535</v>
      </c>
      <c r="E2360" s="8" t="s">
        <v>327</v>
      </c>
      <c r="F2360" s="18">
        <v>3.1768999999999998</v>
      </c>
      <c r="G2360" s="3">
        <v>1329.01000976562</v>
      </c>
      <c r="H2360" s="3">
        <v>1538.08996582031</v>
      </c>
      <c r="I2360" s="3">
        <v>1444.13970139871</v>
      </c>
      <c r="J2360" t="s">
        <v>329</v>
      </c>
      <c r="K2360" s="4">
        <v>43.603070710952402</v>
      </c>
      <c r="L2360" s="5" t="s">
        <v>320</v>
      </c>
      <c r="M2360" s="4">
        <v>118.943403030765</v>
      </c>
      <c r="N2360" t="s">
        <v>188</v>
      </c>
      <c r="O2360">
        <v>6</v>
      </c>
      <c r="P2360" t="s">
        <v>314</v>
      </c>
    </row>
    <row r="2361" spans="1:16">
      <c r="A2361" s="16" t="s">
        <v>2536</v>
      </c>
      <c r="E2361" s="8" t="s">
        <v>327</v>
      </c>
      <c r="F2361" s="18">
        <v>12.772600000000001</v>
      </c>
      <c r="G2361" s="3">
        <v>1526.39001464844</v>
      </c>
      <c r="H2361" s="3">
        <v>1831.97998046875</v>
      </c>
      <c r="I2361" s="3">
        <v>1622.26260881915</v>
      </c>
      <c r="J2361" t="s">
        <v>330</v>
      </c>
      <c r="K2361" s="4">
        <v>19.5020865716182</v>
      </c>
      <c r="L2361" s="5" t="s">
        <v>319</v>
      </c>
      <c r="M2361" s="4">
        <v>135.96536999521899</v>
      </c>
      <c r="N2361" t="s">
        <v>189</v>
      </c>
      <c r="O2361">
        <v>6</v>
      </c>
      <c r="P2361" t="s">
        <v>314</v>
      </c>
    </row>
    <row r="2362" spans="1:16">
      <c r="A2362" s="16" t="s">
        <v>2537</v>
      </c>
      <c r="C2362" s="8" t="s">
        <v>327</v>
      </c>
      <c r="F2362" s="18">
        <v>7.4584000000000001</v>
      </c>
      <c r="G2362" s="3">
        <v>1752.60998535156</v>
      </c>
      <c r="H2362" s="3">
        <v>2109.89990234375</v>
      </c>
      <c r="I2362" s="3">
        <v>1912.0406907827901</v>
      </c>
      <c r="J2362" t="s">
        <v>330</v>
      </c>
      <c r="K2362" s="4">
        <v>34.4129472451189</v>
      </c>
      <c r="L2362" s="5" t="s">
        <v>320</v>
      </c>
      <c r="M2362" s="4">
        <v>85.938586425271396</v>
      </c>
      <c r="N2362" t="s">
        <v>336</v>
      </c>
      <c r="O2362">
        <v>6</v>
      </c>
      <c r="P2362" t="s">
        <v>314</v>
      </c>
    </row>
    <row r="2363" spans="1:16">
      <c r="A2363" s="16" t="s">
        <v>2538</v>
      </c>
      <c r="C2363" s="8" t="s">
        <v>327</v>
      </c>
      <c r="F2363" s="18">
        <v>24.5688</v>
      </c>
      <c r="G2363" s="3">
        <v>1617.01000976562</v>
      </c>
      <c r="H2363" s="3">
        <v>1879.2099609375</v>
      </c>
      <c r="I2363" s="3">
        <v>1760.3570955530799</v>
      </c>
      <c r="J2363" t="s">
        <v>330</v>
      </c>
      <c r="K2363" s="4">
        <v>23.625036747700499</v>
      </c>
      <c r="L2363" s="5" t="s">
        <v>319</v>
      </c>
      <c r="M2363" s="4">
        <v>102.31172474555299</v>
      </c>
      <c r="N2363" t="s">
        <v>188</v>
      </c>
      <c r="O2363">
        <v>6</v>
      </c>
      <c r="P2363" t="s">
        <v>314</v>
      </c>
    </row>
    <row r="2364" spans="1:16">
      <c r="A2364" s="16" t="s">
        <v>2539</v>
      </c>
      <c r="B2364" s="8" t="s">
        <v>327</v>
      </c>
      <c r="E2364" s="8" t="s">
        <v>327</v>
      </c>
      <c r="F2364" s="18">
        <v>0.96619999999999995</v>
      </c>
      <c r="G2364" s="3">
        <v>2095.56005859375</v>
      </c>
      <c r="H2364" s="3">
        <v>2201.2099609375</v>
      </c>
      <c r="I2364" s="3">
        <v>2166.2619026399798</v>
      </c>
      <c r="J2364" t="s">
        <v>331</v>
      </c>
      <c r="K2364" s="4">
        <v>30.453225050828401</v>
      </c>
      <c r="L2364" s="5" t="s">
        <v>320</v>
      </c>
      <c r="M2364" s="4">
        <v>85.378133470584203</v>
      </c>
      <c r="N2364" t="s">
        <v>336</v>
      </c>
      <c r="O2364">
        <v>6</v>
      </c>
      <c r="P2364" t="s">
        <v>314</v>
      </c>
    </row>
    <row r="2365" spans="1:16">
      <c r="A2365" s="16" t="s">
        <v>2540</v>
      </c>
      <c r="C2365" s="8" t="s">
        <v>327</v>
      </c>
      <c r="E2365" s="8" t="s">
        <v>327</v>
      </c>
      <c r="F2365" s="18">
        <v>3.1640000000000001</v>
      </c>
      <c r="G2365" s="3">
        <v>2041.39001464844</v>
      </c>
      <c r="H2365" s="3">
        <v>2176.6298828125</v>
      </c>
      <c r="I2365" s="3">
        <v>2108.9156989540202</v>
      </c>
      <c r="J2365" t="s">
        <v>331</v>
      </c>
      <c r="K2365" s="4">
        <v>34.7962187328203</v>
      </c>
      <c r="L2365" s="5" t="s">
        <v>320</v>
      </c>
      <c r="M2365" s="4">
        <v>90.2929949320106</v>
      </c>
      <c r="N2365" t="s">
        <v>336</v>
      </c>
      <c r="O2365">
        <v>6</v>
      </c>
      <c r="P2365" t="s">
        <v>314</v>
      </c>
    </row>
    <row r="2366" spans="1:16">
      <c r="A2366" s="16" t="s">
        <v>2541</v>
      </c>
      <c r="E2366" s="8" t="s">
        <v>327</v>
      </c>
      <c r="F2366" s="18">
        <v>6.3894000000000002</v>
      </c>
      <c r="G2366" s="3">
        <v>1884.78002929688</v>
      </c>
      <c r="H2366" s="3">
        <v>2203.18994140625</v>
      </c>
      <c r="I2366" s="3">
        <v>2082.0556695482701</v>
      </c>
      <c r="J2366" t="s">
        <v>331</v>
      </c>
      <c r="K2366" s="4">
        <v>53.325931239650302</v>
      </c>
      <c r="L2366" s="5" t="s">
        <v>321</v>
      </c>
      <c r="M2366" s="4">
        <v>101.690532773838</v>
      </c>
      <c r="N2366" t="s">
        <v>188</v>
      </c>
      <c r="O2366">
        <v>6</v>
      </c>
      <c r="P2366" t="s">
        <v>314</v>
      </c>
    </row>
    <row r="2367" spans="1:16">
      <c r="A2367" s="16" t="s">
        <v>2542</v>
      </c>
      <c r="B2367" s="8" t="s">
        <v>327</v>
      </c>
      <c r="E2367" s="8" t="s">
        <v>327</v>
      </c>
      <c r="F2367" s="18">
        <v>3.431</v>
      </c>
      <c r="G2367" s="3">
        <v>1550.69995117188</v>
      </c>
      <c r="H2367" s="3">
        <v>1638.66003417969</v>
      </c>
      <c r="I2367" s="3">
        <v>1592.1823837812599</v>
      </c>
      <c r="J2367" t="s">
        <v>330</v>
      </c>
      <c r="K2367" s="4">
        <v>22.6149181233333</v>
      </c>
      <c r="L2367" s="5" t="s">
        <v>319</v>
      </c>
      <c r="M2367" s="4">
        <v>80.843471849625004</v>
      </c>
      <c r="N2367" t="s">
        <v>336</v>
      </c>
      <c r="O2367">
        <v>6</v>
      </c>
      <c r="P2367" t="s">
        <v>314</v>
      </c>
    </row>
    <row r="2368" spans="1:16">
      <c r="A2368" s="16" t="s">
        <v>2543</v>
      </c>
      <c r="E2368" s="8" t="s">
        <v>327</v>
      </c>
      <c r="F2368" s="18">
        <v>6.0438999999999998</v>
      </c>
      <c r="G2368" s="3">
        <v>1546.14001464844</v>
      </c>
      <c r="H2368" s="3">
        <v>1699.31994628906</v>
      </c>
      <c r="I2368" s="3">
        <v>1619.79288206093</v>
      </c>
      <c r="J2368" t="s">
        <v>330</v>
      </c>
      <c r="K2368" s="4">
        <v>16.276421268116302</v>
      </c>
      <c r="L2368" s="5" t="s">
        <v>319</v>
      </c>
      <c r="M2368" s="4">
        <v>97.300347228524899</v>
      </c>
      <c r="N2368" t="s">
        <v>336</v>
      </c>
      <c r="O2368">
        <v>6</v>
      </c>
      <c r="P2368" t="s">
        <v>314</v>
      </c>
    </row>
    <row r="2369" spans="1:16">
      <c r="A2369" s="16" t="s">
        <v>2544</v>
      </c>
      <c r="C2369" s="8" t="s">
        <v>327</v>
      </c>
      <c r="F2369" s="18">
        <v>32.5349</v>
      </c>
      <c r="G2369" s="3">
        <v>1704.51000976562</v>
      </c>
      <c r="H2369" s="3">
        <v>2086.9599609375</v>
      </c>
      <c r="I2369" s="3">
        <v>1882.1279188072599</v>
      </c>
      <c r="J2369" t="s">
        <v>330</v>
      </c>
      <c r="K2369" s="4">
        <v>28.3607998950156</v>
      </c>
      <c r="L2369" s="5" t="s">
        <v>320</v>
      </c>
      <c r="M2369" s="4">
        <v>88.5493282100919</v>
      </c>
      <c r="N2369" t="s">
        <v>336</v>
      </c>
      <c r="O2369">
        <v>6</v>
      </c>
      <c r="P2369" t="s">
        <v>314</v>
      </c>
    </row>
    <row r="2370" spans="1:16">
      <c r="A2370" s="16" t="s">
        <v>2545</v>
      </c>
      <c r="C2370" s="8" t="s">
        <v>327</v>
      </c>
      <c r="F2370" s="18">
        <v>5.5731999999999999</v>
      </c>
      <c r="G2370" s="3">
        <v>1794.23999023438</v>
      </c>
      <c r="H2370" s="3">
        <v>2114.81005859375</v>
      </c>
      <c r="I2370" s="3">
        <v>1957.59232773638</v>
      </c>
      <c r="J2370" t="s">
        <v>330</v>
      </c>
      <c r="K2370" s="4">
        <v>44.060814962425603</v>
      </c>
      <c r="L2370" s="5" t="s">
        <v>320</v>
      </c>
      <c r="M2370" s="4">
        <v>59.579809119593399</v>
      </c>
      <c r="N2370" t="s">
        <v>187</v>
      </c>
      <c r="O2370">
        <v>6</v>
      </c>
      <c r="P2370" t="s">
        <v>314</v>
      </c>
    </row>
    <row r="2371" spans="1:16">
      <c r="A2371" s="16" t="s">
        <v>2546</v>
      </c>
      <c r="C2371" s="8" t="s">
        <v>327</v>
      </c>
      <c r="F2371" s="18">
        <v>5.5331000000000001</v>
      </c>
      <c r="G2371" s="3">
        <v>1835.0400390625</v>
      </c>
      <c r="H2371" s="3">
        <v>2055.19995117188</v>
      </c>
      <c r="I2371" s="3">
        <v>1929.70179253227</v>
      </c>
      <c r="J2371" t="s">
        <v>330</v>
      </c>
      <c r="K2371" s="4">
        <v>36.746816867414999</v>
      </c>
      <c r="L2371" s="5" t="s">
        <v>320</v>
      </c>
      <c r="M2371" s="4">
        <v>57.217293154197698</v>
      </c>
      <c r="N2371" t="s">
        <v>187</v>
      </c>
      <c r="O2371">
        <v>6</v>
      </c>
      <c r="P2371" t="s">
        <v>314</v>
      </c>
    </row>
    <row r="2372" spans="1:16">
      <c r="A2372" s="16" t="s">
        <v>2547</v>
      </c>
      <c r="E2372" s="8" t="s">
        <v>327</v>
      </c>
      <c r="F2372" s="18">
        <v>1.8936999999999999</v>
      </c>
      <c r="G2372" s="3">
        <v>1596.42004394531</v>
      </c>
      <c r="H2372" s="3">
        <v>1656.85998535156</v>
      </c>
      <c r="I2372" s="3">
        <v>1614.93031501519</v>
      </c>
      <c r="J2372" t="s">
        <v>330</v>
      </c>
      <c r="K2372" s="4">
        <v>17.1980041645005</v>
      </c>
      <c r="L2372" s="5" t="s">
        <v>319</v>
      </c>
      <c r="M2372" s="4">
        <v>261.35061255471402</v>
      </c>
      <c r="N2372" t="s">
        <v>195</v>
      </c>
      <c r="O2372">
        <v>6</v>
      </c>
      <c r="P2372" t="s">
        <v>314</v>
      </c>
    </row>
    <row r="2373" spans="1:16">
      <c r="A2373" s="16" t="s">
        <v>2548</v>
      </c>
      <c r="B2373" s="8" t="s">
        <v>327</v>
      </c>
      <c r="E2373" s="8" t="s">
        <v>327</v>
      </c>
      <c r="F2373" s="18">
        <v>2.8631000000000002</v>
      </c>
      <c r="G2373" s="3">
        <v>1732.65002441406</v>
      </c>
      <c r="H2373" s="3">
        <v>1925.5400390625</v>
      </c>
      <c r="I2373" s="3">
        <v>1868.5640750386899</v>
      </c>
      <c r="J2373" t="s">
        <v>330</v>
      </c>
      <c r="K2373" s="4">
        <v>37.7059110067623</v>
      </c>
      <c r="L2373" s="5" t="s">
        <v>320</v>
      </c>
      <c r="M2373" s="4">
        <v>273.65070876414597</v>
      </c>
      <c r="N2373" t="s">
        <v>195</v>
      </c>
      <c r="O2373">
        <v>6</v>
      </c>
      <c r="P2373" t="s">
        <v>314</v>
      </c>
    </row>
    <row r="2374" spans="1:16">
      <c r="A2374" s="16" t="s">
        <v>2549</v>
      </c>
      <c r="B2374" s="8" t="s">
        <v>327</v>
      </c>
      <c r="E2374" s="8" t="s">
        <v>327</v>
      </c>
      <c r="F2374" s="18">
        <v>6.9115000000000002</v>
      </c>
      <c r="G2374" s="3">
        <v>1773.18994140625</v>
      </c>
      <c r="H2374" s="3">
        <v>2013.78002929688</v>
      </c>
      <c r="I2374" s="3">
        <v>1911.79021619881</v>
      </c>
      <c r="J2374" t="s">
        <v>330</v>
      </c>
      <c r="K2374" s="4">
        <v>44.3852151251808</v>
      </c>
      <c r="L2374" s="5" t="s">
        <v>320</v>
      </c>
      <c r="M2374" s="4">
        <v>267.480232763169</v>
      </c>
      <c r="N2374" t="s">
        <v>195</v>
      </c>
      <c r="O2374">
        <v>6</v>
      </c>
      <c r="P2374" t="s">
        <v>314</v>
      </c>
    </row>
    <row r="2375" spans="1:16">
      <c r="A2375" s="16" t="s">
        <v>2550</v>
      </c>
      <c r="B2375" s="8" t="s">
        <v>327</v>
      </c>
      <c r="E2375" s="8" t="s">
        <v>327</v>
      </c>
      <c r="F2375" s="18">
        <v>0.31990000000000002</v>
      </c>
      <c r="G2375" s="3">
        <v>1511.88000488281</v>
      </c>
      <c r="H2375" s="3">
        <v>1553.81005859375</v>
      </c>
      <c r="I2375" s="3">
        <v>1530.2107942836501</v>
      </c>
      <c r="J2375" t="s">
        <v>330</v>
      </c>
      <c r="K2375" s="4">
        <v>22.569649437601299</v>
      </c>
      <c r="L2375" s="5" t="s">
        <v>319</v>
      </c>
      <c r="M2375" s="4">
        <v>177.43576239060999</v>
      </c>
      <c r="N2375" t="s">
        <v>191</v>
      </c>
      <c r="O2375">
        <v>6</v>
      </c>
      <c r="P2375" t="s">
        <v>314</v>
      </c>
    </row>
    <row r="2376" spans="1:16">
      <c r="A2376" s="16" t="s">
        <v>2551</v>
      </c>
      <c r="C2376" s="8" t="s">
        <v>327</v>
      </c>
      <c r="E2376" s="8" t="s">
        <v>327</v>
      </c>
      <c r="F2376" s="18">
        <v>43.656999999999996</v>
      </c>
      <c r="G2376" s="3">
        <v>1359.77001953125</v>
      </c>
      <c r="H2376" s="3">
        <v>2093.92993164062</v>
      </c>
      <c r="I2376" s="3">
        <v>1701.78159199368</v>
      </c>
      <c r="J2376" t="s">
        <v>330</v>
      </c>
      <c r="K2376" s="4">
        <v>42.342318212894803</v>
      </c>
      <c r="L2376" s="5" t="s">
        <v>320</v>
      </c>
      <c r="M2376" s="4">
        <v>176.26535214527499</v>
      </c>
      <c r="N2376" t="s">
        <v>191</v>
      </c>
      <c r="O2376">
        <v>6</v>
      </c>
      <c r="P2376" t="s">
        <v>314</v>
      </c>
    </row>
    <row r="2377" spans="1:16">
      <c r="A2377" s="16" t="s">
        <v>2552</v>
      </c>
      <c r="C2377" s="8" t="s">
        <v>327</v>
      </c>
      <c r="F2377" s="18">
        <v>5.6162000000000001</v>
      </c>
      <c r="G2377" s="3">
        <v>1641.81994628906</v>
      </c>
      <c r="H2377" s="3">
        <v>1867.53002929688</v>
      </c>
      <c r="I2377" s="3">
        <v>1740.3824434641199</v>
      </c>
      <c r="J2377" t="s">
        <v>330</v>
      </c>
      <c r="K2377" s="4">
        <v>46.251039034705499</v>
      </c>
      <c r="L2377" s="5" t="s">
        <v>321</v>
      </c>
      <c r="M2377" s="4">
        <v>101.13264444917201</v>
      </c>
      <c r="N2377" t="s">
        <v>336</v>
      </c>
      <c r="O2377">
        <v>6</v>
      </c>
      <c r="P2377" t="s">
        <v>314</v>
      </c>
    </row>
    <row r="2378" spans="1:16">
      <c r="A2378" s="16" t="s">
        <v>2553</v>
      </c>
      <c r="E2378" s="8" t="s">
        <v>327</v>
      </c>
      <c r="F2378" s="18">
        <v>8.3931000000000004</v>
      </c>
      <c r="G2378" s="3">
        <v>1647.47998046875</v>
      </c>
      <c r="H2378" s="3">
        <v>1877.5400390625</v>
      </c>
      <c r="I2378" s="3">
        <v>1809.40771654017</v>
      </c>
      <c r="J2378" t="s">
        <v>330</v>
      </c>
      <c r="K2378" s="4">
        <v>28.114324468196902</v>
      </c>
      <c r="L2378" s="5" t="s">
        <v>320</v>
      </c>
      <c r="M2378" s="4">
        <v>231.351993204298</v>
      </c>
      <c r="N2378" t="s">
        <v>193</v>
      </c>
      <c r="O2378">
        <v>6</v>
      </c>
      <c r="P2378" t="s">
        <v>314</v>
      </c>
    </row>
    <row r="2379" spans="1:16">
      <c r="A2379" s="16" t="s">
        <v>2554</v>
      </c>
      <c r="C2379" s="8" t="s">
        <v>327</v>
      </c>
      <c r="E2379" s="8" t="s">
        <v>327</v>
      </c>
      <c r="F2379" s="18">
        <v>2.1396000000000002</v>
      </c>
      <c r="G2379" s="3">
        <v>1716.4599609375</v>
      </c>
      <c r="H2379" s="3">
        <v>1995.46997070312</v>
      </c>
      <c r="I2379" s="3">
        <v>1872.6709586874099</v>
      </c>
      <c r="J2379" t="s">
        <v>330</v>
      </c>
      <c r="K2379" s="4">
        <v>41.618080914230198</v>
      </c>
      <c r="L2379" s="5" t="s">
        <v>320</v>
      </c>
      <c r="M2379" s="4">
        <v>108.268248952707</v>
      </c>
      <c r="N2379" t="s">
        <v>188</v>
      </c>
      <c r="O2379">
        <v>6</v>
      </c>
      <c r="P2379" t="s">
        <v>314</v>
      </c>
    </row>
    <row r="2380" spans="1:16">
      <c r="A2380" s="16" t="s">
        <v>2555</v>
      </c>
      <c r="E2380" s="8" t="s">
        <v>327</v>
      </c>
      <c r="F2380" s="18">
        <v>1.1547000000000001</v>
      </c>
      <c r="G2380" s="3">
        <v>1725.17004394531</v>
      </c>
      <c r="H2380" s="3">
        <v>1825.23999023438</v>
      </c>
      <c r="I2380" s="3">
        <v>1779.64734965357</v>
      </c>
      <c r="J2380" t="s">
        <v>330</v>
      </c>
      <c r="K2380" s="4">
        <v>39.107673835340698</v>
      </c>
      <c r="L2380" s="5" t="s">
        <v>320</v>
      </c>
      <c r="M2380" s="4">
        <v>99.362895940751699</v>
      </c>
      <c r="N2380" t="s">
        <v>336</v>
      </c>
      <c r="O2380">
        <v>6</v>
      </c>
      <c r="P2380" t="s">
        <v>314</v>
      </c>
    </row>
    <row r="2381" spans="1:16">
      <c r="A2381" s="16" t="s">
        <v>2556</v>
      </c>
      <c r="C2381" s="8" t="s">
        <v>327</v>
      </c>
      <c r="F2381" s="18">
        <v>8.1532999999999998</v>
      </c>
      <c r="G2381" s="3">
        <v>1581.72998046875</v>
      </c>
      <c r="H2381" s="3">
        <v>1962.44995117188</v>
      </c>
      <c r="I2381" s="3">
        <v>1693.21620741028</v>
      </c>
      <c r="J2381" t="s">
        <v>330</v>
      </c>
      <c r="K2381" s="4">
        <v>43.802682549554497</v>
      </c>
      <c r="L2381" s="5" t="s">
        <v>320</v>
      </c>
      <c r="M2381" s="4">
        <v>316.257390201693</v>
      </c>
      <c r="N2381" t="s">
        <v>197</v>
      </c>
      <c r="O2381">
        <v>6</v>
      </c>
      <c r="P2381" t="s">
        <v>314</v>
      </c>
    </row>
    <row r="2382" spans="1:16">
      <c r="A2382" s="16" t="s">
        <v>2557</v>
      </c>
      <c r="E2382" s="8" t="s">
        <v>327</v>
      </c>
      <c r="F2382" s="18">
        <v>13.057499999999999</v>
      </c>
      <c r="G2382" s="3">
        <v>1600.84997558594</v>
      </c>
      <c r="H2382" s="3">
        <v>1879.68994140625</v>
      </c>
      <c r="I2382" s="3">
        <v>1784.66102245107</v>
      </c>
      <c r="J2382" t="s">
        <v>330</v>
      </c>
      <c r="K2382" s="4">
        <v>46.873638198563903</v>
      </c>
      <c r="L2382" s="5" t="s">
        <v>321</v>
      </c>
      <c r="M2382" s="4">
        <v>157.95419807178601</v>
      </c>
      <c r="N2382" t="s">
        <v>190</v>
      </c>
      <c r="O2382">
        <v>6</v>
      </c>
      <c r="P2382" t="s">
        <v>314</v>
      </c>
    </row>
    <row r="2383" spans="1:16">
      <c r="A2383" s="16" t="s">
        <v>2558</v>
      </c>
      <c r="E2383" s="8" t="s">
        <v>327</v>
      </c>
      <c r="F2383" s="18">
        <v>0.2676</v>
      </c>
      <c r="G2383" s="3">
        <v>1817.82995605469</v>
      </c>
      <c r="H2383" s="3">
        <v>1880.73999023438</v>
      </c>
      <c r="I2383" s="3">
        <v>1843.9571065457101</v>
      </c>
      <c r="J2383" t="s">
        <v>330</v>
      </c>
      <c r="K2383" s="4">
        <v>42.480068705906397</v>
      </c>
      <c r="L2383" s="5" t="s">
        <v>320</v>
      </c>
      <c r="M2383" s="4">
        <v>156.61193063325999</v>
      </c>
      <c r="N2383" t="s">
        <v>190</v>
      </c>
      <c r="O2383">
        <v>6</v>
      </c>
      <c r="P2383" t="s">
        <v>314</v>
      </c>
    </row>
    <row r="2384" spans="1:16">
      <c r="A2384" s="16" t="s">
        <v>2559</v>
      </c>
      <c r="E2384" s="8" t="s">
        <v>327</v>
      </c>
      <c r="F2384" s="18">
        <v>2.3746</v>
      </c>
      <c r="G2384" s="3">
        <v>1732.30004882812</v>
      </c>
      <c r="H2384" s="3">
        <v>1902.36999511719</v>
      </c>
      <c r="I2384" s="3">
        <v>1811.7528467258501</v>
      </c>
      <c r="J2384" t="s">
        <v>330</v>
      </c>
      <c r="K2384" s="4">
        <v>45.5579066044684</v>
      </c>
      <c r="L2384" s="5" t="s">
        <v>321</v>
      </c>
      <c r="M2384" s="4">
        <v>168.43696231317799</v>
      </c>
      <c r="N2384" t="s">
        <v>190</v>
      </c>
      <c r="O2384">
        <v>6</v>
      </c>
      <c r="P2384" t="s">
        <v>314</v>
      </c>
    </row>
    <row r="2385" spans="1:16">
      <c r="A2385" s="16" t="s">
        <v>2560</v>
      </c>
      <c r="E2385" s="8" t="s">
        <v>327</v>
      </c>
      <c r="F2385" s="18">
        <v>0.60980000000000001</v>
      </c>
      <c r="G2385" s="3">
        <v>1613.42004394531</v>
      </c>
      <c r="H2385" s="3">
        <v>1651.88000488281</v>
      </c>
      <c r="I2385" s="3">
        <v>1630.87463378906</v>
      </c>
      <c r="J2385" t="s">
        <v>330</v>
      </c>
      <c r="K2385" s="4">
        <v>15.4459889073017</v>
      </c>
      <c r="L2385" s="5" t="s">
        <v>319</v>
      </c>
      <c r="M2385" s="4">
        <v>174.58015032051</v>
      </c>
      <c r="N2385" t="s">
        <v>191</v>
      </c>
      <c r="O2385">
        <v>6</v>
      </c>
      <c r="P2385" t="s">
        <v>314</v>
      </c>
    </row>
    <row r="2386" spans="1:16">
      <c r="A2386" s="16" t="s">
        <v>2561</v>
      </c>
      <c r="E2386" s="8" t="s">
        <v>327</v>
      </c>
      <c r="F2386" s="18">
        <v>1.6173999999999999</v>
      </c>
      <c r="G2386" s="3">
        <v>1544.69995117188</v>
      </c>
      <c r="H2386" s="3">
        <v>1621.88000488281</v>
      </c>
      <c r="I2386" s="3">
        <v>1589.2310107573801</v>
      </c>
      <c r="J2386" t="s">
        <v>330</v>
      </c>
      <c r="K2386" s="4">
        <v>22.531897743542999</v>
      </c>
      <c r="L2386" s="5" t="s">
        <v>319</v>
      </c>
      <c r="M2386" s="4">
        <v>182.610971921756</v>
      </c>
      <c r="N2386" t="s">
        <v>191</v>
      </c>
      <c r="O2386">
        <v>6</v>
      </c>
      <c r="P2386" t="s">
        <v>314</v>
      </c>
    </row>
    <row r="2387" spans="1:16">
      <c r="A2387" s="16" t="s">
        <v>2562</v>
      </c>
      <c r="E2387" s="8" t="s">
        <v>327</v>
      </c>
      <c r="F2387" s="18">
        <v>0.3105</v>
      </c>
      <c r="G2387" s="3">
        <v>1784.0400390625</v>
      </c>
      <c r="H2387" s="3">
        <v>1832.59997558594</v>
      </c>
      <c r="I2387" s="3">
        <v>1809.2211953125</v>
      </c>
      <c r="J2387" t="s">
        <v>330</v>
      </c>
      <c r="K2387" s="4">
        <v>26.880899801486901</v>
      </c>
      <c r="L2387" s="5" t="s">
        <v>319</v>
      </c>
      <c r="M2387" s="4">
        <v>178.254218372872</v>
      </c>
      <c r="N2387" t="s">
        <v>191</v>
      </c>
      <c r="O2387">
        <v>6</v>
      </c>
      <c r="P2387" t="s">
        <v>314</v>
      </c>
    </row>
    <row r="2388" spans="1:16">
      <c r="A2388" s="16" t="s">
        <v>2563</v>
      </c>
      <c r="E2388" s="8" t="s">
        <v>327</v>
      </c>
      <c r="F2388" s="18">
        <v>1.7097</v>
      </c>
      <c r="G2388" s="3">
        <v>1688.46997070312</v>
      </c>
      <c r="H2388" s="3">
        <v>1795.39001464844</v>
      </c>
      <c r="I2388" s="3">
        <v>1749.9714777134</v>
      </c>
      <c r="J2388" t="s">
        <v>330</v>
      </c>
      <c r="K2388" s="4">
        <v>25.018998429544698</v>
      </c>
      <c r="L2388" s="5" t="s">
        <v>319</v>
      </c>
      <c r="M2388" s="4">
        <v>157.62404188346</v>
      </c>
      <c r="N2388" t="s">
        <v>190</v>
      </c>
      <c r="O2388">
        <v>6</v>
      </c>
      <c r="P2388" t="s">
        <v>314</v>
      </c>
    </row>
    <row r="2389" spans="1:16">
      <c r="A2389" s="16" t="s">
        <v>2564</v>
      </c>
      <c r="E2389" s="8" t="s">
        <v>327</v>
      </c>
      <c r="F2389" s="18">
        <v>1.3767</v>
      </c>
      <c r="G2389" s="3">
        <v>1975.0400390625</v>
      </c>
      <c r="H2389" s="3">
        <v>2054.63989257812</v>
      </c>
      <c r="I2389" s="3">
        <v>2011.88463758386</v>
      </c>
      <c r="J2389" t="s">
        <v>331</v>
      </c>
      <c r="K2389" s="4">
        <v>33.371447310576599</v>
      </c>
      <c r="L2389" s="5" t="s">
        <v>320</v>
      </c>
      <c r="M2389" s="4">
        <v>92.455350102605095</v>
      </c>
      <c r="N2389" t="s">
        <v>336</v>
      </c>
      <c r="O2389">
        <v>6</v>
      </c>
      <c r="P2389" t="s">
        <v>314</v>
      </c>
    </row>
    <row r="2390" spans="1:16">
      <c r="A2390" s="16" t="s">
        <v>2565</v>
      </c>
      <c r="E2390" s="8" t="s">
        <v>327</v>
      </c>
      <c r="F2390" s="18">
        <v>5.9240000000000004</v>
      </c>
      <c r="G2390" s="3">
        <v>2160.9599609375</v>
      </c>
      <c r="H2390" s="3">
        <v>2249.35009765625</v>
      </c>
      <c r="I2390" s="3">
        <v>2218.1651603585801</v>
      </c>
      <c r="J2390" t="s">
        <v>331</v>
      </c>
      <c r="K2390" s="4">
        <v>20.982668554567599</v>
      </c>
      <c r="L2390" s="5" t="s">
        <v>319</v>
      </c>
      <c r="M2390" s="4">
        <v>234.77536789703001</v>
      </c>
      <c r="N2390" t="s">
        <v>193</v>
      </c>
      <c r="O2390">
        <v>6</v>
      </c>
      <c r="P2390" t="s">
        <v>314</v>
      </c>
    </row>
    <row r="2391" spans="1:16">
      <c r="A2391" s="16" t="s">
        <v>2566</v>
      </c>
      <c r="B2391" s="8" t="s">
        <v>327</v>
      </c>
      <c r="C2391" s="8" t="s">
        <v>327</v>
      </c>
      <c r="F2391" s="18">
        <v>0.25609999999999999</v>
      </c>
      <c r="G2391" s="3">
        <v>1795.72998046875</v>
      </c>
      <c r="H2391" s="3">
        <v>1853.83996582031</v>
      </c>
      <c r="I2391" s="3">
        <v>1829.7446695963499</v>
      </c>
      <c r="J2391" t="s">
        <v>330</v>
      </c>
      <c r="K2391" s="4">
        <v>24.210913630365201</v>
      </c>
      <c r="L2391" s="5" t="s">
        <v>319</v>
      </c>
      <c r="M2391" s="4">
        <v>107.787603470886</v>
      </c>
      <c r="N2391" t="s">
        <v>188</v>
      </c>
      <c r="O2391">
        <v>6</v>
      </c>
      <c r="P2391" t="s">
        <v>314</v>
      </c>
    </row>
    <row r="2392" spans="1:16">
      <c r="A2392" s="16" t="s">
        <v>2567</v>
      </c>
      <c r="B2392" s="8" t="s">
        <v>327</v>
      </c>
      <c r="C2392" s="8" t="s">
        <v>327</v>
      </c>
      <c r="F2392" s="18">
        <v>0.46710000000000002</v>
      </c>
      <c r="G2392" s="3">
        <v>1741.7900390625</v>
      </c>
      <c r="H2392" s="3">
        <v>1810.61999511719</v>
      </c>
      <c r="I2392" s="3">
        <v>1777.2645904040701</v>
      </c>
      <c r="J2392" t="s">
        <v>330</v>
      </c>
      <c r="K2392" s="4">
        <v>29.288597226142901</v>
      </c>
      <c r="L2392" s="5" t="s">
        <v>320</v>
      </c>
      <c r="M2392" s="4">
        <v>88.747424026330293</v>
      </c>
      <c r="N2392" t="s">
        <v>336</v>
      </c>
      <c r="O2392">
        <v>6</v>
      </c>
      <c r="P2392" t="s">
        <v>314</v>
      </c>
    </row>
    <row r="2393" spans="1:16">
      <c r="A2393" s="16" t="s">
        <v>2568</v>
      </c>
      <c r="B2393" s="8" t="s">
        <v>327</v>
      </c>
      <c r="E2393" s="8" t="s">
        <v>327</v>
      </c>
      <c r="F2393" s="18">
        <v>1.8636999999999999</v>
      </c>
      <c r="G2393" s="3">
        <v>1589.89001464844</v>
      </c>
      <c r="H2393" s="3">
        <v>1751.92004394531</v>
      </c>
      <c r="I2393" s="3">
        <v>1659.1126753047199</v>
      </c>
      <c r="J2393" t="s">
        <v>330</v>
      </c>
      <c r="K2393" s="4">
        <v>47.197736712025502</v>
      </c>
      <c r="L2393" s="5" t="s">
        <v>321</v>
      </c>
      <c r="M2393" s="4">
        <v>204.470725492301</v>
      </c>
      <c r="N2393" t="s">
        <v>192</v>
      </c>
      <c r="O2393">
        <v>6</v>
      </c>
      <c r="P2393" t="s">
        <v>314</v>
      </c>
    </row>
    <row r="2394" spans="1:16">
      <c r="A2394" s="16" t="s">
        <v>2569</v>
      </c>
      <c r="B2394" s="8" t="s">
        <v>327</v>
      </c>
      <c r="E2394" s="8" t="s">
        <v>327</v>
      </c>
      <c r="F2394" s="18">
        <v>2.5592999999999999</v>
      </c>
      <c r="G2394" s="3">
        <v>1598.88000488281</v>
      </c>
      <c r="H2394" s="3">
        <v>1768.43005371094</v>
      </c>
      <c r="I2394" s="3">
        <v>1669.27561732701</v>
      </c>
      <c r="J2394" t="s">
        <v>330</v>
      </c>
      <c r="K2394" s="4">
        <v>52.099907623025103</v>
      </c>
      <c r="L2394" s="5" t="s">
        <v>321</v>
      </c>
      <c r="M2394" s="4">
        <v>208.642201012817</v>
      </c>
      <c r="N2394" t="s">
        <v>192</v>
      </c>
      <c r="O2394">
        <v>6</v>
      </c>
      <c r="P2394" t="s">
        <v>314</v>
      </c>
    </row>
    <row r="2395" spans="1:16">
      <c r="A2395" s="16" t="s">
        <v>2570</v>
      </c>
      <c r="E2395" s="8" t="s">
        <v>327</v>
      </c>
      <c r="F2395" s="18">
        <v>0.31230000000000002</v>
      </c>
      <c r="G2395" s="3">
        <v>1556.39001464844</v>
      </c>
      <c r="H2395" s="3">
        <v>1571.40002441406</v>
      </c>
      <c r="I2395" s="3">
        <v>1565.3236500573501</v>
      </c>
      <c r="J2395" t="s">
        <v>330</v>
      </c>
      <c r="K2395" s="4">
        <v>18.107607139587401</v>
      </c>
      <c r="L2395" s="5" t="s">
        <v>319</v>
      </c>
      <c r="M2395" s="4">
        <v>171.18624438476601</v>
      </c>
      <c r="N2395" t="s">
        <v>191</v>
      </c>
      <c r="O2395">
        <v>6</v>
      </c>
      <c r="P2395" t="s">
        <v>314</v>
      </c>
    </row>
    <row r="2396" spans="1:16">
      <c r="A2396" s="16" t="s">
        <v>2571</v>
      </c>
      <c r="E2396" s="8" t="s">
        <v>327</v>
      </c>
      <c r="F2396" s="18">
        <v>0.56850000000000001</v>
      </c>
      <c r="G2396" s="3">
        <v>1617.46997070312</v>
      </c>
      <c r="H2396" s="3">
        <v>1683.5</v>
      </c>
      <c r="I2396" s="3">
        <v>1642.86149859323</v>
      </c>
      <c r="J2396" t="s">
        <v>330</v>
      </c>
      <c r="K2396" s="4">
        <v>20.122745440241602</v>
      </c>
      <c r="L2396" s="5" t="s">
        <v>319</v>
      </c>
      <c r="M2396" s="4">
        <v>160.06698542910101</v>
      </c>
      <c r="N2396" t="s">
        <v>190</v>
      </c>
      <c r="O2396">
        <v>6</v>
      </c>
      <c r="P2396" t="s">
        <v>314</v>
      </c>
    </row>
    <row r="2397" spans="1:16">
      <c r="A2397" s="16" t="s">
        <v>2572</v>
      </c>
      <c r="C2397" s="8" t="s">
        <v>327</v>
      </c>
      <c r="F2397" s="18">
        <v>0.37230000000000002</v>
      </c>
      <c r="G2397" s="3">
        <v>1876.42004394531</v>
      </c>
      <c r="H2397" s="3">
        <v>1934.07995605469</v>
      </c>
      <c r="I2397" s="3">
        <v>1903.25278255639</v>
      </c>
      <c r="J2397" t="s">
        <v>330</v>
      </c>
      <c r="K2397" s="4">
        <v>30.6421305338542</v>
      </c>
      <c r="L2397" s="5" t="s">
        <v>320</v>
      </c>
      <c r="M2397" s="4">
        <v>64.975343373616496</v>
      </c>
      <c r="N2397" t="s">
        <v>187</v>
      </c>
      <c r="O2397">
        <v>6</v>
      </c>
      <c r="P2397" t="s">
        <v>314</v>
      </c>
    </row>
    <row r="2398" spans="1:16">
      <c r="A2398" s="16" t="s">
        <v>2573</v>
      </c>
      <c r="C2398" s="8" t="s">
        <v>327</v>
      </c>
      <c r="F2398" s="18">
        <v>0.27160000000000001</v>
      </c>
      <c r="G2398" s="3">
        <v>1904.47998046875</v>
      </c>
      <c r="H2398" s="3">
        <v>1941.03002929688</v>
      </c>
      <c r="I2398" s="3">
        <v>1923.2684855911</v>
      </c>
      <c r="J2398" t="s">
        <v>330</v>
      </c>
      <c r="K2398" s="4">
        <v>31.348162922290498</v>
      </c>
      <c r="L2398" s="5" t="s">
        <v>320</v>
      </c>
      <c r="M2398" s="4">
        <v>41.820894048848302</v>
      </c>
      <c r="N2398" t="s">
        <v>185</v>
      </c>
      <c r="O2398">
        <v>6</v>
      </c>
      <c r="P2398" t="s">
        <v>314</v>
      </c>
    </row>
    <row r="2399" spans="1:16">
      <c r="A2399" s="16" t="s">
        <v>2574</v>
      </c>
      <c r="C2399" s="8" t="s">
        <v>327</v>
      </c>
      <c r="F2399" s="18">
        <v>1.1882999999999999</v>
      </c>
      <c r="G2399" s="3">
        <v>1965.85998535156</v>
      </c>
      <c r="H2399" s="3">
        <v>2039.93994140625</v>
      </c>
      <c r="I2399" s="3">
        <v>2011.92768132335</v>
      </c>
      <c r="J2399" t="s">
        <v>331</v>
      </c>
      <c r="K2399" s="4">
        <v>28.416757234073302</v>
      </c>
      <c r="L2399" s="5" t="s">
        <v>320</v>
      </c>
      <c r="M2399" s="4">
        <v>61.831448849190302</v>
      </c>
      <c r="N2399" t="s">
        <v>187</v>
      </c>
      <c r="O2399">
        <v>6</v>
      </c>
      <c r="P2399" t="s">
        <v>314</v>
      </c>
    </row>
    <row r="2400" spans="1:16">
      <c r="A2400" s="16" t="s">
        <v>2575</v>
      </c>
      <c r="C2400" s="8" t="s">
        <v>327</v>
      </c>
      <c r="F2400" s="18">
        <v>0.3241</v>
      </c>
      <c r="G2400" s="3">
        <v>1923.97998046875</v>
      </c>
      <c r="H2400" s="3">
        <v>1979.02001953125</v>
      </c>
      <c r="I2400" s="3">
        <v>1953.05740659292</v>
      </c>
      <c r="J2400" t="s">
        <v>330</v>
      </c>
      <c r="K2400" s="4">
        <v>35.335595159819597</v>
      </c>
      <c r="L2400" s="5" t="s">
        <v>320</v>
      </c>
      <c r="M2400" s="4">
        <v>195.573407953436</v>
      </c>
      <c r="N2400" t="s">
        <v>192</v>
      </c>
      <c r="O2400">
        <v>6</v>
      </c>
      <c r="P2400" t="s">
        <v>314</v>
      </c>
    </row>
    <row r="2401" spans="1:16">
      <c r="A2401" s="16" t="s">
        <v>2576</v>
      </c>
      <c r="C2401" s="8" t="s">
        <v>327</v>
      </c>
      <c r="F2401" s="18">
        <v>4.8391999999999999</v>
      </c>
      <c r="G2401" s="3">
        <v>1747.81005859375</v>
      </c>
      <c r="H2401" s="3">
        <v>1897.11999511719</v>
      </c>
      <c r="I2401" s="3">
        <v>1831.5935752719099</v>
      </c>
      <c r="J2401" t="s">
        <v>330</v>
      </c>
      <c r="K2401" s="4">
        <v>26.611044338649201</v>
      </c>
      <c r="L2401" s="5" t="s">
        <v>319</v>
      </c>
      <c r="M2401" s="4">
        <v>41.319885550800301</v>
      </c>
      <c r="N2401" t="s">
        <v>185</v>
      </c>
      <c r="O2401">
        <v>6</v>
      </c>
      <c r="P2401" t="s">
        <v>314</v>
      </c>
    </row>
    <row r="2402" spans="1:16">
      <c r="A2402" s="16" t="s">
        <v>2577</v>
      </c>
      <c r="C2402" s="8" t="s">
        <v>327</v>
      </c>
      <c r="F2402" s="18">
        <v>3.6497000000000002</v>
      </c>
      <c r="G2402" s="3">
        <v>1724.75</v>
      </c>
      <c r="H2402" s="3">
        <v>1873.98999023438</v>
      </c>
      <c r="I2402" s="3">
        <v>1818.8318037249601</v>
      </c>
      <c r="J2402" t="s">
        <v>330</v>
      </c>
      <c r="K2402" s="4">
        <v>20.6099710600833</v>
      </c>
      <c r="L2402" s="5" t="s">
        <v>319</v>
      </c>
      <c r="M2402" s="4">
        <v>79.176813718717398</v>
      </c>
      <c r="N2402" t="s">
        <v>336</v>
      </c>
      <c r="O2402">
        <v>6</v>
      </c>
      <c r="P2402" t="s">
        <v>314</v>
      </c>
    </row>
    <row r="2403" spans="1:16">
      <c r="A2403" s="16" t="s">
        <v>2578</v>
      </c>
      <c r="C2403" s="8" t="s">
        <v>327</v>
      </c>
      <c r="F2403" s="18">
        <v>0.65910000000000002</v>
      </c>
      <c r="G2403" s="3">
        <v>1814.08996582031</v>
      </c>
      <c r="H2403" s="3">
        <v>1858.5</v>
      </c>
      <c r="I2403" s="3">
        <v>1832.63278734047</v>
      </c>
      <c r="J2403" t="s">
        <v>330</v>
      </c>
      <c r="K2403" s="4">
        <v>27.8764322701516</v>
      </c>
      <c r="L2403" s="5" t="s">
        <v>320</v>
      </c>
      <c r="M2403" s="4">
        <v>48.8794529845959</v>
      </c>
      <c r="N2403" t="s">
        <v>185</v>
      </c>
      <c r="O2403">
        <v>6</v>
      </c>
      <c r="P2403" t="s">
        <v>314</v>
      </c>
    </row>
    <row r="2404" spans="1:16">
      <c r="A2404" s="16" t="s">
        <v>2579</v>
      </c>
      <c r="C2404" s="8" t="s">
        <v>327</v>
      </c>
      <c r="F2404" s="18">
        <v>0.2752</v>
      </c>
      <c r="G2404" s="3">
        <v>1818.31005859375</v>
      </c>
      <c r="H2404" s="3">
        <v>1850.82995605469</v>
      </c>
      <c r="I2404" s="3">
        <v>1831.2129584418401</v>
      </c>
      <c r="J2404" t="s">
        <v>330</v>
      </c>
      <c r="K2404" s="4">
        <v>26.245550216884801</v>
      </c>
      <c r="L2404" s="5" t="s">
        <v>319</v>
      </c>
      <c r="M2404" s="4">
        <v>231.912503898691</v>
      </c>
      <c r="N2404" t="s">
        <v>193</v>
      </c>
      <c r="O2404">
        <v>6</v>
      </c>
      <c r="P2404" t="s">
        <v>314</v>
      </c>
    </row>
    <row r="2405" spans="1:16">
      <c r="A2405" s="16" t="s">
        <v>2580</v>
      </c>
      <c r="C2405" s="8" t="s">
        <v>327</v>
      </c>
      <c r="F2405" s="18">
        <v>7.3261000000000003</v>
      </c>
      <c r="G2405" s="3">
        <v>1824.22998046875</v>
      </c>
      <c r="H2405" s="3">
        <v>2017.67004394531</v>
      </c>
      <c r="I2405" s="3">
        <v>1916.26974893653</v>
      </c>
      <c r="J2405" t="s">
        <v>330</v>
      </c>
      <c r="K2405" s="4">
        <v>24.914119544003199</v>
      </c>
      <c r="L2405" s="5" t="s">
        <v>319</v>
      </c>
      <c r="M2405" s="4">
        <v>94.790687407510504</v>
      </c>
      <c r="N2405" t="s">
        <v>336</v>
      </c>
      <c r="O2405">
        <v>6</v>
      </c>
      <c r="P2405" t="s">
        <v>314</v>
      </c>
    </row>
    <row r="2406" spans="1:16">
      <c r="A2406" s="16" t="s">
        <v>2581</v>
      </c>
      <c r="B2406" s="8" t="s">
        <v>327</v>
      </c>
      <c r="C2406" s="8" t="s">
        <v>327</v>
      </c>
      <c r="F2406" s="18">
        <v>0.81440000000000001</v>
      </c>
      <c r="G2406" s="3">
        <v>1792.84997558594</v>
      </c>
      <c r="H2406" s="3">
        <v>1910.66003417969</v>
      </c>
      <c r="I2406" s="3">
        <v>1851.46664409756</v>
      </c>
      <c r="J2406" t="s">
        <v>330</v>
      </c>
      <c r="K2406" s="4">
        <v>33.617171665517297</v>
      </c>
      <c r="L2406" s="5" t="s">
        <v>320</v>
      </c>
      <c r="M2406" s="4">
        <v>35.391972088232301</v>
      </c>
      <c r="N2406" t="s">
        <v>185</v>
      </c>
      <c r="O2406">
        <v>6</v>
      </c>
      <c r="P2406" t="s">
        <v>314</v>
      </c>
    </row>
    <row r="2407" spans="1:16">
      <c r="A2407" s="16" t="s">
        <v>2582</v>
      </c>
      <c r="B2407" s="8" t="s">
        <v>327</v>
      </c>
      <c r="C2407" s="8" t="s">
        <v>327</v>
      </c>
      <c r="F2407" s="18">
        <v>0.54779999999999995</v>
      </c>
      <c r="G2407" s="3">
        <v>1841.09997558594</v>
      </c>
      <c r="H2407" s="3">
        <v>1883.40002441406</v>
      </c>
      <c r="I2407" s="3">
        <v>1864.29417193377</v>
      </c>
      <c r="J2407" t="s">
        <v>330</v>
      </c>
      <c r="K2407" s="4">
        <v>16.949246281976102</v>
      </c>
      <c r="L2407" s="5" t="s">
        <v>319</v>
      </c>
      <c r="M2407" s="4">
        <v>64.954058999413803</v>
      </c>
      <c r="N2407" t="s">
        <v>187</v>
      </c>
      <c r="O2407">
        <v>6</v>
      </c>
      <c r="P2407" t="s">
        <v>314</v>
      </c>
    </row>
    <row r="2408" spans="1:16">
      <c r="A2408" s="16" t="s">
        <v>2583</v>
      </c>
      <c r="B2408" s="8" t="s">
        <v>327</v>
      </c>
      <c r="C2408" s="8" t="s">
        <v>327</v>
      </c>
      <c r="F2408" s="18">
        <v>0.38719999999999999</v>
      </c>
      <c r="G2408" s="3">
        <v>2032.48999023438</v>
      </c>
      <c r="H2408" s="3">
        <v>2116.6298828125</v>
      </c>
      <c r="I2408" s="3">
        <v>2078.29220541421</v>
      </c>
      <c r="J2408" t="s">
        <v>331</v>
      </c>
      <c r="K2408" s="4">
        <v>31.980221414262299</v>
      </c>
      <c r="L2408" s="5" t="s">
        <v>320</v>
      </c>
      <c r="M2408" s="4">
        <v>113.899674579596</v>
      </c>
      <c r="N2408" t="s">
        <v>188</v>
      </c>
      <c r="O2408">
        <v>6</v>
      </c>
      <c r="P2408" t="s">
        <v>314</v>
      </c>
    </row>
    <row r="2409" spans="1:16">
      <c r="A2409" s="16" t="s">
        <v>2584</v>
      </c>
      <c r="B2409" s="8" t="s">
        <v>327</v>
      </c>
      <c r="C2409" s="8" t="s">
        <v>327</v>
      </c>
      <c r="F2409" s="18">
        <v>0.59099999999999997</v>
      </c>
      <c r="G2409" s="3">
        <v>1777.81005859375</v>
      </c>
      <c r="H2409" s="3">
        <v>1834.52001953125</v>
      </c>
      <c r="I2409" s="3">
        <v>1809.01856086828</v>
      </c>
      <c r="J2409" t="s">
        <v>330</v>
      </c>
      <c r="K2409" s="4">
        <v>19.594668404327798</v>
      </c>
      <c r="L2409" s="5" t="s">
        <v>319</v>
      </c>
      <c r="M2409" s="4">
        <v>90.919451869182495</v>
      </c>
      <c r="N2409" t="s">
        <v>336</v>
      </c>
      <c r="O2409">
        <v>6</v>
      </c>
      <c r="P2409" t="s">
        <v>314</v>
      </c>
    </row>
    <row r="2410" spans="1:16">
      <c r="A2410" s="16" t="s">
        <v>2585</v>
      </c>
      <c r="B2410" s="8" t="s">
        <v>327</v>
      </c>
      <c r="E2410" s="8" t="s">
        <v>327</v>
      </c>
      <c r="F2410" s="18">
        <v>8.8552</v>
      </c>
      <c r="G2410" s="3">
        <v>1815.18005371094</v>
      </c>
      <c r="H2410" s="3">
        <v>2179.63989257812</v>
      </c>
      <c r="I2410" s="3">
        <v>1986.5723429086599</v>
      </c>
      <c r="J2410" t="s">
        <v>330</v>
      </c>
      <c r="K2410" s="4">
        <v>34.923901982030998</v>
      </c>
      <c r="L2410" s="5" t="s">
        <v>320</v>
      </c>
      <c r="M2410" s="4">
        <v>135.72217933770699</v>
      </c>
      <c r="N2410" t="s">
        <v>189</v>
      </c>
      <c r="O2410">
        <v>6</v>
      </c>
      <c r="P2410" t="s">
        <v>314</v>
      </c>
    </row>
    <row r="2411" spans="1:16">
      <c r="A2411" s="16" t="s">
        <v>2586</v>
      </c>
      <c r="B2411" s="8" t="s">
        <v>327</v>
      </c>
      <c r="E2411" s="8" t="s">
        <v>327</v>
      </c>
      <c r="F2411" s="18">
        <v>1.8104</v>
      </c>
      <c r="G2411" s="3">
        <v>1798.14001464844</v>
      </c>
      <c r="H2411" s="3">
        <v>1954.46997070312</v>
      </c>
      <c r="I2411" s="3">
        <v>1878.80314801994</v>
      </c>
      <c r="J2411" t="s">
        <v>330</v>
      </c>
      <c r="K2411" s="4">
        <v>27.578859590146799</v>
      </c>
      <c r="L2411" s="5" t="s">
        <v>320</v>
      </c>
      <c r="M2411" s="4">
        <v>163.28758563290901</v>
      </c>
      <c r="N2411" t="s">
        <v>190</v>
      </c>
      <c r="O2411">
        <v>6</v>
      </c>
      <c r="P2411" t="s">
        <v>314</v>
      </c>
    </row>
    <row r="2412" spans="1:16">
      <c r="A2412" s="16" t="s">
        <v>2587</v>
      </c>
      <c r="B2412" s="8" t="s">
        <v>327</v>
      </c>
      <c r="E2412" s="8" t="s">
        <v>327</v>
      </c>
      <c r="F2412" s="18">
        <v>0.64900000000000002</v>
      </c>
      <c r="G2412" s="3">
        <v>2019.58996582031</v>
      </c>
      <c r="H2412" s="3">
        <v>2155.080078125</v>
      </c>
      <c r="I2412" s="3">
        <v>2087.50459029586</v>
      </c>
      <c r="J2412" t="s">
        <v>331</v>
      </c>
      <c r="K2412" s="4">
        <v>39.724260936411802</v>
      </c>
      <c r="L2412" s="5" t="s">
        <v>320</v>
      </c>
      <c r="M2412" s="4">
        <v>168.07589621137299</v>
      </c>
      <c r="N2412" t="s">
        <v>190</v>
      </c>
      <c r="O2412">
        <v>6</v>
      </c>
      <c r="P2412" t="s">
        <v>314</v>
      </c>
    </row>
    <row r="2413" spans="1:16">
      <c r="A2413" s="16" t="s">
        <v>2588</v>
      </c>
      <c r="B2413" s="8" t="s">
        <v>327</v>
      </c>
      <c r="E2413" s="8" t="s">
        <v>327</v>
      </c>
      <c r="F2413" s="18">
        <v>0.62519999999999998</v>
      </c>
      <c r="G2413" s="3">
        <v>2065.7900390625</v>
      </c>
      <c r="H2413" s="3">
        <v>2132.80004882812</v>
      </c>
      <c r="I2413" s="3">
        <v>2096.1271992187499</v>
      </c>
      <c r="J2413" t="s">
        <v>331</v>
      </c>
      <c r="K2413" s="4">
        <v>37.589013057875903</v>
      </c>
      <c r="L2413" s="5" t="s">
        <v>320</v>
      </c>
      <c r="M2413" s="4">
        <v>174.40461700560999</v>
      </c>
      <c r="N2413" t="s">
        <v>191</v>
      </c>
      <c r="O2413">
        <v>6</v>
      </c>
      <c r="P2413" t="s">
        <v>314</v>
      </c>
    </row>
    <row r="2414" spans="1:16">
      <c r="A2414" s="16" t="s">
        <v>2589</v>
      </c>
      <c r="C2414" s="8" t="s">
        <v>327</v>
      </c>
      <c r="F2414" s="18">
        <v>0.33229999999999998</v>
      </c>
      <c r="G2414" s="3">
        <v>1731.52001953125</v>
      </c>
      <c r="H2414" s="3">
        <v>1827.88000488281</v>
      </c>
      <c r="I2414" s="3">
        <v>1764.9044451678201</v>
      </c>
      <c r="J2414" t="s">
        <v>330</v>
      </c>
      <c r="K2414" s="4">
        <v>56.734534847202603</v>
      </c>
      <c r="L2414" s="5" t="s">
        <v>321</v>
      </c>
      <c r="M2414" s="4">
        <v>335.12174919469999</v>
      </c>
      <c r="N2414" t="s">
        <v>198</v>
      </c>
      <c r="O2414">
        <v>6</v>
      </c>
      <c r="P2414" t="s">
        <v>314</v>
      </c>
    </row>
    <row r="2415" spans="1:16">
      <c r="A2415" s="16" t="s">
        <v>2590</v>
      </c>
      <c r="C2415" s="8" t="s">
        <v>327</v>
      </c>
      <c r="F2415" s="18">
        <v>4.5206</v>
      </c>
      <c r="G2415" s="3">
        <v>1356.46997070312</v>
      </c>
      <c r="H2415" s="3">
        <v>1686.67004394531</v>
      </c>
      <c r="I2415" s="3">
        <v>1492.73720332074</v>
      </c>
      <c r="J2415" t="s">
        <v>329</v>
      </c>
      <c r="K2415" s="4">
        <v>37.457216115168599</v>
      </c>
      <c r="L2415" s="5" t="s">
        <v>320</v>
      </c>
      <c r="M2415" s="4">
        <v>228.15190124091399</v>
      </c>
      <c r="N2415" t="s">
        <v>193</v>
      </c>
      <c r="O2415">
        <v>6</v>
      </c>
      <c r="P2415" t="s">
        <v>314</v>
      </c>
    </row>
    <row r="2416" spans="1:16">
      <c r="A2416" s="16" t="s">
        <v>2591</v>
      </c>
      <c r="B2416" s="8" t="s">
        <v>327</v>
      </c>
      <c r="E2416" s="8" t="s">
        <v>327</v>
      </c>
      <c r="F2416" s="18">
        <v>0.84160000000000001</v>
      </c>
      <c r="G2416" s="3">
        <v>2018.66003417969</v>
      </c>
      <c r="H2416" s="3">
        <v>2123.47998046875</v>
      </c>
      <c r="I2416" s="3">
        <v>2057.7926232474201</v>
      </c>
      <c r="J2416" t="s">
        <v>331</v>
      </c>
      <c r="K2416" s="4">
        <v>30.059279146648599</v>
      </c>
      <c r="L2416" s="5" t="s">
        <v>320</v>
      </c>
      <c r="M2416" s="4">
        <v>56.327629225594698</v>
      </c>
      <c r="N2416" t="s">
        <v>187</v>
      </c>
      <c r="O2416">
        <v>6</v>
      </c>
      <c r="P2416" t="s">
        <v>314</v>
      </c>
    </row>
    <row r="2417" spans="1:16">
      <c r="A2417" s="16" t="s">
        <v>2592</v>
      </c>
      <c r="B2417" s="8" t="s">
        <v>327</v>
      </c>
      <c r="E2417" s="8" t="s">
        <v>327</v>
      </c>
      <c r="F2417" s="18">
        <v>2.3769999999999998</v>
      </c>
      <c r="G2417" s="3">
        <v>1852.36999511719</v>
      </c>
      <c r="H2417" s="3">
        <v>1965.38000488281</v>
      </c>
      <c r="I2417" s="3">
        <v>1896.04445721614</v>
      </c>
      <c r="J2417" t="s">
        <v>330</v>
      </c>
      <c r="K2417" s="4">
        <v>31.071165720038</v>
      </c>
      <c r="L2417" s="5" t="s">
        <v>320</v>
      </c>
      <c r="M2417" s="4">
        <v>146.40405295052801</v>
      </c>
      <c r="N2417" t="s">
        <v>190</v>
      </c>
      <c r="O2417">
        <v>6</v>
      </c>
      <c r="P2417" t="s">
        <v>314</v>
      </c>
    </row>
    <row r="2418" spans="1:16">
      <c r="A2418" s="16" t="s">
        <v>2593</v>
      </c>
      <c r="C2418" s="8" t="s">
        <v>327</v>
      </c>
      <c r="F2418" s="18">
        <v>1.4174</v>
      </c>
      <c r="G2418" s="3">
        <v>1393.52001953125</v>
      </c>
      <c r="H2418" s="3">
        <v>1534.92004394531</v>
      </c>
      <c r="I2418" s="3">
        <v>1468.5408834001701</v>
      </c>
      <c r="J2418" t="s">
        <v>329</v>
      </c>
      <c r="K2418" s="4">
        <v>32.176305613047603</v>
      </c>
      <c r="L2418" s="5" t="s">
        <v>320</v>
      </c>
      <c r="M2418" s="4">
        <v>158.43790324305101</v>
      </c>
      <c r="N2418" t="s">
        <v>190</v>
      </c>
      <c r="O2418">
        <v>6</v>
      </c>
      <c r="P2418" t="s">
        <v>314</v>
      </c>
    </row>
    <row r="2419" spans="1:16">
      <c r="A2419" s="16" t="s">
        <v>2594</v>
      </c>
      <c r="C2419" s="8" t="s">
        <v>327</v>
      </c>
      <c r="F2419" s="18">
        <v>2.1842999999999999</v>
      </c>
      <c r="G2419" s="3">
        <v>1372.97998046875</v>
      </c>
      <c r="H2419" s="3">
        <v>1579.90002441406</v>
      </c>
      <c r="I2419" s="3">
        <v>1487.5851739703301</v>
      </c>
      <c r="J2419" t="s">
        <v>329</v>
      </c>
      <c r="K2419" s="4">
        <v>46.192592139085299</v>
      </c>
      <c r="L2419" s="5" t="s">
        <v>321</v>
      </c>
      <c r="M2419" s="4">
        <v>152.12164572048999</v>
      </c>
      <c r="N2419" t="s">
        <v>190</v>
      </c>
      <c r="O2419">
        <v>6</v>
      </c>
      <c r="P2419" t="s">
        <v>314</v>
      </c>
    </row>
    <row r="2420" spans="1:16">
      <c r="A2420" s="16" t="s">
        <v>2595</v>
      </c>
      <c r="C2420" s="8" t="s">
        <v>327</v>
      </c>
      <c r="F2420" s="18">
        <v>3.1554000000000002</v>
      </c>
      <c r="G2420" s="3">
        <v>1845.57995605469</v>
      </c>
      <c r="H2420" s="3">
        <v>2079.52001953125</v>
      </c>
      <c r="I2420" s="3">
        <v>1961.3302702404201</v>
      </c>
      <c r="J2420" t="s">
        <v>330</v>
      </c>
      <c r="K2420" s="4">
        <v>36.509364463595098</v>
      </c>
      <c r="L2420" s="5" t="s">
        <v>320</v>
      </c>
      <c r="M2420" s="4">
        <v>312.79125363195402</v>
      </c>
      <c r="N2420" t="s">
        <v>197</v>
      </c>
      <c r="O2420">
        <v>6</v>
      </c>
      <c r="P2420" t="s">
        <v>314</v>
      </c>
    </row>
    <row r="2421" spans="1:16">
      <c r="A2421" s="16" t="s">
        <v>2596</v>
      </c>
      <c r="C2421" s="8" t="s">
        <v>327</v>
      </c>
      <c r="F2421" s="18">
        <v>1.4642999999999999</v>
      </c>
      <c r="G2421" s="3">
        <v>1690.88000488281</v>
      </c>
      <c r="H2421" s="3">
        <v>1860.05004882812</v>
      </c>
      <c r="I2421" s="3">
        <v>1739.1523830537301</v>
      </c>
      <c r="J2421" t="s">
        <v>330</v>
      </c>
      <c r="K2421" s="4">
        <v>27.651535448190302</v>
      </c>
      <c r="L2421" s="5" t="s">
        <v>320</v>
      </c>
      <c r="M2421" s="4">
        <v>141.02154211095899</v>
      </c>
      <c r="N2421" t="s">
        <v>189</v>
      </c>
      <c r="O2421">
        <v>6</v>
      </c>
      <c r="P2421" t="s">
        <v>314</v>
      </c>
    </row>
    <row r="2422" spans="1:16">
      <c r="A2422" s="16" t="s">
        <v>2597</v>
      </c>
      <c r="C2422" s="8" t="s">
        <v>327</v>
      </c>
      <c r="F2422" s="18">
        <v>9.8922000000000008</v>
      </c>
      <c r="G2422" s="3">
        <v>1663.69995117188</v>
      </c>
      <c r="H2422" s="3">
        <v>2011.64001464844</v>
      </c>
      <c r="I2422" s="3">
        <v>1826.0071467738001</v>
      </c>
      <c r="J2422" t="s">
        <v>330</v>
      </c>
      <c r="K2422" s="4">
        <v>30.243381026961899</v>
      </c>
      <c r="L2422" s="5" t="s">
        <v>320</v>
      </c>
      <c r="M2422" s="4">
        <v>99.981547007875207</v>
      </c>
      <c r="N2422" t="s">
        <v>336</v>
      </c>
      <c r="O2422">
        <v>6</v>
      </c>
      <c r="P2422" t="s">
        <v>314</v>
      </c>
    </row>
    <row r="2423" spans="1:16">
      <c r="A2423" s="16" t="s">
        <v>2598</v>
      </c>
      <c r="B2423" s="8" t="s">
        <v>327</v>
      </c>
      <c r="E2423" s="8" t="s">
        <v>327</v>
      </c>
      <c r="F2423" s="18">
        <v>1.0025999999999999</v>
      </c>
      <c r="G2423" s="3">
        <v>1820.64001464844</v>
      </c>
      <c r="H2423" s="3">
        <v>1892.68994140625</v>
      </c>
      <c r="I2423" s="3">
        <v>1864.59496316792</v>
      </c>
      <c r="J2423" t="s">
        <v>330</v>
      </c>
      <c r="K2423" s="4">
        <v>18.20606361866</v>
      </c>
      <c r="L2423" s="5" t="s">
        <v>319</v>
      </c>
      <c r="M2423" s="4">
        <v>91.774436492919904</v>
      </c>
      <c r="N2423" t="s">
        <v>336</v>
      </c>
      <c r="O2423">
        <v>6</v>
      </c>
      <c r="P2423" t="s">
        <v>314</v>
      </c>
    </row>
    <row r="2424" spans="1:16">
      <c r="A2424" s="16" t="s">
        <v>2599</v>
      </c>
      <c r="B2424" s="8" t="s">
        <v>327</v>
      </c>
      <c r="E2424" s="8" t="s">
        <v>327</v>
      </c>
      <c r="F2424" s="18">
        <v>0.72670000000000001</v>
      </c>
      <c r="G2424" s="3">
        <v>1854.52001953125</v>
      </c>
      <c r="H2424" s="3">
        <v>1969.89001464844</v>
      </c>
      <c r="I2424" s="3">
        <v>1902.9136786706699</v>
      </c>
      <c r="J2424" t="s">
        <v>330</v>
      </c>
      <c r="K2424" s="4">
        <v>25.812251408894902</v>
      </c>
      <c r="L2424" s="5" t="s">
        <v>319</v>
      </c>
      <c r="M2424" s="4">
        <v>83.757988952225702</v>
      </c>
      <c r="N2424" t="s">
        <v>336</v>
      </c>
      <c r="O2424">
        <v>6</v>
      </c>
      <c r="P2424" t="s">
        <v>314</v>
      </c>
    </row>
    <row r="2425" spans="1:16">
      <c r="A2425" s="16" t="s">
        <v>2600</v>
      </c>
      <c r="B2425" s="8" t="s">
        <v>327</v>
      </c>
      <c r="E2425" s="8" t="s">
        <v>327</v>
      </c>
      <c r="F2425" s="18">
        <v>0.33400000000000002</v>
      </c>
      <c r="G2425" s="3">
        <v>1792.85998535156</v>
      </c>
      <c r="H2425" s="3">
        <v>1817.42004394531</v>
      </c>
      <c r="I2425" s="3">
        <v>1807.4419694380299</v>
      </c>
      <c r="J2425" t="s">
        <v>330</v>
      </c>
      <c r="K2425" s="4">
        <v>18.074222940598101</v>
      </c>
      <c r="L2425" s="5" t="s">
        <v>319</v>
      </c>
      <c r="M2425" s="4">
        <v>75.057856678092605</v>
      </c>
      <c r="N2425" t="s">
        <v>187</v>
      </c>
      <c r="O2425">
        <v>6</v>
      </c>
      <c r="P2425" t="s">
        <v>314</v>
      </c>
    </row>
    <row r="2426" spans="1:16">
      <c r="A2426" s="16" t="s">
        <v>2601</v>
      </c>
      <c r="B2426" s="8" t="s">
        <v>327</v>
      </c>
      <c r="E2426" s="8" t="s">
        <v>327</v>
      </c>
      <c r="F2426" s="18">
        <v>2.8866000000000001</v>
      </c>
      <c r="G2426" s="3">
        <v>1782.76000976562</v>
      </c>
      <c r="H2426" s="3">
        <v>1896.19995117188</v>
      </c>
      <c r="I2426" s="3">
        <v>1848.36660777161</v>
      </c>
      <c r="J2426" t="s">
        <v>330</v>
      </c>
      <c r="K2426" s="4">
        <v>19.040868903324998</v>
      </c>
      <c r="L2426" s="5" t="s">
        <v>319</v>
      </c>
      <c r="M2426" s="4">
        <v>115.43863138087799</v>
      </c>
      <c r="N2426" t="s">
        <v>188</v>
      </c>
      <c r="O2426">
        <v>6</v>
      </c>
      <c r="P2426" t="s">
        <v>314</v>
      </c>
    </row>
    <row r="2427" spans="1:16">
      <c r="A2427" s="16" t="s">
        <v>2602</v>
      </c>
      <c r="E2427" s="8" t="s">
        <v>327</v>
      </c>
      <c r="F2427" s="18">
        <v>3.7591999999999999</v>
      </c>
      <c r="G2427" s="3">
        <v>1976.71997070312</v>
      </c>
      <c r="H2427" s="3">
        <v>2334.96997070312</v>
      </c>
      <c r="I2427" s="3">
        <v>2136.17860303317</v>
      </c>
      <c r="J2427" t="s">
        <v>331</v>
      </c>
      <c r="K2427" s="4">
        <v>60.893052297723202</v>
      </c>
      <c r="L2427" s="5" t="s">
        <v>321</v>
      </c>
      <c r="M2427" s="4">
        <v>82.0845819998774</v>
      </c>
      <c r="N2427" t="s">
        <v>336</v>
      </c>
      <c r="O2427">
        <v>6</v>
      </c>
      <c r="P2427" t="s">
        <v>314</v>
      </c>
    </row>
    <row r="2428" spans="1:16">
      <c r="A2428" s="16" t="s">
        <v>2603</v>
      </c>
      <c r="E2428" s="8" t="s">
        <v>327</v>
      </c>
      <c r="F2428" s="18">
        <v>0.40329999999999999</v>
      </c>
      <c r="G2428" s="3">
        <v>2044.10998535156</v>
      </c>
      <c r="H2428" s="3">
        <v>2159.43994140625</v>
      </c>
      <c r="I2428" s="3">
        <v>2102.9698776617302</v>
      </c>
      <c r="J2428" t="s">
        <v>331</v>
      </c>
      <c r="K2428" s="4">
        <v>55.233879857093299</v>
      </c>
      <c r="L2428" s="5" t="s">
        <v>321</v>
      </c>
      <c r="M2428" s="4">
        <v>66.221623306754296</v>
      </c>
      <c r="N2428" t="s">
        <v>187</v>
      </c>
      <c r="O2428">
        <v>6</v>
      </c>
      <c r="P2428" t="s">
        <v>314</v>
      </c>
    </row>
    <row r="2429" spans="1:16">
      <c r="A2429" s="16" t="s">
        <v>2604</v>
      </c>
      <c r="B2429" s="8" t="s">
        <v>327</v>
      </c>
      <c r="E2429" s="8" t="s">
        <v>327</v>
      </c>
      <c r="F2429" s="18">
        <v>0.30230000000000001</v>
      </c>
      <c r="G2429" s="3">
        <v>2179.40991210938</v>
      </c>
      <c r="H2429" s="3">
        <v>2213.97998046875</v>
      </c>
      <c r="I2429" s="3">
        <v>2201.77587890625</v>
      </c>
      <c r="J2429" t="s">
        <v>331</v>
      </c>
      <c r="K2429" s="4">
        <v>32.788528837808698</v>
      </c>
      <c r="L2429" s="5" t="s">
        <v>320</v>
      </c>
      <c r="M2429" s="4">
        <v>171.975169608263</v>
      </c>
      <c r="N2429" t="s">
        <v>191</v>
      </c>
      <c r="O2429">
        <v>6</v>
      </c>
      <c r="P2429" t="s">
        <v>314</v>
      </c>
    </row>
    <row r="2430" spans="1:16">
      <c r="A2430" s="16" t="s">
        <v>2605</v>
      </c>
      <c r="B2430" s="8" t="s">
        <v>327</v>
      </c>
      <c r="E2430" s="8" t="s">
        <v>327</v>
      </c>
      <c r="F2430" s="18">
        <v>0.24479999999999999</v>
      </c>
      <c r="G2430" s="3">
        <v>2095.97998046875</v>
      </c>
      <c r="H2430" s="3">
        <v>2148.13989257812</v>
      </c>
      <c r="I2430" s="3">
        <v>2120.50629480106</v>
      </c>
      <c r="J2430" t="s">
        <v>331</v>
      </c>
      <c r="K2430" s="4">
        <v>47.5069108442827</v>
      </c>
      <c r="L2430" s="5" t="s">
        <v>321</v>
      </c>
      <c r="M2430" s="4">
        <v>181.08835131712601</v>
      </c>
      <c r="N2430" t="s">
        <v>191</v>
      </c>
      <c r="O2430">
        <v>6</v>
      </c>
      <c r="P2430" t="s">
        <v>314</v>
      </c>
    </row>
    <row r="2431" spans="1:16">
      <c r="A2431" s="16" t="s">
        <v>2606</v>
      </c>
      <c r="B2431" s="8" t="s">
        <v>327</v>
      </c>
      <c r="D2431" s="8" t="s">
        <v>327</v>
      </c>
      <c r="F2431" s="18">
        <v>1.6899999999999998E-2</v>
      </c>
      <c r="G2431" s="3">
        <v>2090.34008789062</v>
      </c>
      <c r="H2431" s="3">
        <v>2096.6201171875</v>
      </c>
      <c r="I2431" s="3">
        <v>2093.3900320870498</v>
      </c>
      <c r="J2431" t="s">
        <v>331</v>
      </c>
      <c r="K2431" s="4">
        <v>47.793374061584501</v>
      </c>
      <c r="L2431" s="5" t="s">
        <v>321</v>
      </c>
      <c r="M2431" s="4">
        <v>83.641430854797406</v>
      </c>
      <c r="N2431" t="s">
        <v>336</v>
      </c>
      <c r="O2431">
        <v>6</v>
      </c>
      <c r="P2431" t="s">
        <v>314</v>
      </c>
    </row>
    <row r="2432" spans="1:16">
      <c r="A2432" s="16" t="s">
        <v>2607</v>
      </c>
      <c r="B2432" s="8" t="s">
        <v>327</v>
      </c>
      <c r="D2432" s="8" t="s">
        <v>327</v>
      </c>
      <c r="F2432" s="18">
        <v>7.2099999999999997E-2</v>
      </c>
      <c r="G2432" s="3">
        <v>2121.84008789062</v>
      </c>
      <c r="H2432" s="3">
        <v>2138.51000976562</v>
      </c>
      <c r="I2432" s="3">
        <v>2130.38518655711</v>
      </c>
      <c r="J2432" t="s">
        <v>331</v>
      </c>
      <c r="K2432" s="4">
        <v>24.363256318228601</v>
      </c>
      <c r="L2432" s="5" t="s">
        <v>319</v>
      </c>
      <c r="M2432" s="4">
        <v>76.183386121477398</v>
      </c>
      <c r="N2432" t="s">
        <v>187</v>
      </c>
      <c r="O2432">
        <v>6</v>
      </c>
      <c r="P2432" t="s">
        <v>314</v>
      </c>
    </row>
    <row r="2433" spans="1:16">
      <c r="A2433" s="16" t="s">
        <v>2608</v>
      </c>
      <c r="B2433" s="8" t="s">
        <v>327</v>
      </c>
      <c r="C2433" s="8" t="s">
        <v>327</v>
      </c>
      <c r="F2433" s="18">
        <v>0.39539999999999997</v>
      </c>
      <c r="G2433" s="3">
        <v>1772.32995605469</v>
      </c>
      <c r="H2433" s="3">
        <v>1823.08996582031</v>
      </c>
      <c r="I2433" s="3">
        <v>1798.35986250373</v>
      </c>
      <c r="J2433" t="s">
        <v>330</v>
      </c>
      <c r="K2433" s="4">
        <v>34.8505214885542</v>
      </c>
      <c r="L2433" s="5" t="s">
        <v>320</v>
      </c>
      <c r="M2433" s="4">
        <v>65.723511884166896</v>
      </c>
      <c r="N2433" t="s">
        <v>187</v>
      </c>
      <c r="O2433">
        <v>6</v>
      </c>
      <c r="P2433" t="s">
        <v>314</v>
      </c>
    </row>
    <row r="2434" spans="1:16">
      <c r="A2434" s="16" t="s">
        <v>2609</v>
      </c>
      <c r="B2434" s="8" t="s">
        <v>327</v>
      </c>
      <c r="C2434" s="8" t="s">
        <v>327</v>
      </c>
      <c r="F2434" s="18">
        <v>0.46960000000000002</v>
      </c>
      <c r="G2434" s="3">
        <v>1724.33996582031</v>
      </c>
      <c r="H2434" s="3">
        <v>1775.5400390625</v>
      </c>
      <c r="I2434" s="3">
        <v>1751.1915511677</v>
      </c>
      <c r="J2434" t="s">
        <v>330</v>
      </c>
      <c r="K2434" s="4">
        <v>24.9940459084889</v>
      </c>
      <c r="L2434" s="5" t="s">
        <v>319</v>
      </c>
      <c r="M2434" s="4">
        <v>32.159569129742003</v>
      </c>
      <c r="N2434" t="s">
        <v>184</v>
      </c>
      <c r="O2434">
        <v>6</v>
      </c>
      <c r="P2434" t="s">
        <v>314</v>
      </c>
    </row>
    <row r="2435" spans="1:16">
      <c r="A2435" s="16" t="s">
        <v>2610</v>
      </c>
      <c r="B2435" s="8" t="s">
        <v>327</v>
      </c>
      <c r="C2435" s="8" t="s">
        <v>327</v>
      </c>
      <c r="F2435" s="18">
        <v>1.4835</v>
      </c>
      <c r="G2435" s="3">
        <v>1678.14001464844</v>
      </c>
      <c r="H2435" s="3">
        <v>1802.36999511719</v>
      </c>
      <c r="I2435" s="3">
        <v>1731.43221507353</v>
      </c>
      <c r="J2435" t="s">
        <v>330</v>
      </c>
      <c r="K2435" s="4">
        <v>23.846709978090601</v>
      </c>
      <c r="L2435" s="5" t="s">
        <v>319</v>
      </c>
      <c r="M2435" s="4">
        <v>82.835877862695099</v>
      </c>
      <c r="N2435" t="s">
        <v>336</v>
      </c>
      <c r="O2435">
        <v>6</v>
      </c>
      <c r="P2435" t="s">
        <v>314</v>
      </c>
    </row>
    <row r="2436" spans="1:16">
      <c r="A2436" s="16" t="s">
        <v>2611</v>
      </c>
      <c r="C2436" s="8" t="s">
        <v>327</v>
      </c>
      <c r="F2436" s="18">
        <v>1.5523</v>
      </c>
      <c r="G2436" s="3">
        <v>1926.40002441406</v>
      </c>
      <c r="H2436" s="3">
        <v>2112.64990234375</v>
      </c>
      <c r="I2436" s="3">
        <v>2034.64908619416</v>
      </c>
      <c r="J2436" t="s">
        <v>331</v>
      </c>
      <c r="K2436" s="4">
        <v>40.158363405249197</v>
      </c>
      <c r="L2436" s="5" t="s">
        <v>320</v>
      </c>
      <c r="M2436" s="4">
        <v>48.526236996366599</v>
      </c>
      <c r="N2436" t="s">
        <v>185</v>
      </c>
      <c r="O2436">
        <v>6</v>
      </c>
      <c r="P2436" t="s">
        <v>314</v>
      </c>
    </row>
    <row r="2437" spans="1:16">
      <c r="A2437" s="16" t="s">
        <v>2612</v>
      </c>
      <c r="C2437" s="8" t="s">
        <v>327</v>
      </c>
      <c r="F2437" s="18">
        <v>3.7675999999999998</v>
      </c>
      <c r="G2437" s="3">
        <v>1935.43005371094</v>
      </c>
      <c r="H2437" s="3">
        <v>2125.32006835938</v>
      </c>
      <c r="I2437" s="3">
        <v>2043.0882880011</v>
      </c>
      <c r="J2437" t="s">
        <v>331</v>
      </c>
      <c r="K2437" s="4">
        <v>37.635852205776999</v>
      </c>
      <c r="L2437" s="5" t="s">
        <v>320</v>
      </c>
      <c r="M2437" s="4">
        <v>61.844159345002801</v>
      </c>
      <c r="N2437" t="s">
        <v>187</v>
      </c>
      <c r="O2437">
        <v>6</v>
      </c>
      <c r="P2437" t="s">
        <v>314</v>
      </c>
    </row>
    <row r="2438" spans="1:16">
      <c r="A2438" s="16" t="s">
        <v>2613</v>
      </c>
      <c r="C2438" s="8" t="s">
        <v>327</v>
      </c>
      <c r="F2438" s="18">
        <v>1.6660999999999999</v>
      </c>
      <c r="G2438" s="3">
        <v>1833.14001464844</v>
      </c>
      <c r="H2438" s="3">
        <v>1942.7900390625</v>
      </c>
      <c r="I2438" s="3">
        <v>1873.69823561869</v>
      </c>
      <c r="J2438" t="s">
        <v>330</v>
      </c>
      <c r="K2438" s="4">
        <v>27.8750175205485</v>
      </c>
      <c r="L2438" s="5" t="s">
        <v>320</v>
      </c>
      <c r="M2438" s="4">
        <v>158.83695286145999</v>
      </c>
      <c r="N2438" t="s">
        <v>190</v>
      </c>
      <c r="O2438">
        <v>6</v>
      </c>
      <c r="P2438" t="s">
        <v>314</v>
      </c>
    </row>
    <row r="2439" spans="1:16">
      <c r="A2439" s="16" t="s">
        <v>2614</v>
      </c>
      <c r="C2439" s="8" t="s">
        <v>327</v>
      </c>
      <c r="F2439" s="18">
        <v>2.8231000000000002</v>
      </c>
      <c r="G2439" s="3">
        <v>1745.81005859375</v>
      </c>
      <c r="H2439" s="3">
        <v>1973.15002441406</v>
      </c>
      <c r="I2439" s="3">
        <v>1870.24970811152</v>
      </c>
      <c r="J2439" t="s">
        <v>330</v>
      </c>
      <c r="K2439" s="4">
        <v>30.1539835531458</v>
      </c>
      <c r="L2439" s="5" t="s">
        <v>320</v>
      </c>
      <c r="M2439" s="4">
        <v>94.498847414551904</v>
      </c>
      <c r="N2439" t="s">
        <v>336</v>
      </c>
      <c r="O2439">
        <v>6</v>
      </c>
      <c r="P2439" t="s">
        <v>314</v>
      </c>
    </row>
    <row r="2440" spans="1:16">
      <c r="A2440" s="16" t="s">
        <v>2615</v>
      </c>
      <c r="C2440" s="8" t="s">
        <v>327</v>
      </c>
      <c r="F2440" s="18">
        <v>0.92259999999999998</v>
      </c>
      <c r="G2440" s="3">
        <v>1790.5</v>
      </c>
      <c r="H2440" s="3">
        <v>1891.35998535156</v>
      </c>
      <c r="I2440" s="3">
        <v>1843.9979830125999</v>
      </c>
      <c r="J2440" t="s">
        <v>330</v>
      </c>
      <c r="K2440" s="4">
        <v>38.357002788686501</v>
      </c>
      <c r="L2440" s="5" t="s">
        <v>320</v>
      </c>
      <c r="M2440" s="4">
        <v>37.0658765782647</v>
      </c>
      <c r="N2440" t="s">
        <v>185</v>
      </c>
      <c r="O2440">
        <v>6</v>
      </c>
      <c r="P2440" t="s">
        <v>314</v>
      </c>
    </row>
    <row r="2441" spans="1:16">
      <c r="A2441" s="16" t="s">
        <v>2616</v>
      </c>
      <c r="C2441" s="8" t="s">
        <v>327</v>
      </c>
      <c r="F2441" s="18">
        <v>1.3299000000000001</v>
      </c>
      <c r="G2441" s="3">
        <v>1751.26000976562</v>
      </c>
      <c r="H2441" s="3">
        <v>1863.15002441406</v>
      </c>
      <c r="I2441" s="3">
        <v>1811.4609651908099</v>
      </c>
      <c r="J2441" t="s">
        <v>330</v>
      </c>
      <c r="K2441" s="4">
        <v>32.026367373891802</v>
      </c>
      <c r="L2441" s="5" t="s">
        <v>320</v>
      </c>
      <c r="M2441" s="4">
        <v>45.7062212963937</v>
      </c>
      <c r="N2441" t="s">
        <v>185</v>
      </c>
      <c r="O2441">
        <v>6</v>
      </c>
      <c r="P2441" t="s">
        <v>314</v>
      </c>
    </row>
    <row r="2442" spans="1:16">
      <c r="A2442" s="16" t="s">
        <v>2617</v>
      </c>
      <c r="C2442" s="8" t="s">
        <v>327</v>
      </c>
      <c r="F2442" s="18">
        <v>0.3503</v>
      </c>
      <c r="G2442" s="3">
        <v>1434</v>
      </c>
      <c r="H2442" s="3">
        <v>1542.32995605469</v>
      </c>
      <c r="I2442" s="3">
        <v>1483.2737854003899</v>
      </c>
      <c r="J2442" t="s">
        <v>329</v>
      </c>
      <c r="K2442" s="4">
        <v>47.885174070085803</v>
      </c>
      <c r="L2442" s="5" t="s">
        <v>321</v>
      </c>
      <c r="M2442" s="4">
        <v>57.302594757080101</v>
      </c>
      <c r="N2442" t="s">
        <v>187</v>
      </c>
      <c r="O2442">
        <v>6</v>
      </c>
      <c r="P2442" t="s">
        <v>314</v>
      </c>
    </row>
    <row r="2443" spans="1:16">
      <c r="A2443" s="16" t="s">
        <v>2618</v>
      </c>
      <c r="C2443" s="8" t="s">
        <v>327</v>
      </c>
      <c r="F2443" s="18">
        <v>0.7</v>
      </c>
      <c r="G2443" s="3">
        <v>1561.18005371094</v>
      </c>
      <c r="H2443" s="3">
        <v>1652.39001464844</v>
      </c>
      <c r="I2443" s="3">
        <v>1605.70060206976</v>
      </c>
      <c r="J2443" t="s">
        <v>330</v>
      </c>
      <c r="K2443" s="4">
        <v>44.966696183167599</v>
      </c>
      <c r="L2443" s="5" t="s">
        <v>320</v>
      </c>
      <c r="M2443" s="4">
        <v>62.300404511576403</v>
      </c>
      <c r="N2443" t="s">
        <v>187</v>
      </c>
      <c r="O2443">
        <v>6</v>
      </c>
      <c r="P2443" t="s">
        <v>314</v>
      </c>
    </row>
    <row r="2444" spans="1:16">
      <c r="A2444" s="16" t="s">
        <v>2619</v>
      </c>
      <c r="C2444" s="8" t="s">
        <v>327</v>
      </c>
      <c r="F2444" s="18">
        <v>0.94479999999999997</v>
      </c>
      <c r="G2444" s="3">
        <v>1479.26000976562</v>
      </c>
      <c r="H2444" s="3">
        <v>1577.41003417969</v>
      </c>
      <c r="I2444" s="3">
        <v>1531.37965201823</v>
      </c>
      <c r="J2444" t="s">
        <v>330</v>
      </c>
      <c r="K2444" s="4">
        <v>48.339526171406703</v>
      </c>
      <c r="L2444" s="5" t="s">
        <v>321</v>
      </c>
      <c r="M2444" s="4">
        <v>57.029128725566601</v>
      </c>
      <c r="N2444" t="s">
        <v>187</v>
      </c>
      <c r="O2444">
        <v>6</v>
      </c>
      <c r="P2444" t="s">
        <v>314</v>
      </c>
    </row>
    <row r="2445" spans="1:16">
      <c r="A2445" s="16" t="s">
        <v>2620</v>
      </c>
      <c r="C2445" s="8" t="s">
        <v>327</v>
      </c>
      <c r="F2445" s="18">
        <v>0.59609999999999996</v>
      </c>
      <c r="G2445" s="3">
        <v>1467.57995605469</v>
      </c>
      <c r="H2445" s="3">
        <v>1573.32995605469</v>
      </c>
      <c r="I2445" s="3">
        <v>1513.9409576416001</v>
      </c>
      <c r="J2445" t="s">
        <v>330</v>
      </c>
      <c r="K2445" s="4">
        <v>51.151893997192403</v>
      </c>
      <c r="L2445" s="5" t="s">
        <v>321</v>
      </c>
      <c r="M2445" s="4">
        <v>60.852958726882903</v>
      </c>
      <c r="N2445" t="s">
        <v>187</v>
      </c>
      <c r="O2445">
        <v>6</v>
      </c>
      <c r="P2445" t="s">
        <v>314</v>
      </c>
    </row>
    <row r="2446" spans="1:16">
      <c r="A2446" s="16" t="s">
        <v>2621</v>
      </c>
      <c r="C2446" s="8" t="s">
        <v>327</v>
      </c>
      <c r="F2446" s="18">
        <v>0.64590000000000003</v>
      </c>
      <c r="G2446" s="3">
        <v>1497.34997558594</v>
      </c>
      <c r="H2446" s="3">
        <v>1616.16003417969</v>
      </c>
      <c r="I2446" s="3">
        <v>1552.00095966046</v>
      </c>
      <c r="J2446" t="s">
        <v>330</v>
      </c>
      <c r="K2446" s="4">
        <v>48.4900813231597</v>
      </c>
      <c r="L2446" s="5" t="s">
        <v>321</v>
      </c>
      <c r="M2446" s="4">
        <v>73.204437697716202</v>
      </c>
      <c r="N2446" t="s">
        <v>187</v>
      </c>
      <c r="O2446">
        <v>6</v>
      </c>
      <c r="P2446" t="s">
        <v>314</v>
      </c>
    </row>
    <row r="2447" spans="1:16">
      <c r="A2447" s="16" t="s">
        <v>2622</v>
      </c>
      <c r="E2447" s="8" t="s">
        <v>327</v>
      </c>
      <c r="F2447" s="18">
        <v>0.48880000000000001</v>
      </c>
      <c r="G2447" s="3">
        <v>1679.51000976562</v>
      </c>
      <c r="H2447" s="3">
        <v>1742.64001464844</v>
      </c>
      <c r="I2447" s="3">
        <v>1708.3070256159899</v>
      </c>
      <c r="J2447" t="s">
        <v>330</v>
      </c>
      <c r="K2447" s="4">
        <v>41.332871125668902</v>
      </c>
      <c r="L2447" s="5" t="s">
        <v>320</v>
      </c>
      <c r="M2447" s="4">
        <v>69.630661536236204</v>
      </c>
      <c r="N2447" t="s">
        <v>187</v>
      </c>
      <c r="O2447">
        <v>6</v>
      </c>
      <c r="P2447" t="s">
        <v>314</v>
      </c>
    </row>
    <row r="2448" spans="1:16">
      <c r="A2448" s="16" t="s">
        <v>2623</v>
      </c>
      <c r="E2448" s="8" t="s">
        <v>327</v>
      </c>
      <c r="F2448" s="18">
        <v>2.1842000000000001</v>
      </c>
      <c r="G2448" s="3">
        <v>1581.41003417969</v>
      </c>
      <c r="H2448" s="3">
        <v>1704.96997070312</v>
      </c>
      <c r="I2448" s="3">
        <v>1620.8511258212</v>
      </c>
      <c r="J2448" t="s">
        <v>330</v>
      </c>
      <c r="K2448" s="4">
        <v>29.014521663257099</v>
      </c>
      <c r="L2448" s="5" t="s">
        <v>320</v>
      </c>
      <c r="M2448" s="4">
        <v>157.60379783412401</v>
      </c>
      <c r="N2448" t="s">
        <v>190</v>
      </c>
      <c r="O2448">
        <v>6</v>
      </c>
      <c r="P2448" t="s">
        <v>314</v>
      </c>
    </row>
    <row r="2449" spans="1:16">
      <c r="A2449" s="16" t="s">
        <v>2624</v>
      </c>
      <c r="E2449" s="8" t="s">
        <v>327</v>
      </c>
      <c r="F2449" s="18">
        <v>0.627</v>
      </c>
      <c r="G2449" s="3">
        <v>1671.81994628906</v>
      </c>
      <c r="H2449" s="3">
        <v>1808.48999023438</v>
      </c>
      <c r="I2449" s="3">
        <v>1738.7276954650899</v>
      </c>
      <c r="J2449" t="s">
        <v>330</v>
      </c>
      <c r="K2449" s="4">
        <v>28.806584658161299</v>
      </c>
      <c r="L2449" s="5" t="s">
        <v>320</v>
      </c>
      <c r="M2449" s="4">
        <v>273.35534058847702</v>
      </c>
      <c r="N2449" t="s">
        <v>195</v>
      </c>
      <c r="O2449">
        <v>6</v>
      </c>
      <c r="P2449" t="s">
        <v>314</v>
      </c>
    </row>
    <row r="2450" spans="1:16">
      <c r="A2450" s="16" t="s">
        <v>2625</v>
      </c>
      <c r="E2450" s="8" t="s">
        <v>327</v>
      </c>
      <c r="F2450" s="18">
        <v>0.67949999999999999</v>
      </c>
      <c r="G2450" s="3">
        <v>1629.42004394531</v>
      </c>
      <c r="H2450" s="3">
        <v>1734.42004394531</v>
      </c>
      <c r="I2450" s="3">
        <v>1689.71955916461</v>
      </c>
      <c r="J2450" t="s">
        <v>330</v>
      </c>
      <c r="K2450" s="4">
        <v>35.110138650309999</v>
      </c>
      <c r="L2450" s="5" t="s">
        <v>320</v>
      </c>
      <c r="M2450" s="4">
        <v>223.94060885158399</v>
      </c>
      <c r="N2450" t="s">
        <v>193</v>
      </c>
      <c r="O2450">
        <v>6</v>
      </c>
      <c r="P2450" t="s">
        <v>314</v>
      </c>
    </row>
    <row r="2451" spans="1:16">
      <c r="A2451" s="16" t="s">
        <v>2626</v>
      </c>
      <c r="E2451" s="8" t="s">
        <v>327</v>
      </c>
      <c r="F2451" s="18">
        <v>1.1471</v>
      </c>
      <c r="G2451" s="3">
        <v>1736.30004882812</v>
      </c>
      <c r="H2451" s="3">
        <v>1914.92004394531</v>
      </c>
      <c r="I2451" s="3">
        <v>1812.2451080191299</v>
      </c>
      <c r="J2451" t="s">
        <v>330</v>
      </c>
      <c r="K2451" s="4">
        <v>38.8738194377067</v>
      </c>
      <c r="L2451" s="5" t="s">
        <v>320</v>
      </c>
      <c r="M2451" s="4">
        <v>109.69478718405399</v>
      </c>
      <c r="N2451" t="s">
        <v>188</v>
      </c>
      <c r="O2451">
        <v>6</v>
      </c>
      <c r="P2451" t="s">
        <v>314</v>
      </c>
    </row>
    <row r="2452" spans="1:16">
      <c r="A2452" s="16" t="s">
        <v>2627</v>
      </c>
      <c r="E2452" s="8" t="s">
        <v>327</v>
      </c>
      <c r="F2452" s="18">
        <v>2.3096999999999999</v>
      </c>
      <c r="G2452" s="3">
        <v>1814.43994140625</v>
      </c>
      <c r="H2452" s="3">
        <v>1960.07995605469</v>
      </c>
      <c r="I2452" s="3">
        <v>1903.1855224077501</v>
      </c>
      <c r="J2452" t="s">
        <v>330</v>
      </c>
      <c r="K2452" s="4">
        <v>35.461395975094497</v>
      </c>
      <c r="L2452" s="5" t="s">
        <v>320</v>
      </c>
      <c r="M2452" s="4">
        <v>76.606927452618905</v>
      </c>
      <c r="N2452" t="s">
        <v>187</v>
      </c>
      <c r="O2452">
        <v>6</v>
      </c>
      <c r="P2452" t="s">
        <v>314</v>
      </c>
    </row>
    <row r="2453" spans="1:16">
      <c r="A2453" s="16" t="s">
        <v>2628</v>
      </c>
      <c r="E2453" s="8" t="s">
        <v>327</v>
      </c>
      <c r="F2453" s="18">
        <v>4.5003000000000002</v>
      </c>
      <c r="G2453" s="3">
        <v>1627.56005859375</v>
      </c>
      <c r="H2453" s="3">
        <v>1989.92004394531</v>
      </c>
      <c r="I2453" s="3">
        <v>1798.21772075594</v>
      </c>
      <c r="J2453" t="s">
        <v>330</v>
      </c>
      <c r="K2453" s="4">
        <v>41.961880908044101</v>
      </c>
      <c r="L2453" s="5" t="s">
        <v>320</v>
      </c>
      <c r="M2453" s="4">
        <v>145.21277174347</v>
      </c>
      <c r="N2453" t="s">
        <v>189</v>
      </c>
      <c r="O2453">
        <v>6</v>
      </c>
      <c r="P2453" t="s">
        <v>314</v>
      </c>
    </row>
    <row r="2454" spans="1:16">
      <c r="A2454" s="16" t="s">
        <v>160</v>
      </c>
      <c r="C2454" s="8" t="s">
        <v>327</v>
      </c>
      <c r="F2454" s="18">
        <v>0.4496</v>
      </c>
      <c r="G2454" s="3">
        <v>1841.41003417969</v>
      </c>
      <c r="H2454" s="3">
        <v>1870.88000488281</v>
      </c>
      <c r="I2454" s="3">
        <v>1854.9889434303</v>
      </c>
      <c r="J2454" t="s">
        <v>330</v>
      </c>
      <c r="K2454" s="4">
        <v>17.986184306766699</v>
      </c>
      <c r="L2454" s="5" t="s">
        <v>319</v>
      </c>
      <c r="M2454" s="4">
        <v>65.920780679453998</v>
      </c>
      <c r="N2454" t="s">
        <v>187</v>
      </c>
      <c r="O2454">
        <v>6</v>
      </c>
      <c r="P2454" t="s">
        <v>314</v>
      </c>
    </row>
    <row r="2455" spans="1:16">
      <c r="A2455" s="16" t="s">
        <v>161</v>
      </c>
      <c r="C2455" s="8" t="s">
        <v>327</v>
      </c>
      <c r="F2455" s="18">
        <v>0.47460000000000002</v>
      </c>
      <c r="G2455" s="3">
        <v>1796.5400390625</v>
      </c>
      <c r="H2455" s="3">
        <v>1820.98999023438</v>
      </c>
      <c r="I2455" s="3">
        <v>1805.3102099100699</v>
      </c>
      <c r="J2455" t="s">
        <v>330</v>
      </c>
      <c r="K2455" s="4">
        <v>17.303618322719199</v>
      </c>
      <c r="L2455" s="5" t="s">
        <v>319</v>
      </c>
      <c r="M2455" s="4">
        <v>143.70521794283499</v>
      </c>
      <c r="N2455" t="s">
        <v>189</v>
      </c>
      <c r="O2455">
        <v>6</v>
      </c>
      <c r="P2455" t="s">
        <v>314</v>
      </c>
    </row>
    <row r="2456" spans="1:16">
      <c r="A2456" s="16" t="s">
        <v>162</v>
      </c>
      <c r="C2456" s="8" t="s">
        <v>327</v>
      </c>
      <c r="F2456" s="18">
        <v>0.30530000000000002</v>
      </c>
      <c r="G2456" s="3">
        <v>1801.71997070312</v>
      </c>
      <c r="H2456" s="3">
        <v>1828.58996582031</v>
      </c>
      <c r="I2456" s="3">
        <v>1812.8649175734699</v>
      </c>
      <c r="J2456" t="s">
        <v>330</v>
      </c>
      <c r="K2456" s="4">
        <v>19.965943007195602</v>
      </c>
      <c r="L2456" s="5" t="s">
        <v>319</v>
      </c>
      <c r="M2456" s="4">
        <v>127.13481552874499</v>
      </c>
      <c r="N2456" t="s">
        <v>189</v>
      </c>
      <c r="O2456">
        <v>6</v>
      </c>
      <c r="P2456" t="s">
        <v>314</v>
      </c>
    </row>
    <row r="2457" spans="1:16">
      <c r="A2457" s="16" t="s">
        <v>163</v>
      </c>
      <c r="C2457" s="8" t="s">
        <v>327</v>
      </c>
      <c r="F2457" s="18">
        <v>2.3127</v>
      </c>
      <c r="G2457" s="3">
        <v>1838.68005371094</v>
      </c>
      <c r="H2457" s="3">
        <v>2006.32995605469</v>
      </c>
      <c r="I2457" s="3">
        <v>1925.0602347425199</v>
      </c>
      <c r="J2457" t="s">
        <v>330</v>
      </c>
      <c r="K2457" s="4">
        <v>25.013132698471502</v>
      </c>
      <c r="L2457" s="5" t="s">
        <v>319</v>
      </c>
      <c r="M2457" s="4">
        <v>81.5089683408995</v>
      </c>
      <c r="N2457" t="s">
        <v>336</v>
      </c>
      <c r="O2457">
        <v>6</v>
      </c>
      <c r="P2457" t="s">
        <v>314</v>
      </c>
    </row>
    <row r="2458" spans="1:16">
      <c r="A2458" s="16" t="s">
        <v>2629</v>
      </c>
      <c r="E2458" s="8" t="s">
        <v>327</v>
      </c>
      <c r="F2458" s="18">
        <v>2.9159999999999999</v>
      </c>
      <c r="G2458" s="3">
        <v>1542.17004394531</v>
      </c>
      <c r="H2458" s="3">
        <v>1779.83996582031</v>
      </c>
      <c r="I2458" s="3">
        <v>1660.57244405145</v>
      </c>
      <c r="J2458" t="s">
        <v>330</v>
      </c>
      <c r="K2458" s="4">
        <v>39.297322638038899</v>
      </c>
      <c r="L2458" s="5" t="s">
        <v>320</v>
      </c>
      <c r="M2458" s="4">
        <v>272.73384555535301</v>
      </c>
      <c r="N2458" t="s">
        <v>195</v>
      </c>
      <c r="O2458">
        <v>6</v>
      </c>
      <c r="P2458" t="s">
        <v>314</v>
      </c>
    </row>
    <row r="2459" spans="1:16">
      <c r="A2459" s="16" t="s">
        <v>2630</v>
      </c>
      <c r="B2459" s="8" t="s">
        <v>327</v>
      </c>
      <c r="C2459" s="8" t="s">
        <v>327</v>
      </c>
      <c r="F2459" s="18">
        <v>1.4038999999999999</v>
      </c>
      <c r="G2459" s="3">
        <v>1512.67004394531</v>
      </c>
      <c r="H2459" s="3">
        <v>1764.02001953125</v>
      </c>
      <c r="I2459" s="3">
        <v>1644.4086198924899</v>
      </c>
      <c r="J2459" t="s">
        <v>330</v>
      </c>
      <c r="K2459" s="4">
        <v>54.481315786188297</v>
      </c>
      <c r="L2459" s="5" t="s">
        <v>321</v>
      </c>
      <c r="M2459" s="4">
        <v>213.07411276805399</v>
      </c>
      <c r="N2459" t="s">
        <v>192</v>
      </c>
      <c r="O2459">
        <v>6</v>
      </c>
      <c r="P2459" t="s">
        <v>314</v>
      </c>
    </row>
    <row r="2460" spans="1:16">
      <c r="A2460" s="16" t="s">
        <v>2631</v>
      </c>
      <c r="C2460" s="8" t="s">
        <v>327</v>
      </c>
      <c r="F2460" s="18">
        <v>5.1985999999999999</v>
      </c>
      <c r="G2460" s="3">
        <v>1570.81005859375</v>
      </c>
      <c r="H2460" s="3">
        <v>1996.7900390625</v>
      </c>
      <c r="I2460" s="3">
        <v>1808.4376569308299</v>
      </c>
      <c r="J2460" t="s">
        <v>330</v>
      </c>
      <c r="K2460" s="4">
        <v>53.1635670874862</v>
      </c>
      <c r="L2460" s="5" t="s">
        <v>321</v>
      </c>
      <c r="M2460" s="4">
        <v>277.972456458674</v>
      </c>
      <c r="N2460" t="s">
        <v>195</v>
      </c>
      <c r="O2460">
        <v>6</v>
      </c>
      <c r="P2460" t="s">
        <v>314</v>
      </c>
    </row>
    <row r="2461" spans="1:16">
      <c r="A2461" s="16" t="s">
        <v>2632</v>
      </c>
      <c r="E2461" s="8" t="s">
        <v>327</v>
      </c>
      <c r="F2461" s="18">
        <v>20.678999999999998</v>
      </c>
      <c r="G2461" s="3">
        <v>1670.40002441406</v>
      </c>
      <c r="H2461" s="3">
        <v>2082.830078125</v>
      </c>
      <c r="I2461" s="3">
        <v>1869.8526144272701</v>
      </c>
      <c r="J2461" t="s">
        <v>330</v>
      </c>
      <c r="K2461" s="4">
        <v>36.345685457349298</v>
      </c>
      <c r="L2461" s="5" t="s">
        <v>320</v>
      </c>
      <c r="M2461" s="4">
        <v>99.553930625869498</v>
      </c>
      <c r="N2461" t="s">
        <v>336</v>
      </c>
      <c r="O2461">
        <v>6</v>
      </c>
      <c r="P2461" t="s">
        <v>314</v>
      </c>
    </row>
    <row r="2462" spans="1:16">
      <c r="A2462" s="16" t="s">
        <v>2633</v>
      </c>
      <c r="C2462" s="8" t="s">
        <v>327</v>
      </c>
      <c r="E2462" s="8" t="s">
        <v>327</v>
      </c>
      <c r="F2462" s="18">
        <v>4.3548</v>
      </c>
      <c r="G2462" s="3">
        <v>1593.82995605469</v>
      </c>
      <c r="H2462" s="3">
        <v>1776.30004882812</v>
      </c>
      <c r="I2462" s="3">
        <v>1678.5963866068901</v>
      </c>
      <c r="J2462" t="s">
        <v>330</v>
      </c>
      <c r="K2462" s="4">
        <v>41.2329611197285</v>
      </c>
      <c r="L2462" s="5" t="s">
        <v>320</v>
      </c>
      <c r="M2462" s="4">
        <v>68.901477245900793</v>
      </c>
      <c r="N2462" t="s">
        <v>187</v>
      </c>
      <c r="O2462">
        <v>6</v>
      </c>
      <c r="P2462" t="s">
        <v>314</v>
      </c>
    </row>
    <row r="2463" spans="1:16">
      <c r="A2463" s="16" t="s">
        <v>2634</v>
      </c>
      <c r="E2463" s="8" t="s">
        <v>327</v>
      </c>
      <c r="F2463" s="18">
        <v>1.0840000000000001</v>
      </c>
      <c r="G2463" s="3">
        <v>1570.52001953125</v>
      </c>
      <c r="H2463" s="3">
        <v>1616.56994628906</v>
      </c>
      <c r="I2463" s="3">
        <v>1592.49686526813</v>
      </c>
      <c r="J2463" t="s">
        <v>330</v>
      </c>
      <c r="K2463" s="4">
        <v>25.398468690436101</v>
      </c>
      <c r="L2463" s="5" t="s">
        <v>319</v>
      </c>
      <c r="M2463" s="4">
        <v>76.365810491196299</v>
      </c>
      <c r="N2463" t="s">
        <v>187</v>
      </c>
      <c r="O2463">
        <v>6</v>
      </c>
      <c r="P2463" t="s">
        <v>314</v>
      </c>
    </row>
    <row r="2464" spans="1:16">
      <c r="A2464" s="16" t="s">
        <v>2635</v>
      </c>
      <c r="E2464" s="8" t="s">
        <v>327</v>
      </c>
      <c r="F2464" s="18">
        <v>0.96619999999999995</v>
      </c>
      <c r="G2464" s="3">
        <v>1732.27001953125</v>
      </c>
      <c r="H2464" s="3">
        <v>1794.83996582031</v>
      </c>
      <c r="I2464" s="3">
        <v>1759.5090180233999</v>
      </c>
      <c r="J2464" t="s">
        <v>330</v>
      </c>
      <c r="K2464" s="4">
        <v>33.615679192788797</v>
      </c>
      <c r="L2464" s="5" t="s">
        <v>320</v>
      </c>
      <c r="M2464" s="4">
        <v>299.14139509692598</v>
      </c>
      <c r="N2464" t="s">
        <v>196</v>
      </c>
      <c r="O2464">
        <v>6</v>
      </c>
      <c r="P2464" t="s">
        <v>314</v>
      </c>
    </row>
    <row r="2465" spans="1:16">
      <c r="A2465" s="16" t="s">
        <v>2636</v>
      </c>
      <c r="C2465" s="8" t="s">
        <v>327</v>
      </c>
      <c r="F2465" s="18">
        <v>6.2027999999999999</v>
      </c>
      <c r="G2465" s="3">
        <v>1624.46997070312</v>
      </c>
      <c r="H2465" s="3">
        <v>2083.40991210938</v>
      </c>
      <c r="I2465" s="3">
        <v>1891.23471570371</v>
      </c>
      <c r="J2465" t="s">
        <v>330</v>
      </c>
      <c r="K2465" s="4">
        <v>42.950471263702298</v>
      </c>
      <c r="L2465" s="5" t="s">
        <v>320</v>
      </c>
      <c r="M2465" s="4">
        <v>234.832945162844</v>
      </c>
      <c r="N2465" t="s">
        <v>193</v>
      </c>
      <c r="O2465">
        <v>6</v>
      </c>
      <c r="P2465" t="s">
        <v>314</v>
      </c>
    </row>
    <row r="2466" spans="1:16">
      <c r="A2466" s="16" t="s">
        <v>2637</v>
      </c>
      <c r="B2466" s="8" t="s">
        <v>327</v>
      </c>
      <c r="C2466" s="8" t="s">
        <v>327</v>
      </c>
      <c r="F2466" s="18">
        <v>10.762700000000001</v>
      </c>
      <c r="G2466" s="3">
        <v>1598.73999023438</v>
      </c>
      <c r="H2466" s="3">
        <v>1927.23999023438</v>
      </c>
      <c r="I2466" s="3">
        <v>1789.2870723754399</v>
      </c>
      <c r="J2466" t="s">
        <v>330</v>
      </c>
      <c r="K2466" s="4">
        <v>32.295872612195701</v>
      </c>
      <c r="L2466" s="5" t="s">
        <v>320</v>
      </c>
      <c r="M2466" s="4">
        <v>110.19603528832801</v>
      </c>
      <c r="N2466" t="s">
        <v>188</v>
      </c>
      <c r="O2466">
        <v>6</v>
      </c>
      <c r="P2466" t="s">
        <v>314</v>
      </c>
    </row>
    <row r="2467" spans="1:16">
      <c r="A2467" s="16" t="s">
        <v>2638</v>
      </c>
      <c r="E2467" s="8" t="s">
        <v>327</v>
      </c>
      <c r="F2467" s="18">
        <v>2.2987000000000002</v>
      </c>
      <c r="G2467" s="3">
        <v>1734.88000488281</v>
      </c>
      <c r="H2467" s="3">
        <v>1896.26000976562</v>
      </c>
      <c r="I2467" s="3">
        <v>1825.6420394003801</v>
      </c>
      <c r="J2467" t="s">
        <v>330</v>
      </c>
      <c r="K2467" s="4">
        <v>27.460515123047301</v>
      </c>
      <c r="L2467" s="5" t="s">
        <v>320</v>
      </c>
      <c r="M2467" s="4">
        <v>177.92093016015701</v>
      </c>
      <c r="N2467" t="s">
        <v>191</v>
      </c>
      <c r="O2467">
        <v>6</v>
      </c>
      <c r="P2467" t="s">
        <v>314</v>
      </c>
    </row>
    <row r="2468" spans="1:16">
      <c r="A2468" s="16" t="s">
        <v>2639</v>
      </c>
      <c r="C2468" s="8" t="s">
        <v>327</v>
      </c>
      <c r="F2468" s="18">
        <v>8.9643999999999995</v>
      </c>
      <c r="G2468" s="3">
        <v>1689.23999023438</v>
      </c>
      <c r="H2468" s="3">
        <v>2073.5400390625</v>
      </c>
      <c r="I2468" s="3">
        <v>1873.97646202544</v>
      </c>
      <c r="J2468" t="s">
        <v>330</v>
      </c>
      <c r="K2468" s="4">
        <v>52.620727493977803</v>
      </c>
      <c r="L2468" s="5" t="s">
        <v>321</v>
      </c>
      <c r="M2468" s="4">
        <v>280.430379640539</v>
      </c>
      <c r="N2468" t="s">
        <v>195</v>
      </c>
      <c r="O2468">
        <v>6</v>
      </c>
      <c r="P2468" t="s">
        <v>314</v>
      </c>
    </row>
    <row r="2469" spans="1:16">
      <c r="A2469" s="16" t="s">
        <v>2640</v>
      </c>
      <c r="E2469" s="8" t="s">
        <v>327</v>
      </c>
      <c r="F2469" s="18">
        <v>6.5880999999999998</v>
      </c>
      <c r="G2469" s="3">
        <v>1620.47998046875</v>
      </c>
      <c r="H2469" s="3">
        <v>1904.01000976562</v>
      </c>
      <c r="I2469" s="3">
        <v>1748.75493964311</v>
      </c>
      <c r="J2469" t="s">
        <v>330</v>
      </c>
      <c r="K2469" s="4">
        <v>34.222026430900797</v>
      </c>
      <c r="L2469" s="5" t="s">
        <v>320</v>
      </c>
      <c r="M2469" s="4">
        <v>106.132007199765</v>
      </c>
      <c r="N2469" t="s">
        <v>188</v>
      </c>
      <c r="O2469">
        <v>6</v>
      </c>
      <c r="P2469" t="s">
        <v>314</v>
      </c>
    </row>
    <row r="2470" spans="1:16">
      <c r="A2470" s="16" t="s">
        <v>2641</v>
      </c>
      <c r="E2470" s="8" t="s">
        <v>327</v>
      </c>
      <c r="F2470" s="18">
        <v>2.1800999999999999</v>
      </c>
      <c r="G2470" s="3">
        <v>1648.25</v>
      </c>
      <c r="H2470" s="3">
        <v>1813.21997070312</v>
      </c>
      <c r="I2470" s="3">
        <v>1738.3575418502801</v>
      </c>
      <c r="J2470" t="s">
        <v>330</v>
      </c>
      <c r="K2470" s="4">
        <v>42.597183300053501</v>
      </c>
      <c r="L2470" s="5" t="s">
        <v>320</v>
      </c>
      <c r="M2470" s="4">
        <v>256.69094391572298</v>
      </c>
      <c r="N2470" t="s">
        <v>194</v>
      </c>
      <c r="O2470">
        <v>6</v>
      </c>
      <c r="P2470" t="s">
        <v>314</v>
      </c>
    </row>
    <row r="2471" spans="1:16">
      <c r="A2471" s="16" t="s">
        <v>2642</v>
      </c>
      <c r="B2471" s="8" t="s">
        <v>327</v>
      </c>
      <c r="E2471" s="8" t="s">
        <v>327</v>
      </c>
      <c r="F2471" s="18">
        <v>6.8011999999999997</v>
      </c>
      <c r="G2471" s="3">
        <v>1764.83996582031</v>
      </c>
      <c r="H2471" s="3">
        <v>2067.92993164062</v>
      </c>
      <c r="I2471" s="3">
        <v>1908.21076960857</v>
      </c>
      <c r="J2471" t="s">
        <v>330</v>
      </c>
      <c r="K2471" s="4">
        <v>32.113143528497503</v>
      </c>
      <c r="L2471" s="5" t="s">
        <v>320</v>
      </c>
      <c r="M2471" s="4">
        <v>132.94571453573801</v>
      </c>
      <c r="N2471" t="s">
        <v>189</v>
      </c>
      <c r="O2471">
        <v>6</v>
      </c>
      <c r="P2471" t="s">
        <v>314</v>
      </c>
    </row>
    <row r="2472" spans="1:16">
      <c r="A2472" s="16" t="s">
        <v>2643</v>
      </c>
      <c r="E2472" s="8" t="s">
        <v>327</v>
      </c>
      <c r="F2472" s="18">
        <v>1.2557</v>
      </c>
      <c r="G2472" s="3">
        <v>1740.40002441406</v>
      </c>
      <c r="H2472" s="3">
        <v>1807.46997070312</v>
      </c>
      <c r="I2472" s="3">
        <v>1769.2316365803499</v>
      </c>
      <c r="J2472" t="s">
        <v>330</v>
      </c>
      <c r="K2472" s="4">
        <v>23.5403668003575</v>
      </c>
      <c r="L2472" s="5" t="s">
        <v>319</v>
      </c>
      <c r="M2472" s="4">
        <v>132.03047168799901</v>
      </c>
      <c r="N2472" t="s">
        <v>189</v>
      </c>
      <c r="O2472">
        <v>6</v>
      </c>
      <c r="P2472" t="s">
        <v>314</v>
      </c>
    </row>
    <row r="2473" spans="1:16">
      <c r="A2473" s="16" t="s">
        <v>2644</v>
      </c>
      <c r="E2473" s="8" t="s">
        <v>327</v>
      </c>
      <c r="F2473" s="18">
        <v>2.1810999999999998</v>
      </c>
      <c r="G2473" s="3">
        <v>1725.5</v>
      </c>
      <c r="H2473" s="3">
        <v>2001.9599609375</v>
      </c>
      <c r="I2473" s="3">
        <v>1852.76610466125</v>
      </c>
      <c r="J2473" t="s">
        <v>330</v>
      </c>
      <c r="K2473" s="4">
        <v>39.444702079694402</v>
      </c>
      <c r="L2473" s="5" t="s">
        <v>320</v>
      </c>
      <c r="M2473" s="4">
        <v>270.32266441362702</v>
      </c>
      <c r="N2473" t="s">
        <v>195</v>
      </c>
      <c r="O2473">
        <v>6</v>
      </c>
      <c r="P2473" t="s">
        <v>314</v>
      </c>
    </row>
    <row r="2474" spans="1:16">
      <c r="A2474" s="16" t="s">
        <v>2645</v>
      </c>
      <c r="C2474" s="8" t="s">
        <v>327</v>
      </c>
      <c r="F2474" s="18">
        <v>1.5284</v>
      </c>
      <c r="G2474" s="3">
        <v>1548.81994628906</v>
      </c>
      <c r="H2474" s="3">
        <v>1618.55004882812</v>
      </c>
      <c r="I2474" s="3">
        <v>1566.8680284730001</v>
      </c>
      <c r="J2474" t="s">
        <v>330</v>
      </c>
      <c r="K2474" s="4">
        <v>17.7330862478175</v>
      </c>
      <c r="L2474" s="5" t="s">
        <v>319</v>
      </c>
      <c r="M2474" s="4">
        <v>236.27458970037199</v>
      </c>
      <c r="N2474" t="s">
        <v>194</v>
      </c>
      <c r="O2474">
        <v>6</v>
      </c>
      <c r="P2474" t="s">
        <v>314</v>
      </c>
    </row>
    <row r="2475" spans="1:16">
      <c r="A2475" s="16" t="s">
        <v>2646</v>
      </c>
      <c r="C2475" s="8" t="s">
        <v>327</v>
      </c>
      <c r="E2475" s="8" t="s">
        <v>327</v>
      </c>
      <c r="F2475" s="18">
        <v>3.3170000000000002</v>
      </c>
      <c r="G2475" s="3">
        <v>1906.67004394531</v>
      </c>
      <c r="H2475" s="3">
        <v>2093.03002929688</v>
      </c>
      <c r="I2475" s="3">
        <v>2024.68057221035</v>
      </c>
      <c r="J2475" t="s">
        <v>331</v>
      </c>
      <c r="K2475" s="4">
        <v>42.194177006222098</v>
      </c>
      <c r="L2475" s="5" t="s">
        <v>320</v>
      </c>
      <c r="M2475" s="4">
        <v>179.837856605593</v>
      </c>
      <c r="N2475" t="s">
        <v>191</v>
      </c>
      <c r="O2475">
        <v>6</v>
      </c>
      <c r="P2475" t="s">
        <v>314</v>
      </c>
    </row>
    <row r="2476" spans="1:16">
      <c r="A2476" s="16" t="s">
        <v>2647</v>
      </c>
      <c r="C2476" s="8" t="s">
        <v>327</v>
      </c>
      <c r="F2476" s="18">
        <v>6.4802</v>
      </c>
      <c r="G2476" s="3">
        <v>1556.27001953125</v>
      </c>
      <c r="H2476" s="3">
        <v>1729.93994140625</v>
      </c>
      <c r="I2476" s="3">
        <v>1619.9965853240899</v>
      </c>
      <c r="J2476" t="s">
        <v>330</v>
      </c>
      <c r="K2476" s="4">
        <v>29.2038907963829</v>
      </c>
      <c r="L2476" s="5" t="s">
        <v>320</v>
      </c>
      <c r="M2476" s="4">
        <v>223.54928753258301</v>
      </c>
      <c r="N2476" t="s">
        <v>193</v>
      </c>
      <c r="O2476">
        <v>6</v>
      </c>
      <c r="P2476" t="s">
        <v>314</v>
      </c>
    </row>
    <row r="2477" spans="1:16">
      <c r="A2477" s="16" t="s">
        <v>2648</v>
      </c>
      <c r="C2477" s="8" t="s">
        <v>327</v>
      </c>
      <c r="F2477" s="18">
        <v>2.1396999999999999</v>
      </c>
      <c r="G2477" s="3">
        <v>1759.36999511719</v>
      </c>
      <c r="H2477" s="3">
        <v>1860.75</v>
      </c>
      <c r="I2477" s="3">
        <v>1820.0201515839501</v>
      </c>
      <c r="J2477" t="s">
        <v>330</v>
      </c>
      <c r="K2477" s="4">
        <v>28.0540032552891</v>
      </c>
      <c r="L2477" s="5" t="s">
        <v>320</v>
      </c>
      <c r="M2477" s="4">
        <v>307.26593952938299</v>
      </c>
      <c r="N2477" t="s">
        <v>197</v>
      </c>
      <c r="O2477">
        <v>6</v>
      </c>
      <c r="P2477" t="s">
        <v>314</v>
      </c>
    </row>
    <row r="2478" spans="1:16">
      <c r="A2478" s="16" t="s">
        <v>2649</v>
      </c>
      <c r="B2478" s="8" t="s">
        <v>327</v>
      </c>
      <c r="C2478" s="8" t="s">
        <v>327</v>
      </c>
      <c r="F2478" s="18">
        <v>0.34689999999999999</v>
      </c>
      <c r="G2478" s="3">
        <v>1761.61999511719</v>
      </c>
      <c r="H2478" s="3">
        <v>1842.14001464844</v>
      </c>
      <c r="I2478" s="3">
        <v>1810.3788600376699</v>
      </c>
      <c r="J2478" t="s">
        <v>330</v>
      </c>
      <c r="K2478" s="4">
        <v>40.018515884012402</v>
      </c>
      <c r="L2478" s="5" t="s">
        <v>320</v>
      </c>
      <c r="M2478" s="4">
        <v>263.57189919292102</v>
      </c>
      <c r="N2478" t="s">
        <v>195</v>
      </c>
      <c r="O2478">
        <v>6</v>
      </c>
      <c r="P2478" t="s">
        <v>314</v>
      </c>
    </row>
    <row r="2479" spans="1:16">
      <c r="A2479" s="16" t="s">
        <v>2650</v>
      </c>
      <c r="C2479" s="8" t="s">
        <v>327</v>
      </c>
      <c r="F2479" s="18">
        <v>1.1436999999999999</v>
      </c>
      <c r="G2479" s="3">
        <v>1778.10998535156</v>
      </c>
      <c r="H2479" s="3">
        <v>1830.94995117188</v>
      </c>
      <c r="I2479" s="3">
        <v>1805.29355144293</v>
      </c>
      <c r="J2479" t="s">
        <v>330</v>
      </c>
      <c r="K2479" s="4">
        <v>16.657685279846199</v>
      </c>
      <c r="L2479" s="5" t="s">
        <v>319</v>
      </c>
      <c r="M2479" s="4">
        <v>92.595537577133499</v>
      </c>
      <c r="N2479" t="s">
        <v>336</v>
      </c>
      <c r="O2479">
        <v>6</v>
      </c>
      <c r="P2479" t="s">
        <v>314</v>
      </c>
    </row>
    <row r="2480" spans="1:16">
      <c r="A2480" s="16" t="s">
        <v>2651</v>
      </c>
      <c r="C2480" s="8" t="s">
        <v>327</v>
      </c>
      <c r="F2480" s="18">
        <v>2.9445000000000001</v>
      </c>
      <c r="G2480" s="3">
        <v>1818.31005859375</v>
      </c>
      <c r="H2480" s="3">
        <v>2007.97998046875</v>
      </c>
      <c r="I2480" s="3">
        <v>1914.1531250620201</v>
      </c>
      <c r="J2480" t="s">
        <v>330</v>
      </c>
      <c r="K2480" s="4">
        <v>25.162748647825399</v>
      </c>
      <c r="L2480" s="5" t="s">
        <v>319</v>
      </c>
      <c r="M2480" s="4">
        <v>74.521577689853402</v>
      </c>
      <c r="N2480" t="s">
        <v>187</v>
      </c>
      <c r="O2480">
        <v>6</v>
      </c>
      <c r="P2480" t="s">
        <v>314</v>
      </c>
    </row>
    <row r="2481" spans="1:16">
      <c r="A2481" s="16" t="s">
        <v>2652</v>
      </c>
      <c r="C2481" s="8" t="s">
        <v>327</v>
      </c>
      <c r="F2481" s="18">
        <v>10.444599999999999</v>
      </c>
      <c r="G2481" s="3">
        <v>1783.30004882812</v>
      </c>
      <c r="H2481" s="3">
        <v>2057.59008789062</v>
      </c>
      <c r="I2481" s="3">
        <v>1898.13371233509</v>
      </c>
      <c r="J2481" t="s">
        <v>330</v>
      </c>
      <c r="K2481" s="4">
        <v>29.990554474654399</v>
      </c>
      <c r="L2481" s="5" t="s">
        <v>320</v>
      </c>
      <c r="M2481" s="4">
        <v>73.427361116276899</v>
      </c>
      <c r="N2481" t="s">
        <v>187</v>
      </c>
      <c r="O2481">
        <v>6</v>
      </c>
      <c r="P2481" t="s">
        <v>314</v>
      </c>
    </row>
    <row r="2482" spans="1:16">
      <c r="A2482" s="16" t="s">
        <v>2653</v>
      </c>
      <c r="C2482" s="8" t="s">
        <v>327</v>
      </c>
      <c r="F2482" s="18">
        <v>4.4859</v>
      </c>
      <c r="G2482" s="3">
        <v>1840.93994140625</v>
      </c>
      <c r="H2482" s="3">
        <v>2157.30004882812</v>
      </c>
      <c r="I2482" s="3">
        <v>1987.3600337845901</v>
      </c>
      <c r="J2482" t="s">
        <v>330</v>
      </c>
      <c r="K2482" s="4">
        <v>35.7415899212493</v>
      </c>
      <c r="L2482" s="5" t="s">
        <v>320</v>
      </c>
      <c r="M2482" s="4">
        <v>122.411626680162</v>
      </c>
      <c r="N2482" t="s">
        <v>188</v>
      </c>
      <c r="O2482">
        <v>6</v>
      </c>
      <c r="P2482" t="s">
        <v>314</v>
      </c>
    </row>
    <row r="2483" spans="1:16">
      <c r="A2483" s="16" t="s">
        <v>2654</v>
      </c>
      <c r="C2483" s="8" t="s">
        <v>327</v>
      </c>
      <c r="F2483" s="18">
        <v>1.9619</v>
      </c>
      <c r="G2483" s="3">
        <v>1890.19995117188</v>
      </c>
      <c r="H2483" s="3">
        <v>2024.27001953125</v>
      </c>
      <c r="I2483" s="3">
        <v>1953.4792226674599</v>
      </c>
      <c r="J2483" t="s">
        <v>330</v>
      </c>
      <c r="K2483" s="4">
        <v>25.486599599845501</v>
      </c>
      <c r="L2483" s="5" t="s">
        <v>319</v>
      </c>
      <c r="M2483" s="4">
        <v>76.321749521180394</v>
      </c>
      <c r="N2483" t="s">
        <v>187</v>
      </c>
      <c r="O2483">
        <v>6</v>
      </c>
      <c r="P2483" t="s">
        <v>314</v>
      </c>
    </row>
    <row r="2484" spans="1:16">
      <c r="A2484" s="16" t="s">
        <v>2655</v>
      </c>
      <c r="B2484" s="8" t="s">
        <v>327</v>
      </c>
      <c r="E2484" s="8" t="s">
        <v>327</v>
      </c>
      <c r="F2484" s="18">
        <v>1.2648999999999999</v>
      </c>
      <c r="G2484" s="3">
        <v>1859.27001953125</v>
      </c>
      <c r="H2484" s="3">
        <v>2060.169921875</v>
      </c>
      <c r="I2484" s="3">
        <v>1961.0212648414299</v>
      </c>
      <c r="J2484" t="s">
        <v>330</v>
      </c>
      <c r="K2484" s="4">
        <v>42.942921853955497</v>
      </c>
      <c r="L2484" s="5" t="s">
        <v>320</v>
      </c>
      <c r="M2484" s="4">
        <v>243.988078359068</v>
      </c>
      <c r="N2484" t="s">
        <v>194</v>
      </c>
      <c r="O2484">
        <v>6</v>
      </c>
      <c r="P2484" t="s">
        <v>314</v>
      </c>
    </row>
    <row r="2485" spans="1:16">
      <c r="A2485" s="16" t="s">
        <v>2656</v>
      </c>
      <c r="E2485" s="8" t="s">
        <v>327</v>
      </c>
      <c r="F2485" s="18">
        <v>7.1020000000000003</v>
      </c>
      <c r="G2485" s="3">
        <v>1760.94995117188</v>
      </c>
      <c r="H2485" s="3">
        <v>1995.76000976562</v>
      </c>
      <c r="I2485" s="3">
        <v>1877.5998373340101</v>
      </c>
      <c r="J2485" t="s">
        <v>330</v>
      </c>
      <c r="K2485" s="4">
        <v>33.641138509418198</v>
      </c>
      <c r="L2485" s="5" t="s">
        <v>320</v>
      </c>
      <c r="M2485" s="4">
        <v>260.39544611030698</v>
      </c>
      <c r="N2485" t="s">
        <v>195</v>
      </c>
      <c r="O2485">
        <v>6</v>
      </c>
      <c r="P2485" t="s">
        <v>314</v>
      </c>
    </row>
    <row r="2486" spans="1:16">
      <c r="A2486" s="16" t="s">
        <v>2657</v>
      </c>
      <c r="C2486" s="8" t="s">
        <v>327</v>
      </c>
      <c r="F2486" s="18">
        <v>0.11559999999999999</v>
      </c>
      <c r="G2486" s="3">
        <v>1850.93994140625</v>
      </c>
      <c r="H2486" s="3">
        <v>1909.18994140625</v>
      </c>
      <c r="I2486" s="3">
        <v>1879.3895848592099</v>
      </c>
      <c r="J2486" t="s">
        <v>330</v>
      </c>
      <c r="K2486" s="4">
        <v>50.525191158718499</v>
      </c>
      <c r="L2486" s="5" t="s">
        <v>321</v>
      </c>
      <c r="M2486" s="4">
        <v>50.275364854600703</v>
      </c>
      <c r="N2486" t="s">
        <v>185</v>
      </c>
      <c r="O2486">
        <v>6</v>
      </c>
      <c r="P2486" t="s">
        <v>314</v>
      </c>
    </row>
    <row r="2487" spans="1:16">
      <c r="A2487" s="16" t="s">
        <v>2658</v>
      </c>
      <c r="E2487" s="8" t="s">
        <v>327</v>
      </c>
      <c r="F2487" s="18">
        <v>2.5455999999999999</v>
      </c>
      <c r="G2487" s="3">
        <v>1762.07995605469</v>
      </c>
      <c r="H2487" s="3">
        <v>1956.28002929688</v>
      </c>
      <c r="I2487" s="3">
        <v>1869.7450597567799</v>
      </c>
      <c r="J2487" t="s">
        <v>330</v>
      </c>
      <c r="K2487" s="4">
        <v>40.666722303278299</v>
      </c>
      <c r="L2487" s="5" t="s">
        <v>320</v>
      </c>
      <c r="M2487" s="4">
        <v>154.05212075476601</v>
      </c>
      <c r="N2487" t="s">
        <v>190</v>
      </c>
      <c r="O2487">
        <v>6</v>
      </c>
      <c r="P2487" t="s">
        <v>314</v>
      </c>
    </row>
    <row r="2488" spans="1:16">
      <c r="A2488" s="16" t="s">
        <v>2659</v>
      </c>
      <c r="B2488" s="8" t="s">
        <v>327</v>
      </c>
      <c r="E2488" s="8" t="s">
        <v>327</v>
      </c>
      <c r="F2488" s="18">
        <v>2.2349999999999999</v>
      </c>
      <c r="G2488" s="3">
        <v>1842</v>
      </c>
      <c r="H2488" s="3">
        <v>2001.78002929688</v>
      </c>
      <c r="I2488" s="3">
        <v>1928.8839583640099</v>
      </c>
      <c r="J2488" t="s">
        <v>330</v>
      </c>
      <c r="K2488" s="4">
        <v>37.594963904315499</v>
      </c>
      <c r="L2488" s="5" t="s">
        <v>320</v>
      </c>
      <c r="M2488" s="4">
        <v>130.49852904674</v>
      </c>
      <c r="N2488" t="s">
        <v>189</v>
      </c>
      <c r="O2488">
        <v>6</v>
      </c>
      <c r="P2488" t="s">
        <v>314</v>
      </c>
    </row>
    <row r="2489" spans="1:16">
      <c r="A2489" s="16" t="s">
        <v>2660</v>
      </c>
      <c r="B2489" s="8" t="s">
        <v>327</v>
      </c>
      <c r="C2489" s="8" t="s">
        <v>327</v>
      </c>
      <c r="E2489" s="8" t="s">
        <v>327</v>
      </c>
      <c r="F2489" s="18">
        <v>7.8189000000000002</v>
      </c>
      <c r="G2489" s="3">
        <v>1831.43994140625</v>
      </c>
      <c r="H2489" s="3">
        <v>2150.65991210938</v>
      </c>
      <c r="I2489" s="3">
        <v>2001.68874846585</v>
      </c>
      <c r="J2489" t="s">
        <v>331</v>
      </c>
      <c r="K2489" s="4">
        <v>33.239320343550403</v>
      </c>
      <c r="L2489" s="5" t="s">
        <v>320</v>
      </c>
      <c r="M2489" s="4">
        <v>92.449811233549696</v>
      </c>
      <c r="N2489" t="s">
        <v>336</v>
      </c>
      <c r="O2489">
        <v>6</v>
      </c>
      <c r="P2489" t="s">
        <v>314</v>
      </c>
    </row>
    <row r="2490" spans="1:16">
      <c r="A2490" s="16" t="s">
        <v>2661</v>
      </c>
      <c r="C2490" s="8" t="s">
        <v>327</v>
      </c>
      <c r="F2490" s="18">
        <v>4.1612</v>
      </c>
      <c r="G2490" s="3">
        <v>1561.10998535156</v>
      </c>
      <c r="H2490" s="3">
        <v>1770</v>
      </c>
      <c r="I2490" s="3">
        <v>1675.4842898941299</v>
      </c>
      <c r="J2490" t="s">
        <v>330</v>
      </c>
      <c r="K2490" s="4">
        <v>30.578552996905</v>
      </c>
      <c r="L2490" s="5" t="s">
        <v>320</v>
      </c>
      <c r="M2490" s="4">
        <v>88.734426850609395</v>
      </c>
      <c r="N2490" t="s">
        <v>336</v>
      </c>
      <c r="O2490">
        <v>6</v>
      </c>
      <c r="P2490" t="s">
        <v>314</v>
      </c>
    </row>
    <row r="2491" spans="1:16">
      <c r="A2491" s="16" t="s">
        <v>2662</v>
      </c>
      <c r="C2491" s="8" t="s">
        <v>327</v>
      </c>
      <c r="E2491" s="8" t="s">
        <v>327</v>
      </c>
      <c r="F2491" s="18">
        <v>8.0295000000000005</v>
      </c>
      <c r="G2491" s="3">
        <v>1504</v>
      </c>
      <c r="H2491" s="3">
        <v>1773.64001464844</v>
      </c>
      <c r="I2491" s="3">
        <v>1655.35592919998</v>
      </c>
      <c r="J2491" t="s">
        <v>330</v>
      </c>
      <c r="K2491" s="4">
        <v>44.101895090176299</v>
      </c>
      <c r="L2491" s="5" t="s">
        <v>320</v>
      </c>
      <c r="M2491" s="4">
        <v>60.523106623021903</v>
      </c>
      <c r="N2491" t="s">
        <v>187</v>
      </c>
      <c r="O2491">
        <v>6</v>
      </c>
      <c r="P2491" t="s">
        <v>314</v>
      </c>
    </row>
    <row r="2492" spans="1:16">
      <c r="A2492" s="16" t="s">
        <v>2663</v>
      </c>
      <c r="B2492" s="8" t="s">
        <v>327</v>
      </c>
      <c r="E2492" s="8" t="s">
        <v>327</v>
      </c>
      <c r="F2492" s="18">
        <v>3.1661000000000001</v>
      </c>
      <c r="G2492" s="3">
        <v>1471.71997070312</v>
      </c>
      <c r="H2492" s="3">
        <v>1591.72998046875</v>
      </c>
      <c r="I2492" s="3">
        <v>1512.37965466069</v>
      </c>
      <c r="J2492" t="s">
        <v>330</v>
      </c>
      <c r="K2492" s="4">
        <v>29.114429054485498</v>
      </c>
      <c r="L2492" s="5" t="s">
        <v>320</v>
      </c>
      <c r="M2492" s="4">
        <v>88.836540138064393</v>
      </c>
      <c r="N2492" t="s">
        <v>336</v>
      </c>
      <c r="O2492">
        <v>6</v>
      </c>
      <c r="P2492" t="s">
        <v>314</v>
      </c>
    </row>
    <row r="2493" spans="1:16">
      <c r="A2493" s="16" t="s">
        <v>2664</v>
      </c>
      <c r="B2493" s="8" t="s">
        <v>327</v>
      </c>
      <c r="E2493" s="8" t="s">
        <v>327</v>
      </c>
      <c r="F2493" s="18">
        <v>4.3463000000000003</v>
      </c>
      <c r="G2493" s="3">
        <v>1782.03002929688</v>
      </c>
      <c r="H2493" s="3">
        <v>2037.31994628906</v>
      </c>
      <c r="I2493" s="3">
        <v>1890.7405913797099</v>
      </c>
      <c r="J2493" t="s">
        <v>330</v>
      </c>
      <c r="K2493" s="4">
        <v>30.1469059979677</v>
      </c>
      <c r="L2493" s="5" t="s">
        <v>320</v>
      </c>
      <c r="M2493" s="4">
        <v>102.304177176577</v>
      </c>
      <c r="N2493" t="s">
        <v>188</v>
      </c>
      <c r="O2493">
        <v>6</v>
      </c>
      <c r="P2493" t="s">
        <v>314</v>
      </c>
    </row>
    <row r="2494" spans="1:16">
      <c r="A2494" s="16" t="s">
        <v>2665</v>
      </c>
      <c r="C2494" s="8" t="s">
        <v>327</v>
      </c>
      <c r="F2494" s="18">
        <v>3.6869000000000001</v>
      </c>
      <c r="G2494" s="3">
        <v>1708.44995117188</v>
      </c>
      <c r="H2494" s="3">
        <v>1839.18994140625</v>
      </c>
      <c r="I2494" s="3">
        <v>1758.2893852971499</v>
      </c>
      <c r="J2494" t="s">
        <v>330</v>
      </c>
      <c r="K2494" s="4">
        <v>29.358099725475501</v>
      </c>
      <c r="L2494" s="5" t="s">
        <v>320</v>
      </c>
      <c r="M2494" s="4">
        <v>73.592480103282398</v>
      </c>
      <c r="N2494" t="s">
        <v>187</v>
      </c>
      <c r="O2494">
        <v>6</v>
      </c>
      <c r="P2494" t="s">
        <v>314</v>
      </c>
    </row>
    <row r="2495" spans="1:16">
      <c r="A2495" s="16" t="s">
        <v>2666</v>
      </c>
      <c r="C2495" s="8" t="s">
        <v>327</v>
      </c>
      <c r="F2495" s="18">
        <v>2.9336000000000002</v>
      </c>
      <c r="G2495" s="3">
        <v>1780.39001464844</v>
      </c>
      <c r="H2495" s="3">
        <v>2005.34997558594</v>
      </c>
      <c r="I2495" s="3">
        <v>1874.45291488921</v>
      </c>
      <c r="J2495" t="s">
        <v>330</v>
      </c>
      <c r="K2495" s="4">
        <v>38.473514500929397</v>
      </c>
      <c r="L2495" s="5" t="s">
        <v>320</v>
      </c>
      <c r="M2495" s="4">
        <v>148.903445587677</v>
      </c>
      <c r="N2495" t="s">
        <v>190</v>
      </c>
      <c r="O2495">
        <v>6</v>
      </c>
      <c r="P2495" t="s">
        <v>314</v>
      </c>
    </row>
    <row r="2496" spans="1:16">
      <c r="A2496" s="16" t="s">
        <v>2667</v>
      </c>
      <c r="B2496" s="8" t="s">
        <v>327</v>
      </c>
      <c r="C2496" s="8" t="s">
        <v>327</v>
      </c>
      <c r="F2496" s="18">
        <v>2.4864999999999999</v>
      </c>
      <c r="G2496" s="3">
        <v>1516.51000976562</v>
      </c>
      <c r="H2496" s="3">
        <v>1700.89001464844</v>
      </c>
      <c r="I2496" s="3">
        <v>1621.2389438648299</v>
      </c>
      <c r="J2496" t="s">
        <v>330</v>
      </c>
      <c r="K2496" s="4">
        <v>31.541812314565899</v>
      </c>
      <c r="L2496" s="5" t="s">
        <v>320</v>
      </c>
      <c r="M2496" s="4">
        <v>260.45243208092398</v>
      </c>
      <c r="N2496" t="s">
        <v>195</v>
      </c>
      <c r="O2496">
        <v>6</v>
      </c>
      <c r="P2496" t="s">
        <v>314</v>
      </c>
    </row>
    <row r="2497" spans="1:16">
      <c r="A2497" s="16" t="s">
        <v>2668</v>
      </c>
      <c r="E2497" s="8" t="s">
        <v>327</v>
      </c>
      <c r="F2497" s="18">
        <v>2.4895999999999998</v>
      </c>
      <c r="G2497" s="3">
        <v>1476.18994140625</v>
      </c>
      <c r="H2497" s="3">
        <v>1597.31994628906</v>
      </c>
      <c r="I2497" s="3">
        <v>1524.2323955678</v>
      </c>
      <c r="J2497" t="s">
        <v>330</v>
      </c>
      <c r="K2497" s="4">
        <v>25.707254791834298</v>
      </c>
      <c r="L2497" s="5" t="s">
        <v>319</v>
      </c>
      <c r="M2497" s="4">
        <v>282.04855537414602</v>
      </c>
      <c r="N2497" t="s">
        <v>196</v>
      </c>
      <c r="O2497">
        <v>6</v>
      </c>
      <c r="P2497" t="s">
        <v>314</v>
      </c>
    </row>
    <row r="2498" spans="1:16">
      <c r="A2498" s="16" t="s">
        <v>2669</v>
      </c>
      <c r="C2498" s="8" t="s">
        <v>327</v>
      </c>
      <c r="F2498" s="18">
        <v>0.76500000000000001</v>
      </c>
      <c r="G2498" s="3">
        <v>1794.27001953125</v>
      </c>
      <c r="H2498" s="3">
        <v>1886.66003417969</v>
      </c>
      <c r="I2498" s="3">
        <v>1842.9590820312501</v>
      </c>
      <c r="J2498" t="s">
        <v>330</v>
      </c>
      <c r="K2498" s="4">
        <v>31.830568097849401</v>
      </c>
      <c r="L2498" s="5" t="s">
        <v>320</v>
      </c>
      <c r="M2498" s="4">
        <v>62.124059958536101</v>
      </c>
      <c r="N2498" t="s">
        <v>187</v>
      </c>
      <c r="O2498">
        <v>6</v>
      </c>
      <c r="P2498" t="s">
        <v>314</v>
      </c>
    </row>
    <row r="2499" spans="1:16">
      <c r="A2499" s="16" t="s">
        <v>2670</v>
      </c>
      <c r="C2499" s="8" t="s">
        <v>327</v>
      </c>
      <c r="F2499" s="18">
        <v>3.6238000000000001</v>
      </c>
      <c r="G2499" s="3">
        <v>1853.93005371094</v>
      </c>
      <c r="H2499" s="3">
        <v>2054.27001953125</v>
      </c>
      <c r="I2499" s="3">
        <v>1968.0971092811001</v>
      </c>
      <c r="J2499" t="s">
        <v>330</v>
      </c>
      <c r="K2499" s="4">
        <v>33.373804672641</v>
      </c>
      <c r="L2499" s="5" t="s">
        <v>320</v>
      </c>
      <c r="M2499" s="4">
        <v>52.505207557284997</v>
      </c>
      <c r="N2499" t="s">
        <v>185</v>
      </c>
      <c r="O2499">
        <v>6</v>
      </c>
      <c r="P2499" t="s">
        <v>314</v>
      </c>
    </row>
    <row r="2500" spans="1:16">
      <c r="A2500" s="16" t="s">
        <v>2671</v>
      </c>
      <c r="E2500" s="8" t="s">
        <v>327</v>
      </c>
      <c r="F2500" s="18">
        <v>1.9564999999999999</v>
      </c>
      <c r="G2500" s="3">
        <v>1804.36999511719</v>
      </c>
      <c r="H2500" s="3">
        <v>1977.22998046875</v>
      </c>
      <c r="I2500" s="3">
        <v>1890.9370273847001</v>
      </c>
      <c r="J2500" t="s">
        <v>330</v>
      </c>
      <c r="K2500" s="4">
        <v>38.881799198620797</v>
      </c>
      <c r="L2500" s="5" t="s">
        <v>320</v>
      </c>
      <c r="M2500" s="4">
        <v>88.4267562226389</v>
      </c>
      <c r="N2500" t="s">
        <v>336</v>
      </c>
      <c r="O2500">
        <v>6</v>
      </c>
      <c r="P2500" t="s">
        <v>314</v>
      </c>
    </row>
    <row r="2501" spans="1:16">
      <c r="A2501" s="16" t="s">
        <v>2672</v>
      </c>
      <c r="C2501" s="8" t="s">
        <v>327</v>
      </c>
      <c r="F2501" s="18">
        <v>1.6273</v>
      </c>
      <c r="G2501" s="3">
        <v>1714.23999023438</v>
      </c>
      <c r="H2501" s="3">
        <v>1867.56005859375</v>
      </c>
      <c r="I2501" s="3">
        <v>1777.8814049697501</v>
      </c>
      <c r="J2501" t="s">
        <v>330</v>
      </c>
      <c r="K2501" s="4">
        <v>36.773956322159599</v>
      </c>
      <c r="L2501" s="5" t="s">
        <v>320</v>
      </c>
      <c r="M2501" s="4">
        <v>63.4007924806087</v>
      </c>
      <c r="N2501" t="s">
        <v>187</v>
      </c>
      <c r="O2501">
        <v>6</v>
      </c>
      <c r="P2501" t="s">
        <v>314</v>
      </c>
    </row>
    <row r="2502" spans="1:16">
      <c r="A2502" s="16" t="s">
        <v>2673</v>
      </c>
      <c r="C2502" s="8" t="s">
        <v>327</v>
      </c>
      <c r="E2502" s="8" t="s">
        <v>327</v>
      </c>
      <c r="F2502" s="18">
        <v>2.8546</v>
      </c>
      <c r="G2502" s="3">
        <v>1579.10998535156</v>
      </c>
      <c r="H2502" s="3">
        <v>1774.32995605469</v>
      </c>
      <c r="I2502" s="3">
        <v>1702.5015999320501</v>
      </c>
      <c r="J2502" t="s">
        <v>330</v>
      </c>
      <c r="K2502" s="4">
        <v>36.319585090964303</v>
      </c>
      <c r="L2502" s="5" t="s">
        <v>320</v>
      </c>
      <c r="M2502" s="4">
        <v>81.605586822055898</v>
      </c>
      <c r="N2502" t="s">
        <v>336</v>
      </c>
      <c r="O2502">
        <v>6</v>
      </c>
      <c r="P2502" t="s">
        <v>314</v>
      </c>
    </row>
    <row r="2503" spans="1:16">
      <c r="A2503" s="16" t="s">
        <v>2674</v>
      </c>
      <c r="C2503" s="8" t="s">
        <v>327</v>
      </c>
      <c r="F2503" s="18">
        <v>10.427199999999999</v>
      </c>
      <c r="G2503" s="3">
        <v>1602.18994140625</v>
      </c>
      <c r="H2503" s="3">
        <v>1908.63000488281</v>
      </c>
      <c r="I2503" s="3">
        <v>1780.2645787998799</v>
      </c>
      <c r="J2503" t="s">
        <v>330</v>
      </c>
      <c r="K2503" s="4">
        <v>42.3318620706494</v>
      </c>
      <c r="L2503" s="5" t="s">
        <v>320</v>
      </c>
      <c r="M2503" s="4">
        <v>91.934492084765793</v>
      </c>
      <c r="N2503" t="s">
        <v>336</v>
      </c>
      <c r="O2503">
        <v>6</v>
      </c>
      <c r="P2503" t="s">
        <v>314</v>
      </c>
    </row>
    <row r="2504" spans="1:16">
      <c r="A2504" s="16" t="s">
        <v>2675</v>
      </c>
      <c r="B2504" s="8" t="s">
        <v>327</v>
      </c>
      <c r="C2504" s="8" t="s">
        <v>327</v>
      </c>
      <c r="E2504" s="8" t="s">
        <v>327</v>
      </c>
      <c r="F2504" s="18">
        <v>2.3807999999999998</v>
      </c>
      <c r="G2504" s="3">
        <v>1727.75</v>
      </c>
      <c r="H2504" s="3">
        <v>1820.92004394531</v>
      </c>
      <c r="I2504" s="3">
        <v>1768.99181833988</v>
      </c>
      <c r="J2504" t="s">
        <v>330</v>
      </c>
      <c r="K2504" s="4">
        <v>28.222936974409699</v>
      </c>
      <c r="L2504" s="5" t="s">
        <v>320</v>
      </c>
      <c r="M2504" s="4">
        <v>180.90364131368901</v>
      </c>
      <c r="N2504" t="s">
        <v>191</v>
      </c>
      <c r="O2504">
        <v>6</v>
      </c>
      <c r="P2504" t="s">
        <v>314</v>
      </c>
    </row>
    <row r="2505" spans="1:16">
      <c r="A2505" s="16" t="s">
        <v>2676</v>
      </c>
      <c r="C2505" s="8" t="s">
        <v>327</v>
      </c>
      <c r="F2505" s="18">
        <v>10.5131</v>
      </c>
      <c r="G2505" s="3">
        <v>1761.96997070312</v>
      </c>
      <c r="H2505" s="3">
        <v>1896.22998046875</v>
      </c>
      <c r="I2505" s="3">
        <v>1820.54025217861</v>
      </c>
      <c r="J2505" t="s">
        <v>330</v>
      </c>
      <c r="K2505" s="4">
        <v>16.3500497716213</v>
      </c>
      <c r="L2505" s="5" t="s">
        <v>319</v>
      </c>
      <c r="M2505" s="4">
        <v>185.59123933097499</v>
      </c>
      <c r="N2505" t="s">
        <v>191</v>
      </c>
      <c r="O2505">
        <v>6</v>
      </c>
      <c r="P2505" t="s">
        <v>314</v>
      </c>
    </row>
    <row r="2506" spans="1:16">
      <c r="A2506" s="16" t="s">
        <v>2677</v>
      </c>
      <c r="B2506" s="8" t="s">
        <v>327</v>
      </c>
      <c r="C2506" s="8" t="s">
        <v>327</v>
      </c>
      <c r="E2506" s="8" t="s">
        <v>327</v>
      </c>
      <c r="F2506" s="18">
        <v>3.06</v>
      </c>
      <c r="G2506" s="3">
        <v>1742.80004882812</v>
      </c>
      <c r="H2506" s="3">
        <v>1875.31005859375</v>
      </c>
      <c r="I2506" s="3">
        <v>1800.74123705995</v>
      </c>
      <c r="J2506" t="s">
        <v>330</v>
      </c>
      <c r="K2506" s="4">
        <v>25.8709610020178</v>
      </c>
      <c r="L2506" s="5" t="s">
        <v>319</v>
      </c>
      <c r="M2506" s="4">
        <v>241.32085624107901</v>
      </c>
      <c r="N2506" t="s">
        <v>194</v>
      </c>
      <c r="O2506">
        <v>6</v>
      </c>
      <c r="P2506" t="s">
        <v>314</v>
      </c>
    </row>
    <row r="2507" spans="1:16">
      <c r="A2507" s="16" t="s">
        <v>2678</v>
      </c>
      <c r="C2507" s="8" t="s">
        <v>327</v>
      </c>
      <c r="E2507" s="8" t="s">
        <v>327</v>
      </c>
      <c r="F2507" s="18">
        <v>30.540800000000001</v>
      </c>
      <c r="G2507" s="3">
        <v>1786.64001464844</v>
      </c>
      <c r="H2507" s="3">
        <v>2091.23999023438</v>
      </c>
      <c r="I2507" s="3">
        <v>1931.5725390154801</v>
      </c>
      <c r="J2507" t="s">
        <v>330</v>
      </c>
      <c r="K2507" s="4">
        <v>29.454129690113</v>
      </c>
      <c r="L2507" s="5" t="s">
        <v>320</v>
      </c>
      <c r="M2507" s="4">
        <v>126.72843330332201</v>
      </c>
      <c r="N2507" t="s">
        <v>189</v>
      </c>
      <c r="O2507">
        <v>6</v>
      </c>
      <c r="P2507" t="s">
        <v>314</v>
      </c>
    </row>
    <row r="2508" spans="1:16">
      <c r="A2508" s="16" t="s">
        <v>2679</v>
      </c>
      <c r="C2508" s="8" t="s">
        <v>327</v>
      </c>
      <c r="F2508" s="18">
        <v>0.97299999999999998</v>
      </c>
      <c r="G2508" s="3">
        <v>1809.98999023438</v>
      </c>
      <c r="H2508" s="3">
        <v>1910.55004882812</v>
      </c>
      <c r="I2508" s="3">
        <v>1862.1498988829901</v>
      </c>
      <c r="J2508" t="s">
        <v>330</v>
      </c>
      <c r="K2508" s="4">
        <v>30.757264105232501</v>
      </c>
      <c r="L2508" s="5" t="s">
        <v>320</v>
      </c>
      <c r="M2508" s="4">
        <v>43.682960736967203</v>
      </c>
      <c r="N2508" t="s">
        <v>185</v>
      </c>
      <c r="O2508">
        <v>6</v>
      </c>
      <c r="P2508" t="s">
        <v>314</v>
      </c>
    </row>
    <row r="2509" spans="1:16">
      <c r="A2509" s="16" t="s">
        <v>2680</v>
      </c>
      <c r="C2509" s="8" t="s">
        <v>327</v>
      </c>
      <c r="F2509" s="18">
        <v>2.2778</v>
      </c>
      <c r="G2509" s="3">
        <v>1877.15002441406</v>
      </c>
      <c r="H2509" s="3">
        <v>1981.36999511719</v>
      </c>
      <c r="I2509" s="3">
        <v>1935.8839773995501</v>
      </c>
      <c r="J2509" t="s">
        <v>330</v>
      </c>
      <c r="K2509" s="4">
        <v>30.8197489578654</v>
      </c>
      <c r="L2509" s="5" t="s">
        <v>320</v>
      </c>
      <c r="M2509" s="4">
        <v>97.142648350297407</v>
      </c>
      <c r="N2509" t="s">
        <v>336</v>
      </c>
      <c r="O2509">
        <v>6</v>
      </c>
      <c r="P2509" t="s">
        <v>314</v>
      </c>
    </row>
    <row r="2510" spans="1:16">
      <c r="A2510" s="16" t="s">
        <v>2681</v>
      </c>
      <c r="B2510" s="8" t="s">
        <v>327</v>
      </c>
      <c r="C2510" s="8" t="s">
        <v>327</v>
      </c>
      <c r="F2510" s="18">
        <v>0.93659999999999999</v>
      </c>
      <c r="G2510" s="3">
        <v>1827.58996582031</v>
      </c>
      <c r="H2510" s="3">
        <v>1921.13000488281</v>
      </c>
      <c r="I2510" s="3">
        <v>1864.9677996648099</v>
      </c>
      <c r="J2510" t="s">
        <v>330</v>
      </c>
      <c r="K2510" s="4">
        <v>33.214220475385503</v>
      </c>
      <c r="L2510" s="5" t="s">
        <v>320</v>
      </c>
      <c r="M2510" s="4">
        <v>109.581429099017</v>
      </c>
      <c r="N2510" t="s">
        <v>188</v>
      </c>
      <c r="O2510">
        <v>6</v>
      </c>
      <c r="P2510" t="s">
        <v>314</v>
      </c>
    </row>
    <row r="2511" spans="1:16">
      <c r="A2511" s="16" t="s">
        <v>2682</v>
      </c>
      <c r="E2511" s="8" t="s">
        <v>327</v>
      </c>
      <c r="F2511" s="18">
        <v>1.9079999999999999</v>
      </c>
      <c r="G2511" s="3">
        <v>1867.63000488281</v>
      </c>
      <c r="H2511" s="3">
        <v>1994.55004882812</v>
      </c>
      <c r="I2511" s="3">
        <v>1942.23329841654</v>
      </c>
      <c r="J2511" t="s">
        <v>330</v>
      </c>
      <c r="K2511" s="4">
        <v>42.163978541570998</v>
      </c>
      <c r="L2511" s="5" t="s">
        <v>320</v>
      </c>
      <c r="M2511" s="4">
        <v>88.853437491378102</v>
      </c>
      <c r="N2511" t="s">
        <v>336</v>
      </c>
      <c r="O2511">
        <v>6</v>
      </c>
      <c r="P2511" t="s">
        <v>314</v>
      </c>
    </row>
    <row r="2512" spans="1:16">
      <c r="A2512" s="16" t="s">
        <v>2683</v>
      </c>
      <c r="B2512" s="8" t="s">
        <v>327</v>
      </c>
      <c r="E2512" s="8" t="s">
        <v>327</v>
      </c>
      <c r="F2512" s="18">
        <v>1.0443</v>
      </c>
      <c r="G2512" s="3">
        <v>1716.68994140625</v>
      </c>
      <c r="H2512" s="3">
        <v>1793.39001464844</v>
      </c>
      <c r="I2512" s="3">
        <v>1762.74767715965</v>
      </c>
      <c r="J2512" t="s">
        <v>330</v>
      </c>
      <c r="K2512" s="4">
        <v>33.032372647651897</v>
      </c>
      <c r="L2512" s="5" t="s">
        <v>320</v>
      </c>
      <c r="M2512" s="4">
        <v>137.971556615716</v>
      </c>
      <c r="N2512" t="s">
        <v>189</v>
      </c>
      <c r="O2512">
        <v>6</v>
      </c>
      <c r="P2512" t="s">
        <v>314</v>
      </c>
    </row>
    <row r="2513" spans="1:16">
      <c r="A2513" s="16" t="s">
        <v>2684</v>
      </c>
      <c r="C2513" s="8" t="s">
        <v>327</v>
      </c>
      <c r="F2513" s="18">
        <v>1.6336999999999999</v>
      </c>
      <c r="G2513" s="3">
        <v>1777.76000976562</v>
      </c>
      <c r="H2513" s="3">
        <v>1877.97998046875</v>
      </c>
      <c r="I2513" s="3">
        <v>1830.7146953617801</v>
      </c>
      <c r="J2513" t="s">
        <v>330</v>
      </c>
      <c r="K2513" s="4">
        <v>32.0094951943653</v>
      </c>
      <c r="L2513" s="5" t="s">
        <v>320</v>
      </c>
      <c r="M2513" s="4">
        <v>45.223374535397802</v>
      </c>
      <c r="N2513" t="s">
        <v>185</v>
      </c>
      <c r="O2513">
        <v>6</v>
      </c>
      <c r="P2513" t="s">
        <v>314</v>
      </c>
    </row>
    <row r="2514" spans="1:16">
      <c r="A2514" s="16" t="s">
        <v>2685</v>
      </c>
      <c r="C2514" s="8" t="s">
        <v>327</v>
      </c>
      <c r="E2514" s="8" t="s">
        <v>327</v>
      </c>
      <c r="F2514" s="18">
        <v>129.23240000000001</v>
      </c>
      <c r="G2514" s="3">
        <v>1574.88000488281</v>
      </c>
      <c r="H2514" s="3">
        <v>2050.8701171875</v>
      </c>
      <c r="I2514" s="3">
        <v>1787.9093715553499</v>
      </c>
      <c r="J2514" t="s">
        <v>330</v>
      </c>
      <c r="K2514" s="4">
        <v>25.137590011500102</v>
      </c>
      <c r="L2514" s="5" t="s">
        <v>319</v>
      </c>
      <c r="M2514" s="4">
        <v>121.784168420142</v>
      </c>
      <c r="N2514" t="s">
        <v>188</v>
      </c>
      <c r="O2514">
        <v>6</v>
      </c>
      <c r="P2514" t="s">
        <v>314</v>
      </c>
    </row>
    <row r="2515" spans="1:16">
      <c r="A2515" s="16" t="s">
        <v>2686</v>
      </c>
      <c r="B2515" s="8" t="s">
        <v>327</v>
      </c>
      <c r="C2515" s="8" t="s">
        <v>327</v>
      </c>
      <c r="F2515" s="18">
        <v>6.9377000000000004</v>
      </c>
      <c r="G2515" s="3">
        <v>1613.63000488281</v>
      </c>
      <c r="H2515" s="3">
        <v>1858.92004394531</v>
      </c>
      <c r="I2515" s="3">
        <v>1728.3515680466501</v>
      </c>
      <c r="J2515" t="s">
        <v>330</v>
      </c>
      <c r="K2515" s="4">
        <v>34.481257455099701</v>
      </c>
      <c r="L2515" s="5" t="s">
        <v>320</v>
      </c>
      <c r="M2515" s="4">
        <v>117.590502628794</v>
      </c>
      <c r="N2515" t="s">
        <v>188</v>
      </c>
      <c r="O2515">
        <v>6</v>
      </c>
      <c r="P2515" t="s">
        <v>314</v>
      </c>
    </row>
    <row r="2516" spans="1:16">
      <c r="A2516" s="16" t="s">
        <v>2687</v>
      </c>
      <c r="C2516" s="8" t="s">
        <v>327</v>
      </c>
      <c r="F2516" s="18">
        <v>22.243400000000001</v>
      </c>
      <c r="G2516" s="3">
        <v>1679.30004882812</v>
      </c>
      <c r="H2516" s="3">
        <v>2110.1201171875</v>
      </c>
      <c r="I2516" s="3">
        <v>1914.4657791570501</v>
      </c>
      <c r="J2516" t="s">
        <v>330</v>
      </c>
      <c r="K2516" s="4">
        <v>41.888984925017297</v>
      </c>
      <c r="L2516" s="5" t="s">
        <v>320</v>
      </c>
      <c r="M2516" s="4">
        <v>279.86807006302098</v>
      </c>
      <c r="N2516" t="s">
        <v>195</v>
      </c>
      <c r="O2516">
        <v>6</v>
      </c>
      <c r="P2516" t="s">
        <v>314</v>
      </c>
    </row>
    <row r="2517" spans="1:16">
      <c r="A2517" s="16" t="s">
        <v>2688</v>
      </c>
      <c r="B2517" s="8" t="s">
        <v>327</v>
      </c>
      <c r="C2517" s="8" t="s">
        <v>327</v>
      </c>
      <c r="F2517" s="18">
        <v>4.9518000000000004</v>
      </c>
      <c r="G2517" s="3">
        <v>1415.55004882812</v>
      </c>
      <c r="H2517" s="3">
        <v>1563.59997558594</v>
      </c>
      <c r="I2517" s="3">
        <v>1461.1338556574799</v>
      </c>
      <c r="J2517" t="s">
        <v>329</v>
      </c>
      <c r="K2517" s="4">
        <v>36.528132345894498</v>
      </c>
      <c r="L2517" s="5" t="s">
        <v>320</v>
      </c>
      <c r="M2517" s="4">
        <v>138.840289705266</v>
      </c>
      <c r="N2517" t="s">
        <v>189</v>
      </c>
      <c r="O2517">
        <v>6</v>
      </c>
      <c r="P2517" t="s">
        <v>314</v>
      </c>
    </row>
    <row r="2518" spans="1:16">
      <c r="A2518" s="16" t="s">
        <v>2689</v>
      </c>
      <c r="C2518" s="8" t="s">
        <v>327</v>
      </c>
      <c r="F2518" s="18">
        <v>2.2961999999999998</v>
      </c>
      <c r="G2518" s="3">
        <v>1906.58996582031</v>
      </c>
      <c r="H2518" s="3">
        <v>2025.31005859375</v>
      </c>
      <c r="I2518" s="3">
        <v>1977.7850496533899</v>
      </c>
      <c r="J2518" t="s">
        <v>330</v>
      </c>
      <c r="K2518" s="4">
        <v>35.922165373311799</v>
      </c>
      <c r="L2518" s="5" t="s">
        <v>320</v>
      </c>
      <c r="M2518" s="4">
        <v>268.82249309398497</v>
      </c>
      <c r="N2518" t="s">
        <v>195</v>
      </c>
      <c r="O2518">
        <v>6</v>
      </c>
      <c r="P2518" t="s">
        <v>314</v>
      </c>
    </row>
    <row r="2519" spans="1:16">
      <c r="A2519" s="16" t="s">
        <v>2690</v>
      </c>
      <c r="C2519" s="8" t="s">
        <v>327</v>
      </c>
      <c r="F2519" s="18">
        <v>12.857900000000001</v>
      </c>
      <c r="G2519" s="3">
        <v>1651.46997070312</v>
      </c>
      <c r="H2519" s="3">
        <v>1810.23999023438</v>
      </c>
      <c r="I2519" s="3">
        <v>1739.9353334769601</v>
      </c>
      <c r="J2519" t="s">
        <v>330</v>
      </c>
      <c r="K2519" s="4">
        <v>27.3990138774009</v>
      </c>
      <c r="L2519" s="5" t="s">
        <v>320</v>
      </c>
      <c r="M2519" s="4">
        <v>122.01295607134399</v>
      </c>
      <c r="N2519" t="s">
        <v>188</v>
      </c>
      <c r="O2519">
        <v>6</v>
      </c>
      <c r="P2519" t="s">
        <v>314</v>
      </c>
    </row>
    <row r="2520" spans="1:16">
      <c r="A2520" s="16" t="s">
        <v>2691</v>
      </c>
      <c r="C2520" s="8" t="s">
        <v>327</v>
      </c>
      <c r="F2520" s="18">
        <v>7.0772000000000004</v>
      </c>
      <c r="G2520" s="3">
        <v>1791.26000976562</v>
      </c>
      <c r="H2520" s="3">
        <v>1832.98999023438</v>
      </c>
      <c r="I2520" s="3">
        <v>1808.83231463212</v>
      </c>
      <c r="J2520" t="s">
        <v>330</v>
      </c>
      <c r="K2520" s="4">
        <v>13.992068592709099</v>
      </c>
      <c r="L2520" s="5" t="s">
        <v>319</v>
      </c>
      <c r="M2520" s="4">
        <v>185.89203121406501</v>
      </c>
      <c r="N2520" t="s">
        <v>191</v>
      </c>
      <c r="O2520">
        <v>6</v>
      </c>
      <c r="P2520" t="s">
        <v>314</v>
      </c>
    </row>
    <row r="2521" spans="1:16">
      <c r="A2521" s="16" t="s">
        <v>2692</v>
      </c>
      <c r="B2521" s="8" t="s">
        <v>327</v>
      </c>
      <c r="C2521" s="8" t="s">
        <v>327</v>
      </c>
      <c r="F2521" s="18">
        <v>0.66859999999999997</v>
      </c>
      <c r="G2521" s="3">
        <v>1855.93005371094</v>
      </c>
      <c r="H2521" s="3">
        <v>1915.23999023438</v>
      </c>
      <c r="I2521" s="3">
        <v>1883.60377024181</v>
      </c>
      <c r="J2521" t="s">
        <v>330</v>
      </c>
      <c r="K2521" s="4">
        <v>32.827670258082698</v>
      </c>
      <c r="L2521" s="5" t="s">
        <v>320</v>
      </c>
      <c r="M2521" s="4">
        <v>40.8518095837997</v>
      </c>
      <c r="N2521" t="s">
        <v>185</v>
      </c>
      <c r="O2521">
        <v>6</v>
      </c>
      <c r="P2521" t="s">
        <v>314</v>
      </c>
    </row>
    <row r="2522" spans="1:16">
      <c r="A2522" s="16" t="s">
        <v>2693</v>
      </c>
      <c r="C2522" s="8" t="s">
        <v>327</v>
      </c>
      <c r="F2522" s="18">
        <v>7.7283999999999997</v>
      </c>
      <c r="G2522" s="3">
        <v>1781.11999511719</v>
      </c>
      <c r="H2522" s="3">
        <v>1913.71997070312</v>
      </c>
      <c r="I2522" s="3">
        <v>1845.0849781166</v>
      </c>
      <c r="J2522" t="s">
        <v>330</v>
      </c>
      <c r="K2522" s="4">
        <v>28.397705898513198</v>
      </c>
      <c r="L2522" s="5" t="s">
        <v>320</v>
      </c>
      <c r="M2522" s="4">
        <v>98.839726417514399</v>
      </c>
      <c r="N2522" t="s">
        <v>336</v>
      </c>
      <c r="O2522">
        <v>6</v>
      </c>
      <c r="P2522" t="s">
        <v>314</v>
      </c>
    </row>
    <row r="2523" spans="1:16">
      <c r="A2523" s="16" t="s">
        <v>2694</v>
      </c>
      <c r="C2523" s="8" t="s">
        <v>327</v>
      </c>
      <c r="E2523" s="8" t="s">
        <v>327</v>
      </c>
      <c r="F2523" s="18">
        <v>1.1500999999999999</v>
      </c>
      <c r="G2523" s="3">
        <v>1925.60998535156</v>
      </c>
      <c r="H2523" s="3">
        <v>2024.93994140625</v>
      </c>
      <c r="I2523" s="3">
        <v>1988.0252613896901</v>
      </c>
      <c r="J2523" t="s">
        <v>330</v>
      </c>
      <c r="K2523" s="4">
        <v>35.672952850916097</v>
      </c>
      <c r="L2523" s="5" t="s">
        <v>320</v>
      </c>
      <c r="M2523" s="4">
        <v>199.60816542102401</v>
      </c>
      <c r="N2523" t="s">
        <v>192</v>
      </c>
      <c r="O2523">
        <v>6</v>
      </c>
      <c r="P2523" t="s">
        <v>314</v>
      </c>
    </row>
    <row r="2524" spans="1:16">
      <c r="A2524" s="16" t="s">
        <v>2695</v>
      </c>
      <c r="C2524" s="8" t="s">
        <v>327</v>
      </c>
      <c r="F2524" s="18">
        <v>7.7305000000000001</v>
      </c>
      <c r="G2524" s="3">
        <v>1812.94995117188</v>
      </c>
      <c r="H2524" s="3">
        <v>1953.34997558594</v>
      </c>
      <c r="I2524" s="3">
        <v>1857.96643963924</v>
      </c>
      <c r="J2524" t="s">
        <v>330</v>
      </c>
      <c r="K2524" s="4">
        <v>19.351800443641299</v>
      </c>
      <c r="L2524" s="5" t="s">
        <v>319</v>
      </c>
      <c r="M2524" s="4">
        <v>235.48708992164799</v>
      </c>
      <c r="N2524" t="s">
        <v>193</v>
      </c>
      <c r="O2524">
        <v>6</v>
      </c>
      <c r="P2524" t="s">
        <v>314</v>
      </c>
    </row>
    <row r="2525" spans="1:16">
      <c r="A2525" s="16" t="s">
        <v>2696</v>
      </c>
      <c r="C2525" s="8" t="s">
        <v>327</v>
      </c>
      <c r="F2525" s="18">
        <v>5.7533000000000003</v>
      </c>
      <c r="G2525" s="3">
        <v>1841.56005859375</v>
      </c>
      <c r="H2525" s="3">
        <v>2019.7099609375</v>
      </c>
      <c r="I2525" s="3">
        <v>1911.93920108664</v>
      </c>
      <c r="J2525" t="s">
        <v>330</v>
      </c>
      <c r="K2525" s="4">
        <v>27.136396464045902</v>
      </c>
      <c r="L2525" s="5" t="s">
        <v>320</v>
      </c>
      <c r="M2525" s="4">
        <v>104.281392166448</v>
      </c>
      <c r="N2525" t="s">
        <v>188</v>
      </c>
      <c r="O2525">
        <v>6</v>
      </c>
      <c r="P2525" t="s">
        <v>314</v>
      </c>
    </row>
    <row r="2526" spans="1:16">
      <c r="A2526" s="16" t="s">
        <v>2697</v>
      </c>
      <c r="C2526" s="8" t="s">
        <v>327</v>
      </c>
      <c r="F2526" s="18">
        <v>1.1972</v>
      </c>
      <c r="G2526" s="3">
        <v>1866.11999511719</v>
      </c>
      <c r="H2526" s="3">
        <v>1927.07995605469</v>
      </c>
      <c r="I2526" s="3">
        <v>1901.3984533333901</v>
      </c>
      <c r="J2526" t="s">
        <v>330</v>
      </c>
      <c r="K2526" s="4">
        <v>29.9769539823196</v>
      </c>
      <c r="L2526" s="5" t="s">
        <v>320</v>
      </c>
      <c r="M2526" s="4">
        <v>307.24225749140197</v>
      </c>
      <c r="N2526" t="s">
        <v>197</v>
      </c>
      <c r="O2526">
        <v>6</v>
      </c>
      <c r="P2526" t="s">
        <v>314</v>
      </c>
    </row>
    <row r="2527" spans="1:16">
      <c r="A2527" s="16" t="s">
        <v>2698</v>
      </c>
      <c r="C2527" s="8" t="s">
        <v>327</v>
      </c>
      <c r="F2527" s="18">
        <v>4.1136999999999997</v>
      </c>
      <c r="G2527" s="3">
        <v>1702.9599609375</v>
      </c>
      <c r="H2527" s="3">
        <v>1864.44995117188</v>
      </c>
      <c r="I2527" s="3">
        <v>1812.3312918399299</v>
      </c>
      <c r="J2527" t="s">
        <v>330</v>
      </c>
      <c r="K2527" s="4">
        <v>27.515150880497199</v>
      </c>
      <c r="L2527" s="5" t="s">
        <v>320</v>
      </c>
      <c r="M2527" s="4">
        <v>114.462405120794</v>
      </c>
      <c r="N2527" t="s">
        <v>188</v>
      </c>
      <c r="O2527">
        <v>6</v>
      </c>
      <c r="P2527" t="s">
        <v>314</v>
      </c>
    </row>
    <row r="2528" spans="1:16">
      <c r="A2528" s="16" t="s">
        <v>2699</v>
      </c>
      <c r="C2528" s="8" t="s">
        <v>327</v>
      </c>
      <c r="F2528" s="18">
        <v>0.64510000000000001</v>
      </c>
      <c r="G2528" s="3">
        <v>1858.34997558594</v>
      </c>
      <c r="H2528" s="3">
        <v>1887.43994140625</v>
      </c>
      <c r="I2528" s="3">
        <v>1870.4388366226101</v>
      </c>
      <c r="J2528" t="s">
        <v>330</v>
      </c>
      <c r="K2528" s="4">
        <v>34.392923643955797</v>
      </c>
      <c r="L2528" s="5" t="s">
        <v>320</v>
      </c>
      <c r="M2528" s="4">
        <v>226.15008236811701</v>
      </c>
      <c r="N2528" t="s">
        <v>193</v>
      </c>
      <c r="O2528">
        <v>6</v>
      </c>
      <c r="P2528" t="s">
        <v>314</v>
      </c>
    </row>
    <row r="2529" spans="1:16">
      <c r="A2529" s="16" t="s">
        <v>164</v>
      </c>
      <c r="C2529" s="8" t="s">
        <v>327</v>
      </c>
      <c r="F2529" s="18">
        <v>8.7850999999999999</v>
      </c>
      <c r="G2529" s="3">
        <v>1866.16003417969</v>
      </c>
      <c r="H2529" s="3">
        <v>1985.23999023438</v>
      </c>
      <c r="I2529" s="3">
        <v>1947.6721062363499</v>
      </c>
      <c r="J2529" t="s">
        <v>330</v>
      </c>
      <c r="K2529" s="4">
        <v>16.316119314195099</v>
      </c>
      <c r="L2529" s="5" t="s">
        <v>319</v>
      </c>
      <c r="M2529" s="4">
        <v>118.641026968045</v>
      </c>
      <c r="N2529" t="s">
        <v>188</v>
      </c>
      <c r="O2529">
        <v>6</v>
      </c>
      <c r="P2529" t="s">
        <v>314</v>
      </c>
    </row>
    <row r="2530" spans="1:16">
      <c r="A2530" s="16" t="s">
        <v>2700</v>
      </c>
      <c r="B2530" s="8" t="s">
        <v>327</v>
      </c>
      <c r="C2530" s="8" t="s">
        <v>327</v>
      </c>
      <c r="F2530" s="18">
        <v>1.6012999999999999</v>
      </c>
      <c r="G2530" s="3">
        <v>1863.05004882812</v>
      </c>
      <c r="H2530" s="3">
        <v>1907.25</v>
      </c>
      <c r="I2530" s="3">
        <v>1890.39524361337</v>
      </c>
      <c r="J2530" t="s">
        <v>330</v>
      </c>
      <c r="K2530" s="4">
        <v>22.079084283801201</v>
      </c>
      <c r="L2530" s="5" t="s">
        <v>319</v>
      </c>
      <c r="M2530" s="4">
        <v>196.037412402813</v>
      </c>
      <c r="N2530" t="s">
        <v>192</v>
      </c>
      <c r="O2530">
        <v>6</v>
      </c>
      <c r="P2530" t="s">
        <v>314</v>
      </c>
    </row>
    <row r="2531" spans="1:16">
      <c r="A2531" s="16" t="s">
        <v>2701</v>
      </c>
      <c r="C2531" s="8" t="s">
        <v>327</v>
      </c>
      <c r="F2531" s="18">
        <v>0.54139999999999999</v>
      </c>
      <c r="G2531" s="3">
        <v>1884.56994628906</v>
      </c>
      <c r="H2531" s="3">
        <v>1922.48999023438</v>
      </c>
      <c r="I2531" s="3">
        <v>1906.82406156357</v>
      </c>
      <c r="J2531" t="s">
        <v>330</v>
      </c>
      <c r="K2531" s="4">
        <v>23.700957055485599</v>
      </c>
      <c r="L2531" s="5" t="s">
        <v>319</v>
      </c>
      <c r="M2531" s="4">
        <v>305.68338656644198</v>
      </c>
      <c r="N2531" t="s">
        <v>197</v>
      </c>
      <c r="O2531">
        <v>6</v>
      </c>
      <c r="P2531" t="s">
        <v>314</v>
      </c>
    </row>
    <row r="2532" spans="1:16">
      <c r="A2532" s="16" t="s">
        <v>2702</v>
      </c>
      <c r="C2532" s="8" t="s">
        <v>327</v>
      </c>
      <c r="F2532" s="18">
        <v>5.0086000000000004</v>
      </c>
      <c r="G2532" s="3">
        <v>1928.43994140625</v>
      </c>
      <c r="H2532" s="3">
        <v>1990.78002929688</v>
      </c>
      <c r="I2532" s="3">
        <v>1961.27659256682</v>
      </c>
      <c r="J2532" t="s">
        <v>330</v>
      </c>
      <c r="K2532" s="4">
        <v>25.638062782211801</v>
      </c>
      <c r="L2532" s="5" t="s">
        <v>319</v>
      </c>
      <c r="M2532" s="4">
        <v>237.84577666357001</v>
      </c>
      <c r="N2532" t="s">
        <v>194</v>
      </c>
      <c r="O2532">
        <v>6</v>
      </c>
      <c r="P2532" t="s">
        <v>314</v>
      </c>
    </row>
    <row r="2533" spans="1:16">
      <c r="A2533" s="16" t="s">
        <v>2703</v>
      </c>
      <c r="C2533" s="8" t="s">
        <v>327</v>
      </c>
      <c r="F2533" s="18">
        <v>1.9911000000000001</v>
      </c>
      <c r="G2533" s="3">
        <v>1856.68994140625</v>
      </c>
      <c r="H2533" s="3">
        <v>1932.17004394531</v>
      </c>
      <c r="I2533" s="3">
        <v>1888.60596638588</v>
      </c>
      <c r="J2533" t="s">
        <v>330</v>
      </c>
      <c r="K2533" s="4">
        <v>29.471356329086301</v>
      </c>
      <c r="L2533" s="5" t="s">
        <v>320</v>
      </c>
      <c r="M2533" s="4">
        <v>82.514901408885905</v>
      </c>
      <c r="N2533" t="s">
        <v>336</v>
      </c>
      <c r="O2533">
        <v>6</v>
      </c>
      <c r="P2533" t="s">
        <v>314</v>
      </c>
    </row>
    <row r="2534" spans="1:16">
      <c r="A2534" s="16" t="s">
        <v>2704</v>
      </c>
      <c r="B2534" s="8" t="s">
        <v>327</v>
      </c>
      <c r="C2534" s="8" t="s">
        <v>327</v>
      </c>
      <c r="F2534" s="18">
        <v>0.69120000000000004</v>
      </c>
      <c r="G2534" s="3">
        <v>1887.42004394531</v>
      </c>
      <c r="H2534" s="3">
        <v>1928.73999023438</v>
      </c>
      <c r="I2534" s="3">
        <v>1908.1297475691299</v>
      </c>
      <c r="J2534" t="s">
        <v>330</v>
      </c>
      <c r="K2534" s="4">
        <v>29.8100282079523</v>
      </c>
      <c r="L2534" s="5" t="s">
        <v>320</v>
      </c>
      <c r="M2534" s="4">
        <v>176.48932010997399</v>
      </c>
      <c r="N2534" t="s">
        <v>191</v>
      </c>
      <c r="O2534">
        <v>6</v>
      </c>
      <c r="P2534" t="s">
        <v>314</v>
      </c>
    </row>
    <row r="2535" spans="1:16">
      <c r="A2535" s="16" t="s">
        <v>2705</v>
      </c>
      <c r="C2535" s="8" t="s">
        <v>327</v>
      </c>
      <c r="F2535" s="18">
        <v>1.8421000000000001</v>
      </c>
      <c r="G2535" s="3">
        <v>1796.30004882812</v>
      </c>
      <c r="H2535" s="3">
        <v>1860.97998046875</v>
      </c>
      <c r="I2535" s="3">
        <v>1824.6793173566</v>
      </c>
      <c r="J2535" t="s">
        <v>330</v>
      </c>
      <c r="K2535" s="4">
        <v>15.398781578906901</v>
      </c>
      <c r="L2535" s="5" t="s">
        <v>319</v>
      </c>
      <c r="M2535" s="4">
        <v>126.32879162871301</v>
      </c>
      <c r="N2535" t="s">
        <v>189</v>
      </c>
      <c r="O2535">
        <v>6</v>
      </c>
      <c r="P2535" t="s">
        <v>314</v>
      </c>
    </row>
    <row r="2536" spans="1:16">
      <c r="A2536" s="16" t="s">
        <v>2706</v>
      </c>
      <c r="C2536" s="8" t="s">
        <v>327</v>
      </c>
      <c r="F2536" s="18">
        <v>8.4634999999999998</v>
      </c>
      <c r="G2536" s="3">
        <v>1899.75</v>
      </c>
      <c r="H2536" s="3">
        <v>2038.17004394531</v>
      </c>
      <c r="I2536" s="3">
        <v>1980.4078028061799</v>
      </c>
      <c r="J2536" t="s">
        <v>330</v>
      </c>
      <c r="K2536" s="4">
        <v>21.537202371230102</v>
      </c>
      <c r="L2536" s="5" t="s">
        <v>319</v>
      </c>
      <c r="M2536" s="4">
        <v>108.57503001381799</v>
      </c>
      <c r="N2536" t="s">
        <v>188</v>
      </c>
      <c r="O2536">
        <v>6</v>
      </c>
      <c r="P2536" t="s">
        <v>314</v>
      </c>
    </row>
    <row r="2537" spans="1:16">
      <c r="A2537" s="16" t="s">
        <v>2707</v>
      </c>
      <c r="C2537" s="8" t="s">
        <v>327</v>
      </c>
      <c r="F2537" s="18">
        <v>13.1739</v>
      </c>
      <c r="G2537" s="3">
        <v>1720.92004394531</v>
      </c>
      <c r="H2537" s="3">
        <v>2006.7900390625</v>
      </c>
      <c r="I2537" s="3">
        <v>1874.4067637067899</v>
      </c>
      <c r="J2537" t="s">
        <v>330</v>
      </c>
      <c r="K2537" s="4">
        <v>30.4658906386701</v>
      </c>
      <c r="L2537" s="5" t="s">
        <v>320</v>
      </c>
      <c r="M2537" s="4">
        <v>42.003607356356198</v>
      </c>
      <c r="N2537" t="s">
        <v>185</v>
      </c>
      <c r="O2537">
        <v>6</v>
      </c>
      <c r="P2537" t="s">
        <v>314</v>
      </c>
    </row>
    <row r="2538" spans="1:16">
      <c r="A2538" s="16" t="s">
        <v>2708</v>
      </c>
      <c r="C2538" s="8" t="s">
        <v>327</v>
      </c>
      <c r="F2538" s="18">
        <v>1.2648999999999999</v>
      </c>
      <c r="G2538" s="3">
        <v>1803.83996582031</v>
      </c>
      <c r="H2538" s="3">
        <v>1906.2900390625</v>
      </c>
      <c r="I2538" s="3">
        <v>1843.61442016602</v>
      </c>
      <c r="J2538" t="s">
        <v>330</v>
      </c>
      <c r="K2538" s="4">
        <v>26.917646030741398</v>
      </c>
      <c r="L2538" s="5" t="s">
        <v>319</v>
      </c>
      <c r="M2538" s="4">
        <v>103.360117379136</v>
      </c>
      <c r="N2538" t="s">
        <v>188</v>
      </c>
      <c r="O2538">
        <v>6</v>
      </c>
      <c r="P2538" t="s">
        <v>314</v>
      </c>
    </row>
    <row r="2539" spans="1:16">
      <c r="A2539" s="16" t="s">
        <v>304</v>
      </c>
      <c r="C2539" s="8" t="s">
        <v>327</v>
      </c>
      <c r="F2539" s="18">
        <v>5.8018000000000001</v>
      </c>
      <c r="G2539" s="3">
        <v>1983.48999023438</v>
      </c>
      <c r="H2539" s="3">
        <v>2158.89990234375</v>
      </c>
      <c r="I2539" s="3">
        <v>2039.82256441613</v>
      </c>
      <c r="J2539" t="s">
        <v>331</v>
      </c>
      <c r="K2539" s="4">
        <v>28.368424050525999</v>
      </c>
      <c r="L2539" s="5" t="s">
        <v>320</v>
      </c>
      <c r="M2539" s="4">
        <v>99.245869475333905</v>
      </c>
      <c r="N2539" t="s">
        <v>336</v>
      </c>
      <c r="O2539">
        <v>6</v>
      </c>
      <c r="P2539" t="s">
        <v>314</v>
      </c>
    </row>
    <row r="2540" spans="1:16">
      <c r="A2540" s="16" t="s">
        <v>2709</v>
      </c>
      <c r="C2540" s="8" t="s">
        <v>327</v>
      </c>
      <c r="F2540" s="18">
        <v>22.901199999999999</v>
      </c>
      <c r="G2540" s="3">
        <v>1663.05004882812</v>
      </c>
      <c r="H2540" s="3">
        <v>1908.66003417969</v>
      </c>
      <c r="I2540" s="3">
        <v>1801.89041903046</v>
      </c>
      <c r="J2540" t="s">
        <v>330</v>
      </c>
      <c r="K2540" s="4">
        <v>26.074975744573301</v>
      </c>
      <c r="L2540" s="5" t="s">
        <v>319</v>
      </c>
      <c r="M2540" s="4">
        <v>78.774484326239701</v>
      </c>
      <c r="N2540" t="s">
        <v>336</v>
      </c>
      <c r="O2540">
        <v>6</v>
      </c>
      <c r="P2540" t="s">
        <v>314</v>
      </c>
    </row>
    <row r="2541" spans="1:16">
      <c r="A2541" s="16" t="s">
        <v>2710</v>
      </c>
      <c r="B2541" s="8" t="s">
        <v>327</v>
      </c>
      <c r="C2541" s="8" t="s">
        <v>327</v>
      </c>
      <c r="F2541" s="18">
        <v>1.18</v>
      </c>
      <c r="G2541" s="3">
        <v>2033.71997070312</v>
      </c>
      <c r="H2541" s="3">
        <v>2115.07006835938</v>
      </c>
      <c r="I2541" s="3">
        <v>2075.36739388159</v>
      </c>
      <c r="J2541" t="s">
        <v>331</v>
      </c>
      <c r="K2541" s="4">
        <v>31.8484623851412</v>
      </c>
      <c r="L2541" s="5" t="s">
        <v>320</v>
      </c>
      <c r="M2541" s="4">
        <v>274.80632438497997</v>
      </c>
      <c r="N2541" t="s">
        <v>195</v>
      </c>
      <c r="O2541">
        <v>6</v>
      </c>
      <c r="P2541" t="s">
        <v>314</v>
      </c>
    </row>
    <row r="2542" spans="1:16">
      <c r="A2542" s="16" t="s">
        <v>2711</v>
      </c>
      <c r="C2542" s="8" t="s">
        <v>327</v>
      </c>
      <c r="F2542" s="18">
        <v>6.2655000000000003</v>
      </c>
      <c r="G2542" s="3">
        <v>1715.16003417969</v>
      </c>
      <c r="H2542" s="3">
        <v>1896.75</v>
      </c>
      <c r="I2542" s="3">
        <v>1814.26811520518</v>
      </c>
      <c r="J2542" t="s">
        <v>330</v>
      </c>
      <c r="K2542" s="4">
        <v>38.817092948087499</v>
      </c>
      <c r="L2542" s="5" t="s">
        <v>320</v>
      </c>
      <c r="M2542" s="4">
        <v>278.07708589658199</v>
      </c>
      <c r="N2542" t="s">
        <v>195</v>
      </c>
      <c r="O2542">
        <v>6</v>
      </c>
      <c r="P2542" t="s">
        <v>314</v>
      </c>
    </row>
    <row r="2543" spans="1:16">
      <c r="A2543" s="16" t="s">
        <v>2712</v>
      </c>
      <c r="C2543" s="8" t="s">
        <v>327</v>
      </c>
      <c r="F2543" s="18">
        <v>10.4663</v>
      </c>
      <c r="G2543" s="3">
        <v>1953.69995117188</v>
      </c>
      <c r="H2543" s="3">
        <v>2164.17993164062</v>
      </c>
      <c r="I2543" s="3">
        <v>2041.82711596488</v>
      </c>
      <c r="J2543" t="s">
        <v>331</v>
      </c>
      <c r="K2543" s="4">
        <v>28.429452788335201</v>
      </c>
      <c r="L2543" s="5" t="s">
        <v>320</v>
      </c>
      <c r="M2543" s="4">
        <v>73.713540362356696</v>
      </c>
      <c r="N2543" t="s">
        <v>187</v>
      </c>
      <c r="O2543">
        <v>6</v>
      </c>
      <c r="P2543" t="s">
        <v>314</v>
      </c>
    </row>
    <row r="2544" spans="1:16">
      <c r="A2544" s="16" t="s">
        <v>2713</v>
      </c>
      <c r="C2544" s="8" t="s">
        <v>327</v>
      </c>
      <c r="F2544" s="18">
        <v>0.96560000000000001</v>
      </c>
      <c r="G2544" s="3">
        <v>1758.7900390625</v>
      </c>
      <c r="H2544" s="3">
        <v>1843.4599609375</v>
      </c>
      <c r="I2544" s="3">
        <v>1803.9644596980199</v>
      </c>
      <c r="J2544" t="s">
        <v>330</v>
      </c>
      <c r="K2544" s="4">
        <v>40.802486863587497</v>
      </c>
      <c r="L2544" s="5" t="s">
        <v>320</v>
      </c>
      <c r="M2544" s="4">
        <v>294.94365190667003</v>
      </c>
      <c r="N2544" t="s">
        <v>196</v>
      </c>
      <c r="O2544">
        <v>6</v>
      </c>
      <c r="P2544" t="s">
        <v>314</v>
      </c>
    </row>
    <row r="2545" spans="1:16">
      <c r="A2545" s="16" t="s">
        <v>2714</v>
      </c>
      <c r="C2545" s="8" t="s">
        <v>327</v>
      </c>
      <c r="F2545" s="18">
        <v>2.2233000000000001</v>
      </c>
      <c r="G2545" s="3">
        <v>1494.2900390625</v>
      </c>
      <c r="H2545" s="3">
        <v>1565.2900390625</v>
      </c>
      <c r="I2545" s="3">
        <v>1523.78788651027</v>
      </c>
      <c r="J2545" t="s">
        <v>330</v>
      </c>
      <c r="K2545" s="4">
        <v>20.513913416835699</v>
      </c>
      <c r="L2545" s="5" t="s">
        <v>319</v>
      </c>
      <c r="M2545" s="4">
        <v>321.73456836362197</v>
      </c>
      <c r="N2545" t="s">
        <v>197</v>
      </c>
      <c r="O2545">
        <v>6</v>
      </c>
      <c r="P2545" t="s">
        <v>314</v>
      </c>
    </row>
    <row r="2546" spans="1:16">
      <c r="A2546" s="16" t="s">
        <v>2715</v>
      </c>
      <c r="C2546" s="8" t="s">
        <v>327</v>
      </c>
      <c r="F2546" s="18">
        <v>2.0705</v>
      </c>
      <c r="G2546" s="3">
        <v>1598.66003417969</v>
      </c>
      <c r="H2546" s="3">
        <v>1722.17004394531</v>
      </c>
      <c r="I2546" s="3">
        <v>1661.6609849506201</v>
      </c>
      <c r="J2546" t="s">
        <v>330</v>
      </c>
      <c r="K2546" s="4">
        <v>33.2853506682576</v>
      </c>
      <c r="L2546" s="5" t="s">
        <v>320</v>
      </c>
      <c r="M2546" s="4">
        <v>281.66469667959899</v>
      </c>
      <c r="N2546" t="s">
        <v>196</v>
      </c>
      <c r="O2546">
        <v>6</v>
      </c>
      <c r="P2546" t="s">
        <v>314</v>
      </c>
    </row>
    <row r="2547" spans="1:16">
      <c r="A2547" s="16" t="s">
        <v>2716</v>
      </c>
      <c r="C2547" s="8" t="s">
        <v>327</v>
      </c>
      <c r="F2547" s="18">
        <v>2.0657000000000001</v>
      </c>
      <c r="G2547" s="3">
        <v>1542.63000488281</v>
      </c>
      <c r="H2547" s="3">
        <v>1644.92004394531</v>
      </c>
      <c r="I2547" s="3">
        <v>1599.6617953105999</v>
      </c>
      <c r="J2547" t="s">
        <v>330</v>
      </c>
      <c r="K2547" s="4">
        <v>24.2850696072876</v>
      </c>
      <c r="L2547" s="5" t="s">
        <v>319</v>
      </c>
      <c r="M2547" s="4">
        <v>268.00157312809398</v>
      </c>
      <c r="N2547" t="s">
        <v>195</v>
      </c>
      <c r="O2547">
        <v>6</v>
      </c>
      <c r="P2547" t="s">
        <v>314</v>
      </c>
    </row>
    <row r="2548" spans="1:16">
      <c r="A2548" s="16" t="s">
        <v>2717</v>
      </c>
      <c r="C2548" s="8" t="s">
        <v>327</v>
      </c>
      <c r="F2548" s="18">
        <v>6.5407000000000002</v>
      </c>
      <c r="G2548" s="3">
        <v>1761.05004882812</v>
      </c>
      <c r="H2548" s="3">
        <v>1910.08996582031</v>
      </c>
      <c r="I2548" s="3">
        <v>1844.7871427601599</v>
      </c>
      <c r="J2548" t="s">
        <v>330</v>
      </c>
      <c r="K2548" s="4">
        <v>30.191804681895</v>
      </c>
      <c r="L2548" s="5" t="s">
        <v>320</v>
      </c>
      <c r="M2548" s="4">
        <v>308.10529914649402</v>
      </c>
      <c r="N2548" t="s">
        <v>197</v>
      </c>
      <c r="O2548">
        <v>6</v>
      </c>
      <c r="P2548" t="s">
        <v>314</v>
      </c>
    </row>
    <row r="2549" spans="1:16">
      <c r="A2549" s="16" t="s">
        <v>2718</v>
      </c>
      <c r="C2549" s="8" t="s">
        <v>327</v>
      </c>
      <c r="F2549" s="18">
        <v>4.3506</v>
      </c>
      <c r="G2549" s="3">
        <v>1857.97998046875</v>
      </c>
      <c r="H2549" s="3">
        <v>1994.64001464844</v>
      </c>
      <c r="I2549" s="3">
        <v>1932.48051849014</v>
      </c>
      <c r="J2549" t="s">
        <v>330</v>
      </c>
      <c r="K2549" s="4">
        <v>35.357388209312298</v>
      </c>
      <c r="L2549" s="5" t="s">
        <v>320</v>
      </c>
      <c r="M2549" s="4">
        <v>59.891487123769402</v>
      </c>
      <c r="N2549" t="s">
        <v>187</v>
      </c>
      <c r="O2549">
        <v>6</v>
      </c>
      <c r="P2549" t="s">
        <v>314</v>
      </c>
    </row>
    <row r="2550" spans="1:16">
      <c r="A2550" s="16" t="s">
        <v>2719</v>
      </c>
      <c r="C2550" s="8" t="s">
        <v>327</v>
      </c>
      <c r="F2550" s="18">
        <v>8.0756999999999994</v>
      </c>
      <c r="G2550" s="3">
        <v>1719.81005859375</v>
      </c>
      <c r="H2550" s="3">
        <v>1909.34997558594</v>
      </c>
      <c r="I2550" s="3">
        <v>1831.80368906798</v>
      </c>
      <c r="J2550" t="s">
        <v>330</v>
      </c>
      <c r="K2550" s="4">
        <v>21.362516973807999</v>
      </c>
      <c r="L2550" s="5" t="s">
        <v>319</v>
      </c>
      <c r="M2550" s="4">
        <v>77.006072697974702</v>
      </c>
      <c r="N2550" t="s">
        <v>187</v>
      </c>
      <c r="O2550">
        <v>6</v>
      </c>
      <c r="P2550" t="s">
        <v>314</v>
      </c>
    </row>
    <row r="2551" spans="1:16">
      <c r="A2551" s="16" t="s">
        <v>2720</v>
      </c>
      <c r="C2551" s="8" t="s">
        <v>327</v>
      </c>
      <c r="F2551" s="18">
        <v>9.8247999999999998</v>
      </c>
      <c r="G2551" s="3">
        <v>1665.96997070312</v>
      </c>
      <c r="H2551" s="3">
        <v>1821.93005371094</v>
      </c>
      <c r="I2551" s="3">
        <v>1742.279740815</v>
      </c>
      <c r="J2551" t="s">
        <v>330</v>
      </c>
      <c r="K2551" s="4">
        <v>23.2061325997614</v>
      </c>
      <c r="L2551" s="5" t="s">
        <v>319</v>
      </c>
      <c r="M2551" s="4">
        <v>159.26233864896099</v>
      </c>
      <c r="N2551" t="s">
        <v>190</v>
      </c>
      <c r="O2551">
        <v>6</v>
      </c>
      <c r="P2551" t="s">
        <v>314</v>
      </c>
    </row>
    <row r="2552" spans="1:16">
      <c r="A2552" s="16" t="s">
        <v>2721</v>
      </c>
      <c r="B2552" s="8" t="s">
        <v>327</v>
      </c>
      <c r="C2552" s="8" t="s">
        <v>327</v>
      </c>
      <c r="F2552" s="18">
        <v>1.9954000000000001</v>
      </c>
      <c r="G2552" s="3">
        <v>1706.32995605469</v>
      </c>
      <c r="H2552" s="3">
        <v>1897.2099609375</v>
      </c>
      <c r="I2552" s="3">
        <v>1813.18401756715</v>
      </c>
      <c r="J2552" t="s">
        <v>330</v>
      </c>
      <c r="K2552" s="4">
        <v>38.849376745307602</v>
      </c>
      <c r="L2552" s="5" t="s">
        <v>320</v>
      </c>
      <c r="M2552" s="4">
        <v>74.944522809922603</v>
      </c>
      <c r="N2552" t="s">
        <v>187</v>
      </c>
      <c r="O2552">
        <v>6</v>
      </c>
      <c r="P2552" t="s">
        <v>314</v>
      </c>
    </row>
    <row r="2553" spans="1:16">
      <c r="A2553" s="16" t="s">
        <v>2722</v>
      </c>
      <c r="C2553" s="8" t="s">
        <v>327</v>
      </c>
      <c r="F2553" s="18">
        <v>3.5188999999999999</v>
      </c>
      <c r="G2553" s="3">
        <v>1623.89001464844</v>
      </c>
      <c r="H2553" s="3">
        <v>1896.06994628906</v>
      </c>
      <c r="I2553" s="3">
        <v>1780.0816290749999</v>
      </c>
      <c r="J2553" t="s">
        <v>330</v>
      </c>
      <c r="K2553" s="4">
        <v>37.9420971813053</v>
      </c>
      <c r="L2553" s="5" t="s">
        <v>320</v>
      </c>
      <c r="M2553" s="4">
        <v>32.763602203455498</v>
      </c>
      <c r="N2553" t="s">
        <v>184</v>
      </c>
      <c r="O2553">
        <v>6</v>
      </c>
      <c r="P2553" t="s">
        <v>314</v>
      </c>
    </row>
    <row r="2554" spans="1:16">
      <c r="A2554" s="16" t="s">
        <v>2723</v>
      </c>
      <c r="C2554" s="8" t="s">
        <v>327</v>
      </c>
      <c r="F2554" s="18">
        <v>13.507999999999999</v>
      </c>
      <c r="G2554" s="3">
        <v>1636.33996582031</v>
      </c>
      <c r="H2554" s="3">
        <v>2026.81005859375</v>
      </c>
      <c r="I2554" s="3">
        <v>1865.62544999086</v>
      </c>
      <c r="J2554" t="s">
        <v>330</v>
      </c>
      <c r="K2554" s="4">
        <v>42.9430285314535</v>
      </c>
      <c r="L2554" s="5" t="s">
        <v>320</v>
      </c>
      <c r="M2554" s="4">
        <v>78.487599828018503</v>
      </c>
      <c r="N2554" t="s">
        <v>187</v>
      </c>
      <c r="O2554">
        <v>6</v>
      </c>
      <c r="P2554" t="s">
        <v>314</v>
      </c>
    </row>
    <row r="2555" spans="1:16">
      <c r="A2555" s="16" t="s">
        <v>2724</v>
      </c>
      <c r="C2555" s="8" t="s">
        <v>327</v>
      </c>
      <c r="F2555" s="18">
        <v>9.2242999999999995</v>
      </c>
      <c r="G2555" s="3">
        <v>1830.07995605469</v>
      </c>
      <c r="H2555" s="3">
        <v>2031.08996582031</v>
      </c>
      <c r="I2555" s="3">
        <v>1930.3572919313201</v>
      </c>
      <c r="J2555" t="s">
        <v>330</v>
      </c>
      <c r="K2555" s="4">
        <v>29.789270133544701</v>
      </c>
      <c r="L2555" s="5" t="s">
        <v>320</v>
      </c>
      <c r="M2555" s="4">
        <v>49.032296183043002</v>
      </c>
      <c r="N2555" t="s">
        <v>185</v>
      </c>
      <c r="O2555">
        <v>6</v>
      </c>
      <c r="P2555" t="s">
        <v>314</v>
      </c>
    </row>
    <row r="2556" spans="1:16">
      <c r="A2556" s="16" t="s">
        <v>2725</v>
      </c>
      <c r="B2556" s="8" t="s">
        <v>327</v>
      </c>
      <c r="C2556" s="8" t="s">
        <v>327</v>
      </c>
      <c r="F2556" s="18">
        <v>3.4967999999999999</v>
      </c>
      <c r="G2556" s="3">
        <v>1739.42004394531</v>
      </c>
      <c r="H2556" s="3">
        <v>1949.08996582031</v>
      </c>
      <c r="I2556" s="3">
        <v>1827.22588026066</v>
      </c>
      <c r="J2556" t="s">
        <v>330</v>
      </c>
      <c r="K2556" s="4">
        <v>39.157092048100097</v>
      </c>
      <c r="L2556" s="5" t="s">
        <v>320</v>
      </c>
      <c r="M2556" s="4">
        <v>328.84021255493201</v>
      </c>
      <c r="N2556" t="s">
        <v>198</v>
      </c>
      <c r="O2556">
        <v>6</v>
      </c>
      <c r="P2556" t="s">
        <v>314</v>
      </c>
    </row>
    <row r="2557" spans="1:16">
      <c r="A2557" s="16" t="s">
        <v>2726</v>
      </c>
      <c r="C2557" s="8" t="s">
        <v>327</v>
      </c>
      <c r="F2557" s="18">
        <v>7.3188000000000004</v>
      </c>
      <c r="G2557" s="3">
        <v>1687.80004882812</v>
      </c>
      <c r="H2557" s="3">
        <v>2011.09997558594</v>
      </c>
      <c r="I2557" s="3">
        <v>1832.52169096837</v>
      </c>
      <c r="J2557" t="s">
        <v>330</v>
      </c>
      <c r="K2557" s="4">
        <v>36.784972603563801</v>
      </c>
      <c r="L2557" s="5" t="s">
        <v>320</v>
      </c>
      <c r="M2557" s="4">
        <v>336.64401854273802</v>
      </c>
      <c r="N2557" t="s">
        <v>198</v>
      </c>
      <c r="O2557">
        <v>6</v>
      </c>
      <c r="P2557" t="s">
        <v>314</v>
      </c>
    </row>
    <row r="2558" spans="1:16">
      <c r="A2558" s="16" t="s">
        <v>2727</v>
      </c>
      <c r="B2558" s="8" t="s">
        <v>327</v>
      </c>
      <c r="C2558" s="8" t="s">
        <v>327</v>
      </c>
      <c r="F2558" s="18">
        <v>12.904</v>
      </c>
      <c r="G2558" s="3">
        <v>1746.0400390625</v>
      </c>
      <c r="H2558" s="3">
        <v>1999.67004394531</v>
      </c>
      <c r="I2558" s="3">
        <v>1877.8031340427699</v>
      </c>
      <c r="J2558" t="s">
        <v>330</v>
      </c>
      <c r="K2558" s="4">
        <v>26.661256264818601</v>
      </c>
      <c r="L2558" s="5" t="s">
        <v>319</v>
      </c>
      <c r="M2558" s="4">
        <v>85.557389163564196</v>
      </c>
      <c r="N2558" t="s">
        <v>336</v>
      </c>
      <c r="O2558">
        <v>6</v>
      </c>
      <c r="P2558" t="s">
        <v>314</v>
      </c>
    </row>
    <row r="2559" spans="1:16">
      <c r="A2559" s="16" t="s">
        <v>2728</v>
      </c>
      <c r="B2559" s="8" t="s">
        <v>327</v>
      </c>
      <c r="C2559" s="8" t="s">
        <v>327</v>
      </c>
      <c r="F2559" s="18">
        <v>3.0630999999999999</v>
      </c>
      <c r="G2559" s="3">
        <v>1886.88000488281</v>
      </c>
      <c r="H2559" s="3">
        <v>2022.7099609375</v>
      </c>
      <c r="I2559" s="3">
        <v>1944.2874268771</v>
      </c>
      <c r="J2559" t="s">
        <v>330</v>
      </c>
      <c r="K2559" s="4">
        <v>31.2359341207701</v>
      </c>
      <c r="L2559" s="5" t="s">
        <v>320</v>
      </c>
      <c r="M2559" s="4">
        <v>328.34427572168198</v>
      </c>
      <c r="N2559" t="s">
        <v>198</v>
      </c>
      <c r="O2559">
        <v>6</v>
      </c>
      <c r="P2559" t="s">
        <v>314</v>
      </c>
    </row>
    <row r="2560" spans="1:16">
      <c r="A2560" s="16" t="s">
        <v>2729</v>
      </c>
      <c r="C2560" s="8" t="s">
        <v>327</v>
      </c>
      <c r="E2560" s="8" t="s">
        <v>327</v>
      </c>
      <c r="F2560" s="18">
        <v>8.3248999999999995</v>
      </c>
      <c r="G2560" s="3">
        <v>1798.21997070312</v>
      </c>
      <c r="H2560" s="3">
        <v>2056.80004882812</v>
      </c>
      <c r="I2560" s="3">
        <v>1960.6338937829</v>
      </c>
      <c r="J2560" t="s">
        <v>330</v>
      </c>
      <c r="K2560" s="4">
        <v>40.817030448508</v>
      </c>
      <c r="L2560" s="5" t="s">
        <v>320</v>
      </c>
      <c r="M2560" s="4">
        <v>298.341020909164</v>
      </c>
      <c r="N2560" t="s">
        <v>196</v>
      </c>
      <c r="O2560">
        <v>6</v>
      </c>
      <c r="P2560" t="s">
        <v>314</v>
      </c>
    </row>
    <row r="2561" spans="1:16">
      <c r="A2561" s="16" t="s">
        <v>2730</v>
      </c>
      <c r="C2561" s="8" t="s">
        <v>327</v>
      </c>
      <c r="F2561" s="18">
        <v>2.8267000000000002</v>
      </c>
      <c r="G2561" s="3">
        <v>1960.40002441406</v>
      </c>
      <c r="H2561" s="3">
        <v>2093.7900390625</v>
      </c>
      <c r="I2561" s="3">
        <v>2031.9489541926901</v>
      </c>
      <c r="J2561" t="s">
        <v>331</v>
      </c>
      <c r="K2561" s="4">
        <v>46.588370481986097</v>
      </c>
      <c r="L2561" s="5" t="s">
        <v>321</v>
      </c>
      <c r="M2561" s="4">
        <v>45.923667123826696</v>
      </c>
      <c r="N2561" t="s">
        <v>185</v>
      </c>
      <c r="O2561">
        <v>6</v>
      </c>
      <c r="P2561" t="s">
        <v>314</v>
      </c>
    </row>
    <row r="2562" spans="1:16">
      <c r="A2562" s="16" t="s">
        <v>2731</v>
      </c>
      <c r="C2562" s="8" t="s">
        <v>327</v>
      </c>
      <c r="F2562" s="18">
        <v>15.6633</v>
      </c>
      <c r="G2562" s="3">
        <v>1617.55004882812</v>
      </c>
      <c r="H2562" s="3">
        <v>2000.7099609375</v>
      </c>
      <c r="I2562" s="3">
        <v>1862.3695552598799</v>
      </c>
      <c r="J2562" t="s">
        <v>330</v>
      </c>
      <c r="K2562" s="4">
        <v>29.8088957037996</v>
      </c>
      <c r="L2562" s="5" t="s">
        <v>320</v>
      </c>
      <c r="M2562" s="4">
        <v>57.414926168474899</v>
      </c>
      <c r="N2562" t="s">
        <v>187</v>
      </c>
      <c r="O2562">
        <v>6</v>
      </c>
      <c r="P2562" t="s">
        <v>314</v>
      </c>
    </row>
    <row r="2563" spans="1:16">
      <c r="A2563" s="16" t="s">
        <v>2732</v>
      </c>
      <c r="C2563" s="8" t="s">
        <v>327</v>
      </c>
      <c r="F2563" s="18">
        <v>1.9911000000000001</v>
      </c>
      <c r="G2563" s="3">
        <v>1863.17004394531</v>
      </c>
      <c r="H2563" s="3">
        <v>2002.81994628906</v>
      </c>
      <c r="I2563" s="3">
        <v>1937.0429110078301</v>
      </c>
      <c r="J2563" t="s">
        <v>330</v>
      </c>
      <c r="K2563" s="4">
        <v>42.928563967943198</v>
      </c>
      <c r="L2563" s="5" t="s">
        <v>320</v>
      </c>
      <c r="M2563" s="4">
        <v>62.243375110626197</v>
      </c>
      <c r="N2563" t="s">
        <v>187</v>
      </c>
      <c r="O2563">
        <v>6</v>
      </c>
      <c r="P2563" t="s">
        <v>314</v>
      </c>
    </row>
    <row r="2564" spans="1:16">
      <c r="A2564" s="16" t="s">
        <v>2733</v>
      </c>
      <c r="C2564" s="8" t="s">
        <v>327</v>
      </c>
      <c r="E2564" s="8" t="s">
        <v>327</v>
      </c>
      <c r="F2564" s="18">
        <v>4.6646000000000001</v>
      </c>
      <c r="G2564" s="3">
        <v>1753.56005859375</v>
      </c>
      <c r="H2564" s="3">
        <v>2037.9599609375</v>
      </c>
      <c r="I2564" s="3">
        <v>1916.6097975811899</v>
      </c>
      <c r="J2564" t="s">
        <v>330</v>
      </c>
      <c r="K2564" s="4">
        <v>36.288729528958903</v>
      </c>
      <c r="L2564" s="5" t="s">
        <v>320</v>
      </c>
      <c r="M2564" s="4">
        <v>306.27910694603003</v>
      </c>
      <c r="N2564" t="s">
        <v>197</v>
      </c>
      <c r="O2564">
        <v>6</v>
      </c>
      <c r="P2564" t="s">
        <v>314</v>
      </c>
    </row>
    <row r="2565" spans="1:16">
      <c r="A2565" s="16" t="s">
        <v>2734</v>
      </c>
      <c r="C2565" s="8" t="s">
        <v>327</v>
      </c>
      <c r="F2565" s="18">
        <v>5.6417999999999999</v>
      </c>
      <c r="G2565" s="3">
        <v>1592.89001464844</v>
      </c>
      <c r="H2565" s="3">
        <v>1997.35998535156</v>
      </c>
      <c r="I2565" s="3">
        <v>1799.95042601618</v>
      </c>
      <c r="J2565" t="s">
        <v>330</v>
      </c>
      <c r="K2565" s="4">
        <v>47.554134871132</v>
      </c>
      <c r="L2565" s="5" t="s">
        <v>321</v>
      </c>
      <c r="M2565" s="4">
        <v>64.022413687081297</v>
      </c>
      <c r="N2565" t="s">
        <v>187</v>
      </c>
      <c r="O2565">
        <v>6</v>
      </c>
      <c r="P2565" t="s">
        <v>314</v>
      </c>
    </row>
    <row r="2566" spans="1:16">
      <c r="A2566" s="16" t="s">
        <v>2735</v>
      </c>
      <c r="C2566" s="8" t="s">
        <v>327</v>
      </c>
      <c r="F2566" s="18">
        <v>8.6965000000000003</v>
      </c>
      <c r="G2566" s="3">
        <v>1979.53002929688</v>
      </c>
      <c r="H2566" s="3">
        <v>2145.06005859375</v>
      </c>
      <c r="I2566" s="3">
        <v>2059.1504540595301</v>
      </c>
      <c r="J2566" t="s">
        <v>331</v>
      </c>
      <c r="K2566" s="4">
        <v>21.0770346721925</v>
      </c>
      <c r="L2566" s="5" t="s">
        <v>319</v>
      </c>
      <c r="M2566" s="4">
        <v>70.278631090024206</v>
      </c>
      <c r="N2566" t="s">
        <v>187</v>
      </c>
      <c r="O2566">
        <v>6</v>
      </c>
      <c r="P2566" t="s">
        <v>314</v>
      </c>
    </row>
    <row r="2567" spans="1:16">
      <c r="A2567" s="16" t="s">
        <v>2736</v>
      </c>
      <c r="B2567" s="8" t="s">
        <v>327</v>
      </c>
      <c r="C2567" s="8" t="s">
        <v>327</v>
      </c>
      <c r="F2567" s="18">
        <v>1.2472000000000001</v>
      </c>
      <c r="G2567" s="3">
        <v>1719.0400390625</v>
      </c>
      <c r="H2567" s="3">
        <v>1861.44995117188</v>
      </c>
      <c r="I2567" s="3">
        <v>1790.7409629521401</v>
      </c>
      <c r="J2567" t="s">
        <v>330</v>
      </c>
      <c r="K2567" s="4">
        <v>40.915646682646397</v>
      </c>
      <c r="L2567" s="5" t="s">
        <v>320</v>
      </c>
      <c r="M2567" s="4">
        <v>277.76564069210201</v>
      </c>
      <c r="N2567" t="s">
        <v>195</v>
      </c>
      <c r="O2567">
        <v>6</v>
      </c>
      <c r="P2567" t="s">
        <v>314</v>
      </c>
    </row>
    <row r="2568" spans="1:16">
      <c r="A2568" s="16" t="s">
        <v>2737</v>
      </c>
      <c r="C2568" s="8" t="s">
        <v>327</v>
      </c>
      <c r="F2568" s="18">
        <v>3.3081999999999998</v>
      </c>
      <c r="G2568" s="3">
        <v>1779.80004882812</v>
      </c>
      <c r="H2568" s="3">
        <v>1910.19995117188</v>
      </c>
      <c r="I2568" s="3">
        <v>1851.73487599499</v>
      </c>
      <c r="J2568" t="s">
        <v>330</v>
      </c>
      <c r="K2568" s="4">
        <v>40.292358198115799</v>
      </c>
      <c r="L2568" s="5" t="s">
        <v>320</v>
      </c>
      <c r="M2568" s="4">
        <v>89.8186486395158</v>
      </c>
      <c r="N2568" t="s">
        <v>336</v>
      </c>
      <c r="O2568">
        <v>6</v>
      </c>
      <c r="P2568" t="s">
        <v>314</v>
      </c>
    </row>
    <row r="2569" spans="1:16">
      <c r="A2569" s="16" t="s">
        <v>2738</v>
      </c>
      <c r="C2569" s="8" t="s">
        <v>327</v>
      </c>
      <c r="F2569" s="18">
        <v>1.6123000000000001</v>
      </c>
      <c r="G2569" s="3">
        <v>1757</v>
      </c>
      <c r="H2569" s="3">
        <v>1978.93994140625</v>
      </c>
      <c r="I2569" s="3">
        <v>1859.24207151419</v>
      </c>
      <c r="J2569" t="s">
        <v>330</v>
      </c>
      <c r="K2569" s="4">
        <v>37.104057745633199</v>
      </c>
      <c r="L2569" s="5" t="s">
        <v>320</v>
      </c>
      <c r="M2569" s="4">
        <v>326.28332000357398</v>
      </c>
      <c r="N2569" t="s">
        <v>198</v>
      </c>
      <c r="O2569">
        <v>6</v>
      </c>
      <c r="P2569" t="s">
        <v>314</v>
      </c>
    </row>
    <row r="2570" spans="1:16">
      <c r="A2570" s="16" t="s">
        <v>165</v>
      </c>
      <c r="C2570" s="8" t="s">
        <v>327</v>
      </c>
      <c r="F2570" s="18">
        <v>1.6216999999999999</v>
      </c>
      <c r="G2570" s="3">
        <v>1915.53002929688</v>
      </c>
      <c r="H2570" s="3">
        <v>2003.83996582031</v>
      </c>
      <c r="I2570" s="3">
        <v>1969.36505568964</v>
      </c>
      <c r="J2570" t="s">
        <v>330</v>
      </c>
      <c r="K2570" s="4">
        <v>33.695248975056998</v>
      </c>
      <c r="L2570" s="5" t="s">
        <v>320</v>
      </c>
      <c r="M2570" s="4">
        <v>137.69029864655201</v>
      </c>
      <c r="N2570" t="s">
        <v>189</v>
      </c>
      <c r="O2570">
        <v>6</v>
      </c>
      <c r="P2570" t="s">
        <v>314</v>
      </c>
    </row>
    <row r="2571" spans="1:16">
      <c r="A2571" s="16" t="s">
        <v>2739</v>
      </c>
      <c r="B2571" s="8" t="s">
        <v>327</v>
      </c>
      <c r="C2571" s="8" t="s">
        <v>327</v>
      </c>
      <c r="E2571" s="8" t="s">
        <v>327</v>
      </c>
      <c r="F2571" s="18">
        <v>1.3982000000000001</v>
      </c>
      <c r="G2571" s="3">
        <v>1987.41003417969</v>
      </c>
      <c r="H2571" s="3">
        <v>2025.81994628906</v>
      </c>
      <c r="I2571" s="3">
        <v>2010.6420456534199</v>
      </c>
      <c r="J2571" t="s">
        <v>331</v>
      </c>
      <c r="K2571" s="4">
        <v>20.485825069434298</v>
      </c>
      <c r="L2571" s="5" t="s">
        <v>319</v>
      </c>
      <c r="M2571" s="4">
        <v>171.761236516606</v>
      </c>
      <c r="N2571" t="s">
        <v>191</v>
      </c>
      <c r="O2571">
        <v>6</v>
      </c>
      <c r="P2571" t="s">
        <v>314</v>
      </c>
    </row>
    <row r="2572" spans="1:16">
      <c r="A2572" s="16" t="s">
        <v>2740</v>
      </c>
      <c r="B2572" s="8" t="s">
        <v>327</v>
      </c>
      <c r="E2572" s="8" t="s">
        <v>327</v>
      </c>
      <c r="F2572" s="18">
        <v>2.4434</v>
      </c>
      <c r="G2572" s="3">
        <v>1971.57995605469</v>
      </c>
      <c r="H2572" s="3">
        <v>2056.52001953125</v>
      </c>
      <c r="I2572" s="3">
        <v>2023.8707686047701</v>
      </c>
      <c r="J2572" t="s">
        <v>331</v>
      </c>
      <c r="K2572" s="4">
        <v>14.278158878089201</v>
      </c>
      <c r="L2572" s="5" t="s">
        <v>319</v>
      </c>
      <c r="M2572" s="4">
        <v>200.723149905268</v>
      </c>
      <c r="N2572" t="s">
        <v>192</v>
      </c>
      <c r="O2572">
        <v>6</v>
      </c>
      <c r="P2572" t="s">
        <v>314</v>
      </c>
    </row>
    <row r="2573" spans="1:16">
      <c r="A2573" s="16" t="s">
        <v>2741</v>
      </c>
      <c r="B2573" s="8" t="s">
        <v>327</v>
      </c>
      <c r="C2573" s="8" t="s">
        <v>327</v>
      </c>
      <c r="E2573" s="8" t="s">
        <v>327</v>
      </c>
      <c r="F2573" s="18">
        <v>4.2279</v>
      </c>
      <c r="G2573" s="3">
        <v>1910.89001464844</v>
      </c>
      <c r="H2573" s="3">
        <v>2004.31005859375</v>
      </c>
      <c r="I2573" s="3">
        <v>1967.8957884594599</v>
      </c>
      <c r="J2573" t="s">
        <v>330</v>
      </c>
      <c r="K2573" s="4">
        <v>17.774175975308601</v>
      </c>
      <c r="L2573" s="5" t="s">
        <v>319</v>
      </c>
      <c r="M2573" s="4">
        <v>100.697185608903</v>
      </c>
      <c r="N2573" t="s">
        <v>336</v>
      </c>
      <c r="O2573">
        <v>6</v>
      </c>
      <c r="P2573" t="s">
        <v>314</v>
      </c>
    </row>
    <row r="2574" spans="1:16">
      <c r="A2574" s="16" t="s">
        <v>2742</v>
      </c>
      <c r="B2574" s="8" t="s">
        <v>327</v>
      </c>
      <c r="C2574" s="8" t="s">
        <v>327</v>
      </c>
      <c r="F2574" s="18">
        <v>0.2286</v>
      </c>
      <c r="G2574" s="3">
        <v>1821.15002441406</v>
      </c>
      <c r="H2574" s="3">
        <v>1883.46997070312</v>
      </c>
      <c r="I2574" s="3">
        <v>1851.14978027344</v>
      </c>
      <c r="J2574" t="s">
        <v>330</v>
      </c>
      <c r="K2574" s="4">
        <v>27.433349629884098</v>
      </c>
      <c r="L2574" s="5" t="s">
        <v>320</v>
      </c>
      <c r="M2574" s="4">
        <v>356.83608188424103</v>
      </c>
      <c r="N2574" t="s">
        <v>186</v>
      </c>
      <c r="O2574">
        <v>6</v>
      </c>
      <c r="P2574" t="s">
        <v>314</v>
      </c>
    </row>
    <row r="2575" spans="1:16">
      <c r="A2575" s="16" t="s">
        <v>2743</v>
      </c>
      <c r="C2575" s="8" t="s">
        <v>327</v>
      </c>
      <c r="F2575" s="18">
        <v>3.6711999999999998</v>
      </c>
      <c r="G2575" s="3">
        <v>1754.73999023438</v>
      </c>
      <c r="H2575" s="3">
        <v>2038.93005371094</v>
      </c>
      <c r="I2575" s="3">
        <v>1904.6402091851</v>
      </c>
      <c r="J2575" t="s">
        <v>330</v>
      </c>
      <c r="K2575" s="4">
        <v>42.274774123659597</v>
      </c>
      <c r="L2575" s="5" t="s">
        <v>320</v>
      </c>
      <c r="M2575" s="4">
        <v>291.58041039908801</v>
      </c>
      <c r="N2575" t="s">
        <v>196</v>
      </c>
      <c r="O2575">
        <v>6</v>
      </c>
      <c r="P2575" t="s">
        <v>314</v>
      </c>
    </row>
    <row r="2576" spans="1:16">
      <c r="A2576" s="16" t="s">
        <v>2744</v>
      </c>
      <c r="C2576" s="8" t="s">
        <v>327</v>
      </c>
      <c r="F2576" s="18">
        <v>13.369199999999999</v>
      </c>
      <c r="G2576" s="3">
        <v>1937.08996582031</v>
      </c>
      <c r="H2576" s="3">
        <v>2099.67993164062</v>
      </c>
      <c r="I2576" s="3">
        <v>2027.8815442959501</v>
      </c>
      <c r="J2576" t="s">
        <v>331</v>
      </c>
      <c r="K2576" s="4">
        <v>18.574812397499802</v>
      </c>
      <c r="L2576" s="5" t="s">
        <v>319</v>
      </c>
      <c r="M2576" s="4">
        <v>72.912443523264599</v>
      </c>
      <c r="N2576" t="s">
        <v>187</v>
      </c>
      <c r="O2576">
        <v>6</v>
      </c>
      <c r="P2576" t="s">
        <v>314</v>
      </c>
    </row>
    <row r="2577" spans="1:16">
      <c r="A2577" s="16" t="s">
        <v>2745</v>
      </c>
      <c r="C2577" s="8" t="s">
        <v>327</v>
      </c>
      <c r="F2577" s="18">
        <v>0.32869999999999999</v>
      </c>
      <c r="G2577" s="3">
        <v>1903.73999023438</v>
      </c>
      <c r="H2577" s="3">
        <v>1957.51000976562</v>
      </c>
      <c r="I2577" s="3">
        <v>1932.51007499404</v>
      </c>
      <c r="J2577" t="s">
        <v>330</v>
      </c>
      <c r="K2577" s="4">
        <v>43.249973617437199</v>
      </c>
      <c r="L2577" s="5" t="s">
        <v>320</v>
      </c>
      <c r="M2577" s="4">
        <v>316.72163594952099</v>
      </c>
      <c r="N2577" t="s">
        <v>197</v>
      </c>
      <c r="O2577">
        <v>6</v>
      </c>
      <c r="P2577" t="s">
        <v>314</v>
      </c>
    </row>
    <row r="2578" spans="1:16">
      <c r="A2578" s="16" t="s">
        <v>2746</v>
      </c>
      <c r="C2578" s="8" t="s">
        <v>327</v>
      </c>
      <c r="F2578" s="18">
        <v>3.2679</v>
      </c>
      <c r="G2578" s="3">
        <v>1655.81005859375</v>
      </c>
      <c r="H2578" s="3">
        <v>1816.19995117188</v>
      </c>
      <c r="I2578" s="3">
        <v>1729.26318201084</v>
      </c>
      <c r="J2578" t="s">
        <v>330</v>
      </c>
      <c r="K2578" s="4">
        <v>35.3178535186861</v>
      </c>
      <c r="L2578" s="5" t="s">
        <v>320</v>
      </c>
      <c r="M2578" s="4">
        <v>73.103890414624999</v>
      </c>
      <c r="N2578" t="s">
        <v>187</v>
      </c>
      <c r="O2578">
        <v>6</v>
      </c>
      <c r="P2578" t="s">
        <v>314</v>
      </c>
    </row>
    <row r="2579" spans="1:16">
      <c r="A2579" s="16" t="s">
        <v>2747</v>
      </c>
      <c r="B2579" s="8" t="s">
        <v>327</v>
      </c>
      <c r="C2579" s="8" t="s">
        <v>327</v>
      </c>
      <c r="F2579" s="18">
        <v>1.2204999999999999</v>
      </c>
      <c r="G2579" s="3">
        <v>2091.419921875</v>
      </c>
      <c r="H2579" s="3">
        <v>2157</v>
      </c>
      <c r="I2579" s="3">
        <v>2116.08635846676</v>
      </c>
      <c r="J2579" t="s">
        <v>331</v>
      </c>
      <c r="K2579" s="4">
        <v>22.5599684290558</v>
      </c>
      <c r="L2579" s="5" t="s">
        <v>319</v>
      </c>
      <c r="M2579" s="4">
        <v>74.074348210323194</v>
      </c>
      <c r="N2579" t="s">
        <v>187</v>
      </c>
      <c r="O2579">
        <v>6</v>
      </c>
      <c r="P2579" t="s">
        <v>314</v>
      </c>
    </row>
    <row r="2580" spans="1:16">
      <c r="A2580" s="16" t="s">
        <v>166</v>
      </c>
      <c r="C2580" s="8" t="s">
        <v>327</v>
      </c>
      <c r="F2580" s="18">
        <v>5.7854999999999999</v>
      </c>
      <c r="G2580" s="3">
        <v>1851.92004394531</v>
      </c>
      <c r="H2580" s="3">
        <v>1997.92004394531</v>
      </c>
      <c r="I2580" s="3">
        <v>1962.3663086358599</v>
      </c>
      <c r="J2580" t="s">
        <v>330</v>
      </c>
      <c r="K2580" s="4">
        <v>22.5609451596052</v>
      </c>
      <c r="L2580" s="5" t="s">
        <v>319</v>
      </c>
      <c r="M2580" s="4">
        <v>144.424403315934</v>
      </c>
      <c r="N2580" t="s">
        <v>189</v>
      </c>
      <c r="O2580">
        <v>6</v>
      </c>
      <c r="P2580" t="s">
        <v>314</v>
      </c>
    </row>
    <row r="2581" spans="1:16">
      <c r="A2581" s="16" t="s">
        <v>2748</v>
      </c>
      <c r="B2581" s="8" t="s">
        <v>327</v>
      </c>
      <c r="E2581" s="8" t="s">
        <v>327</v>
      </c>
      <c r="F2581" s="18">
        <v>1.4681</v>
      </c>
      <c r="G2581" s="3">
        <v>1961.2900390625</v>
      </c>
      <c r="H2581" s="3">
        <v>2003.7099609375</v>
      </c>
      <c r="I2581" s="3">
        <v>1989.40626367851</v>
      </c>
      <c r="J2581" t="s">
        <v>330</v>
      </c>
      <c r="K2581" s="4">
        <v>20.923953064591501</v>
      </c>
      <c r="L2581" s="5" t="s">
        <v>319</v>
      </c>
      <c r="M2581" s="4">
        <v>175.926997545603</v>
      </c>
      <c r="N2581" t="s">
        <v>191</v>
      </c>
      <c r="O2581">
        <v>6</v>
      </c>
      <c r="P2581" t="s">
        <v>314</v>
      </c>
    </row>
    <row r="2582" spans="1:16">
      <c r="A2582" s="16" t="s">
        <v>2749</v>
      </c>
      <c r="B2582" s="8" t="s">
        <v>327</v>
      </c>
      <c r="C2582" s="8" t="s">
        <v>327</v>
      </c>
      <c r="F2582" s="18">
        <v>1.1223000000000001</v>
      </c>
      <c r="G2582" s="3">
        <v>1903.82995605469</v>
      </c>
      <c r="H2582" s="3">
        <v>2001.96997070312</v>
      </c>
      <c r="I2582" s="3">
        <v>1957.1968506404301</v>
      </c>
      <c r="J2582" t="s">
        <v>330</v>
      </c>
      <c r="K2582" s="4">
        <v>21.063226475589602</v>
      </c>
      <c r="L2582" s="5" t="s">
        <v>319</v>
      </c>
      <c r="M2582" s="4">
        <v>252.05639115724301</v>
      </c>
      <c r="N2582" t="s">
        <v>194</v>
      </c>
      <c r="O2582">
        <v>6</v>
      </c>
      <c r="P2582" t="s">
        <v>314</v>
      </c>
    </row>
    <row r="2583" spans="1:16">
      <c r="A2583" s="16" t="s">
        <v>167</v>
      </c>
      <c r="C2583" s="8" t="s">
        <v>327</v>
      </c>
      <c r="F2583" s="18">
        <v>5.4360999999999997</v>
      </c>
      <c r="G2583" s="3">
        <v>1771.91003417969</v>
      </c>
      <c r="H2583" s="3">
        <v>1957.10998535156</v>
      </c>
      <c r="I2583" s="3">
        <v>1905.94264628325</v>
      </c>
      <c r="J2583" t="s">
        <v>330</v>
      </c>
      <c r="K2583" s="4">
        <v>30.6513372340148</v>
      </c>
      <c r="L2583" s="5" t="s">
        <v>320</v>
      </c>
      <c r="M2583" s="4">
        <v>153.22334120125601</v>
      </c>
      <c r="N2583" t="s">
        <v>190</v>
      </c>
      <c r="O2583">
        <v>6</v>
      </c>
      <c r="P2583" t="s">
        <v>314</v>
      </c>
    </row>
    <row r="2584" spans="1:16">
      <c r="A2584" s="16" t="s">
        <v>2750</v>
      </c>
      <c r="C2584" s="8" t="s">
        <v>327</v>
      </c>
      <c r="F2584" s="18">
        <v>2.5748000000000002</v>
      </c>
      <c r="G2584" s="3">
        <v>1684.47998046875</v>
      </c>
      <c r="H2584" s="3">
        <v>1800.43994140625</v>
      </c>
      <c r="I2584" s="3">
        <v>1747.9277137749</v>
      </c>
      <c r="J2584" t="s">
        <v>330</v>
      </c>
      <c r="K2584" s="4">
        <v>35.7602590785635</v>
      </c>
      <c r="L2584" s="5" t="s">
        <v>320</v>
      </c>
      <c r="M2584" s="4">
        <v>33.265385435525999</v>
      </c>
      <c r="N2584" t="s">
        <v>184</v>
      </c>
      <c r="O2584">
        <v>6</v>
      </c>
      <c r="P2584" t="s">
        <v>314</v>
      </c>
    </row>
    <row r="2585" spans="1:16">
      <c r="A2585" s="16" t="s">
        <v>305</v>
      </c>
      <c r="C2585" s="8" t="s">
        <v>327</v>
      </c>
      <c r="F2585" s="18">
        <v>7.2960000000000003</v>
      </c>
      <c r="G2585" s="3">
        <v>1914.41003417969</v>
      </c>
      <c r="H2585" s="3">
        <v>2101.34008789062</v>
      </c>
      <c r="I2585" s="3">
        <v>2009.3872141971499</v>
      </c>
      <c r="J2585" t="s">
        <v>331</v>
      </c>
      <c r="K2585" s="4">
        <v>29.905713162273699</v>
      </c>
      <c r="L2585" s="5" t="s">
        <v>320</v>
      </c>
      <c r="M2585" s="4">
        <v>40.576692264699098</v>
      </c>
      <c r="N2585" t="s">
        <v>185</v>
      </c>
      <c r="O2585">
        <v>6</v>
      </c>
      <c r="P2585" t="s">
        <v>314</v>
      </c>
    </row>
    <row r="2586" spans="1:16">
      <c r="A2586" s="16" t="s">
        <v>306</v>
      </c>
      <c r="C2586" s="8" t="s">
        <v>327</v>
      </c>
      <c r="F2586" s="18">
        <v>8.0173000000000005</v>
      </c>
      <c r="G2586" s="3">
        <v>1879.88000488281</v>
      </c>
      <c r="H2586" s="3">
        <v>2139.40991210938</v>
      </c>
      <c r="I2586" s="3">
        <v>2002.21471616904</v>
      </c>
      <c r="J2586" t="s">
        <v>331</v>
      </c>
      <c r="K2586" s="4">
        <v>37.291231679908996</v>
      </c>
      <c r="L2586" s="5" t="s">
        <v>320</v>
      </c>
      <c r="M2586" s="4">
        <v>65.342361022778206</v>
      </c>
      <c r="N2586" t="s">
        <v>187</v>
      </c>
      <c r="O2586">
        <v>6</v>
      </c>
      <c r="P2586" t="s">
        <v>314</v>
      </c>
    </row>
    <row r="2587" spans="1:16">
      <c r="A2587" s="16" t="s">
        <v>2751</v>
      </c>
      <c r="C2587" s="8" t="s">
        <v>327</v>
      </c>
      <c r="F2587" s="18">
        <v>0.86909999999999998</v>
      </c>
      <c r="G2587" s="3">
        <v>1935.51000976562</v>
      </c>
      <c r="H2587" s="3">
        <v>1999.11999511719</v>
      </c>
      <c r="I2587" s="3">
        <v>1964.6755688476601</v>
      </c>
      <c r="J2587" t="s">
        <v>330</v>
      </c>
      <c r="K2587" s="4">
        <v>34.065619380133498</v>
      </c>
      <c r="L2587" s="5" t="s">
        <v>320</v>
      </c>
      <c r="M2587" s="4">
        <v>294.58197583879701</v>
      </c>
      <c r="N2587" t="s">
        <v>196</v>
      </c>
      <c r="O2587">
        <v>6</v>
      </c>
      <c r="P2587" t="s">
        <v>314</v>
      </c>
    </row>
    <row r="2588" spans="1:16">
      <c r="A2588" s="16" t="s">
        <v>2752</v>
      </c>
      <c r="C2588" s="8" t="s">
        <v>327</v>
      </c>
      <c r="F2588" s="18">
        <v>1.5993999999999999</v>
      </c>
      <c r="G2588" s="3">
        <v>1897.83996582031</v>
      </c>
      <c r="H2588" s="3">
        <v>1943.85998535156</v>
      </c>
      <c r="I2588" s="3">
        <v>1921.9653420463101</v>
      </c>
      <c r="J2588" t="s">
        <v>330</v>
      </c>
      <c r="K2588" s="4">
        <v>25.3908477466553</v>
      </c>
      <c r="L2588" s="5" t="s">
        <v>319</v>
      </c>
      <c r="M2588" s="4">
        <v>181.78877794146501</v>
      </c>
      <c r="N2588" t="s">
        <v>191</v>
      </c>
      <c r="O2588">
        <v>6</v>
      </c>
      <c r="P2588" t="s">
        <v>314</v>
      </c>
    </row>
    <row r="2589" spans="1:16">
      <c r="A2589" s="16" t="s">
        <v>2753</v>
      </c>
      <c r="C2589" s="8" t="s">
        <v>327</v>
      </c>
      <c r="F2589" s="18">
        <v>2.0577999999999999</v>
      </c>
      <c r="G2589" s="3">
        <v>1922.15002441406</v>
      </c>
      <c r="H2589" s="3">
        <v>1979.51000976562</v>
      </c>
      <c r="I2589" s="3">
        <v>1952.3215788867899</v>
      </c>
      <c r="J2589" t="s">
        <v>330</v>
      </c>
      <c r="K2589" s="4">
        <v>20.492928928735001</v>
      </c>
      <c r="L2589" s="5" t="s">
        <v>319</v>
      </c>
      <c r="M2589" s="4">
        <v>184.213435988328</v>
      </c>
      <c r="N2589" t="s">
        <v>191</v>
      </c>
      <c r="O2589">
        <v>6</v>
      </c>
      <c r="P2589" t="s">
        <v>314</v>
      </c>
    </row>
    <row r="2590" spans="1:16">
      <c r="A2590" s="16" t="s">
        <v>2754</v>
      </c>
      <c r="C2590" s="8" t="s">
        <v>327</v>
      </c>
      <c r="F2590" s="18">
        <v>4.6280000000000001</v>
      </c>
      <c r="G2590" s="3">
        <v>1942.65002441406</v>
      </c>
      <c r="H2590" s="3">
        <v>2089.55004882812</v>
      </c>
      <c r="I2590" s="3">
        <v>1987.8535994129099</v>
      </c>
      <c r="J2590" t="s">
        <v>330</v>
      </c>
      <c r="K2590" s="4">
        <v>35.9094960018992</v>
      </c>
      <c r="L2590" s="5" t="s">
        <v>320</v>
      </c>
      <c r="M2590" s="4">
        <v>97.285138631689094</v>
      </c>
      <c r="N2590" t="s">
        <v>336</v>
      </c>
      <c r="O2590">
        <v>6</v>
      </c>
      <c r="P2590" t="s">
        <v>314</v>
      </c>
    </row>
    <row r="2591" spans="1:16">
      <c r="A2591" s="16" t="s">
        <v>2755</v>
      </c>
      <c r="B2591" s="8" t="s">
        <v>327</v>
      </c>
      <c r="C2591" s="8" t="s">
        <v>327</v>
      </c>
      <c r="F2591" s="18">
        <v>2.4544000000000001</v>
      </c>
      <c r="G2591" s="3">
        <v>1835.69995117188</v>
      </c>
      <c r="H2591" s="3">
        <v>1995.31994628906</v>
      </c>
      <c r="I2591" s="3">
        <v>1923.95653394025</v>
      </c>
      <c r="J2591" t="s">
        <v>330</v>
      </c>
      <c r="K2591" s="4">
        <v>24.6725859408952</v>
      </c>
      <c r="L2591" s="5" t="s">
        <v>319</v>
      </c>
      <c r="M2591" s="4">
        <v>125.457733150412</v>
      </c>
      <c r="N2591" t="s">
        <v>189</v>
      </c>
      <c r="O2591">
        <v>6</v>
      </c>
      <c r="P2591" t="s">
        <v>314</v>
      </c>
    </row>
    <row r="2592" spans="1:16">
      <c r="A2592" s="16" t="s">
        <v>307</v>
      </c>
      <c r="C2592" s="8" t="s">
        <v>327</v>
      </c>
      <c r="F2592" s="18">
        <v>15.6412</v>
      </c>
      <c r="G2592" s="3">
        <v>1815.47998046875</v>
      </c>
      <c r="H2592" s="3">
        <v>2236.52001953125</v>
      </c>
      <c r="I2592" s="3">
        <v>2031.63355685444</v>
      </c>
      <c r="J2592" t="s">
        <v>331</v>
      </c>
      <c r="K2592" s="4">
        <v>31.575414601837</v>
      </c>
      <c r="L2592" s="5" t="s">
        <v>320</v>
      </c>
      <c r="M2592" s="4">
        <v>93.954152528120503</v>
      </c>
      <c r="N2592" t="s">
        <v>336</v>
      </c>
      <c r="O2592">
        <v>6</v>
      </c>
      <c r="P2592" t="s">
        <v>314</v>
      </c>
    </row>
    <row r="2593" spans="1:16">
      <c r="A2593" s="16" t="s">
        <v>2756</v>
      </c>
      <c r="C2593" s="8" t="s">
        <v>327</v>
      </c>
      <c r="F2593" s="18">
        <v>3.8576999999999999</v>
      </c>
      <c r="G2593" s="3">
        <v>1881.93994140625</v>
      </c>
      <c r="H2593" s="3">
        <v>2079.47998046875</v>
      </c>
      <c r="I2593" s="3">
        <v>1980.09357816804</v>
      </c>
      <c r="J2593" t="s">
        <v>330</v>
      </c>
      <c r="K2593" s="4">
        <v>35.817037981195497</v>
      </c>
      <c r="L2593" s="5" t="s">
        <v>320</v>
      </c>
      <c r="M2593" s="4">
        <v>59.1994569129551</v>
      </c>
      <c r="N2593" t="s">
        <v>187</v>
      </c>
      <c r="O2593">
        <v>6</v>
      </c>
      <c r="P2593" t="s">
        <v>314</v>
      </c>
    </row>
    <row r="2594" spans="1:16">
      <c r="A2594" s="16" t="s">
        <v>2757</v>
      </c>
      <c r="C2594" s="8" t="s">
        <v>327</v>
      </c>
      <c r="F2594" s="18">
        <v>5.5789</v>
      </c>
      <c r="G2594" s="3">
        <v>1721.41003417969</v>
      </c>
      <c r="H2594" s="3">
        <v>1901.05004882812</v>
      </c>
      <c r="I2594" s="3">
        <v>1795.7838380548501</v>
      </c>
      <c r="J2594" t="s">
        <v>330</v>
      </c>
      <c r="K2594" s="4">
        <v>31.2504209149213</v>
      </c>
      <c r="L2594" s="5" t="s">
        <v>320</v>
      </c>
      <c r="M2594" s="4">
        <v>75.061716966178096</v>
      </c>
      <c r="N2594" t="s">
        <v>187</v>
      </c>
      <c r="O2594">
        <v>6</v>
      </c>
      <c r="P2594" t="s">
        <v>314</v>
      </c>
    </row>
    <row r="2595" spans="1:16">
      <c r="A2595" s="16" t="s">
        <v>2758</v>
      </c>
      <c r="E2595" s="8" t="s">
        <v>327</v>
      </c>
      <c r="F2595" s="18">
        <v>0.93889999999999996</v>
      </c>
      <c r="G2595" s="3">
        <v>1842.9599609375</v>
      </c>
      <c r="H2595" s="3">
        <v>1937.28002929688</v>
      </c>
      <c r="I2595" s="3">
        <v>1884.6624150313701</v>
      </c>
      <c r="J2595" t="s">
        <v>330</v>
      </c>
      <c r="K2595" s="4">
        <v>40.712785358734898</v>
      </c>
      <c r="L2595" s="5" t="s">
        <v>320</v>
      </c>
      <c r="M2595" s="4">
        <v>46.545692739639698</v>
      </c>
      <c r="N2595" t="s">
        <v>185</v>
      </c>
      <c r="O2595">
        <v>6</v>
      </c>
      <c r="P2595" t="s">
        <v>314</v>
      </c>
    </row>
    <row r="2596" spans="1:16">
      <c r="A2596" s="16" t="s">
        <v>2759</v>
      </c>
      <c r="C2596" s="8" t="s">
        <v>327</v>
      </c>
      <c r="F2596" s="18">
        <v>3.1766999999999999</v>
      </c>
      <c r="G2596" s="3">
        <v>1829.80004882812</v>
      </c>
      <c r="H2596" s="3">
        <v>2104.15991210938</v>
      </c>
      <c r="I2596" s="3">
        <v>1983.84945738643</v>
      </c>
      <c r="J2596" t="s">
        <v>330</v>
      </c>
      <c r="K2596" s="4">
        <v>40.757400790537403</v>
      </c>
      <c r="L2596" s="5" t="s">
        <v>320</v>
      </c>
      <c r="M2596" s="4">
        <v>47.587375082181197</v>
      </c>
      <c r="N2596" t="s">
        <v>185</v>
      </c>
      <c r="O2596">
        <v>6</v>
      </c>
      <c r="P2596" t="s">
        <v>314</v>
      </c>
    </row>
    <row r="2597" spans="1:16">
      <c r="A2597" s="16" t="s">
        <v>168</v>
      </c>
      <c r="C2597" s="8" t="s">
        <v>327</v>
      </c>
      <c r="F2597" s="18">
        <v>14.793200000000001</v>
      </c>
      <c r="G2597" s="3">
        <v>1823.14001464844</v>
      </c>
      <c r="H2597" s="3">
        <v>2168.13989257812</v>
      </c>
      <c r="I2597" s="3">
        <v>2028.47291219459</v>
      </c>
      <c r="J2597" t="s">
        <v>331</v>
      </c>
      <c r="K2597" s="4">
        <v>35.299494256939496</v>
      </c>
      <c r="L2597" s="5" t="s">
        <v>320</v>
      </c>
      <c r="M2597" s="4">
        <v>85.467175455233303</v>
      </c>
      <c r="N2597" t="s">
        <v>336</v>
      </c>
      <c r="O2597">
        <v>6</v>
      </c>
      <c r="P2597" t="s">
        <v>314</v>
      </c>
    </row>
    <row r="2598" spans="1:16">
      <c r="A2598" s="16" t="s">
        <v>169</v>
      </c>
      <c r="C2598" s="8" t="s">
        <v>327</v>
      </c>
      <c r="F2598" s="18">
        <v>4.5317999999999996</v>
      </c>
      <c r="G2598" s="3">
        <v>1614.09997558594</v>
      </c>
      <c r="H2598" s="3">
        <v>1830.67004394531</v>
      </c>
      <c r="I2598" s="3">
        <v>1724.3585639747901</v>
      </c>
      <c r="J2598" t="s">
        <v>330</v>
      </c>
      <c r="K2598" s="4">
        <v>32.532164531472603</v>
      </c>
      <c r="L2598" s="5" t="s">
        <v>320</v>
      </c>
      <c r="M2598" s="4">
        <v>65.457257236846502</v>
      </c>
      <c r="N2598" t="s">
        <v>187</v>
      </c>
      <c r="O2598">
        <v>6</v>
      </c>
      <c r="P2598" t="s">
        <v>314</v>
      </c>
    </row>
    <row r="2599" spans="1:16">
      <c r="A2599" s="16" t="s">
        <v>170</v>
      </c>
      <c r="C2599" s="8" t="s">
        <v>327</v>
      </c>
      <c r="F2599" s="18">
        <v>1.6196999999999999</v>
      </c>
      <c r="G2599" s="3">
        <v>1688.7099609375</v>
      </c>
      <c r="H2599" s="3">
        <v>1842.67004394531</v>
      </c>
      <c r="I2599" s="3">
        <v>1787.44969510377</v>
      </c>
      <c r="J2599" t="s">
        <v>330</v>
      </c>
      <c r="K2599" s="4">
        <v>38.430151480866598</v>
      </c>
      <c r="L2599" s="5" t="s">
        <v>320</v>
      </c>
      <c r="M2599" s="4">
        <v>53.2329351187851</v>
      </c>
      <c r="N2599" t="s">
        <v>185</v>
      </c>
      <c r="O2599">
        <v>6</v>
      </c>
      <c r="P2599" t="s">
        <v>314</v>
      </c>
    </row>
    <row r="2600" spans="1:16">
      <c r="A2600" s="16" t="s">
        <v>2760</v>
      </c>
      <c r="C2600" s="8" t="s">
        <v>327</v>
      </c>
      <c r="F2600" s="18">
        <v>1.9701</v>
      </c>
      <c r="G2600" s="3">
        <v>1866.10998535156</v>
      </c>
      <c r="H2600" s="3">
        <v>2008.81005859375</v>
      </c>
      <c r="I2600" s="3">
        <v>1953.9030513836501</v>
      </c>
      <c r="J2600" t="s">
        <v>330</v>
      </c>
      <c r="K2600" s="4">
        <v>37.3101355200751</v>
      </c>
      <c r="L2600" s="5" t="s">
        <v>320</v>
      </c>
      <c r="M2600" s="4">
        <v>122.632907310121</v>
      </c>
      <c r="N2600" t="s">
        <v>188</v>
      </c>
      <c r="O2600">
        <v>6</v>
      </c>
      <c r="P2600" t="s">
        <v>314</v>
      </c>
    </row>
    <row r="2601" spans="1:16">
      <c r="A2601" s="16" t="s">
        <v>2761</v>
      </c>
      <c r="C2601" s="8" t="s">
        <v>327</v>
      </c>
      <c r="F2601" s="18">
        <v>1.7737000000000001</v>
      </c>
      <c r="G2601" s="3">
        <v>1924.68994140625</v>
      </c>
      <c r="H2601" s="3">
        <v>2057.8798828125</v>
      </c>
      <c r="I2601" s="3">
        <v>1995.4842031718299</v>
      </c>
      <c r="J2601" t="s">
        <v>330</v>
      </c>
      <c r="K2601" s="4">
        <v>31.296288515637801</v>
      </c>
      <c r="L2601" s="5" t="s">
        <v>320</v>
      </c>
      <c r="M2601" s="4">
        <v>106.300954415915</v>
      </c>
      <c r="N2601" t="s">
        <v>188</v>
      </c>
      <c r="O2601">
        <v>6</v>
      </c>
      <c r="P2601" t="s">
        <v>314</v>
      </c>
    </row>
    <row r="2602" spans="1:16">
      <c r="A2602" s="16" t="s">
        <v>2762</v>
      </c>
      <c r="B2602" s="8" t="s">
        <v>327</v>
      </c>
      <c r="C2602" s="8" t="s">
        <v>327</v>
      </c>
      <c r="F2602" s="18">
        <v>2.1873</v>
      </c>
      <c r="G2602" s="3">
        <v>1556.31994628906</v>
      </c>
      <c r="H2602" s="3">
        <v>1701.51000976562</v>
      </c>
      <c r="I2602" s="3">
        <v>1652.41018365639</v>
      </c>
      <c r="J2602" t="s">
        <v>330</v>
      </c>
      <c r="K2602" s="4">
        <v>36.891251135826103</v>
      </c>
      <c r="L2602" s="5" t="s">
        <v>320</v>
      </c>
      <c r="M2602" s="4">
        <v>106.663346692766</v>
      </c>
      <c r="N2602" t="s">
        <v>188</v>
      </c>
      <c r="O2602">
        <v>6</v>
      </c>
      <c r="P2602" t="s">
        <v>314</v>
      </c>
    </row>
    <row r="2603" spans="1:16">
      <c r="A2603" s="16" t="s">
        <v>2763</v>
      </c>
      <c r="B2603" s="8" t="s">
        <v>327</v>
      </c>
      <c r="E2603" s="8" t="s">
        <v>327</v>
      </c>
      <c r="F2603" s="18">
        <v>1.2473000000000001</v>
      </c>
      <c r="G2603" s="3">
        <v>1609.56005859375</v>
      </c>
      <c r="H2603" s="3">
        <v>1700.83996582031</v>
      </c>
      <c r="I2603" s="3">
        <v>1659.45305219903</v>
      </c>
      <c r="J2603" t="s">
        <v>330</v>
      </c>
      <c r="K2603" s="4">
        <v>32.288934561651701</v>
      </c>
      <c r="L2603" s="5" t="s">
        <v>320</v>
      </c>
      <c r="M2603" s="4">
        <v>70.255904483984807</v>
      </c>
      <c r="N2603" t="s">
        <v>187</v>
      </c>
      <c r="O2603">
        <v>6</v>
      </c>
      <c r="P2603" t="s">
        <v>314</v>
      </c>
    </row>
    <row r="2604" spans="1:16">
      <c r="A2604" s="16" t="s">
        <v>2764</v>
      </c>
      <c r="C2604" s="8" t="s">
        <v>327</v>
      </c>
      <c r="F2604" s="18">
        <v>3.3592</v>
      </c>
      <c r="G2604" s="3">
        <v>1616.31005859375</v>
      </c>
      <c r="H2604" s="3">
        <v>1814.18994140625</v>
      </c>
      <c r="I2604" s="3">
        <v>1741.24885726612</v>
      </c>
      <c r="J2604" t="s">
        <v>330</v>
      </c>
      <c r="K2604" s="4">
        <v>44.389712496051999</v>
      </c>
      <c r="L2604" s="5" t="s">
        <v>320</v>
      </c>
      <c r="M2604" s="4">
        <v>99.757143887090905</v>
      </c>
      <c r="N2604" t="s">
        <v>336</v>
      </c>
      <c r="O2604">
        <v>6</v>
      </c>
      <c r="P2604" t="s">
        <v>314</v>
      </c>
    </row>
    <row r="2605" spans="1:16">
      <c r="A2605" s="16" t="s">
        <v>2765</v>
      </c>
      <c r="C2605" s="8" t="s">
        <v>327</v>
      </c>
      <c r="F2605" s="18">
        <v>3.3671000000000002</v>
      </c>
      <c r="G2605" s="3">
        <v>1498</v>
      </c>
      <c r="H2605" s="3">
        <v>1706.01000976562</v>
      </c>
      <c r="I2605" s="3">
        <v>1588.3732978023399</v>
      </c>
      <c r="J2605" t="s">
        <v>330</v>
      </c>
      <c r="K2605" s="4">
        <v>51.286101600697897</v>
      </c>
      <c r="L2605" s="5" t="s">
        <v>321</v>
      </c>
      <c r="M2605" s="4">
        <v>316.209051800976</v>
      </c>
      <c r="N2605" t="s">
        <v>197</v>
      </c>
      <c r="O2605">
        <v>6</v>
      </c>
      <c r="P2605" t="s">
        <v>314</v>
      </c>
    </row>
    <row r="2606" spans="1:16">
      <c r="A2606" s="16" t="s">
        <v>2766</v>
      </c>
      <c r="C2606" s="8" t="s">
        <v>327</v>
      </c>
      <c r="E2606" s="8" t="s">
        <v>327</v>
      </c>
      <c r="F2606" s="18">
        <v>7.7131999999999996</v>
      </c>
      <c r="G2606" s="3">
        <v>1548.82995605469</v>
      </c>
      <c r="H2606" s="3">
        <v>1839.10998535156</v>
      </c>
      <c r="I2606" s="3">
        <v>1722.6307150417799</v>
      </c>
      <c r="J2606" t="s">
        <v>330</v>
      </c>
      <c r="K2606" s="4">
        <v>44.451571693112797</v>
      </c>
      <c r="L2606" s="5" t="s">
        <v>320</v>
      </c>
      <c r="M2606" s="4">
        <v>66.889854290869906</v>
      </c>
      <c r="N2606" t="s">
        <v>187</v>
      </c>
      <c r="O2606">
        <v>6</v>
      </c>
      <c r="P2606" t="s">
        <v>314</v>
      </c>
    </row>
    <row r="2607" spans="1:16">
      <c r="A2607" s="16" t="s">
        <v>2767</v>
      </c>
      <c r="E2607" s="8" t="s">
        <v>327</v>
      </c>
      <c r="F2607" s="18">
        <v>7.3010999999999999</v>
      </c>
      <c r="G2607" s="3">
        <v>1561.97998046875</v>
      </c>
      <c r="H2607" s="3">
        <v>1753.92004394531</v>
      </c>
      <c r="I2607" s="3">
        <v>1631.65220969809</v>
      </c>
      <c r="J2607" t="s">
        <v>330</v>
      </c>
      <c r="K2607" s="4">
        <v>29.502196698658899</v>
      </c>
      <c r="L2607" s="5" t="s">
        <v>320</v>
      </c>
      <c r="M2607" s="4">
        <v>73.135269459178105</v>
      </c>
      <c r="N2607" t="s">
        <v>187</v>
      </c>
      <c r="O2607">
        <v>6</v>
      </c>
      <c r="P2607" t="s">
        <v>314</v>
      </c>
    </row>
    <row r="2608" spans="1:16">
      <c r="A2608" s="16" t="s">
        <v>2768</v>
      </c>
      <c r="C2608" s="8" t="s">
        <v>327</v>
      </c>
      <c r="E2608" s="8" t="s">
        <v>327</v>
      </c>
      <c r="F2608" s="18">
        <v>5.6242000000000001</v>
      </c>
      <c r="G2608" s="3">
        <v>1647.81005859375</v>
      </c>
      <c r="H2608" s="3">
        <v>1850.88000488281</v>
      </c>
      <c r="I2608" s="3">
        <v>1757.55047550481</v>
      </c>
      <c r="J2608" t="s">
        <v>330</v>
      </c>
      <c r="K2608" s="4">
        <v>40.4280890716106</v>
      </c>
      <c r="L2608" s="5" t="s">
        <v>320</v>
      </c>
      <c r="M2608" s="4">
        <v>298.81571445617402</v>
      </c>
      <c r="N2608" t="s">
        <v>196</v>
      </c>
      <c r="O2608">
        <v>6</v>
      </c>
      <c r="P2608" t="s">
        <v>314</v>
      </c>
    </row>
    <row r="2609" spans="1:16">
      <c r="A2609" s="16" t="s">
        <v>2769</v>
      </c>
      <c r="E2609" s="8" t="s">
        <v>327</v>
      </c>
      <c r="F2609" s="18">
        <v>2.6044999999999998</v>
      </c>
      <c r="G2609" s="3">
        <v>1814.67004394531</v>
      </c>
      <c r="H2609" s="3">
        <v>1868.11999511719</v>
      </c>
      <c r="I2609" s="3">
        <v>1845.5556122467999</v>
      </c>
      <c r="J2609" t="s">
        <v>330</v>
      </c>
      <c r="K2609" s="4">
        <v>23.676227352835902</v>
      </c>
      <c r="L2609" s="5" t="s">
        <v>319</v>
      </c>
      <c r="M2609" s="4">
        <v>197.06430323477599</v>
      </c>
      <c r="N2609" t="s">
        <v>192</v>
      </c>
      <c r="O2609">
        <v>6</v>
      </c>
      <c r="P2609" t="s">
        <v>314</v>
      </c>
    </row>
    <row r="2610" spans="1:16">
      <c r="A2610" s="16" t="s">
        <v>2770</v>
      </c>
      <c r="B2610" s="8" t="s">
        <v>327</v>
      </c>
      <c r="C2610" s="8" t="s">
        <v>327</v>
      </c>
      <c r="F2610" s="18">
        <v>1.6328</v>
      </c>
      <c r="G2610" s="3">
        <v>1656.69995117188</v>
      </c>
      <c r="H2610" s="3">
        <v>1723.38000488281</v>
      </c>
      <c r="I2610" s="3">
        <v>1683.65050522924</v>
      </c>
      <c r="J2610" t="s">
        <v>330</v>
      </c>
      <c r="K2610" s="4">
        <v>18.854387944644198</v>
      </c>
      <c r="L2610" s="5" t="s">
        <v>319</v>
      </c>
      <c r="M2610" s="4">
        <v>282.90680677612897</v>
      </c>
      <c r="N2610" t="s">
        <v>196</v>
      </c>
      <c r="O2610">
        <v>6</v>
      </c>
      <c r="P2610" t="s">
        <v>314</v>
      </c>
    </row>
    <row r="2611" spans="1:16">
      <c r="A2611" s="16" t="s">
        <v>2771</v>
      </c>
      <c r="B2611" s="8" t="s">
        <v>327</v>
      </c>
      <c r="E2611" s="8" t="s">
        <v>327</v>
      </c>
      <c r="F2611" s="18">
        <v>2.4230999999999998</v>
      </c>
      <c r="G2611" s="3">
        <v>1627.22998046875</v>
      </c>
      <c r="H2611" s="3">
        <v>1939.25</v>
      </c>
      <c r="I2611" s="3">
        <v>1778.5158392153201</v>
      </c>
      <c r="J2611" t="s">
        <v>330</v>
      </c>
      <c r="K2611" s="4">
        <v>39.392542592461602</v>
      </c>
      <c r="L2611" s="5" t="s">
        <v>320</v>
      </c>
      <c r="M2611" s="4">
        <v>115.15039641240701</v>
      </c>
      <c r="N2611" t="s">
        <v>188</v>
      </c>
      <c r="O2611">
        <v>6</v>
      </c>
      <c r="P2611" t="s">
        <v>314</v>
      </c>
    </row>
    <row r="2612" spans="1:16">
      <c r="A2612" s="16" t="s">
        <v>2772</v>
      </c>
      <c r="B2612" s="8" t="s">
        <v>327</v>
      </c>
      <c r="C2612" s="8" t="s">
        <v>327</v>
      </c>
      <c r="E2612" s="8" t="s">
        <v>327</v>
      </c>
      <c r="F2612" s="18">
        <v>1.7493000000000001</v>
      </c>
      <c r="G2612" s="3">
        <v>1815.27001953125</v>
      </c>
      <c r="H2612" s="3">
        <v>1869.85998535156</v>
      </c>
      <c r="I2612" s="3">
        <v>1845.2860777405499</v>
      </c>
      <c r="J2612" t="s">
        <v>330</v>
      </c>
      <c r="K2612" s="4">
        <v>14.9322523952887</v>
      </c>
      <c r="L2612" s="5" t="s">
        <v>319</v>
      </c>
      <c r="M2612" s="4">
        <v>173.32452394206001</v>
      </c>
      <c r="N2612" t="s">
        <v>191</v>
      </c>
      <c r="O2612">
        <v>6</v>
      </c>
      <c r="P2612" t="s">
        <v>314</v>
      </c>
    </row>
    <row r="2613" spans="1:16">
      <c r="A2613" s="16" t="s">
        <v>2773</v>
      </c>
      <c r="C2613" s="8" t="s">
        <v>327</v>
      </c>
      <c r="E2613" s="8" t="s">
        <v>327</v>
      </c>
      <c r="F2613" s="18">
        <v>11.963900000000001</v>
      </c>
      <c r="G2613" s="3">
        <v>1762.47998046875</v>
      </c>
      <c r="H2613" s="3">
        <v>1937.96997070312</v>
      </c>
      <c r="I2613" s="3">
        <v>1867.29547248732</v>
      </c>
      <c r="J2613" t="s">
        <v>330</v>
      </c>
      <c r="K2613" s="4">
        <v>34.498721921818799</v>
      </c>
      <c r="L2613" s="5" t="s">
        <v>320</v>
      </c>
      <c r="M2613" s="4">
        <v>86.279315567175502</v>
      </c>
      <c r="N2613" t="s">
        <v>336</v>
      </c>
      <c r="O2613">
        <v>6</v>
      </c>
      <c r="P2613" t="s">
        <v>314</v>
      </c>
    </row>
    <row r="2614" spans="1:16">
      <c r="A2614" s="16" t="s">
        <v>2774</v>
      </c>
      <c r="E2614" s="8" t="s">
        <v>327</v>
      </c>
      <c r="F2614" s="18">
        <v>1.1512</v>
      </c>
      <c r="G2614" s="3">
        <v>1660.9599609375</v>
      </c>
      <c r="H2614" s="3">
        <v>1734.26000976562</v>
      </c>
      <c r="I2614" s="3">
        <v>1708.2321079420001</v>
      </c>
      <c r="J2614" t="s">
        <v>330</v>
      </c>
      <c r="K2614" s="4">
        <v>21.5996473906883</v>
      </c>
      <c r="L2614" s="5" t="s">
        <v>319</v>
      </c>
      <c r="M2614" s="4">
        <v>169.52779299637399</v>
      </c>
      <c r="N2614" t="s">
        <v>191</v>
      </c>
      <c r="O2614">
        <v>6</v>
      </c>
      <c r="P2614" t="s">
        <v>314</v>
      </c>
    </row>
    <row r="2615" spans="1:16">
      <c r="A2615" s="16" t="s">
        <v>2775</v>
      </c>
      <c r="C2615" s="8" t="s">
        <v>327</v>
      </c>
      <c r="F2615" s="18">
        <v>3.6755</v>
      </c>
      <c r="G2615" s="3">
        <v>1727.17004394531</v>
      </c>
      <c r="H2615" s="3">
        <v>1873.51000976562</v>
      </c>
      <c r="I2615" s="3">
        <v>1787.79949856127</v>
      </c>
      <c r="J2615" t="s">
        <v>330</v>
      </c>
      <c r="K2615" s="4">
        <v>32.224989229436602</v>
      </c>
      <c r="L2615" s="5" t="s">
        <v>320</v>
      </c>
      <c r="M2615" s="4">
        <v>113.91343314246799</v>
      </c>
      <c r="N2615" t="s">
        <v>188</v>
      </c>
      <c r="O2615">
        <v>6</v>
      </c>
      <c r="P2615" t="s">
        <v>314</v>
      </c>
    </row>
    <row r="2616" spans="1:16">
      <c r="A2616" s="16" t="s">
        <v>2776</v>
      </c>
      <c r="C2616" s="8" t="s">
        <v>327</v>
      </c>
      <c r="E2616" s="8" t="s">
        <v>327</v>
      </c>
      <c r="F2616" s="18">
        <v>2.0962999999999998</v>
      </c>
      <c r="G2616" s="3">
        <v>1730.27001953125</v>
      </c>
      <c r="H2616" s="3">
        <v>1789.28002929688</v>
      </c>
      <c r="I2616" s="3">
        <v>1771.50699253128</v>
      </c>
      <c r="J2616" t="s">
        <v>330</v>
      </c>
      <c r="K2616" s="4">
        <v>21.606353900981102</v>
      </c>
      <c r="L2616" s="5" t="s">
        <v>319</v>
      </c>
      <c r="M2616" s="4">
        <v>132.507991990351</v>
      </c>
      <c r="N2616" t="s">
        <v>189</v>
      </c>
      <c r="O2616">
        <v>6</v>
      </c>
      <c r="P2616" t="s">
        <v>314</v>
      </c>
    </row>
    <row r="2617" spans="1:16">
      <c r="A2617" s="16" t="s">
        <v>2777</v>
      </c>
      <c r="C2617" s="8" t="s">
        <v>327</v>
      </c>
      <c r="F2617" s="18">
        <v>0.82130000000000003</v>
      </c>
      <c r="G2617" s="3">
        <v>1845.38000488281</v>
      </c>
      <c r="H2617" s="3">
        <v>1948.92004394531</v>
      </c>
      <c r="I2617" s="3">
        <v>1898.9218299679601</v>
      </c>
      <c r="J2617" t="s">
        <v>330</v>
      </c>
      <c r="K2617" s="4">
        <v>56.0958990451105</v>
      </c>
      <c r="L2617" s="5" t="s">
        <v>321</v>
      </c>
      <c r="M2617" s="4">
        <v>46.137386630395198</v>
      </c>
      <c r="N2617" t="s">
        <v>185</v>
      </c>
      <c r="O2617">
        <v>6</v>
      </c>
      <c r="P2617" t="s">
        <v>314</v>
      </c>
    </row>
    <row r="2618" spans="1:16">
      <c r="A2618" s="16" t="s">
        <v>2778</v>
      </c>
      <c r="C2618" s="8" t="s">
        <v>327</v>
      </c>
      <c r="E2618" s="8" t="s">
        <v>327</v>
      </c>
      <c r="F2618" s="18">
        <v>1.5179</v>
      </c>
      <c r="G2618" s="3">
        <v>1488.02001953125</v>
      </c>
      <c r="H2618" s="3">
        <v>1653.60998535156</v>
      </c>
      <c r="I2618" s="3">
        <v>1593.90683878647</v>
      </c>
      <c r="J2618" t="s">
        <v>330</v>
      </c>
      <c r="K2618" s="4">
        <v>43.249878419594097</v>
      </c>
      <c r="L2618" s="5" t="s">
        <v>320</v>
      </c>
      <c r="M2618" s="4">
        <v>161.44011935364</v>
      </c>
      <c r="N2618" t="s">
        <v>190</v>
      </c>
      <c r="O2618">
        <v>6</v>
      </c>
      <c r="P2618" t="s">
        <v>314</v>
      </c>
    </row>
    <row r="2619" spans="1:16">
      <c r="A2619" s="16" t="s">
        <v>2779</v>
      </c>
      <c r="B2619" s="8" t="s">
        <v>327</v>
      </c>
      <c r="C2619" s="8" t="s">
        <v>327</v>
      </c>
      <c r="E2619" s="8" t="s">
        <v>327</v>
      </c>
      <c r="F2619" s="18">
        <v>20.648900000000001</v>
      </c>
      <c r="G2619" s="3">
        <v>1582.93005371094</v>
      </c>
      <c r="H2619" s="3">
        <v>2158.03002929688</v>
      </c>
      <c r="I2619" s="3">
        <v>1936.6635880344099</v>
      </c>
      <c r="J2619" t="s">
        <v>330</v>
      </c>
      <c r="K2619" s="4">
        <v>39.522884116343199</v>
      </c>
      <c r="L2619" s="5" t="s">
        <v>320</v>
      </c>
      <c r="M2619" s="4">
        <v>245.50412382684601</v>
      </c>
      <c r="N2619" t="s">
        <v>194</v>
      </c>
      <c r="O2619">
        <v>6</v>
      </c>
      <c r="P2619" t="s">
        <v>314</v>
      </c>
    </row>
    <row r="2620" spans="1:16">
      <c r="A2620" s="16" t="s">
        <v>2780</v>
      </c>
      <c r="B2620" s="8" t="s">
        <v>327</v>
      </c>
      <c r="C2620" s="8" t="s">
        <v>327</v>
      </c>
      <c r="E2620" s="8" t="s">
        <v>327</v>
      </c>
      <c r="F2620" s="18">
        <v>4.2465000000000002</v>
      </c>
      <c r="G2620" s="3">
        <v>1639.7900390625</v>
      </c>
      <c r="H2620" s="3">
        <v>1875.81994628906</v>
      </c>
      <c r="I2620" s="3">
        <v>1759.7176163158799</v>
      </c>
      <c r="J2620" t="s">
        <v>330</v>
      </c>
      <c r="K2620" s="4">
        <v>46.027855136076198</v>
      </c>
      <c r="L2620" s="5" t="s">
        <v>321</v>
      </c>
      <c r="M2620" s="4">
        <v>124.87281590490799</v>
      </c>
      <c r="N2620" t="s">
        <v>189</v>
      </c>
      <c r="O2620">
        <v>6</v>
      </c>
      <c r="P2620" t="s">
        <v>314</v>
      </c>
    </row>
    <row r="2621" spans="1:16">
      <c r="A2621" s="16" t="s">
        <v>2781</v>
      </c>
      <c r="C2621" s="8" t="s">
        <v>327</v>
      </c>
      <c r="F2621" s="18">
        <v>3.5499999999999997E-2</v>
      </c>
      <c r="G2621" s="3">
        <v>1755.72998046875</v>
      </c>
      <c r="H2621" s="3">
        <v>1770.2099609375</v>
      </c>
      <c r="I2621" s="3">
        <v>1764.0024922688799</v>
      </c>
      <c r="J2621" t="s">
        <v>330</v>
      </c>
      <c r="K2621" s="4">
        <v>27.554380563589199</v>
      </c>
      <c r="L2621" s="5" t="s">
        <v>320</v>
      </c>
      <c r="M2621" s="4">
        <v>28.050051175631001</v>
      </c>
      <c r="N2621" t="s">
        <v>184</v>
      </c>
      <c r="O2621">
        <v>6</v>
      </c>
      <c r="P2621" t="s">
        <v>314</v>
      </c>
    </row>
    <row r="2622" spans="1:16">
      <c r="A2622" s="16" t="s">
        <v>2782</v>
      </c>
      <c r="C2622" s="8" t="s">
        <v>327</v>
      </c>
      <c r="F2622" s="18">
        <v>3.4325999999999999</v>
      </c>
      <c r="G2622" s="3">
        <v>1872.42004394531</v>
      </c>
      <c r="H2622" s="3">
        <v>2072.09008789062</v>
      </c>
      <c r="I2622" s="3">
        <v>1981.52081294402</v>
      </c>
      <c r="J2622" t="s">
        <v>330</v>
      </c>
      <c r="K2622" s="4">
        <v>51.484414865399003</v>
      </c>
      <c r="L2622" s="5" t="s">
        <v>321</v>
      </c>
      <c r="M2622" s="4">
        <v>143.73479973084699</v>
      </c>
      <c r="N2622" t="s">
        <v>189</v>
      </c>
      <c r="O2622">
        <v>6</v>
      </c>
      <c r="P2622" t="s">
        <v>314</v>
      </c>
    </row>
    <row r="2623" spans="1:16">
      <c r="A2623" s="16" t="s">
        <v>2783</v>
      </c>
      <c r="C2623" s="8" t="s">
        <v>327</v>
      </c>
      <c r="F2623" s="18">
        <v>0.1295</v>
      </c>
      <c r="G2623" s="3">
        <v>1856.17004394531</v>
      </c>
      <c r="H2623" s="3">
        <v>1917.7900390625</v>
      </c>
      <c r="I2623" s="3">
        <v>1888.7910753615399</v>
      </c>
      <c r="J2623" t="s">
        <v>330</v>
      </c>
      <c r="K2623" s="4">
        <v>41.085114138466999</v>
      </c>
      <c r="L2623" s="5" t="s">
        <v>320</v>
      </c>
      <c r="M2623" s="4">
        <v>343.95247377668102</v>
      </c>
      <c r="N2623" t="s">
        <v>198</v>
      </c>
      <c r="O2623">
        <v>6</v>
      </c>
      <c r="P2623" t="s">
        <v>314</v>
      </c>
    </row>
    <row r="2624" spans="1:16">
      <c r="A2624" s="16" t="s">
        <v>2784</v>
      </c>
      <c r="C2624" s="8" t="s">
        <v>327</v>
      </c>
      <c r="F2624" s="18">
        <v>2.4224999999999999</v>
      </c>
      <c r="G2624" s="3">
        <v>1870.13000488281</v>
      </c>
      <c r="H2624" s="3">
        <v>2089.27001953125</v>
      </c>
      <c r="I2624" s="3">
        <v>2000.62919677986</v>
      </c>
      <c r="J2624" t="s">
        <v>331</v>
      </c>
      <c r="K2624" s="4">
        <v>43.409086985107301</v>
      </c>
      <c r="L2624" s="5" t="s">
        <v>320</v>
      </c>
      <c r="M2624" s="4">
        <v>232.25020576210201</v>
      </c>
      <c r="N2624" t="s">
        <v>193</v>
      </c>
      <c r="O2624">
        <v>6</v>
      </c>
      <c r="P2624" t="s">
        <v>314</v>
      </c>
    </row>
    <row r="2625" spans="1:16">
      <c r="A2625" s="16" t="s">
        <v>2785</v>
      </c>
      <c r="B2625" s="8" t="s">
        <v>327</v>
      </c>
      <c r="C2625" s="8" t="s">
        <v>327</v>
      </c>
      <c r="E2625" s="8" t="s">
        <v>327</v>
      </c>
      <c r="F2625" s="18">
        <v>4.0839999999999996</v>
      </c>
      <c r="G2625" s="3">
        <v>1820.43994140625</v>
      </c>
      <c r="H2625" s="3">
        <v>2040.73999023438</v>
      </c>
      <c r="I2625" s="3">
        <v>1949.9288915864499</v>
      </c>
      <c r="J2625" t="s">
        <v>330</v>
      </c>
      <c r="K2625" s="4">
        <v>35.0372098589988</v>
      </c>
      <c r="L2625" s="5" t="s">
        <v>320</v>
      </c>
      <c r="M2625" s="4">
        <v>99.256588818021299</v>
      </c>
      <c r="N2625" t="s">
        <v>336</v>
      </c>
      <c r="O2625">
        <v>6</v>
      </c>
      <c r="P2625" t="s">
        <v>314</v>
      </c>
    </row>
    <row r="2626" spans="1:16">
      <c r="A2626" s="16" t="s">
        <v>2786</v>
      </c>
      <c r="B2626" s="8" t="s">
        <v>327</v>
      </c>
      <c r="C2626" s="8" t="s">
        <v>327</v>
      </c>
      <c r="E2626" s="8" t="s">
        <v>327</v>
      </c>
      <c r="F2626" s="18">
        <v>1.464</v>
      </c>
      <c r="G2626" s="3">
        <v>1977.64001464844</v>
      </c>
      <c r="H2626" s="3">
        <v>2084.73999023438</v>
      </c>
      <c r="I2626" s="3">
        <v>2039.2908303434101</v>
      </c>
      <c r="J2626" t="s">
        <v>331</v>
      </c>
      <c r="K2626" s="4">
        <v>34.383546480139799</v>
      </c>
      <c r="L2626" s="5" t="s">
        <v>320</v>
      </c>
      <c r="M2626" s="4">
        <v>142.67038858954001</v>
      </c>
      <c r="N2626" t="s">
        <v>189</v>
      </c>
      <c r="O2626">
        <v>6</v>
      </c>
      <c r="P2626" t="s">
        <v>314</v>
      </c>
    </row>
    <row r="2627" spans="1:16">
      <c r="A2627" s="16" t="s">
        <v>2787</v>
      </c>
      <c r="C2627" s="8" t="s">
        <v>327</v>
      </c>
      <c r="F2627" s="18">
        <v>2.8151000000000002</v>
      </c>
      <c r="G2627" s="3">
        <v>1456.21997070312</v>
      </c>
      <c r="H2627" s="3">
        <v>1523.86999511719</v>
      </c>
      <c r="I2627" s="3">
        <v>1486.5075358145</v>
      </c>
      <c r="J2627" t="s">
        <v>329</v>
      </c>
      <c r="K2627" s="4">
        <v>16.383855831115799</v>
      </c>
      <c r="L2627" s="5" t="s">
        <v>319</v>
      </c>
      <c r="M2627" s="4">
        <v>267.71466800337998</v>
      </c>
      <c r="N2627" t="s">
        <v>195</v>
      </c>
      <c r="O2627">
        <v>6</v>
      </c>
      <c r="P2627" t="s">
        <v>314</v>
      </c>
    </row>
    <row r="2628" spans="1:16">
      <c r="A2628" s="16" t="s">
        <v>2788</v>
      </c>
      <c r="C2628" s="8" t="s">
        <v>327</v>
      </c>
      <c r="F2628" s="18">
        <v>0.66930000000000001</v>
      </c>
      <c r="G2628" s="3">
        <v>1589.41003417969</v>
      </c>
      <c r="H2628" s="3">
        <v>1623.26000976562</v>
      </c>
      <c r="I2628" s="3">
        <v>1607.2647583458299</v>
      </c>
      <c r="J2628" t="s">
        <v>330</v>
      </c>
      <c r="K2628" s="4">
        <v>18.52105095324</v>
      </c>
      <c r="L2628" s="5" t="s">
        <v>319</v>
      </c>
      <c r="M2628" s="4">
        <v>322.682737543342</v>
      </c>
      <c r="N2628" t="s">
        <v>197</v>
      </c>
      <c r="O2628">
        <v>6</v>
      </c>
      <c r="P2628" t="s">
        <v>314</v>
      </c>
    </row>
    <row r="2629" spans="1:16">
      <c r="A2629" s="16" t="s">
        <v>2789</v>
      </c>
      <c r="C2629" s="8" t="s">
        <v>327</v>
      </c>
      <c r="F2629" s="18">
        <v>6.1800000000000001E-2</v>
      </c>
      <c r="G2629" s="3">
        <v>1744.67004394531</v>
      </c>
      <c r="H2629" s="3">
        <v>1761.39001464844</v>
      </c>
      <c r="I2629" s="3">
        <v>1753.1611656775799</v>
      </c>
      <c r="J2629" t="s">
        <v>330</v>
      </c>
      <c r="K2629" s="4">
        <v>23.518587191899599</v>
      </c>
      <c r="L2629" s="5" t="s">
        <v>319</v>
      </c>
      <c r="M2629" s="4">
        <v>168.85714753468801</v>
      </c>
      <c r="N2629" t="s">
        <v>191</v>
      </c>
      <c r="O2629">
        <v>6</v>
      </c>
      <c r="P2629" t="s">
        <v>314</v>
      </c>
    </row>
    <row r="2630" spans="1:16">
      <c r="A2630" s="16" t="s">
        <v>2790</v>
      </c>
      <c r="C2630" s="8" t="s">
        <v>327</v>
      </c>
      <c r="F2630" s="18">
        <v>1.1534</v>
      </c>
      <c r="G2630" s="3">
        <v>1775.84997558594</v>
      </c>
      <c r="H2630" s="3">
        <v>1857.80004882812</v>
      </c>
      <c r="I2630" s="3">
        <v>1803.1951635688999</v>
      </c>
      <c r="J2630" t="s">
        <v>330</v>
      </c>
      <c r="K2630" s="4">
        <v>16.391820254014899</v>
      </c>
      <c r="L2630" s="5" t="s">
        <v>319</v>
      </c>
      <c r="M2630" s="4">
        <v>198.77884240357801</v>
      </c>
      <c r="N2630" t="s">
        <v>192</v>
      </c>
      <c r="O2630">
        <v>6</v>
      </c>
      <c r="P2630" t="s">
        <v>314</v>
      </c>
    </row>
    <row r="2631" spans="1:16">
      <c r="A2631" s="16" t="s">
        <v>2791</v>
      </c>
      <c r="C2631" s="8" t="s">
        <v>327</v>
      </c>
      <c r="F2631" s="18">
        <v>0.1855</v>
      </c>
      <c r="G2631" s="3">
        <v>1818.9599609375</v>
      </c>
      <c r="H2631" s="3">
        <v>1871.69995117188</v>
      </c>
      <c r="I2631" s="3">
        <v>1843.4458397759299</v>
      </c>
      <c r="J2631" t="s">
        <v>330</v>
      </c>
      <c r="K2631" s="4">
        <v>25.96848487854</v>
      </c>
      <c r="L2631" s="5" t="s">
        <v>319</v>
      </c>
      <c r="M2631" s="4">
        <v>335.63620169503298</v>
      </c>
      <c r="N2631" t="s">
        <v>198</v>
      </c>
      <c r="O2631">
        <v>6</v>
      </c>
      <c r="P2631" t="s">
        <v>314</v>
      </c>
    </row>
    <row r="2632" spans="1:16">
      <c r="A2632" s="16" t="s">
        <v>2792</v>
      </c>
      <c r="C2632" s="8" t="s">
        <v>327</v>
      </c>
      <c r="F2632" s="18">
        <v>0.14499999999999999</v>
      </c>
      <c r="G2632" s="3">
        <v>1881.11999511719</v>
      </c>
      <c r="H2632" s="3">
        <v>1924.47998046875</v>
      </c>
      <c r="I2632" s="3">
        <v>1903.5925355038401</v>
      </c>
      <c r="J2632" t="s">
        <v>330</v>
      </c>
      <c r="K2632" s="4">
        <v>37.393757154356798</v>
      </c>
      <c r="L2632" s="5" t="s">
        <v>320</v>
      </c>
      <c r="M2632" s="4">
        <v>328.73449879772301</v>
      </c>
      <c r="N2632" t="s">
        <v>198</v>
      </c>
      <c r="O2632">
        <v>6</v>
      </c>
      <c r="P2632" t="s">
        <v>314</v>
      </c>
    </row>
    <row r="2633" spans="1:16">
      <c r="A2633" s="16" t="s">
        <v>2793</v>
      </c>
      <c r="B2633" s="8" t="s">
        <v>327</v>
      </c>
      <c r="C2633" s="8" t="s">
        <v>327</v>
      </c>
      <c r="F2633" s="18">
        <v>0.8155</v>
      </c>
      <c r="G2633" s="3">
        <v>1804.11999511719</v>
      </c>
      <c r="H2633" s="3">
        <v>1897</v>
      </c>
      <c r="I2633" s="3">
        <v>1845.4362470380499</v>
      </c>
      <c r="J2633" t="s">
        <v>330</v>
      </c>
      <c r="K2633" s="4">
        <v>26.413561249362601</v>
      </c>
      <c r="L2633" s="5" t="s">
        <v>319</v>
      </c>
      <c r="M2633" s="4">
        <v>330.92516903191898</v>
      </c>
      <c r="N2633" t="s">
        <v>198</v>
      </c>
      <c r="O2633">
        <v>6</v>
      </c>
      <c r="P2633" t="s">
        <v>314</v>
      </c>
    </row>
    <row r="2634" spans="1:16">
      <c r="A2634" s="16" t="s">
        <v>2794</v>
      </c>
      <c r="B2634" s="8" t="s">
        <v>327</v>
      </c>
      <c r="C2634" s="8" t="s">
        <v>327</v>
      </c>
      <c r="F2634" s="18">
        <v>1.0065</v>
      </c>
      <c r="G2634" s="3">
        <v>1549.15002441406</v>
      </c>
      <c r="H2634" s="3">
        <v>1686.34997558594</v>
      </c>
      <c r="I2634" s="3">
        <v>1608.6506484302099</v>
      </c>
      <c r="J2634" t="s">
        <v>330</v>
      </c>
      <c r="K2634" s="4">
        <v>25.573532379635399</v>
      </c>
      <c r="L2634" s="5" t="s">
        <v>319</v>
      </c>
      <c r="M2634" s="4">
        <v>325.66787831649202</v>
      </c>
      <c r="N2634" t="s">
        <v>197</v>
      </c>
      <c r="O2634">
        <v>6</v>
      </c>
      <c r="P2634" t="s">
        <v>314</v>
      </c>
    </row>
    <row r="2635" spans="1:16">
      <c r="A2635" s="16" t="s">
        <v>2795</v>
      </c>
      <c r="B2635" s="8" t="s">
        <v>327</v>
      </c>
      <c r="C2635" s="8" t="s">
        <v>327</v>
      </c>
      <c r="F2635" s="18">
        <v>0.16159999999999999</v>
      </c>
      <c r="G2635" s="3">
        <v>1720.22998046875</v>
      </c>
      <c r="H2635" s="3">
        <v>1755.5400390625</v>
      </c>
      <c r="I2635" s="3">
        <v>1738.79686737061</v>
      </c>
      <c r="J2635" t="s">
        <v>330</v>
      </c>
      <c r="K2635" s="4">
        <v>37.351009802384802</v>
      </c>
      <c r="L2635" s="5" t="s">
        <v>320</v>
      </c>
      <c r="M2635" s="4">
        <v>317.32307711514602</v>
      </c>
      <c r="N2635" t="s">
        <v>197</v>
      </c>
      <c r="O2635">
        <v>6</v>
      </c>
      <c r="P2635" t="s">
        <v>314</v>
      </c>
    </row>
    <row r="2636" spans="1:16">
      <c r="A2636" s="16" t="s">
        <v>2796</v>
      </c>
      <c r="B2636" s="8" t="s">
        <v>327</v>
      </c>
      <c r="C2636" s="8" t="s">
        <v>327</v>
      </c>
      <c r="F2636" s="18">
        <v>11.3896</v>
      </c>
      <c r="G2636" s="3">
        <v>1637.44995117188</v>
      </c>
      <c r="H2636" s="3">
        <v>1878.27001953125</v>
      </c>
      <c r="I2636" s="3">
        <v>1730.66936523651</v>
      </c>
      <c r="J2636" t="s">
        <v>330</v>
      </c>
      <c r="K2636" s="4">
        <v>33.258446277493903</v>
      </c>
      <c r="L2636" s="5" t="s">
        <v>320</v>
      </c>
      <c r="M2636" s="4">
        <v>219.87347486330501</v>
      </c>
      <c r="N2636" t="s">
        <v>193</v>
      </c>
      <c r="O2636">
        <v>6</v>
      </c>
      <c r="P2636" t="s">
        <v>314</v>
      </c>
    </row>
    <row r="2637" spans="1:16">
      <c r="A2637" s="16" t="s">
        <v>2797</v>
      </c>
      <c r="C2637" s="8" t="s">
        <v>327</v>
      </c>
      <c r="F2637" s="18">
        <v>4.7643000000000004</v>
      </c>
      <c r="G2637" s="3">
        <v>1701.5</v>
      </c>
      <c r="H2637" s="3">
        <v>2016.71997070312</v>
      </c>
      <c r="I2637" s="3">
        <v>1849.0382954659499</v>
      </c>
      <c r="J2637" t="s">
        <v>330</v>
      </c>
      <c r="K2637" s="4">
        <v>44.787725857897797</v>
      </c>
      <c r="L2637" s="5" t="s">
        <v>320</v>
      </c>
      <c r="M2637" s="4">
        <v>294.46968533334802</v>
      </c>
      <c r="N2637" t="s">
        <v>196</v>
      </c>
      <c r="O2637">
        <v>6</v>
      </c>
      <c r="P2637" t="s">
        <v>314</v>
      </c>
    </row>
    <row r="2638" spans="1:16">
      <c r="A2638" s="16" t="s">
        <v>2798</v>
      </c>
      <c r="B2638" s="8" t="s">
        <v>327</v>
      </c>
      <c r="E2638" s="8" t="s">
        <v>327</v>
      </c>
      <c r="F2638" s="18">
        <v>0.3805</v>
      </c>
      <c r="G2638" s="3">
        <v>1564.2099609375</v>
      </c>
      <c r="H2638" s="3">
        <v>1609.31994628906</v>
      </c>
      <c r="I2638" s="3">
        <v>1587.60435267857</v>
      </c>
      <c r="J2638" t="s">
        <v>330</v>
      </c>
      <c r="K2638" s="4">
        <v>29.375325014716701</v>
      </c>
      <c r="L2638" s="5" t="s">
        <v>320</v>
      </c>
      <c r="M2638" s="4">
        <v>117.78283146808</v>
      </c>
      <c r="N2638" t="s">
        <v>188</v>
      </c>
      <c r="O2638">
        <v>6</v>
      </c>
      <c r="P2638" t="s">
        <v>314</v>
      </c>
    </row>
    <row r="2639" spans="1:16">
      <c r="A2639" s="16" t="s">
        <v>2799</v>
      </c>
      <c r="C2639" s="8" t="s">
        <v>327</v>
      </c>
      <c r="E2639" s="8" t="s">
        <v>327</v>
      </c>
      <c r="F2639" s="18">
        <v>5.1510999999999996</v>
      </c>
      <c r="G2639" s="3">
        <v>1587.56005859375</v>
      </c>
      <c r="H2639" s="3">
        <v>1801.02001953125</v>
      </c>
      <c r="I2639" s="3">
        <v>1716.0855786263</v>
      </c>
      <c r="J2639" t="s">
        <v>330</v>
      </c>
      <c r="K2639" s="4">
        <v>47.0164230231223</v>
      </c>
      <c r="L2639" s="5" t="s">
        <v>321</v>
      </c>
      <c r="M2639" s="4">
        <v>245.745074084192</v>
      </c>
      <c r="N2639" t="s">
        <v>194</v>
      </c>
      <c r="O2639">
        <v>6</v>
      </c>
      <c r="P2639" t="s">
        <v>314</v>
      </c>
    </row>
    <row r="2640" spans="1:16">
      <c r="A2640" s="16" t="s">
        <v>2800</v>
      </c>
      <c r="C2640" s="8" t="s">
        <v>327</v>
      </c>
      <c r="E2640" s="8" t="s">
        <v>327</v>
      </c>
      <c r="F2640" s="18">
        <v>0.1041</v>
      </c>
      <c r="G2640" s="3">
        <v>1649.63000488281</v>
      </c>
      <c r="H2640" s="3">
        <v>1697.41003417969</v>
      </c>
      <c r="I2640" s="3">
        <v>1673.18488826308</v>
      </c>
      <c r="J2640" t="s">
        <v>330</v>
      </c>
      <c r="K2640" s="4">
        <v>50.4351196289062</v>
      </c>
      <c r="L2640" s="5" t="s">
        <v>321</v>
      </c>
      <c r="M2640" s="4">
        <v>39.795117696126297</v>
      </c>
      <c r="N2640" t="s">
        <v>185</v>
      </c>
      <c r="O2640">
        <v>6</v>
      </c>
      <c r="P2640" t="s">
        <v>314</v>
      </c>
    </row>
    <row r="2641" spans="1:16">
      <c r="A2641" s="16" t="s">
        <v>2801</v>
      </c>
      <c r="C2641" s="8" t="s">
        <v>327</v>
      </c>
      <c r="F2641" s="18">
        <v>0.88580000000000003</v>
      </c>
      <c r="G2641" s="3">
        <v>1412.56005859375</v>
      </c>
      <c r="H2641" s="3">
        <v>1439.58996582031</v>
      </c>
      <c r="I2641" s="3">
        <v>1421.2788871917301</v>
      </c>
      <c r="J2641" t="s">
        <v>329</v>
      </c>
      <c r="K2641" s="4">
        <v>10.781404231134699</v>
      </c>
      <c r="L2641" s="5" t="s">
        <v>319</v>
      </c>
      <c r="M2641" s="4">
        <v>242.98915965254099</v>
      </c>
      <c r="N2641" t="s">
        <v>194</v>
      </c>
      <c r="O2641">
        <v>6</v>
      </c>
      <c r="P2641" t="s">
        <v>314</v>
      </c>
    </row>
    <row r="2642" spans="1:16">
      <c r="A2642" s="16" t="s">
        <v>2802</v>
      </c>
      <c r="C2642" s="8" t="s">
        <v>327</v>
      </c>
      <c r="F2642" s="18">
        <v>11.378399999999999</v>
      </c>
      <c r="G2642" s="3">
        <v>1653.68005371094</v>
      </c>
      <c r="H2642" s="3">
        <v>1872.32995605469</v>
      </c>
      <c r="I2642" s="3">
        <v>1764.11171258894</v>
      </c>
      <c r="J2642" t="s">
        <v>330</v>
      </c>
      <c r="K2642" s="4">
        <v>19.8602947075006</v>
      </c>
      <c r="L2642" s="5" t="s">
        <v>319</v>
      </c>
      <c r="M2642" s="4">
        <v>153.75845941654501</v>
      </c>
      <c r="N2642" t="s">
        <v>190</v>
      </c>
      <c r="O2642">
        <v>6</v>
      </c>
      <c r="P2642" t="s">
        <v>314</v>
      </c>
    </row>
    <row r="2643" spans="1:16">
      <c r="A2643" s="16" t="s">
        <v>2803</v>
      </c>
      <c r="B2643" s="8" t="s">
        <v>327</v>
      </c>
      <c r="C2643" s="8" t="s">
        <v>327</v>
      </c>
      <c r="F2643" s="18">
        <v>0.94520000000000004</v>
      </c>
      <c r="G2643" s="3">
        <v>1760.65002441406</v>
      </c>
      <c r="H2643" s="3">
        <v>1821.09997558594</v>
      </c>
      <c r="I2643" s="3">
        <v>1789.97291837993</v>
      </c>
      <c r="J2643" t="s">
        <v>330</v>
      </c>
      <c r="K2643" s="4">
        <v>27.088380354468999</v>
      </c>
      <c r="L2643" s="5" t="s">
        <v>320</v>
      </c>
      <c r="M2643" s="4">
        <v>243.748626031041</v>
      </c>
      <c r="N2643" t="s">
        <v>194</v>
      </c>
      <c r="O2643">
        <v>6</v>
      </c>
      <c r="P2643" t="s">
        <v>314</v>
      </c>
    </row>
    <row r="2644" spans="1:16">
      <c r="A2644" s="16" t="s">
        <v>2804</v>
      </c>
      <c r="C2644" s="8" t="s">
        <v>327</v>
      </c>
      <c r="F2644" s="18">
        <v>3.6497999999999999</v>
      </c>
      <c r="G2644" s="3">
        <v>1809.65002441406</v>
      </c>
      <c r="H2644" s="3">
        <v>2010.23999023438</v>
      </c>
      <c r="I2644" s="3">
        <v>1905.2167092176801</v>
      </c>
      <c r="J2644" t="s">
        <v>330</v>
      </c>
      <c r="K2644" s="4">
        <v>34.796216022486199</v>
      </c>
      <c r="L2644" s="5" t="s">
        <v>320</v>
      </c>
      <c r="M2644" s="4">
        <v>246.08612035969699</v>
      </c>
      <c r="N2644" t="s">
        <v>194</v>
      </c>
      <c r="O2644">
        <v>6</v>
      </c>
      <c r="P2644" t="s">
        <v>314</v>
      </c>
    </row>
    <row r="2645" spans="1:16">
      <c r="A2645" s="16" t="s">
        <v>2805</v>
      </c>
      <c r="C2645" s="8" t="s">
        <v>327</v>
      </c>
      <c r="F2645" s="18">
        <v>0.59289999999999998</v>
      </c>
      <c r="G2645" s="3">
        <v>1892.67004394531</v>
      </c>
      <c r="H2645" s="3">
        <v>1999.96997070312</v>
      </c>
      <c r="I2645" s="3">
        <v>1944.23650733461</v>
      </c>
      <c r="J2645" t="s">
        <v>330</v>
      </c>
      <c r="K2645" s="4">
        <v>47.407558026174101</v>
      </c>
      <c r="L2645" s="5" t="s">
        <v>321</v>
      </c>
      <c r="M2645" s="4">
        <v>18.285635034409498</v>
      </c>
      <c r="N2645" t="s">
        <v>184</v>
      </c>
      <c r="O2645">
        <v>6</v>
      </c>
      <c r="P2645" t="s">
        <v>314</v>
      </c>
    </row>
    <row r="2646" spans="1:16">
      <c r="A2646" s="16" t="s">
        <v>2806</v>
      </c>
      <c r="C2646" s="8" t="s">
        <v>327</v>
      </c>
      <c r="E2646" s="8" t="s">
        <v>327</v>
      </c>
      <c r="F2646" s="18">
        <v>4.8684000000000003</v>
      </c>
      <c r="G2646" s="3">
        <v>1584.68005371094</v>
      </c>
      <c r="H2646" s="3">
        <v>1731.97998046875</v>
      </c>
      <c r="I2646" s="3">
        <v>1657.2179530445401</v>
      </c>
      <c r="J2646" t="s">
        <v>330</v>
      </c>
      <c r="K2646" s="4">
        <v>37.091028271008398</v>
      </c>
      <c r="L2646" s="5" t="s">
        <v>320</v>
      </c>
      <c r="M2646" s="4">
        <v>81.442172091813305</v>
      </c>
      <c r="N2646" t="s">
        <v>336</v>
      </c>
      <c r="O2646">
        <v>6</v>
      </c>
      <c r="P2646" t="s">
        <v>314</v>
      </c>
    </row>
    <row r="2647" spans="1:16">
      <c r="A2647" s="16" t="s">
        <v>2807</v>
      </c>
      <c r="C2647" s="8" t="s">
        <v>327</v>
      </c>
      <c r="E2647" s="8" t="s">
        <v>327</v>
      </c>
      <c r="F2647" s="18">
        <v>0.98609999999999998</v>
      </c>
      <c r="G2647" s="3">
        <v>1613.41003417969</v>
      </c>
      <c r="H2647" s="3">
        <v>1726.38000488281</v>
      </c>
      <c r="I2647" s="3">
        <v>1674.9202028207401</v>
      </c>
      <c r="J2647" t="s">
        <v>330</v>
      </c>
      <c r="K2647" s="4">
        <v>47.308082497425602</v>
      </c>
      <c r="L2647" s="5" t="s">
        <v>321</v>
      </c>
      <c r="M2647" s="4">
        <v>79.605108613234293</v>
      </c>
      <c r="N2647" t="s">
        <v>336</v>
      </c>
      <c r="O2647">
        <v>6</v>
      </c>
      <c r="P2647" t="s">
        <v>314</v>
      </c>
    </row>
    <row r="2648" spans="1:16">
      <c r="A2648" s="16" t="s">
        <v>2808</v>
      </c>
      <c r="E2648" s="8" t="s">
        <v>327</v>
      </c>
      <c r="F2648" s="18">
        <v>7.2043999999999997</v>
      </c>
      <c r="G2648" s="3">
        <v>1704.38000488281</v>
      </c>
      <c r="H2648" s="3">
        <v>1933.18005371094</v>
      </c>
      <c r="I2648" s="3">
        <v>1792.15212530395</v>
      </c>
      <c r="J2648" t="s">
        <v>330</v>
      </c>
      <c r="K2648" s="4">
        <v>22.607097896271299</v>
      </c>
      <c r="L2648" s="5" t="s">
        <v>319</v>
      </c>
      <c r="M2648" s="4">
        <v>132.83324374092999</v>
      </c>
      <c r="N2648" t="s">
        <v>189</v>
      </c>
      <c r="O2648">
        <v>6</v>
      </c>
      <c r="P2648" t="s">
        <v>314</v>
      </c>
    </row>
    <row r="2649" spans="1:16">
      <c r="A2649" s="16" t="s">
        <v>2809</v>
      </c>
      <c r="E2649" s="8" t="s">
        <v>327</v>
      </c>
      <c r="F2649" s="18">
        <v>19.7485</v>
      </c>
      <c r="G2649" s="3">
        <v>1491.32995605469</v>
      </c>
      <c r="H2649" s="3">
        <v>2252.11010742188</v>
      </c>
      <c r="I2649" s="3">
        <v>1889.4985235886099</v>
      </c>
      <c r="J2649" t="s">
        <v>330</v>
      </c>
      <c r="K2649" s="4">
        <v>47.085317460619599</v>
      </c>
      <c r="L2649" s="5" t="s">
        <v>321</v>
      </c>
      <c r="M2649" s="4">
        <v>151.40472439963</v>
      </c>
      <c r="N2649" t="s">
        <v>190</v>
      </c>
      <c r="O2649">
        <v>6</v>
      </c>
      <c r="P2649" t="s">
        <v>314</v>
      </c>
    </row>
    <row r="2650" spans="1:16">
      <c r="A2650" s="16" t="s">
        <v>2810</v>
      </c>
      <c r="C2650" s="8" t="s">
        <v>327</v>
      </c>
      <c r="E2650" s="8" t="s">
        <v>327</v>
      </c>
      <c r="F2650" s="18">
        <v>19.679200000000002</v>
      </c>
      <c r="G2650" s="3">
        <v>1505.64001464844</v>
      </c>
      <c r="H2650" s="3">
        <v>2043.25</v>
      </c>
      <c r="I2650" s="3">
        <v>1872.92456217365</v>
      </c>
      <c r="J2650" t="s">
        <v>330</v>
      </c>
      <c r="K2650" s="4">
        <v>41.302566134125797</v>
      </c>
      <c r="L2650" s="5" t="s">
        <v>320</v>
      </c>
      <c r="M2650" s="4">
        <v>98.090642443069996</v>
      </c>
      <c r="N2650" t="s">
        <v>336</v>
      </c>
      <c r="O2650">
        <v>6</v>
      </c>
      <c r="P2650" t="s">
        <v>314</v>
      </c>
    </row>
    <row r="2651" spans="1:16">
      <c r="A2651" s="16" t="s">
        <v>2811</v>
      </c>
      <c r="E2651" s="8" t="s">
        <v>327</v>
      </c>
      <c r="F2651" s="18">
        <v>4.8551000000000002</v>
      </c>
      <c r="G2651" s="3">
        <v>1940.11999511719</v>
      </c>
      <c r="H2651" s="3">
        <v>2156.36010742188</v>
      </c>
      <c r="I2651" s="3">
        <v>2073.1429049219801</v>
      </c>
      <c r="J2651" t="s">
        <v>331</v>
      </c>
      <c r="K2651" s="4">
        <v>40.025163495024998</v>
      </c>
      <c r="L2651" s="5" t="s">
        <v>320</v>
      </c>
      <c r="M2651" s="4">
        <v>76.644381294289801</v>
      </c>
      <c r="N2651" t="s">
        <v>187</v>
      </c>
      <c r="O2651">
        <v>6</v>
      </c>
      <c r="P2651" t="s">
        <v>314</v>
      </c>
    </row>
    <row r="2652" spans="1:16">
      <c r="A2652" s="16" t="s">
        <v>2812</v>
      </c>
      <c r="E2652" s="8" t="s">
        <v>327</v>
      </c>
      <c r="F2652" s="18">
        <v>11.968500000000001</v>
      </c>
      <c r="G2652" s="3">
        <v>1410.5</v>
      </c>
      <c r="H2652" s="3">
        <v>1987.26000976562</v>
      </c>
      <c r="I2652" s="3">
        <v>1776.60571774902</v>
      </c>
      <c r="J2652" t="s">
        <v>330</v>
      </c>
      <c r="K2652" s="4">
        <v>42.240176552367899</v>
      </c>
      <c r="L2652" s="5" t="s">
        <v>320</v>
      </c>
      <c r="M2652" s="4">
        <v>160.594967690895</v>
      </c>
      <c r="N2652" t="s">
        <v>190</v>
      </c>
      <c r="O2652">
        <v>6</v>
      </c>
      <c r="P2652" t="s">
        <v>314</v>
      </c>
    </row>
    <row r="2653" spans="1:16">
      <c r="A2653" s="16" t="s">
        <v>2813</v>
      </c>
      <c r="C2653" s="8" t="s">
        <v>327</v>
      </c>
      <c r="F2653" s="18">
        <v>4.9263000000000003</v>
      </c>
      <c r="G2653" s="3">
        <v>1721.48999023438</v>
      </c>
      <c r="H2653" s="3">
        <v>1894.71997070312</v>
      </c>
      <c r="I2653" s="3">
        <v>1821.3576582514399</v>
      </c>
      <c r="J2653" t="s">
        <v>330</v>
      </c>
      <c r="K2653" s="4">
        <v>24.5994276879095</v>
      </c>
      <c r="L2653" s="5" t="s">
        <v>319</v>
      </c>
      <c r="M2653" s="4">
        <v>158.616023481529</v>
      </c>
      <c r="N2653" t="s">
        <v>190</v>
      </c>
      <c r="O2653">
        <v>6</v>
      </c>
      <c r="P2653" t="s">
        <v>314</v>
      </c>
    </row>
    <row r="2654" spans="1:16">
      <c r="A2654" s="16" t="s">
        <v>171</v>
      </c>
      <c r="C2654" s="8" t="s">
        <v>327</v>
      </c>
      <c r="F2654" s="18">
        <v>22.022200000000002</v>
      </c>
      <c r="G2654" s="3">
        <v>1834.93994140625</v>
      </c>
      <c r="H2654" s="3">
        <v>2041.51000976562</v>
      </c>
      <c r="I2654" s="3">
        <v>1938.01642456539</v>
      </c>
      <c r="J2654" t="s">
        <v>330</v>
      </c>
      <c r="K2654" s="4">
        <v>21.4028916416767</v>
      </c>
      <c r="L2654" s="5" t="s">
        <v>319</v>
      </c>
      <c r="M2654" s="4">
        <v>80.335204475167899</v>
      </c>
      <c r="N2654" t="s">
        <v>336</v>
      </c>
      <c r="O2654">
        <v>6</v>
      </c>
      <c r="P2654" t="s">
        <v>314</v>
      </c>
    </row>
    <row r="2655" spans="1:16">
      <c r="A2655" s="16" t="s">
        <v>2814</v>
      </c>
      <c r="C2655" s="8" t="s">
        <v>327</v>
      </c>
      <c r="F2655" s="18">
        <v>4.7962999999999996</v>
      </c>
      <c r="G2655" s="3">
        <v>1638.94995117188</v>
      </c>
      <c r="H2655" s="3">
        <v>1836.5</v>
      </c>
      <c r="I2655" s="3">
        <v>1711.60694817596</v>
      </c>
      <c r="J2655" t="s">
        <v>330</v>
      </c>
      <c r="K2655" s="4">
        <v>32.560280745398302</v>
      </c>
      <c r="L2655" s="5" t="s">
        <v>320</v>
      </c>
      <c r="M2655" s="4">
        <v>315.38919500348999</v>
      </c>
      <c r="N2655" t="s">
        <v>197</v>
      </c>
      <c r="O2655">
        <v>6</v>
      </c>
      <c r="P2655" t="s">
        <v>314</v>
      </c>
    </row>
    <row r="2656" spans="1:16">
      <c r="A2656" s="16" t="s">
        <v>2815</v>
      </c>
      <c r="C2656" s="8" t="s">
        <v>327</v>
      </c>
      <c r="F2656" s="18">
        <v>20.669799999999999</v>
      </c>
      <c r="G2656" s="3">
        <v>1939.89001464844</v>
      </c>
      <c r="H2656" s="3">
        <v>2200.28002929688</v>
      </c>
      <c r="I2656" s="3">
        <v>2107.58935840292</v>
      </c>
      <c r="J2656" t="s">
        <v>331</v>
      </c>
      <c r="K2656" s="4">
        <v>38.476413051644499</v>
      </c>
      <c r="L2656" s="5" t="s">
        <v>320</v>
      </c>
      <c r="M2656" s="4">
        <v>89.579076692864703</v>
      </c>
      <c r="N2656" t="s">
        <v>336</v>
      </c>
      <c r="O2656">
        <v>6</v>
      </c>
      <c r="P2656" t="s">
        <v>314</v>
      </c>
    </row>
    <row r="2657" spans="1:16">
      <c r="A2657" s="16" t="s">
        <v>172</v>
      </c>
      <c r="C2657" s="8" t="s">
        <v>327</v>
      </c>
      <c r="F2657" s="18">
        <v>23.1142</v>
      </c>
      <c r="G2657" s="3">
        <v>1801.89001464844</v>
      </c>
      <c r="H2657" s="3">
        <v>2127.61010742188</v>
      </c>
      <c r="I2657" s="3">
        <v>1937.57347829372</v>
      </c>
      <c r="J2657" t="s">
        <v>330</v>
      </c>
      <c r="K2657" s="4">
        <v>28.5238295847298</v>
      </c>
      <c r="L2657" s="5" t="s">
        <v>320</v>
      </c>
      <c r="M2657" s="4">
        <v>93.036517082363503</v>
      </c>
      <c r="N2657" t="s">
        <v>336</v>
      </c>
      <c r="O2657">
        <v>6</v>
      </c>
      <c r="P2657" t="s">
        <v>314</v>
      </c>
    </row>
    <row r="2658" spans="1:16">
      <c r="A2658" s="16" t="s">
        <v>2816</v>
      </c>
      <c r="C2658" s="8" t="s">
        <v>327</v>
      </c>
      <c r="F2658" s="18">
        <v>10.447800000000001</v>
      </c>
      <c r="G2658" s="3">
        <v>1442.56994628906</v>
      </c>
      <c r="H2658" s="3">
        <v>1888.5</v>
      </c>
      <c r="I2658" s="3">
        <v>1655.6261444931599</v>
      </c>
      <c r="J2658" t="s">
        <v>330</v>
      </c>
      <c r="K2658" s="4">
        <v>39.993105873102401</v>
      </c>
      <c r="L2658" s="5" t="s">
        <v>320</v>
      </c>
      <c r="M2658" s="4">
        <v>251.39156625331199</v>
      </c>
      <c r="N2658" t="s">
        <v>194</v>
      </c>
      <c r="O2658">
        <v>6</v>
      </c>
      <c r="P2658" t="s">
        <v>314</v>
      </c>
    </row>
    <row r="2659" spans="1:16">
      <c r="A2659" s="16" t="s">
        <v>2817</v>
      </c>
      <c r="C2659" s="8" t="s">
        <v>327</v>
      </c>
      <c r="F2659" s="18">
        <v>38.066099999999999</v>
      </c>
      <c r="G2659" s="3">
        <v>1619.23999023438</v>
      </c>
      <c r="H2659" s="3">
        <v>2101.81005859375</v>
      </c>
      <c r="I2659" s="3">
        <v>1889.3378706902599</v>
      </c>
      <c r="J2659" t="s">
        <v>330</v>
      </c>
      <c r="K2659" s="4">
        <v>43.1250415942825</v>
      </c>
      <c r="L2659" s="5" t="s">
        <v>320</v>
      </c>
      <c r="M2659" s="4">
        <v>230.46725753809201</v>
      </c>
      <c r="N2659" t="s">
        <v>193</v>
      </c>
      <c r="O2659">
        <v>6</v>
      </c>
      <c r="P2659" t="s">
        <v>314</v>
      </c>
    </row>
    <row r="2660" spans="1:16">
      <c r="A2660" s="16" t="s">
        <v>2818</v>
      </c>
      <c r="C2660" s="8" t="s">
        <v>327</v>
      </c>
      <c r="F2660" s="18">
        <v>3.6650999999999998</v>
      </c>
      <c r="G2660" s="3">
        <v>1000.76000976562</v>
      </c>
      <c r="H2660" s="3">
        <v>1176.96997070312</v>
      </c>
      <c r="I2660" s="3">
        <v>1097.54134898701</v>
      </c>
      <c r="J2660" t="s">
        <v>329</v>
      </c>
      <c r="K2660" s="4">
        <v>27.251515183946498</v>
      </c>
      <c r="L2660" s="5" t="s">
        <v>320</v>
      </c>
      <c r="M2660" s="4">
        <v>121.57032814925</v>
      </c>
      <c r="N2660" t="s">
        <v>188</v>
      </c>
      <c r="O2660">
        <v>6</v>
      </c>
      <c r="P2660" t="s">
        <v>314</v>
      </c>
    </row>
    <row r="2661" spans="1:16">
      <c r="A2661" s="16" t="s">
        <v>2819</v>
      </c>
      <c r="C2661" s="8" t="s">
        <v>327</v>
      </c>
      <c r="F2661" s="18">
        <v>30.4346</v>
      </c>
      <c r="G2661" s="3">
        <v>570.28997802734398</v>
      </c>
      <c r="H2661" s="3">
        <v>1160.08996582031</v>
      </c>
      <c r="I2661" s="3">
        <v>873.20917677658497</v>
      </c>
      <c r="J2661" t="s">
        <v>2936</v>
      </c>
      <c r="K2661" s="4">
        <v>46.425381669310603</v>
      </c>
      <c r="L2661" s="5" t="s">
        <v>321</v>
      </c>
      <c r="M2661" s="4">
        <v>229.01887591708601</v>
      </c>
      <c r="N2661" t="s">
        <v>193</v>
      </c>
      <c r="O2661">
        <v>6</v>
      </c>
      <c r="P2661" t="s">
        <v>314</v>
      </c>
    </row>
    <row r="2662" spans="1:16">
      <c r="A2662" s="16" t="s">
        <v>2820</v>
      </c>
      <c r="C2662" s="8" t="s">
        <v>327</v>
      </c>
      <c r="F2662" s="18">
        <v>16.944299999999998</v>
      </c>
      <c r="G2662" s="3">
        <v>585.41998291015602</v>
      </c>
      <c r="H2662" s="3">
        <v>1105.68994140625</v>
      </c>
      <c r="I2662" s="3">
        <v>875.93626717259099</v>
      </c>
      <c r="J2662" t="s">
        <v>2936</v>
      </c>
      <c r="K2662" s="4">
        <v>42.058951312711599</v>
      </c>
      <c r="L2662" s="5" t="s">
        <v>320</v>
      </c>
      <c r="M2662" s="4">
        <v>173.11031452193501</v>
      </c>
      <c r="N2662" t="s">
        <v>191</v>
      </c>
      <c r="O2662">
        <v>6</v>
      </c>
      <c r="P2662" t="s">
        <v>314</v>
      </c>
    </row>
    <row r="2663" spans="1:16">
      <c r="A2663" s="16" t="s">
        <v>2821</v>
      </c>
      <c r="C2663" s="8" t="s">
        <v>327</v>
      </c>
      <c r="F2663" s="18">
        <v>17.915800000000001</v>
      </c>
      <c r="G2663" s="3">
        <v>904.989990234375</v>
      </c>
      <c r="H2663" s="3">
        <v>1161.07995605469</v>
      </c>
      <c r="I2663" s="3">
        <v>1079.84640498671</v>
      </c>
      <c r="J2663" t="s">
        <v>329</v>
      </c>
      <c r="K2663" s="4">
        <v>26.0457616916968</v>
      </c>
      <c r="L2663" s="5" t="s">
        <v>319</v>
      </c>
      <c r="M2663" s="4">
        <v>125.099804620169</v>
      </c>
      <c r="N2663" t="s">
        <v>189</v>
      </c>
      <c r="O2663">
        <v>6</v>
      </c>
      <c r="P2663" t="s">
        <v>314</v>
      </c>
    </row>
    <row r="2664" spans="1:16">
      <c r="A2664" s="16" t="s">
        <v>2822</v>
      </c>
      <c r="B2664" s="8" t="s">
        <v>327</v>
      </c>
      <c r="C2664" s="8" t="s">
        <v>327</v>
      </c>
      <c r="F2664" s="18">
        <v>20.956499999999998</v>
      </c>
      <c r="G2664" s="3">
        <v>1364.7099609375</v>
      </c>
      <c r="H2664" s="3">
        <v>1616.9599609375</v>
      </c>
      <c r="I2664" s="3">
        <v>1478.9442733708399</v>
      </c>
      <c r="J2664" t="s">
        <v>329</v>
      </c>
      <c r="K2664" s="4">
        <v>32.216849507931002</v>
      </c>
      <c r="L2664" s="5" t="s">
        <v>320</v>
      </c>
      <c r="M2664" s="4">
        <v>162.26821031557901</v>
      </c>
      <c r="N2664" t="s">
        <v>190</v>
      </c>
      <c r="O2664">
        <v>6</v>
      </c>
      <c r="P2664" t="s">
        <v>314</v>
      </c>
    </row>
    <row r="2665" spans="1:16">
      <c r="A2665" s="16" t="s">
        <v>2823</v>
      </c>
      <c r="C2665" s="8" t="s">
        <v>327</v>
      </c>
      <c r="F2665" s="18">
        <v>54.532499999999999</v>
      </c>
      <c r="G2665" s="3">
        <v>1330.68005371094</v>
      </c>
      <c r="H2665" s="3">
        <v>1641.11999511719</v>
      </c>
      <c r="I2665" s="3">
        <v>1461.26066206769</v>
      </c>
      <c r="J2665" t="s">
        <v>329</v>
      </c>
      <c r="K2665" s="4">
        <v>26.011631690216799</v>
      </c>
      <c r="L2665" s="5" t="s">
        <v>319</v>
      </c>
      <c r="M2665" s="4">
        <v>205.836597600679</v>
      </c>
      <c r="N2665" t="s">
        <v>192</v>
      </c>
      <c r="O2665">
        <v>6</v>
      </c>
      <c r="P2665" t="s">
        <v>314</v>
      </c>
    </row>
    <row r="2666" spans="1:16">
      <c r="A2666" s="16" t="s">
        <v>2824</v>
      </c>
      <c r="E2666" s="8" t="s">
        <v>327</v>
      </c>
      <c r="F2666" s="18">
        <v>10.3672</v>
      </c>
      <c r="G2666" s="3">
        <v>1225.85998535156</v>
      </c>
      <c r="H2666" s="3">
        <v>1431.32995605469</v>
      </c>
      <c r="I2666" s="3">
        <v>1309.20927561709</v>
      </c>
      <c r="J2666" t="s">
        <v>329</v>
      </c>
      <c r="K2666" s="4">
        <v>35.502470332916602</v>
      </c>
      <c r="L2666" s="5" t="s">
        <v>320</v>
      </c>
      <c r="M2666" s="4">
        <v>176.20922089174201</v>
      </c>
      <c r="N2666" t="s">
        <v>191</v>
      </c>
      <c r="O2666">
        <v>6</v>
      </c>
      <c r="P2666" t="s">
        <v>314</v>
      </c>
    </row>
    <row r="2667" spans="1:16">
      <c r="A2667" s="16" t="s">
        <v>2825</v>
      </c>
      <c r="C2667" s="8" t="s">
        <v>327</v>
      </c>
      <c r="F2667" s="18">
        <v>42.753999999999998</v>
      </c>
      <c r="G2667" s="3">
        <v>1017.41998291016</v>
      </c>
      <c r="H2667" s="3">
        <v>1461.33996582031</v>
      </c>
      <c r="I2667" s="3">
        <v>1231.4098568407901</v>
      </c>
      <c r="J2667" t="s">
        <v>329</v>
      </c>
      <c r="K2667" s="4">
        <v>37.283260510444101</v>
      </c>
      <c r="L2667" s="5" t="s">
        <v>320</v>
      </c>
      <c r="M2667" s="4">
        <v>272.95609913597002</v>
      </c>
      <c r="N2667" t="s">
        <v>195</v>
      </c>
      <c r="O2667">
        <v>6</v>
      </c>
      <c r="P2667" t="s">
        <v>314</v>
      </c>
    </row>
    <row r="2668" spans="1:16">
      <c r="A2668" s="16" t="s">
        <v>2826</v>
      </c>
      <c r="C2668" s="8" t="s">
        <v>327</v>
      </c>
      <c r="F2668" s="18">
        <v>106.0855</v>
      </c>
      <c r="G2668" s="3">
        <v>1053.10998535156</v>
      </c>
      <c r="H2668" s="3">
        <v>1699.5</v>
      </c>
      <c r="I2668" s="3">
        <v>1394.2694730027399</v>
      </c>
      <c r="J2668" t="s">
        <v>329</v>
      </c>
      <c r="K2668" s="4">
        <v>31.3906997480093</v>
      </c>
      <c r="L2668" s="5" t="s">
        <v>320</v>
      </c>
      <c r="M2668" s="4">
        <v>213.391903114673</v>
      </c>
      <c r="N2668" t="s">
        <v>192</v>
      </c>
      <c r="O2668">
        <v>6</v>
      </c>
      <c r="P2668" t="s">
        <v>314</v>
      </c>
    </row>
    <row r="2669" spans="1:16">
      <c r="A2669" s="16" t="s">
        <v>2827</v>
      </c>
      <c r="C2669" s="8" t="s">
        <v>327</v>
      </c>
      <c r="F2669" s="18">
        <v>156.69470000000001</v>
      </c>
      <c r="G2669" s="3">
        <v>1179.97998046875</v>
      </c>
      <c r="H2669" s="3">
        <v>1657.16003417969</v>
      </c>
      <c r="I2669" s="3">
        <v>1425.45654626038</v>
      </c>
      <c r="J2669" t="s">
        <v>329</v>
      </c>
      <c r="K2669" s="4">
        <v>24.014643063034299</v>
      </c>
      <c r="L2669" s="5" t="s">
        <v>319</v>
      </c>
      <c r="M2669" s="4">
        <v>120.98913192475599</v>
      </c>
      <c r="N2669" t="s">
        <v>188</v>
      </c>
      <c r="O2669">
        <v>6</v>
      </c>
      <c r="P2669" t="s">
        <v>314</v>
      </c>
    </row>
    <row r="2670" spans="1:16">
      <c r="A2670" s="16" t="s">
        <v>2828</v>
      </c>
      <c r="C2670" s="8" t="s">
        <v>327</v>
      </c>
      <c r="E2670" s="8" t="s">
        <v>327</v>
      </c>
      <c r="F2670" s="18">
        <v>239.01830000000001</v>
      </c>
      <c r="G2670" s="3">
        <v>1301.35998535156</v>
      </c>
      <c r="H2670" s="3">
        <v>1752.0400390625</v>
      </c>
      <c r="I2670" s="3">
        <v>1511.0419869509601</v>
      </c>
      <c r="J2670" t="s">
        <v>330</v>
      </c>
      <c r="K2670" s="4">
        <v>20.6606051732239</v>
      </c>
      <c r="L2670" s="5" t="s">
        <v>319</v>
      </c>
      <c r="M2670" s="4">
        <v>143.94298355965901</v>
      </c>
      <c r="N2670" t="s">
        <v>189</v>
      </c>
      <c r="O2670">
        <v>6</v>
      </c>
      <c r="P2670" t="s">
        <v>314</v>
      </c>
    </row>
    <row r="2671" spans="1:16">
      <c r="A2671" s="16" t="s">
        <v>2829</v>
      </c>
      <c r="C2671" s="8" t="s">
        <v>327</v>
      </c>
      <c r="F2671" s="18">
        <v>16.6662</v>
      </c>
      <c r="G2671" s="3">
        <v>1476.28002929688</v>
      </c>
      <c r="H2671" s="3">
        <v>1766.56994628906</v>
      </c>
      <c r="I2671" s="3">
        <v>1595.2251309498199</v>
      </c>
      <c r="J2671" t="s">
        <v>330</v>
      </c>
      <c r="K2671" s="4">
        <v>31.1721580001769</v>
      </c>
      <c r="L2671" s="5" t="s">
        <v>320</v>
      </c>
      <c r="M2671" s="4">
        <v>190.31268912413699</v>
      </c>
      <c r="N2671" t="s">
        <v>191</v>
      </c>
      <c r="O2671">
        <v>6</v>
      </c>
      <c r="P2671" t="s">
        <v>314</v>
      </c>
    </row>
    <row r="2672" spans="1:16">
      <c r="A2672" s="16" t="s">
        <v>2830</v>
      </c>
      <c r="C2672" s="8" t="s">
        <v>327</v>
      </c>
      <c r="F2672" s="18">
        <v>26.5977</v>
      </c>
      <c r="G2672" s="3">
        <v>1152.41003417969</v>
      </c>
      <c r="H2672" s="3">
        <v>1387.42004394531</v>
      </c>
      <c r="I2672" s="3">
        <v>1285.9489333961801</v>
      </c>
      <c r="J2672" t="s">
        <v>329</v>
      </c>
      <c r="K2672" s="4">
        <v>26.997557069481399</v>
      </c>
      <c r="L2672" s="5" t="s">
        <v>319</v>
      </c>
      <c r="M2672" s="4">
        <v>169.75710251541599</v>
      </c>
      <c r="N2672" t="s">
        <v>191</v>
      </c>
      <c r="O2672">
        <v>6</v>
      </c>
      <c r="P2672" t="s">
        <v>314</v>
      </c>
    </row>
    <row r="2673" spans="1:16">
      <c r="A2673" s="16" t="s">
        <v>2831</v>
      </c>
      <c r="C2673" s="8" t="s">
        <v>327</v>
      </c>
      <c r="F2673" s="18">
        <v>39.667999999999999</v>
      </c>
      <c r="G2673" s="3">
        <v>1450.96997070312</v>
      </c>
      <c r="H2673" s="3">
        <v>1677.28002929688</v>
      </c>
      <c r="I2673" s="3">
        <v>1546.2373949554701</v>
      </c>
      <c r="J2673" t="s">
        <v>330</v>
      </c>
      <c r="K2673" s="4">
        <v>27.109526407973</v>
      </c>
      <c r="L2673" s="5" t="s">
        <v>320</v>
      </c>
      <c r="M2673" s="4">
        <v>189.96494874946401</v>
      </c>
      <c r="N2673" t="s">
        <v>191</v>
      </c>
      <c r="O2673">
        <v>6</v>
      </c>
      <c r="P2673" t="s">
        <v>314</v>
      </c>
    </row>
    <row r="2674" spans="1:16">
      <c r="A2674" s="16" t="s">
        <v>2832</v>
      </c>
      <c r="C2674" s="8" t="s">
        <v>327</v>
      </c>
      <c r="F2674" s="18">
        <v>14.909000000000001</v>
      </c>
      <c r="G2674" s="3">
        <v>1341.06994628906</v>
      </c>
      <c r="H2674" s="3">
        <v>1612.44995117188</v>
      </c>
      <c r="I2674" s="3">
        <v>1475.65124276693</v>
      </c>
      <c r="J2674" t="s">
        <v>329</v>
      </c>
      <c r="K2674" s="4">
        <v>34.297833044047003</v>
      </c>
      <c r="L2674" s="5" t="s">
        <v>320</v>
      </c>
      <c r="M2674" s="4">
        <v>300.19074527518302</v>
      </c>
      <c r="N2674" t="s">
        <v>196</v>
      </c>
      <c r="O2674">
        <v>6</v>
      </c>
      <c r="P2674" t="s">
        <v>314</v>
      </c>
    </row>
    <row r="2675" spans="1:16">
      <c r="A2675" s="16" t="s">
        <v>2833</v>
      </c>
      <c r="C2675" s="8" t="s">
        <v>327</v>
      </c>
      <c r="F2675" s="18">
        <v>36.813699999999997</v>
      </c>
      <c r="G2675" s="3">
        <v>1446.93994140625</v>
      </c>
      <c r="H2675" s="3">
        <v>2010.75</v>
      </c>
      <c r="I2675" s="3">
        <v>1728.1689018525201</v>
      </c>
      <c r="J2675" t="s">
        <v>330</v>
      </c>
      <c r="K2675" s="4">
        <v>39.969710267045897</v>
      </c>
      <c r="L2675" s="5" t="s">
        <v>320</v>
      </c>
      <c r="M2675" s="4">
        <v>91.403409076357605</v>
      </c>
      <c r="N2675" t="s">
        <v>336</v>
      </c>
      <c r="O2675">
        <v>6</v>
      </c>
      <c r="P2675" t="s">
        <v>314</v>
      </c>
    </row>
    <row r="2676" spans="1:16">
      <c r="A2676" s="16" t="s">
        <v>2834</v>
      </c>
      <c r="C2676" s="8" t="s">
        <v>327</v>
      </c>
      <c r="F2676" s="18">
        <v>5.8143000000000002</v>
      </c>
      <c r="G2676" s="3">
        <v>493.63000488281199</v>
      </c>
      <c r="H2676" s="3">
        <v>675.71002197265602</v>
      </c>
      <c r="I2676" s="3">
        <v>592.73457268550897</v>
      </c>
      <c r="J2676" t="s">
        <v>2936</v>
      </c>
      <c r="K2676" s="4">
        <v>52.296290181877303</v>
      </c>
      <c r="L2676" s="5" t="s">
        <v>321</v>
      </c>
      <c r="M2676" s="4">
        <v>125.556887449315</v>
      </c>
      <c r="N2676" t="s">
        <v>189</v>
      </c>
      <c r="O2676">
        <v>6</v>
      </c>
      <c r="P2676" t="s">
        <v>314</v>
      </c>
    </row>
    <row r="2677" spans="1:16">
      <c r="A2677" s="16" t="s">
        <v>2835</v>
      </c>
      <c r="C2677" s="8" t="s">
        <v>327</v>
      </c>
      <c r="F2677" s="18">
        <v>15.0025</v>
      </c>
      <c r="G2677" s="3">
        <v>1295.85998535156</v>
      </c>
      <c r="H2677" s="3">
        <v>1419.76000976562</v>
      </c>
      <c r="I2677" s="3">
        <v>1364.3595071683401</v>
      </c>
      <c r="J2677" t="s">
        <v>329</v>
      </c>
      <c r="K2677" s="4">
        <v>20.923375677051698</v>
      </c>
      <c r="L2677" s="5" t="s">
        <v>319</v>
      </c>
      <c r="M2677" s="4">
        <v>177.341547330379</v>
      </c>
      <c r="N2677" t="s">
        <v>191</v>
      </c>
      <c r="O2677">
        <v>6</v>
      </c>
      <c r="P2677" t="s">
        <v>314</v>
      </c>
    </row>
    <row r="2678" spans="1:16">
      <c r="A2678" s="16" t="s">
        <v>2836</v>
      </c>
      <c r="C2678" s="8" t="s">
        <v>327</v>
      </c>
      <c r="F2678" s="18">
        <v>63.443199999999997</v>
      </c>
      <c r="G2678" s="3">
        <v>724.71002197265602</v>
      </c>
      <c r="H2678" s="3">
        <v>1193.71997070312</v>
      </c>
      <c r="I2678" s="3">
        <v>975.95297836105101</v>
      </c>
      <c r="J2678" t="s">
        <v>2936</v>
      </c>
      <c r="K2678" s="4">
        <v>39.403332675685</v>
      </c>
      <c r="L2678" s="5" t="s">
        <v>320</v>
      </c>
      <c r="M2678" s="4">
        <v>255.65301879875599</v>
      </c>
      <c r="N2678" t="s">
        <v>194</v>
      </c>
      <c r="O2678">
        <v>6</v>
      </c>
      <c r="P2678" t="s">
        <v>314</v>
      </c>
    </row>
    <row r="2679" spans="1:16">
      <c r="A2679" s="16" t="s">
        <v>2837</v>
      </c>
      <c r="E2679" s="8" t="s">
        <v>327</v>
      </c>
      <c r="F2679" s="18">
        <v>9.5207999999999995</v>
      </c>
      <c r="G2679" s="3">
        <v>481.41000366210898</v>
      </c>
      <c r="H2679" s="3">
        <v>822.54998779296898</v>
      </c>
      <c r="I2679" s="3">
        <v>636.22383301324203</v>
      </c>
      <c r="J2679" t="s">
        <v>2936</v>
      </c>
      <c r="K2679" s="4">
        <v>31.517240967163001</v>
      </c>
      <c r="L2679" s="5" t="s">
        <v>320</v>
      </c>
      <c r="M2679" s="4">
        <v>191.35327538547301</v>
      </c>
      <c r="N2679" t="s">
        <v>192</v>
      </c>
      <c r="O2679">
        <v>6</v>
      </c>
      <c r="P2679" t="s">
        <v>314</v>
      </c>
    </row>
    <row r="2680" spans="1:16">
      <c r="A2680" s="16" t="s">
        <v>2838</v>
      </c>
      <c r="E2680" s="8" t="s">
        <v>327</v>
      </c>
      <c r="F2680" s="18">
        <v>37.090499999999999</v>
      </c>
      <c r="G2680" s="3">
        <v>634.84997558593795</v>
      </c>
      <c r="H2680" s="3">
        <v>1147.66003417969</v>
      </c>
      <c r="I2680" s="3">
        <v>849.119002812551</v>
      </c>
      <c r="J2680" t="s">
        <v>2936</v>
      </c>
      <c r="K2680" s="4">
        <v>45.8159525515631</v>
      </c>
      <c r="L2680" s="5" t="s">
        <v>321</v>
      </c>
      <c r="M2680" s="4">
        <v>113.512747086399</v>
      </c>
      <c r="N2680" t="s">
        <v>188</v>
      </c>
      <c r="O2680">
        <v>6</v>
      </c>
      <c r="P2680" t="s">
        <v>314</v>
      </c>
    </row>
    <row r="2681" spans="1:16">
      <c r="A2681" s="16" t="s">
        <v>2839</v>
      </c>
      <c r="C2681" s="8" t="s">
        <v>327</v>
      </c>
      <c r="F2681" s="18">
        <v>104.9648</v>
      </c>
      <c r="G2681" s="3">
        <v>899.11999511718795</v>
      </c>
      <c r="H2681" s="3">
        <v>1500.17004394531</v>
      </c>
      <c r="I2681" s="3">
        <v>1213.80105591763</v>
      </c>
      <c r="J2681" t="s">
        <v>329</v>
      </c>
      <c r="K2681" s="4">
        <v>31.719338354364499</v>
      </c>
      <c r="L2681" s="5" t="s">
        <v>320</v>
      </c>
      <c r="M2681" s="4">
        <v>119.015040601964</v>
      </c>
      <c r="N2681" t="s">
        <v>188</v>
      </c>
      <c r="O2681">
        <v>6</v>
      </c>
      <c r="P2681" t="s">
        <v>314</v>
      </c>
    </row>
    <row r="2682" spans="1:16">
      <c r="A2682" s="16" t="s">
        <v>2840</v>
      </c>
      <c r="C2682" s="8" t="s">
        <v>327</v>
      </c>
      <c r="F2682" s="18">
        <v>43.721400000000003</v>
      </c>
      <c r="G2682" s="3">
        <v>781.010009765625</v>
      </c>
      <c r="H2682" s="3">
        <v>1455.22998046875</v>
      </c>
      <c r="I2682" s="3">
        <v>1186.23612027696</v>
      </c>
      <c r="J2682" t="s">
        <v>329</v>
      </c>
      <c r="K2682" s="4">
        <v>32.747835929217203</v>
      </c>
      <c r="L2682" s="5" t="s">
        <v>320</v>
      </c>
      <c r="M2682" s="4">
        <v>266.94342344846302</v>
      </c>
      <c r="N2682" t="s">
        <v>195</v>
      </c>
      <c r="O2682">
        <v>6</v>
      </c>
      <c r="P2682" t="s">
        <v>314</v>
      </c>
    </row>
    <row r="2683" spans="1:16">
      <c r="A2683" s="16" t="s">
        <v>2841</v>
      </c>
      <c r="C2683" s="8" t="s">
        <v>327</v>
      </c>
      <c r="E2683" s="8" t="s">
        <v>327</v>
      </c>
      <c r="F2683" s="18">
        <v>154.84440000000001</v>
      </c>
      <c r="G2683" s="3">
        <v>1310.80004882812</v>
      </c>
      <c r="H2683" s="3">
        <v>1914.25</v>
      </c>
      <c r="I2683" s="3">
        <v>1561.13565488427</v>
      </c>
      <c r="J2683" t="s">
        <v>330</v>
      </c>
      <c r="K2683" s="4">
        <v>22.7358591928812</v>
      </c>
      <c r="L2683" s="5" t="s">
        <v>319</v>
      </c>
      <c r="M2683" s="4">
        <v>203.88365297568299</v>
      </c>
      <c r="N2683" t="s">
        <v>192</v>
      </c>
      <c r="O2683">
        <v>6</v>
      </c>
      <c r="P2683" t="s">
        <v>314</v>
      </c>
    </row>
    <row r="2684" spans="1:16">
      <c r="A2684" s="16" t="s">
        <v>2842</v>
      </c>
      <c r="E2684" s="8" t="s">
        <v>327</v>
      </c>
      <c r="F2684" s="18">
        <v>21.520199999999999</v>
      </c>
      <c r="G2684" s="3">
        <v>457.17001342773398</v>
      </c>
      <c r="H2684" s="3">
        <v>965.03997802734398</v>
      </c>
      <c r="I2684" s="3">
        <v>686.89001032620502</v>
      </c>
      <c r="J2684" t="s">
        <v>2936</v>
      </c>
      <c r="K2684" s="4">
        <v>52.957013546212004</v>
      </c>
      <c r="L2684" s="5" t="s">
        <v>321</v>
      </c>
      <c r="M2684" s="4">
        <v>276.18919532112</v>
      </c>
      <c r="N2684" t="s">
        <v>195</v>
      </c>
      <c r="O2684">
        <v>6</v>
      </c>
      <c r="P2684" t="s">
        <v>314</v>
      </c>
    </row>
    <row r="2685" spans="1:16">
      <c r="A2685" s="16" t="s">
        <v>2843</v>
      </c>
      <c r="C2685" s="8" t="s">
        <v>327</v>
      </c>
      <c r="F2685" s="18">
        <v>94.331999999999994</v>
      </c>
      <c r="G2685" s="3">
        <v>1114.97998046875</v>
      </c>
      <c r="H2685" s="3">
        <v>1712.7099609375</v>
      </c>
      <c r="I2685" s="3">
        <v>1374.50249936874</v>
      </c>
      <c r="J2685" t="s">
        <v>329</v>
      </c>
      <c r="K2685" s="4">
        <v>36.168908917792997</v>
      </c>
      <c r="L2685" s="5" t="s">
        <v>320</v>
      </c>
      <c r="M2685" s="4">
        <v>170.577532491109</v>
      </c>
      <c r="N2685" t="s">
        <v>191</v>
      </c>
      <c r="O2685">
        <v>6</v>
      </c>
      <c r="P2685" t="s">
        <v>314</v>
      </c>
    </row>
    <row r="2686" spans="1:16">
      <c r="A2686" s="16" t="s">
        <v>2844</v>
      </c>
      <c r="C2686" s="8" t="s">
        <v>327</v>
      </c>
      <c r="F2686" s="18">
        <v>24.466799999999999</v>
      </c>
      <c r="G2686" s="3">
        <v>1458.63000488281</v>
      </c>
      <c r="H2686" s="3">
        <v>1765.15002441406</v>
      </c>
      <c r="I2686" s="3">
        <v>1614.91560492184</v>
      </c>
      <c r="J2686" t="s">
        <v>330</v>
      </c>
      <c r="K2686" s="4">
        <v>25.242278610490299</v>
      </c>
      <c r="L2686" s="5" t="s">
        <v>319</v>
      </c>
      <c r="M2686" s="4">
        <v>255.421347611877</v>
      </c>
      <c r="N2686" t="s">
        <v>194</v>
      </c>
      <c r="O2686">
        <v>6</v>
      </c>
      <c r="P2686" t="s">
        <v>314</v>
      </c>
    </row>
    <row r="2687" spans="1:16">
      <c r="A2687" s="16" t="s">
        <v>173</v>
      </c>
      <c r="C2687" s="8" t="s">
        <v>327</v>
      </c>
      <c r="F2687" s="18">
        <v>16.612400000000001</v>
      </c>
      <c r="G2687" s="3">
        <v>1627.85998535156</v>
      </c>
      <c r="H2687" s="3">
        <v>1869.91003417969</v>
      </c>
      <c r="I2687" s="3">
        <v>1755.38866014524</v>
      </c>
      <c r="J2687" t="s">
        <v>330</v>
      </c>
      <c r="K2687" s="4">
        <v>38.766413750566102</v>
      </c>
      <c r="L2687" s="5" t="s">
        <v>320</v>
      </c>
      <c r="M2687" s="4">
        <v>282.22518951851703</v>
      </c>
      <c r="N2687" t="s">
        <v>196</v>
      </c>
      <c r="O2687">
        <v>6</v>
      </c>
      <c r="P2687" t="s">
        <v>314</v>
      </c>
    </row>
    <row r="2688" spans="1:16">
      <c r="A2688" s="16" t="s">
        <v>2845</v>
      </c>
      <c r="C2688" s="8" t="s">
        <v>327</v>
      </c>
      <c r="F2688" s="18">
        <v>6.3493000000000004</v>
      </c>
      <c r="G2688" s="3">
        <v>1463.71997070312</v>
      </c>
      <c r="H2688" s="3">
        <v>1624.52001953125</v>
      </c>
      <c r="I2688" s="3">
        <v>1557.2744710509901</v>
      </c>
      <c r="J2688" t="s">
        <v>330</v>
      </c>
      <c r="K2688" s="4">
        <v>32.5300997328035</v>
      </c>
      <c r="L2688" s="5" t="s">
        <v>320</v>
      </c>
      <c r="M2688" s="4">
        <v>324.53774191160397</v>
      </c>
      <c r="N2688" t="s">
        <v>197</v>
      </c>
      <c r="O2688">
        <v>6</v>
      </c>
      <c r="P2688" t="s">
        <v>314</v>
      </c>
    </row>
    <row r="2689" spans="1:16">
      <c r="A2689" s="16" t="s">
        <v>2846</v>
      </c>
      <c r="C2689" s="8" t="s">
        <v>327</v>
      </c>
      <c r="E2689" s="8" t="s">
        <v>327</v>
      </c>
      <c r="F2689" s="18">
        <v>16.278500000000001</v>
      </c>
      <c r="G2689" s="3">
        <v>1354.26000976562</v>
      </c>
      <c r="H2689" s="3">
        <v>1668.43994140625</v>
      </c>
      <c r="I2689" s="3">
        <v>1559.0105396473</v>
      </c>
      <c r="J2689" t="s">
        <v>330</v>
      </c>
      <c r="K2689" s="4">
        <v>31.874768741563699</v>
      </c>
      <c r="L2689" s="5" t="s">
        <v>320</v>
      </c>
      <c r="M2689" s="4">
        <v>230.32059603752199</v>
      </c>
      <c r="N2689" t="s">
        <v>193</v>
      </c>
      <c r="O2689">
        <v>6</v>
      </c>
      <c r="P2689" t="s">
        <v>314</v>
      </c>
    </row>
    <row r="2690" spans="1:16">
      <c r="A2690" s="16" t="s">
        <v>2847</v>
      </c>
      <c r="C2690" s="8" t="s">
        <v>327</v>
      </c>
      <c r="E2690" s="8" t="s">
        <v>327</v>
      </c>
      <c r="F2690" s="18">
        <v>26.801100000000002</v>
      </c>
      <c r="G2690" s="3">
        <v>1271.89001464844</v>
      </c>
      <c r="H2690" s="3">
        <v>1608.88000488281</v>
      </c>
      <c r="I2690" s="3">
        <v>1448.91704728339</v>
      </c>
      <c r="J2690" t="s">
        <v>329</v>
      </c>
      <c r="K2690" s="4">
        <v>30.162008101405899</v>
      </c>
      <c r="L2690" s="5" t="s">
        <v>320</v>
      </c>
      <c r="M2690" s="4">
        <v>299.52237761373402</v>
      </c>
      <c r="N2690" t="s">
        <v>196</v>
      </c>
      <c r="O2690">
        <v>6</v>
      </c>
      <c r="P2690" t="s">
        <v>314</v>
      </c>
    </row>
    <row r="2691" spans="1:16">
      <c r="A2691" s="16" t="s">
        <v>2848</v>
      </c>
      <c r="C2691" s="8" t="s">
        <v>327</v>
      </c>
      <c r="E2691" s="8" t="s">
        <v>327</v>
      </c>
      <c r="F2691" s="18">
        <v>23.807500000000001</v>
      </c>
      <c r="G2691" s="3">
        <v>1449.91003417969</v>
      </c>
      <c r="H2691" s="3">
        <v>1665.31005859375</v>
      </c>
      <c r="I2691" s="3">
        <v>1534.34889251562</v>
      </c>
      <c r="J2691" t="s">
        <v>330</v>
      </c>
      <c r="K2691" s="4">
        <v>31.795189724008999</v>
      </c>
      <c r="L2691" s="5" t="s">
        <v>320</v>
      </c>
      <c r="M2691" s="4">
        <v>167.585469605979</v>
      </c>
      <c r="N2691" t="s">
        <v>190</v>
      </c>
      <c r="O2691">
        <v>6</v>
      </c>
      <c r="P2691" t="s">
        <v>314</v>
      </c>
    </row>
    <row r="2692" spans="1:16">
      <c r="A2692" s="16" t="s">
        <v>2849</v>
      </c>
      <c r="C2692" s="8" t="s">
        <v>327</v>
      </c>
      <c r="F2692" s="18">
        <v>194.96180000000001</v>
      </c>
      <c r="G2692" s="3">
        <v>952.41998291015602</v>
      </c>
      <c r="H2692" s="3">
        <v>1447.85998535156</v>
      </c>
      <c r="I2692" s="3">
        <v>1269.1896703064299</v>
      </c>
      <c r="J2692" t="s">
        <v>329</v>
      </c>
      <c r="K2692" s="4">
        <v>25.490992007840902</v>
      </c>
      <c r="L2692" s="5" t="s">
        <v>319</v>
      </c>
      <c r="M2692" s="4">
        <v>171.965298441736</v>
      </c>
      <c r="N2692" t="s">
        <v>191</v>
      </c>
      <c r="O2692">
        <v>6</v>
      </c>
      <c r="P2692" t="s">
        <v>314</v>
      </c>
    </row>
    <row r="2693" spans="1:16">
      <c r="A2693" s="16" t="s">
        <v>2850</v>
      </c>
      <c r="C2693" s="8" t="s">
        <v>327</v>
      </c>
      <c r="F2693" s="18">
        <v>27.793500000000002</v>
      </c>
      <c r="G2693" s="3">
        <v>1325.5</v>
      </c>
      <c r="H2693" s="3">
        <v>1509.55004882812</v>
      </c>
      <c r="I2693" s="3">
        <v>1420.1318948657299</v>
      </c>
      <c r="J2693" t="s">
        <v>329</v>
      </c>
      <c r="K2693" s="4">
        <v>17.583657650357601</v>
      </c>
      <c r="L2693" s="5" t="s">
        <v>319</v>
      </c>
      <c r="M2693" s="4">
        <v>122.269291815926</v>
      </c>
      <c r="N2693" t="s">
        <v>188</v>
      </c>
      <c r="O2693">
        <v>6</v>
      </c>
      <c r="P2693" t="s">
        <v>314</v>
      </c>
    </row>
    <row r="2694" spans="1:16">
      <c r="A2694" s="16" t="s">
        <v>2851</v>
      </c>
      <c r="C2694" s="8" t="s">
        <v>327</v>
      </c>
      <c r="E2694" s="8" t="s">
        <v>327</v>
      </c>
      <c r="F2694" s="18">
        <v>28.208100000000002</v>
      </c>
      <c r="G2694" s="3">
        <v>1548.2099609375</v>
      </c>
      <c r="H2694" s="3">
        <v>1666.06005859375</v>
      </c>
      <c r="I2694" s="3">
        <v>1611.5737606814</v>
      </c>
      <c r="J2694" t="s">
        <v>330</v>
      </c>
      <c r="K2694" s="4">
        <v>16.691932202878199</v>
      </c>
      <c r="L2694" s="5" t="s">
        <v>319</v>
      </c>
      <c r="M2694" s="4">
        <v>198.64526233318901</v>
      </c>
      <c r="N2694" t="s">
        <v>192</v>
      </c>
      <c r="O2694">
        <v>6</v>
      </c>
      <c r="P2694" t="s">
        <v>314</v>
      </c>
    </row>
    <row r="2695" spans="1:16">
      <c r="A2695" s="16" t="s">
        <v>2852</v>
      </c>
      <c r="C2695" s="8" t="s">
        <v>327</v>
      </c>
      <c r="F2695" s="18">
        <v>11.5463</v>
      </c>
      <c r="G2695" s="3">
        <v>1596.91003417969</v>
      </c>
      <c r="H2695" s="3">
        <v>1763.75</v>
      </c>
      <c r="I2695" s="3">
        <v>1685.6007668156001</v>
      </c>
      <c r="J2695" t="s">
        <v>330</v>
      </c>
      <c r="K2695" s="4">
        <v>39.922272838558897</v>
      </c>
      <c r="L2695" s="5" t="s">
        <v>320</v>
      </c>
      <c r="M2695" s="4">
        <v>68.210059177067805</v>
      </c>
      <c r="N2695" t="s">
        <v>187</v>
      </c>
      <c r="O2695">
        <v>6</v>
      </c>
      <c r="P2695" t="s">
        <v>314</v>
      </c>
    </row>
    <row r="2696" spans="1:16">
      <c r="A2696" s="16" t="s">
        <v>2853</v>
      </c>
      <c r="E2696" s="8" t="s">
        <v>327</v>
      </c>
      <c r="F2696" s="18">
        <v>128.1277</v>
      </c>
      <c r="G2696" s="3">
        <v>1233.7099609375</v>
      </c>
      <c r="H2696" s="3">
        <v>1747.2099609375</v>
      </c>
      <c r="I2696" s="3">
        <v>1476.21639074672</v>
      </c>
      <c r="J2696" t="s">
        <v>329</v>
      </c>
      <c r="K2696" s="4">
        <v>26.589568671513099</v>
      </c>
      <c r="L2696" s="5" t="s">
        <v>319</v>
      </c>
      <c r="M2696" s="4">
        <v>97.424264038077595</v>
      </c>
      <c r="N2696" t="s">
        <v>336</v>
      </c>
      <c r="O2696">
        <v>6</v>
      </c>
      <c r="P2696" t="s">
        <v>314</v>
      </c>
    </row>
    <row r="2697" spans="1:16">
      <c r="A2697" s="16" t="s">
        <v>2854</v>
      </c>
      <c r="C2697" s="8" t="s">
        <v>327</v>
      </c>
      <c r="F2697" s="18">
        <v>118.4898</v>
      </c>
      <c r="G2697" s="3">
        <v>1128.28002929688</v>
      </c>
      <c r="H2697" s="3">
        <v>1555.2900390625</v>
      </c>
      <c r="I2697" s="3">
        <v>1308.5357025178</v>
      </c>
      <c r="J2697" t="s">
        <v>329</v>
      </c>
      <c r="K2697" s="4">
        <v>22.610132086869299</v>
      </c>
      <c r="L2697" s="5" t="s">
        <v>319</v>
      </c>
      <c r="M2697" s="4">
        <v>96.0565239461788</v>
      </c>
      <c r="N2697" t="s">
        <v>336</v>
      </c>
      <c r="O2697">
        <v>6</v>
      </c>
      <c r="P2697" t="s">
        <v>314</v>
      </c>
    </row>
    <row r="2698" spans="1:16">
      <c r="A2698" s="16" t="s">
        <v>2855</v>
      </c>
      <c r="C2698" s="8" t="s">
        <v>327</v>
      </c>
      <c r="E2698" s="8" t="s">
        <v>327</v>
      </c>
      <c r="F2698" s="18">
        <v>20.5916</v>
      </c>
      <c r="G2698" s="3">
        <v>1466.16003417969</v>
      </c>
      <c r="H2698" s="3">
        <v>1708.19995117188</v>
      </c>
      <c r="I2698" s="3">
        <v>1568.0992532749999</v>
      </c>
      <c r="J2698" t="s">
        <v>330</v>
      </c>
      <c r="K2698" s="4">
        <v>26.025817074901099</v>
      </c>
      <c r="L2698" s="5" t="s">
        <v>319</v>
      </c>
      <c r="M2698" s="4">
        <v>287.70354467634002</v>
      </c>
      <c r="N2698" t="s">
        <v>196</v>
      </c>
      <c r="O2698">
        <v>6</v>
      </c>
      <c r="P2698" t="s">
        <v>314</v>
      </c>
    </row>
    <row r="2699" spans="1:16">
      <c r="A2699" s="16" t="s">
        <v>2856</v>
      </c>
      <c r="E2699" s="8" t="s">
        <v>327</v>
      </c>
      <c r="F2699" s="18">
        <v>32.029800000000002</v>
      </c>
      <c r="G2699" s="3">
        <v>1014.13000488281</v>
      </c>
      <c r="H2699" s="3">
        <v>1400.2900390625</v>
      </c>
      <c r="I2699" s="3">
        <v>1233.0810324449101</v>
      </c>
      <c r="J2699" t="s">
        <v>329</v>
      </c>
      <c r="K2699" s="4">
        <v>37.167607279727498</v>
      </c>
      <c r="L2699" s="5" t="s">
        <v>320</v>
      </c>
      <c r="M2699" s="4">
        <v>103.773565917843</v>
      </c>
      <c r="N2699" t="s">
        <v>188</v>
      </c>
      <c r="O2699">
        <v>6</v>
      </c>
      <c r="P2699" t="s">
        <v>314</v>
      </c>
    </row>
    <row r="2700" spans="1:16">
      <c r="A2700" s="16" t="s">
        <v>2857</v>
      </c>
      <c r="C2700" s="8" t="s">
        <v>327</v>
      </c>
      <c r="F2700" s="18">
        <v>189.11949999999999</v>
      </c>
      <c r="G2700" s="3">
        <v>1225.69995117188</v>
      </c>
      <c r="H2700" s="3">
        <v>1725.5400390625</v>
      </c>
      <c r="I2700" s="3">
        <v>1422.6877533488</v>
      </c>
      <c r="J2700" t="s">
        <v>329</v>
      </c>
      <c r="K2700" s="4">
        <v>20.5656891797707</v>
      </c>
      <c r="L2700" s="5" t="s">
        <v>319</v>
      </c>
      <c r="M2700" s="4">
        <v>172.53773664418301</v>
      </c>
      <c r="N2700" t="s">
        <v>191</v>
      </c>
      <c r="O2700">
        <v>6</v>
      </c>
      <c r="P2700" t="s">
        <v>314</v>
      </c>
    </row>
    <row r="2701" spans="1:16">
      <c r="A2701" s="16" t="s">
        <v>2858</v>
      </c>
      <c r="C2701" s="8" t="s">
        <v>327</v>
      </c>
      <c r="E2701" s="8" t="s">
        <v>327</v>
      </c>
      <c r="F2701" s="18">
        <v>107.1896</v>
      </c>
      <c r="G2701" s="3">
        <v>1297.61999511719</v>
      </c>
      <c r="H2701" s="3">
        <v>1606.93994140625</v>
      </c>
      <c r="I2701" s="3">
        <v>1439.1476747552199</v>
      </c>
      <c r="J2701" t="s">
        <v>329</v>
      </c>
      <c r="K2701" s="4">
        <v>25.068563980461899</v>
      </c>
      <c r="L2701" s="5" t="s">
        <v>319</v>
      </c>
      <c r="M2701" s="4">
        <v>107.440558902731</v>
      </c>
      <c r="N2701" t="s">
        <v>188</v>
      </c>
      <c r="O2701">
        <v>6</v>
      </c>
      <c r="P2701" t="s">
        <v>314</v>
      </c>
    </row>
    <row r="2702" spans="1:16">
      <c r="A2702" s="16" t="s">
        <v>2859</v>
      </c>
      <c r="C2702" s="8" t="s">
        <v>327</v>
      </c>
      <c r="F2702" s="18">
        <v>33.256399999999999</v>
      </c>
      <c r="G2702" s="3">
        <v>476.58999633789102</v>
      </c>
      <c r="H2702" s="3">
        <v>953.25</v>
      </c>
      <c r="I2702" s="3">
        <v>688.88990294759799</v>
      </c>
      <c r="J2702" t="s">
        <v>2936</v>
      </c>
      <c r="K2702" s="4">
        <v>43.825413671171901</v>
      </c>
      <c r="L2702" s="5" t="s">
        <v>320</v>
      </c>
      <c r="M2702" s="4">
        <v>231.044509937486</v>
      </c>
      <c r="N2702" t="s">
        <v>193</v>
      </c>
      <c r="O2702">
        <v>6</v>
      </c>
      <c r="P2702" t="s">
        <v>314</v>
      </c>
    </row>
    <row r="2703" spans="1:16">
      <c r="A2703" s="16" t="s">
        <v>2860</v>
      </c>
      <c r="E2703" s="8" t="s">
        <v>327</v>
      </c>
      <c r="F2703" s="18">
        <v>85.668599999999998</v>
      </c>
      <c r="G2703" s="3">
        <v>817.75</v>
      </c>
      <c r="H2703" s="3">
        <v>1450.56005859375</v>
      </c>
      <c r="I2703" s="3">
        <v>1205.8121996774701</v>
      </c>
      <c r="J2703" t="s">
        <v>329</v>
      </c>
      <c r="K2703" s="4">
        <v>24.5568843517772</v>
      </c>
      <c r="L2703" s="5" t="s">
        <v>319</v>
      </c>
      <c r="M2703" s="4">
        <v>247.99268894808</v>
      </c>
      <c r="N2703" t="s">
        <v>194</v>
      </c>
      <c r="O2703">
        <v>6</v>
      </c>
      <c r="P2703" t="s">
        <v>314</v>
      </c>
    </row>
    <row r="2704" spans="1:16">
      <c r="A2704" s="16" t="s">
        <v>2861</v>
      </c>
      <c r="E2704" s="8" t="s">
        <v>327</v>
      </c>
      <c r="F2704" s="18">
        <v>60.770299999999999</v>
      </c>
      <c r="G2704" s="3">
        <v>1112.53002929688</v>
      </c>
      <c r="H2704" s="3">
        <v>1588.92004394531</v>
      </c>
      <c r="I2704" s="3">
        <v>1477.82740964953</v>
      </c>
      <c r="J2704" t="s">
        <v>329</v>
      </c>
      <c r="K2704" s="4">
        <v>15.074218960347499</v>
      </c>
      <c r="L2704" s="5" t="s">
        <v>319</v>
      </c>
      <c r="M2704" s="4">
        <v>228.08928713675701</v>
      </c>
      <c r="N2704" t="s">
        <v>193</v>
      </c>
      <c r="O2704">
        <v>6</v>
      </c>
      <c r="P2704" t="s">
        <v>314</v>
      </c>
    </row>
    <row r="2705" spans="1:16">
      <c r="A2705" s="16" t="s">
        <v>2862</v>
      </c>
      <c r="C2705" s="8" t="s">
        <v>327</v>
      </c>
      <c r="F2705" s="18">
        <v>18.010899999999999</v>
      </c>
      <c r="G2705" s="3">
        <v>1350.84997558594</v>
      </c>
      <c r="H2705" s="3">
        <v>1520.86999511719</v>
      </c>
      <c r="I2705" s="3">
        <v>1431.78128902054</v>
      </c>
      <c r="J2705" t="s">
        <v>329</v>
      </c>
      <c r="K2705" s="4">
        <v>33.461811839519797</v>
      </c>
      <c r="L2705" s="5" t="s">
        <v>320</v>
      </c>
      <c r="M2705" s="4">
        <v>101.817217229197</v>
      </c>
      <c r="N2705" t="s">
        <v>188</v>
      </c>
      <c r="O2705">
        <v>6</v>
      </c>
      <c r="P2705" t="s">
        <v>314</v>
      </c>
    </row>
    <row r="2706" spans="1:16">
      <c r="A2706" s="16" t="s">
        <v>2863</v>
      </c>
      <c r="E2706" s="8" t="s">
        <v>327</v>
      </c>
      <c r="F2706" s="18">
        <v>10.0444</v>
      </c>
      <c r="G2706" s="3">
        <v>449.41000366210898</v>
      </c>
      <c r="H2706" s="3">
        <v>627.60998535156205</v>
      </c>
      <c r="I2706" s="3">
        <v>535.50149475310502</v>
      </c>
      <c r="J2706" t="s">
        <v>2936</v>
      </c>
      <c r="K2706" s="4">
        <v>37.410031882608202</v>
      </c>
      <c r="L2706" s="5" t="s">
        <v>320</v>
      </c>
      <c r="M2706" s="4">
        <v>235.00478959338</v>
      </c>
      <c r="N2706" t="s">
        <v>193</v>
      </c>
      <c r="O2706">
        <v>6</v>
      </c>
      <c r="P2706" t="s">
        <v>314</v>
      </c>
    </row>
    <row r="2707" spans="1:16">
      <c r="A2707" s="16" t="s">
        <v>2864</v>
      </c>
      <c r="C2707" s="8" t="s">
        <v>327</v>
      </c>
      <c r="F2707" s="18">
        <v>48.175199999999997</v>
      </c>
      <c r="G2707" s="3">
        <v>1277.97998046875</v>
      </c>
      <c r="H2707" s="3">
        <v>1757.90002441406</v>
      </c>
      <c r="I2707" s="3">
        <v>1463.53725121811</v>
      </c>
      <c r="J2707" t="s">
        <v>329</v>
      </c>
      <c r="K2707" s="4">
        <v>33.640602424585602</v>
      </c>
      <c r="L2707" s="5" t="s">
        <v>320</v>
      </c>
      <c r="M2707" s="4">
        <v>205.213175602116</v>
      </c>
      <c r="N2707" t="s">
        <v>192</v>
      </c>
      <c r="O2707">
        <v>6</v>
      </c>
      <c r="P2707" t="s">
        <v>314</v>
      </c>
    </row>
    <row r="2708" spans="1:16">
      <c r="A2708" s="16" t="s">
        <v>2865</v>
      </c>
      <c r="C2708" s="8" t="s">
        <v>327</v>
      </c>
      <c r="E2708" s="8" t="s">
        <v>327</v>
      </c>
      <c r="F2708" s="18">
        <v>21.095500000000001</v>
      </c>
      <c r="G2708" s="3">
        <v>1513.96997070312</v>
      </c>
      <c r="H2708" s="3">
        <v>1699.06994628906</v>
      </c>
      <c r="I2708" s="3">
        <v>1605.99576044522</v>
      </c>
      <c r="J2708" t="s">
        <v>330</v>
      </c>
      <c r="K2708" s="4">
        <v>21.560204807354399</v>
      </c>
      <c r="L2708" s="5" t="s">
        <v>319</v>
      </c>
      <c r="M2708" s="4">
        <v>164.731251484566</v>
      </c>
      <c r="N2708" t="s">
        <v>190</v>
      </c>
      <c r="O2708">
        <v>6</v>
      </c>
      <c r="P2708" t="s">
        <v>314</v>
      </c>
    </row>
    <row r="2709" spans="1:16">
      <c r="A2709" s="16" t="s">
        <v>2866</v>
      </c>
      <c r="C2709" s="8" t="s">
        <v>327</v>
      </c>
      <c r="F2709" s="18">
        <v>1.7739</v>
      </c>
      <c r="G2709" s="3">
        <v>1593.42004394531</v>
      </c>
      <c r="H2709" s="3">
        <v>1652.0400390625</v>
      </c>
      <c r="I2709" s="3">
        <v>1622.1928238518501</v>
      </c>
      <c r="J2709" t="s">
        <v>330</v>
      </c>
      <c r="K2709" s="4">
        <v>42.008054148679399</v>
      </c>
      <c r="L2709" s="5" t="s">
        <v>320</v>
      </c>
      <c r="M2709" s="4">
        <v>103.395445791341</v>
      </c>
      <c r="N2709" t="s">
        <v>188</v>
      </c>
      <c r="O2709">
        <v>6</v>
      </c>
      <c r="P2709" t="s">
        <v>314</v>
      </c>
    </row>
    <row r="2710" spans="1:16">
      <c r="A2710" s="16" t="s">
        <v>2867</v>
      </c>
      <c r="E2710" s="8" t="s">
        <v>327</v>
      </c>
      <c r="F2710" s="18">
        <v>5.3954000000000004</v>
      </c>
      <c r="G2710" s="3">
        <v>1253.03002929688</v>
      </c>
      <c r="H2710" s="3">
        <v>1455.84997558594</v>
      </c>
      <c r="I2710" s="3">
        <v>1337.4616888016301</v>
      </c>
      <c r="J2710" t="s">
        <v>329</v>
      </c>
      <c r="K2710" s="4">
        <v>43.0086181650261</v>
      </c>
      <c r="L2710" s="5" t="s">
        <v>320</v>
      </c>
      <c r="M2710" s="4">
        <v>222.18814974249599</v>
      </c>
      <c r="N2710" t="s">
        <v>193</v>
      </c>
      <c r="O2710">
        <v>6</v>
      </c>
      <c r="P2710" t="s">
        <v>314</v>
      </c>
    </row>
    <row r="2711" spans="1:16">
      <c r="A2711" s="16" t="s">
        <v>2868</v>
      </c>
      <c r="E2711" s="8" t="s">
        <v>327</v>
      </c>
      <c r="F2711" s="18">
        <v>18.906300000000002</v>
      </c>
      <c r="G2711" s="3">
        <v>1426.43994140625</v>
      </c>
      <c r="H2711" s="3">
        <v>1617.63000488281</v>
      </c>
      <c r="I2711" s="3">
        <v>1525.9939484439101</v>
      </c>
      <c r="J2711" t="s">
        <v>330</v>
      </c>
      <c r="K2711" s="4">
        <v>26.225599054805201</v>
      </c>
      <c r="L2711" s="5" t="s">
        <v>319</v>
      </c>
      <c r="M2711" s="4">
        <v>126.473741959707</v>
      </c>
      <c r="N2711" t="s">
        <v>189</v>
      </c>
      <c r="O2711">
        <v>6</v>
      </c>
      <c r="P2711" t="s">
        <v>314</v>
      </c>
    </row>
    <row r="2712" spans="1:16">
      <c r="A2712" s="16" t="s">
        <v>2869</v>
      </c>
      <c r="C2712" s="8" t="s">
        <v>327</v>
      </c>
      <c r="F2712" s="18">
        <v>2.27</v>
      </c>
      <c r="G2712" s="3">
        <v>1521.13000488281</v>
      </c>
      <c r="H2712" s="3">
        <v>1615.92004394531</v>
      </c>
      <c r="I2712" s="3">
        <v>1569.2624455254499</v>
      </c>
      <c r="J2712" t="s">
        <v>330</v>
      </c>
      <c r="K2712" s="4">
        <v>33.401281052223901</v>
      </c>
      <c r="L2712" s="5" t="s">
        <v>320</v>
      </c>
      <c r="M2712" s="4">
        <v>106.236495761619</v>
      </c>
      <c r="N2712" t="s">
        <v>188</v>
      </c>
      <c r="O2712">
        <v>6</v>
      </c>
      <c r="P2712" t="s">
        <v>314</v>
      </c>
    </row>
    <row r="2713" spans="1:16">
      <c r="A2713" s="16" t="s">
        <v>2870</v>
      </c>
      <c r="E2713" s="8" t="s">
        <v>327</v>
      </c>
      <c r="F2713" s="18">
        <v>7.8975</v>
      </c>
      <c r="G2713" s="3">
        <v>1433.55004882812</v>
      </c>
      <c r="H2713" s="3">
        <v>1485.08996582031</v>
      </c>
      <c r="I2713" s="3">
        <v>1456.6269762622601</v>
      </c>
      <c r="J2713" t="s">
        <v>329</v>
      </c>
      <c r="K2713" s="4">
        <v>12.1527433269169</v>
      </c>
      <c r="L2713" s="5" t="s">
        <v>319</v>
      </c>
      <c r="M2713" s="4">
        <v>214.913679324269</v>
      </c>
      <c r="N2713" t="s">
        <v>193</v>
      </c>
      <c r="O2713">
        <v>6</v>
      </c>
      <c r="P2713" t="s">
        <v>314</v>
      </c>
    </row>
    <row r="2714" spans="1:16">
      <c r="A2714" s="16" t="s">
        <v>2871</v>
      </c>
      <c r="E2714" s="8" t="s">
        <v>327</v>
      </c>
      <c r="F2714" s="18">
        <v>26.844200000000001</v>
      </c>
      <c r="G2714" s="3">
        <v>1102.86999511719</v>
      </c>
      <c r="H2714" s="3">
        <v>1530.01000976562</v>
      </c>
      <c r="I2714" s="3">
        <v>1380.7219212637201</v>
      </c>
      <c r="J2714" t="s">
        <v>329</v>
      </c>
      <c r="K2714" s="4">
        <v>37.039021427570198</v>
      </c>
      <c r="L2714" s="5" t="s">
        <v>320</v>
      </c>
      <c r="M2714" s="4">
        <v>97.080315070089398</v>
      </c>
      <c r="N2714" t="s">
        <v>336</v>
      </c>
      <c r="O2714">
        <v>6</v>
      </c>
      <c r="P2714" t="s">
        <v>314</v>
      </c>
    </row>
    <row r="2715" spans="1:16">
      <c r="A2715" s="16" t="s">
        <v>2872</v>
      </c>
      <c r="C2715" s="8" t="s">
        <v>327</v>
      </c>
      <c r="E2715" s="8" t="s">
        <v>327</v>
      </c>
      <c r="F2715" s="18">
        <v>16.241499999999998</v>
      </c>
      <c r="G2715" s="3">
        <v>1436.25</v>
      </c>
      <c r="H2715" s="3">
        <v>1612.92004394531</v>
      </c>
      <c r="I2715" s="3">
        <v>1518.8394105561199</v>
      </c>
      <c r="J2715" t="s">
        <v>330</v>
      </c>
      <c r="K2715" s="4">
        <v>27.231457249235699</v>
      </c>
      <c r="L2715" s="5" t="s">
        <v>320</v>
      </c>
      <c r="M2715" s="4">
        <v>92.243090922880796</v>
      </c>
      <c r="N2715" t="s">
        <v>336</v>
      </c>
      <c r="O2715">
        <v>6</v>
      </c>
      <c r="P2715" t="s">
        <v>314</v>
      </c>
    </row>
    <row r="2716" spans="1:16">
      <c r="A2716" s="16" t="s">
        <v>2873</v>
      </c>
      <c r="C2716" s="8" t="s">
        <v>327</v>
      </c>
      <c r="F2716" s="18">
        <v>5.7582000000000004</v>
      </c>
      <c r="G2716" s="3">
        <v>1501.43005371094</v>
      </c>
      <c r="H2716" s="3">
        <v>1641.48999023438</v>
      </c>
      <c r="I2716" s="3">
        <v>1568.879690106</v>
      </c>
      <c r="J2716" t="s">
        <v>330</v>
      </c>
      <c r="K2716" s="4">
        <v>29.758596060645001</v>
      </c>
      <c r="L2716" s="5" t="s">
        <v>320</v>
      </c>
      <c r="M2716" s="4">
        <v>212.28060985841299</v>
      </c>
      <c r="N2716" t="s">
        <v>192</v>
      </c>
      <c r="O2716">
        <v>6</v>
      </c>
      <c r="P2716" t="s">
        <v>314</v>
      </c>
    </row>
    <row r="2717" spans="1:16">
      <c r="A2717" s="16" t="s">
        <v>2874</v>
      </c>
      <c r="C2717" s="8" t="s">
        <v>327</v>
      </c>
      <c r="F2717" s="18">
        <v>2.0186000000000002</v>
      </c>
      <c r="G2717" s="3">
        <v>1447.32995605469</v>
      </c>
      <c r="H2717" s="3">
        <v>1560.43005371094</v>
      </c>
      <c r="I2717" s="3">
        <v>1507.7236721997201</v>
      </c>
      <c r="J2717" t="s">
        <v>330</v>
      </c>
      <c r="K2717" s="4">
        <v>21.881949414487501</v>
      </c>
      <c r="L2717" s="5" t="s">
        <v>319</v>
      </c>
      <c r="M2717" s="4">
        <v>258.60734373553998</v>
      </c>
      <c r="N2717" t="s">
        <v>194</v>
      </c>
      <c r="O2717">
        <v>6</v>
      </c>
      <c r="P2717" t="s">
        <v>314</v>
      </c>
    </row>
    <row r="2718" spans="1:16">
      <c r="A2718" s="16" t="s">
        <v>2875</v>
      </c>
      <c r="C2718" s="8" t="s">
        <v>327</v>
      </c>
      <c r="F2718" s="18">
        <v>15.207100000000001</v>
      </c>
      <c r="G2718" s="3">
        <v>1515.30004882812</v>
      </c>
      <c r="H2718" s="3">
        <v>1667.08996582031</v>
      </c>
      <c r="I2718" s="3">
        <v>1598.1478135828399</v>
      </c>
      <c r="J2718" t="s">
        <v>330</v>
      </c>
      <c r="K2718" s="4">
        <v>25.293332710402598</v>
      </c>
      <c r="L2718" s="5" t="s">
        <v>319</v>
      </c>
      <c r="M2718" s="4">
        <v>168.52980739551001</v>
      </c>
      <c r="N2718" t="s">
        <v>190</v>
      </c>
      <c r="O2718">
        <v>6</v>
      </c>
      <c r="P2718" t="s">
        <v>314</v>
      </c>
    </row>
    <row r="2719" spans="1:16">
      <c r="A2719" s="16" t="s">
        <v>2876</v>
      </c>
      <c r="C2719" s="8" t="s">
        <v>327</v>
      </c>
      <c r="F2719" s="18">
        <v>25.7942</v>
      </c>
      <c r="G2719" s="3">
        <v>1356.11999511719</v>
      </c>
      <c r="H2719" s="3">
        <v>1606.55004882812</v>
      </c>
      <c r="I2719" s="3">
        <v>1535.6521497972501</v>
      </c>
      <c r="J2719" t="s">
        <v>330</v>
      </c>
      <c r="K2719" s="4">
        <v>20.446036419596901</v>
      </c>
      <c r="L2719" s="5" t="s">
        <v>319</v>
      </c>
      <c r="M2719" s="4">
        <v>127.757906923353</v>
      </c>
      <c r="N2719" t="s">
        <v>189</v>
      </c>
      <c r="O2719">
        <v>6</v>
      </c>
      <c r="P2719" t="s">
        <v>314</v>
      </c>
    </row>
    <row r="2720" spans="1:16">
      <c r="A2720" s="16" t="s">
        <v>2877</v>
      </c>
      <c r="E2720" s="8" t="s">
        <v>327</v>
      </c>
      <c r="F2720" s="18">
        <v>14.5374</v>
      </c>
      <c r="G2720" s="3">
        <v>1530.80004882812</v>
      </c>
      <c r="H2720" s="3">
        <v>1613.16003417969</v>
      </c>
      <c r="I2720" s="3">
        <v>1573.54043452164</v>
      </c>
      <c r="J2720" t="s">
        <v>330</v>
      </c>
      <c r="K2720" s="4">
        <v>9.3690697368994798</v>
      </c>
      <c r="L2720" s="5" t="s">
        <v>319</v>
      </c>
      <c r="M2720" s="4">
        <v>292.68360376636099</v>
      </c>
      <c r="N2720" t="s">
        <v>196</v>
      </c>
      <c r="O2720">
        <v>6</v>
      </c>
      <c r="P2720" t="s">
        <v>314</v>
      </c>
    </row>
    <row r="2721" spans="1:16">
      <c r="A2721" s="16" t="s">
        <v>2878</v>
      </c>
      <c r="C2721" s="8" t="s">
        <v>327</v>
      </c>
      <c r="F2721" s="18">
        <v>7.9526000000000003</v>
      </c>
      <c r="G2721" s="3">
        <v>1534.35998535156</v>
      </c>
      <c r="H2721" s="3">
        <v>1601.36999511719</v>
      </c>
      <c r="I2721" s="3">
        <v>1577.4889226175401</v>
      </c>
      <c r="J2721" t="s">
        <v>330</v>
      </c>
      <c r="K2721" s="4">
        <v>14.4310420595369</v>
      </c>
      <c r="L2721" s="5" t="s">
        <v>319</v>
      </c>
      <c r="M2721" s="4">
        <v>104.716015868634</v>
      </c>
      <c r="N2721" t="s">
        <v>188</v>
      </c>
      <c r="O2721">
        <v>6</v>
      </c>
      <c r="P2721" t="s">
        <v>314</v>
      </c>
    </row>
    <row r="2722" spans="1:16">
      <c r="A2722" s="16" t="s">
        <v>2879</v>
      </c>
      <c r="C2722" s="8" t="s">
        <v>327</v>
      </c>
      <c r="E2722" s="8" t="s">
        <v>327</v>
      </c>
      <c r="F2722" s="18">
        <v>65.697500000000005</v>
      </c>
      <c r="G2722" s="3">
        <v>1363.14001464844</v>
      </c>
      <c r="H2722" s="3">
        <v>1720.26000976562</v>
      </c>
      <c r="I2722" s="3">
        <v>1505.7706203094001</v>
      </c>
      <c r="J2722" t="s">
        <v>330</v>
      </c>
      <c r="K2722" s="4">
        <v>29.8113857496976</v>
      </c>
      <c r="L2722" s="5" t="s">
        <v>320</v>
      </c>
      <c r="M2722" s="4">
        <v>158.003772647077</v>
      </c>
      <c r="N2722" t="s">
        <v>190</v>
      </c>
      <c r="O2722">
        <v>6</v>
      </c>
      <c r="P2722" t="s">
        <v>314</v>
      </c>
    </row>
    <row r="2723" spans="1:16">
      <c r="A2723" s="16" t="s">
        <v>2880</v>
      </c>
      <c r="C2723" s="8" t="s">
        <v>327</v>
      </c>
      <c r="F2723" s="18">
        <v>6.5784000000000002</v>
      </c>
      <c r="G2723" s="3">
        <v>1302.93005371094</v>
      </c>
      <c r="H2723" s="3">
        <v>1542.67004394531</v>
      </c>
      <c r="I2723" s="3">
        <v>1387.4351607738599</v>
      </c>
      <c r="J2723" t="s">
        <v>329</v>
      </c>
      <c r="K2723" s="4">
        <v>23.166005091003498</v>
      </c>
      <c r="L2723" s="5" t="s">
        <v>319</v>
      </c>
      <c r="M2723" s="4">
        <v>65.808603842962796</v>
      </c>
      <c r="N2723" t="s">
        <v>187</v>
      </c>
      <c r="O2723">
        <v>6</v>
      </c>
      <c r="P2723" t="s">
        <v>314</v>
      </c>
    </row>
    <row r="2724" spans="1:16">
      <c r="A2724" s="16" t="s">
        <v>174</v>
      </c>
      <c r="C2724" s="8" t="s">
        <v>327</v>
      </c>
      <c r="E2724" s="8" t="s">
        <v>327</v>
      </c>
      <c r="F2724" s="18">
        <v>4.0274000000000001</v>
      </c>
      <c r="G2724" s="3">
        <v>1682.85998535156</v>
      </c>
      <c r="H2724" s="3">
        <v>1777.86999511719</v>
      </c>
      <c r="I2724" s="3">
        <v>1720.99130165309</v>
      </c>
      <c r="J2724" t="s">
        <v>330</v>
      </c>
      <c r="K2724" s="4">
        <v>21.9075243678713</v>
      </c>
      <c r="L2724" s="5" t="s">
        <v>319</v>
      </c>
      <c r="M2724" s="4">
        <v>128.08100345350701</v>
      </c>
      <c r="N2724" t="s">
        <v>189</v>
      </c>
      <c r="O2724">
        <v>6</v>
      </c>
      <c r="P2724" t="s">
        <v>314</v>
      </c>
    </row>
    <row r="2725" spans="1:16">
      <c r="A2725" s="16" t="s">
        <v>175</v>
      </c>
      <c r="C2725" s="8" t="s">
        <v>327</v>
      </c>
      <c r="E2725" s="8" t="s">
        <v>327</v>
      </c>
      <c r="F2725" s="18">
        <v>41.961799999999997</v>
      </c>
      <c r="G2725" s="3">
        <v>1512.7900390625</v>
      </c>
      <c r="H2725" s="3">
        <v>2014.53002929688</v>
      </c>
      <c r="I2725" s="3">
        <v>1772.2160073853399</v>
      </c>
      <c r="J2725" t="s">
        <v>330</v>
      </c>
      <c r="K2725" s="4">
        <v>33.271052827292998</v>
      </c>
      <c r="L2725" s="5" t="s">
        <v>320</v>
      </c>
      <c r="M2725" s="4">
        <v>86.133603551092406</v>
      </c>
      <c r="N2725" t="s">
        <v>336</v>
      </c>
      <c r="O2725">
        <v>6</v>
      </c>
      <c r="P2725" t="s">
        <v>314</v>
      </c>
    </row>
    <row r="2726" spans="1:16">
      <c r="A2726" s="16" t="s">
        <v>176</v>
      </c>
      <c r="C2726" s="8" t="s">
        <v>327</v>
      </c>
      <c r="F2726" s="18">
        <v>2.1023999999999998</v>
      </c>
      <c r="G2726" s="3">
        <v>1558.67004394531</v>
      </c>
      <c r="H2726" s="3">
        <v>1663.21997070312</v>
      </c>
      <c r="I2726" s="3">
        <v>1590.8665619619601</v>
      </c>
      <c r="J2726" t="s">
        <v>330</v>
      </c>
      <c r="K2726" s="4">
        <v>26.063789425577401</v>
      </c>
      <c r="L2726" s="5" t="s">
        <v>319</v>
      </c>
      <c r="M2726" s="4">
        <v>62.683473005748901</v>
      </c>
      <c r="N2726" t="s">
        <v>187</v>
      </c>
      <c r="O2726">
        <v>6</v>
      </c>
      <c r="P2726" t="s">
        <v>314</v>
      </c>
    </row>
    <row r="2727" spans="1:16">
      <c r="A2727" s="16" t="s">
        <v>2881</v>
      </c>
      <c r="C2727" s="8" t="s">
        <v>327</v>
      </c>
      <c r="F2727" s="18">
        <v>1.3354999999999999</v>
      </c>
      <c r="G2727" s="3">
        <v>1549.26000976562</v>
      </c>
      <c r="H2727" s="3">
        <v>1696.56994628906</v>
      </c>
      <c r="I2727" s="3">
        <v>1622.1531262344199</v>
      </c>
      <c r="J2727" t="s">
        <v>330</v>
      </c>
      <c r="K2727" s="4">
        <v>34.8914562350122</v>
      </c>
      <c r="L2727" s="5" t="s">
        <v>320</v>
      </c>
      <c r="M2727" s="4">
        <v>49.293705364476899</v>
      </c>
      <c r="N2727" t="s">
        <v>185</v>
      </c>
      <c r="O2727">
        <v>6</v>
      </c>
      <c r="P2727" t="s">
        <v>314</v>
      </c>
    </row>
    <row r="2728" spans="1:16">
      <c r="A2728" s="16" t="s">
        <v>2882</v>
      </c>
      <c r="C2728" s="8" t="s">
        <v>327</v>
      </c>
      <c r="F2728" s="18">
        <v>56.442599999999999</v>
      </c>
      <c r="G2728" s="3">
        <v>1425.31994628906</v>
      </c>
      <c r="H2728" s="3">
        <v>1917.08996582031</v>
      </c>
      <c r="I2728" s="3">
        <v>1705.7379064284301</v>
      </c>
      <c r="J2728" t="s">
        <v>330</v>
      </c>
      <c r="K2728" s="4">
        <v>21.1689393194074</v>
      </c>
      <c r="L2728" s="5" t="s">
        <v>319</v>
      </c>
      <c r="M2728" s="4">
        <v>236.755184141699</v>
      </c>
      <c r="N2728" t="s">
        <v>194</v>
      </c>
      <c r="O2728">
        <v>6</v>
      </c>
      <c r="P2728" t="s">
        <v>314</v>
      </c>
    </row>
    <row r="2729" spans="1:16">
      <c r="A2729" s="16" t="s">
        <v>2883</v>
      </c>
      <c r="C2729" s="8" t="s">
        <v>327</v>
      </c>
      <c r="F2729" s="18">
        <v>26.524100000000001</v>
      </c>
      <c r="G2729" s="3">
        <v>1362.55004882812</v>
      </c>
      <c r="H2729" s="3">
        <v>1755.83996582031</v>
      </c>
      <c r="I2729" s="3">
        <v>1571.6792616429</v>
      </c>
      <c r="J2729" t="s">
        <v>330</v>
      </c>
      <c r="K2729" s="4">
        <v>40.110075607130497</v>
      </c>
      <c r="L2729" s="5" t="s">
        <v>320</v>
      </c>
      <c r="M2729" s="4">
        <v>61.468802841990403</v>
      </c>
      <c r="N2729" t="s">
        <v>187</v>
      </c>
      <c r="O2729">
        <v>6</v>
      </c>
      <c r="P2729" t="s">
        <v>314</v>
      </c>
    </row>
    <row r="2730" spans="1:16">
      <c r="A2730" s="16" t="s">
        <v>2884</v>
      </c>
      <c r="E2730" s="8" t="s">
        <v>327</v>
      </c>
      <c r="F2730" s="18">
        <v>5.7119</v>
      </c>
      <c r="G2730" s="3">
        <v>1361.9599609375</v>
      </c>
      <c r="H2730" s="3">
        <v>1532.22998046875</v>
      </c>
      <c r="I2730" s="3">
        <v>1452.2370387066501</v>
      </c>
      <c r="J2730" t="s">
        <v>329</v>
      </c>
      <c r="K2730" s="4">
        <v>27.2312054217279</v>
      </c>
      <c r="L2730" s="5" t="s">
        <v>320</v>
      </c>
      <c r="M2730" s="4">
        <v>265.64230608106499</v>
      </c>
      <c r="N2730" t="s">
        <v>195</v>
      </c>
      <c r="O2730">
        <v>6</v>
      </c>
      <c r="P2730" t="s">
        <v>314</v>
      </c>
    </row>
    <row r="2731" spans="1:16">
      <c r="A2731" s="16" t="s">
        <v>2885</v>
      </c>
      <c r="C2731" s="8" t="s">
        <v>327</v>
      </c>
      <c r="F2731" s="18">
        <v>13.270300000000001</v>
      </c>
      <c r="G2731" s="3">
        <v>1539.68005371094</v>
      </c>
      <c r="H2731" s="3">
        <v>1809.88000488281</v>
      </c>
      <c r="I2731" s="3">
        <v>1666.9883589790199</v>
      </c>
      <c r="J2731" t="s">
        <v>330</v>
      </c>
      <c r="K2731" s="4">
        <v>23.579054099987101</v>
      </c>
      <c r="L2731" s="5" t="s">
        <v>319</v>
      </c>
      <c r="M2731" s="4">
        <v>100.947486985756</v>
      </c>
      <c r="N2731" t="s">
        <v>336</v>
      </c>
      <c r="O2731">
        <v>6</v>
      </c>
      <c r="P2731" t="s">
        <v>314</v>
      </c>
    </row>
    <row r="2732" spans="1:16">
      <c r="A2732" s="16" t="s">
        <v>2886</v>
      </c>
      <c r="C2732" s="8" t="s">
        <v>327</v>
      </c>
      <c r="F2732" s="18">
        <v>20.114899999999999</v>
      </c>
      <c r="G2732" s="3">
        <v>1539.85998535156</v>
      </c>
      <c r="H2732" s="3">
        <v>1792.73999023438</v>
      </c>
      <c r="I2732" s="3">
        <v>1654.1897307172201</v>
      </c>
      <c r="J2732" t="s">
        <v>330</v>
      </c>
      <c r="K2732" s="4">
        <v>30.433486224506801</v>
      </c>
      <c r="L2732" s="5" t="s">
        <v>320</v>
      </c>
      <c r="M2732" s="4">
        <v>109.07956168168199</v>
      </c>
      <c r="N2732" t="s">
        <v>188</v>
      </c>
      <c r="O2732">
        <v>6</v>
      </c>
      <c r="P2732" t="s">
        <v>314</v>
      </c>
    </row>
    <row r="2733" spans="1:16">
      <c r="A2733" s="16" t="s">
        <v>2887</v>
      </c>
      <c r="C2733" s="8" t="s">
        <v>327</v>
      </c>
      <c r="F2733" s="18">
        <v>31.939599999999999</v>
      </c>
      <c r="G2733" s="3">
        <v>1232.2099609375</v>
      </c>
      <c r="H2733" s="3">
        <v>1738.53002929688</v>
      </c>
      <c r="I2733" s="3">
        <v>1422.0537424444401</v>
      </c>
      <c r="J2733" t="s">
        <v>329</v>
      </c>
      <c r="K2733" s="4">
        <v>20.7980809777014</v>
      </c>
      <c r="L2733" s="5" t="s">
        <v>319</v>
      </c>
      <c r="M2733" s="4">
        <v>75.753826297734093</v>
      </c>
      <c r="N2733" t="s">
        <v>187</v>
      </c>
      <c r="O2733">
        <v>6</v>
      </c>
      <c r="P2733" t="s">
        <v>314</v>
      </c>
    </row>
    <row r="2734" spans="1:16">
      <c r="A2734" s="16" t="s">
        <v>2888</v>
      </c>
      <c r="B2734" s="8" t="s">
        <v>327</v>
      </c>
      <c r="E2734" s="8" t="s">
        <v>327</v>
      </c>
      <c r="F2734" s="18">
        <v>0.61880000000000002</v>
      </c>
      <c r="G2734" s="3">
        <v>1535.42004394531</v>
      </c>
      <c r="H2734" s="3">
        <v>1579.28002929688</v>
      </c>
      <c r="I2734" s="3">
        <v>1556.3601190939401</v>
      </c>
      <c r="J2734" t="s">
        <v>330</v>
      </c>
      <c r="K2734" s="4">
        <v>35.622050211380902</v>
      </c>
      <c r="L2734" s="5" t="s">
        <v>320</v>
      </c>
      <c r="M2734" s="4">
        <v>44.893663118323502</v>
      </c>
      <c r="N2734" t="s">
        <v>185</v>
      </c>
      <c r="O2734">
        <v>6</v>
      </c>
      <c r="P2734" t="s">
        <v>314</v>
      </c>
    </row>
    <row r="2735" spans="1:16">
      <c r="A2735" s="16" t="s">
        <v>2889</v>
      </c>
      <c r="C2735" s="8" t="s">
        <v>327</v>
      </c>
      <c r="E2735" s="8" t="s">
        <v>327</v>
      </c>
      <c r="F2735" s="18">
        <v>6.5461</v>
      </c>
      <c r="G2735" s="3">
        <v>1473.96997070312</v>
      </c>
      <c r="H2735" s="3">
        <v>1600.28002929688</v>
      </c>
      <c r="I2735" s="3">
        <v>1525.4711118861601</v>
      </c>
      <c r="J2735" t="s">
        <v>330</v>
      </c>
      <c r="K2735" s="4">
        <v>34.330878049988002</v>
      </c>
      <c r="L2735" s="5" t="s">
        <v>320</v>
      </c>
      <c r="M2735" s="4">
        <v>39.517536244834503</v>
      </c>
      <c r="N2735" t="s">
        <v>185</v>
      </c>
      <c r="O2735">
        <v>6</v>
      </c>
      <c r="P2735" t="s">
        <v>314</v>
      </c>
    </row>
    <row r="2736" spans="1:16">
      <c r="A2736" s="16" t="s">
        <v>2890</v>
      </c>
      <c r="C2736" s="8" t="s">
        <v>327</v>
      </c>
      <c r="F2736" s="18">
        <v>30.987200000000001</v>
      </c>
      <c r="G2736" s="3">
        <v>1435.69995117188</v>
      </c>
      <c r="H2736" s="3">
        <v>1875.21997070312</v>
      </c>
      <c r="I2736" s="3">
        <v>1664.96485770342</v>
      </c>
      <c r="J2736" t="s">
        <v>330</v>
      </c>
      <c r="K2736" s="4">
        <v>30.685588994444899</v>
      </c>
      <c r="L2736" s="5" t="s">
        <v>320</v>
      </c>
      <c r="M2736" s="4">
        <v>178.71674137872401</v>
      </c>
      <c r="N2736" t="s">
        <v>191</v>
      </c>
      <c r="O2736">
        <v>6</v>
      </c>
      <c r="P2736" t="s">
        <v>314</v>
      </c>
    </row>
    <row r="2737" spans="1:16">
      <c r="A2737" s="16" t="s">
        <v>2891</v>
      </c>
      <c r="C2737" s="8" t="s">
        <v>327</v>
      </c>
      <c r="F2737" s="18">
        <v>4.3776000000000002</v>
      </c>
      <c r="G2737" s="3">
        <v>1421.80004882812</v>
      </c>
      <c r="H2737" s="3">
        <v>1646.83996582031</v>
      </c>
      <c r="I2737" s="3">
        <v>1557.57578320312</v>
      </c>
      <c r="J2737" t="s">
        <v>330</v>
      </c>
      <c r="K2737" s="4">
        <v>43.009115617747703</v>
      </c>
      <c r="L2737" s="5" t="s">
        <v>320</v>
      </c>
      <c r="M2737" s="4">
        <v>176.88768007977899</v>
      </c>
      <c r="N2737" t="s">
        <v>191</v>
      </c>
      <c r="O2737">
        <v>6</v>
      </c>
      <c r="P2737" t="s">
        <v>314</v>
      </c>
    </row>
    <row r="2738" spans="1:16">
      <c r="A2738" s="16" t="s">
        <v>2892</v>
      </c>
      <c r="C2738" s="8" t="s">
        <v>327</v>
      </c>
      <c r="F2738" s="18">
        <v>3.1055000000000001</v>
      </c>
      <c r="G2738" s="3">
        <v>1625</v>
      </c>
      <c r="H2738" s="3">
        <v>1683.55004882812</v>
      </c>
      <c r="I2738" s="3">
        <v>1667.4556169851801</v>
      </c>
      <c r="J2738" t="s">
        <v>330</v>
      </c>
      <c r="K2738" s="4">
        <v>12.7828466524664</v>
      </c>
      <c r="L2738" s="5" t="s">
        <v>319</v>
      </c>
      <c r="M2738" s="4">
        <v>141.529055862798</v>
      </c>
      <c r="N2738" t="s">
        <v>189</v>
      </c>
      <c r="O2738">
        <v>6</v>
      </c>
      <c r="P2738" t="s">
        <v>314</v>
      </c>
    </row>
    <row r="2739" spans="1:16">
      <c r="A2739" s="16" t="s">
        <v>2893</v>
      </c>
      <c r="E2739" s="8" t="s">
        <v>327</v>
      </c>
      <c r="F2739" s="18">
        <v>6.1916000000000002</v>
      </c>
      <c r="G2739" s="3">
        <v>725.27001953125</v>
      </c>
      <c r="H2739" s="3">
        <v>896.17999267578102</v>
      </c>
      <c r="I2739" s="3">
        <v>812.105621731984</v>
      </c>
      <c r="J2739" t="s">
        <v>2936</v>
      </c>
      <c r="K2739" s="4">
        <v>38.3295058210931</v>
      </c>
      <c r="L2739" s="5" t="s">
        <v>320</v>
      </c>
      <c r="M2739" s="4">
        <v>105.023829734321</v>
      </c>
      <c r="N2739" t="s">
        <v>188</v>
      </c>
      <c r="O2739">
        <v>6</v>
      </c>
      <c r="P2739" t="s">
        <v>314</v>
      </c>
    </row>
    <row r="2740" spans="1:16">
      <c r="A2740" s="16" t="s">
        <v>2894</v>
      </c>
      <c r="E2740" s="8" t="s">
        <v>327</v>
      </c>
      <c r="F2740" s="18">
        <v>19.421800000000001</v>
      </c>
      <c r="G2740" s="3">
        <v>762.19000244140602</v>
      </c>
      <c r="H2740" s="3">
        <v>1119.67004394531</v>
      </c>
      <c r="I2740" s="3">
        <v>938.46660527979702</v>
      </c>
      <c r="J2740" t="s">
        <v>2936</v>
      </c>
      <c r="K2740" s="4">
        <v>30.6076905756488</v>
      </c>
      <c r="L2740" s="5" t="s">
        <v>320</v>
      </c>
      <c r="M2740" s="4">
        <v>96.044330559673796</v>
      </c>
      <c r="N2740" t="s">
        <v>336</v>
      </c>
      <c r="O2740">
        <v>6</v>
      </c>
      <c r="P2740" t="s">
        <v>314</v>
      </c>
    </row>
    <row r="2741" spans="1:16">
      <c r="A2741" s="16" t="s">
        <v>2895</v>
      </c>
      <c r="C2741" s="8" t="s">
        <v>327</v>
      </c>
      <c r="E2741" s="8" t="s">
        <v>327</v>
      </c>
      <c r="F2741" s="18">
        <v>10.9367</v>
      </c>
      <c r="G2741" s="3">
        <v>1718.16003417969</v>
      </c>
      <c r="H2741" s="3">
        <v>1836.67004394531</v>
      </c>
      <c r="I2741" s="3">
        <v>1786.2514080986</v>
      </c>
      <c r="J2741" t="s">
        <v>330</v>
      </c>
      <c r="K2741" s="4">
        <v>21.700555318674301</v>
      </c>
      <c r="L2741" s="5" t="s">
        <v>319</v>
      </c>
      <c r="M2741" s="4">
        <v>131.12366034957901</v>
      </c>
      <c r="N2741" t="s">
        <v>189</v>
      </c>
      <c r="O2741">
        <v>6</v>
      </c>
      <c r="P2741" t="s">
        <v>314</v>
      </c>
    </row>
    <row r="2742" spans="1:16">
      <c r="A2742" s="16" t="s">
        <v>2896</v>
      </c>
      <c r="C2742" s="8" t="s">
        <v>327</v>
      </c>
      <c r="F2742" s="18">
        <v>18.129200000000001</v>
      </c>
      <c r="G2742" s="3">
        <v>1377.10998535156</v>
      </c>
      <c r="H2742" s="3">
        <v>1739.5400390625</v>
      </c>
      <c r="I2742" s="3">
        <v>1542.99651650797</v>
      </c>
      <c r="J2742" t="s">
        <v>330</v>
      </c>
      <c r="K2742" s="4">
        <v>36.2655425365841</v>
      </c>
      <c r="L2742" s="5" t="s">
        <v>320</v>
      </c>
      <c r="M2742" s="4">
        <v>142.59231041214099</v>
      </c>
      <c r="N2742" t="s">
        <v>189</v>
      </c>
      <c r="O2742">
        <v>6</v>
      </c>
      <c r="P2742" t="s">
        <v>314</v>
      </c>
    </row>
    <row r="2743" spans="1:16">
      <c r="A2743" s="16" t="s">
        <v>2897</v>
      </c>
      <c r="C2743" s="8" t="s">
        <v>327</v>
      </c>
      <c r="F2743" s="18">
        <v>7.3272000000000004</v>
      </c>
      <c r="G2743" s="3">
        <v>1615.66003417969</v>
      </c>
      <c r="H2743" s="3">
        <v>1735.16003417969</v>
      </c>
      <c r="I2743" s="3">
        <v>1678.8342948013401</v>
      </c>
      <c r="J2743" t="s">
        <v>330</v>
      </c>
      <c r="K2743" s="4">
        <v>33.201565158549897</v>
      </c>
      <c r="L2743" s="5" t="s">
        <v>320</v>
      </c>
      <c r="M2743" s="4">
        <v>313.83355331550899</v>
      </c>
      <c r="N2743" t="s">
        <v>197</v>
      </c>
      <c r="O2743">
        <v>6</v>
      </c>
      <c r="P2743" t="s">
        <v>314</v>
      </c>
    </row>
    <row r="2744" spans="1:16">
      <c r="A2744" s="16" t="s">
        <v>2898</v>
      </c>
      <c r="E2744" s="8" t="s">
        <v>327</v>
      </c>
      <c r="F2744" s="18">
        <v>12.479699999999999</v>
      </c>
      <c r="G2744" s="3">
        <v>1634.0400390625</v>
      </c>
      <c r="H2744" s="3">
        <v>1736.51000976562</v>
      </c>
      <c r="I2744" s="3">
        <v>1678.5856086689801</v>
      </c>
      <c r="J2744" t="s">
        <v>330</v>
      </c>
      <c r="K2744" s="4">
        <v>13.0239246842855</v>
      </c>
      <c r="L2744" s="5" t="s">
        <v>319</v>
      </c>
      <c r="M2744" s="4">
        <v>242.70484156048099</v>
      </c>
      <c r="N2744" t="s">
        <v>194</v>
      </c>
      <c r="O2744">
        <v>6</v>
      </c>
      <c r="P2744" t="s">
        <v>314</v>
      </c>
    </row>
    <row r="2745" spans="1:16">
      <c r="A2745" s="16" t="s">
        <v>2899</v>
      </c>
      <c r="C2745" s="8" t="s">
        <v>327</v>
      </c>
      <c r="E2745" s="8" t="s">
        <v>327</v>
      </c>
      <c r="F2745" s="18">
        <v>3.4559000000000002</v>
      </c>
      <c r="G2745" s="3">
        <v>1633.5</v>
      </c>
      <c r="H2745" s="3">
        <v>1682.16003417969</v>
      </c>
      <c r="I2745" s="3">
        <v>1652.10768074521</v>
      </c>
      <c r="J2745" t="s">
        <v>330</v>
      </c>
      <c r="K2745" s="4">
        <v>11.649406304048499</v>
      </c>
      <c r="L2745" s="5" t="s">
        <v>319</v>
      </c>
      <c r="M2745" s="4">
        <v>230.747800290757</v>
      </c>
      <c r="N2745" t="s">
        <v>193</v>
      </c>
      <c r="O2745">
        <v>6</v>
      </c>
      <c r="P2745" t="s">
        <v>314</v>
      </c>
    </row>
    <row r="2746" spans="1:16">
      <c r="A2746" s="16" t="s">
        <v>2900</v>
      </c>
      <c r="C2746" s="8" t="s">
        <v>327</v>
      </c>
      <c r="E2746" s="8" t="s">
        <v>327</v>
      </c>
      <c r="F2746" s="18">
        <v>1.6609</v>
      </c>
      <c r="G2746" s="3">
        <v>1612.11999511719</v>
      </c>
      <c r="H2746" s="3">
        <v>1664.96997070312</v>
      </c>
      <c r="I2746" s="3">
        <v>1645.50722295378</v>
      </c>
      <c r="J2746" t="s">
        <v>330</v>
      </c>
      <c r="K2746" s="4">
        <v>23.949202101145499</v>
      </c>
      <c r="L2746" s="5" t="s">
        <v>319</v>
      </c>
      <c r="M2746" s="4">
        <v>263.21022062074599</v>
      </c>
      <c r="N2746" t="s">
        <v>195</v>
      </c>
      <c r="O2746">
        <v>6</v>
      </c>
      <c r="P2746" t="s">
        <v>314</v>
      </c>
    </row>
    <row r="2747" spans="1:16">
      <c r="A2747" s="16" t="s">
        <v>2901</v>
      </c>
      <c r="E2747" s="8" t="s">
        <v>327</v>
      </c>
      <c r="F2747" s="18">
        <v>1.3031999999999999</v>
      </c>
      <c r="G2747" s="3">
        <v>1619.31005859375</v>
      </c>
      <c r="H2747" s="3">
        <v>1676.2099609375</v>
      </c>
      <c r="I2747" s="3">
        <v>1660.6095369013201</v>
      </c>
      <c r="J2747" t="s">
        <v>330</v>
      </c>
      <c r="K2747" s="4">
        <v>19.2387385057167</v>
      </c>
      <c r="L2747" s="5" t="s">
        <v>319</v>
      </c>
      <c r="M2747" s="4">
        <v>294.533442491762</v>
      </c>
      <c r="N2747" t="s">
        <v>196</v>
      </c>
      <c r="O2747">
        <v>6</v>
      </c>
      <c r="P2747" t="s">
        <v>314</v>
      </c>
    </row>
    <row r="2748" spans="1:16">
      <c r="A2748" s="16" t="s">
        <v>2902</v>
      </c>
      <c r="C2748" s="8" t="s">
        <v>327</v>
      </c>
      <c r="E2748" s="8" t="s">
        <v>327</v>
      </c>
      <c r="F2748" s="18">
        <v>7.5625999999999998</v>
      </c>
      <c r="G2748" s="3">
        <v>1633.06005859375</v>
      </c>
      <c r="H2748" s="3">
        <v>1700.81994628906</v>
      </c>
      <c r="I2748" s="3">
        <v>1658.5558006957301</v>
      </c>
      <c r="J2748" t="s">
        <v>330</v>
      </c>
      <c r="K2748" s="4">
        <v>13.2795793794565</v>
      </c>
      <c r="L2748" s="5" t="s">
        <v>319</v>
      </c>
      <c r="M2748" s="4">
        <v>234.43660977005601</v>
      </c>
      <c r="N2748" t="s">
        <v>193</v>
      </c>
      <c r="O2748">
        <v>6</v>
      </c>
      <c r="P2748" t="s">
        <v>314</v>
      </c>
    </row>
    <row r="2749" spans="1:16">
      <c r="A2749" s="16" t="s">
        <v>2903</v>
      </c>
      <c r="E2749" s="8" t="s">
        <v>327</v>
      </c>
      <c r="F2749" s="18">
        <v>16.9221</v>
      </c>
      <c r="G2749" s="3">
        <v>1712.18005371094</v>
      </c>
      <c r="H2749" s="3">
        <v>1801.10998535156</v>
      </c>
      <c r="I2749" s="3">
        <v>1765.7558511085099</v>
      </c>
      <c r="J2749" t="s">
        <v>330</v>
      </c>
      <c r="K2749" s="4">
        <v>15.220506047305699</v>
      </c>
      <c r="L2749" s="5" t="s">
        <v>319</v>
      </c>
      <c r="M2749" s="4">
        <v>166.63168651952901</v>
      </c>
      <c r="N2749" t="s">
        <v>190</v>
      </c>
      <c r="O2749">
        <v>6</v>
      </c>
      <c r="P2749" t="s">
        <v>314</v>
      </c>
    </row>
    <row r="2750" spans="1:16">
      <c r="A2750" s="16" t="s">
        <v>2904</v>
      </c>
      <c r="C2750" s="8" t="s">
        <v>327</v>
      </c>
      <c r="E2750" s="8" t="s">
        <v>327</v>
      </c>
      <c r="F2750" s="18">
        <v>1.0863</v>
      </c>
      <c r="G2750" s="3">
        <v>1694.01000976562</v>
      </c>
      <c r="H2750" s="3">
        <v>1762.40002441406</v>
      </c>
      <c r="I2750" s="3">
        <v>1731.81906274582</v>
      </c>
      <c r="J2750" t="s">
        <v>330</v>
      </c>
      <c r="K2750" s="4">
        <v>33.599263495716201</v>
      </c>
      <c r="L2750" s="5" t="s">
        <v>320</v>
      </c>
      <c r="M2750" s="4">
        <v>205.585880966715</v>
      </c>
      <c r="N2750" t="s">
        <v>192</v>
      </c>
      <c r="O2750">
        <v>6</v>
      </c>
      <c r="P2750" t="s">
        <v>314</v>
      </c>
    </row>
    <row r="2751" spans="1:16">
      <c r="A2751" s="16" t="s">
        <v>2905</v>
      </c>
      <c r="C2751" s="8" t="s">
        <v>327</v>
      </c>
      <c r="E2751" s="8" t="s">
        <v>327</v>
      </c>
      <c r="F2751" s="18">
        <v>28.9419</v>
      </c>
      <c r="G2751" s="3">
        <v>1427.42004394531</v>
      </c>
      <c r="H2751" s="3">
        <v>1657.67004394531</v>
      </c>
      <c r="I2751" s="3">
        <v>1556.1236560684999</v>
      </c>
      <c r="J2751" t="s">
        <v>330</v>
      </c>
      <c r="K2751" s="4">
        <v>27.6620902235911</v>
      </c>
      <c r="L2751" s="5" t="s">
        <v>320</v>
      </c>
      <c r="M2751" s="4">
        <v>68.186317390536701</v>
      </c>
      <c r="N2751" t="s">
        <v>187</v>
      </c>
      <c r="O2751">
        <v>6</v>
      </c>
      <c r="P2751" t="s">
        <v>314</v>
      </c>
    </row>
    <row r="2752" spans="1:16">
      <c r="A2752" s="16" t="s">
        <v>2906</v>
      </c>
      <c r="E2752" s="8" t="s">
        <v>327</v>
      </c>
      <c r="F2752" s="18">
        <v>3.5609000000000002</v>
      </c>
      <c r="G2752" s="3">
        <v>1498.21997070312</v>
      </c>
      <c r="H2752" s="3">
        <v>1660.39001464844</v>
      </c>
      <c r="I2752" s="3">
        <v>1578.7927988424799</v>
      </c>
      <c r="J2752" t="s">
        <v>330</v>
      </c>
      <c r="K2752" s="4">
        <v>35.1611398465989</v>
      </c>
      <c r="L2752" s="5" t="s">
        <v>320</v>
      </c>
      <c r="M2752" s="4">
        <v>290.921449526446</v>
      </c>
      <c r="N2752" t="s">
        <v>196</v>
      </c>
      <c r="O2752">
        <v>6</v>
      </c>
      <c r="P2752" t="s">
        <v>314</v>
      </c>
    </row>
    <row r="2753" spans="1:16">
      <c r="A2753" s="16" t="s">
        <v>2907</v>
      </c>
      <c r="C2753" s="8" t="s">
        <v>327</v>
      </c>
      <c r="E2753" s="8" t="s">
        <v>327</v>
      </c>
      <c r="F2753" s="18">
        <v>4.5705999999999998</v>
      </c>
      <c r="G2753" s="3">
        <v>1687.38000488281</v>
      </c>
      <c r="H2753" s="3">
        <v>1761.66003417969</v>
      </c>
      <c r="I2753" s="3">
        <v>1724.0139263605699</v>
      </c>
      <c r="J2753" t="s">
        <v>330</v>
      </c>
      <c r="K2753" s="4">
        <v>26.7823884357224</v>
      </c>
      <c r="L2753" s="5" t="s">
        <v>319</v>
      </c>
      <c r="M2753" s="4">
        <v>284.27574690940901</v>
      </c>
      <c r="N2753" t="s">
        <v>196</v>
      </c>
      <c r="O2753">
        <v>6</v>
      </c>
      <c r="P2753" t="s">
        <v>314</v>
      </c>
    </row>
    <row r="2754" spans="1:16">
      <c r="A2754" s="16" t="s">
        <v>2908</v>
      </c>
      <c r="C2754" s="8" t="s">
        <v>327</v>
      </c>
      <c r="F2754" s="18">
        <v>30.7254</v>
      </c>
      <c r="G2754" s="3">
        <v>1300.97998046875</v>
      </c>
      <c r="H2754" s="3">
        <v>1756.56994628906</v>
      </c>
      <c r="I2754" s="3">
        <v>1531.37193201634</v>
      </c>
      <c r="J2754" t="s">
        <v>330</v>
      </c>
      <c r="K2754" s="4">
        <v>38.351276001086298</v>
      </c>
      <c r="L2754" s="5" t="s">
        <v>320</v>
      </c>
      <c r="M2754" s="4">
        <v>241.01342050559799</v>
      </c>
      <c r="N2754" t="s">
        <v>194</v>
      </c>
      <c r="O2754">
        <v>6</v>
      </c>
      <c r="P2754" t="s">
        <v>314</v>
      </c>
    </row>
    <row r="2755" spans="1:16">
      <c r="A2755" s="16" t="s">
        <v>2909</v>
      </c>
      <c r="C2755" s="8" t="s">
        <v>327</v>
      </c>
      <c r="F2755" s="18">
        <v>53.470500000000001</v>
      </c>
      <c r="G2755" s="3">
        <v>1365.31994628906</v>
      </c>
      <c r="H2755" s="3">
        <v>1633.5400390625</v>
      </c>
      <c r="I2755" s="3">
        <v>1509.33365346542</v>
      </c>
      <c r="J2755" t="s">
        <v>330</v>
      </c>
      <c r="K2755" s="4">
        <v>18.221597422038499</v>
      </c>
      <c r="L2755" s="5" t="s">
        <v>319</v>
      </c>
      <c r="M2755" s="4">
        <v>225.84346617691099</v>
      </c>
      <c r="N2755" t="s">
        <v>193</v>
      </c>
      <c r="O2755">
        <v>6</v>
      </c>
      <c r="P2755" t="s">
        <v>314</v>
      </c>
    </row>
    <row r="2756" spans="1:16">
      <c r="A2756" s="16" t="s">
        <v>2910</v>
      </c>
      <c r="C2756" s="8" t="s">
        <v>327</v>
      </c>
      <c r="F2756" s="18">
        <v>7.6379999999999999</v>
      </c>
      <c r="G2756" s="3">
        <v>1575.46997070312</v>
      </c>
      <c r="H2756" s="3">
        <v>1729.57995605469</v>
      </c>
      <c r="I2756" s="3">
        <v>1664.4358660898599</v>
      </c>
      <c r="J2756" t="s">
        <v>330</v>
      </c>
      <c r="K2756" s="4">
        <v>28.7396492843347</v>
      </c>
      <c r="L2756" s="5" t="s">
        <v>320</v>
      </c>
      <c r="M2756" s="4">
        <v>51.970204112650698</v>
      </c>
      <c r="N2756" t="s">
        <v>185</v>
      </c>
      <c r="O2756">
        <v>6</v>
      </c>
      <c r="P2756" t="s">
        <v>314</v>
      </c>
    </row>
    <row r="2757" spans="1:16">
      <c r="A2757" s="16" t="s">
        <v>2911</v>
      </c>
      <c r="E2757" s="8" t="s">
        <v>327</v>
      </c>
      <c r="F2757" s="18">
        <v>13.0543</v>
      </c>
      <c r="G2757" s="3">
        <v>1305.63000488281</v>
      </c>
      <c r="H2757" s="3">
        <v>1617.71997070312</v>
      </c>
      <c r="I2757" s="3">
        <v>1499.2777590922001</v>
      </c>
      <c r="J2757" t="s">
        <v>329</v>
      </c>
      <c r="K2757" s="4">
        <v>33.709635770880602</v>
      </c>
      <c r="L2757" s="5" t="s">
        <v>320</v>
      </c>
      <c r="M2757" s="4">
        <v>256.21907920640399</v>
      </c>
      <c r="N2757" t="s">
        <v>194</v>
      </c>
      <c r="O2757">
        <v>6</v>
      </c>
      <c r="P2757" t="s">
        <v>314</v>
      </c>
    </row>
    <row r="2758" spans="1:16">
      <c r="A2758" s="16" t="s">
        <v>2912</v>
      </c>
      <c r="C2758" s="8" t="s">
        <v>327</v>
      </c>
      <c r="E2758" s="8" t="s">
        <v>327</v>
      </c>
      <c r="F2758" s="18">
        <v>4.2920999999999996</v>
      </c>
      <c r="G2758" s="3">
        <v>1475.7099609375</v>
      </c>
      <c r="H2758" s="3">
        <v>1588.06005859375</v>
      </c>
      <c r="I2758" s="3">
        <v>1539.64245023167</v>
      </c>
      <c r="J2758" t="s">
        <v>330</v>
      </c>
      <c r="K2758" s="4">
        <v>18.6639559191686</v>
      </c>
      <c r="L2758" s="5" t="s">
        <v>319</v>
      </c>
      <c r="M2758" s="4">
        <v>267.05866891808</v>
      </c>
      <c r="N2758" t="s">
        <v>195</v>
      </c>
      <c r="O2758">
        <v>6</v>
      </c>
      <c r="P2758" t="s">
        <v>314</v>
      </c>
    </row>
    <row r="2759" spans="1:16">
      <c r="A2759" s="16" t="s">
        <v>2913</v>
      </c>
      <c r="C2759" s="8" t="s">
        <v>327</v>
      </c>
      <c r="E2759" s="8" t="s">
        <v>327</v>
      </c>
      <c r="F2759" s="18">
        <v>17.7624</v>
      </c>
      <c r="G2759" s="3">
        <v>1507.59997558594</v>
      </c>
      <c r="H2759" s="3">
        <v>1756.38000488281</v>
      </c>
      <c r="I2759" s="3">
        <v>1660.3527191415001</v>
      </c>
      <c r="J2759" t="s">
        <v>330</v>
      </c>
      <c r="K2759" s="4">
        <v>33.4230571717057</v>
      </c>
      <c r="L2759" s="5" t="s">
        <v>320</v>
      </c>
      <c r="M2759" s="4">
        <v>209.56902766361799</v>
      </c>
      <c r="N2759" t="s">
        <v>192</v>
      </c>
      <c r="O2759">
        <v>6</v>
      </c>
      <c r="P2759" t="s">
        <v>314</v>
      </c>
    </row>
    <row r="2760" spans="1:16">
      <c r="A2760" s="16" t="s">
        <v>2914</v>
      </c>
      <c r="E2760" s="8" t="s">
        <v>327</v>
      </c>
      <c r="F2760" s="18">
        <v>8.2896000000000001</v>
      </c>
      <c r="G2760" s="3">
        <v>1362.7099609375</v>
      </c>
      <c r="H2760" s="3">
        <v>1640.10998535156</v>
      </c>
      <c r="I2760" s="3">
        <v>1492.1738407656301</v>
      </c>
      <c r="J2760" t="s">
        <v>329</v>
      </c>
      <c r="K2760" s="4">
        <v>36.700595831105602</v>
      </c>
      <c r="L2760" s="5" t="s">
        <v>320</v>
      </c>
      <c r="M2760" s="4">
        <v>217.05933265903499</v>
      </c>
      <c r="N2760" t="s">
        <v>193</v>
      </c>
      <c r="O2760">
        <v>6</v>
      </c>
      <c r="P2760" t="s">
        <v>314</v>
      </c>
    </row>
    <row r="2761" spans="1:16">
      <c r="A2761" s="16" t="s">
        <v>2915</v>
      </c>
      <c r="C2761" s="8" t="s">
        <v>327</v>
      </c>
      <c r="F2761" s="18">
        <v>15.653700000000001</v>
      </c>
      <c r="G2761" s="3">
        <v>1382.03002929688</v>
      </c>
      <c r="H2761" s="3">
        <v>1640.53002929688</v>
      </c>
      <c r="I2761" s="3">
        <v>1485.91273010186</v>
      </c>
      <c r="J2761" t="s">
        <v>329</v>
      </c>
      <c r="K2761" s="4">
        <v>32.4708200137201</v>
      </c>
      <c r="L2761" s="5" t="s">
        <v>320</v>
      </c>
      <c r="M2761" s="4">
        <v>49.852569952421803</v>
      </c>
      <c r="N2761" t="s">
        <v>185</v>
      </c>
      <c r="O2761">
        <v>6</v>
      </c>
      <c r="P2761" t="s">
        <v>314</v>
      </c>
    </row>
    <row r="2762" spans="1:16">
      <c r="A2762" s="16" t="s">
        <v>177</v>
      </c>
      <c r="C2762" s="8" t="s">
        <v>327</v>
      </c>
      <c r="F2762" s="18">
        <v>17.070599999999999</v>
      </c>
      <c r="G2762" s="3">
        <v>1536.65002441406</v>
      </c>
      <c r="H2762" s="3">
        <v>1819.31994628906</v>
      </c>
      <c r="I2762" s="3">
        <v>1683.4248982598799</v>
      </c>
      <c r="J2762" t="s">
        <v>330</v>
      </c>
      <c r="K2762" s="4">
        <v>32.059699702430201</v>
      </c>
      <c r="L2762" s="5" t="s">
        <v>320</v>
      </c>
      <c r="M2762" s="4">
        <v>66.7021987791247</v>
      </c>
      <c r="N2762" t="s">
        <v>187</v>
      </c>
      <c r="O2762">
        <v>6</v>
      </c>
      <c r="P2762" t="s">
        <v>314</v>
      </c>
    </row>
    <row r="2763" spans="1:16">
      <c r="A2763" s="16" t="s">
        <v>178</v>
      </c>
      <c r="C2763" s="8" t="s">
        <v>327</v>
      </c>
      <c r="F2763" s="18">
        <v>0.49859999999999999</v>
      </c>
      <c r="G2763" s="3">
        <v>1558.68994140625</v>
      </c>
      <c r="H2763" s="3">
        <v>1602.55004882812</v>
      </c>
      <c r="I2763" s="3">
        <v>1588.35326579198</v>
      </c>
      <c r="J2763" t="s">
        <v>330</v>
      </c>
      <c r="K2763" s="4">
        <v>17.6037519397448</v>
      </c>
      <c r="L2763" s="5" t="s">
        <v>319</v>
      </c>
      <c r="M2763" s="4">
        <v>83.875708536886094</v>
      </c>
      <c r="N2763" t="s">
        <v>336</v>
      </c>
      <c r="O2763">
        <v>6</v>
      </c>
      <c r="P2763" t="s">
        <v>314</v>
      </c>
    </row>
    <row r="2764" spans="1:16">
      <c r="A2764" s="16" t="s">
        <v>2916</v>
      </c>
      <c r="E2764" s="8" t="s">
        <v>327</v>
      </c>
      <c r="F2764" s="18">
        <v>4.0113000000000003</v>
      </c>
      <c r="G2764" s="3">
        <v>1502.07995605469</v>
      </c>
      <c r="H2764" s="3">
        <v>1595.58996582031</v>
      </c>
      <c r="I2764" s="3">
        <v>1547.9448056081501</v>
      </c>
      <c r="J2764" t="s">
        <v>330</v>
      </c>
      <c r="K2764" s="4">
        <v>27.0568864630939</v>
      </c>
      <c r="L2764" s="5" t="s">
        <v>320</v>
      </c>
      <c r="M2764" s="4">
        <v>37.957576516263202</v>
      </c>
      <c r="N2764" t="s">
        <v>185</v>
      </c>
      <c r="O2764">
        <v>6</v>
      </c>
      <c r="P2764" t="s">
        <v>314</v>
      </c>
    </row>
    <row r="2765" spans="1:16">
      <c r="A2765" s="16" t="s">
        <v>2917</v>
      </c>
      <c r="C2765" s="8" t="s">
        <v>327</v>
      </c>
      <c r="E2765" s="8" t="s">
        <v>327</v>
      </c>
      <c r="F2765" s="18">
        <v>1.4665999999999999</v>
      </c>
      <c r="G2765" s="3">
        <v>1497.72998046875</v>
      </c>
      <c r="H2765" s="3">
        <v>1662.61999511719</v>
      </c>
      <c r="I2765" s="3">
        <v>1570.27162483947</v>
      </c>
      <c r="J2765" t="s">
        <v>330</v>
      </c>
      <c r="K2765" s="4">
        <v>38.972484868541102</v>
      </c>
      <c r="L2765" s="5" t="s">
        <v>320</v>
      </c>
      <c r="M2765" s="4">
        <v>258.62726965373702</v>
      </c>
      <c r="N2765" t="s">
        <v>194</v>
      </c>
      <c r="O2765">
        <v>6</v>
      </c>
      <c r="P2765" t="s">
        <v>314</v>
      </c>
    </row>
    <row r="2766" spans="1:16">
      <c r="A2766" s="16" t="s">
        <v>2918</v>
      </c>
      <c r="C2766" s="8" t="s">
        <v>327</v>
      </c>
      <c r="F2766" s="18">
        <v>35.497700000000002</v>
      </c>
      <c r="G2766" s="3">
        <v>1455.39001464844</v>
      </c>
      <c r="H2766" s="3">
        <v>1607.26000976562</v>
      </c>
      <c r="I2766" s="3">
        <v>1532.9322724109199</v>
      </c>
      <c r="J2766" t="s">
        <v>330</v>
      </c>
      <c r="K2766" s="4">
        <v>19.8679749539928</v>
      </c>
      <c r="L2766" s="5" t="s">
        <v>319</v>
      </c>
      <c r="M2766" s="4">
        <v>206.00720221364799</v>
      </c>
      <c r="N2766" t="s">
        <v>192</v>
      </c>
      <c r="O2766">
        <v>6</v>
      </c>
      <c r="P2766" t="s">
        <v>314</v>
      </c>
    </row>
    <row r="2767" spans="1:16">
      <c r="A2767" s="16" t="s">
        <v>2919</v>
      </c>
      <c r="C2767" s="8" t="s">
        <v>327</v>
      </c>
      <c r="F2767" s="18">
        <v>19.5046</v>
      </c>
      <c r="G2767" s="3">
        <v>1637.80004882812</v>
      </c>
      <c r="H2767" s="3">
        <v>1761.77001953125</v>
      </c>
      <c r="I2767" s="3">
        <v>1700.33855157929</v>
      </c>
      <c r="J2767" t="s">
        <v>330</v>
      </c>
      <c r="K2767" s="4">
        <v>18.659949342274999</v>
      </c>
      <c r="L2767" s="5" t="s">
        <v>319</v>
      </c>
      <c r="M2767" s="4">
        <v>116.96288794407199</v>
      </c>
      <c r="N2767" t="s">
        <v>188</v>
      </c>
      <c r="O2767">
        <v>6</v>
      </c>
      <c r="P2767" t="s">
        <v>314</v>
      </c>
    </row>
    <row r="2768" spans="1:16">
      <c r="A2768" s="16" t="s">
        <v>2920</v>
      </c>
      <c r="C2768" s="8" t="s">
        <v>327</v>
      </c>
      <c r="E2768" s="8" t="s">
        <v>327</v>
      </c>
      <c r="F2768" s="18">
        <v>162.56219999999999</v>
      </c>
      <c r="G2768" s="3">
        <v>1417.23999023438</v>
      </c>
      <c r="H2768" s="3">
        <v>1921.06994628906</v>
      </c>
      <c r="I2768" s="3">
        <v>1633.0479252970799</v>
      </c>
      <c r="J2768" t="s">
        <v>330</v>
      </c>
      <c r="K2768" s="4">
        <v>17.418619685657699</v>
      </c>
      <c r="L2768" s="5" t="s">
        <v>319</v>
      </c>
      <c r="M2768" s="4">
        <v>191.41621073336199</v>
      </c>
      <c r="N2768" t="s">
        <v>192</v>
      </c>
      <c r="O2768">
        <v>6</v>
      </c>
      <c r="P2768" t="s">
        <v>314</v>
      </c>
    </row>
    <row r="2769" spans="1:16">
      <c r="A2769" s="16" t="s">
        <v>2921</v>
      </c>
      <c r="C2769" s="8" t="s">
        <v>327</v>
      </c>
      <c r="F2769" s="18">
        <v>17.062200000000001</v>
      </c>
      <c r="G2769" s="3">
        <v>1551.56994628906</v>
      </c>
      <c r="H2769" s="3">
        <v>1884.93005371094</v>
      </c>
      <c r="I2769" s="3">
        <v>1724.48083720862</v>
      </c>
      <c r="J2769" t="s">
        <v>330</v>
      </c>
      <c r="K2769" s="4">
        <v>48.549137925445599</v>
      </c>
      <c r="L2769" s="5" t="s">
        <v>321</v>
      </c>
      <c r="M2769" s="4">
        <v>56.869066313781602</v>
      </c>
      <c r="N2769" t="s">
        <v>187</v>
      </c>
      <c r="O2769">
        <v>6</v>
      </c>
      <c r="P2769" t="s">
        <v>314</v>
      </c>
    </row>
    <row r="2770" spans="1:16">
      <c r="A2770" s="16" t="s">
        <v>2922</v>
      </c>
      <c r="C2770" s="8" t="s">
        <v>327</v>
      </c>
      <c r="F2770" s="18">
        <v>14.027699999999999</v>
      </c>
      <c r="G2770" s="3">
        <v>1380.14001464844</v>
      </c>
      <c r="H2770" s="3">
        <v>1580.41003417969</v>
      </c>
      <c r="I2770" s="3">
        <v>1448.1211043204601</v>
      </c>
      <c r="J2770" t="s">
        <v>329</v>
      </c>
      <c r="K2770" s="4">
        <v>28.479385223673599</v>
      </c>
      <c r="L2770" s="5" t="s">
        <v>320</v>
      </c>
      <c r="M2770" s="4">
        <v>121.128051681831</v>
      </c>
      <c r="N2770" t="s">
        <v>188</v>
      </c>
      <c r="O2770">
        <v>6</v>
      </c>
      <c r="P2770" t="s">
        <v>314</v>
      </c>
    </row>
    <row r="2771" spans="1:16">
      <c r="A2771" s="16" t="s">
        <v>2923</v>
      </c>
      <c r="B2771" s="8" t="s">
        <v>327</v>
      </c>
      <c r="E2771" s="8" t="s">
        <v>327</v>
      </c>
      <c r="F2771" s="18">
        <v>8.8137000000000008</v>
      </c>
      <c r="G2771" s="3">
        <v>1374.77001953125</v>
      </c>
      <c r="H2771" s="3">
        <v>1741.77001953125</v>
      </c>
      <c r="I2771" s="3">
        <v>1546.4303176728799</v>
      </c>
      <c r="J2771" t="s">
        <v>330</v>
      </c>
      <c r="K2771" s="4">
        <v>33.363100584496998</v>
      </c>
      <c r="L2771" s="5" t="s">
        <v>320</v>
      </c>
      <c r="M2771" s="4">
        <v>257.66416475598197</v>
      </c>
      <c r="N2771" t="s">
        <v>194</v>
      </c>
      <c r="O2771">
        <v>6</v>
      </c>
      <c r="P2771" t="s">
        <v>314</v>
      </c>
    </row>
    <row r="2772" spans="1:16">
      <c r="A2772" s="16" t="s">
        <v>2924</v>
      </c>
      <c r="C2772" s="8" t="s">
        <v>327</v>
      </c>
      <c r="E2772" s="8" t="s">
        <v>327</v>
      </c>
      <c r="F2772" s="18">
        <v>12.5091</v>
      </c>
      <c r="G2772" s="3">
        <v>1591.05004882812</v>
      </c>
      <c r="H2772" s="3">
        <v>1858.0400390625</v>
      </c>
      <c r="I2772" s="3">
        <v>1738.6288773584799</v>
      </c>
      <c r="J2772" t="s">
        <v>330</v>
      </c>
      <c r="K2772" s="4">
        <v>37.532342187131903</v>
      </c>
      <c r="L2772" s="5" t="s">
        <v>320</v>
      </c>
      <c r="M2772" s="4">
        <v>65.351490202803205</v>
      </c>
      <c r="N2772" t="s">
        <v>187</v>
      </c>
      <c r="O2772">
        <v>6</v>
      </c>
      <c r="P2772" t="s">
        <v>314</v>
      </c>
    </row>
    <row r="2773" spans="1:16">
      <c r="A2773" s="16" t="s">
        <v>2925</v>
      </c>
      <c r="C2773" s="8" t="s">
        <v>327</v>
      </c>
      <c r="F2773" s="18">
        <v>89.711399999999998</v>
      </c>
      <c r="G2773" s="3">
        <v>1290.93994140625</v>
      </c>
      <c r="H2773" s="3">
        <v>1654.09997558594</v>
      </c>
      <c r="I2773" s="3">
        <v>1524.5234191381701</v>
      </c>
      <c r="J2773" t="s">
        <v>330</v>
      </c>
      <c r="K2773" s="4">
        <v>24.7423530831554</v>
      </c>
      <c r="L2773" s="5" t="s">
        <v>319</v>
      </c>
      <c r="M2773" s="4">
        <v>196.085776180903</v>
      </c>
      <c r="N2773" t="s">
        <v>192</v>
      </c>
      <c r="O2773">
        <v>6</v>
      </c>
      <c r="P2773" t="s">
        <v>314</v>
      </c>
    </row>
    <row r="2774" spans="1:16">
      <c r="A2774" s="16" t="s">
        <v>2926</v>
      </c>
      <c r="C2774" s="8" t="s">
        <v>327</v>
      </c>
      <c r="F2774" s="18">
        <v>13.682700000000001</v>
      </c>
      <c r="G2774" s="3">
        <v>1480</v>
      </c>
      <c r="H2774" s="3">
        <v>1667.38000488281</v>
      </c>
      <c r="I2774" s="3">
        <v>1579.2878376174499</v>
      </c>
      <c r="J2774" t="s">
        <v>330</v>
      </c>
      <c r="K2774" s="4">
        <v>25.113011620679</v>
      </c>
      <c r="L2774" s="5" t="s">
        <v>319</v>
      </c>
      <c r="M2774" s="4">
        <v>123.257925894088</v>
      </c>
      <c r="N2774" t="s">
        <v>188</v>
      </c>
      <c r="O2774">
        <v>6</v>
      </c>
      <c r="P2774" t="s">
        <v>314</v>
      </c>
    </row>
    <row r="2775" spans="1:16">
      <c r="A2775" s="16" t="s">
        <v>2927</v>
      </c>
      <c r="C2775" s="8" t="s">
        <v>327</v>
      </c>
      <c r="E2775" s="8" t="s">
        <v>327</v>
      </c>
      <c r="F2775" s="18">
        <v>13.8467</v>
      </c>
      <c r="G2775" s="3">
        <v>1537.01000976562</v>
      </c>
      <c r="H2775" s="3">
        <v>1757.84997558594</v>
      </c>
      <c r="I2775" s="3">
        <v>1656.5651968741199</v>
      </c>
      <c r="J2775" t="s">
        <v>330</v>
      </c>
      <c r="K2775" s="4">
        <v>26.7346425950205</v>
      </c>
      <c r="L2775" s="5" t="s">
        <v>319</v>
      </c>
      <c r="M2775" s="4">
        <v>221.37225007839001</v>
      </c>
      <c r="N2775" t="s">
        <v>193</v>
      </c>
      <c r="O2775">
        <v>6</v>
      </c>
      <c r="P2775" t="s">
        <v>314</v>
      </c>
    </row>
    <row r="2776" spans="1:16">
      <c r="A2776" s="16" t="s">
        <v>2928</v>
      </c>
      <c r="C2776" s="8" t="s">
        <v>327</v>
      </c>
      <c r="E2776" s="8" t="s">
        <v>327</v>
      </c>
      <c r="F2776" s="18">
        <v>143.2713</v>
      </c>
      <c r="G2776" s="3">
        <v>1293.11999511719</v>
      </c>
      <c r="H2776" s="3">
        <v>1792.14001464844</v>
      </c>
      <c r="I2776" s="3">
        <v>1563.27021228997</v>
      </c>
      <c r="J2776" t="s">
        <v>330</v>
      </c>
      <c r="K2776" s="4">
        <v>17.3132387851857</v>
      </c>
      <c r="L2776" s="5" t="s">
        <v>319</v>
      </c>
      <c r="M2776" s="4">
        <v>279.78025389396203</v>
      </c>
      <c r="N2776" t="s">
        <v>195</v>
      </c>
      <c r="O2776">
        <v>6</v>
      </c>
      <c r="P2776" t="s">
        <v>314</v>
      </c>
    </row>
    <row r="2777" spans="1:16">
      <c r="A2777" s="16" t="s">
        <v>2929</v>
      </c>
      <c r="E2777" s="8" t="s">
        <v>327</v>
      </c>
      <c r="F2777" s="18">
        <v>98.6387</v>
      </c>
      <c r="G2777" s="3">
        <v>1330.7900390625</v>
      </c>
      <c r="H2777" s="3">
        <v>1630.68994140625</v>
      </c>
      <c r="I2777" s="3">
        <v>1481.0836475229801</v>
      </c>
      <c r="J2777" t="s">
        <v>329</v>
      </c>
      <c r="K2777" s="4">
        <v>21.526966946313902</v>
      </c>
      <c r="L2777" s="5" t="s">
        <v>319</v>
      </c>
      <c r="M2777" s="4">
        <v>228.22513466513499</v>
      </c>
      <c r="N2777" t="s">
        <v>193</v>
      </c>
      <c r="O2777">
        <v>6</v>
      </c>
      <c r="P2777" t="s">
        <v>314</v>
      </c>
    </row>
    <row r="2778" spans="1:16">
      <c r="A2778" s="16" t="s">
        <v>2930</v>
      </c>
      <c r="C2778" s="8" t="s">
        <v>327</v>
      </c>
      <c r="F2778" s="18">
        <v>47.073</v>
      </c>
      <c r="G2778" s="3">
        <v>1107.59997558594</v>
      </c>
      <c r="H2778" s="3">
        <v>1532.14001464844</v>
      </c>
      <c r="I2778" s="3">
        <v>1352.27552020385</v>
      </c>
      <c r="J2778" t="s">
        <v>329</v>
      </c>
      <c r="K2778" s="4">
        <v>36.145563366938603</v>
      </c>
      <c r="L2778" s="5" t="s">
        <v>320</v>
      </c>
      <c r="M2778" s="4">
        <v>261.69433836700102</v>
      </c>
      <c r="N2778" t="s">
        <v>195</v>
      </c>
      <c r="O2778">
        <v>6</v>
      </c>
      <c r="P2778" t="s">
        <v>314</v>
      </c>
    </row>
    <row r="2779" spans="1:16">
      <c r="A2779" s="16" t="s">
        <v>2931</v>
      </c>
      <c r="C2779" s="8" t="s">
        <v>327</v>
      </c>
      <c r="F2779" s="18">
        <v>27.745100000000001</v>
      </c>
      <c r="G2779" s="3">
        <v>733.42999267578102</v>
      </c>
      <c r="H2779" s="3">
        <v>1383.67004394531</v>
      </c>
      <c r="I2779" s="3">
        <v>1146.2453682596999</v>
      </c>
      <c r="J2779" t="s">
        <v>329</v>
      </c>
      <c r="K2779" s="4">
        <v>54.285408537368298</v>
      </c>
      <c r="L2779" s="5" t="s">
        <v>321</v>
      </c>
      <c r="M2779" s="4">
        <v>276.51826372037698</v>
      </c>
      <c r="N2779" t="s">
        <v>195</v>
      </c>
      <c r="O2779">
        <v>6</v>
      </c>
      <c r="P2779" t="s">
        <v>314</v>
      </c>
    </row>
    <row r="2780" spans="1:16">
      <c r="A2780" s="16" t="s">
        <v>2932</v>
      </c>
      <c r="C2780" s="8" t="s">
        <v>327</v>
      </c>
      <c r="E2780" s="8" t="s">
        <v>327</v>
      </c>
      <c r="F2780" s="18">
        <v>17.767900000000001</v>
      </c>
      <c r="G2780" s="3">
        <v>1548.90002441406</v>
      </c>
      <c r="H2780" s="3">
        <v>1828.05004882812</v>
      </c>
      <c r="I2780" s="3">
        <v>1733.66618437379</v>
      </c>
      <c r="J2780" t="s">
        <v>330</v>
      </c>
      <c r="K2780" s="4">
        <v>28.169173848687699</v>
      </c>
      <c r="L2780" s="5" t="s">
        <v>320</v>
      </c>
      <c r="M2780" s="4">
        <v>131.611658859789</v>
      </c>
      <c r="N2780" t="s">
        <v>189</v>
      </c>
      <c r="O2780">
        <v>6</v>
      </c>
      <c r="P2780" t="s">
        <v>314</v>
      </c>
    </row>
    <row r="2781" spans="1:16">
      <c r="A2781" s="16" t="s">
        <v>2933</v>
      </c>
      <c r="C2781" s="8" t="s">
        <v>327</v>
      </c>
      <c r="F2781" s="18">
        <v>48.559800000000003</v>
      </c>
      <c r="G2781" s="3">
        <v>620.83001708984398</v>
      </c>
      <c r="H2781" s="3">
        <v>1005.76000976562</v>
      </c>
      <c r="I2781" s="3">
        <v>777.49716120109201</v>
      </c>
      <c r="J2781" t="s">
        <v>2936</v>
      </c>
      <c r="K2781" s="4">
        <v>36.731300102287499</v>
      </c>
      <c r="L2781" s="5" t="s">
        <v>320</v>
      </c>
      <c r="M2781" s="4">
        <v>156.484319049476</v>
      </c>
      <c r="N2781" t="s">
        <v>190</v>
      </c>
      <c r="O2781">
        <v>6</v>
      </c>
      <c r="P2781" t="s">
        <v>314</v>
      </c>
    </row>
    <row r="2782" spans="1:16">
      <c r="A2782" s="16" t="s">
        <v>2934</v>
      </c>
      <c r="C2782" s="8" t="s">
        <v>327</v>
      </c>
      <c r="F2782" s="18">
        <v>58.2042</v>
      </c>
      <c r="G2782" s="3">
        <v>1299.41003417969</v>
      </c>
      <c r="H2782" s="3">
        <v>1627.98999023438</v>
      </c>
      <c r="I2782" s="3">
        <v>1449.79418084637</v>
      </c>
      <c r="J2782" t="s">
        <v>329</v>
      </c>
      <c r="K2782" s="4">
        <v>21.075752177791301</v>
      </c>
      <c r="L2782" s="5" t="s">
        <v>319</v>
      </c>
      <c r="M2782" s="4">
        <v>57.110485525490198</v>
      </c>
      <c r="N2782" t="s">
        <v>187</v>
      </c>
      <c r="O2782">
        <v>6</v>
      </c>
      <c r="P2782" t="s">
        <v>314</v>
      </c>
    </row>
    <row r="2783" spans="1:16">
      <c r="A2783" s="16" t="s">
        <v>2935</v>
      </c>
      <c r="E2783" s="8" t="s">
        <v>327</v>
      </c>
      <c r="F2783" s="18">
        <v>36.656500000000001</v>
      </c>
      <c r="G2783" s="3">
        <v>1300.38000488281</v>
      </c>
      <c r="H2783" s="3">
        <v>1631.84997558594</v>
      </c>
      <c r="I2783" s="3">
        <v>1484.21037079903</v>
      </c>
      <c r="J2783" t="s">
        <v>329</v>
      </c>
      <c r="K2783" s="4">
        <v>36.952328290624301</v>
      </c>
      <c r="L2783" s="5" t="s">
        <v>320</v>
      </c>
      <c r="M2783" s="4">
        <v>183.15191931982599</v>
      </c>
      <c r="N2783" t="s">
        <v>191</v>
      </c>
      <c r="O2783">
        <v>6</v>
      </c>
      <c r="P2783" t="s">
        <v>314</v>
      </c>
    </row>
    <row r="2792" spans="5:14">
      <c r="E2792" s="17" t="s">
        <v>199</v>
      </c>
      <c r="F2792" s="33" t="s">
        <v>3192</v>
      </c>
      <c r="G2792" s="33" t="s">
        <v>3193</v>
      </c>
      <c r="H2792" s="33" t="s">
        <v>3194</v>
      </c>
      <c r="I2792" s="33" t="s">
        <v>3195</v>
      </c>
      <c r="J2792" s="34">
        <v>0</v>
      </c>
      <c r="K2792" s="34">
        <v>0.25</v>
      </c>
      <c r="L2792" s="34">
        <v>0.5</v>
      </c>
      <c r="M2792" s="34">
        <v>0.75</v>
      </c>
      <c r="N2792" s="34">
        <v>1</v>
      </c>
    </row>
    <row r="2793" spans="5:14">
      <c r="F2793" s="33">
        <v>6.23</v>
      </c>
      <c r="G2793" s="35">
        <f>MEDIAN(F2:F2783)</f>
        <v>1.8811499999999999</v>
      </c>
      <c r="H2793" s="3">
        <f>STDEV(F2:F2783)</f>
        <v>15.779374307481884</v>
      </c>
      <c r="I2793" s="35">
        <v>4.63</v>
      </c>
      <c r="J2793" s="35">
        <v>8.0000000000000004E-4</v>
      </c>
      <c r="K2793" s="35">
        <v>0.71</v>
      </c>
      <c r="L2793" s="35">
        <v>1.88</v>
      </c>
      <c r="M2793" s="35">
        <v>5.34</v>
      </c>
      <c r="N2793" s="35">
        <v>239.02</v>
      </c>
    </row>
    <row r="2794" spans="5:14">
      <c r="F2794" s="36" t="s">
        <v>3196</v>
      </c>
      <c r="G2794" s="41" t="s">
        <v>3197</v>
      </c>
      <c r="H2794" s="42"/>
      <c r="I2794" s="43"/>
      <c r="J2794" s="37"/>
      <c r="K2794" s="37"/>
      <c r="L2794" s="37"/>
      <c r="M2794" s="37"/>
      <c r="N2794" s="37"/>
    </row>
    <row r="2795" spans="5:14">
      <c r="F2795" s="33">
        <v>2782</v>
      </c>
      <c r="G2795" s="41" t="s">
        <v>3198</v>
      </c>
      <c r="H2795" s="42"/>
      <c r="I2795" s="43"/>
      <c r="J2795" s="37"/>
      <c r="K2795" s="37"/>
      <c r="L2795" s="37"/>
      <c r="M2795" s="37"/>
      <c r="N2795" s="37"/>
    </row>
    <row r="2798" spans="5:14">
      <c r="E2798" s="2" t="s">
        <v>181</v>
      </c>
      <c r="F2798" s="33" t="s">
        <v>3192</v>
      </c>
      <c r="G2798" s="33" t="s">
        <v>3193</v>
      </c>
      <c r="H2798" s="33" t="s">
        <v>3194</v>
      </c>
      <c r="I2798" s="33" t="s">
        <v>3195</v>
      </c>
      <c r="J2798" s="34">
        <v>0</v>
      </c>
      <c r="K2798" s="34">
        <v>0.25</v>
      </c>
      <c r="L2798" s="34">
        <v>0.5</v>
      </c>
      <c r="M2798" s="34">
        <v>0.75</v>
      </c>
      <c r="N2798" s="34">
        <v>1</v>
      </c>
    </row>
    <row r="2799" spans="5:14">
      <c r="F2799" s="33">
        <v>1958.48</v>
      </c>
      <c r="G2799" s="35">
        <f>MEDIAN(I2:I2783)</f>
        <v>1936.3369685196649</v>
      </c>
      <c r="H2799" s="18">
        <v>323.79000000000002</v>
      </c>
      <c r="I2799" s="35">
        <v>451.09</v>
      </c>
      <c r="J2799" s="35">
        <v>535.5</v>
      </c>
      <c r="K2799" s="35">
        <v>1728.19</v>
      </c>
      <c r="L2799" s="35">
        <v>1936.34</v>
      </c>
      <c r="M2799" s="35">
        <v>2179.27</v>
      </c>
      <c r="N2799" s="35">
        <v>2828.29</v>
      </c>
    </row>
    <row r="2800" spans="5:14">
      <c r="F2800" s="36" t="s">
        <v>3196</v>
      </c>
      <c r="G2800" s="41" t="s">
        <v>3197</v>
      </c>
      <c r="H2800" s="42"/>
      <c r="I2800" s="43"/>
      <c r="J2800" s="37"/>
      <c r="K2800" s="37"/>
      <c r="L2800" s="37"/>
      <c r="M2800" s="37"/>
      <c r="N2800" s="37"/>
    </row>
    <row r="2801" spans="5:18">
      <c r="F2801" s="33">
        <v>2782</v>
      </c>
      <c r="G2801" s="41" t="s">
        <v>3199</v>
      </c>
      <c r="H2801" s="42"/>
      <c r="I2801" s="43"/>
      <c r="J2801" s="37"/>
      <c r="K2801" s="37"/>
      <c r="L2801" s="37"/>
      <c r="M2801" s="37"/>
      <c r="N2801" s="37"/>
    </row>
    <row r="2804" spans="5:18">
      <c r="E2804" s="19" t="s">
        <v>183</v>
      </c>
      <c r="F2804" s="33" t="s">
        <v>3192</v>
      </c>
      <c r="G2804" s="33" t="s">
        <v>3193</v>
      </c>
      <c r="H2804" s="33" t="s">
        <v>3194</v>
      </c>
      <c r="I2804" s="33" t="s">
        <v>3195</v>
      </c>
      <c r="J2804" s="34">
        <v>0</v>
      </c>
      <c r="K2804" s="34">
        <v>0.25</v>
      </c>
      <c r="L2804" s="34">
        <v>0.5</v>
      </c>
      <c r="M2804" s="34">
        <v>0.75</v>
      </c>
      <c r="N2804" s="34">
        <v>1</v>
      </c>
    </row>
    <row r="2805" spans="5:18">
      <c r="F2805" s="33">
        <v>167.1</v>
      </c>
      <c r="G2805" s="35">
        <v>158.94</v>
      </c>
      <c r="H2805" s="18">
        <v>88.66</v>
      </c>
      <c r="I2805" s="35">
        <v>155.34</v>
      </c>
      <c r="J2805" s="35">
        <v>3.15</v>
      </c>
      <c r="K2805" s="35">
        <v>88.84</v>
      </c>
      <c r="L2805" s="35">
        <v>158.94</v>
      </c>
      <c r="M2805" s="35">
        <v>244.18</v>
      </c>
      <c r="N2805" s="35">
        <v>356.84</v>
      </c>
    </row>
    <row r="2806" spans="5:18">
      <c r="F2806" s="36" t="s">
        <v>3196</v>
      </c>
      <c r="G2806" s="41" t="s">
        <v>3197</v>
      </c>
      <c r="H2806" s="42"/>
      <c r="I2806" s="43"/>
      <c r="J2806" s="37"/>
      <c r="K2806" s="37"/>
      <c r="L2806" s="37"/>
      <c r="M2806" s="37"/>
      <c r="N2806" s="37"/>
    </row>
    <row r="2807" spans="5:18">
      <c r="F2807" s="33">
        <v>2782</v>
      </c>
      <c r="G2807" s="41" t="s">
        <v>3200</v>
      </c>
      <c r="H2807" s="42"/>
      <c r="I2807" s="43"/>
      <c r="J2807" s="37"/>
      <c r="K2807" s="37"/>
      <c r="L2807" s="37"/>
      <c r="M2807" s="37"/>
      <c r="N2807" s="37"/>
      <c r="R2807" t="s">
        <v>3208</v>
      </c>
    </row>
    <row r="2810" spans="5:18">
      <c r="E2810" s="19" t="s">
        <v>182</v>
      </c>
      <c r="F2810" s="33" t="s">
        <v>3192</v>
      </c>
      <c r="G2810" s="33" t="s">
        <v>3193</v>
      </c>
      <c r="H2810" s="33" t="s">
        <v>3194</v>
      </c>
      <c r="I2810" s="33" t="s">
        <v>3195</v>
      </c>
      <c r="J2810" s="34">
        <v>0</v>
      </c>
      <c r="K2810" s="34">
        <v>0.25</v>
      </c>
      <c r="L2810" s="34">
        <v>0.5</v>
      </c>
      <c r="M2810" s="34">
        <v>0.75</v>
      </c>
      <c r="N2810" s="34">
        <v>1</v>
      </c>
    </row>
    <row r="2811" spans="5:18">
      <c r="F2811" s="33" t="s">
        <v>3201</v>
      </c>
      <c r="G2811" s="35"/>
      <c r="H2811" s="18" t="s">
        <v>3202</v>
      </c>
      <c r="I2811" s="35" t="s">
        <v>3203</v>
      </c>
      <c r="J2811" s="35" t="s">
        <v>3204</v>
      </c>
      <c r="K2811" s="35" t="s">
        <v>3205</v>
      </c>
      <c r="L2811" s="35" t="s">
        <v>3206</v>
      </c>
      <c r="M2811" s="35" t="s">
        <v>3207</v>
      </c>
      <c r="N2811" s="35" t="s">
        <v>3208</v>
      </c>
    </row>
    <row r="2812" spans="5:18">
      <c r="F2812" s="36" t="s">
        <v>3196</v>
      </c>
      <c r="G2812" s="41" t="s">
        <v>3197</v>
      </c>
      <c r="H2812" s="42"/>
      <c r="I2812" s="43"/>
      <c r="J2812" s="37"/>
      <c r="K2812" s="37"/>
      <c r="L2812" s="37"/>
      <c r="M2812" s="37"/>
      <c r="N2812" s="37"/>
    </row>
    <row r="2813" spans="5:18">
      <c r="F2813" s="33">
        <v>2782</v>
      </c>
      <c r="G2813" s="41" t="s">
        <v>3209</v>
      </c>
      <c r="H2813" s="42"/>
      <c r="I2813" s="43"/>
      <c r="J2813" s="37"/>
      <c r="K2813" s="37"/>
      <c r="L2813" s="37"/>
      <c r="M2813" s="37"/>
      <c r="N2813" s="37"/>
    </row>
  </sheetData>
  <autoFilter ref="A1:P2783"/>
  <mergeCells count="8">
    <mergeCell ref="G2812:I2812"/>
    <mergeCell ref="G2813:I2813"/>
    <mergeCell ref="G2794:I2794"/>
    <mergeCell ref="G2795:I2795"/>
    <mergeCell ref="G2800:I2800"/>
    <mergeCell ref="G2801:I2801"/>
    <mergeCell ref="G2806:I2806"/>
    <mergeCell ref="G2807:I280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"/>
  <sheetViews>
    <sheetView workbookViewId="0">
      <selection activeCell="E34" sqref="E34"/>
    </sheetView>
  </sheetViews>
  <sheetFormatPr baseColWidth="10" defaultRowHeight="14.4"/>
  <cols>
    <col min="1" max="1" width="12.5546875" bestFit="1" customWidth="1"/>
    <col min="2" max="2" width="12.88671875" bestFit="1" customWidth="1"/>
    <col min="3" max="3" width="11.44140625" bestFit="1" customWidth="1"/>
    <col min="5" max="5" width="10.6640625" bestFit="1" customWidth="1"/>
    <col min="6" max="6" width="11" bestFit="1" customWidth="1"/>
    <col min="7" max="7" width="19.44140625" bestFit="1" customWidth="1"/>
    <col min="11" max="11" width="16.88671875" bestFit="1" customWidth="1"/>
    <col min="13" max="13" width="9.109375" bestFit="1" customWidth="1"/>
    <col min="14" max="14" width="14.109375" bestFit="1" customWidth="1"/>
  </cols>
  <sheetData>
    <row r="1" spans="1:14">
      <c r="A1" s="1" t="s">
        <v>423</v>
      </c>
      <c r="B1" s="1" t="s">
        <v>424</v>
      </c>
      <c r="C1" s="1" t="s">
        <v>328</v>
      </c>
      <c r="E1" s="1" t="s">
        <v>325</v>
      </c>
      <c r="F1" s="1" t="s">
        <v>326</v>
      </c>
      <c r="G1" s="6" t="s">
        <v>308</v>
      </c>
      <c r="I1" s="39" t="s">
        <v>323</v>
      </c>
      <c r="J1" s="39" t="s">
        <v>324</v>
      </c>
      <c r="K1" s="39" t="s">
        <v>310</v>
      </c>
      <c r="M1" s="1" t="s">
        <v>309</v>
      </c>
      <c r="N1" s="1" t="s">
        <v>311</v>
      </c>
    </row>
    <row r="2" spans="1:14">
      <c r="A2">
        <v>500</v>
      </c>
      <c r="B2">
        <v>1000</v>
      </c>
      <c r="C2" t="s">
        <v>2936</v>
      </c>
      <c r="E2">
        <v>0</v>
      </c>
      <c r="F2">
        <v>0.5</v>
      </c>
      <c r="G2" s="5" t="s">
        <v>317</v>
      </c>
      <c r="I2" s="38">
        <v>0</v>
      </c>
      <c r="J2" s="38">
        <v>11.25</v>
      </c>
      <c r="K2" s="38" t="s">
        <v>186</v>
      </c>
      <c r="M2">
        <v>1</v>
      </c>
      <c r="N2" t="s">
        <v>312</v>
      </c>
    </row>
    <row r="3" spans="1:14">
      <c r="A3">
        <v>1000</v>
      </c>
      <c r="B3">
        <v>1500</v>
      </c>
      <c r="C3" t="s">
        <v>329</v>
      </c>
      <c r="E3">
        <v>0.5</v>
      </c>
      <c r="F3">
        <v>6</v>
      </c>
      <c r="G3" s="5" t="s">
        <v>318</v>
      </c>
      <c r="I3" s="38">
        <v>11.25</v>
      </c>
      <c r="J3" s="38">
        <v>33.75</v>
      </c>
      <c r="K3" s="38" t="s">
        <v>184</v>
      </c>
      <c r="M3">
        <v>2</v>
      </c>
      <c r="N3" t="s">
        <v>425</v>
      </c>
    </row>
    <row r="4" spans="1:14">
      <c r="A4">
        <v>1500</v>
      </c>
      <c r="B4">
        <v>2000</v>
      </c>
      <c r="C4" t="s">
        <v>330</v>
      </c>
      <c r="E4">
        <v>6</v>
      </c>
      <c r="F4">
        <v>27</v>
      </c>
      <c r="G4" s="5" t="s">
        <v>319</v>
      </c>
      <c r="I4" s="38">
        <v>33.75</v>
      </c>
      <c r="J4" s="38">
        <v>56.25</v>
      </c>
      <c r="K4" s="38" t="s">
        <v>185</v>
      </c>
      <c r="M4">
        <v>3</v>
      </c>
      <c r="N4" t="s">
        <v>426</v>
      </c>
    </row>
    <row r="5" spans="1:14">
      <c r="A5">
        <v>2000</v>
      </c>
      <c r="B5">
        <v>2500</v>
      </c>
      <c r="C5" t="s">
        <v>331</v>
      </c>
      <c r="E5">
        <v>27</v>
      </c>
      <c r="F5">
        <v>45</v>
      </c>
      <c r="G5" s="5" t="s">
        <v>320</v>
      </c>
      <c r="I5" s="38">
        <v>56.25</v>
      </c>
      <c r="J5" s="38">
        <v>78.75</v>
      </c>
      <c r="K5" s="38" t="s">
        <v>187</v>
      </c>
      <c r="M5">
        <v>4</v>
      </c>
      <c r="N5" t="s">
        <v>427</v>
      </c>
    </row>
    <row r="6" spans="1:14">
      <c r="A6">
        <v>2500</v>
      </c>
      <c r="B6">
        <v>3000</v>
      </c>
      <c r="C6" t="s">
        <v>332</v>
      </c>
      <c r="E6">
        <v>45</v>
      </c>
      <c r="F6">
        <v>70</v>
      </c>
      <c r="G6" s="5" t="s">
        <v>321</v>
      </c>
      <c r="I6" s="38">
        <v>78.75</v>
      </c>
      <c r="J6" s="38">
        <v>101.25</v>
      </c>
      <c r="K6" s="38" t="s">
        <v>336</v>
      </c>
      <c r="M6">
        <v>5</v>
      </c>
      <c r="N6" t="s">
        <v>313</v>
      </c>
    </row>
    <row r="7" spans="1:14">
      <c r="E7">
        <v>70</v>
      </c>
      <c r="F7">
        <v>90</v>
      </c>
      <c r="G7" s="5" t="s">
        <v>322</v>
      </c>
      <c r="I7" s="38">
        <v>101.25</v>
      </c>
      <c r="J7" s="38">
        <v>123.75</v>
      </c>
      <c r="K7" s="38" t="s">
        <v>188</v>
      </c>
      <c r="M7">
        <v>6</v>
      </c>
      <c r="N7" t="s">
        <v>314</v>
      </c>
    </row>
    <row r="8" spans="1:14">
      <c r="I8" s="38">
        <v>123.75</v>
      </c>
      <c r="J8" s="38">
        <v>146.25</v>
      </c>
      <c r="K8" s="38" t="s">
        <v>189</v>
      </c>
      <c r="M8">
        <v>7</v>
      </c>
      <c r="N8" t="s">
        <v>315</v>
      </c>
    </row>
    <row r="9" spans="1:14">
      <c r="I9" s="38">
        <v>146.25</v>
      </c>
      <c r="J9" s="38">
        <v>168.75</v>
      </c>
      <c r="K9" s="38" t="s">
        <v>190</v>
      </c>
      <c r="M9">
        <v>8</v>
      </c>
      <c r="N9" t="s">
        <v>428</v>
      </c>
    </row>
    <row r="10" spans="1:14">
      <c r="I10" s="38">
        <v>168.75</v>
      </c>
      <c r="J10" s="38">
        <v>191.25</v>
      </c>
      <c r="K10" s="38" t="s">
        <v>191</v>
      </c>
      <c r="M10">
        <v>9</v>
      </c>
      <c r="N10" t="s">
        <v>316</v>
      </c>
    </row>
    <row r="11" spans="1:14">
      <c r="I11" s="38">
        <v>191.25</v>
      </c>
      <c r="J11" s="38">
        <v>213.75</v>
      </c>
      <c r="K11" s="38" t="s">
        <v>192</v>
      </c>
      <c r="M11">
        <v>10</v>
      </c>
      <c r="N11" t="s">
        <v>429</v>
      </c>
    </row>
    <row r="12" spans="1:14">
      <c r="I12" s="38">
        <v>213.75</v>
      </c>
      <c r="J12" s="38">
        <v>236.25</v>
      </c>
      <c r="K12" s="38" t="s">
        <v>193</v>
      </c>
    </row>
    <row r="13" spans="1:14">
      <c r="I13" s="38">
        <v>236.25</v>
      </c>
      <c r="J13" s="38">
        <v>258.75</v>
      </c>
      <c r="K13" s="38" t="s">
        <v>194</v>
      </c>
    </row>
    <row r="14" spans="1:14">
      <c r="I14" s="38">
        <v>258.75</v>
      </c>
      <c r="J14" s="38">
        <v>281.25</v>
      </c>
      <c r="K14" s="38" t="s">
        <v>195</v>
      </c>
    </row>
    <row r="15" spans="1:14">
      <c r="I15" s="38">
        <v>281.25</v>
      </c>
      <c r="J15" s="38">
        <v>303.75</v>
      </c>
      <c r="K15" s="38" t="s">
        <v>196</v>
      </c>
    </row>
    <row r="16" spans="1:14">
      <c r="I16" s="38">
        <v>303.75</v>
      </c>
      <c r="J16" s="38">
        <v>326.25</v>
      </c>
      <c r="K16" s="38" t="s">
        <v>197</v>
      </c>
    </row>
    <row r="17" spans="9:11">
      <c r="I17" s="38">
        <v>326.25</v>
      </c>
      <c r="J17" s="38">
        <v>348.75</v>
      </c>
      <c r="K17" s="38" t="s">
        <v>198</v>
      </c>
    </row>
    <row r="18" spans="9:11">
      <c r="I18" s="38">
        <v>348.75</v>
      </c>
      <c r="J18" s="38">
        <v>360</v>
      </c>
      <c r="K18" s="38" t="s">
        <v>186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2"/>
  <sheetViews>
    <sheetView topLeftCell="N1" workbookViewId="0">
      <selection activeCell="AA1" sqref="AA1:AI1048576"/>
    </sheetView>
  </sheetViews>
  <sheetFormatPr baseColWidth="10" defaultRowHeight="14.4"/>
  <cols>
    <col min="1" max="2" width="21" customWidth="1"/>
    <col min="3" max="3" width="12.5546875" customWidth="1"/>
    <col min="4" max="5" width="8.109375" customWidth="1"/>
    <col min="6" max="6" width="12.5546875" bestFit="1" customWidth="1"/>
    <col min="7" max="7" width="11" bestFit="1" customWidth="1"/>
    <col min="8" max="8" width="10.88671875" bestFit="1" customWidth="1"/>
    <col min="10" max="10" width="12.5546875" bestFit="1" customWidth="1"/>
    <col min="11" max="11" width="11.44140625" bestFit="1" customWidth="1"/>
    <col min="12" max="12" width="10.88671875" bestFit="1" customWidth="1"/>
    <col min="13" max="14" width="12.5546875" bestFit="1" customWidth="1"/>
    <col min="16" max="16" width="10.88671875" bestFit="1" customWidth="1"/>
    <col min="17" max="18" width="12.5546875" bestFit="1" customWidth="1"/>
    <col min="20" max="20" width="10.88671875" bestFit="1" customWidth="1"/>
    <col min="21" max="22" width="12.5546875" bestFit="1" customWidth="1"/>
    <col min="24" max="24" width="10.88671875" bestFit="1" customWidth="1"/>
  </cols>
  <sheetData>
    <row r="1" spans="1:24">
      <c r="A1" s="9" t="s">
        <v>435</v>
      </c>
      <c r="B1" t="s">
        <v>430</v>
      </c>
      <c r="F1" s="15" t="s">
        <v>3217</v>
      </c>
      <c r="J1" s="15" t="s">
        <v>2937</v>
      </c>
      <c r="N1" s="15" t="s">
        <v>3218</v>
      </c>
      <c r="R1" s="15" t="s">
        <v>3219</v>
      </c>
      <c r="V1" s="15" t="s">
        <v>3220</v>
      </c>
    </row>
    <row r="2" spans="1:24">
      <c r="A2" s="9" t="s">
        <v>436</v>
      </c>
      <c r="B2" t="s">
        <v>430</v>
      </c>
      <c r="F2" s="8" t="s">
        <v>328</v>
      </c>
      <c r="G2" s="8" t="s">
        <v>2938</v>
      </c>
      <c r="H2" s="8" t="s">
        <v>2939</v>
      </c>
      <c r="J2" s="8" t="s">
        <v>328</v>
      </c>
      <c r="K2" s="8" t="s">
        <v>2938</v>
      </c>
      <c r="L2" s="8" t="s">
        <v>2939</v>
      </c>
      <c r="N2" s="8" t="s">
        <v>328</v>
      </c>
      <c r="O2" s="8" t="s">
        <v>2938</v>
      </c>
      <c r="P2" s="8" t="s">
        <v>2939</v>
      </c>
      <c r="R2" s="8" t="s">
        <v>328</v>
      </c>
      <c r="S2" s="8" t="s">
        <v>2938</v>
      </c>
      <c r="T2" s="8" t="s">
        <v>2939</v>
      </c>
      <c r="V2" t="s">
        <v>328</v>
      </c>
      <c r="W2" s="8" t="s">
        <v>2938</v>
      </c>
      <c r="X2" s="8" t="s">
        <v>2939</v>
      </c>
    </row>
    <row r="3" spans="1:24">
      <c r="A3" s="9" t="s">
        <v>437</v>
      </c>
      <c r="B3" t="s">
        <v>430</v>
      </c>
      <c r="F3" t="s">
        <v>2936</v>
      </c>
      <c r="G3" s="3">
        <v>302.24189999999999</v>
      </c>
      <c r="H3" s="12">
        <f>G3/$G$8</f>
        <v>1.7437021157047532E-2</v>
      </c>
      <c r="J3" t="s">
        <v>2936</v>
      </c>
      <c r="L3" s="12">
        <v>0</v>
      </c>
      <c r="N3" t="s">
        <v>2936</v>
      </c>
      <c r="O3" s="3">
        <v>198.45259999999999</v>
      </c>
      <c r="P3" s="12">
        <v>1.6120138974653361E-2</v>
      </c>
      <c r="R3" t="s">
        <v>2936</v>
      </c>
      <c r="T3" s="12">
        <v>0</v>
      </c>
      <c r="V3" t="s">
        <v>2936</v>
      </c>
      <c r="W3" s="3">
        <v>103.78929999999998</v>
      </c>
      <c r="X3" s="12">
        <v>1.6050648946078116E-2</v>
      </c>
    </row>
    <row r="4" spans="1:24">
      <c r="A4" s="9" t="s">
        <v>438</v>
      </c>
      <c r="B4" t="s">
        <v>430</v>
      </c>
      <c r="F4" t="s">
        <v>329</v>
      </c>
      <c r="G4" s="3">
        <v>2742.0875000000001</v>
      </c>
      <c r="H4" s="12">
        <f t="shared" ref="H4:H8" si="0">G4/$G$8</f>
        <v>0.15819725111566457</v>
      </c>
      <c r="J4" t="s">
        <v>329</v>
      </c>
      <c r="K4" s="3">
        <v>122.02760000000001</v>
      </c>
      <c r="L4" s="12">
        <v>4.4325908739865895E-2</v>
      </c>
      <c r="N4" t="s">
        <v>329</v>
      </c>
      <c r="O4" s="3">
        <v>2061.358299999999</v>
      </c>
      <c r="P4" s="12">
        <v>0.16744241331459087</v>
      </c>
      <c r="R4" t="s">
        <v>329</v>
      </c>
      <c r="T4" s="12">
        <v>0</v>
      </c>
      <c r="V4" t="s">
        <v>329</v>
      </c>
      <c r="W4" s="3">
        <v>857.60950000000014</v>
      </c>
      <c r="X4" s="12">
        <v>0.13262628245225264</v>
      </c>
    </row>
    <row r="5" spans="1:24">
      <c r="F5" t="s">
        <v>330</v>
      </c>
      <c r="G5" s="3">
        <v>8700.8615000000027</v>
      </c>
      <c r="H5" s="12">
        <f t="shared" si="0"/>
        <v>0.50197244677207353</v>
      </c>
      <c r="J5" t="s">
        <v>330</v>
      </c>
      <c r="K5" s="3">
        <v>1670.443399999999</v>
      </c>
      <c r="L5" s="12">
        <v>0.60678011944438182</v>
      </c>
      <c r="N5" t="s">
        <v>330</v>
      </c>
      <c r="O5" s="3">
        <v>7001.8645999999944</v>
      </c>
      <c r="P5" s="12">
        <v>0.56875561435680644</v>
      </c>
      <c r="R5" t="s">
        <v>330</v>
      </c>
      <c r="S5" s="3">
        <v>11.3378</v>
      </c>
      <c r="T5" s="12">
        <v>1.5150429933437421E-2</v>
      </c>
      <c r="V5" t="s">
        <v>330</v>
      </c>
      <c r="W5" s="3">
        <v>3583.7564000000002</v>
      </c>
      <c r="X5" s="12">
        <v>0.55421527926925718</v>
      </c>
    </row>
    <row r="6" spans="1:24">
      <c r="A6" s="9" t="s">
        <v>333</v>
      </c>
      <c r="B6" t="s">
        <v>335</v>
      </c>
      <c r="F6" t="s">
        <v>331</v>
      </c>
      <c r="G6" s="3">
        <v>5080.9905000000072</v>
      </c>
      <c r="H6" s="12">
        <f t="shared" si="0"/>
        <v>0.29313387338836094</v>
      </c>
      <c r="J6" t="s">
        <v>331</v>
      </c>
      <c r="K6" s="3">
        <v>869.39070000000004</v>
      </c>
      <c r="L6" s="12">
        <v>0.31580177621692246</v>
      </c>
      <c r="N6" t="s">
        <v>331</v>
      </c>
      <c r="O6" s="3">
        <v>2907.0534999999991</v>
      </c>
      <c r="P6" s="12">
        <v>0.23613752818936334</v>
      </c>
      <c r="R6" t="s">
        <v>331</v>
      </c>
      <c r="S6" s="3">
        <v>491.88</v>
      </c>
      <c r="T6" s="12">
        <v>0.6572874345692461</v>
      </c>
      <c r="V6" t="s">
        <v>331</v>
      </c>
      <c r="W6" s="3">
        <v>1850.6561999999983</v>
      </c>
      <c r="X6" s="12">
        <v>0.28619744989206891</v>
      </c>
    </row>
    <row r="7" spans="1:24">
      <c r="A7" s="10" t="s">
        <v>329</v>
      </c>
      <c r="B7" s="11">
        <v>2742.0875000000001</v>
      </c>
      <c r="F7" t="s">
        <v>332</v>
      </c>
      <c r="G7" s="3">
        <v>507.16340000000037</v>
      </c>
      <c r="H7" s="12">
        <f t="shared" si="0"/>
        <v>2.9259407566853461E-2</v>
      </c>
      <c r="J7" t="s">
        <v>332</v>
      </c>
      <c r="K7" s="3">
        <v>91.101599999999991</v>
      </c>
      <c r="L7" s="12">
        <v>3.3092195598829824E-2</v>
      </c>
      <c r="N7" t="s">
        <v>332</v>
      </c>
      <c r="O7" s="3">
        <v>142.12020000000001</v>
      </c>
      <c r="P7" s="12">
        <v>1.1544305164586056E-2</v>
      </c>
      <c r="R7" t="s">
        <v>332</v>
      </c>
      <c r="S7" s="3">
        <v>245.13059999999999</v>
      </c>
      <c r="T7" s="12">
        <v>0.3275621354973165</v>
      </c>
      <c r="V7" t="s">
        <v>332</v>
      </c>
      <c r="W7" s="3">
        <v>70.550200000000018</v>
      </c>
      <c r="X7" s="12">
        <v>1.0910339440343086E-2</v>
      </c>
    </row>
    <row r="8" spans="1:24">
      <c r="A8" s="10" t="s">
        <v>330</v>
      </c>
      <c r="B8" s="11">
        <v>8700.8615000000027</v>
      </c>
      <c r="F8" t="s">
        <v>334</v>
      </c>
      <c r="G8" s="3">
        <v>17333.34480000001</v>
      </c>
      <c r="H8" s="12">
        <f t="shared" si="0"/>
        <v>1</v>
      </c>
      <c r="J8" t="s">
        <v>334</v>
      </c>
      <c r="K8" s="3">
        <v>2752.963299999999</v>
      </c>
      <c r="L8" s="12">
        <v>1</v>
      </c>
      <c r="N8" t="s">
        <v>334</v>
      </c>
      <c r="O8" s="3">
        <v>12310.849199999991</v>
      </c>
      <c r="P8" s="12">
        <v>1</v>
      </c>
      <c r="R8" t="s">
        <v>334</v>
      </c>
      <c r="S8" s="3">
        <v>748.34839999999997</v>
      </c>
      <c r="T8" s="12">
        <v>1</v>
      </c>
      <c r="V8" t="s">
        <v>334</v>
      </c>
      <c r="W8" s="3">
        <v>6466.3615999999993</v>
      </c>
      <c r="X8" s="12">
        <v>1</v>
      </c>
    </row>
    <row r="9" spans="1:24">
      <c r="A9" s="10" t="s">
        <v>331</v>
      </c>
      <c r="B9" s="11">
        <v>5080.9905000000072</v>
      </c>
    </row>
    <row r="10" spans="1:24">
      <c r="A10" s="10" t="s">
        <v>332</v>
      </c>
      <c r="B10" s="11">
        <v>507.16340000000037</v>
      </c>
    </row>
    <row r="11" spans="1:24">
      <c r="A11" s="10" t="s">
        <v>2936</v>
      </c>
      <c r="B11" s="11">
        <v>302.24189999999999</v>
      </c>
    </row>
    <row r="12" spans="1:24">
      <c r="A12" s="10" t="s">
        <v>334</v>
      </c>
      <c r="B12" s="11">
        <v>17333.34480000001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1"/>
  <sheetViews>
    <sheetView topLeftCell="O1" zoomScaleNormal="100" workbookViewId="0">
      <selection activeCell="AB1" sqref="AB1:AK1048576"/>
    </sheetView>
  </sheetViews>
  <sheetFormatPr baseColWidth="10" defaultRowHeight="14.4"/>
  <cols>
    <col min="1" max="1" width="21" bestFit="1" customWidth="1"/>
    <col min="2" max="2" width="21" customWidth="1"/>
    <col min="6" max="6" width="12.5546875" bestFit="1" customWidth="1"/>
    <col min="8" max="8" width="10.88671875" bestFit="1" customWidth="1"/>
    <col min="10" max="10" width="12.5546875" bestFit="1" customWidth="1"/>
    <col min="12" max="12" width="10.88671875" bestFit="1" customWidth="1"/>
    <col min="14" max="14" width="12.5546875" bestFit="1" customWidth="1"/>
    <col min="16" max="16" width="10.88671875" bestFit="1" customWidth="1"/>
    <col min="18" max="18" width="12.5546875" bestFit="1" customWidth="1"/>
    <col min="20" max="20" width="10.88671875" bestFit="1" customWidth="1"/>
    <col min="22" max="22" width="12.5546875" bestFit="1" customWidth="1"/>
    <col min="24" max="24" width="10.88671875" bestFit="1" customWidth="1"/>
  </cols>
  <sheetData>
    <row r="1" spans="1:24">
      <c r="A1" s="9" t="s">
        <v>435</v>
      </c>
      <c r="B1" t="s">
        <v>430</v>
      </c>
      <c r="F1" s="15" t="s">
        <v>3217</v>
      </c>
      <c r="J1" s="15" t="s">
        <v>2937</v>
      </c>
      <c r="N1" s="15" t="s">
        <v>3218</v>
      </c>
      <c r="R1" s="15" t="s">
        <v>3219</v>
      </c>
      <c r="V1" s="15" t="s">
        <v>3220</v>
      </c>
    </row>
    <row r="2" spans="1:24">
      <c r="A2" s="9" t="s">
        <v>436</v>
      </c>
      <c r="B2" t="s">
        <v>430</v>
      </c>
      <c r="F2" s="8" t="s">
        <v>308</v>
      </c>
      <c r="G2" s="8" t="s">
        <v>2938</v>
      </c>
      <c r="H2" s="8" t="s">
        <v>2939</v>
      </c>
      <c r="J2" s="8" t="s">
        <v>308</v>
      </c>
      <c r="K2" s="8" t="s">
        <v>2938</v>
      </c>
      <c r="L2" s="8" t="s">
        <v>2939</v>
      </c>
      <c r="N2" s="8" t="s">
        <v>308</v>
      </c>
      <c r="O2" s="8" t="s">
        <v>2938</v>
      </c>
      <c r="P2" s="8" t="s">
        <v>2939</v>
      </c>
      <c r="R2" s="8" t="s">
        <v>308</v>
      </c>
      <c r="S2" s="8" t="s">
        <v>2938</v>
      </c>
      <c r="T2" s="8" t="s">
        <v>2939</v>
      </c>
      <c r="V2" s="8" t="s">
        <v>308</v>
      </c>
      <c r="W2" s="8" t="s">
        <v>2938</v>
      </c>
      <c r="X2" s="8" t="s">
        <v>2939</v>
      </c>
    </row>
    <row r="3" spans="1:24" ht="28.8">
      <c r="A3" s="9" t="s">
        <v>437</v>
      </c>
      <c r="B3" t="s">
        <v>430</v>
      </c>
      <c r="F3" s="13" t="s">
        <v>431</v>
      </c>
      <c r="G3" s="3">
        <v>2.9337</v>
      </c>
      <c r="H3" s="12">
        <v>1.692518111103405E-4</v>
      </c>
      <c r="J3" s="13" t="s">
        <v>431</v>
      </c>
      <c r="K3" s="3">
        <v>0.4234</v>
      </c>
      <c r="L3" s="12">
        <v>1.5379790932919463E-4</v>
      </c>
      <c r="N3" s="13" t="s">
        <v>431</v>
      </c>
      <c r="O3" s="3">
        <v>0.99239999999999995</v>
      </c>
      <c r="P3" s="12">
        <v>8.0611823268861155E-5</v>
      </c>
      <c r="R3" s="13" t="s">
        <v>431</v>
      </c>
      <c r="S3" s="3">
        <v>0.34660000000000002</v>
      </c>
      <c r="T3" s="12">
        <v>4.6315325856245574E-4</v>
      </c>
      <c r="V3" s="13" t="s">
        <v>431</v>
      </c>
      <c r="W3" s="3">
        <v>1.3306</v>
      </c>
      <c r="X3" s="12">
        <v>2.057725939730931E-4</v>
      </c>
    </row>
    <row r="4" spans="1:24" ht="28.8">
      <c r="A4" s="9" t="s">
        <v>438</v>
      </c>
      <c r="B4" t="s">
        <v>430</v>
      </c>
      <c r="F4" s="13" t="s">
        <v>432</v>
      </c>
      <c r="G4" s="3">
        <v>5784.0938999999989</v>
      </c>
      <c r="H4" s="12">
        <v>0.33369750424626665</v>
      </c>
      <c r="J4" s="13" t="s">
        <v>432</v>
      </c>
      <c r="K4" s="3">
        <v>642.09249999999952</v>
      </c>
      <c r="L4" s="12">
        <v>0.23323685426536567</v>
      </c>
      <c r="N4" s="13" t="s">
        <v>432</v>
      </c>
      <c r="O4" s="3">
        <v>4245.6679999999997</v>
      </c>
      <c r="P4" s="12">
        <v>0.34487206617720595</v>
      </c>
      <c r="R4" s="13" t="s">
        <v>432</v>
      </c>
      <c r="S4" s="3">
        <v>181.46860000000004</v>
      </c>
      <c r="T4" s="12">
        <v>0.24249213334323966</v>
      </c>
      <c r="V4" s="13" t="s">
        <v>432</v>
      </c>
      <c r="W4" s="3">
        <v>2687.428199999998</v>
      </c>
      <c r="X4" s="12">
        <v>0.41560128651017592</v>
      </c>
    </row>
    <row r="5" spans="1:24" ht="28.8">
      <c r="F5" s="13" t="s">
        <v>433</v>
      </c>
      <c r="G5" s="3">
        <v>10685.621599999986</v>
      </c>
      <c r="H5" s="12">
        <v>0.61647776140701915</v>
      </c>
      <c r="J5" s="13" t="s">
        <v>433</v>
      </c>
      <c r="K5" s="3">
        <v>2008.7063999999978</v>
      </c>
      <c r="L5" s="12">
        <v>0.72965244396828677</v>
      </c>
      <c r="N5" s="13" t="s">
        <v>433</v>
      </c>
      <c r="O5" s="3">
        <v>7505.4664999999904</v>
      </c>
      <c r="P5" s="12">
        <v>0.60966277614707498</v>
      </c>
      <c r="R5" s="13" t="s">
        <v>433</v>
      </c>
      <c r="S5" s="3">
        <v>501.49509999999998</v>
      </c>
      <c r="T5" s="12">
        <v>0.67013586185258101</v>
      </c>
      <c r="V5" s="13" t="s">
        <v>433</v>
      </c>
      <c r="W5" s="3">
        <v>3486.2443999999991</v>
      </c>
      <c r="X5" s="12">
        <v>0.53913539261398569</v>
      </c>
    </row>
    <row r="6" spans="1:24" ht="28.8">
      <c r="A6" s="9" t="s">
        <v>333</v>
      </c>
      <c r="B6" t="s">
        <v>335</v>
      </c>
      <c r="F6" s="13" t="s">
        <v>434</v>
      </c>
      <c r="G6" s="3">
        <v>860.69560000000024</v>
      </c>
      <c r="H6" s="12">
        <v>4.9655482535603923E-2</v>
      </c>
      <c r="J6" s="13" t="s">
        <v>434</v>
      </c>
      <c r="K6" s="3">
        <v>101.74099999999999</v>
      </c>
      <c r="L6" s="12">
        <v>3.6956903857018393E-2</v>
      </c>
      <c r="N6" s="13" t="s">
        <v>434</v>
      </c>
      <c r="O6" s="3">
        <v>558.72230000000002</v>
      </c>
      <c r="P6" s="12">
        <v>4.5384545852450248E-2</v>
      </c>
      <c r="R6" s="13" t="s">
        <v>434</v>
      </c>
      <c r="S6" s="3">
        <v>65.038099999999986</v>
      </c>
      <c r="T6" s="12">
        <v>8.6908851545616977E-2</v>
      </c>
      <c r="V6" s="13" t="s">
        <v>434</v>
      </c>
      <c r="W6" s="3">
        <v>291.3583999999999</v>
      </c>
      <c r="X6" s="12">
        <v>4.5057548281865346E-2</v>
      </c>
    </row>
    <row r="7" spans="1:24">
      <c r="A7" s="10" t="s">
        <v>318</v>
      </c>
      <c r="B7" s="11">
        <v>2.9337</v>
      </c>
      <c r="F7" t="s">
        <v>334</v>
      </c>
      <c r="G7" s="3">
        <v>17333.344799999984</v>
      </c>
      <c r="H7" s="12">
        <v>1</v>
      </c>
      <c r="J7" t="s">
        <v>334</v>
      </c>
      <c r="K7" s="3">
        <v>2752.9632999999972</v>
      </c>
      <c r="L7" s="12">
        <v>1</v>
      </c>
      <c r="N7" t="s">
        <v>334</v>
      </c>
      <c r="O7" s="3">
        <v>12310.84919999999</v>
      </c>
      <c r="P7" s="12">
        <v>1</v>
      </c>
      <c r="R7" t="s">
        <v>334</v>
      </c>
      <c r="S7" s="3">
        <v>748.34839999999997</v>
      </c>
      <c r="T7" s="12">
        <v>1</v>
      </c>
      <c r="V7" t="s">
        <v>334</v>
      </c>
      <c r="W7" s="3">
        <v>6466.3615999999965</v>
      </c>
      <c r="X7" s="12">
        <v>1</v>
      </c>
    </row>
    <row r="8" spans="1:24">
      <c r="A8" s="10" t="s">
        <v>321</v>
      </c>
      <c r="B8" s="11">
        <v>860.69560000000024</v>
      </c>
    </row>
    <row r="9" spans="1:24">
      <c r="A9" s="10" t="s">
        <v>319</v>
      </c>
      <c r="B9" s="11">
        <v>5784.0938999999989</v>
      </c>
    </row>
    <row r="10" spans="1:24">
      <c r="A10" s="10" t="s">
        <v>320</v>
      </c>
      <c r="B10" s="11">
        <v>10685.621599999986</v>
      </c>
    </row>
    <row r="11" spans="1:24">
      <c r="A11" s="10" t="s">
        <v>334</v>
      </c>
      <c r="B11" s="11">
        <v>17333.344799999984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23"/>
  <sheetViews>
    <sheetView zoomScale="96" zoomScaleNormal="96" workbookViewId="0">
      <selection activeCell="AC1" sqref="AC1:AK1048576"/>
    </sheetView>
  </sheetViews>
  <sheetFormatPr baseColWidth="10" defaultRowHeight="14.4"/>
  <cols>
    <col min="1" max="2" width="21" bestFit="1" customWidth="1"/>
    <col min="6" max="6" width="12.5546875" bestFit="1" customWidth="1"/>
    <col min="8" max="8" width="10.88671875" bestFit="1" customWidth="1"/>
    <col min="10" max="10" width="12.5546875" bestFit="1" customWidth="1"/>
    <col min="12" max="12" width="10.88671875" bestFit="1" customWidth="1"/>
    <col min="14" max="14" width="12.5546875" bestFit="1" customWidth="1"/>
    <col min="16" max="16" width="10.88671875" bestFit="1" customWidth="1"/>
    <col min="18" max="18" width="12.5546875" bestFit="1" customWidth="1"/>
    <col min="20" max="20" width="10.88671875" bestFit="1" customWidth="1"/>
    <col min="22" max="22" width="12.5546875" bestFit="1" customWidth="1"/>
    <col min="24" max="24" width="10.88671875" bestFit="1" customWidth="1"/>
  </cols>
  <sheetData>
    <row r="1" spans="1:24">
      <c r="A1" s="9" t="s">
        <v>435</v>
      </c>
      <c r="B1" t="s">
        <v>430</v>
      </c>
      <c r="F1" s="15" t="s">
        <v>3217</v>
      </c>
      <c r="J1" s="15" t="s">
        <v>2937</v>
      </c>
      <c r="N1" s="15" t="s">
        <v>3218</v>
      </c>
      <c r="R1" s="15" t="s">
        <v>3219</v>
      </c>
      <c r="V1" s="15" t="s">
        <v>3220</v>
      </c>
    </row>
    <row r="2" spans="1:24">
      <c r="A2" s="9" t="s">
        <v>436</v>
      </c>
      <c r="B2" t="s">
        <v>430</v>
      </c>
      <c r="F2" s="8" t="s">
        <v>2943</v>
      </c>
      <c r="G2" s="8" t="s">
        <v>2938</v>
      </c>
      <c r="H2" s="8" t="s">
        <v>2939</v>
      </c>
      <c r="J2" s="8" t="s">
        <v>2943</v>
      </c>
      <c r="K2" s="8" t="s">
        <v>2938</v>
      </c>
      <c r="L2" s="8" t="s">
        <v>2939</v>
      </c>
      <c r="N2" s="8" t="s">
        <v>2943</v>
      </c>
      <c r="O2" s="8" t="s">
        <v>2938</v>
      </c>
      <c r="P2" s="8" t="s">
        <v>2939</v>
      </c>
      <c r="R2" s="8" t="s">
        <v>2943</v>
      </c>
      <c r="S2" s="8" t="s">
        <v>2938</v>
      </c>
      <c r="T2" s="8" t="s">
        <v>2939</v>
      </c>
      <c r="V2" s="8" t="s">
        <v>2943</v>
      </c>
      <c r="W2" s="8" t="s">
        <v>2938</v>
      </c>
      <c r="X2" s="8" t="s">
        <v>2939</v>
      </c>
    </row>
    <row r="3" spans="1:24">
      <c r="A3" s="9" t="s">
        <v>437</v>
      </c>
      <c r="B3" t="s">
        <v>430</v>
      </c>
      <c r="F3" t="s">
        <v>186</v>
      </c>
      <c r="G3" s="3">
        <v>1.9320999999999999</v>
      </c>
      <c r="H3" s="12">
        <v>1.1146723395244523E-4</v>
      </c>
      <c r="J3" t="s">
        <v>186</v>
      </c>
      <c r="K3" s="3">
        <v>0.73060000000000003</v>
      </c>
      <c r="L3" s="12">
        <v>2.6538675615472244E-4</v>
      </c>
      <c r="N3" t="s">
        <v>186</v>
      </c>
      <c r="O3" s="3">
        <v>1.9321000000000002</v>
      </c>
      <c r="P3" s="12">
        <v>1.5694286954631861E-4</v>
      </c>
      <c r="R3" t="s">
        <v>198</v>
      </c>
      <c r="S3" s="3">
        <v>2.9203000000000001</v>
      </c>
      <c r="T3" s="12">
        <v>3.9023267772069791E-3</v>
      </c>
      <c r="V3" t="s">
        <v>198</v>
      </c>
      <c r="W3" s="3">
        <v>0.40629999999999999</v>
      </c>
      <c r="X3" s="12">
        <v>6.2832861063631188E-5</v>
      </c>
    </row>
    <row r="4" spans="1:24">
      <c r="A4" s="9" t="s">
        <v>438</v>
      </c>
      <c r="B4" t="s">
        <v>430</v>
      </c>
      <c r="F4" t="s">
        <v>198</v>
      </c>
      <c r="G4" s="3">
        <v>54.810600000000001</v>
      </c>
      <c r="H4" s="12">
        <v>3.1621479081175379E-3</v>
      </c>
      <c r="J4" t="s">
        <v>198</v>
      </c>
      <c r="K4" s="3">
        <v>12.098100000000001</v>
      </c>
      <c r="L4" s="12">
        <v>4.3945736581377601E-3</v>
      </c>
      <c r="N4" t="s">
        <v>198</v>
      </c>
      <c r="O4" s="3">
        <v>51.303100000000001</v>
      </c>
      <c r="P4" s="12">
        <v>4.1673079709237297E-3</v>
      </c>
      <c r="R4" t="s">
        <v>191</v>
      </c>
      <c r="S4" s="3">
        <v>4.2993000000000006</v>
      </c>
      <c r="T4" s="12">
        <v>5.7450513691216544E-3</v>
      </c>
      <c r="V4" t="s">
        <v>184</v>
      </c>
      <c r="W4" s="3">
        <v>3.6223999999999998</v>
      </c>
      <c r="X4" s="12">
        <v>5.6019137562613244E-4</v>
      </c>
    </row>
    <row r="5" spans="1:24">
      <c r="F5" t="s">
        <v>184</v>
      </c>
      <c r="G5" s="3">
        <v>82.627599999999987</v>
      </c>
      <c r="H5" s="12">
        <v>4.7669737695404286E-3</v>
      </c>
      <c r="J5" t="s">
        <v>184</v>
      </c>
      <c r="K5" s="3">
        <v>24.852199999999996</v>
      </c>
      <c r="L5" s="12">
        <v>9.0274359996008659E-3</v>
      </c>
      <c r="N5" t="s">
        <v>184</v>
      </c>
      <c r="O5" s="3">
        <v>64.224399999999989</v>
      </c>
      <c r="P5" s="12">
        <v>5.2168943796338614E-3</v>
      </c>
      <c r="R5" t="s">
        <v>190</v>
      </c>
      <c r="S5" s="3">
        <v>8.2667999999999999</v>
      </c>
      <c r="T5" s="12">
        <v>1.1046726364351146E-2</v>
      </c>
      <c r="V5" t="s">
        <v>197</v>
      </c>
      <c r="W5" s="3">
        <v>57.799099999999981</v>
      </c>
      <c r="X5" s="12">
        <v>8.9384268272284621E-3</v>
      </c>
    </row>
    <row r="6" spans="1:24">
      <c r="A6" s="9" t="s">
        <v>333</v>
      </c>
      <c r="B6" t="s">
        <v>335</v>
      </c>
      <c r="F6" t="s">
        <v>197</v>
      </c>
      <c r="G6" s="3">
        <v>296.68900000000019</v>
      </c>
      <c r="H6" s="12">
        <v>1.7116661753593006E-2</v>
      </c>
      <c r="J6" t="s">
        <v>197</v>
      </c>
      <c r="K6" s="3">
        <v>79.66840000000002</v>
      </c>
      <c r="L6" s="12">
        <v>2.893914350401984E-2</v>
      </c>
      <c r="N6" t="s">
        <v>197</v>
      </c>
      <c r="O6" s="3">
        <v>220.44819999999996</v>
      </c>
      <c r="P6" s="12">
        <v>1.7906823194617644E-2</v>
      </c>
      <c r="R6" t="s">
        <v>194</v>
      </c>
      <c r="S6" s="3">
        <v>10.4274</v>
      </c>
      <c r="T6" s="12">
        <v>1.3933884271016011E-2</v>
      </c>
      <c r="V6" t="s">
        <v>185</v>
      </c>
      <c r="W6" s="3">
        <v>116.26309999999999</v>
      </c>
      <c r="X6" s="12">
        <v>1.7979678092855177E-2</v>
      </c>
    </row>
    <row r="7" spans="1:24">
      <c r="A7" s="10" t="s">
        <v>336</v>
      </c>
      <c r="B7" s="11">
        <v>1786.1622000000007</v>
      </c>
      <c r="F7" t="s">
        <v>185</v>
      </c>
      <c r="G7" s="3">
        <v>545.85350000000005</v>
      </c>
      <c r="H7" s="12">
        <v>3.1491527244066599E-2</v>
      </c>
      <c r="J7" t="s">
        <v>185</v>
      </c>
      <c r="K7" s="3">
        <v>84.666699999999963</v>
      </c>
      <c r="L7" s="12">
        <v>3.0754750708082437E-2</v>
      </c>
      <c r="N7" t="s">
        <v>185</v>
      </c>
      <c r="O7" s="3">
        <v>396.74479999999988</v>
      </c>
      <c r="P7" s="12">
        <v>3.2227248791253167E-2</v>
      </c>
      <c r="R7" t="s">
        <v>184</v>
      </c>
      <c r="S7" s="3">
        <v>12.308499999999999</v>
      </c>
      <c r="T7" s="12">
        <v>1.6447553038130364E-2</v>
      </c>
      <c r="V7" t="s">
        <v>196</v>
      </c>
      <c r="W7" s="3">
        <v>185.28229999999999</v>
      </c>
      <c r="X7" s="12">
        <v>2.8653253786487896E-2</v>
      </c>
    </row>
    <row r="8" spans="1:24">
      <c r="A8" s="10" t="s">
        <v>187</v>
      </c>
      <c r="B8" s="11">
        <v>1281.4366999999995</v>
      </c>
      <c r="F8" t="s">
        <v>196</v>
      </c>
      <c r="G8" s="3">
        <v>850.62819999999977</v>
      </c>
      <c r="H8" s="12">
        <v>4.9074671381371227E-2</v>
      </c>
      <c r="J8" t="s">
        <v>195</v>
      </c>
      <c r="K8" s="3">
        <v>111.32509999999998</v>
      </c>
      <c r="L8" s="12">
        <v>4.0438279725705017E-2</v>
      </c>
      <c r="N8" t="s">
        <v>190</v>
      </c>
      <c r="O8" s="3">
        <v>620.55169999999998</v>
      </c>
      <c r="P8" s="12">
        <v>5.0406896382095251E-2</v>
      </c>
      <c r="R8" t="s">
        <v>197</v>
      </c>
      <c r="S8" s="3">
        <v>26.3614</v>
      </c>
      <c r="T8" s="12">
        <v>3.5226105915373097E-2</v>
      </c>
      <c r="V8" t="s">
        <v>187</v>
      </c>
      <c r="W8" s="3">
        <v>234.83329999999995</v>
      </c>
      <c r="X8" s="12">
        <v>3.6316141058365788E-2</v>
      </c>
    </row>
    <row r="9" spans="1:24">
      <c r="A9" s="10" t="s">
        <v>188</v>
      </c>
      <c r="B9" s="11">
        <v>2403.2040000000006</v>
      </c>
      <c r="F9" t="s">
        <v>190</v>
      </c>
      <c r="G9" s="3">
        <v>939.66119999999967</v>
      </c>
      <c r="H9" s="12">
        <v>5.4211187214137674E-2</v>
      </c>
      <c r="J9" t="s">
        <v>194</v>
      </c>
      <c r="K9" s="3">
        <v>123.97850000000001</v>
      </c>
      <c r="L9" s="12">
        <v>4.5034563301297917E-2</v>
      </c>
      <c r="N9" t="s">
        <v>196</v>
      </c>
      <c r="O9" s="3">
        <v>648.95069999999987</v>
      </c>
      <c r="P9" s="12">
        <v>5.2713723436722801E-2</v>
      </c>
      <c r="R9" t="s">
        <v>189</v>
      </c>
      <c r="S9" s="3">
        <v>37.470200000000006</v>
      </c>
      <c r="T9" s="12">
        <v>5.0070528646817436E-2</v>
      </c>
      <c r="V9" t="s">
        <v>194</v>
      </c>
      <c r="W9" s="3">
        <v>390.5675</v>
      </c>
      <c r="X9" s="12">
        <v>6.0399885462637887E-2</v>
      </c>
    </row>
    <row r="10" spans="1:24">
      <c r="A10" s="10" t="s">
        <v>186</v>
      </c>
      <c r="B10" s="11">
        <v>1.9320999999999999</v>
      </c>
      <c r="F10" t="s">
        <v>193</v>
      </c>
      <c r="G10" s="3">
        <v>1240.4536000000001</v>
      </c>
      <c r="H10" s="12">
        <v>7.1564583426506359E-2</v>
      </c>
      <c r="J10" t="s">
        <v>190</v>
      </c>
      <c r="K10" s="3">
        <v>164.46950000000001</v>
      </c>
      <c r="L10" s="12">
        <v>5.9742714332588459E-2</v>
      </c>
      <c r="N10" t="s">
        <v>193</v>
      </c>
      <c r="O10" s="3">
        <v>724.38720000000012</v>
      </c>
      <c r="P10" s="12">
        <v>5.8841367336381671E-2</v>
      </c>
      <c r="R10" t="s">
        <v>193</v>
      </c>
      <c r="S10" s="3">
        <v>44.484100000000005</v>
      </c>
      <c r="T10" s="12">
        <v>5.9443034821748793E-2</v>
      </c>
      <c r="V10" t="s">
        <v>195</v>
      </c>
      <c r="W10" s="3">
        <v>442.40059999999988</v>
      </c>
      <c r="X10" s="12">
        <v>6.8415691445402577E-2</v>
      </c>
    </row>
    <row r="11" spans="1:24">
      <c r="A11" s="10" t="s">
        <v>185</v>
      </c>
      <c r="B11" s="11">
        <v>545.85350000000005</v>
      </c>
      <c r="F11" t="s">
        <v>195</v>
      </c>
      <c r="G11" s="3">
        <v>1240.8556999999998</v>
      </c>
      <c r="H11" s="12">
        <v>7.1587781488083008E-2</v>
      </c>
      <c r="J11" t="s">
        <v>191</v>
      </c>
      <c r="K11" s="3">
        <v>168.59800000000004</v>
      </c>
      <c r="L11" s="12">
        <v>6.1242371084278546E-2</v>
      </c>
      <c r="N11" t="s">
        <v>194</v>
      </c>
      <c r="O11" s="3">
        <v>861.12360000000012</v>
      </c>
      <c r="P11" s="12">
        <v>6.9948350922859198E-2</v>
      </c>
      <c r="R11" t="s">
        <v>192</v>
      </c>
      <c r="S11" s="3">
        <v>50.116699999999994</v>
      </c>
      <c r="T11" s="12">
        <v>6.6969742969985618E-2</v>
      </c>
      <c r="V11" t="s">
        <v>190</v>
      </c>
      <c r="W11" s="3">
        <v>454.8366000000002</v>
      </c>
      <c r="X11" s="12">
        <v>7.0338874955585537E-2</v>
      </c>
    </row>
    <row r="12" spans="1:24">
      <c r="A12" s="10" t="s">
        <v>184</v>
      </c>
      <c r="B12" s="11">
        <v>82.627599999999987</v>
      </c>
      <c r="F12" t="s">
        <v>194</v>
      </c>
      <c r="G12" s="3">
        <v>1273.9574000000002</v>
      </c>
      <c r="H12" s="12">
        <v>7.3497493686273424E-2</v>
      </c>
      <c r="J12" t="s">
        <v>187</v>
      </c>
      <c r="K12" s="3">
        <v>189.78090000000003</v>
      </c>
      <c r="L12" s="12">
        <v>6.8936952410517074E-2</v>
      </c>
      <c r="N12" t="s">
        <v>195</v>
      </c>
      <c r="O12" s="3">
        <v>866.88689999999963</v>
      </c>
      <c r="P12" s="12">
        <v>7.0416498969055677E-2</v>
      </c>
      <c r="R12" t="s">
        <v>185</v>
      </c>
      <c r="S12" s="3">
        <v>61.075500000000012</v>
      </c>
      <c r="T12" s="12">
        <v>8.161372430274455E-2</v>
      </c>
      <c r="V12" t="s">
        <v>193</v>
      </c>
      <c r="W12" s="3">
        <v>537.74480000000017</v>
      </c>
      <c r="X12" s="12">
        <v>8.3160335481393427E-2</v>
      </c>
    </row>
    <row r="13" spans="1:24">
      <c r="A13" s="10" t="s">
        <v>198</v>
      </c>
      <c r="B13" s="11">
        <v>54.810600000000001</v>
      </c>
      <c r="F13" t="s">
        <v>187</v>
      </c>
      <c r="G13" s="3">
        <v>1281.4366999999995</v>
      </c>
      <c r="H13" s="12">
        <v>7.392899147774408E-2</v>
      </c>
      <c r="J13" t="s">
        <v>189</v>
      </c>
      <c r="K13" s="3">
        <v>211.3186</v>
      </c>
      <c r="L13" s="12">
        <v>7.6760413042919973E-2</v>
      </c>
      <c r="N13" t="s">
        <v>189</v>
      </c>
      <c r="O13" s="3">
        <v>991.61250000000007</v>
      </c>
      <c r="P13" s="12">
        <v>8.0547855301484839E-2</v>
      </c>
      <c r="R13" t="s">
        <v>336</v>
      </c>
      <c r="S13" s="3">
        <v>71.173599999999993</v>
      </c>
      <c r="T13" s="12">
        <v>9.5107572889846462E-2</v>
      </c>
      <c r="V13" t="s">
        <v>189</v>
      </c>
      <c r="W13" s="3">
        <v>640.39460000000031</v>
      </c>
      <c r="X13" s="12">
        <v>9.9034764774057815E-2</v>
      </c>
    </row>
    <row r="14" spans="1:24">
      <c r="A14" s="10" t="s">
        <v>197</v>
      </c>
      <c r="B14" s="11">
        <v>296.68900000000019</v>
      </c>
      <c r="F14" t="s">
        <v>189</v>
      </c>
      <c r="G14" s="3">
        <v>1297.8973000000008</v>
      </c>
      <c r="H14" s="12">
        <v>7.4878640849514566E-2</v>
      </c>
      <c r="J14" t="s">
        <v>193</v>
      </c>
      <c r="K14" s="3">
        <v>240.86059999999998</v>
      </c>
      <c r="L14" s="12">
        <v>8.7491395181330603E-2</v>
      </c>
      <c r="N14" t="s">
        <v>187</v>
      </c>
      <c r="O14" s="3">
        <v>1043.0563000000002</v>
      </c>
      <c r="P14" s="12">
        <v>8.4726592215913152E-2</v>
      </c>
      <c r="R14" t="s">
        <v>196</v>
      </c>
      <c r="S14" s="3">
        <v>90.769200000000012</v>
      </c>
      <c r="T14" s="12">
        <v>0.12129270270371392</v>
      </c>
      <c r="V14" t="s">
        <v>191</v>
      </c>
      <c r="W14" s="3">
        <v>658.7591000000001</v>
      </c>
      <c r="X14" s="12">
        <v>0.10187476988605151</v>
      </c>
    </row>
    <row r="15" spans="1:24">
      <c r="A15" s="10" t="s">
        <v>195</v>
      </c>
      <c r="B15" s="11">
        <v>1240.8556999999998</v>
      </c>
      <c r="F15" t="s">
        <v>191</v>
      </c>
      <c r="G15" s="3">
        <v>1739.0029</v>
      </c>
      <c r="H15" s="12">
        <v>0.10032702401443028</v>
      </c>
      <c r="J15" t="s">
        <v>196</v>
      </c>
      <c r="K15" s="3">
        <v>250.36660000000001</v>
      </c>
      <c r="L15" s="12">
        <v>9.0944401619883569E-2</v>
      </c>
      <c r="N15" t="s">
        <v>191</v>
      </c>
      <c r="O15" s="3">
        <v>1197.0351999999998</v>
      </c>
      <c r="P15" s="12">
        <v>9.7234169678562896E-2</v>
      </c>
      <c r="R15" t="s">
        <v>188</v>
      </c>
      <c r="S15" s="3">
        <v>96.396300000000011</v>
      </c>
      <c r="T15" s="12">
        <v>0.12881206133399895</v>
      </c>
      <c r="V15" t="s">
        <v>336</v>
      </c>
      <c r="W15" s="3">
        <v>706.08450000000016</v>
      </c>
      <c r="X15" s="12">
        <v>0.10919347597263969</v>
      </c>
    </row>
    <row r="16" spans="1:24">
      <c r="A16" s="10" t="s">
        <v>196</v>
      </c>
      <c r="B16" s="11">
        <v>850.62819999999977</v>
      </c>
      <c r="F16" t="s">
        <v>336</v>
      </c>
      <c r="G16" s="3">
        <v>1786.1622000000007</v>
      </c>
      <c r="H16" s="12">
        <v>0.10304775106071858</v>
      </c>
      <c r="J16" t="s">
        <v>192</v>
      </c>
      <c r="K16" s="3">
        <v>281.41319999999996</v>
      </c>
      <c r="L16" s="12">
        <v>0.1022219221011773</v>
      </c>
      <c r="N16" t="s">
        <v>336</v>
      </c>
      <c r="O16" s="3">
        <v>1205.1548999999989</v>
      </c>
      <c r="P16" s="12">
        <v>9.7893726128982173E-2</v>
      </c>
      <c r="R16" t="s">
        <v>187</v>
      </c>
      <c r="S16" s="3">
        <v>107.93590000000005</v>
      </c>
      <c r="T16" s="12">
        <v>0.14423215176246787</v>
      </c>
      <c r="V16" t="s">
        <v>188</v>
      </c>
      <c r="W16" s="3">
        <v>877.39310000000023</v>
      </c>
      <c r="X16" s="12">
        <v>0.13568574637088032</v>
      </c>
    </row>
    <row r="17" spans="1:24">
      <c r="A17" s="10" t="s">
        <v>194</v>
      </c>
      <c r="B17" s="11">
        <v>1273.9574000000002</v>
      </c>
      <c r="F17" t="s">
        <v>192</v>
      </c>
      <c r="G17" s="3">
        <v>2298.1727999999989</v>
      </c>
      <c r="H17" s="12">
        <v>0.13258680459642153</v>
      </c>
      <c r="J17" t="s">
        <v>188</v>
      </c>
      <c r="K17" s="3">
        <v>368.28890000000013</v>
      </c>
      <c r="L17" s="12">
        <v>0.13377908089076238</v>
      </c>
      <c r="N17" t="s">
        <v>192</v>
      </c>
      <c r="O17" s="3">
        <v>1480.1337000000001</v>
      </c>
      <c r="P17" s="12">
        <v>0.12023002442431029</v>
      </c>
      <c r="R17" t="s">
        <v>195</v>
      </c>
      <c r="S17" s="3">
        <v>124.3432</v>
      </c>
      <c r="T17" s="12">
        <v>0.16615683283347699</v>
      </c>
      <c r="V17" t="s">
        <v>192</v>
      </c>
      <c r="W17" s="3">
        <v>1159.9743000000003</v>
      </c>
      <c r="X17" s="12">
        <v>0.179385931649724</v>
      </c>
    </row>
    <row r="18" spans="1:24">
      <c r="A18" s="10" t="s">
        <v>191</v>
      </c>
      <c r="B18" s="11">
        <v>1739.0029</v>
      </c>
      <c r="F18" t="s">
        <v>188</v>
      </c>
      <c r="G18" s="3">
        <v>2403.2040000000006</v>
      </c>
      <c r="H18" s="12">
        <v>0.13864629289552935</v>
      </c>
      <c r="J18" t="s">
        <v>336</v>
      </c>
      <c r="K18" s="3">
        <v>440.54739999999975</v>
      </c>
      <c r="L18" s="12">
        <v>0.16002661568354354</v>
      </c>
      <c r="N18" t="s">
        <v>188</v>
      </c>
      <c r="O18" s="3">
        <v>1937.3038999999994</v>
      </c>
      <c r="P18" s="12">
        <v>0.15736557799765757</v>
      </c>
      <c r="S18" s="3"/>
      <c r="T18" s="12"/>
      <c r="W18" s="3"/>
      <c r="X18" s="12"/>
    </row>
    <row r="19" spans="1:24">
      <c r="A19" s="10" t="s">
        <v>189</v>
      </c>
      <c r="B19" s="11">
        <v>1297.8973000000008</v>
      </c>
      <c r="F19" t="s">
        <v>334</v>
      </c>
      <c r="G19" s="3">
        <v>17333.344799999999</v>
      </c>
      <c r="H19" s="12">
        <v>1</v>
      </c>
      <c r="J19" t="s">
        <v>334</v>
      </c>
      <c r="K19" s="3">
        <v>2752.9632999999999</v>
      </c>
      <c r="L19" s="12">
        <v>1</v>
      </c>
      <c r="N19" t="s">
        <v>334</v>
      </c>
      <c r="O19" s="3">
        <v>12310.849199999995</v>
      </c>
      <c r="P19" s="12">
        <v>1</v>
      </c>
      <c r="R19" t="s">
        <v>186</v>
      </c>
      <c r="S19" s="3"/>
      <c r="T19" s="12">
        <v>0</v>
      </c>
      <c r="V19" t="s">
        <v>186</v>
      </c>
      <c r="W19" s="3"/>
      <c r="X19" s="12">
        <v>0</v>
      </c>
    </row>
    <row r="20" spans="1:24">
      <c r="A20" s="10" t="s">
        <v>193</v>
      </c>
      <c r="B20" s="11">
        <v>1240.4536000000001</v>
      </c>
      <c r="O20" s="3">
        <f>MEDIAN(O3:O19)</f>
        <v>861.12360000000012</v>
      </c>
      <c r="S20" s="3">
        <f>MEDIAN(S3:S17)</f>
        <v>44.484100000000005</v>
      </c>
    </row>
    <row r="21" spans="1:24">
      <c r="A21" s="10" t="s">
        <v>190</v>
      </c>
      <c r="B21" s="11">
        <v>939.66119999999967</v>
      </c>
    </row>
    <row r="22" spans="1:24">
      <c r="A22" s="10" t="s">
        <v>192</v>
      </c>
      <c r="B22" s="11">
        <v>2298.1727999999989</v>
      </c>
    </row>
    <row r="23" spans="1:24">
      <c r="A23" s="10" t="s">
        <v>334</v>
      </c>
      <c r="B23" s="11">
        <v>17333.344799999999</v>
      </c>
    </row>
  </sheetData>
  <autoFilter ref="V2:X2">
    <sortState ref="V3:X19">
      <sortCondition ref="W2"/>
    </sortState>
  </autoFilter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"/>
  <sheetViews>
    <sheetView workbookViewId="0">
      <selection activeCell="F31" sqref="F31"/>
    </sheetView>
  </sheetViews>
  <sheetFormatPr baseColWidth="10" defaultRowHeight="14.4"/>
  <cols>
    <col min="1" max="1" width="21" bestFit="1" customWidth="1"/>
    <col min="2" max="2" width="21" customWidth="1"/>
    <col min="6" max="6" width="12.5546875" bestFit="1" customWidth="1"/>
    <col min="8" max="8" width="10.88671875" bestFit="1" customWidth="1"/>
  </cols>
  <sheetData>
    <row r="1" spans="1:8">
      <c r="A1" s="9" t="s">
        <v>435</v>
      </c>
      <c r="B1" t="s">
        <v>430</v>
      </c>
      <c r="F1" s="14" t="s">
        <v>440</v>
      </c>
    </row>
    <row r="2" spans="1:8">
      <c r="A2" s="9" t="s">
        <v>436</v>
      </c>
      <c r="B2" t="s">
        <v>430</v>
      </c>
      <c r="F2" s="8" t="s">
        <v>2962</v>
      </c>
      <c r="G2" s="8" t="s">
        <v>2938</v>
      </c>
      <c r="H2" s="8" t="s">
        <v>2939</v>
      </c>
    </row>
    <row r="3" spans="1:8">
      <c r="A3" s="9" t="s">
        <v>437</v>
      </c>
      <c r="B3" t="s">
        <v>430</v>
      </c>
      <c r="F3" t="s">
        <v>426</v>
      </c>
      <c r="G3" s="3">
        <v>6.8199999999999997E-2</v>
      </c>
      <c r="H3" s="12">
        <v>3.9346127817177038E-6</v>
      </c>
    </row>
    <row r="4" spans="1:8">
      <c r="A4" s="9" t="s">
        <v>438</v>
      </c>
      <c r="B4" t="s">
        <v>430</v>
      </c>
      <c r="F4" t="s">
        <v>315</v>
      </c>
      <c r="G4" s="3">
        <v>0.67569999999999997</v>
      </c>
      <c r="H4" s="12">
        <v>3.8982666519159127E-5</v>
      </c>
    </row>
    <row r="5" spans="1:8">
      <c r="F5" t="s">
        <v>313</v>
      </c>
      <c r="G5" s="3">
        <v>0.89969999999999994</v>
      </c>
      <c r="H5" s="12">
        <v>5.19057348931293E-5</v>
      </c>
    </row>
    <row r="6" spans="1:8">
      <c r="A6" s="9" t="s">
        <v>333</v>
      </c>
      <c r="B6" t="s">
        <v>335</v>
      </c>
      <c r="F6" t="s">
        <v>314</v>
      </c>
      <c r="G6" s="3">
        <v>17331.524099999973</v>
      </c>
      <c r="H6" s="12">
        <v>0.99989495968487285</v>
      </c>
    </row>
    <row r="7" spans="1:8">
      <c r="A7" s="10" t="s">
        <v>426</v>
      </c>
      <c r="B7" s="11">
        <v>6.8199999999999997E-2</v>
      </c>
      <c r="F7" t="s">
        <v>316</v>
      </c>
      <c r="G7" s="3">
        <v>0.17709999999999998</v>
      </c>
      <c r="H7" s="12">
        <v>1.0217300933170167E-5</v>
      </c>
    </row>
    <row r="8" spans="1:8">
      <c r="A8" s="10" t="s">
        <v>315</v>
      </c>
      <c r="B8" s="11">
        <v>0.67569999999999997</v>
      </c>
      <c r="F8" t="s">
        <v>334</v>
      </c>
      <c r="G8" s="3">
        <v>17333.344799999973</v>
      </c>
      <c r="H8" s="12">
        <v>1</v>
      </c>
    </row>
    <row r="9" spans="1:8">
      <c r="A9" s="10" t="s">
        <v>313</v>
      </c>
      <c r="B9" s="11">
        <v>0.89969999999999994</v>
      </c>
    </row>
    <row r="10" spans="1:8">
      <c r="A10" s="10" t="s">
        <v>314</v>
      </c>
      <c r="B10" s="11">
        <v>17331.524099999973</v>
      </c>
    </row>
    <row r="11" spans="1:8">
      <c r="A11" s="10" t="s">
        <v>316</v>
      </c>
      <c r="B11" s="11">
        <v>0.17709999999999998</v>
      </c>
    </row>
    <row r="12" spans="1:8">
      <c r="A12" s="10" t="s">
        <v>334</v>
      </c>
      <c r="B12" s="11">
        <v>17333.344799999973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7776"/>
  <sheetViews>
    <sheetView workbookViewId="0">
      <pane ySplit="1" topLeftCell="A98" activePane="bottomLeft" state="frozen"/>
      <selection pane="bottomLeft" activeCell="K1" sqref="K1:AH1048576"/>
    </sheetView>
  </sheetViews>
  <sheetFormatPr baseColWidth="10" defaultColWidth="11.44140625" defaultRowHeight="14.4"/>
  <cols>
    <col min="1" max="1" width="19.33203125" style="23" bestFit="1" customWidth="1"/>
    <col min="2" max="2" width="12.88671875" style="21" bestFit="1" customWidth="1"/>
    <col min="3" max="5" width="12.33203125" style="21" bestFit="1" customWidth="1"/>
    <col min="6" max="6" width="11" style="24" bestFit="1" customWidth="1"/>
    <col min="7" max="7" width="29.5546875" style="23" customWidth="1"/>
    <col min="8" max="8" width="15.6640625" style="23" customWidth="1"/>
    <col min="9" max="9" width="15.44140625" style="24" bestFit="1" customWidth="1"/>
    <col min="10" max="16384" width="11.44140625" style="20"/>
  </cols>
  <sheetData>
    <row r="1" spans="1:9">
      <c r="A1" s="22" t="s">
        <v>0</v>
      </c>
      <c r="B1" s="7" t="s">
        <v>435</v>
      </c>
      <c r="C1" s="7" t="s">
        <v>436</v>
      </c>
      <c r="D1" s="7" t="s">
        <v>437</v>
      </c>
      <c r="E1" s="7" t="s">
        <v>438</v>
      </c>
      <c r="F1" s="17" t="s">
        <v>199</v>
      </c>
      <c r="G1" s="22" t="s">
        <v>2959</v>
      </c>
      <c r="H1" s="22" t="s">
        <v>2960</v>
      </c>
      <c r="I1" s="25" t="s">
        <v>2958</v>
      </c>
    </row>
    <row r="2" spans="1:9">
      <c r="A2" s="23" t="s">
        <v>439</v>
      </c>
      <c r="B2" s="21" t="s">
        <v>327</v>
      </c>
      <c r="C2" s="21" t="s">
        <v>327</v>
      </c>
      <c r="F2" s="24">
        <v>3.3127</v>
      </c>
      <c r="G2" s="23" t="s">
        <v>343</v>
      </c>
      <c r="H2" s="23" t="s">
        <v>344</v>
      </c>
      <c r="I2" s="24">
        <v>2.0992999999999999</v>
      </c>
    </row>
    <row r="3" spans="1:9">
      <c r="A3" s="23" t="s">
        <v>439</v>
      </c>
      <c r="B3" s="21" t="s">
        <v>327</v>
      </c>
      <c r="C3" s="21" t="s">
        <v>327</v>
      </c>
      <c r="F3" s="24">
        <v>3.3127</v>
      </c>
      <c r="G3" s="23" t="s">
        <v>343</v>
      </c>
      <c r="H3" s="23" t="s">
        <v>344</v>
      </c>
      <c r="I3" s="24">
        <v>1.2135</v>
      </c>
    </row>
    <row r="4" spans="1:9">
      <c r="A4" s="23" t="s">
        <v>441</v>
      </c>
      <c r="B4" s="21" t="s">
        <v>327</v>
      </c>
      <c r="C4" s="21" t="s">
        <v>327</v>
      </c>
      <c r="F4" s="24">
        <v>14.7113</v>
      </c>
      <c r="G4" s="23" t="s">
        <v>343</v>
      </c>
      <c r="H4" s="23" t="s">
        <v>344</v>
      </c>
      <c r="I4" s="24">
        <v>13.6265</v>
      </c>
    </row>
    <row r="5" spans="1:9">
      <c r="A5" s="23" t="s">
        <v>441</v>
      </c>
      <c r="B5" s="21" t="s">
        <v>327</v>
      </c>
      <c r="C5" s="21" t="s">
        <v>327</v>
      </c>
      <c r="F5" s="24">
        <v>14.7113</v>
      </c>
      <c r="G5" s="23" t="s">
        <v>343</v>
      </c>
      <c r="H5" s="23" t="s">
        <v>344</v>
      </c>
      <c r="I5" s="24">
        <v>1.0848</v>
      </c>
    </row>
    <row r="6" spans="1:9">
      <c r="A6" s="23" t="s">
        <v>442</v>
      </c>
      <c r="B6" s="21" t="s">
        <v>327</v>
      </c>
      <c r="C6" s="21" t="s">
        <v>327</v>
      </c>
      <c r="F6" s="24">
        <v>1.6059000000000001</v>
      </c>
      <c r="G6" s="23" t="s">
        <v>343</v>
      </c>
      <c r="H6" s="23" t="s">
        <v>344</v>
      </c>
      <c r="I6" s="24">
        <v>1.6059000000000001</v>
      </c>
    </row>
    <row r="7" spans="1:9">
      <c r="A7" s="23" t="s">
        <v>443</v>
      </c>
      <c r="B7" s="21" t="s">
        <v>327</v>
      </c>
      <c r="C7" s="21" t="s">
        <v>327</v>
      </c>
      <c r="F7" s="24">
        <v>3.2961</v>
      </c>
      <c r="G7" s="23" t="s">
        <v>343</v>
      </c>
      <c r="H7" s="23" t="s">
        <v>344</v>
      </c>
      <c r="I7" s="24">
        <v>2.1884999999999999</v>
      </c>
    </row>
    <row r="8" spans="1:9">
      <c r="A8" s="23" t="s">
        <v>443</v>
      </c>
      <c r="B8" s="21" t="s">
        <v>327</v>
      </c>
      <c r="C8" s="21" t="s">
        <v>327</v>
      </c>
      <c r="F8" s="24">
        <v>3.2961</v>
      </c>
      <c r="G8" s="23" t="s">
        <v>345</v>
      </c>
      <c r="H8" s="23" t="s">
        <v>338</v>
      </c>
      <c r="I8" s="24">
        <v>1.1075999999999999</v>
      </c>
    </row>
    <row r="9" spans="1:9">
      <c r="A9" s="23" t="s">
        <v>444</v>
      </c>
      <c r="B9" s="21" t="s">
        <v>327</v>
      </c>
      <c r="C9" s="21" t="s">
        <v>327</v>
      </c>
      <c r="F9" s="24">
        <v>3.6371000000000002</v>
      </c>
      <c r="G9" s="23" t="s">
        <v>345</v>
      </c>
      <c r="H9" s="23" t="s">
        <v>338</v>
      </c>
      <c r="I9" s="24">
        <v>2.1254</v>
      </c>
    </row>
    <row r="10" spans="1:9">
      <c r="A10" s="23" t="s">
        <v>444</v>
      </c>
      <c r="B10" s="21" t="s">
        <v>327</v>
      </c>
      <c r="C10" s="21" t="s">
        <v>327</v>
      </c>
      <c r="F10" s="24">
        <v>3.6371000000000002</v>
      </c>
      <c r="G10" s="23" t="s">
        <v>343</v>
      </c>
      <c r="H10" s="23" t="s">
        <v>344</v>
      </c>
      <c r="I10" s="24">
        <v>1.5117</v>
      </c>
    </row>
    <row r="11" spans="1:9">
      <c r="A11" s="23" t="s">
        <v>445</v>
      </c>
      <c r="B11" s="21" t="s">
        <v>327</v>
      </c>
      <c r="C11" s="21" t="s">
        <v>327</v>
      </c>
      <c r="F11" s="24">
        <v>4.4729999999999999</v>
      </c>
      <c r="G11" s="23" t="s">
        <v>343</v>
      </c>
      <c r="H11" s="23" t="s">
        <v>344</v>
      </c>
      <c r="I11" s="24">
        <v>2.8334999999999999</v>
      </c>
    </row>
    <row r="12" spans="1:9">
      <c r="A12" s="23" t="s">
        <v>445</v>
      </c>
      <c r="B12" s="21" t="s">
        <v>327</v>
      </c>
      <c r="C12" s="21" t="s">
        <v>327</v>
      </c>
      <c r="F12" s="24">
        <v>4.4729999999999999</v>
      </c>
      <c r="G12" s="23" t="s">
        <v>343</v>
      </c>
      <c r="H12" s="23" t="s">
        <v>344</v>
      </c>
      <c r="I12" s="24">
        <v>1.6395</v>
      </c>
    </row>
    <row r="13" spans="1:9">
      <c r="A13" s="23" t="s">
        <v>446</v>
      </c>
      <c r="B13" s="21" t="s">
        <v>327</v>
      </c>
      <c r="C13" s="21" t="s">
        <v>327</v>
      </c>
      <c r="F13" s="24">
        <v>4.7252999999999998</v>
      </c>
      <c r="G13" s="23" t="s">
        <v>343</v>
      </c>
      <c r="H13" s="23" t="s">
        <v>344</v>
      </c>
      <c r="I13" s="24">
        <v>4.7252999999999998</v>
      </c>
    </row>
    <row r="14" spans="1:9">
      <c r="A14" s="23" t="s">
        <v>447</v>
      </c>
      <c r="B14" s="21" t="s">
        <v>327</v>
      </c>
      <c r="C14" s="21" t="s">
        <v>327</v>
      </c>
      <c r="F14" s="24">
        <v>37.917400000000001</v>
      </c>
      <c r="G14" s="23" t="s">
        <v>345</v>
      </c>
      <c r="H14" s="23" t="s">
        <v>338</v>
      </c>
      <c r="I14" s="24">
        <v>19.8367</v>
      </c>
    </row>
    <row r="15" spans="1:9">
      <c r="A15" s="23" t="s">
        <v>447</v>
      </c>
      <c r="B15" s="21" t="s">
        <v>327</v>
      </c>
      <c r="C15" s="21" t="s">
        <v>327</v>
      </c>
      <c r="F15" s="24">
        <v>37.917400000000001</v>
      </c>
      <c r="G15" s="23" t="s">
        <v>343</v>
      </c>
      <c r="H15" s="23" t="s">
        <v>344</v>
      </c>
      <c r="I15" s="24">
        <v>15.784599999999999</v>
      </c>
    </row>
    <row r="16" spans="1:9">
      <c r="A16" s="23" t="s">
        <v>447</v>
      </c>
      <c r="B16" s="21" t="s">
        <v>327</v>
      </c>
      <c r="C16" s="21" t="s">
        <v>327</v>
      </c>
      <c r="F16" s="24">
        <v>37.917400000000001</v>
      </c>
      <c r="G16" s="23" t="s">
        <v>378</v>
      </c>
      <c r="H16" s="23" t="s">
        <v>338</v>
      </c>
      <c r="I16" s="24">
        <v>1.9202999999999999</v>
      </c>
    </row>
    <row r="17" spans="1:9">
      <c r="A17" s="23" t="s">
        <v>447</v>
      </c>
      <c r="B17" s="21" t="s">
        <v>327</v>
      </c>
      <c r="C17" s="21" t="s">
        <v>327</v>
      </c>
      <c r="F17" s="24">
        <v>37.917400000000001</v>
      </c>
      <c r="G17" s="23" t="s">
        <v>345</v>
      </c>
      <c r="H17" s="23" t="s">
        <v>377</v>
      </c>
      <c r="I17" s="24">
        <v>0.24959999999999999</v>
      </c>
    </row>
    <row r="18" spans="1:9">
      <c r="A18" s="23" t="s">
        <v>447</v>
      </c>
      <c r="B18" s="21" t="s">
        <v>327</v>
      </c>
      <c r="C18" s="21" t="s">
        <v>327</v>
      </c>
      <c r="F18" s="24">
        <v>37.917400000000001</v>
      </c>
      <c r="G18" s="23" t="s">
        <v>376</v>
      </c>
      <c r="H18" s="23" t="s">
        <v>338</v>
      </c>
      <c r="I18" s="24">
        <v>9.0300000000000005E-2</v>
      </c>
    </row>
    <row r="19" spans="1:9">
      <c r="A19" s="23" t="s">
        <v>447</v>
      </c>
      <c r="B19" s="21" t="s">
        <v>327</v>
      </c>
      <c r="C19" s="21" t="s">
        <v>327</v>
      </c>
      <c r="F19" s="24">
        <v>37.917400000000001</v>
      </c>
      <c r="G19" s="23" t="s">
        <v>353</v>
      </c>
      <c r="H19" s="23" t="s">
        <v>338</v>
      </c>
      <c r="I19" s="24">
        <v>3.5799999999999998E-2</v>
      </c>
    </row>
    <row r="20" spans="1:9">
      <c r="A20" s="23" t="s">
        <v>448</v>
      </c>
      <c r="B20" s="21" t="s">
        <v>327</v>
      </c>
      <c r="C20" s="21" t="s">
        <v>327</v>
      </c>
      <c r="F20" s="24">
        <v>9.2690999999999999</v>
      </c>
      <c r="G20" s="23" t="s">
        <v>343</v>
      </c>
      <c r="H20" s="23" t="s">
        <v>344</v>
      </c>
      <c r="I20" s="24">
        <v>9.2690999999999999</v>
      </c>
    </row>
    <row r="21" spans="1:9">
      <c r="A21" s="23" t="s">
        <v>449</v>
      </c>
      <c r="B21" s="21" t="s">
        <v>327</v>
      </c>
      <c r="C21" s="21" t="s">
        <v>327</v>
      </c>
      <c r="F21" s="24">
        <v>67.399500000000003</v>
      </c>
      <c r="G21" s="23" t="s">
        <v>378</v>
      </c>
      <c r="H21" s="23" t="s">
        <v>338</v>
      </c>
      <c r="I21" s="24">
        <v>36.402999999999999</v>
      </c>
    </row>
    <row r="22" spans="1:9">
      <c r="A22" s="23" t="s">
        <v>449</v>
      </c>
      <c r="B22" s="21" t="s">
        <v>327</v>
      </c>
      <c r="C22" s="21" t="s">
        <v>327</v>
      </c>
      <c r="F22" s="24">
        <v>67.399500000000003</v>
      </c>
      <c r="G22" s="23" t="s">
        <v>343</v>
      </c>
      <c r="H22" s="23" t="s">
        <v>344</v>
      </c>
      <c r="I22" s="24">
        <v>30.996500000000001</v>
      </c>
    </row>
    <row r="23" spans="1:9">
      <c r="A23" s="23" t="s">
        <v>450</v>
      </c>
      <c r="B23" s="21" t="s">
        <v>327</v>
      </c>
      <c r="D23" s="21" t="s">
        <v>327</v>
      </c>
      <c r="F23" s="24">
        <v>3.9384999999999999</v>
      </c>
      <c r="G23" s="23" t="s">
        <v>343</v>
      </c>
      <c r="H23" s="23" t="s">
        <v>344</v>
      </c>
      <c r="I23" s="24">
        <v>3.9384999999999999</v>
      </c>
    </row>
    <row r="24" spans="1:9">
      <c r="A24" s="23" t="s">
        <v>451</v>
      </c>
      <c r="B24" s="21" t="s">
        <v>327</v>
      </c>
      <c r="D24" s="21" t="s">
        <v>327</v>
      </c>
      <c r="F24" s="24">
        <v>10.624700000000001</v>
      </c>
      <c r="G24" s="23" t="s">
        <v>378</v>
      </c>
      <c r="H24" s="23" t="s">
        <v>338</v>
      </c>
      <c r="I24" s="24">
        <v>10.3515</v>
      </c>
    </row>
    <row r="25" spans="1:9">
      <c r="A25" s="23" t="s">
        <v>451</v>
      </c>
      <c r="B25" s="21" t="s">
        <v>327</v>
      </c>
      <c r="D25" s="21" t="s">
        <v>327</v>
      </c>
      <c r="F25" s="24">
        <v>10.624700000000001</v>
      </c>
      <c r="G25" s="23" t="s">
        <v>343</v>
      </c>
      <c r="H25" s="23" t="s">
        <v>344</v>
      </c>
      <c r="I25" s="24">
        <v>0.2732</v>
      </c>
    </row>
    <row r="26" spans="1:9">
      <c r="A26" s="23" t="s">
        <v>452</v>
      </c>
      <c r="B26" s="21" t="s">
        <v>327</v>
      </c>
      <c r="C26" s="21" t="s">
        <v>327</v>
      </c>
      <c r="F26" s="24">
        <v>46.470100000000002</v>
      </c>
      <c r="G26" s="23" t="s">
        <v>343</v>
      </c>
      <c r="H26" s="23" t="s">
        <v>344</v>
      </c>
      <c r="I26" s="24">
        <v>24.912099999999999</v>
      </c>
    </row>
    <row r="27" spans="1:9">
      <c r="A27" s="23" t="s">
        <v>452</v>
      </c>
      <c r="B27" s="21" t="s">
        <v>327</v>
      </c>
      <c r="C27" s="21" t="s">
        <v>327</v>
      </c>
      <c r="F27" s="24">
        <v>46.470100000000002</v>
      </c>
      <c r="G27" s="23" t="s">
        <v>345</v>
      </c>
      <c r="H27" s="23" t="s">
        <v>338</v>
      </c>
      <c r="I27" s="24">
        <v>17.811499999999999</v>
      </c>
    </row>
    <row r="28" spans="1:9">
      <c r="A28" s="23" t="s">
        <v>452</v>
      </c>
      <c r="B28" s="21" t="s">
        <v>327</v>
      </c>
      <c r="C28" s="21" t="s">
        <v>327</v>
      </c>
      <c r="F28" s="24">
        <v>46.470100000000002</v>
      </c>
      <c r="G28" s="23" t="s">
        <v>378</v>
      </c>
      <c r="H28" s="23" t="s">
        <v>338</v>
      </c>
      <c r="I28" s="24">
        <v>3.6928000000000001</v>
      </c>
    </row>
    <row r="29" spans="1:9">
      <c r="A29" s="23" t="s">
        <v>452</v>
      </c>
      <c r="B29" s="21" t="s">
        <v>327</v>
      </c>
      <c r="C29" s="21" t="s">
        <v>327</v>
      </c>
      <c r="F29" s="24">
        <v>46.470100000000002</v>
      </c>
      <c r="G29" s="23" t="s">
        <v>343</v>
      </c>
      <c r="H29" s="23" t="s">
        <v>344</v>
      </c>
      <c r="I29" s="24">
        <v>5.3800000000000001E-2</v>
      </c>
    </row>
    <row r="30" spans="1:9">
      <c r="A30" s="23" t="s">
        <v>453</v>
      </c>
      <c r="B30" s="21" t="s">
        <v>327</v>
      </c>
      <c r="C30" s="21" t="s">
        <v>327</v>
      </c>
      <c r="F30" s="24">
        <v>1.3081</v>
      </c>
      <c r="G30" s="23" t="s">
        <v>353</v>
      </c>
      <c r="H30" s="23" t="s">
        <v>338</v>
      </c>
      <c r="I30" s="24">
        <v>1.3081</v>
      </c>
    </row>
    <row r="31" spans="1:9">
      <c r="A31" s="23" t="s">
        <v>454</v>
      </c>
      <c r="B31" s="21" t="s">
        <v>327</v>
      </c>
      <c r="D31" s="21" t="s">
        <v>327</v>
      </c>
      <c r="F31" s="24">
        <v>1.9878</v>
      </c>
      <c r="G31" s="23" t="s">
        <v>343</v>
      </c>
      <c r="H31" s="23" t="s">
        <v>344</v>
      </c>
      <c r="I31" s="24">
        <v>1.4137</v>
      </c>
    </row>
    <row r="32" spans="1:9">
      <c r="A32" s="23" t="s">
        <v>454</v>
      </c>
      <c r="B32" s="21" t="s">
        <v>327</v>
      </c>
      <c r="D32" s="21" t="s">
        <v>327</v>
      </c>
      <c r="F32" s="24">
        <v>1.9878</v>
      </c>
      <c r="G32" s="23" t="s">
        <v>378</v>
      </c>
      <c r="H32" s="23" t="s">
        <v>338</v>
      </c>
      <c r="I32" s="24">
        <v>0.57410000000000005</v>
      </c>
    </row>
    <row r="33" spans="1:9">
      <c r="A33" s="23" t="s">
        <v>455</v>
      </c>
      <c r="B33" s="21" t="s">
        <v>327</v>
      </c>
      <c r="C33" s="21" t="s">
        <v>327</v>
      </c>
      <c r="F33" s="24">
        <v>1.4786999999999999</v>
      </c>
      <c r="G33" s="23" t="s">
        <v>345</v>
      </c>
      <c r="H33" s="23" t="s">
        <v>338</v>
      </c>
      <c r="I33" s="24">
        <v>1.4786999999999999</v>
      </c>
    </row>
    <row r="34" spans="1:9">
      <c r="A34" s="23" t="s">
        <v>456</v>
      </c>
      <c r="B34" s="21" t="s">
        <v>327</v>
      </c>
      <c r="C34" s="21" t="s">
        <v>327</v>
      </c>
      <c r="F34" s="24">
        <v>41.506799999999998</v>
      </c>
      <c r="G34" s="23" t="s">
        <v>372</v>
      </c>
      <c r="H34" s="23" t="s">
        <v>377</v>
      </c>
      <c r="I34" s="24">
        <v>31.782599999999999</v>
      </c>
    </row>
    <row r="35" spans="1:9">
      <c r="A35" s="23" t="s">
        <v>456</v>
      </c>
      <c r="B35" s="21" t="s">
        <v>327</v>
      </c>
      <c r="C35" s="21" t="s">
        <v>327</v>
      </c>
      <c r="F35" s="24">
        <v>41.506799999999998</v>
      </c>
      <c r="G35" s="23" t="s">
        <v>343</v>
      </c>
      <c r="H35" s="23" t="s">
        <v>344</v>
      </c>
      <c r="I35" s="24">
        <v>7.3846999999999996</v>
      </c>
    </row>
    <row r="36" spans="1:9">
      <c r="A36" s="23" t="s">
        <v>456</v>
      </c>
      <c r="B36" s="21" t="s">
        <v>327</v>
      </c>
      <c r="C36" s="21" t="s">
        <v>327</v>
      </c>
      <c r="F36" s="24">
        <v>41.506799999999998</v>
      </c>
      <c r="G36" s="23" t="s">
        <v>343</v>
      </c>
      <c r="H36" s="23" t="s">
        <v>344</v>
      </c>
      <c r="I36" s="24">
        <v>1.2837000000000001</v>
      </c>
    </row>
    <row r="37" spans="1:9">
      <c r="A37" s="23" t="s">
        <v>456</v>
      </c>
      <c r="B37" s="21" t="s">
        <v>327</v>
      </c>
      <c r="C37" s="21" t="s">
        <v>327</v>
      </c>
      <c r="F37" s="24">
        <v>41.506799999999998</v>
      </c>
      <c r="G37" s="23" t="s">
        <v>353</v>
      </c>
      <c r="H37" s="23" t="s">
        <v>338</v>
      </c>
      <c r="I37" s="24">
        <v>0.4375</v>
      </c>
    </row>
    <row r="38" spans="1:9">
      <c r="A38" s="23" t="s">
        <v>456</v>
      </c>
      <c r="B38" s="21" t="s">
        <v>327</v>
      </c>
      <c r="C38" s="21" t="s">
        <v>327</v>
      </c>
      <c r="F38" s="24">
        <v>41.506799999999998</v>
      </c>
      <c r="G38" s="23" t="s">
        <v>345</v>
      </c>
      <c r="H38" s="23" t="s">
        <v>338</v>
      </c>
      <c r="I38" s="24">
        <v>0.32490000000000002</v>
      </c>
    </row>
    <row r="39" spans="1:9">
      <c r="A39" s="23" t="s">
        <v>456</v>
      </c>
      <c r="B39" s="21" t="s">
        <v>327</v>
      </c>
      <c r="C39" s="21" t="s">
        <v>327</v>
      </c>
      <c r="F39" s="24">
        <v>41.506799999999998</v>
      </c>
      <c r="G39" s="23" t="s">
        <v>353</v>
      </c>
      <c r="H39" s="23" t="s">
        <v>338</v>
      </c>
      <c r="I39" s="24">
        <v>0.29339999999999999</v>
      </c>
    </row>
    <row r="40" spans="1:9">
      <c r="A40" s="23" t="s">
        <v>457</v>
      </c>
      <c r="B40" s="21" t="s">
        <v>327</v>
      </c>
      <c r="C40" s="21" t="s">
        <v>327</v>
      </c>
      <c r="F40" s="24">
        <v>1.204</v>
      </c>
      <c r="G40" s="23" t="s">
        <v>353</v>
      </c>
      <c r="H40" s="23" t="s">
        <v>338</v>
      </c>
      <c r="I40" s="24">
        <v>1.1532</v>
      </c>
    </row>
    <row r="41" spans="1:9">
      <c r="A41" s="23" t="s">
        <v>457</v>
      </c>
      <c r="B41" s="21" t="s">
        <v>327</v>
      </c>
      <c r="C41" s="21" t="s">
        <v>327</v>
      </c>
      <c r="F41" s="24">
        <v>1.204</v>
      </c>
      <c r="G41" s="23" t="s">
        <v>343</v>
      </c>
      <c r="H41" s="23" t="s">
        <v>344</v>
      </c>
      <c r="I41" s="24">
        <v>5.0799999999999998E-2</v>
      </c>
    </row>
    <row r="42" spans="1:9">
      <c r="A42" s="23" t="s">
        <v>458</v>
      </c>
      <c r="B42" s="21" t="s">
        <v>327</v>
      </c>
      <c r="C42" s="21" t="s">
        <v>327</v>
      </c>
      <c r="F42" s="24">
        <v>6.6938000000000004</v>
      </c>
      <c r="G42" s="23" t="s">
        <v>353</v>
      </c>
      <c r="H42" s="23" t="s">
        <v>338</v>
      </c>
      <c r="I42" s="24">
        <v>5.5174000000000003</v>
      </c>
    </row>
    <row r="43" spans="1:9">
      <c r="A43" s="23" t="s">
        <v>458</v>
      </c>
      <c r="B43" s="21" t="s">
        <v>327</v>
      </c>
      <c r="C43" s="21" t="s">
        <v>327</v>
      </c>
      <c r="F43" s="24">
        <v>6.6938000000000004</v>
      </c>
      <c r="G43" s="23" t="s">
        <v>352</v>
      </c>
      <c r="H43" s="23" t="s">
        <v>338</v>
      </c>
      <c r="I43" s="24">
        <v>0.59860000000000002</v>
      </c>
    </row>
    <row r="44" spans="1:9">
      <c r="A44" s="23" t="s">
        <v>458</v>
      </c>
      <c r="B44" s="21" t="s">
        <v>327</v>
      </c>
      <c r="C44" s="21" t="s">
        <v>327</v>
      </c>
      <c r="F44" s="24">
        <v>6.6938000000000004</v>
      </c>
      <c r="G44" s="23" t="s">
        <v>343</v>
      </c>
      <c r="H44" s="23" t="s">
        <v>344</v>
      </c>
      <c r="I44" s="24">
        <v>0.36749999999999999</v>
      </c>
    </row>
    <row r="45" spans="1:9">
      <c r="A45" s="23" t="s">
        <v>458</v>
      </c>
      <c r="B45" s="21" t="s">
        <v>327</v>
      </c>
      <c r="C45" s="21" t="s">
        <v>327</v>
      </c>
      <c r="F45" s="24">
        <v>6.6938000000000004</v>
      </c>
      <c r="G45" s="23" t="s">
        <v>345</v>
      </c>
      <c r="H45" s="23" t="s">
        <v>338</v>
      </c>
      <c r="I45" s="24">
        <v>0.2104</v>
      </c>
    </row>
    <row r="46" spans="1:9">
      <c r="A46" s="23" t="s">
        <v>459</v>
      </c>
      <c r="B46" s="21" t="s">
        <v>327</v>
      </c>
      <c r="C46" s="21" t="s">
        <v>327</v>
      </c>
      <c r="F46" s="24">
        <v>21.682200000000002</v>
      </c>
      <c r="G46" s="23" t="s">
        <v>372</v>
      </c>
      <c r="H46" s="23" t="s">
        <v>377</v>
      </c>
      <c r="I46" s="24">
        <v>14.1501</v>
      </c>
    </row>
    <row r="47" spans="1:9">
      <c r="A47" s="23" t="s">
        <v>459</v>
      </c>
      <c r="B47" s="21" t="s">
        <v>327</v>
      </c>
      <c r="C47" s="21" t="s">
        <v>327</v>
      </c>
      <c r="F47" s="24">
        <v>21.682200000000002</v>
      </c>
      <c r="G47" s="23" t="s">
        <v>337</v>
      </c>
      <c r="H47" s="23" t="s">
        <v>338</v>
      </c>
      <c r="I47" s="24">
        <v>6.1402000000000001</v>
      </c>
    </row>
    <row r="48" spans="1:9">
      <c r="A48" s="23" t="s">
        <v>459</v>
      </c>
      <c r="B48" s="21" t="s">
        <v>327</v>
      </c>
      <c r="C48" s="21" t="s">
        <v>327</v>
      </c>
      <c r="F48" s="24">
        <v>21.682200000000002</v>
      </c>
      <c r="G48" s="23" t="s">
        <v>343</v>
      </c>
      <c r="H48" s="23" t="s">
        <v>344</v>
      </c>
      <c r="I48" s="24">
        <v>0.95330000000000004</v>
      </c>
    </row>
    <row r="49" spans="1:9">
      <c r="A49" s="23" t="s">
        <v>459</v>
      </c>
      <c r="B49" s="21" t="s">
        <v>327</v>
      </c>
      <c r="C49" s="21" t="s">
        <v>327</v>
      </c>
      <c r="F49" s="24">
        <v>21.682200000000002</v>
      </c>
      <c r="G49" s="23" t="s">
        <v>337</v>
      </c>
      <c r="H49" s="23" t="s">
        <v>338</v>
      </c>
      <c r="I49" s="24">
        <v>0.43869999999999998</v>
      </c>
    </row>
    <row r="50" spans="1:9">
      <c r="A50" s="23" t="s">
        <v>460</v>
      </c>
      <c r="B50" s="21" t="s">
        <v>327</v>
      </c>
      <c r="C50" s="21" t="s">
        <v>327</v>
      </c>
      <c r="F50" s="24">
        <v>3.0714999999999999</v>
      </c>
      <c r="G50" s="23" t="s">
        <v>353</v>
      </c>
      <c r="H50" s="23" t="s">
        <v>338</v>
      </c>
      <c r="I50" s="24">
        <v>3.0714999999999999</v>
      </c>
    </row>
    <row r="51" spans="1:9">
      <c r="A51" s="23" t="s">
        <v>461</v>
      </c>
      <c r="B51" s="21" t="s">
        <v>327</v>
      </c>
      <c r="C51" s="21" t="s">
        <v>327</v>
      </c>
      <c r="F51" s="24">
        <v>27.5501</v>
      </c>
      <c r="G51" s="23" t="s">
        <v>343</v>
      </c>
      <c r="H51" s="23" t="s">
        <v>344</v>
      </c>
      <c r="I51" s="24">
        <v>24.0669</v>
      </c>
    </row>
    <row r="52" spans="1:9">
      <c r="A52" s="23" t="s">
        <v>461</v>
      </c>
      <c r="B52" s="21" t="s">
        <v>327</v>
      </c>
      <c r="C52" s="21" t="s">
        <v>327</v>
      </c>
      <c r="F52" s="24">
        <v>27.5501</v>
      </c>
      <c r="G52" s="23" t="s">
        <v>352</v>
      </c>
      <c r="H52" s="23" t="s">
        <v>338</v>
      </c>
      <c r="I52" s="24">
        <v>1.5510999999999999</v>
      </c>
    </row>
    <row r="53" spans="1:9">
      <c r="A53" s="23" t="s">
        <v>461</v>
      </c>
      <c r="B53" s="21" t="s">
        <v>327</v>
      </c>
      <c r="C53" s="21" t="s">
        <v>327</v>
      </c>
      <c r="F53" s="24">
        <v>27.5501</v>
      </c>
      <c r="G53" s="23" t="s">
        <v>337</v>
      </c>
      <c r="H53" s="23" t="s">
        <v>338</v>
      </c>
      <c r="I53" s="24">
        <v>1.4189000000000001</v>
      </c>
    </row>
    <row r="54" spans="1:9">
      <c r="A54" s="23" t="s">
        <v>461</v>
      </c>
      <c r="B54" s="21" t="s">
        <v>327</v>
      </c>
      <c r="C54" s="21" t="s">
        <v>327</v>
      </c>
      <c r="F54" s="24">
        <v>27.5501</v>
      </c>
      <c r="G54" s="23" t="s">
        <v>352</v>
      </c>
      <c r="H54" s="23" t="s">
        <v>338</v>
      </c>
      <c r="I54" s="24">
        <v>0.43530000000000002</v>
      </c>
    </row>
    <row r="55" spans="1:9">
      <c r="A55" s="23" t="s">
        <v>461</v>
      </c>
      <c r="B55" s="21" t="s">
        <v>327</v>
      </c>
      <c r="C55" s="21" t="s">
        <v>327</v>
      </c>
      <c r="F55" s="24">
        <v>27.5501</v>
      </c>
      <c r="G55" s="23" t="s">
        <v>353</v>
      </c>
      <c r="H55" s="23" t="s">
        <v>338</v>
      </c>
      <c r="I55" s="24">
        <v>7.7799999999999994E-2</v>
      </c>
    </row>
    <row r="56" spans="1:9">
      <c r="A56" s="23" t="s">
        <v>462</v>
      </c>
      <c r="B56" s="21" t="s">
        <v>327</v>
      </c>
      <c r="D56" s="21" t="s">
        <v>327</v>
      </c>
      <c r="F56" s="24">
        <v>12.933999999999999</v>
      </c>
      <c r="G56" s="23" t="s">
        <v>343</v>
      </c>
      <c r="H56" s="23" t="s">
        <v>344</v>
      </c>
      <c r="I56" s="24">
        <v>10.7416</v>
      </c>
    </row>
    <row r="57" spans="1:9">
      <c r="A57" s="23" t="s">
        <v>462</v>
      </c>
      <c r="B57" s="21" t="s">
        <v>327</v>
      </c>
      <c r="D57" s="21" t="s">
        <v>327</v>
      </c>
      <c r="F57" s="24">
        <v>12.933999999999999</v>
      </c>
      <c r="G57" s="23" t="s">
        <v>352</v>
      </c>
      <c r="H57" s="23" t="s">
        <v>338</v>
      </c>
      <c r="I57" s="24">
        <v>1.7388999999999999</v>
      </c>
    </row>
    <row r="58" spans="1:9">
      <c r="A58" s="23" t="s">
        <v>462</v>
      </c>
      <c r="B58" s="21" t="s">
        <v>327</v>
      </c>
      <c r="D58" s="21" t="s">
        <v>327</v>
      </c>
      <c r="F58" s="24">
        <v>12.933999999999999</v>
      </c>
      <c r="G58" s="23" t="s">
        <v>372</v>
      </c>
      <c r="H58" s="23" t="s">
        <v>377</v>
      </c>
      <c r="I58" s="24">
        <v>0.34289999999999998</v>
      </c>
    </row>
    <row r="59" spans="1:9">
      <c r="A59" s="23" t="s">
        <v>462</v>
      </c>
      <c r="B59" s="21" t="s">
        <v>327</v>
      </c>
      <c r="D59" s="21" t="s">
        <v>327</v>
      </c>
      <c r="F59" s="24">
        <v>12.933999999999999</v>
      </c>
      <c r="G59" s="23" t="s">
        <v>337</v>
      </c>
      <c r="H59" s="23" t="s">
        <v>338</v>
      </c>
      <c r="I59" s="24">
        <v>0.10249999999999999</v>
      </c>
    </row>
    <row r="60" spans="1:9">
      <c r="A60" s="23" t="s">
        <v>462</v>
      </c>
      <c r="B60" s="21" t="s">
        <v>327</v>
      </c>
      <c r="D60" s="21" t="s">
        <v>327</v>
      </c>
      <c r="F60" s="24">
        <v>12.933999999999999</v>
      </c>
      <c r="G60" s="23" t="s">
        <v>352</v>
      </c>
      <c r="H60" s="23" t="s">
        <v>338</v>
      </c>
      <c r="I60" s="24">
        <v>8.0000000000000002E-3</v>
      </c>
    </row>
    <row r="61" spans="1:9">
      <c r="A61" s="23" t="s">
        <v>463</v>
      </c>
      <c r="B61" s="21" t="s">
        <v>327</v>
      </c>
      <c r="C61" s="21" t="s">
        <v>327</v>
      </c>
      <c r="F61" s="24">
        <v>6.8087999999999997</v>
      </c>
      <c r="G61" s="23" t="s">
        <v>353</v>
      </c>
      <c r="H61" s="23" t="s">
        <v>338</v>
      </c>
      <c r="I61" s="24">
        <v>6.8087999999999997</v>
      </c>
    </row>
    <row r="62" spans="1:9">
      <c r="A62" s="23" t="s">
        <v>464</v>
      </c>
      <c r="B62" s="21" t="s">
        <v>327</v>
      </c>
      <c r="C62" s="21" t="s">
        <v>327</v>
      </c>
      <c r="F62" s="24">
        <v>46.656500000000001</v>
      </c>
      <c r="G62" s="23" t="s">
        <v>372</v>
      </c>
      <c r="H62" s="23" t="s">
        <v>377</v>
      </c>
      <c r="I62" s="24">
        <v>24.649899999999999</v>
      </c>
    </row>
    <row r="63" spans="1:9">
      <c r="A63" s="23" t="s">
        <v>464</v>
      </c>
      <c r="B63" s="21" t="s">
        <v>327</v>
      </c>
      <c r="C63" s="21" t="s">
        <v>327</v>
      </c>
      <c r="F63" s="24">
        <v>46.656500000000001</v>
      </c>
      <c r="G63" s="23" t="s">
        <v>343</v>
      </c>
      <c r="H63" s="23" t="s">
        <v>344</v>
      </c>
      <c r="I63" s="24">
        <v>7.8861999999999997</v>
      </c>
    </row>
    <row r="64" spans="1:9">
      <c r="A64" s="23" t="s">
        <v>464</v>
      </c>
      <c r="B64" s="21" t="s">
        <v>327</v>
      </c>
      <c r="C64" s="21" t="s">
        <v>327</v>
      </c>
      <c r="F64" s="24">
        <v>46.656500000000001</v>
      </c>
      <c r="G64" s="23" t="s">
        <v>352</v>
      </c>
      <c r="H64" s="23" t="s">
        <v>338</v>
      </c>
      <c r="I64" s="24">
        <v>6.5362</v>
      </c>
    </row>
    <row r="65" spans="1:9">
      <c r="A65" s="23" t="s">
        <v>464</v>
      </c>
      <c r="B65" s="21" t="s">
        <v>327</v>
      </c>
      <c r="C65" s="21" t="s">
        <v>327</v>
      </c>
      <c r="F65" s="24">
        <v>46.656500000000001</v>
      </c>
      <c r="G65" s="23" t="s">
        <v>343</v>
      </c>
      <c r="H65" s="23" t="s">
        <v>344</v>
      </c>
      <c r="I65" s="24">
        <v>3.2684000000000002</v>
      </c>
    </row>
    <row r="66" spans="1:9">
      <c r="A66" s="23" t="s">
        <v>464</v>
      </c>
      <c r="B66" s="21" t="s">
        <v>327</v>
      </c>
      <c r="C66" s="21" t="s">
        <v>327</v>
      </c>
      <c r="F66" s="24">
        <v>46.656500000000001</v>
      </c>
      <c r="G66" s="23" t="s">
        <v>353</v>
      </c>
      <c r="H66" s="23" t="s">
        <v>338</v>
      </c>
      <c r="I66" s="24">
        <v>1.7547999999999999</v>
      </c>
    </row>
    <row r="67" spans="1:9">
      <c r="A67" s="23" t="s">
        <v>464</v>
      </c>
      <c r="B67" s="21" t="s">
        <v>327</v>
      </c>
      <c r="C67" s="21" t="s">
        <v>327</v>
      </c>
      <c r="F67" s="24">
        <v>46.656500000000001</v>
      </c>
      <c r="G67" s="23" t="s">
        <v>337</v>
      </c>
      <c r="H67" s="23" t="s">
        <v>338</v>
      </c>
      <c r="I67" s="24">
        <v>1.3955</v>
      </c>
    </row>
    <row r="68" spans="1:9">
      <c r="A68" s="23" t="s">
        <v>464</v>
      </c>
      <c r="B68" s="21" t="s">
        <v>327</v>
      </c>
      <c r="C68" s="21" t="s">
        <v>327</v>
      </c>
      <c r="F68" s="24">
        <v>46.656500000000001</v>
      </c>
      <c r="G68" s="23" t="s">
        <v>372</v>
      </c>
      <c r="H68" s="23" t="s">
        <v>377</v>
      </c>
      <c r="I68" s="24">
        <v>0.44240000000000002</v>
      </c>
    </row>
    <row r="69" spans="1:9">
      <c r="A69" s="23" t="s">
        <v>464</v>
      </c>
      <c r="B69" s="21" t="s">
        <v>327</v>
      </c>
      <c r="C69" s="21" t="s">
        <v>327</v>
      </c>
      <c r="F69" s="24">
        <v>46.656500000000001</v>
      </c>
      <c r="G69" s="23" t="s">
        <v>337</v>
      </c>
      <c r="H69" s="23" t="s">
        <v>338</v>
      </c>
      <c r="I69" s="24">
        <v>0.43569999999999998</v>
      </c>
    </row>
    <row r="70" spans="1:9">
      <c r="A70" s="23" t="s">
        <v>464</v>
      </c>
      <c r="B70" s="21" t="s">
        <v>327</v>
      </c>
      <c r="C70" s="21" t="s">
        <v>327</v>
      </c>
      <c r="F70" s="24">
        <v>46.656500000000001</v>
      </c>
      <c r="G70" s="23" t="s">
        <v>343</v>
      </c>
      <c r="H70" s="23" t="s">
        <v>344</v>
      </c>
      <c r="I70" s="24">
        <v>0.28739999999999999</v>
      </c>
    </row>
    <row r="71" spans="1:9">
      <c r="A71" s="23" t="s">
        <v>465</v>
      </c>
      <c r="B71" s="21" t="s">
        <v>327</v>
      </c>
      <c r="C71" s="21" t="s">
        <v>327</v>
      </c>
      <c r="F71" s="24">
        <v>2.4946999999999999</v>
      </c>
      <c r="G71" s="23" t="s">
        <v>372</v>
      </c>
      <c r="H71" s="23" t="s">
        <v>377</v>
      </c>
      <c r="I71" s="24">
        <v>1.8229</v>
      </c>
    </row>
    <row r="72" spans="1:9">
      <c r="A72" s="23" t="s">
        <v>465</v>
      </c>
      <c r="B72" s="21" t="s">
        <v>327</v>
      </c>
      <c r="C72" s="21" t="s">
        <v>327</v>
      </c>
      <c r="F72" s="24">
        <v>2.4946999999999999</v>
      </c>
      <c r="G72" s="23" t="s">
        <v>343</v>
      </c>
      <c r="H72" s="23" t="s">
        <v>344</v>
      </c>
      <c r="I72" s="24">
        <v>0.66710000000000003</v>
      </c>
    </row>
    <row r="73" spans="1:9">
      <c r="A73" s="23" t="s">
        <v>465</v>
      </c>
      <c r="B73" s="21" t="s">
        <v>327</v>
      </c>
      <c r="C73" s="21" t="s">
        <v>327</v>
      </c>
      <c r="F73" s="24">
        <v>2.4946999999999999</v>
      </c>
      <c r="G73" s="23" t="s">
        <v>352</v>
      </c>
      <c r="H73" s="23" t="s">
        <v>338</v>
      </c>
      <c r="I73" s="24">
        <v>4.7000000000000002E-3</v>
      </c>
    </row>
    <row r="74" spans="1:9">
      <c r="A74" s="23" t="s">
        <v>466</v>
      </c>
      <c r="B74" s="21" t="s">
        <v>327</v>
      </c>
      <c r="C74" s="21" t="s">
        <v>327</v>
      </c>
      <c r="F74" s="24">
        <v>1.6816</v>
      </c>
      <c r="G74" s="23" t="s">
        <v>337</v>
      </c>
      <c r="H74" s="23" t="s">
        <v>338</v>
      </c>
      <c r="I74" s="24">
        <v>1.4905999999999999</v>
      </c>
    </row>
    <row r="75" spans="1:9">
      <c r="A75" s="23" t="s">
        <v>466</v>
      </c>
      <c r="B75" s="21" t="s">
        <v>327</v>
      </c>
      <c r="C75" s="21" t="s">
        <v>327</v>
      </c>
      <c r="F75" s="24">
        <v>1.6816</v>
      </c>
      <c r="G75" s="23" t="s">
        <v>352</v>
      </c>
      <c r="H75" s="23" t="s">
        <v>338</v>
      </c>
      <c r="I75" s="24">
        <v>0.16239999999999999</v>
      </c>
    </row>
    <row r="76" spans="1:9">
      <c r="A76" s="23" t="s">
        <v>467</v>
      </c>
      <c r="B76" s="21" t="s">
        <v>327</v>
      </c>
      <c r="C76" s="21" t="s">
        <v>327</v>
      </c>
      <c r="F76" s="24">
        <v>23.782800000000002</v>
      </c>
      <c r="G76" s="23" t="s">
        <v>343</v>
      </c>
      <c r="H76" s="23" t="s">
        <v>344</v>
      </c>
      <c r="I76" s="24">
        <v>10.5952</v>
      </c>
    </row>
    <row r="77" spans="1:9">
      <c r="A77" s="23" t="s">
        <v>467</v>
      </c>
      <c r="B77" s="21" t="s">
        <v>327</v>
      </c>
      <c r="C77" s="21" t="s">
        <v>327</v>
      </c>
      <c r="F77" s="24">
        <v>23.782800000000002</v>
      </c>
      <c r="G77" s="23" t="s">
        <v>353</v>
      </c>
      <c r="H77" s="23" t="s">
        <v>338</v>
      </c>
      <c r="I77" s="24">
        <v>8.9037000000000006</v>
      </c>
    </row>
    <row r="78" spans="1:9">
      <c r="A78" s="23" t="s">
        <v>467</v>
      </c>
      <c r="B78" s="21" t="s">
        <v>327</v>
      </c>
      <c r="C78" s="21" t="s">
        <v>327</v>
      </c>
      <c r="F78" s="24">
        <v>23.782800000000002</v>
      </c>
      <c r="G78" s="23" t="s">
        <v>352</v>
      </c>
      <c r="H78" s="23" t="s">
        <v>338</v>
      </c>
      <c r="I78" s="24">
        <v>3.0859000000000001</v>
      </c>
    </row>
    <row r="79" spans="1:9">
      <c r="A79" s="23" t="s">
        <v>467</v>
      </c>
      <c r="B79" s="21" t="s">
        <v>327</v>
      </c>
      <c r="C79" s="21" t="s">
        <v>327</v>
      </c>
      <c r="F79" s="24">
        <v>23.782800000000002</v>
      </c>
      <c r="G79" s="23" t="s">
        <v>343</v>
      </c>
      <c r="H79" s="23" t="s">
        <v>344</v>
      </c>
      <c r="I79" s="24">
        <v>0.73650000000000004</v>
      </c>
    </row>
    <row r="80" spans="1:9">
      <c r="A80" s="23" t="s">
        <v>467</v>
      </c>
      <c r="B80" s="21" t="s">
        <v>327</v>
      </c>
      <c r="C80" s="21" t="s">
        <v>327</v>
      </c>
      <c r="F80" s="24">
        <v>23.782800000000002</v>
      </c>
      <c r="G80" s="23" t="s">
        <v>352</v>
      </c>
      <c r="H80" s="23" t="s">
        <v>338</v>
      </c>
      <c r="I80" s="24">
        <v>0.46150000000000002</v>
      </c>
    </row>
    <row r="81" spans="1:9">
      <c r="A81" s="23" t="s">
        <v>468</v>
      </c>
      <c r="B81" s="21" t="s">
        <v>327</v>
      </c>
      <c r="C81" s="21" t="s">
        <v>327</v>
      </c>
      <c r="F81" s="24">
        <v>27.519200000000001</v>
      </c>
      <c r="G81" s="23" t="s">
        <v>343</v>
      </c>
      <c r="H81" s="23" t="s">
        <v>344</v>
      </c>
      <c r="I81" s="24">
        <v>19.2105</v>
      </c>
    </row>
    <row r="82" spans="1:9">
      <c r="A82" s="23" t="s">
        <v>468</v>
      </c>
      <c r="B82" s="21" t="s">
        <v>327</v>
      </c>
      <c r="C82" s="21" t="s">
        <v>327</v>
      </c>
      <c r="F82" s="24">
        <v>27.519200000000001</v>
      </c>
      <c r="G82" s="23" t="s">
        <v>372</v>
      </c>
      <c r="H82" s="23" t="s">
        <v>377</v>
      </c>
      <c r="I82" s="24">
        <v>4.2785000000000002</v>
      </c>
    </row>
    <row r="83" spans="1:9">
      <c r="A83" s="23" t="s">
        <v>468</v>
      </c>
      <c r="B83" s="21" t="s">
        <v>327</v>
      </c>
      <c r="C83" s="21" t="s">
        <v>327</v>
      </c>
      <c r="F83" s="24">
        <v>27.519200000000001</v>
      </c>
      <c r="G83" s="23" t="s">
        <v>372</v>
      </c>
      <c r="H83" s="23" t="s">
        <v>377</v>
      </c>
      <c r="I83" s="24">
        <v>2.2568999999999999</v>
      </c>
    </row>
    <row r="84" spans="1:9">
      <c r="A84" s="23" t="s">
        <v>468</v>
      </c>
      <c r="B84" s="21" t="s">
        <v>327</v>
      </c>
      <c r="C84" s="21" t="s">
        <v>327</v>
      </c>
      <c r="F84" s="24">
        <v>27.519200000000001</v>
      </c>
      <c r="G84" s="23" t="s">
        <v>337</v>
      </c>
      <c r="H84" s="23" t="s">
        <v>338</v>
      </c>
      <c r="I84" s="24">
        <v>1.5415000000000001</v>
      </c>
    </row>
    <row r="85" spans="1:9">
      <c r="A85" s="23" t="s">
        <v>468</v>
      </c>
      <c r="B85" s="21" t="s">
        <v>327</v>
      </c>
      <c r="C85" s="21" t="s">
        <v>327</v>
      </c>
      <c r="F85" s="24">
        <v>27.519200000000001</v>
      </c>
      <c r="G85" s="23" t="s">
        <v>372</v>
      </c>
      <c r="H85" s="23" t="s">
        <v>377</v>
      </c>
      <c r="I85" s="24">
        <v>0.23180000000000001</v>
      </c>
    </row>
    <row r="86" spans="1:9">
      <c r="A86" s="23" t="s">
        <v>469</v>
      </c>
      <c r="B86" s="21" t="s">
        <v>327</v>
      </c>
      <c r="C86" s="21" t="s">
        <v>327</v>
      </c>
      <c r="F86" s="24">
        <v>7.7549999999999999</v>
      </c>
      <c r="G86" s="23" t="s">
        <v>343</v>
      </c>
      <c r="H86" s="23" t="s">
        <v>344</v>
      </c>
      <c r="I86" s="24">
        <v>7.7549000000000001</v>
      </c>
    </row>
    <row r="87" spans="1:9">
      <c r="A87" s="23" t="s">
        <v>469</v>
      </c>
      <c r="B87" s="21" t="s">
        <v>327</v>
      </c>
      <c r="C87" s="21" t="s">
        <v>327</v>
      </c>
      <c r="F87" s="24">
        <v>7.7549999999999999</v>
      </c>
      <c r="G87" s="23" t="s">
        <v>352</v>
      </c>
      <c r="H87" s="23" t="s">
        <v>338</v>
      </c>
      <c r="I87" s="24">
        <v>2.0000000000000001E-4</v>
      </c>
    </row>
    <row r="88" spans="1:9">
      <c r="A88" s="23" t="s">
        <v>470</v>
      </c>
      <c r="B88" s="21" t="s">
        <v>327</v>
      </c>
      <c r="D88" s="21" t="s">
        <v>327</v>
      </c>
      <c r="F88" s="24">
        <v>35.519799999999996</v>
      </c>
      <c r="G88" s="23" t="s">
        <v>353</v>
      </c>
      <c r="H88" s="23" t="s">
        <v>338</v>
      </c>
      <c r="I88" s="24">
        <v>20.63</v>
      </c>
    </row>
    <row r="89" spans="1:9">
      <c r="A89" s="23" t="s">
        <v>470</v>
      </c>
      <c r="B89" s="21" t="s">
        <v>327</v>
      </c>
      <c r="D89" s="21" t="s">
        <v>327</v>
      </c>
      <c r="F89" s="24">
        <v>35.519799999999996</v>
      </c>
      <c r="G89" s="23" t="s">
        <v>352</v>
      </c>
      <c r="H89" s="23" t="s">
        <v>338</v>
      </c>
      <c r="I89" s="24">
        <v>14.8307</v>
      </c>
    </row>
    <row r="90" spans="1:9">
      <c r="A90" s="23" t="s">
        <v>470</v>
      </c>
      <c r="B90" s="21" t="s">
        <v>327</v>
      </c>
      <c r="D90" s="21" t="s">
        <v>327</v>
      </c>
      <c r="F90" s="24">
        <v>35.519799999999996</v>
      </c>
      <c r="G90" s="23" t="s">
        <v>343</v>
      </c>
      <c r="H90" s="23" t="s">
        <v>344</v>
      </c>
      <c r="I90" s="24">
        <v>3.3500000000000002E-2</v>
      </c>
    </row>
    <row r="91" spans="1:9">
      <c r="A91" s="23" t="s">
        <v>471</v>
      </c>
      <c r="B91" s="21" t="s">
        <v>327</v>
      </c>
      <c r="C91" s="21" t="s">
        <v>327</v>
      </c>
      <c r="F91" s="24">
        <v>4.5659999999999998</v>
      </c>
      <c r="G91" s="23" t="s">
        <v>372</v>
      </c>
      <c r="H91" s="23" t="s">
        <v>377</v>
      </c>
      <c r="I91" s="24">
        <v>4.3014000000000001</v>
      </c>
    </row>
    <row r="92" spans="1:9">
      <c r="A92" s="23" t="s">
        <v>471</v>
      </c>
      <c r="B92" s="21" t="s">
        <v>327</v>
      </c>
      <c r="C92" s="21" t="s">
        <v>327</v>
      </c>
      <c r="F92" s="24">
        <v>4.5659999999999998</v>
      </c>
      <c r="G92" s="23" t="s">
        <v>343</v>
      </c>
      <c r="H92" s="23" t="s">
        <v>344</v>
      </c>
      <c r="I92" s="24">
        <v>0.2646</v>
      </c>
    </row>
    <row r="93" spans="1:9">
      <c r="A93" s="23" t="s">
        <v>472</v>
      </c>
      <c r="B93" s="21" t="s">
        <v>327</v>
      </c>
      <c r="C93" s="21" t="s">
        <v>327</v>
      </c>
      <c r="F93" s="24">
        <v>52.626100000000001</v>
      </c>
      <c r="G93" s="23" t="s">
        <v>337</v>
      </c>
      <c r="H93" s="23" t="s">
        <v>338</v>
      </c>
      <c r="I93" s="24">
        <v>21.913499999999999</v>
      </c>
    </row>
    <row r="94" spans="1:9">
      <c r="A94" s="23" t="s">
        <v>472</v>
      </c>
      <c r="B94" s="21" t="s">
        <v>327</v>
      </c>
      <c r="C94" s="21" t="s">
        <v>327</v>
      </c>
      <c r="F94" s="24">
        <v>52.626100000000001</v>
      </c>
      <c r="G94" s="23" t="s">
        <v>337</v>
      </c>
      <c r="H94" s="23" t="s">
        <v>338</v>
      </c>
      <c r="I94" s="24">
        <v>9.8623999999999992</v>
      </c>
    </row>
    <row r="95" spans="1:9">
      <c r="A95" s="23" t="s">
        <v>472</v>
      </c>
      <c r="B95" s="21" t="s">
        <v>327</v>
      </c>
      <c r="C95" s="21" t="s">
        <v>327</v>
      </c>
      <c r="F95" s="24">
        <v>52.626100000000001</v>
      </c>
      <c r="G95" s="23" t="s">
        <v>352</v>
      </c>
      <c r="H95" s="23" t="s">
        <v>338</v>
      </c>
      <c r="I95" s="24">
        <v>7.8653000000000004</v>
      </c>
    </row>
    <row r="96" spans="1:9">
      <c r="A96" s="23" t="s">
        <v>472</v>
      </c>
      <c r="B96" s="21" t="s">
        <v>327</v>
      </c>
      <c r="C96" s="21" t="s">
        <v>327</v>
      </c>
      <c r="F96" s="24">
        <v>52.626100000000001</v>
      </c>
      <c r="G96" s="23" t="s">
        <v>337</v>
      </c>
      <c r="H96" s="23" t="s">
        <v>338</v>
      </c>
      <c r="I96" s="24">
        <v>6.5345000000000004</v>
      </c>
    </row>
    <row r="97" spans="1:9">
      <c r="A97" s="23" t="s">
        <v>472</v>
      </c>
      <c r="B97" s="21" t="s">
        <v>327</v>
      </c>
      <c r="C97" s="21" t="s">
        <v>327</v>
      </c>
      <c r="F97" s="24">
        <v>52.626100000000001</v>
      </c>
      <c r="G97" s="23" t="s">
        <v>337</v>
      </c>
      <c r="H97" s="23" t="s">
        <v>338</v>
      </c>
      <c r="I97" s="24">
        <v>2.4701</v>
      </c>
    </row>
    <row r="98" spans="1:9">
      <c r="A98" s="23" t="s">
        <v>472</v>
      </c>
      <c r="B98" s="21" t="s">
        <v>327</v>
      </c>
      <c r="C98" s="21" t="s">
        <v>327</v>
      </c>
      <c r="F98" s="24">
        <v>52.626100000000001</v>
      </c>
      <c r="G98" s="23" t="s">
        <v>372</v>
      </c>
      <c r="H98" s="23" t="s">
        <v>377</v>
      </c>
      <c r="I98" s="24">
        <v>1.0586</v>
      </c>
    </row>
    <row r="99" spans="1:9">
      <c r="A99" s="23" t="s">
        <v>472</v>
      </c>
      <c r="B99" s="21" t="s">
        <v>327</v>
      </c>
      <c r="C99" s="21" t="s">
        <v>327</v>
      </c>
      <c r="F99" s="24">
        <v>52.626100000000001</v>
      </c>
      <c r="G99" s="23" t="s">
        <v>343</v>
      </c>
      <c r="H99" s="23" t="s">
        <v>344</v>
      </c>
      <c r="I99" s="24">
        <v>0.83030000000000004</v>
      </c>
    </row>
    <row r="100" spans="1:9">
      <c r="A100" s="23" t="s">
        <v>472</v>
      </c>
      <c r="B100" s="21" t="s">
        <v>327</v>
      </c>
      <c r="C100" s="21" t="s">
        <v>327</v>
      </c>
      <c r="F100" s="24">
        <v>52.626100000000001</v>
      </c>
      <c r="G100" s="23" t="s">
        <v>343</v>
      </c>
      <c r="H100" s="23" t="s">
        <v>344</v>
      </c>
      <c r="I100" s="24">
        <v>0.56000000000000005</v>
      </c>
    </row>
    <row r="101" spans="1:9">
      <c r="A101" s="23" t="s">
        <v>472</v>
      </c>
      <c r="B101" s="21" t="s">
        <v>327</v>
      </c>
      <c r="C101" s="21" t="s">
        <v>327</v>
      </c>
      <c r="F101" s="24">
        <v>52.626100000000001</v>
      </c>
      <c r="G101" s="23" t="s">
        <v>343</v>
      </c>
      <c r="H101" s="23" t="s">
        <v>344</v>
      </c>
      <c r="I101" s="24">
        <v>0.5393</v>
      </c>
    </row>
    <row r="102" spans="1:9">
      <c r="A102" s="23" t="s">
        <v>472</v>
      </c>
      <c r="B102" s="21" t="s">
        <v>327</v>
      </c>
      <c r="C102" s="21" t="s">
        <v>327</v>
      </c>
      <c r="F102" s="24">
        <v>52.626100000000001</v>
      </c>
      <c r="G102" s="23" t="s">
        <v>352</v>
      </c>
      <c r="H102" s="23" t="s">
        <v>338</v>
      </c>
      <c r="I102" s="24">
        <v>0.51719999999999999</v>
      </c>
    </row>
    <row r="103" spans="1:9">
      <c r="A103" s="23" t="s">
        <v>472</v>
      </c>
      <c r="B103" s="21" t="s">
        <v>327</v>
      </c>
      <c r="C103" s="21" t="s">
        <v>327</v>
      </c>
      <c r="F103" s="24">
        <v>52.626100000000001</v>
      </c>
      <c r="G103" s="23" t="s">
        <v>343</v>
      </c>
      <c r="H103" s="23" t="s">
        <v>344</v>
      </c>
      <c r="I103" s="24">
        <v>0.39219999999999999</v>
      </c>
    </row>
    <row r="104" spans="1:9">
      <c r="A104" s="23" t="s">
        <v>472</v>
      </c>
      <c r="B104" s="21" t="s">
        <v>327</v>
      </c>
      <c r="C104" s="21" t="s">
        <v>327</v>
      </c>
      <c r="F104" s="24">
        <v>52.626100000000001</v>
      </c>
      <c r="G104" s="23" t="s">
        <v>352</v>
      </c>
      <c r="H104" s="23" t="s">
        <v>338</v>
      </c>
      <c r="I104" s="24">
        <v>6.1400000000000003E-2</v>
      </c>
    </row>
    <row r="105" spans="1:9">
      <c r="A105" s="23" t="s">
        <v>472</v>
      </c>
      <c r="B105" s="21" t="s">
        <v>327</v>
      </c>
      <c r="C105" s="21" t="s">
        <v>327</v>
      </c>
      <c r="F105" s="24">
        <v>52.626100000000001</v>
      </c>
      <c r="G105" s="23" t="s">
        <v>353</v>
      </c>
      <c r="H105" s="23" t="s">
        <v>338</v>
      </c>
      <c r="I105" s="24">
        <v>2.1299999999999999E-2</v>
      </c>
    </row>
    <row r="106" spans="1:9">
      <c r="A106" s="23" t="s">
        <v>473</v>
      </c>
      <c r="B106" s="21" t="s">
        <v>327</v>
      </c>
      <c r="C106" s="21" t="s">
        <v>327</v>
      </c>
      <c r="F106" s="24">
        <v>9.2390000000000008</v>
      </c>
      <c r="G106" s="23" t="s">
        <v>352</v>
      </c>
      <c r="H106" s="23" t="s">
        <v>338</v>
      </c>
      <c r="I106" s="24">
        <v>4.8865999999999996</v>
      </c>
    </row>
    <row r="107" spans="1:9">
      <c r="A107" s="23" t="s">
        <v>473</v>
      </c>
      <c r="B107" s="21" t="s">
        <v>327</v>
      </c>
      <c r="C107" s="21" t="s">
        <v>327</v>
      </c>
      <c r="F107" s="24">
        <v>9.2390000000000008</v>
      </c>
      <c r="G107" s="23" t="s">
        <v>343</v>
      </c>
      <c r="H107" s="23" t="s">
        <v>344</v>
      </c>
      <c r="I107" s="24">
        <v>4.3525</v>
      </c>
    </row>
    <row r="108" spans="1:9">
      <c r="A108" s="23" t="s">
        <v>474</v>
      </c>
      <c r="B108" s="21" t="s">
        <v>327</v>
      </c>
      <c r="C108" s="21" t="s">
        <v>327</v>
      </c>
      <c r="F108" s="24">
        <v>14.829499999999999</v>
      </c>
      <c r="G108" s="23" t="s">
        <v>352</v>
      </c>
      <c r="H108" s="23" t="s">
        <v>338</v>
      </c>
      <c r="I108" s="24">
        <v>6.8970000000000002</v>
      </c>
    </row>
    <row r="109" spans="1:9">
      <c r="A109" s="23" t="s">
        <v>474</v>
      </c>
      <c r="B109" s="21" t="s">
        <v>327</v>
      </c>
      <c r="C109" s="21" t="s">
        <v>327</v>
      </c>
      <c r="F109" s="24">
        <v>14.829499999999999</v>
      </c>
      <c r="G109" s="23" t="s">
        <v>343</v>
      </c>
      <c r="H109" s="23" t="s">
        <v>344</v>
      </c>
      <c r="I109" s="24">
        <v>5.3964999999999996</v>
      </c>
    </row>
    <row r="110" spans="1:9">
      <c r="A110" s="23" t="s">
        <v>474</v>
      </c>
      <c r="B110" s="21" t="s">
        <v>327</v>
      </c>
      <c r="C110" s="21" t="s">
        <v>327</v>
      </c>
      <c r="F110" s="24">
        <v>14.829499999999999</v>
      </c>
      <c r="G110" s="23" t="s">
        <v>353</v>
      </c>
      <c r="H110" s="23" t="s">
        <v>338</v>
      </c>
      <c r="I110" s="24">
        <v>2.1705000000000001</v>
      </c>
    </row>
    <row r="111" spans="1:9">
      <c r="A111" s="23" t="s">
        <v>474</v>
      </c>
      <c r="B111" s="21" t="s">
        <v>327</v>
      </c>
      <c r="C111" s="21" t="s">
        <v>327</v>
      </c>
      <c r="F111" s="24">
        <v>14.829499999999999</v>
      </c>
      <c r="G111" s="23" t="s">
        <v>343</v>
      </c>
      <c r="H111" s="23" t="s">
        <v>344</v>
      </c>
      <c r="I111" s="24">
        <v>0.28739999999999999</v>
      </c>
    </row>
    <row r="112" spans="1:9">
      <c r="A112" s="23" t="s">
        <v>474</v>
      </c>
      <c r="B112" s="21" t="s">
        <v>327</v>
      </c>
      <c r="C112" s="21" t="s">
        <v>327</v>
      </c>
      <c r="F112" s="24">
        <v>14.829499999999999</v>
      </c>
      <c r="G112" s="23" t="s">
        <v>372</v>
      </c>
      <c r="H112" s="23" t="s">
        <v>377</v>
      </c>
      <c r="I112" s="24">
        <v>7.8200000000000006E-2</v>
      </c>
    </row>
    <row r="113" spans="1:9">
      <c r="A113" s="23" t="s">
        <v>475</v>
      </c>
      <c r="B113" s="21" t="s">
        <v>327</v>
      </c>
      <c r="D113" s="21" t="s">
        <v>327</v>
      </c>
      <c r="F113" s="24">
        <v>3.8096000000000001</v>
      </c>
      <c r="G113" s="23" t="s">
        <v>352</v>
      </c>
      <c r="H113" s="23" t="s">
        <v>338</v>
      </c>
      <c r="I113" s="24">
        <v>2.1391</v>
      </c>
    </row>
    <row r="114" spans="1:9">
      <c r="A114" s="23" t="s">
        <v>475</v>
      </c>
      <c r="B114" s="21" t="s">
        <v>327</v>
      </c>
      <c r="D114" s="21" t="s">
        <v>327</v>
      </c>
      <c r="F114" s="24">
        <v>3.8096000000000001</v>
      </c>
      <c r="G114" s="23" t="s">
        <v>353</v>
      </c>
      <c r="H114" s="23" t="s">
        <v>338</v>
      </c>
      <c r="I114" s="24">
        <v>0.96930000000000005</v>
      </c>
    </row>
    <row r="115" spans="1:9">
      <c r="A115" s="23" t="s">
        <v>475</v>
      </c>
      <c r="B115" s="21" t="s">
        <v>327</v>
      </c>
      <c r="D115" s="21" t="s">
        <v>327</v>
      </c>
      <c r="F115" s="24">
        <v>3.8096000000000001</v>
      </c>
      <c r="G115" s="23" t="s">
        <v>337</v>
      </c>
      <c r="H115" s="23" t="s">
        <v>338</v>
      </c>
      <c r="I115" s="24">
        <v>0.70109999999999995</v>
      </c>
    </row>
    <row r="116" spans="1:9">
      <c r="A116" s="23" t="s">
        <v>476</v>
      </c>
      <c r="B116" s="21" t="s">
        <v>327</v>
      </c>
      <c r="C116" s="21" t="s">
        <v>327</v>
      </c>
      <c r="F116" s="24">
        <v>8.7096999999999998</v>
      </c>
      <c r="G116" s="23" t="s">
        <v>343</v>
      </c>
      <c r="H116" s="23" t="s">
        <v>344</v>
      </c>
      <c r="I116" s="24">
        <v>4.8226000000000004</v>
      </c>
    </row>
    <row r="117" spans="1:9">
      <c r="A117" s="23" t="s">
        <v>476</v>
      </c>
      <c r="B117" s="21" t="s">
        <v>327</v>
      </c>
      <c r="C117" s="21" t="s">
        <v>327</v>
      </c>
      <c r="F117" s="24">
        <v>8.7096999999999998</v>
      </c>
      <c r="G117" s="23" t="s">
        <v>352</v>
      </c>
      <c r="H117" s="23" t="s">
        <v>338</v>
      </c>
      <c r="I117" s="24">
        <v>2.2463000000000002</v>
      </c>
    </row>
    <row r="118" spans="1:9">
      <c r="A118" s="23" t="s">
        <v>476</v>
      </c>
      <c r="B118" s="21" t="s">
        <v>327</v>
      </c>
      <c r="C118" s="21" t="s">
        <v>327</v>
      </c>
      <c r="F118" s="24">
        <v>8.7096999999999998</v>
      </c>
      <c r="G118" s="23" t="s">
        <v>337</v>
      </c>
      <c r="H118" s="23" t="s">
        <v>338</v>
      </c>
      <c r="I118" s="24">
        <v>1.2258</v>
      </c>
    </row>
    <row r="119" spans="1:9">
      <c r="A119" s="23" t="s">
        <v>476</v>
      </c>
      <c r="B119" s="21" t="s">
        <v>327</v>
      </c>
      <c r="C119" s="21" t="s">
        <v>327</v>
      </c>
      <c r="F119" s="24">
        <v>8.7096999999999998</v>
      </c>
      <c r="G119" s="23" t="s">
        <v>337</v>
      </c>
      <c r="H119" s="23" t="s">
        <v>338</v>
      </c>
      <c r="I119" s="24">
        <v>0.33610000000000001</v>
      </c>
    </row>
    <row r="120" spans="1:9">
      <c r="A120" s="23" t="s">
        <v>476</v>
      </c>
      <c r="B120" s="21" t="s">
        <v>327</v>
      </c>
      <c r="C120" s="21" t="s">
        <v>327</v>
      </c>
      <c r="F120" s="24">
        <v>8.7096999999999998</v>
      </c>
      <c r="G120" s="23" t="s">
        <v>353</v>
      </c>
      <c r="H120" s="23" t="s">
        <v>338</v>
      </c>
      <c r="I120" s="24">
        <v>7.8799999999999995E-2</v>
      </c>
    </row>
    <row r="121" spans="1:9">
      <c r="A121" s="23" t="s">
        <v>477</v>
      </c>
      <c r="B121" s="21" t="s">
        <v>327</v>
      </c>
      <c r="D121" s="21" t="s">
        <v>327</v>
      </c>
      <c r="F121" s="24">
        <v>1.6034999999999999</v>
      </c>
      <c r="G121" s="23" t="s">
        <v>343</v>
      </c>
      <c r="H121" s="23" t="s">
        <v>344</v>
      </c>
      <c r="I121" s="24">
        <v>1.5859000000000001</v>
      </c>
    </row>
    <row r="122" spans="1:9">
      <c r="A122" s="23" t="s">
        <v>478</v>
      </c>
      <c r="C122" s="21" t="s">
        <v>327</v>
      </c>
      <c r="F122" s="24">
        <v>7.1501000000000001</v>
      </c>
      <c r="G122" s="23" t="s">
        <v>378</v>
      </c>
      <c r="H122" s="23" t="s">
        <v>338</v>
      </c>
      <c r="I122" s="24">
        <v>5.7424999999999997</v>
      </c>
    </row>
    <row r="123" spans="1:9">
      <c r="A123" s="23" t="s">
        <v>478</v>
      </c>
      <c r="C123" s="21" t="s">
        <v>327</v>
      </c>
      <c r="F123" s="24">
        <v>7.1501000000000001</v>
      </c>
      <c r="G123" s="23" t="s">
        <v>343</v>
      </c>
      <c r="H123" s="23" t="s">
        <v>344</v>
      </c>
      <c r="I123" s="24">
        <v>1.4076</v>
      </c>
    </row>
    <row r="124" spans="1:9">
      <c r="A124" s="23" t="s">
        <v>479</v>
      </c>
      <c r="B124" s="21" t="s">
        <v>327</v>
      </c>
      <c r="C124" s="21" t="s">
        <v>327</v>
      </c>
      <c r="F124" s="24">
        <v>4.6288</v>
      </c>
      <c r="G124" s="23" t="s">
        <v>380</v>
      </c>
      <c r="H124" s="23" t="s">
        <v>338</v>
      </c>
      <c r="I124" s="24">
        <v>4.4160000000000004</v>
      </c>
    </row>
    <row r="125" spans="1:9">
      <c r="A125" s="23" t="s">
        <v>479</v>
      </c>
      <c r="B125" s="21" t="s">
        <v>327</v>
      </c>
      <c r="C125" s="21" t="s">
        <v>327</v>
      </c>
      <c r="F125" s="24">
        <v>4.6288</v>
      </c>
      <c r="G125" s="23" t="s">
        <v>379</v>
      </c>
      <c r="H125" s="23" t="s">
        <v>338</v>
      </c>
      <c r="I125" s="24">
        <v>0.21279999999999999</v>
      </c>
    </row>
    <row r="126" spans="1:9">
      <c r="A126" s="23" t="s">
        <v>480</v>
      </c>
      <c r="B126" s="21" t="s">
        <v>327</v>
      </c>
      <c r="C126" s="21" t="s">
        <v>327</v>
      </c>
      <c r="F126" s="24">
        <v>37.9343</v>
      </c>
      <c r="G126" s="23" t="s">
        <v>378</v>
      </c>
      <c r="H126" s="23" t="s">
        <v>338</v>
      </c>
      <c r="I126" s="24">
        <v>22.709499999999998</v>
      </c>
    </row>
    <row r="127" spans="1:9">
      <c r="A127" s="23" t="s">
        <v>480</v>
      </c>
      <c r="B127" s="21" t="s">
        <v>327</v>
      </c>
      <c r="C127" s="21" t="s">
        <v>327</v>
      </c>
      <c r="F127" s="24">
        <v>37.9343</v>
      </c>
      <c r="G127" s="23" t="s">
        <v>337</v>
      </c>
      <c r="H127" s="23" t="s">
        <v>338</v>
      </c>
      <c r="I127" s="24">
        <v>8.0876999999999999</v>
      </c>
    </row>
    <row r="128" spans="1:9">
      <c r="A128" s="23" t="s">
        <v>480</v>
      </c>
      <c r="B128" s="21" t="s">
        <v>327</v>
      </c>
      <c r="C128" s="21" t="s">
        <v>327</v>
      </c>
      <c r="F128" s="24">
        <v>37.9343</v>
      </c>
      <c r="G128" s="23" t="s">
        <v>345</v>
      </c>
      <c r="H128" s="23" t="s">
        <v>338</v>
      </c>
      <c r="I128" s="24">
        <v>7.1369999999999996</v>
      </c>
    </row>
    <row r="129" spans="1:9">
      <c r="A129" s="23" t="s">
        <v>481</v>
      </c>
      <c r="B129" s="21" t="s">
        <v>327</v>
      </c>
      <c r="C129" s="21" t="s">
        <v>327</v>
      </c>
      <c r="F129" s="24">
        <v>4.0922999999999998</v>
      </c>
      <c r="G129" s="23" t="s">
        <v>378</v>
      </c>
      <c r="H129" s="23" t="s">
        <v>338</v>
      </c>
      <c r="I129" s="24">
        <v>3.4517000000000002</v>
      </c>
    </row>
    <row r="130" spans="1:9">
      <c r="A130" s="23" t="s">
        <v>481</v>
      </c>
      <c r="B130" s="21" t="s">
        <v>327</v>
      </c>
      <c r="C130" s="21" t="s">
        <v>327</v>
      </c>
      <c r="F130" s="24">
        <v>4.0922999999999998</v>
      </c>
      <c r="G130" s="23" t="s">
        <v>343</v>
      </c>
      <c r="H130" s="23" t="s">
        <v>344</v>
      </c>
      <c r="I130" s="24">
        <v>0.64049999999999996</v>
      </c>
    </row>
    <row r="131" spans="1:9">
      <c r="A131" s="23" t="s">
        <v>482</v>
      </c>
      <c r="B131" s="21" t="s">
        <v>327</v>
      </c>
      <c r="C131" s="21" t="s">
        <v>327</v>
      </c>
      <c r="F131" s="24">
        <v>9.1623999999999999</v>
      </c>
      <c r="G131" s="23" t="s">
        <v>345</v>
      </c>
      <c r="H131" s="23" t="s">
        <v>338</v>
      </c>
      <c r="I131" s="24">
        <v>8.8317999999999994</v>
      </c>
    </row>
    <row r="132" spans="1:9">
      <c r="A132" s="23" t="s">
        <v>482</v>
      </c>
      <c r="B132" s="21" t="s">
        <v>327</v>
      </c>
      <c r="C132" s="21" t="s">
        <v>327</v>
      </c>
      <c r="F132" s="24">
        <v>9.1623999999999999</v>
      </c>
      <c r="G132" s="23" t="s">
        <v>343</v>
      </c>
      <c r="H132" s="23" t="s">
        <v>344</v>
      </c>
      <c r="I132" s="24">
        <v>0.32769999999999999</v>
      </c>
    </row>
    <row r="133" spans="1:9">
      <c r="A133" s="23" t="s">
        <v>482</v>
      </c>
      <c r="B133" s="21" t="s">
        <v>327</v>
      </c>
      <c r="C133" s="21" t="s">
        <v>327</v>
      </c>
      <c r="F133" s="24">
        <v>9.1623999999999999</v>
      </c>
      <c r="G133" s="23" t="s">
        <v>378</v>
      </c>
      <c r="H133" s="23" t="s">
        <v>338</v>
      </c>
      <c r="I133" s="24">
        <v>2.8E-3</v>
      </c>
    </row>
    <row r="134" spans="1:9">
      <c r="A134" s="23" t="s">
        <v>483</v>
      </c>
      <c r="B134" s="21" t="s">
        <v>327</v>
      </c>
      <c r="C134" s="21" t="s">
        <v>327</v>
      </c>
      <c r="F134" s="24">
        <v>1.9865999999999999</v>
      </c>
      <c r="G134" s="23" t="s">
        <v>378</v>
      </c>
      <c r="H134" s="23" t="s">
        <v>338</v>
      </c>
      <c r="I134" s="24">
        <v>1.1974</v>
      </c>
    </row>
    <row r="135" spans="1:9">
      <c r="A135" s="23" t="s">
        <v>483</v>
      </c>
      <c r="B135" s="21" t="s">
        <v>327</v>
      </c>
      <c r="C135" s="21" t="s">
        <v>327</v>
      </c>
      <c r="F135" s="24">
        <v>1.9865999999999999</v>
      </c>
      <c r="G135" s="23" t="s">
        <v>343</v>
      </c>
      <c r="H135" s="23" t="s">
        <v>344</v>
      </c>
      <c r="I135" s="24">
        <v>0.78920000000000001</v>
      </c>
    </row>
    <row r="136" spans="1:9">
      <c r="A136" s="23" t="s">
        <v>484</v>
      </c>
      <c r="B136" s="21" t="s">
        <v>327</v>
      </c>
      <c r="C136" s="21" t="s">
        <v>327</v>
      </c>
      <c r="F136" s="24">
        <v>0.2172</v>
      </c>
      <c r="G136" s="23" t="s">
        <v>378</v>
      </c>
      <c r="H136" s="23" t="s">
        <v>338</v>
      </c>
      <c r="I136" s="24">
        <v>0.2172</v>
      </c>
    </row>
    <row r="137" spans="1:9">
      <c r="A137" s="23" t="s">
        <v>485</v>
      </c>
      <c r="B137" s="21" t="s">
        <v>327</v>
      </c>
      <c r="C137" s="21" t="s">
        <v>327</v>
      </c>
      <c r="F137" s="24">
        <v>21.479800000000001</v>
      </c>
      <c r="G137" s="23" t="s">
        <v>378</v>
      </c>
      <c r="H137" s="23" t="s">
        <v>338</v>
      </c>
      <c r="I137" s="24">
        <v>6.9733000000000001</v>
      </c>
    </row>
    <row r="138" spans="1:9">
      <c r="A138" s="23" t="s">
        <v>485</v>
      </c>
      <c r="B138" s="21" t="s">
        <v>327</v>
      </c>
      <c r="C138" s="21" t="s">
        <v>327</v>
      </c>
      <c r="F138" s="24">
        <v>21.479800000000001</v>
      </c>
      <c r="G138" s="23" t="s">
        <v>345</v>
      </c>
      <c r="H138" s="23" t="s">
        <v>344</v>
      </c>
      <c r="I138" s="24">
        <v>6.3339999999999996</v>
      </c>
    </row>
    <row r="139" spans="1:9">
      <c r="A139" s="23" t="s">
        <v>485</v>
      </c>
      <c r="B139" s="21" t="s">
        <v>327</v>
      </c>
      <c r="C139" s="21" t="s">
        <v>327</v>
      </c>
      <c r="F139" s="24">
        <v>21.479800000000001</v>
      </c>
      <c r="G139" s="23" t="s">
        <v>378</v>
      </c>
      <c r="H139" s="23" t="s">
        <v>338</v>
      </c>
      <c r="I139" s="24">
        <v>4.4222999999999999</v>
      </c>
    </row>
    <row r="140" spans="1:9">
      <c r="A140" s="23" t="s">
        <v>485</v>
      </c>
      <c r="B140" s="21" t="s">
        <v>327</v>
      </c>
      <c r="C140" s="21" t="s">
        <v>327</v>
      </c>
      <c r="F140" s="24">
        <v>21.479800000000001</v>
      </c>
      <c r="G140" s="23" t="s">
        <v>343</v>
      </c>
      <c r="H140" s="23" t="s">
        <v>344</v>
      </c>
      <c r="I140" s="24">
        <v>2.4685999999999999</v>
      </c>
    </row>
    <row r="141" spans="1:9">
      <c r="A141" s="23" t="s">
        <v>485</v>
      </c>
      <c r="B141" s="21" t="s">
        <v>327</v>
      </c>
      <c r="C141" s="21" t="s">
        <v>327</v>
      </c>
      <c r="F141" s="24">
        <v>21.479800000000001</v>
      </c>
      <c r="G141" s="23" t="s">
        <v>343</v>
      </c>
      <c r="H141" s="23" t="s">
        <v>344</v>
      </c>
      <c r="I141" s="24">
        <v>1.2817000000000001</v>
      </c>
    </row>
    <row r="142" spans="1:9">
      <c r="A142" s="23" t="s">
        <v>486</v>
      </c>
      <c r="B142" s="21" t="s">
        <v>327</v>
      </c>
      <c r="C142" s="21" t="s">
        <v>327</v>
      </c>
      <c r="F142" s="24">
        <v>8.2946000000000009</v>
      </c>
      <c r="G142" s="23" t="s">
        <v>362</v>
      </c>
      <c r="H142" s="23" t="s">
        <v>341</v>
      </c>
      <c r="I142" s="24">
        <v>4.8361999999999998</v>
      </c>
    </row>
    <row r="143" spans="1:9">
      <c r="A143" s="23" t="s">
        <v>486</v>
      </c>
      <c r="B143" s="21" t="s">
        <v>327</v>
      </c>
      <c r="C143" s="21" t="s">
        <v>327</v>
      </c>
      <c r="F143" s="24">
        <v>8.2946000000000009</v>
      </c>
      <c r="G143" s="23" t="s">
        <v>345</v>
      </c>
      <c r="H143" s="23" t="s">
        <v>338</v>
      </c>
      <c r="I143" s="24">
        <v>3.2774999999999999</v>
      </c>
    </row>
    <row r="144" spans="1:9">
      <c r="A144" s="23" t="s">
        <v>486</v>
      </c>
      <c r="B144" s="21" t="s">
        <v>327</v>
      </c>
      <c r="C144" s="21" t="s">
        <v>327</v>
      </c>
      <c r="F144" s="24">
        <v>8.2946000000000009</v>
      </c>
      <c r="G144" s="23" t="s">
        <v>343</v>
      </c>
      <c r="H144" s="23" t="s">
        <v>344</v>
      </c>
      <c r="I144" s="24">
        <v>0.18090000000000001</v>
      </c>
    </row>
    <row r="145" spans="1:9">
      <c r="A145" s="23" t="s">
        <v>487</v>
      </c>
      <c r="B145" s="21" t="s">
        <v>327</v>
      </c>
      <c r="D145" s="21" t="s">
        <v>327</v>
      </c>
      <c r="F145" s="24">
        <v>6.2191000000000001</v>
      </c>
      <c r="G145" s="23" t="s">
        <v>362</v>
      </c>
      <c r="H145" s="23" t="s">
        <v>341</v>
      </c>
      <c r="I145" s="24">
        <v>6.18</v>
      </c>
    </row>
    <row r="146" spans="1:9">
      <c r="A146" s="23" t="s">
        <v>487</v>
      </c>
      <c r="B146" s="21" t="s">
        <v>327</v>
      </c>
      <c r="D146" s="21" t="s">
        <v>327</v>
      </c>
      <c r="F146" s="24">
        <v>6.2191000000000001</v>
      </c>
      <c r="G146" s="23" t="s">
        <v>337</v>
      </c>
      <c r="H146" s="23" t="s">
        <v>338</v>
      </c>
      <c r="I146" s="24">
        <v>3.9199999999999999E-2</v>
      </c>
    </row>
    <row r="147" spans="1:9">
      <c r="A147" s="23" t="s">
        <v>488</v>
      </c>
      <c r="B147" s="21" t="s">
        <v>327</v>
      </c>
      <c r="C147" s="21" t="s">
        <v>327</v>
      </c>
      <c r="F147" s="24">
        <v>1.0872999999999999</v>
      </c>
      <c r="G147" s="23" t="s">
        <v>345</v>
      </c>
      <c r="H147" s="23" t="s">
        <v>344</v>
      </c>
      <c r="I147" s="24">
        <v>1.0872999999999999</v>
      </c>
    </row>
    <row r="148" spans="1:9">
      <c r="A148" s="23" t="s">
        <v>489</v>
      </c>
      <c r="B148" s="21" t="s">
        <v>327</v>
      </c>
      <c r="D148" s="21" t="s">
        <v>327</v>
      </c>
      <c r="F148" s="24">
        <v>11.248799999999999</v>
      </c>
      <c r="G148" s="23" t="s">
        <v>362</v>
      </c>
      <c r="H148" s="23" t="s">
        <v>341</v>
      </c>
      <c r="I148" s="24">
        <v>8.9499999999999993</v>
      </c>
    </row>
    <row r="149" spans="1:9">
      <c r="A149" s="23" t="s">
        <v>489</v>
      </c>
      <c r="B149" s="21" t="s">
        <v>327</v>
      </c>
      <c r="D149" s="21" t="s">
        <v>327</v>
      </c>
      <c r="F149" s="24">
        <v>11.248799999999999</v>
      </c>
      <c r="G149" s="23" t="s">
        <v>345</v>
      </c>
      <c r="H149" s="23" t="s">
        <v>338</v>
      </c>
      <c r="I149" s="24">
        <v>2.0023</v>
      </c>
    </row>
    <row r="150" spans="1:9">
      <c r="A150" s="23" t="s">
        <v>489</v>
      </c>
      <c r="B150" s="21" t="s">
        <v>327</v>
      </c>
      <c r="D150" s="21" t="s">
        <v>327</v>
      </c>
      <c r="F150" s="24">
        <v>11.248799999999999</v>
      </c>
      <c r="G150" s="23" t="s">
        <v>337</v>
      </c>
      <c r="H150" s="23" t="s">
        <v>338</v>
      </c>
      <c r="I150" s="24">
        <v>0.29470000000000002</v>
      </c>
    </row>
    <row r="151" spans="1:9">
      <c r="A151" s="23" t="s">
        <v>489</v>
      </c>
      <c r="B151" s="21" t="s">
        <v>327</v>
      </c>
      <c r="D151" s="21" t="s">
        <v>327</v>
      </c>
      <c r="F151" s="24">
        <v>11.248799999999999</v>
      </c>
      <c r="G151" s="23" t="s">
        <v>337</v>
      </c>
      <c r="H151" s="23" t="s">
        <v>338</v>
      </c>
      <c r="I151" s="24">
        <v>1.8E-3</v>
      </c>
    </row>
    <row r="152" spans="1:9">
      <c r="A152" s="23" t="s">
        <v>490</v>
      </c>
      <c r="B152" s="21" t="s">
        <v>327</v>
      </c>
      <c r="C152" s="21" t="s">
        <v>327</v>
      </c>
      <c r="F152" s="24">
        <v>2.9241999999999999</v>
      </c>
      <c r="G152" s="23" t="s">
        <v>378</v>
      </c>
      <c r="H152" s="23" t="s">
        <v>338</v>
      </c>
      <c r="I152" s="24">
        <v>2.5880000000000001</v>
      </c>
    </row>
    <row r="153" spans="1:9">
      <c r="A153" s="23" t="s">
        <v>490</v>
      </c>
      <c r="B153" s="21" t="s">
        <v>327</v>
      </c>
      <c r="C153" s="21" t="s">
        <v>327</v>
      </c>
      <c r="F153" s="24">
        <v>2.9241999999999999</v>
      </c>
      <c r="G153" s="23" t="s">
        <v>343</v>
      </c>
      <c r="H153" s="23" t="s">
        <v>344</v>
      </c>
      <c r="I153" s="24">
        <v>0.3362</v>
      </c>
    </row>
    <row r="154" spans="1:9">
      <c r="A154" s="23" t="s">
        <v>491</v>
      </c>
      <c r="B154" s="21" t="s">
        <v>327</v>
      </c>
      <c r="D154" s="21" t="s">
        <v>327</v>
      </c>
      <c r="F154" s="24">
        <v>1.7363</v>
      </c>
      <c r="G154" s="23" t="s">
        <v>337</v>
      </c>
      <c r="H154" s="23" t="s">
        <v>338</v>
      </c>
      <c r="I154" s="24">
        <v>0.55330000000000001</v>
      </c>
    </row>
    <row r="155" spans="1:9">
      <c r="A155" s="23" t="s">
        <v>491</v>
      </c>
      <c r="B155" s="21" t="s">
        <v>327</v>
      </c>
      <c r="D155" s="21" t="s">
        <v>327</v>
      </c>
      <c r="F155" s="24">
        <v>1.7363</v>
      </c>
      <c r="G155" s="23" t="s">
        <v>337</v>
      </c>
      <c r="H155" s="23" t="s">
        <v>338</v>
      </c>
      <c r="I155" s="24">
        <v>0.54100000000000004</v>
      </c>
    </row>
    <row r="156" spans="1:9">
      <c r="A156" s="23" t="s">
        <v>491</v>
      </c>
      <c r="B156" s="21" t="s">
        <v>327</v>
      </c>
      <c r="D156" s="21" t="s">
        <v>327</v>
      </c>
      <c r="F156" s="24">
        <v>1.7363</v>
      </c>
      <c r="G156" s="23" t="s">
        <v>345</v>
      </c>
      <c r="H156" s="23" t="s">
        <v>338</v>
      </c>
      <c r="I156" s="24">
        <v>0.39679999999999999</v>
      </c>
    </row>
    <row r="157" spans="1:9">
      <c r="A157" s="23" t="s">
        <v>491</v>
      </c>
      <c r="B157" s="21" t="s">
        <v>327</v>
      </c>
      <c r="D157" s="21" t="s">
        <v>327</v>
      </c>
      <c r="F157" s="24">
        <v>1.7363</v>
      </c>
      <c r="G157" s="23" t="s">
        <v>337</v>
      </c>
      <c r="H157" s="23" t="s">
        <v>338</v>
      </c>
      <c r="I157" s="24">
        <v>0.24510000000000001</v>
      </c>
    </row>
    <row r="158" spans="1:9">
      <c r="A158" s="23" t="s">
        <v>492</v>
      </c>
      <c r="B158" s="21" t="s">
        <v>327</v>
      </c>
      <c r="C158" s="21" t="s">
        <v>327</v>
      </c>
      <c r="F158" s="24">
        <v>9.0439000000000007</v>
      </c>
      <c r="G158" s="23" t="s">
        <v>345</v>
      </c>
      <c r="H158" s="23" t="s">
        <v>338</v>
      </c>
      <c r="I158" s="24">
        <v>6.1722999999999999</v>
      </c>
    </row>
    <row r="159" spans="1:9">
      <c r="A159" s="23" t="s">
        <v>492</v>
      </c>
      <c r="B159" s="21" t="s">
        <v>327</v>
      </c>
      <c r="C159" s="21" t="s">
        <v>327</v>
      </c>
      <c r="F159" s="24">
        <v>9.0439000000000007</v>
      </c>
      <c r="G159" s="23" t="s">
        <v>337</v>
      </c>
      <c r="H159" s="23" t="s">
        <v>338</v>
      </c>
      <c r="I159" s="24">
        <v>1.7029000000000001</v>
      </c>
    </row>
    <row r="160" spans="1:9">
      <c r="A160" s="23" t="s">
        <v>492</v>
      </c>
      <c r="B160" s="21" t="s">
        <v>327</v>
      </c>
      <c r="C160" s="21" t="s">
        <v>327</v>
      </c>
      <c r="F160" s="24">
        <v>9.0439000000000007</v>
      </c>
      <c r="G160" s="23" t="s">
        <v>343</v>
      </c>
      <c r="H160" s="23" t="s">
        <v>344</v>
      </c>
      <c r="I160" s="24">
        <v>0.48270000000000002</v>
      </c>
    </row>
    <row r="161" spans="1:9">
      <c r="A161" s="23" t="s">
        <v>492</v>
      </c>
      <c r="B161" s="21" t="s">
        <v>327</v>
      </c>
      <c r="C161" s="21" t="s">
        <v>327</v>
      </c>
      <c r="F161" s="24">
        <v>9.0439000000000007</v>
      </c>
      <c r="G161" s="23" t="s">
        <v>343</v>
      </c>
      <c r="H161" s="23" t="s">
        <v>344</v>
      </c>
      <c r="I161" s="24">
        <v>0.38229999999999997</v>
      </c>
    </row>
    <row r="162" spans="1:9">
      <c r="A162" s="23" t="s">
        <v>492</v>
      </c>
      <c r="B162" s="21" t="s">
        <v>327</v>
      </c>
      <c r="C162" s="21" t="s">
        <v>327</v>
      </c>
      <c r="F162" s="24">
        <v>9.0439000000000007</v>
      </c>
      <c r="G162" s="23" t="s">
        <v>337</v>
      </c>
      <c r="H162" s="23" t="s">
        <v>338</v>
      </c>
      <c r="I162" s="24">
        <v>0.28810000000000002</v>
      </c>
    </row>
    <row r="163" spans="1:9">
      <c r="A163" s="23" t="s">
        <v>492</v>
      </c>
      <c r="B163" s="21" t="s">
        <v>327</v>
      </c>
      <c r="C163" s="21" t="s">
        <v>327</v>
      </c>
      <c r="F163" s="24">
        <v>9.0439000000000007</v>
      </c>
      <c r="G163" s="23" t="s">
        <v>345</v>
      </c>
      <c r="H163" s="23" t="s">
        <v>344</v>
      </c>
      <c r="I163" s="24">
        <v>1.55E-2</v>
      </c>
    </row>
    <row r="164" spans="1:9">
      <c r="A164" s="23" t="s">
        <v>493</v>
      </c>
      <c r="B164" s="21" t="s">
        <v>327</v>
      </c>
      <c r="C164" s="21" t="s">
        <v>327</v>
      </c>
      <c r="F164" s="24">
        <v>0.5756</v>
      </c>
      <c r="G164" s="23" t="s">
        <v>378</v>
      </c>
      <c r="H164" s="23" t="s">
        <v>338</v>
      </c>
      <c r="I164" s="24">
        <v>0.46039999999999998</v>
      </c>
    </row>
    <row r="165" spans="1:9">
      <c r="A165" s="23" t="s">
        <v>493</v>
      </c>
      <c r="B165" s="21" t="s">
        <v>327</v>
      </c>
      <c r="C165" s="21" t="s">
        <v>327</v>
      </c>
      <c r="F165" s="24">
        <v>0.5756</v>
      </c>
      <c r="G165" s="23" t="s">
        <v>343</v>
      </c>
      <c r="H165" s="23" t="s">
        <v>344</v>
      </c>
      <c r="I165" s="24">
        <v>0.1152</v>
      </c>
    </row>
    <row r="166" spans="1:9">
      <c r="A166" s="23" t="s">
        <v>494</v>
      </c>
      <c r="B166" s="21" t="s">
        <v>327</v>
      </c>
      <c r="D166" s="21" t="s">
        <v>327</v>
      </c>
      <c r="F166" s="24">
        <v>9.3823000000000008</v>
      </c>
      <c r="G166" s="23" t="s">
        <v>345</v>
      </c>
      <c r="H166" s="23" t="s">
        <v>344</v>
      </c>
      <c r="I166" s="24">
        <v>5.8464</v>
      </c>
    </row>
    <row r="167" spans="1:9">
      <c r="A167" s="23" t="s">
        <v>494</v>
      </c>
      <c r="B167" s="21" t="s">
        <v>327</v>
      </c>
      <c r="D167" s="21" t="s">
        <v>327</v>
      </c>
      <c r="F167" s="24">
        <v>9.3823000000000008</v>
      </c>
      <c r="G167" s="23" t="s">
        <v>343</v>
      </c>
      <c r="H167" s="23" t="s">
        <v>344</v>
      </c>
      <c r="I167" s="24">
        <v>1.7595000000000001</v>
      </c>
    </row>
    <row r="168" spans="1:9">
      <c r="A168" s="23" t="s">
        <v>494</v>
      </c>
      <c r="B168" s="21" t="s">
        <v>327</v>
      </c>
      <c r="D168" s="21" t="s">
        <v>327</v>
      </c>
      <c r="F168" s="24">
        <v>9.3823000000000008</v>
      </c>
      <c r="G168" s="23" t="s">
        <v>345</v>
      </c>
      <c r="H168" s="23" t="s">
        <v>338</v>
      </c>
      <c r="I168" s="24">
        <v>1.6335999999999999</v>
      </c>
    </row>
    <row r="169" spans="1:9">
      <c r="A169" s="23" t="s">
        <v>494</v>
      </c>
      <c r="B169" s="21" t="s">
        <v>327</v>
      </c>
      <c r="D169" s="21" t="s">
        <v>327</v>
      </c>
      <c r="F169" s="24">
        <v>9.3823000000000008</v>
      </c>
      <c r="G169" s="23" t="s">
        <v>345</v>
      </c>
      <c r="H169" s="23" t="s">
        <v>338</v>
      </c>
      <c r="I169" s="24">
        <v>8.3199999999999996E-2</v>
      </c>
    </row>
    <row r="170" spans="1:9">
      <c r="A170" s="23" t="s">
        <v>494</v>
      </c>
      <c r="B170" s="21" t="s">
        <v>327</v>
      </c>
      <c r="D170" s="21" t="s">
        <v>327</v>
      </c>
      <c r="F170" s="24">
        <v>9.3823000000000008</v>
      </c>
      <c r="G170" s="23" t="s">
        <v>378</v>
      </c>
      <c r="H170" s="23" t="s">
        <v>338</v>
      </c>
      <c r="I170" s="24">
        <v>5.96E-2</v>
      </c>
    </row>
    <row r="171" spans="1:9">
      <c r="A171" s="23" t="s">
        <v>495</v>
      </c>
      <c r="B171" s="21" t="s">
        <v>327</v>
      </c>
      <c r="C171" s="21" t="s">
        <v>327</v>
      </c>
      <c r="F171" s="24">
        <v>0.68510000000000004</v>
      </c>
      <c r="G171" s="23" t="s">
        <v>345</v>
      </c>
      <c r="H171" s="23" t="s">
        <v>338</v>
      </c>
      <c r="I171" s="24">
        <v>0.25729999999999997</v>
      </c>
    </row>
    <row r="172" spans="1:9">
      <c r="A172" s="23" t="s">
        <v>495</v>
      </c>
      <c r="B172" s="21" t="s">
        <v>327</v>
      </c>
      <c r="C172" s="21" t="s">
        <v>327</v>
      </c>
      <c r="F172" s="24">
        <v>0.68510000000000004</v>
      </c>
      <c r="G172" s="23" t="s">
        <v>378</v>
      </c>
      <c r="H172" s="23" t="s">
        <v>338</v>
      </c>
      <c r="I172" s="24">
        <v>0.251</v>
      </c>
    </row>
    <row r="173" spans="1:9">
      <c r="A173" s="23" t="s">
        <v>495</v>
      </c>
      <c r="B173" s="21" t="s">
        <v>327</v>
      </c>
      <c r="C173" s="21" t="s">
        <v>327</v>
      </c>
      <c r="F173" s="24">
        <v>0.68510000000000004</v>
      </c>
      <c r="G173" s="23" t="s">
        <v>343</v>
      </c>
      <c r="H173" s="23" t="s">
        <v>344</v>
      </c>
      <c r="I173" s="24">
        <v>0.1767</v>
      </c>
    </row>
    <row r="174" spans="1:9">
      <c r="A174" s="23" t="s">
        <v>496</v>
      </c>
      <c r="B174" s="21" t="s">
        <v>327</v>
      </c>
      <c r="C174" s="21" t="s">
        <v>327</v>
      </c>
      <c r="F174" s="24">
        <v>138.33959999999999</v>
      </c>
      <c r="G174" s="23" t="s">
        <v>345</v>
      </c>
      <c r="H174" s="23" t="s">
        <v>344</v>
      </c>
      <c r="I174" s="24">
        <v>50.270299999999999</v>
      </c>
    </row>
    <row r="175" spans="1:9">
      <c r="A175" s="23" t="s">
        <v>496</v>
      </c>
      <c r="B175" s="21" t="s">
        <v>327</v>
      </c>
      <c r="C175" s="21" t="s">
        <v>327</v>
      </c>
      <c r="F175" s="24">
        <v>138.33959999999999</v>
      </c>
      <c r="G175" s="23" t="s">
        <v>345</v>
      </c>
      <c r="H175" s="23" t="s">
        <v>338</v>
      </c>
      <c r="I175" s="24">
        <v>50.254199999999997</v>
      </c>
    </row>
    <row r="176" spans="1:9">
      <c r="A176" s="23" t="s">
        <v>496</v>
      </c>
      <c r="B176" s="21" t="s">
        <v>327</v>
      </c>
      <c r="C176" s="21" t="s">
        <v>327</v>
      </c>
      <c r="F176" s="24">
        <v>138.33959999999999</v>
      </c>
      <c r="G176" s="23" t="s">
        <v>337</v>
      </c>
      <c r="H176" s="23" t="s">
        <v>338</v>
      </c>
      <c r="I176" s="24">
        <v>4.5446999999999997</v>
      </c>
    </row>
    <row r="177" spans="1:9">
      <c r="A177" s="23" t="s">
        <v>496</v>
      </c>
      <c r="B177" s="21" t="s">
        <v>327</v>
      </c>
      <c r="C177" s="21" t="s">
        <v>327</v>
      </c>
      <c r="F177" s="24">
        <v>138.33959999999999</v>
      </c>
      <c r="G177" s="23" t="s">
        <v>345</v>
      </c>
      <c r="H177" s="23" t="s">
        <v>338</v>
      </c>
      <c r="I177" s="24">
        <v>4.5274999999999999</v>
      </c>
    </row>
    <row r="178" spans="1:9">
      <c r="A178" s="23" t="s">
        <v>496</v>
      </c>
      <c r="B178" s="21" t="s">
        <v>327</v>
      </c>
      <c r="C178" s="21" t="s">
        <v>327</v>
      </c>
      <c r="F178" s="24">
        <v>138.33959999999999</v>
      </c>
      <c r="G178" s="23" t="s">
        <v>345</v>
      </c>
      <c r="H178" s="23" t="s">
        <v>338</v>
      </c>
      <c r="I178" s="24">
        <v>4.3658999999999999</v>
      </c>
    </row>
    <row r="179" spans="1:9">
      <c r="A179" s="23" t="s">
        <v>496</v>
      </c>
      <c r="B179" s="21" t="s">
        <v>327</v>
      </c>
      <c r="C179" s="21" t="s">
        <v>327</v>
      </c>
      <c r="F179" s="24">
        <v>138.33959999999999</v>
      </c>
      <c r="G179" s="23" t="s">
        <v>343</v>
      </c>
      <c r="H179" s="23" t="s">
        <v>344</v>
      </c>
      <c r="I179" s="24">
        <v>3.2909999999999999</v>
      </c>
    </row>
    <row r="180" spans="1:9">
      <c r="A180" s="23" t="s">
        <v>496</v>
      </c>
      <c r="B180" s="21" t="s">
        <v>327</v>
      </c>
      <c r="C180" s="21" t="s">
        <v>327</v>
      </c>
      <c r="F180" s="24">
        <v>138.33959999999999</v>
      </c>
      <c r="G180" s="23" t="s">
        <v>343</v>
      </c>
      <c r="H180" s="23" t="s">
        <v>344</v>
      </c>
      <c r="I180" s="24">
        <v>2.5434000000000001</v>
      </c>
    </row>
    <row r="181" spans="1:9">
      <c r="A181" s="23" t="s">
        <v>496</v>
      </c>
      <c r="B181" s="21" t="s">
        <v>327</v>
      </c>
      <c r="C181" s="21" t="s">
        <v>327</v>
      </c>
      <c r="F181" s="24">
        <v>138.33959999999999</v>
      </c>
      <c r="G181" s="23" t="s">
        <v>337</v>
      </c>
      <c r="H181" s="23" t="s">
        <v>338</v>
      </c>
      <c r="I181" s="24">
        <v>2.2404000000000002</v>
      </c>
    </row>
    <row r="182" spans="1:9">
      <c r="A182" s="23" t="s">
        <v>496</v>
      </c>
      <c r="B182" s="21" t="s">
        <v>327</v>
      </c>
      <c r="C182" s="21" t="s">
        <v>327</v>
      </c>
      <c r="F182" s="24">
        <v>138.33959999999999</v>
      </c>
      <c r="G182" s="23" t="s">
        <v>345</v>
      </c>
      <c r="H182" s="23" t="s">
        <v>344</v>
      </c>
      <c r="I182" s="24">
        <v>2.1619000000000002</v>
      </c>
    </row>
    <row r="183" spans="1:9">
      <c r="A183" s="23" t="s">
        <v>496</v>
      </c>
      <c r="B183" s="21" t="s">
        <v>327</v>
      </c>
      <c r="C183" s="21" t="s">
        <v>327</v>
      </c>
      <c r="F183" s="24">
        <v>138.33959999999999</v>
      </c>
      <c r="G183" s="23" t="s">
        <v>345</v>
      </c>
      <c r="H183" s="23" t="s">
        <v>338</v>
      </c>
      <c r="I183" s="24">
        <v>2.1154999999999999</v>
      </c>
    </row>
    <row r="184" spans="1:9">
      <c r="A184" s="23" t="s">
        <v>496</v>
      </c>
      <c r="B184" s="21" t="s">
        <v>327</v>
      </c>
      <c r="C184" s="21" t="s">
        <v>327</v>
      </c>
      <c r="F184" s="24">
        <v>138.33959999999999</v>
      </c>
      <c r="G184" s="23" t="s">
        <v>343</v>
      </c>
      <c r="H184" s="23" t="s">
        <v>344</v>
      </c>
      <c r="I184" s="24">
        <v>1.9139999999999999</v>
      </c>
    </row>
    <row r="185" spans="1:9">
      <c r="A185" s="23" t="s">
        <v>496</v>
      </c>
      <c r="B185" s="21" t="s">
        <v>327</v>
      </c>
      <c r="C185" s="21" t="s">
        <v>327</v>
      </c>
      <c r="F185" s="24">
        <v>138.33959999999999</v>
      </c>
      <c r="G185" s="23" t="s">
        <v>343</v>
      </c>
      <c r="H185" s="23" t="s">
        <v>344</v>
      </c>
      <c r="I185" s="24">
        <v>1.7904</v>
      </c>
    </row>
    <row r="186" spans="1:9">
      <c r="A186" s="23" t="s">
        <v>496</v>
      </c>
      <c r="B186" s="21" t="s">
        <v>327</v>
      </c>
      <c r="C186" s="21" t="s">
        <v>327</v>
      </c>
      <c r="F186" s="24">
        <v>138.33959999999999</v>
      </c>
      <c r="G186" s="23" t="s">
        <v>337</v>
      </c>
      <c r="H186" s="23" t="s">
        <v>338</v>
      </c>
      <c r="I186" s="24">
        <v>1.7237</v>
      </c>
    </row>
    <row r="187" spans="1:9">
      <c r="A187" s="23" t="s">
        <v>496</v>
      </c>
      <c r="B187" s="21" t="s">
        <v>327</v>
      </c>
      <c r="C187" s="21" t="s">
        <v>327</v>
      </c>
      <c r="F187" s="24">
        <v>138.33959999999999</v>
      </c>
      <c r="G187" s="23" t="s">
        <v>337</v>
      </c>
      <c r="H187" s="23" t="s">
        <v>338</v>
      </c>
      <c r="I187" s="24">
        <v>1.3716999999999999</v>
      </c>
    </row>
    <row r="188" spans="1:9">
      <c r="A188" s="23" t="s">
        <v>496</v>
      </c>
      <c r="B188" s="21" t="s">
        <v>327</v>
      </c>
      <c r="C188" s="21" t="s">
        <v>327</v>
      </c>
      <c r="F188" s="24">
        <v>138.33959999999999</v>
      </c>
      <c r="G188" s="23" t="s">
        <v>345</v>
      </c>
      <c r="H188" s="23" t="s">
        <v>344</v>
      </c>
      <c r="I188" s="24">
        <v>1.1999</v>
      </c>
    </row>
    <row r="189" spans="1:9">
      <c r="A189" s="23" t="s">
        <v>496</v>
      </c>
      <c r="B189" s="21" t="s">
        <v>327</v>
      </c>
      <c r="C189" s="21" t="s">
        <v>327</v>
      </c>
      <c r="F189" s="24">
        <v>138.33959999999999</v>
      </c>
      <c r="G189" s="23" t="s">
        <v>378</v>
      </c>
      <c r="H189" s="23" t="s">
        <v>338</v>
      </c>
      <c r="I189" s="24">
        <v>0.97560000000000002</v>
      </c>
    </row>
    <row r="190" spans="1:9">
      <c r="A190" s="23" t="s">
        <v>496</v>
      </c>
      <c r="B190" s="21" t="s">
        <v>327</v>
      </c>
      <c r="C190" s="21" t="s">
        <v>327</v>
      </c>
      <c r="F190" s="24">
        <v>138.33959999999999</v>
      </c>
      <c r="G190" s="23" t="s">
        <v>343</v>
      </c>
      <c r="H190" s="23" t="s">
        <v>344</v>
      </c>
      <c r="I190" s="24">
        <v>0.86860000000000004</v>
      </c>
    </row>
    <row r="191" spans="1:9">
      <c r="A191" s="23" t="s">
        <v>496</v>
      </c>
      <c r="B191" s="21" t="s">
        <v>327</v>
      </c>
      <c r="C191" s="21" t="s">
        <v>327</v>
      </c>
      <c r="F191" s="24">
        <v>138.33959999999999</v>
      </c>
      <c r="G191" s="23" t="s">
        <v>337</v>
      </c>
      <c r="H191" s="23" t="s">
        <v>338</v>
      </c>
      <c r="I191" s="24">
        <v>0.75109999999999999</v>
      </c>
    </row>
    <row r="192" spans="1:9">
      <c r="A192" s="23" t="s">
        <v>496</v>
      </c>
      <c r="B192" s="21" t="s">
        <v>327</v>
      </c>
      <c r="C192" s="21" t="s">
        <v>327</v>
      </c>
      <c r="F192" s="24">
        <v>138.33959999999999</v>
      </c>
      <c r="G192" s="23" t="s">
        <v>343</v>
      </c>
      <c r="H192" s="23" t="s">
        <v>344</v>
      </c>
      <c r="I192" s="24">
        <v>0.40799999999999997</v>
      </c>
    </row>
    <row r="193" spans="1:9">
      <c r="A193" s="23" t="s">
        <v>496</v>
      </c>
      <c r="B193" s="21" t="s">
        <v>327</v>
      </c>
      <c r="C193" s="21" t="s">
        <v>327</v>
      </c>
      <c r="F193" s="24">
        <v>138.33959999999999</v>
      </c>
      <c r="G193" s="23" t="s">
        <v>337</v>
      </c>
      <c r="H193" s="23" t="s">
        <v>338</v>
      </c>
      <c r="I193" s="24">
        <v>0.38059999999999999</v>
      </c>
    </row>
    <row r="194" spans="1:9">
      <c r="A194" s="23" t="s">
        <v>496</v>
      </c>
      <c r="B194" s="21" t="s">
        <v>327</v>
      </c>
      <c r="C194" s="21" t="s">
        <v>327</v>
      </c>
      <c r="F194" s="24">
        <v>138.33959999999999</v>
      </c>
      <c r="G194" s="23" t="s">
        <v>345</v>
      </c>
      <c r="H194" s="23" t="s">
        <v>344</v>
      </c>
      <c r="I194" s="24">
        <v>0.36720000000000003</v>
      </c>
    </row>
    <row r="195" spans="1:9">
      <c r="A195" s="23" t="s">
        <v>496</v>
      </c>
      <c r="B195" s="21" t="s">
        <v>327</v>
      </c>
      <c r="C195" s="21" t="s">
        <v>327</v>
      </c>
      <c r="F195" s="24">
        <v>138.33959999999999</v>
      </c>
      <c r="G195" s="23" t="s">
        <v>343</v>
      </c>
      <c r="H195" s="23" t="s">
        <v>344</v>
      </c>
      <c r="I195" s="24">
        <v>0.18149999999999999</v>
      </c>
    </row>
    <row r="196" spans="1:9">
      <c r="A196" s="23" t="s">
        <v>496</v>
      </c>
      <c r="B196" s="21" t="s">
        <v>327</v>
      </c>
      <c r="C196" s="21" t="s">
        <v>327</v>
      </c>
      <c r="F196" s="24">
        <v>138.33959999999999</v>
      </c>
      <c r="G196" s="23" t="s">
        <v>337</v>
      </c>
      <c r="H196" s="23" t="s">
        <v>338</v>
      </c>
      <c r="I196" s="24">
        <v>4.2500000000000003E-2</v>
      </c>
    </row>
    <row r="197" spans="1:9">
      <c r="A197" s="23" t="s">
        <v>496</v>
      </c>
      <c r="B197" s="21" t="s">
        <v>327</v>
      </c>
      <c r="C197" s="21" t="s">
        <v>327</v>
      </c>
      <c r="F197" s="24">
        <v>138.33959999999999</v>
      </c>
      <c r="G197" s="23" t="s">
        <v>363</v>
      </c>
      <c r="H197" s="23" t="s">
        <v>341</v>
      </c>
      <c r="I197" s="24">
        <v>4.1399999999999999E-2</v>
      </c>
    </row>
    <row r="198" spans="1:9">
      <c r="A198" s="23" t="s">
        <v>496</v>
      </c>
      <c r="B198" s="21" t="s">
        <v>327</v>
      </c>
      <c r="C198" s="21" t="s">
        <v>327</v>
      </c>
      <c r="F198" s="24">
        <v>138.33959999999999</v>
      </c>
      <c r="G198" s="23" t="s">
        <v>337</v>
      </c>
      <c r="H198" s="23" t="s">
        <v>338</v>
      </c>
      <c r="I198" s="24">
        <v>8.8000000000000005E-3</v>
      </c>
    </row>
    <row r="199" spans="1:9">
      <c r="A199" s="23" t="s">
        <v>497</v>
      </c>
      <c r="B199" s="21" t="s">
        <v>327</v>
      </c>
      <c r="D199" s="21" t="s">
        <v>327</v>
      </c>
      <c r="F199" s="24">
        <v>3.0344000000000002</v>
      </c>
      <c r="G199" s="23" t="s">
        <v>343</v>
      </c>
      <c r="H199" s="23" t="s">
        <v>344</v>
      </c>
      <c r="I199" s="24">
        <v>2.6092</v>
      </c>
    </row>
    <row r="200" spans="1:9">
      <c r="A200" s="23" t="s">
        <v>497</v>
      </c>
      <c r="B200" s="21" t="s">
        <v>327</v>
      </c>
      <c r="D200" s="21" t="s">
        <v>327</v>
      </c>
      <c r="F200" s="24">
        <v>3.0344000000000002</v>
      </c>
      <c r="G200" s="23" t="s">
        <v>378</v>
      </c>
      <c r="H200" s="23" t="s">
        <v>338</v>
      </c>
      <c r="I200" s="24">
        <v>0.40179999999999999</v>
      </c>
    </row>
    <row r="201" spans="1:9">
      <c r="A201" s="23" t="s">
        <v>498</v>
      </c>
      <c r="B201" s="21" t="s">
        <v>327</v>
      </c>
      <c r="D201" s="21" t="s">
        <v>327</v>
      </c>
      <c r="F201" s="24">
        <v>5.3357999999999999</v>
      </c>
      <c r="G201" s="23" t="s">
        <v>343</v>
      </c>
      <c r="H201" s="23" t="s">
        <v>344</v>
      </c>
      <c r="I201" s="24">
        <v>3.8772000000000002</v>
      </c>
    </row>
    <row r="202" spans="1:9">
      <c r="A202" s="23" t="s">
        <v>498</v>
      </c>
      <c r="B202" s="21" t="s">
        <v>327</v>
      </c>
      <c r="D202" s="21" t="s">
        <v>327</v>
      </c>
      <c r="F202" s="24">
        <v>5.3357999999999999</v>
      </c>
      <c r="G202" s="23" t="s">
        <v>378</v>
      </c>
      <c r="H202" s="23" t="s">
        <v>338</v>
      </c>
      <c r="I202" s="24">
        <v>0.60629999999999995</v>
      </c>
    </row>
    <row r="203" spans="1:9">
      <c r="A203" s="23" t="s">
        <v>498</v>
      </c>
      <c r="B203" s="21" t="s">
        <v>327</v>
      </c>
      <c r="D203" s="21" t="s">
        <v>327</v>
      </c>
      <c r="F203" s="24">
        <v>5.3357999999999999</v>
      </c>
      <c r="G203" s="23" t="s">
        <v>378</v>
      </c>
      <c r="H203" s="23" t="s">
        <v>338</v>
      </c>
      <c r="I203" s="24">
        <v>0.4496</v>
      </c>
    </row>
    <row r="204" spans="1:9">
      <c r="A204" s="23" t="s">
        <v>498</v>
      </c>
      <c r="B204" s="21" t="s">
        <v>327</v>
      </c>
      <c r="D204" s="21" t="s">
        <v>327</v>
      </c>
      <c r="F204" s="24">
        <v>5.3357999999999999</v>
      </c>
      <c r="G204" s="23" t="s">
        <v>343</v>
      </c>
      <c r="H204" s="23" t="s">
        <v>344</v>
      </c>
      <c r="I204" s="24">
        <v>0.38440000000000002</v>
      </c>
    </row>
    <row r="205" spans="1:9">
      <c r="A205" s="23" t="s">
        <v>499</v>
      </c>
      <c r="B205" s="21" t="s">
        <v>327</v>
      </c>
      <c r="D205" s="21" t="s">
        <v>327</v>
      </c>
      <c r="F205" s="24">
        <v>0.95779999999999998</v>
      </c>
      <c r="G205" s="23" t="s">
        <v>343</v>
      </c>
      <c r="H205" s="23" t="s">
        <v>344</v>
      </c>
      <c r="I205" s="24">
        <v>0.94799999999999995</v>
      </c>
    </row>
    <row r="206" spans="1:9">
      <c r="A206" s="23" t="s">
        <v>500</v>
      </c>
      <c r="B206" s="21" t="s">
        <v>327</v>
      </c>
      <c r="C206" s="21" t="s">
        <v>327</v>
      </c>
      <c r="F206" s="24">
        <v>6.6197999999999997</v>
      </c>
      <c r="G206" s="23" t="s">
        <v>337</v>
      </c>
      <c r="H206" s="23" t="s">
        <v>338</v>
      </c>
      <c r="I206" s="24">
        <v>2.8961000000000001</v>
      </c>
    </row>
    <row r="207" spans="1:9">
      <c r="A207" s="23" t="s">
        <v>500</v>
      </c>
      <c r="B207" s="21" t="s">
        <v>327</v>
      </c>
      <c r="C207" s="21" t="s">
        <v>327</v>
      </c>
      <c r="F207" s="24">
        <v>6.6197999999999997</v>
      </c>
      <c r="G207" s="23" t="s">
        <v>337</v>
      </c>
      <c r="H207" s="23" t="s">
        <v>338</v>
      </c>
      <c r="I207" s="24">
        <v>2.0739999999999998</v>
      </c>
    </row>
    <row r="208" spans="1:9">
      <c r="A208" s="23" t="s">
        <v>500</v>
      </c>
      <c r="B208" s="21" t="s">
        <v>327</v>
      </c>
      <c r="C208" s="21" t="s">
        <v>327</v>
      </c>
      <c r="F208" s="24">
        <v>6.6197999999999997</v>
      </c>
      <c r="G208" s="23" t="s">
        <v>337</v>
      </c>
      <c r="H208" s="23" t="s">
        <v>338</v>
      </c>
      <c r="I208" s="24">
        <v>0.94279999999999997</v>
      </c>
    </row>
    <row r="209" spans="1:9">
      <c r="A209" s="23" t="s">
        <v>500</v>
      </c>
      <c r="B209" s="21" t="s">
        <v>327</v>
      </c>
      <c r="C209" s="21" t="s">
        <v>327</v>
      </c>
      <c r="F209" s="24">
        <v>6.6197999999999997</v>
      </c>
      <c r="G209" s="23" t="s">
        <v>345</v>
      </c>
      <c r="H209" s="23" t="s">
        <v>338</v>
      </c>
      <c r="I209" s="24">
        <v>0.44040000000000001</v>
      </c>
    </row>
    <row r="210" spans="1:9">
      <c r="A210" s="23" t="s">
        <v>500</v>
      </c>
      <c r="B210" s="21" t="s">
        <v>327</v>
      </c>
      <c r="C210" s="21" t="s">
        <v>327</v>
      </c>
      <c r="F210" s="24">
        <v>6.6197999999999997</v>
      </c>
      <c r="G210" s="23" t="s">
        <v>337</v>
      </c>
      <c r="H210" s="23" t="s">
        <v>338</v>
      </c>
      <c r="I210" s="24">
        <v>0.24110000000000001</v>
      </c>
    </row>
    <row r="211" spans="1:9">
      <c r="A211" s="23" t="s">
        <v>500</v>
      </c>
      <c r="B211" s="21" t="s">
        <v>327</v>
      </c>
      <c r="C211" s="21" t="s">
        <v>327</v>
      </c>
      <c r="F211" s="24">
        <v>6.6197999999999997</v>
      </c>
      <c r="G211" s="23" t="s">
        <v>337</v>
      </c>
      <c r="H211" s="23" t="s">
        <v>338</v>
      </c>
      <c r="I211" s="24">
        <v>1.38E-2</v>
      </c>
    </row>
    <row r="212" spans="1:9">
      <c r="A212" s="23" t="s">
        <v>500</v>
      </c>
      <c r="B212" s="21" t="s">
        <v>327</v>
      </c>
      <c r="C212" s="21" t="s">
        <v>327</v>
      </c>
      <c r="F212" s="24">
        <v>6.6197999999999997</v>
      </c>
      <c r="G212" s="23" t="s">
        <v>345</v>
      </c>
      <c r="H212" s="23" t="s">
        <v>344</v>
      </c>
      <c r="I212" s="24">
        <v>1.1599999999999999E-2</v>
      </c>
    </row>
    <row r="213" spans="1:9">
      <c r="A213" s="23" t="s">
        <v>501</v>
      </c>
      <c r="B213" s="21" t="s">
        <v>327</v>
      </c>
      <c r="C213" s="21" t="s">
        <v>327</v>
      </c>
      <c r="F213" s="24">
        <v>1.9056</v>
      </c>
      <c r="G213" s="23" t="s">
        <v>345</v>
      </c>
      <c r="H213" s="23" t="s">
        <v>344</v>
      </c>
      <c r="I213" s="24">
        <v>1.8681000000000001</v>
      </c>
    </row>
    <row r="214" spans="1:9">
      <c r="A214" s="23" t="s">
        <v>501</v>
      </c>
      <c r="B214" s="21" t="s">
        <v>327</v>
      </c>
      <c r="C214" s="21" t="s">
        <v>327</v>
      </c>
      <c r="F214" s="24">
        <v>1.9056</v>
      </c>
      <c r="G214" s="23" t="s">
        <v>345</v>
      </c>
      <c r="H214" s="23" t="s">
        <v>338</v>
      </c>
      <c r="I214" s="24">
        <v>3.1099999999999999E-2</v>
      </c>
    </row>
    <row r="215" spans="1:9">
      <c r="A215" s="23" t="s">
        <v>501</v>
      </c>
      <c r="B215" s="21" t="s">
        <v>327</v>
      </c>
      <c r="C215" s="21" t="s">
        <v>327</v>
      </c>
      <c r="F215" s="24">
        <v>1.9056</v>
      </c>
      <c r="G215" s="23" t="s">
        <v>343</v>
      </c>
      <c r="H215" s="23" t="s">
        <v>344</v>
      </c>
      <c r="I215" s="24">
        <v>6.4000000000000003E-3</v>
      </c>
    </row>
    <row r="216" spans="1:9">
      <c r="A216" s="23" t="s">
        <v>502</v>
      </c>
      <c r="B216" s="21" t="s">
        <v>327</v>
      </c>
      <c r="C216" s="21" t="s">
        <v>327</v>
      </c>
      <c r="F216" s="24">
        <v>4.8023999999999996</v>
      </c>
      <c r="G216" s="23" t="s">
        <v>345</v>
      </c>
      <c r="H216" s="23" t="s">
        <v>338</v>
      </c>
      <c r="I216" s="24">
        <v>3.3448000000000002</v>
      </c>
    </row>
    <row r="217" spans="1:9">
      <c r="A217" s="23" t="s">
        <v>502</v>
      </c>
      <c r="B217" s="21" t="s">
        <v>327</v>
      </c>
      <c r="C217" s="21" t="s">
        <v>327</v>
      </c>
      <c r="F217" s="24">
        <v>4.8023999999999996</v>
      </c>
      <c r="G217" s="23" t="s">
        <v>345</v>
      </c>
      <c r="H217" s="23" t="s">
        <v>344</v>
      </c>
      <c r="I217" s="24">
        <v>0.87339999999999995</v>
      </c>
    </row>
    <row r="218" spans="1:9">
      <c r="A218" s="23" t="s">
        <v>502</v>
      </c>
      <c r="B218" s="21" t="s">
        <v>327</v>
      </c>
      <c r="C218" s="21" t="s">
        <v>327</v>
      </c>
      <c r="F218" s="24">
        <v>4.8023999999999996</v>
      </c>
      <c r="G218" s="23" t="s">
        <v>343</v>
      </c>
      <c r="H218" s="23" t="s">
        <v>344</v>
      </c>
      <c r="I218" s="24">
        <v>0.33810000000000001</v>
      </c>
    </row>
    <row r="219" spans="1:9">
      <c r="A219" s="23" t="s">
        <v>502</v>
      </c>
      <c r="B219" s="21" t="s">
        <v>327</v>
      </c>
      <c r="C219" s="21" t="s">
        <v>327</v>
      </c>
      <c r="F219" s="24">
        <v>4.8023999999999996</v>
      </c>
      <c r="G219" s="23" t="s">
        <v>343</v>
      </c>
      <c r="H219" s="23" t="s">
        <v>344</v>
      </c>
      <c r="I219" s="24">
        <v>0.19989999999999999</v>
      </c>
    </row>
    <row r="220" spans="1:9">
      <c r="A220" s="23" t="s">
        <v>502</v>
      </c>
      <c r="B220" s="21" t="s">
        <v>327</v>
      </c>
      <c r="C220" s="21" t="s">
        <v>327</v>
      </c>
      <c r="F220" s="24">
        <v>4.8023999999999996</v>
      </c>
      <c r="G220" s="23" t="s">
        <v>345</v>
      </c>
      <c r="H220" s="23" t="s">
        <v>338</v>
      </c>
      <c r="I220" s="24">
        <v>2.63E-2</v>
      </c>
    </row>
    <row r="221" spans="1:9">
      <c r="A221" s="23" t="s">
        <v>503</v>
      </c>
      <c r="B221" s="21" t="s">
        <v>327</v>
      </c>
      <c r="C221" s="21" t="s">
        <v>327</v>
      </c>
      <c r="F221" s="24">
        <v>1.5189999999999999</v>
      </c>
      <c r="G221" s="23" t="s">
        <v>345</v>
      </c>
      <c r="H221" s="23" t="s">
        <v>344</v>
      </c>
      <c r="I221" s="24">
        <v>0.89100000000000001</v>
      </c>
    </row>
    <row r="222" spans="1:9">
      <c r="A222" s="23" t="s">
        <v>503</v>
      </c>
      <c r="B222" s="21" t="s">
        <v>327</v>
      </c>
      <c r="C222" s="21" t="s">
        <v>327</v>
      </c>
      <c r="F222" s="24">
        <v>1.5189999999999999</v>
      </c>
      <c r="G222" s="23" t="s">
        <v>345</v>
      </c>
      <c r="H222" s="23" t="s">
        <v>338</v>
      </c>
      <c r="I222" s="24">
        <v>0.62570000000000003</v>
      </c>
    </row>
    <row r="223" spans="1:9">
      <c r="A223" s="23" t="s">
        <v>503</v>
      </c>
      <c r="B223" s="21" t="s">
        <v>327</v>
      </c>
      <c r="C223" s="21" t="s">
        <v>327</v>
      </c>
      <c r="F223" s="24">
        <v>1.5189999999999999</v>
      </c>
      <c r="G223" s="23" t="s">
        <v>337</v>
      </c>
      <c r="H223" s="23" t="s">
        <v>338</v>
      </c>
      <c r="I223" s="24">
        <v>2.3999999999999998E-3</v>
      </c>
    </row>
    <row r="224" spans="1:9">
      <c r="A224" s="23" t="s">
        <v>504</v>
      </c>
      <c r="B224" s="21" t="s">
        <v>327</v>
      </c>
      <c r="C224" s="21" t="s">
        <v>327</v>
      </c>
      <c r="F224" s="24">
        <v>2.7469000000000001</v>
      </c>
      <c r="G224" s="23" t="s">
        <v>345</v>
      </c>
      <c r="H224" s="23" t="s">
        <v>344</v>
      </c>
      <c r="I224" s="24">
        <v>0.89980000000000004</v>
      </c>
    </row>
    <row r="225" spans="1:9">
      <c r="A225" s="23" t="s">
        <v>504</v>
      </c>
      <c r="B225" s="21" t="s">
        <v>327</v>
      </c>
      <c r="C225" s="21" t="s">
        <v>327</v>
      </c>
      <c r="F225" s="24">
        <v>2.7469000000000001</v>
      </c>
      <c r="G225" s="23" t="s">
        <v>345</v>
      </c>
      <c r="H225" s="23" t="s">
        <v>338</v>
      </c>
      <c r="I225" s="24">
        <v>0.85880000000000001</v>
      </c>
    </row>
    <row r="226" spans="1:9">
      <c r="A226" s="23" t="s">
        <v>504</v>
      </c>
      <c r="B226" s="21" t="s">
        <v>327</v>
      </c>
      <c r="C226" s="21" t="s">
        <v>327</v>
      </c>
      <c r="F226" s="24">
        <v>2.7469000000000001</v>
      </c>
      <c r="G226" s="23" t="s">
        <v>337</v>
      </c>
      <c r="H226" s="23" t="s">
        <v>338</v>
      </c>
      <c r="I226" s="24">
        <v>0.84819999999999995</v>
      </c>
    </row>
    <row r="227" spans="1:9">
      <c r="A227" s="23" t="s">
        <v>504</v>
      </c>
      <c r="B227" s="21" t="s">
        <v>327</v>
      </c>
      <c r="C227" s="21" t="s">
        <v>327</v>
      </c>
      <c r="F227" s="24">
        <v>2.7469000000000001</v>
      </c>
      <c r="G227" s="23" t="s">
        <v>337</v>
      </c>
      <c r="H227" s="23" t="s">
        <v>338</v>
      </c>
      <c r="I227" s="24">
        <v>9.9400000000000002E-2</v>
      </c>
    </row>
    <row r="228" spans="1:9">
      <c r="A228" s="23" t="s">
        <v>504</v>
      </c>
      <c r="B228" s="21" t="s">
        <v>327</v>
      </c>
      <c r="C228" s="21" t="s">
        <v>327</v>
      </c>
      <c r="F228" s="24">
        <v>2.7469000000000001</v>
      </c>
      <c r="G228" s="23" t="s">
        <v>337</v>
      </c>
      <c r="H228" s="23" t="s">
        <v>338</v>
      </c>
      <c r="I228" s="24">
        <v>2.47E-2</v>
      </c>
    </row>
    <row r="229" spans="1:9">
      <c r="A229" s="23" t="s">
        <v>504</v>
      </c>
      <c r="B229" s="21" t="s">
        <v>327</v>
      </c>
      <c r="C229" s="21" t="s">
        <v>327</v>
      </c>
      <c r="F229" s="24">
        <v>2.7469000000000001</v>
      </c>
      <c r="G229" s="23" t="s">
        <v>343</v>
      </c>
      <c r="H229" s="23" t="s">
        <v>344</v>
      </c>
      <c r="I229" s="24">
        <v>1.2699999999999999E-2</v>
      </c>
    </row>
    <row r="230" spans="1:9">
      <c r="A230" s="23" t="s">
        <v>505</v>
      </c>
      <c r="B230" s="21" t="s">
        <v>327</v>
      </c>
      <c r="C230" s="21" t="s">
        <v>327</v>
      </c>
      <c r="F230" s="24">
        <v>10.0059</v>
      </c>
      <c r="G230" s="23" t="s">
        <v>362</v>
      </c>
      <c r="H230" s="23" t="s">
        <v>341</v>
      </c>
      <c r="I230" s="24">
        <v>5.7568999999999999</v>
      </c>
    </row>
    <row r="231" spans="1:9">
      <c r="A231" s="23" t="s">
        <v>505</v>
      </c>
      <c r="B231" s="21" t="s">
        <v>327</v>
      </c>
      <c r="C231" s="21" t="s">
        <v>327</v>
      </c>
      <c r="F231" s="24">
        <v>10.0059</v>
      </c>
      <c r="G231" s="23" t="s">
        <v>343</v>
      </c>
      <c r="H231" s="23" t="s">
        <v>344</v>
      </c>
      <c r="I231" s="24">
        <v>3.19</v>
      </c>
    </row>
    <row r="232" spans="1:9">
      <c r="A232" s="23" t="s">
        <v>505</v>
      </c>
      <c r="B232" s="21" t="s">
        <v>327</v>
      </c>
      <c r="C232" s="21" t="s">
        <v>327</v>
      </c>
      <c r="F232" s="24">
        <v>10.0059</v>
      </c>
      <c r="G232" s="23" t="s">
        <v>343</v>
      </c>
      <c r="H232" s="23" t="s">
        <v>344</v>
      </c>
      <c r="I232" s="24">
        <v>1.0590999999999999</v>
      </c>
    </row>
    <row r="233" spans="1:9">
      <c r="A233" s="23" t="s">
        <v>506</v>
      </c>
      <c r="B233" s="21" t="s">
        <v>327</v>
      </c>
      <c r="C233" s="21" t="s">
        <v>327</v>
      </c>
      <c r="F233" s="24">
        <v>7.6219000000000001</v>
      </c>
      <c r="G233" s="23" t="s">
        <v>362</v>
      </c>
      <c r="H233" s="23" t="s">
        <v>341</v>
      </c>
      <c r="I233" s="24">
        <v>6.1052999999999997</v>
      </c>
    </row>
    <row r="234" spans="1:9">
      <c r="A234" s="23" t="s">
        <v>506</v>
      </c>
      <c r="B234" s="21" t="s">
        <v>327</v>
      </c>
      <c r="C234" s="21" t="s">
        <v>327</v>
      </c>
      <c r="F234" s="24">
        <v>7.6219000000000001</v>
      </c>
      <c r="G234" s="23" t="s">
        <v>343</v>
      </c>
      <c r="H234" s="23" t="s">
        <v>344</v>
      </c>
      <c r="I234" s="24">
        <v>1.5165999999999999</v>
      </c>
    </row>
    <row r="235" spans="1:9">
      <c r="A235" s="23" t="s">
        <v>507</v>
      </c>
      <c r="B235" s="21" t="s">
        <v>327</v>
      </c>
      <c r="C235" s="21" t="s">
        <v>327</v>
      </c>
      <c r="F235" s="24">
        <v>4.5884999999999998</v>
      </c>
      <c r="G235" s="23" t="s">
        <v>362</v>
      </c>
      <c r="H235" s="23" t="s">
        <v>341</v>
      </c>
      <c r="I235" s="24">
        <v>2.5451000000000001</v>
      </c>
    </row>
    <row r="236" spans="1:9">
      <c r="A236" s="23" t="s">
        <v>507</v>
      </c>
      <c r="B236" s="21" t="s">
        <v>327</v>
      </c>
      <c r="C236" s="21" t="s">
        <v>327</v>
      </c>
      <c r="F236" s="24">
        <v>4.5884999999999998</v>
      </c>
      <c r="G236" s="23" t="s">
        <v>343</v>
      </c>
      <c r="H236" s="23" t="s">
        <v>344</v>
      </c>
      <c r="I236" s="24">
        <v>1.2146999999999999</v>
      </c>
    </row>
    <row r="237" spans="1:9">
      <c r="A237" s="23" t="s">
        <v>507</v>
      </c>
      <c r="B237" s="21" t="s">
        <v>327</v>
      </c>
      <c r="C237" s="21" t="s">
        <v>327</v>
      </c>
      <c r="F237" s="24">
        <v>4.5884999999999998</v>
      </c>
      <c r="G237" s="23" t="s">
        <v>343</v>
      </c>
      <c r="H237" s="23" t="s">
        <v>344</v>
      </c>
      <c r="I237" s="24">
        <v>0.8286</v>
      </c>
    </row>
    <row r="238" spans="1:9">
      <c r="A238" s="23" t="s">
        <v>508</v>
      </c>
      <c r="B238" s="21" t="s">
        <v>327</v>
      </c>
      <c r="E238" s="21" t="s">
        <v>327</v>
      </c>
      <c r="F238" s="24">
        <v>2.7585999999999999</v>
      </c>
      <c r="G238" s="23" t="s">
        <v>362</v>
      </c>
      <c r="H238" s="23" t="s">
        <v>341</v>
      </c>
      <c r="I238" s="24">
        <v>1.9697</v>
      </c>
    </row>
    <row r="239" spans="1:9">
      <c r="A239" s="23" t="s">
        <v>508</v>
      </c>
      <c r="B239" s="21" t="s">
        <v>327</v>
      </c>
      <c r="E239" s="21" t="s">
        <v>327</v>
      </c>
      <c r="F239" s="24">
        <v>2.7585999999999999</v>
      </c>
      <c r="G239" s="23" t="s">
        <v>343</v>
      </c>
      <c r="H239" s="23" t="s">
        <v>344</v>
      </c>
      <c r="I239" s="24">
        <v>0.74660000000000004</v>
      </c>
    </row>
    <row r="240" spans="1:9">
      <c r="A240" s="23" t="s">
        <v>508</v>
      </c>
      <c r="B240" s="21" t="s">
        <v>327</v>
      </c>
      <c r="E240" s="21" t="s">
        <v>327</v>
      </c>
      <c r="F240" s="24">
        <v>2.7585999999999999</v>
      </c>
      <c r="G240" s="23" t="s">
        <v>343</v>
      </c>
      <c r="H240" s="23" t="s">
        <v>344</v>
      </c>
      <c r="I240" s="24">
        <v>4.2299999999999997E-2</v>
      </c>
    </row>
    <row r="241" spans="1:9">
      <c r="A241" s="23" t="s">
        <v>509</v>
      </c>
      <c r="B241" s="21" t="s">
        <v>327</v>
      </c>
      <c r="C241" s="21" t="s">
        <v>327</v>
      </c>
      <c r="F241" s="24">
        <v>6.4059999999999997</v>
      </c>
      <c r="G241" s="23" t="s">
        <v>362</v>
      </c>
      <c r="H241" s="23" t="s">
        <v>341</v>
      </c>
      <c r="I241" s="24">
        <v>4.1318999999999999</v>
      </c>
    </row>
    <row r="242" spans="1:9">
      <c r="A242" s="23" t="s">
        <v>509</v>
      </c>
      <c r="B242" s="21" t="s">
        <v>327</v>
      </c>
      <c r="C242" s="21" t="s">
        <v>327</v>
      </c>
      <c r="F242" s="24">
        <v>6.4059999999999997</v>
      </c>
      <c r="G242" s="23" t="s">
        <v>343</v>
      </c>
      <c r="H242" s="23" t="s">
        <v>344</v>
      </c>
      <c r="I242" s="24">
        <v>1.9169</v>
      </c>
    </row>
    <row r="243" spans="1:9">
      <c r="A243" s="23" t="s">
        <v>509</v>
      </c>
      <c r="B243" s="21" t="s">
        <v>327</v>
      </c>
      <c r="C243" s="21" t="s">
        <v>327</v>
      </c>
      <c r="F243" s="24">
        <v>6.4059999999999997</v>
      </c>
      <c r="G243" s="23" t="s">
        <v>343</v>
      </c>
      <c r="H243" s="23" t="s">
        <v>344</v>
      </c>
      <c r="I243" s="24">
        <v>0.35720000000000002</v>
      </c>
    </row>
    <row r="244" spans="1:9">
      <c r="A244" s="23" t="s">
        <v>510</v>
      </c>
      <c r="B244" s="21" t="s">
        <v>327</v>
      </c>
      <c r="C244" s="21" t="s">
        <v>327</v>
      </c>
      <c r="F244" s="24">
        <v>65.302499999999995</v>
      </c>
      <c r="G244" s="23" t="s">
        <v>362</v>
      </c>
      <c r="H244" s="23" t="s">
        <v>341</v>
      </c>
      <c r="I244" s="24">
        <v>53.505699999999997</v>
      </c>
    </row>
    <row r="245" spans="1:9">
      <c r="A245" s="23" t="s">
        <v>510</v>
      </c>
      <c r="B245" s="21" t="s">
        <v>327</v>
      </c>
      <c r="C245" s="21" t="s">
        <v>327</v>
      </c>
      <c r="F245" s="24">
        <v>65.302499999999995</v>
      </c>
      <c r="G245" s="23" t="s">
        <v>343</v>
      </c>
      <c r="H245" s="23" t="s">
        <v>344</v>
      </c>
      <c r="I245" s="24">
        <v>7.1325000000000003</v>
      </c>
    </row>
    <row r="246" spans="1:9">
      <c r="A246" s="23" t="s">
        <v>510</v>
      </c>
      <c r="B246" s="21" t="s">
        <v>327</v>
      </c>
      <c r="C246" s="21" t="s">
        <v>327</v>
      </c>
      <c r="F246" s="24">
        <v>65.302499999999995</v>
      </c>
      <c r="G246" s="23" t="s">
        <v>343</v>
      </c>
      <c r="H246" s="23" t="s">
        <v>344</v>
      </c>
      <c r="I246" s="24">
        <v>2.5594999999999999</v>
      </c>
    </row>
    <row r="247" spans="1:9">
      <c r="A247" s="23" t="s">
        <v>510</v>
      </c>
      <c r="B247" s="21" t="s">
        <v>327</v>
      </c>
      <c r="C247" s="21" t="s">
        <v>327</v>
      </c>
      <c r="F247" s="24">
        <v>65.302499999999995</v>
      </c>
      <c r="G247" s="23" t="s">
        <v>343</v>
      </c>
      <c r="H247" s="23" t="s">
        <v>344</v>
      </c>
      <c r="I247" s="24">
        <v>0.84019999999999995</v>
      </c>
    </row>
    <row r="248" spans="1:9">
      <c r="A248" s="23" t="s">
        <v>510</v>
      </c>
      <c r="B248" s="21" t="s">
        <v>327</v>
      </c>
      <c r="C248" s="21" t="s">
        <v>327</v>
      </c>
      <c r="F248" s="24">
        <v>65.302499999999995</v>
      </c>
      <c r="G248" s="23" t="s">
        <v>343</v>
      </c>
      <c r="H248" s="23" t="s">
        <v>344</v>
      </c>
      <c r="I248" s="24">
        <v>0.65480000000000005</v>
      </c>
    </row>
    <row r="249" spans="1:9">
      <c r="A249" s="23" t="s">
        <v>510</v>
      </c>
      <c r="B249" s="21" t="s">
        <v>327</v>
      </c>
      <c r="C249" s="21" t="s">
        <v>327</v>
      </c>
      <c r="F249" s="24">
        <v>65.302499999999995</v>
      </c>
      <c r="G249" s="23" t="s">
        <v>381</v>
      </c>
      <c r="H249" s="23" t="s">
        <v>356</v>
      </c>
      <c r="I249" s="24">
        <v>0.53710000000000002</v>
      </c>
    </row>
    <row r="250" spans="1:9">
      <c r="A250" s="23" t="s">
        <v>510</v>
      </c>
      <c r="B250" s="21" t="s">
        <v>327</v>
      </c>
      <c r="C250" s="21" t="s">
        <v>327</v>
      </c>
      <c r="F250" s="24">
        <v>65.302499999999995</v>
      </c>
      <c r="G250" s="23" t="s">
        <v>337</v>
      </c>
      <c r="H250" s="23" t="s">
        <v>338</v>
      </c>
      <c r="I250" s="24">
        <v>3.32E-2</v>
      </c>
    </row>
    <row r="251" spans="1:9">
      <c r="A251" s="23" t="s">
        <v>510</v>
      </c>
      <c r="B251" s="21" t="s">
        <v>327</v>
      </c>
      <c r="C251" s="21" t="s">
        <v>327</v>
      </c>
      <c r="F251" s="24">
        <v>65.302499999999995</v>
      </c>
      <c r="G251" s="23" t="s">
        <v>343</v>
      </c>
      <c r="H251" s="23" t="s">
        <v>344</v>
      </c>
      <c r="I251" s="24">
        <v>2.4799999999999999E-2</v>
      </c>
    </row>
    <row r="252" spans="1:9">
      <c r="A252" s="23" t="s">
        <v>510</v>
      </c>
      <c r="B252" s="21" t="s">
        <v>327</v>
      </c>
      <c r="C252" s="21" t="s">
        <v>327</v>
      </c>
      <c r="F252" s="24">
        <v>65.302499999999995</v>
      </c>
      <c r="G252" s="23" t="s">
        <v>343</v>
      </c>
      <c r="H252" s="23" t="s">
        <v>344</v>
      </c>
      <c r="I252" s="24">
        <v>1.17E-2</v>
      </c>
    </row>
    <row r="253" spans="1:9">
      <c r="A253" s="23" t="s">
        <v>510</v>
      </c>
      <c r="B253" s="21" t="s">
        <v>327</v>
      </c>
      <c r="C253" s="21" t="s">
        <v>327</v>
      </c>
      <c r="F253" s="24">
        <v>65.302499999999995</v>
      </c>
      <c r="G253" s="23" t="s">
        <v>343</v>
      </c>
      <c r="H253" s="23" t="s">
        <v>344</v>
      </c>
      <c r="I253" s="24">
        <v>3.0000000000000001E-3</v>
      </c>
    </row>
    <row r="254" spans="1:9">
      <c r="A254" s="23" t="s">
        <v>511</v>
      </c>
      <c r="E254" s="21" t="s">
        <v>327</v>
      </c>
      <c r="F254" s="24">
        <v>8.9830000000000005</v>
      </c>
      <c r="G254" s="23" t="s">
        <v>362</v>
      </c>
      <c r="H254" s="23" t="s">
        <v>341</v>
      </c>
      <c r="I254" s="24">
        <v>8.9830000000000005</v>
      </c>
    </row>
    <row r="255" spans="1:9">
      <c r="A255" s="23" t="s">
        <v>512</v>
      </c>
      <c r="B255" s="21" t="s">
        <v>327</v>
      </c>
      <c r="D255" s="21" t="s">
        <v>327</v>
      </c>
      <c r="F255" s="24">
        <v>1.0609999999999999</v>
      </c>
      <c r="G255" s="23" t="s">
        <v>343</v>
      </c>
      <c r="H255" s="23" t="s">
        <v>344</v>
      </c>
      <c r="I255" s="24">
        <v>0.88480000000000003</v>
      </c>
    </row>
    <row r="256" spans="1:9">
      <c r="A256" s="23" t="s">
        <v>512</v>
      </c>
      <c r="B256" s="21" t="s">
        <v>327</v>
      </c>
      <c r="D256" s="21" t="s">
        <v>327</v>
      </c>
      <c r="F256" s="24">
        <v>1.0609999999999999</v>
      </c>
      <c r="G256" s="23" t="s">
        <v>362</v>
      </c>
      <c r="H256" s="23" t="s">
        <v>341</v>
      </c>
      <c r="I256" s="24">
        <v>0.1762</v>
      </c>
    </row>
    <row r="257" spans="1:9">
      <c r="A257" s="23" t="s">
        <v>513</v>
      </c>
      <c r="E257" s="21" t="s">
        <v>327</v>
      </c>
      <c r="F257" s="24">
        <v>2.2343000000000002</v>
      </c>
      <c r="G257" s="23" t="s">
        <v>362</v>
      </c>
      <c r="H257" s="23" t="s">
        <v>341</v>
      </c>
      <c r="I257" s="24">
        <v>2.2343000000000002</v>
      </c>
    </row>
    <row r="258" spans="1:9">
      <c r="A258" s="23" t="s">
        <v>514</v>
      </c>
      <c r="E258" s="21" t="s">
        <v>327</v>
      </c>
      <c r="F258" s="24">
        <v>1.2789999999999999</v>
      </c>
      <c r="G258" s="23" t="s">
        <v>362</v>
      </c>
      <c r="H258" s="23" t="s">
        <v>341</v>
      </c>
      <c r="I258" s="24">
        <v>1.2789999999999999</v>
      </c>
    </row>
    <row r="259" spans="1:9">
      <c r="A259" s="23" t="s">
        <v>515</v>
      </c>
      <c r="B259" s="21" t="s">
        <v>327</v>
      </c>
      <c r="C259" s="21" t="s">
        <v>327</v>
      </c>
      <c r="F259" s="24">
        <v>3.7825000000000002</v>
      </c>
      <c r="G259" s="23" t="s">
        <v>362</v>
      </c>
      <c r="H259" s="23" t="s">
        <v>341</v>
      </c>
      <c r="I259" s="24">
        <v>3.0659999999999998</v>
      </c>
    </row>
    <row r="260" spans="1:9">
      <c r="A260" s="23" t="s">
        <v>515</v>
      </c>
      <c r="B260" s="21" t="s">
        <v>327</v>
      </c>
      <c r="C260" s="21" t="s">
        <v>327</v>
      </c>
      <c r="F260" s="24">
        <v>3.7825000000000002</v>
      </c>
      <c r="G260" s="23" t="s">
        <v>343</v>
      </c>
      <c r="H260" s="23" t="s">
        <v>344</v>
      </c>
      <c r="I260" s="24">
        <v>0.71650000000000003</v>
      </c>
    </row>
    <row r="261" spans="1:9">
      <c r="A261" s="23" t="s">
        <v>516</v>
      </c>
      <c r="E261" s="21" t="s">
        <v>327</v>
      </c>
      <c r="F261" s="24">
        <v>2.8224</v>
      </c>
      <c r="G261" s="23" t="s">
        <v>362</v>
      </c>
      <c r="H261" s="23" t="s">
        <v>341</v>
      </c>
      <c r="I261" s="24">
        <v>2.6032000000000002</v>
      </c>
    </row>
    <row r="262" spans="1:9">
      <c r="A262" s="23" t="s">
        <v>516</v>
      </c>
      <c r="E262" s="21" t="s">
        <v>327</v>
      </c>
      <c r="F262" s="24">
        <v>2.8224</v>
      </c>
      <c r="G262" s="23" t="s">
        <v>343</v>
      </c>
      <c r="H262" s="23" t="s">
        <v>344</v>
      </c>
      <c r="I262" s="24">
        <v>0.21920000000000001</v>
      </c>
    </row>
    <row r="263" spans="1:9">
      <c r="A263" s="23" t="s">
        <v>517</v>
      </c>
      <c r="E263" s="21" t="s">
        <v>327</v>
      </c>
      <c r="F263" s="24">
        <v>1.3134999999999999</v>
      </c>
      <c r="G263" s="23" t="s">
        <v>362</v>
      </c>
      <c r="H263" s="23" t="s">
        <v>341</v>
      </c>
      <c r="I263" s="24">
        <v>1.3134999999999999</v>
      </c>
    </row>
    <row r="264" spans="1:9">
      <c r="A264" s="23" t="s">
        <v>518</v>
      </c>
      <c r="D264" s="21" t="s">
        <v>327</v>
      </c>
      <c r="F264" s="24">
        <v>1.7564</v>
      </c>
      <c r="G264" s="23" t="s">
        <v>343</v>
      </c>
      <c r="H264" s="23" t="s">
        <v>344</v>
      </c>
      <c r="I264" s="24">
        <v>1.7235</v>
      </c>
    </row>
    <row r="265" spans="1:9">
      <c r="A265" s="23" t="s">
        <v>518</v>
      </c>
      <c r="D265" s="21" t="s">
        <v>327</v>
      </c>
      <c r="F265" s="24">
        <v>1.7564</v>
      </c>
      <c r="G265" s="23" t="s">
        <v>362</v>
      </c>
      <c r="H265" s="23" t="s">
        <v>341</v>
      </c>
      <c r="I265" s="24">
        <v>3.2899999999999999E-2</v>
      </c>
    </row>
    <row r="266" spans="1:9">
      <c r="A266" s="23" t="s">
        <v>519</v>
      </c>
      <c r="C266" s="21" t="s">
        <v>327</v>
      </c>
      <c r="F266" s="24">
        <v>3.8296999999999999</v>
      </c>
      <c r="G266" s="23" t="s">
        <v>383</v>
      </c>
      <c r="H266" s="23" t="s">
        <v>341</v>
      </c>
      <c r="I266" s="24">
        <v>3.8296999999999999</v>
      </c>
    </row>
    <row r="267" spans="1:9">
      <c r="A267" s="23" t="s">
        <v>520</v>
      </c>
      <c r="B267" s="21" t="s">
        <v>327</v>
      </c>
      <c r="C267" s="21" t="s">
        <v>327</v>
      </c>
      <c r="F267" s="24">
        <v>23.520399999999999</v>
      </c>
      <c r="G267" s="23" t="s">
        <v>378</v>
      </c>
      <c r="H267" s="23" t="s">
        <v>338</v>
      </c>
      <c r="I267" s="24">
        <v>11.942</v>
      </c>
    </row>
    <row r="268" spans="1:9">
      <c r="A268" s="23" t="s">
        <v>520</v>
      </c>
      <c r="B268" s="21" t="s">
        <v>327</v>
      </c>
      <c r="C268" s="21" t="s">
        <v>327</v>
      </c>
      <c r="F268" s="24">
        <v>23.520399999999999</v>
      </c>
      <c r="G268" s="23" t="s">
        <v>383</v>
      </c>
      <c r="H268" s="23" t="s">
        <v>341</v>
      </c>
      <c r="I268" s="24">
        <v>8.4367999999999999</v>
      </c>
    </row>
    <row r="269" spans="1:9">
      <c r="A269" s="23" t="s">
        <v>520</v>
      </c>
      <c r="B269" s="21" t="s">
        <v>327</v>
      </c>
      <c r="C269" s="21" t="s">
        <v>327</v>
      </c>
      <c r="F269" s="24">
        <v>23.520399999999999</v>
      </c>
      <c r="G269" s="23" t="s">
        <v>345</v>
      </c>
      <c r="H269" s="23" t="s">
        <v>338</v>
      </c>
      <c r="I269" s="24">
        <v>2.7917999999999998</v>
      </c>
    </row>
    <row r="270" spans="1:9">
      <c r="A270" s="23" t="s">
        <v>520</v>
      </c>
      <c r="B270" s="21" t="s">
        <v>327</v>
      </c>
      <c r="C270" s="21" t="s">
        <v>327</v>
      </c>
      <c r="F270" s="24">
        <v>23.520399999999999</v>
      </c>
      <c r="G270" s="23" t="s">
        <v>378</v>
      </c>
      <c r="H270" s="23" t="s">
        <v>338</v>
      </c>
      <c r="I270" s="24">
        <v>0.22800000000000001</v>
      </c>
    </row>
    <row r="271" spans="1:9">
      <c r="A271" s="23" t="s">
        <v>520</v>
      </c>
      <c r="B271" s="21" t="s">
        <v>327</v>
      </c>
      <c r="C271" s="21" t="s">
        <v>327</v>
      </c>
      <c r="F271" s="24">
        <v>23.520399999999999</v>
      </c>
      <c r="G271" s="23" t="s">
        <v>378</v>
      </c>
      <c r="H271" s="23" t="s">
        <v>338</v>
      </c>
      <c r="I271" s="24">
        <v>0.11219999999999999</v>
      </c>
    </row>
    <row r="272" spans="1:9">
      <c r="A272" s="23" t="s">
        <v>521</v>
      </c>
      <c r="B272" s="21" t="s">
        <v>327</v>
      </c>
      <c r="D272" s="21" t="s">
        <v>327</v>
      </c>
      <c r="F272" s="24">
        <v>0.62609999999999999</v>
      </c>
      <c r="G272" s="23" t="s">
        <v>362</v>
      </c>
      <c r="H272" s="23" t="s">
        <v>341</v>
      </c>
      <c r="I272" s="24">
        <v>0.38850000000000001</v>
      </c>
    </row>
    <row r="273" spans="1:9">
      <c r="A273" s="23" t="s">
        <v>521</v>
      </c>
      <c r="B273" s="21" t="s">
        <v>327</v>
      </c>
      <c r="D273" s="21" t="s">
        <v>327</v>
      </c>
      <c r="F273" s="24">
        <v>0.62609999999999999</v>
      </c>
      <c r="G273" s="23" t="s">
        <v>343</v>
      </c>
      <c r="H273" s="23" t="s">
        <v>344</v>
      </c>
      <c r="I273" s="24">
        <v>0.23760000000000001</v>
      </c>
    </row>
    <row r="274" spans="1:9">
      <c r="A274" s="23" t="s">
        <v>522</v>
      </c>
      <c r="E274" s="21" t="s">
        <v>327</v>
      </c>
      <c r="F274" s="24">
        <v>1.3405</v>
      </c>
      <c r="G274" s="23" t="s">
        <v>387</v>
      </c>
      <c r="H274" s="23" t="s">
        <v>338</v>
      </c>
      <c r="I274" s="24">
        <v>0.69199999999999995</v>
      </c>
    </row>
    <row r="275" spans="1:9">
      <c r="A275" s="23" t="s">
        <v>522</v>
      </c>
      <c r="E275" s="21" t="s">
        <v>327</v>
      </c>
      <c r="F275" s="24">
        <v>1.3405</v>
      </c>
      <c r="G275" s="23" t="s">
        <v>345</v>
      </c>
      <c r="H275" s="23" t="s">
        <v>338</v>
      </c>
      <c r="I275" s="24">
        <v>0.28410000000000002</v>
      </c>
    </row>
    <row r="276" spans="1:9">
      <c r="A276" s="23" t="s">
        <v>522</v>
      </c>
      <c r="E276" s="21" t="s">
        <v>327</v>
      </c>
      <c r="F276" s="24">
        <v>1.3405</v>
      </c>
      <c r="G276" s="23" t="s">
        <v>387</v>
      </c>
      <c r="H276" s="23" t="s">
        <v>338</v>
      </c>
      <c r="I276" s="24">
        <v>0.16300000000000001</v>
      </c>
    </row>
    <row r="277" spans="1:9">
      <c r="A277" s="23" t="s">
        <v>522</v>
      </c>
      <c r="E277" s="21" t="s">
        <v>327</v>
      </c>
      <c r="F277" s="24">
        <v>1.3405</v>
      </c>
      <c r="G277" s="23" t="s">
        <v>345</v>
      </c>
      <c r="H277" s="23" t="s">
        <v>338</v>
      </c>
      <c r="I277" s="24">
        <v>0.1084</v>
      </c>
    </row>
    <row r="278" spans="1:9">
      <c r="A278" s="23" t="s">
        <v>522</v>
      </c>
      <c r="E278" s="21" t="s">
        <v>327</v>
      </c>
      <c r="F278" s="24">
        <v>1.3405</v>
      </c>
      <c r="G278" s="23" t="s">
        <v>375</v>
      </c>
      <c r="H278" s="23" t="s">
        <v>338</v>
      </c>
      <c r="I278" s="24">
        <v>0.06</v>
      </c>
    </row>
    <row r="279" spans="1:9">
      <c r="A279" s="23" t="s">
        <v>522</v>
      </c>
      <c r="E279" s="21" t="s">
        <v>327</v>
      </c>
      <c r="F279" s="24">
        <v>1.3405</v>
      </c>
      <c r="G279" s="23" t="s">
        <v>345</v>
      </c>
      <c r="H279" s="23" t="s">
        <v>338</v>
      </c>
      <c r="I279" s="24">
        <v>2.3800000000000002E-2</v>
      </c>
    </row>
    <row r="280" spans="1:9">
      <c r="A280" s="23" t="s">
        <v>522</v>
      </c>
      <c r="E280" s="21" t="s">
        <v>327</v>
      </c>
      <c r="F280" s="24">
        <v>1.3405</v>
      </c>
      <c r="G280" s="23" t="s">
        <v>371</v>
      </c>
      <c r="H280" s="23" t="s">
        <v>338</v>
      </c>
      <c r="I280" s="24">
        <v>7.6E-3</v>
      </c>
    </row>
    <row r="281" spans="1:9">
      <c r="A281" s="23" t="s">
        <v>522</v>
      </c>
      <c r="E281" s="21" t="s">
        <v>327</v>
      </c>
      <c r="F281" s="24">
        <v>1.3405</v>
      </c>
      <c r="G281" s="23" t="s">
        <v>389</v>
      </c>
      <c r="H281" s="23" t="s">
        <v>338</v>
      </c>
      <c r="I281" s="24">
        <v>1.1000000000000001E-3</v>
      </c>
    </row>
    <row r="282" spans="1:9">
      <c r="A282" s="23" t="s">
        <v>522</v>
      </c>
      <c r="E282" s="21" t="s">
        <v>327</v>
      </c>
      <c r="F282" s="24">
        <v>1.3405</v>
      </c>
      <c r="G282" s="23" t="s">
        <v>380</v>
      </c>
      <c r="H282" s="23" t="s">
        <v>338</v>
      </c>
      <c r="I282" s="24">
        <v>8.9999999999999998E-4</v>
      </c>
    </row>
    <row r="283" spans="1:9">
      <c r="A283" s="23" t="s">
        <v>1</v>
      </c>
      <c r="E283" s="21" t="s">
        <v>327</v>
      </c>
      <c r="F283" s="24">
        <v>8.6638999999999999</v>
      </c>
      <c r="G283" s="23" t="s">
        <v>387</v>
      </c>
      <c r="H283" s="23" t="s">
        <v>338</v>
      </c>
      <c r="I283" s="24">
        <v>5.7579000000000002</v>
      </c>
    </row>
    <row r="284" spans="1:9">
      <c r="A284" s="23" t="s">
        <v>1</v>
      </c>
      <c r="E284" s="21" t="s">
        <v>327</v>
      </c>
      <c r="F284" s="24">
        <v>8.6638999999999999</v>
      </c>
      <c r="G284" s="23" t="s">
        <v>350</v>
      </c>
      <c r="H284" s="23" t="s">
        <v>338</v>
      </c>
      <c r="I284" s="24">
        <v>1.1169</v>
      </c>
    </row>
    <row r="285" spans="1:9">
      <c r="A285" s="23" t="s">
        <v>1</v>
      </c>
      <c r="E285" s="21" t="s">
        <v>327</v>
      </c>
      <c r="F285" s="24">
        <v>8.6638999999999999</v>
      </c>
      <c r="G285" s="23" t="s">
        <v>345</v>
      </c>
      <c r="H285" s="23" t="s">
        <v>338</v>
      </c>
      <c r="I285" s="24">
        <v>0.9143</v>
      </c>
    </row>
    <row r="286" spans="1:9">
      <c r="A286" s="23" t="s">
        <v>1</v>
      </c>
      <c r="E286" s="21" t="s">
        <v>327</v>
      </c>
      <c r="F286" s="24">
        <v>8.6638999999999999</v>
      </c>
      <c r="G286" s="23" t="s">
        <v>345</v>
      </c>
      <c r="H286" s="23" t="s">
        <v>338</v>
      </c>
      <c r="I286" s="24">
        <v>0.30819999999999997</v>
      </c>
    </row>
    <row r="287" spans="1:9">
      <c r="A287" s="23" t="s">
        <v>1</v>
      </c>
      <c r="E287" s="21" t="s">
        <v>327</v>
      </c>
      <c r="F287" s="24">
        <v>8.6638999999999999</v>
      </c>
      <c r="G287" s="23" t="s">
        <v>345</v>
      </c>
      <c r="H287" s="23" t="s">
        <v>338</v>
      </c>
      <c r="I287" s="24">
        <v>0.26929999999999998</v>
      </c>
    </row>
    <row r="288" spans="1:9">
      <c r="A288" s="23" t="s">
        <v>1</v>
      </c>
      <c r="E288" s="21" t="s">
        <v>327</v>
      </c>
      <c r="F288" s="24">
        <v>8.6638999999999999</v>
      </c>
      <c r="G288" s="23" t="s">
        <v>345</v>
      </c>
      <c r="H288" s="23" t="s">
        <v>338</v>
      </c>
      <c r="I288" s="24">
        <v>0.24210000000000001</v>
      </c>
    </row>
    <row r="289" spans="1:9">
      <c r="A289" s="23" t="s">
        <v>1</v>
      </c>
      <c r="E289" s="21" t="s">
        <v>327</v>
      </c>
      <c r="F289" s="24">
        <v>8.6638999999999999</v>
      </c>
      <c r="G289" s="23" t="s">
        <v>345</v>
      </c>
      <c r="H289" s="23" t="s">
        <v>338</v>
      </c>
      <c r="I289" s="24">
        <v>2.6700000000000002E-2</v>
      </c>
    </row>
    <row r="290" spans="1:9">
      <c r="A290" s="23" t="s">
        <v>1</v>
      </c>
      <c r="E290" s="21" t="s">
        <v>327</v>
      </c>
      <c r="F290" s="24">
        <v>8.6638999999999999</v>
      </c>
      <c r="G290" s="23" t="s">
        <v>345</v>
      </c>
      <c r="H290" s="23" t="s">
        <v>338</v>
      </c>
      <c r="I290" s="24">
        <v>2.4299999999999999E-2</v>
      </c>
    </row>
    <row r="291" spans="1:9">
      <c r="A291" s="23" t="s">
        <v>1</v>
      </c>
      <c r="E291" s="21" t="s">
        <v>327</v>
      </c>
      <c r="F291" s="24">
        <v>8.6638999999999999</v>
      </c>
      <c r="G291" s="23" t="s">
        <v>387</v>
      </c>
      <c r="H291" s="23" t="s">
        <v>338</v>
      </c>
      <c r="I291" s="24">
        <v>4.3E-3</v>
      </c>
    </row>
    <row r="292" spans="1:9">
      <c r="A292" s="23" t="s">
        <v>523</v>
      </c>
      <c r="E292" s="21" t="s">
        <v>327</v>
      </c>
      <c r="F292" s="24">
        <v>3.681</v>
      </c>
      <c r="G292" s="23" t="s">
        <v>387</v>
      </c>
      <c r="H292" s="23" t="s">
        <v>338</v>
      </c>
      <c r="I292" s="24">
        <v>3.1387</v>
      </c>
    </row>
    <row r="293" spans="1:9">
      <c r="A293" s="23" t="s">
        <v>523</v>
      </c>
      <c r="E293" s="21" t="s">
        <v>327</v>
      </c>
      <c r="F293" s="24">
        <v>3.681</v>
      </c>
      <c r="G293" s="23" t="s">
        <v>345</v>
      </c>
      <c r="H293" s="23" t="s">
        <v>338</v>
      </c>
      <c r="I293" s="24">
        <v>0.28179999999999999</v>
      </c>
    </row>
    <row r="294" spans="1:9">
      <c r="A294" s="23" t="s">
        <v>523</v>
      </c>
      <c r="E294" s="21" t="s">
        <v>327</v>
      </c>
      <c r="F294" s="24">
        <v>3.681</v>
      </c>
      <c r="G294" s="23" t="s">
        <v>345</v>
      </c>
      <c r="H294" s="23" t="s">
        <v>338</v>
      </c>
      <c r="I294" s="24">
        <v>0.161</v>
      </c>
    </row>
    <row r="295" spans="1:9">
      <c r="A295" s="23" t="s">
        <v>523</v>
      </c>
      <c r="E295" s="21" t="s">
        <v>327</v>
      </c>
      <c r="F295" s="24">
        <v>3.681</v>
      </c>
      <c r="G295" s="23" t="s">
        <v>345</v>
      </c>
      <c r="H295" s="23" t="s">
        <v>338</v>
      </c>
      <c r="I295" s="24">
        <v>5.9499999999999997E-2</v>
      </c>
    </row>
    <row r="296" spans="1:9">
      <c r="A296" s="23" t="s">
        <v>523</v>
      </c>
      <c r="E296" s="21" t="s">
        <v>327</v>
      </c>
      <c r="F296" s="24">
        <v>3.681</v>
      </c>
      <c r="G296" s="23" t="s">
        <v>345</v>
      </c>
      <c r="H296" s="23" t="s">
        <v>338</v>
      </c>
      <c r="I296" s="24">
        <v>4.0099999999999997E-2</v>
      </c>
    </row>
    <row r="297" spans="1:9">
      <c r="A297" s="23" t="s">
        <v>200</v>
      </c>
      <c r="E297" s="21" t="s">
        <v>327</v>
      </c>
      <c r="F297" s="24">
        <v>20.652999999999999</v>
      </c>
      <c r="G297" s="23" t="s">
        <v>387</v>
      </c>
      <c r="H297" s="23" t="s">
        <v>338</v>
      </c>
      <c r="I297" s="24">
        <v>12.7934</v>
      </c>
    </row>
    <row r="298" spans="1:9">
      <c r="A298" s="23" t="s">
        <v>200</v>
      </c>
      <c r="E298" s="21" t="s">
        <v>327</v>
      </c>
      <c r="F298" s="24">
        <v>20.652999999999999</v>
      </c>
      <c r="G298" s="23" t="s">
        <v>345</v>
      </c>
      <c r="H298" s="23" t="s">
        <v>338</v>
      </c>
      <c r="I298" s="24">
        <v>1.4077</v>
      </c>
    </row>
    <row r="299" spans="1:9">
      <c r="A299" s="23" t="s">
        <v>200</v>
      </c>
      <c r="E299" s="21" t="s">
        <v>327</v>
      </c>
      <c r="F299" s="24">
        <v>20.652999999999999</v>
      </c>
      <c r="G299" s="23" t="s">
        <v>345</v>
      </c>
      <c r="H299" s="23" t="s">
        <v>338</v>
      </c>
      <c r="I299" s="24">
        <v>1.2188000000000001</v>
      </c>
    </row>
    <row r="300" spans="1:9">
      <c r="A300" s="23" t="s">
        <v>200</v>
      </c>
      <c r="E300" s="21" t="s">
        <v>327</v>
      </c>
      <c r="F300" s="24">
        <v>20.652999999999999</v>
      </c>
      <c r="G300" s="23" t="s">
        <v>345</v>
      </c>
      <c r="H300" s="23" t="s">
        <v>338</v>
      </c>
      <c r="I300" s="24">
        <v>1.0073000000000001</v>
      </c>
    </row>
    <row r="301" spans="1:9">
      <c r="A301" s="23" t="s">
        <v>200</v>
      </c>
      <c r="E301" s="21" t="s">
        <v>327</v>
      </c>
      <c r="F301" s="24">
        <v>20.652999999999999</v>
      </c>
      <c r="G301" s="23" t="s">
        <v>345</v>
      </c>
      <c r="H301" s="23" t="s">
        <v>338</v>
      </c>
      <c r="I301" s="24">
        <v>0.85460000000000003</v>
      </c>
    </row>
    <row r="302" spans="1:9">
      <c r="A302" s="23" t="s">
        <v>200</v>
      </c>
      <c r="E302" s="21" t="s">
        <v>327</v>
      </c>
      <c r="F302" s="24">
        <v>20.652999999999999</v>
      </c>
      <c r="G302" s="23" t="s">
        <v>350</v>
      </c>
      <c r="H302" s="23" t="s">
        <v>338</v>
      </c>
      <c r="I302" s="24">
        <v>0.69299999999999995</v>
      </c>
    </row>
    <row r="303" spans="1:9">
      <c r="A303" s="23" t="s">
        <v>200</v>
      </c>
      <c r="E303" s="21" t="s">
        <v>327</v>
      </c>
      <c r="F303" s="24">
        <v>20.652999999999999</v>
      </c>
      <c r="G303" s="23" t="s">
        <v>345</v>
      </c>
      <c r="H303" s="23" t="s">
        <v>338</v>
      </c>
      <c r="I303" s="24">
        <v>0.58630000000000004</v>
      </c>
    </row>
    <row r="304" spans="1:9">
      <c r="A304" s="23" t="s">
        <v>200</v>
      </c>
      <c r="E304" s="21" t="s">
        <v>327</v>
      </c>
      <c r="F304" s="24">
        <v>20.652999999999999</v>
      </c>
      <c r="G304" s="23" t="s">
        <v>345</v>
      </c>
      <c r="H304" s="23" t="s">
        <v>338</v>
      </c>
      <c r="I304" s="24">
        <v>0.51900000000000002</v>
      </c>
    </row>
    <row r="305" spans="1:9">
      <c r="A305" s="23" t="s">
        <v>200</v>
      </c>
      <c r="E305" s="21" t="s">
        <v>327</v>
      </c>
      <c r="F305" s="24">
        <v>20.652999999999999</v>
      </c>
      <c r="G305" s="23" t="s">
        <v>387</v>
      </c>
      <c r="H305" s="23" t="s">
        <v>338</v>
      </c>
      <c r="I305" s="24">
        <v>0.47570000000000001</v>
      </c>
    </row>
    <row r="306" spans="1:9">
      <c r="A306" s="23" t="s">
        <v>200</v>
      </c>
      <c r="E306" s="21" t="s">
        <v>327</v>
      </c>
      <c r="F306" s="24">
        <v>20.652999999999999</v>
      </c>
      <c r="G306" s="23" t="s">
        <v>345</v>
      </c>
      <c r="H306" s="23" t="s">
        <v>338</v>
      </c>
      <c r="I306" s="24">
        <v>0.47</v>
      </c>
    </row>
    <row r="307" spans="1:9">
      <c r="A307" s="23" t="s">
        <v>200</v>
      </c>
      <c r="E307" s="21" t="s">
        <v>327</v>
      </c>
      <c r="F307" s="24">
        <v>20.652999999999999</v>
      </c>
      <c r="G307" s="23" t="s">
        <v>345</v>
      </c>
      <c r="H307" s="23" t="s">
        <v>338</v>
      </c>
      <c r="I307" s="24">
        <v>0.31430000000000002</v>
      </c>
    </row>
    <row r="308" spans="1:9">
      <c r="A308" s="23" t="s">
        <v>200</v>
      </c>
      <c r="E308" s="21" t="s">
        <v>327</v>
      </c>
      <c r="F308" s="24">
        <v>20.652999999999999</v>
      </c>
      <c r="G308" s="23" t="s">
        <v>345</v>
      </c>
      <c r="H308" s="23" t="s">
        <v>338</v>
      </c>
      <c r="I308" s="24">
        <v>0.1656</v>
      </c>
    </row>
    <row r="309" spans="1:9">
      <c r="A309" s="23" t="s">
        <v>200</v>
      </c>
      <c r="E309" s="21" t="s">
        <v>327</v>
      </c>
      <c r="F309" s="24">
        <v>20.652999999999999</v>
      </c>
      <c r="G309" s="23" t="s">
        <v>345</v>
      </c>
      <c r="H309" s="23" t="s">
        <v>338</v>
      </c>
      <c r="I309" s="24">
        <v>9.4E-2</v>
      </c>
    </row>
    <row r="310" spans="1:9">
      <c r="A310" s="23" t="s">
        <v>200</v>
      </c>
      <c r="E310" s="21" t="s">
        <v>327</v>
      </c>
      <c r="F310" s="24">
        <v>20.652999999999999</v>
      </c>
      <c r="G310" s="23" t="s">
        <v>345</v>
      </c>
      <c r="H310" s="23" t="s">
        <v>338</v>
      </c>
      <c r="I310" s="24">
        <v>5.1200000000000002E-2</v>
      </c>
    </row>
    <row r="311" spans="1:9">
      <c r="A311" s="23" t="s">
        <v>200</v>
      </c>
      <c r="E311" s="21" t="s">
        <v>327</v>
      </c>
      <c r="F311" s="24">
        <v>20.652999999999999</v>
      </c>
      <c r="G311" s="23" t="s">
        <v>345</v>
      </c>
      <c r="H311" s="23" t="s">
        <v>338</v>
      </c>
      <c r="I311" s="24">
        <v>2.2000000000000001E-3</v>
      </c>
    </row>
    <row r="312" spans="1:9">
      <c r="A312" s="23" t="s">
        <v>2</v>
      </c>
      <c r="C312" s="21" t="s">
        <v>327</v>
      </c>
      <c r="F312" s="24">
        <v>7.1234999999999999</v>
      </c>
      <c r="G312" s="23" t="s">
        <v>345</v>
      </c>
      <c r="H312" s="23" t="s">
        <v>338</v>
      </c>
      <c r="I312" s="24">
        <v>7.0312000000000001</v>
      </c>
    </row>
    <row r="313" spans="1:9">
      <c r="A313" s="23" t="s">
        <v>2</v>
      </c>
      <c r="C313" s="21" t="s">
        <v>327</v>
      </c>
      <c r="F313" s="24">
        <v>7.1234999999999999</v>
      </c>
      <c r="G313" s="23" t="s">
        <v>350</v>
      </c>
      <c r="H313" s="23" t="s">
        <v>338</v>
      </c>
      <c r="I313" s="24">
        <v>9.2299999999999993E-2</v>
      </c>
    </row>
    <row r="314" spans="1:9">
      <c r="A314" s="23" t="s">
        <v>524</v>
      </c>
      <c r="C314" s="21" t="s">
        <v>327</v>
      </c>
      <c r="F314" s="24">
        <v>0.23910000000000001</v>
      </c>
      <c r="G314" s="23" t="s">
        <v>390</v>
      </c>
      <c r="H314" s="23" t="s">
        <v>338</v>
      </c>
      <c r="I314" s="24">
        <v>0.22040000000000001</v>
      </c>
    </row>
    <row r="315" spans="1:9">
      <c r="A315" s="23" t="s">
        <v>524</v>
      </c>
      <c r="C315" s="21" t="s">
        <v>327</v>
      </c>
      <c r="F315" s="24">
        <v>0.23910000000000001</v>
      </c>
      <c r="G315" s="23" t="s">
        <v>350</v>
      </c>
      <c r="H315" s="23" t="s">
        <v>338</v>
      </c>
      <c r="I315" s="24">
        <v>1.8599999999999998E-2</v>
      </c>
    </row>
    <row r="316" spans="1:9">
      <c r="A316" s="23" t="s">
        <v>525</v>
      </c>
      <c r="C316" s="21" t="s">
        <v>327</v>
      </c>
      <c r="F316" s="24">
        <v>139.21860000000001</v>
      </c>
      <c r="G316" s="23" t="s">
        <v>390</v>
      </c>
      <c r="H316" s="23" t="s">
        <v>338</v>
      </c>
      <c r="I316" s="24">
        <v>57.051200000000001</v>
      </c>
    </row>
    <row r="317" spans="1:9">
      <c r="A317" s="23" t="s">
        <v>525</v>
      </c>
      <c r="C317" s="21" t="s">
        <v>327</v>
      </c>
      <c r="F317" s="24">
        <v>139.21860000000001</v>
      </c>
      <c r="G317" s="23" t="s">
        <v>375</v>
      </c>
      <c r="H317" s="23" t="s">
        <v>338</v>
      </c>
      <c r="I317" s="24">
        <v>22.908999999999999</v>
      </c>
    </row>
    <row r="318" spans="1:9">
      <c r="A318" s="23" t="s">
        <v>525</v>
      </c>
      <c r="C318" s="21" t="s">
        <v>327</v>
      </c>
      <c r="F318" s="24">
        <v>139.21860000000001</v>
      </c>
      <c r="G318" s="23" t="s">
        <v>350</v>
      </c>
      <c r="H318" s="23" t="s">
        <v>338</v>
      </c>
      <c r="I318" s="24">
        <v>12.146699999999999</v>
      </c>
    </row>
    <row r="319" spans="1:9">
      <c r="A319" s="23" t="s">
        <v>525</v>
      </c>
      <c r="C319" s="21" t="s">
        <v>327</v>
      </c>
      <c r="F319" s="24">
        <v>139.21860000000001</v>
      </c>
      <c r="G319" s="23" t="s">
        <v>390</v>
      </c>
      <c r="H319" s="23" t="s">
        <v>338</v>
      </c>
      <c r="I319" s="24">
        <v>11.597899999999999</v>
      </c>
    </row>
    <row r="320" spans="1:9">
      <c r="A320" s="23" t="s">
        <v>525</v>
      </c>
      <c r="C320" s="21" t="s">
        <v>327</v>
      </c>
      <c r="F320" s="24">
        <v>139.21860000000001</v>
      </c>
      <c r="G320" s="23" t="s">
        <v>388</v>
      </c>
      <c r="H320" s="23" t="s">
        <v>338</v>
      </c>
      <c r="I320" s="24">
        <v>11.5136</v>
      </c>
    </row>
    <row r="321" spans="1:9">
      <c r="A321" s="23" t="s">
        <v>525</v>
      </c>
      <c r="C321" s="21" t="s">
        <v>327</v>
      </c>
      <c r="F321" s="24">
        <v>139.21860000000001</v>
      </c>
      <c r="G321" s="23" t="s">
        <v>375</v>
      </c>
      <c r="H321" s="23" t="s">
        <v>338</v>
      </c>
      <c r="I321" s="24">
        <v>6.8265000000000002</v>
      </c>
    </row>
    <row r="322" spans="1:9">
      <c r="A322" s="23" t="s">
        <v>525</v>
      </c>
      <c r="C322" s="21" t="s">
        <v>327</v>
      </c>
      <c r="F322" s="24">
        <v>139.21860000000001</v>
      </c>
      <c r="G322" s="23" t="s">
        <v>350</v>
      </c>
      <c r="H322" s="23" t="s">
        <v>338</v>
      </c>
      <c r="I322" s="24">
        <v>5.6623000000000001</v>
      </c>
    </row>
    <row r="323" spans="1:9">
      <c r="A323" s="23" t="s">
        <v>525</v>
      </c>
      <c r="C323" s="21" t="s">
        <v>327</v>
      </c>
      <c r="F323" s="24">
        <v>139.21860000000001</v>
      </c>
      <c r="G323" s="23" t="s">
        <v>345</v>
      </c>
      <c r="H323" s="23" t="s">
        <v>338</v>
      </c>
      <c r="I323" s="24">
        <v>3.7963</v>
      </c>
    </row>
    <row r="324" spans="1:9">
      <c r="A324" s="23" t="s">
        <v>525</v>
      </c>
      <c r="C324" s="21" t="s">
        <v>327</v>
      </c>
      <c r="F324" s="24">
        <v>139.21860000000001</v>
      </c>
      <c r="G324" s="23" t="s">
        <v>391</v>
      </c>
      <c r="H324" s="23" t="s">
        <v>338</v>
      </c>
      <c r="I324" s="24">
        <v>2.6311</v>
      </c>
    </row>
    <row r="325" spans="1:9">
      <c r="A325" s="23" t="s">
        <v>525</v>
      </c>
      <c r="C325" s="21" t="s">
        <v>327</v>
      </c>
      <c r="F325" s="24">
        <v>139.21860000000001</v>
      </c>
      <c r="G325" s="23" t="s">
        <v>360</v>
      </c>
      <c r="H325" s="23" t="s">
        <v>338</v>
      </c>
      <c r="I325" s="24">
        <v>2.0903</v>
      </c>
    </row>
    <row r="326" spans="1:9">
      <c r="A326" s="23" t="s">
        <v>525</v>
      </c>
      <c r="C326" s="21" t="s">
        <v>327</v>
      </c>
      <c r="F326" s="24">
        <v>139.21860000000001</v>
      </c>
      <c r="G326" s="23" t="s">
        <v>360</v>
      </c>
      <c r="H326" s="23" t="s">
        <v>338</v>
      </c>
      <c r="I326" s="24">
        <v>1.6343000000000001</v>
      </c>
    </row>
    <row r="327" spans="1:9">
      <c r="A327" s="23" t="s">
        <v>525</v>
      </c>
      <c r="C327" s="21" t="s">
        <v>327</v>
      </c>
      <c r="F327" s="24">
        <v>139.21860000000001</v>
      </c>
      <c r="G327" s="23" t="s">
        <v>360</v>
      </c>
      <c r="H327" s="23" t="s">
        <v>338</v>
      </c>
      <c r="I327" s="24">
        <v>0.72250000000000003</v>
      </c>
    </row>
    <row r="328" spans="1:9">
      <c r="A328" s="23" t="s">
        <v>525</v>
      </c>
      <c r="C328" s="21" t="s">
        <v>327</v>
      </c>
      <c r="F328" s="24">
        <v>139.21860000000001</v>
      </c>
      <c r="G328" s="23" t="s">
        <v>391</v>
      </c>
      <c r="H328" s="23" t="s">
        <v>338</v>
      </c>
      <c r="I328" s="24">
        <v>0.3962</v>
      </c>
    </row>
    <row r="329" spans="1:9">
      <c r="A329" s="23" t="s">
        <v>525</v>
      </c>
      <c r="C329" s="21" t="s">
        <v>327</v>
      </c>
      <c r="F329" s="24">
        <v>139.21860000000001</v>
      </c>
      <c r="G329" s="23" t="s">
        <v>350</v>
      </c>
      <c r="H329" s="23" t="s">
        <v>338</v>
      </c>
      <c r="I329" s="24">
        <v>9.6600000000000005E-2</v>
      </c>
    </row>
    <row r="330" spans="1:9">
      <c r="A330" s="23" t="s">
        <v>525</v>
      </c>
      <c r="C330" s="21" t="s">
        <v>327</v>
      </c>
      <c r="F330" s="24">
        <v>139.21860000000001</v>
      </c>
      <c r="G330" s="23" t="s">
        <v>375</v>
      </c>
      <c r="H330" s="23" t="s">
        <v>338</v>
      </c>
      <c r="I330" s="24">
        <v>7.5499999999999998E-2</v>
      </c>
    </row>
    <row r="331" spans="1:9">
      <c r="A331" s="23" t="s">
        <v>525</v>
      </c>
      <c r="C331" s="21" t="s">
        <v>327</v>
      </c>
      <c r="F331" s="24">
        <v>139.21860000000001</v>
      </c>
      <c r="G331" s="23" t="s">
        <v>391</v>
      </c>
      <c r="H331" s="23" t="s">
        <v>338</v>
      </c>
      <c r="I331" s="24">
        <v>6.8599999999999994E-2</v>
      </c>
    </row>
    <row r="332" spans="1:9">
      <c r="A332" s="23" t="s">
        <v>526</v>
      </c>
      <c r="C332" s="21" t="s">
        <v>327</v>
      </c>
      <c r="F332" s="24">
        <v>0.62590000000000001</v>
      </c>
      <c r="G332" s="23" t="s">
        <v>350</v>
      </c>
      <c r="H332" s="23" t="s">
        <v>338</v>
      </c>
      <c r="I332" s="24">
        <v>0.62590000000000001</v>
      </c>
    </row>
    <row r="333" spans="1:9">
      <c r="A333" s="23" t="s">
        <v>527</v>
      </c>
      <c r="C333" s="21" t="s">
        <v>327</v>
      </c>
      <c r="F333" s="24">
        <v>0.71199999999999997</v>
      </c>
      <c r="G333" s="23" t="s">
        <v>347</v>
      </c>
      <c r="H333" s="23" t="s">
        <v>338</v>
      </c>
      <c r="I333" s="24">
        <v>0.61839999999999995</v>
      </c>
    </row>
    <row r="334" spans="1:9">
      <c r="A334" s="23" t="s">
        <v>527</v>
      </c>
      <c r="C334" s="21" t="s">
        <v>327</v>
      </c>
      <c r="F334" s="24">
        <v>0.71199999999999997</v>
      </c>
      <c r="G334" s="23" t="s">
        <v>407</v>
      </c>
      <c r="H334" s="23" t="s">
        <v>338</v>
      </c>
      <c r="I334" s="24">
        <v>9.3600000000000003E-2</v>
      </c>
    </row>
    <row r="335" spans="1:9">
      <c r="A335" s="23" t="s">
        <v>528</v>
      </c>
      <c r="E335" s="21" t="s">
        <v>327</v>
      </c>
      <c r="F335" s="24">
        <v>0.98309999999999997</v>
      </c>
      <c r="G335" s="23" t="s">
        <v>343</v>
      </c>
      <c r="H335" s="23" t="s">
        <v>338</v>
      </c>
      <c r="I335" s="24">
        <v>0.98309999999999997</v>
      </c>
    </row>
    <row r="336" spans="1:9">
      <c r="A336" s="23" t="s">
        <v>529</v>
      </c>
      <c r="C336" s="21" t="s">
        <v>327</v>
      </c>
      <c r="F336" s="24">
        <v>1.1499999999999999</v>
      </c>
      <c r="G336" s="23" t="s">
        <v>347</v>
      </c>
      <c r="H336" s="23" t="s">
        <v>338</v>
      </c>
      <c r="I336" s="24">
        <v>0.65359999999999996</v>
      </c>
    </row>
    <row r="337" spans="1:9">
      <c r="A337" s="23" t="s">
        <v>529</v>
      </c>
      <c r="C337" s="21" t="s">
        <v>327</v>
      </c>
      <c r="F337" s="24">
        <v>1.1499999999999999</v>
      </c>
      <c r="G337" s="23" t="s">
        <v>343</v>
      </c>
      <c r="H337" s="23" t="s">
        <v>338</v>
      </c>
      <c r="I337" s="24">
        <v>0.40839999999999999</v>
      </c>
    </row>
    <row r="338" spans="1:9">
      <c r="A338" s="23" t="s">
        <v>529</v>
      </c>
      <c r="C338" s="21" t="s">
        <v>327</v>
      </c>
      <c r="F338" s="24">
        <v>1.1499999999999999</v>
      </c>
      <c r="G338" s="23" t="s">
        <v>407</v>
      </c>
      <c r="H338" s="23" t="s">
        <v>338</v>
      </c>
      <c r="I338" s="24">
        <v>8.7999999999999995E-2</v>
      </c>
    </row>
    <row r="339" spans="1:9">
      <c r="A339" s="23" t="s">
        <v>530</v>
      </c>
      <c r="C339" s="21" t="s">
        <v>327</v>
      </c>
      <c r="F339" s="24">
        <v>0.54810000000000003</v>
      </c>
      <c r="G339" s="23" t="s">
        <v>407</v>
      </c>
      <c r="H339" s="23" t="s">
        <v>338</v>
      </c>
      <c r="I339" s="24">
        <v>0.42830000000000001</v>
      </c>
    </row>
    <row r="340" spans="1:9">
      <c r="A340" s="23" t="s">
        <v>530</v>
      </c>
      <c r="C340" s="21" t="s">
        <v>327</v>
      </c>
      <c r="F340" s="24">
        <v>0.54810000000000003</v>
      </c>
      <c r="G340" s="23" t="s">
        <v>347</v>
      </c>
      <c r="H340" s="23" t="s">
        <v>338</v>
      </c>
      <c r="I340" s="24">
        <v>9.8599999999999993E-2</v>
      </c>
    </row>
    <row r="341" spans="1:9">
      <c r="A341" s="23" t="s">
        <v>530</v>
      </c>
      <c r="C341" s="21" t="s">
        <v>327</v>
      </c>
      <c r="F341" s="24">
        <v>0.54810000000000003</v>
      </c>
      <c r="G341" s="23" t="s">
        <v>350</v>
      </c>
      <c r="H341" s="23" t="s">
        <v>338</v>
      </c>
      <c r="I341" s="24">
        <v>2.12E-2</v>
      </c>
    </row>
    <row r="342" spans="1:9">
      <c r="A342" s="23" t="s">
        <v>531</v>
      </c>
      <c r="C342" s="21" t="s">
        <v>327</v>
      </c>
      <c r="F342" s="24">
        <v>2.9272</v>
      </c>
      <c r="G342" s="23" t="s">
        <v>347</v>
      </c>
      <c r="H342" s="23" t="s">
        <v>338</v>
      </c>
      <c r="I342" s="24">
        <v>1.4283999999999999</v>
      </c>
    </row>
    <row r="343" spans="1:9">
      <c r="A343" s="23" t="s">
        <v>531</v>
      </c>
      <c r="C343" s="21" t="s">
        <v>327</v>
      </c>
      <c r="F343" s="24">
        <v>2.9272</v>
      </c>
      <c r="G343" s="23" t="s">
        <v>407</v>
      </c>
      <c r="H343" s="23" t="s">
        <v>338</v>
      </c>
      <c r="I343" s="24">
        <v>0.89539999999999997</v>
      </c>
    </row>
    <row r="344" spans="1:9">
      <c r="A344" s="23" t="s">
        <v>531</v>
      </c>
      <c r="C344" s="21" t="s">
        <v>327</v>
      </c>
      <c r="F344" s="24">
        <v>2.9272</v>
      </c>
      <c r="G344" s="23" t="s">
        <v>350</v>
      </c>
      <c r="H344" s="23" t="s">
        <v>338</v>
      </c>
      <c r="I344" s="24">
        <v>0.44979999999999998</v>
      </c>
    </row>
    <row r="345" spans="1:9">
      <c r="A345" s="23" t="s">
        <v>531</v>
      </c>
      <c r="C345" s="21" t="s">
        <v>327</v>
      </c>
      <c r="F345" s="24">
        <v>2.9272</v>
      </c>
      <c r="G345" s="23" t="s">
        <v>343</v>
      </c>
      <c r="H345" s="23" t="s">
        <v>338</v>
      </c>
      <c r="I345" s="24">
        <v>0.14460000000000001</v>
      </c>
    </row>
    <row r="346" spans="1:9">
      <c r="A346" s="23" t="s">
        <v>531</v>
      </c>
      <c r="C346" s="21" t="s">
        <v>327</v>
      </c>
      <c r="F346" s="24">
        <v>2.9272</v>
      </c>
      <c r="G346" s="23" t="s">
        <v>350</v>
      </c>
      <c r="H346" s="23" t="s">
        <v>338</v>
      </c>
      <c r="I346" s="24">
        <v>8.8999999999999999E-3</v>
      </c>
    </row>
    <row r="347" spans="1:9">
      <c r="A347" s="23" t="s">
        <v>532</v>
      </c>
      <c r="C347" s="21" t="s">
        <v>327</v>
      </c>
      <c r="F347" s="24">
        <v>0.74160000000000004</v>
      </c>
      <c r="G347" s="23" t="s">
        <v>343</v>
      </c>
      <c r="H347" s="23" t="s">
        <v>338</v>
      </c>
      <c r="I347" s="24">
        <v>0.54849999999999999</v>
      </c>
    </row>
    <row r="348" spans="1:9">
      <c r="A348" s="23" t="s">
        <v>532</v>
      </c>
      <c r="C348" s="21" t="s">
        <v>327</v>
      </c>
      <c r="F348" s="24">
        <v>0.74160000000000004</v>
      </c>
      <c r="G348" s="23" t="s">
        <v>347</v>
      </c>
      <c r="H348" s="23" t="s">
        <v>338</v>
      </c>
      <c r="I348" s="24">
        <v>0.19309999999999999</v>
      </c>
    </row>
    <row r="349" spans="1:9">
      <c r="A349" s="23" t="s">
        <v>533</v>
      </c>
      <c r="C349" s="21" t="s">
        <v>327</v>
      </c>
      <c r="F349" s="24">
        <v>1.6153</v>
      </c>
      <c r="G349" s="23" t="s">
        <v>347</v>
      </c>
      <c r="H349" s="23" t="s">
        <v>338</v>
      </c>
      <c r="I349" s="24">
        <v>1.2509999999999999</v>
      </c>
    </row>
    <row r="350" spans="1:9">
      <c r="A350" s="23" t="s">
        <v>533</v>
      </c>
      <c r="C350" s="21" t="s">
        <v>327</v>
      </c>
      <c r="F350" s="24">
        <v>1.6153</v>
      </c>
      <c r="G350" s="23" t="s">
        <v>343</v>
      </c>
      <c r="H350" s="23" t="s">
        <v>338</v>
      </c>
      <c r="I350" s="24">
        <v>0.36430000000000001</v>
      </c>
    </row>
    <row r="351" spans="1:9">
      <c r="A351" s="23" t="s">
        <v>534</v>
      </c>
      <c r="C351" s="21" t="s">
        <v>327</v>
      </c>
      <c r="F351" s="24">
        <v>8.3817000000000004</v>
      </c>
      <c r="G351" s="23" t="s">
        <v>347</v>
      </c>
      <c r="H351" s="23" t="s">
        <v>338</v>
      </c>
      <c r="I351" s="24">
        <v>5.6632999999999996</v>
      </c>
    </row>
    <row r="352" spans="1:9">
      <c r="A352" s="23" t="s">
        <v>534</v>
      </c>
      <c r="C352" s="21" t="s">
        <v>327</v>
      </c>
      <c r="F352" s="24">
        <v>8.3817000000000004</v>
      </c>
      <c r="G352" s="23" t="s">
        <v>350</v>
      </c>
      <c r="H352" s="23" t="s">
        <v>338</v>
      </c>
      <c r="I352" s="24">
        <v>2.7124000000000001</v>
      </c>
    </row>
    <row r="353" spans="1:9">
      <c r="A353" s="23" t="s">
        <v>534</v>
      </c>
      <c r="C353" s="21" t="s">
        <v>327</v>
      </c>
      <c r="F353" s="24">
        <v>8.3817000000000004</v>
      </c>
      <c r="G353" s="23" t="s">
        <v>350</v>
      </c>
      <c r="H353" s="23" t="s">
        <v>338</v>
      </c>
      <c r="I353" s="24">
        <v>6.0000000000000001E-3</v>
      </c>
    </row>
    <row r="354" spans="1:9">
      <c r="A354" s="23" t="s">
        <v>535</v>
      </c>
      <c r="C354" s="21" t="s">
        <v>327</v>
      </c>
      <c r="F354" s="24">
        <v>0.74729999999999996</v>
      </c>
      <c r="G354" s="23" t="s">
        <v>347</v>
      </c>
      <c r="H354" s="23" t="s">
        <v>338</v>
      </c>
      <c r="I354" s="24">
        <v>0.72699999999999998</v>
      </c>
    </row>
    <row r="355" spans="1:9">
      <c r="A355" s="23" t="s">
        <v>535</v>
      </c>
      <c r="C355" s="21" t="s">
        <v>327</v>
      </c>
      <c r="F355" s="24">
        <v>0.74729999999999996</v>
      </c>
      <c r="G355" s="23" t="s">
        <v>343</v>
      </c>
      <c r="H355" s="23" t="s">
        <v>338</v>
      </c>
      <c r="I355" s="24">
        <v>2.0199999999999999E-2</v>
      </c>
    </row>
    <row r="356" spans="1:9">
      <c r="A356" s="23" t="s">
        <v>536</v>
      </c>
      <c r="E356" s="21" t="s">
        <v>327</v>
      </c>
      <c r="F356" s="24">
        <v>3.8199000000000001</v>
      </c>
      <c r="G356" s="23" t="s">
        <v>343</v>
      </c>
      <c r="H356" s="23" t="s">
        <v>338</v>
      </c>
      <c r="I356" s="24">
        <v>3.8199000000000001</v>
      </c>
    </row>
    <row r="357" spans="1:9">
      <c r="A357" s="23" t="s">
        <v>537</v>
      </c>
      <c r="C357" s="21" t="s">
        <v>327</v>
      </c>
      <c r="F357" s="24">
        <v>0.38350000000000001</v>
      </c>
      <c r="G357" s="23" t="s">
        <v>347</v>
      </c>
      <c r="H357" s="23" t="s">
        <v>338</v>
      </c>
      <c r="I357" s="24">
        <v>0.38350000000000001</v>
      </c>
    </row>
    <row r="358" spans="1:9">
      <c r="A358" s="23" t="s">
        <v>538</v>
      </c>
      <c r="B358" s="21" t="s">
        <v>327</v>
      </c>
      <c r="C358" s="21" t="s">
        <v>327</v>
      </c>
      <c r="F358" s="24">
        <v>0.73480000000000001</v>
      </c>
      <c r="G358" s="23" t="s">
        <v>347</v>
      </c>
      <c r="H358" s="23" t="s">
        <v>338</v>
      </c>
      <c r="I358" s="24">
        <v>0.46810000000000002</v>
      </c>
    </row>
    <row r="359" spans="1:9">
      <c r="A359" s="23" t="s">
        <v>538</v>
      </c>
      <c r="B359" s="21" t="s">
        <v>327</v>
      </c>
      <c r="C359" s="21" t="s">
        <v>327</v>
      </c>
      <c r="F359" s="24">
        <v>0.73480000000000001</v>
      </c>
      <c r="G359" s="23" t="s">
        <v>343</v>
      </c>
      <c r="H359" s="23" t="s">
        <v>338</v>
      </c>
      <c r="I359" s="24">
        <v>0.2666</v>
      </c>
    </row>
    <row r="360" spans="1:9">
      <c r="A360" s="23" t="s">
        <v>539</v>
      </c>
      <c r="C360" s="21" t="s">
        <v>327</v>
      </c>
      <c r="F360" s="24">
        <v>1.3768</v>
      </c>
      <c r="G360" s="23" t="s">
        <v>347</v>
      </c>
      <c r="H360" s="23" t="s">
        <v>338</v>
      </c>
      <c r="I360" s="24">
        <v>0.89119999999999999</v>
      </c>
    </row>
    <row r="361" spans="1:9">
      <c r="A361" s="23" t="s">
        <v>539</v>
      </c>
      <c r="C361" s="21" t="s">
        <v>327</v>
      </c>
      <c r="F361" s="24">
        <v>1.3768</v>
      </c>
      <c r="G361" s="23" t="s">
        <v>343</v>
      </c>
      <c r="H361" s="23" t="s">
        <v>338</v>
      </c>
      <c r="I361" s="24">
        <v>0.48559999999999998</v>
      </c>
    </row>
    <row r="362" spans="1:9">
      <c r="A362" s="23" t="s">
        <v>540</v>
      </c>
      <c r="C362" s="21" t="s">
        <v>327</v>
      </c>
      <c r="F362" s="24">
        <v>1.3232999999999999</v>
      </c>
      <c r="G362" s="23" t="s">
        <v>347</v>
      </c>
      <c r="H362" s="23" t="s">
        <v>338</v>
      </c>
      <c r="I362" s="24">
        <v>0.92030000000000001</v>
      </c>
    </row>
    <row r="363" spans="1:9">
      <c r="A363" s="23" t="s">
        <v>540</v>
      </c>
      <c r="C363" s="21" t="s">
        <v>327</v>
      </c>
      <c r="F363" s="24">
        <v>1.3232999999999999</v>
      </c>
      <c r="G363" s="23" t="s">
        <v>343</v>
      </c>
      <c r="H363" s="23" t="s">
        <v>338</v>
      </c>
      <c r="I363" s="24">
        <v>0.35360000000000003</v>
      </c>
    </row>
    <row r="364" spans="1:9">
      <c r="A364" s="23" t="s">
        <v>540</v>
      </c>
      <c r="C364" s="21" t="s">
        <v>327</v>
      </c>
      <c r="F364" s="24">
        <v>1.3232999999999999</v>
      </c>
      <c r="G364" s="23" t="s">
        <v>347</v>
      </c>
      <c r="H364" s="23" t="s">
        <v>338</v>
      </c>
      <c r="I364" s="24">
        <v>4.9399999999999999E-2</v>
      </c>
    </row>
    <row r="365" spans="1:9">
      <c r="A365" s="23" t="s">
        <v>3</v>
      </c>
      <c r="C365" s="21" t="s">
        <v>327</v>
      </c>
      <c r="F365" s="24">
        <v>0.1981</v>
      </c>
      <c r="G365" s="23" t="s">
        <v>347</v>
      </c>
      <c r="H365" s="23" t="s">
        <v>338</v>
      </c>
      <c r="I365" s="24">
        <v>0.1968</v>
      </c>
    </row>
    <row r="366" spans="1:9">
      <c r="A366" s="23" t="s">
        <v>3</v>
      </c>
      <c r="C366" s="21" t="s">
        <v>327</v>
      </c>
      <c r="F366" s="24">
        <v>0.1981</v>
      </c>
      <c r="G366" s="23" t="s">
        <v>343</v>
      </c>
      <c r="H366" s="23" t="s">
        <v>338</v>
      </c>
      <c r="I366" s="24">
        <v>1.2999999999999999E-3</v>
      </c>
    </row>
    <row r="367" spans="1:9">
      <c r="A367" s="23" t="s">
        <v>541</v>
      </c>
      <c r="C367" s="21" t="s">
        <v>327</v>
      </c>
      <c r="F367" s="24">
        <v>0.5202</v>
      </c>
      <c r="G367" s="23" t="s">
        <v>347</v>
      </c>
      <c r="H367" s="23" t="s">
        <v>338</v>
      </c>
      <c r="I367" s="24">
        <v>0.5202</v>
      </c>
    </row>
    <row r="368" spans="1:9">
      <c r="A368" s="23" t="s">
        <v>542</v>
      </c>
      <c r="E368" s="21" t="s">
        <v>327</v>
      </c>
      <c r="F368" s="24">
        <v>3.3292000000000002</v>
      </c>
      <c r="G368" s="23" t="s">
        <v>347</v>
      </c>
      <c r="H368" s="23" t="s">
        <v>338</v>
      </c>
      <c r="I368" s="24">
        <v>2.4409999999999998</v>
      </c>
    </row>
    <row r="369" spans="1:9">
      <c r="A369" s="23" t="s">
        <v>542</v>
      </c>
      <c r="E369" s="21" t="s">
        <v>327</v>
      </c>
      <c r="F369" s="24">
        <v>3.3292000000000002</v>
      </c>
      <c r="G369" s="23" t="s">
        <v>343</v>
      </c>
      <c r="H369" s="23" t="s">
        <v>338</v>
      </c>
      <c r="I369" s="24">
        <v>0.88829999999999998</v>
      </c>
    </row>
    <row r="370" spans="1:9">
      <c r="A370" s="23" t="s">
        <v>543</v>
      </c>
      <c r="C370" s="21" t="s">
        <v>327</v>
      </c>
      <c r="F370" s="24">
        <v>3.1936</v>
      </c>
      <c r="G370" s="23" t="s">
        <v>347</v>
      </c>
      <c r="H370" s="23" t="s">
        <v>338</v>
      </c>
      <c r="I370" s="24">
        <v>2.0611000000000002</v>
      </c>
    </row>
    <row r="371" spans="1:9">
      <c r="A371" s="23" t="s">
        <v>543</v>
      </c>
      <c r="C371" s="21" t="s">
        <v>327</v>
      </c>
      <c r="F371" s="24">
        <v>3.1936</v>
      </c>
      <c r="G371" s="23" t="s">
        <v>343</v>
      </c>
      <c r="H371" s="23" t="s">
        <v>338</v>
      </c>
      <c r="I371" s="24">
        <v>1.0871999999999999</v>
      </c>
    </row>
    <row r="372" spans="1:9">
      <c r="A372" s="23" t="s">
        <v>543</v>
      </c>
      <c r="C372" s="21" t="s">
        <v>327</v>
      </c>
      <c r="F372" s="24">
        <v>3.1936</v>
      </c>
      <c r="G372" s="23" t="s">
        <v>362</v>
      </c>
      <c r="H372" s="23" t="s">
        <v>396</v>
      </c>
      <c r="I372" s="24">
        <v>4.53E-2</v>
      </c>
    </row>
    <row r="373" spans="1:9">
      <c r="A373" s="23" t="s">
        <v>544</v>
      </c>
      <c r="B373" s="21" t="s">
        <v>327</v>
      </c>
      <c r="C373" s="21" t="s">
        <v>327</v>
      </c>
      <c r="F373" s="24">
        <v>0.59089999999999998</v>
      </c>
      <c r="G373" s="23" t="s">
        <v>347</v>
      </c>
      <c r="H373" s="23" t="s">
        <v>338</v>
      </c>
      <c r="I373" s="24">
        <v>0.50929999999999997</v>
      </c>
    </row>
    <row r="374" spans="1:9">
      <c r="A374" s="23" t="s">
        <v>544</v>
      </c>
      <c r="B374" s="21" t="s">
        <v>327</v>
      </c>
      <c r="C374" s="21" t="s">
        <v>327</v>
      </c>
      <c r="F374" s="24">
        <v>0.59089999999999998</v>
      </c>
      <c r="G374" s="23" t="s">
        <v>343</v>
      </c>
      <c r="H374" s="23" t="s">
        <v>338</v>
      </c>
      <c r="I374" s="24">
        <v>8.1600000000000006E-2</v>
      </c>
    </row>
    <row r="375" spans="1:9">
      <c r="A375" s="23" t="s">
        <v>545</v>
      </c>
      <c r="E375" s="21" t="s">
        <v>327</v>
      </c>
      <c r="F375" s="24">
        <v>1.2574000000000001</v>
      </c>
      <c r="G375" s="23" t="s">
        <v>343</v>
      </c>
      <c r="H375" s="23" t="s">
        <v>338</v>
      </c>
      <c r="I375" s="24">
        <v>1.0271999999999999</v>
      </c>
    </row>
    <row r="376" spans="1:9">
      <c r="A376" s="23" t="s">
        <v>545</v>
      </c>
      <c r="E376" s="21" t="s">
        <v>327</v>
      </c>
      <c r="F376" s="24">
        <v>1.2574000000000001</v>
      </c>
      <c r="G376" s="23" t="s">
        <v>347</v>
      </c>
      <c r="H376" s="23" t="s">
        <v>338</v>
      </c>
      <c r="I376" s="24">
        <v>0.23019999999999999</v>
      </c>
    </row>
    <row r="377" spans="1:9">
      <c r="A377" s="23" t="s">
        <v>546</v>
      </c>
      <c r="C377" s="21" t="s">
        <v>327</v>
      </c>
      <c r="E377" s="21" t="s">
        <v>327</v>
      </c>
      <c r="F377" s="24">
        <v>0.98799999999999999</v>
      </c>
      <c r="G377" s="23" t="s">
        <v>343</v>
      </c>
      <c r="H377" s="23" t="s">
        <v>338</v>
      </c>
      <c r="I377" s="24">
        <v>0.96709999999999996</v>
      </c>
    </row>
    <row r="378" spans="1:9">
      <c r="A378" s="23" t="s">
        <v>546</v>
      </c>
      <c r="C378" s="21" t="s">
        <v>327</v>
      </c>
      <c r="E378" s="21" t="s">
        <v>327</v>
      </c>
      <c r="F378" s="24">
        <v>0.98799999999999999</v>
      </c>
      <c r="G378" s="23" t="s">
        <v>347</v>
      </c>
      <c r="H378" s="23" t="s">
        <v>338</v>
      </c>
      <c r="I378" s="24">
        <v>2.0899999999999998E-2</v>
      </c>
    </row>
    <row r="379" spans="1:9">
      <c r="A379" s="23" t="s">
        <v>547</v>
      </c>
      <c r="C379" s="21" t="s">
        <v>327</v>
      </c>
      <c r="F379" s="24">
        <v>0.5847</v>
      </c>
      <c r="G379" s="23" t="s">
        <v>343</v>
      </c>
      <c r="H379" s="23" t="s">
        <v>338</v>
      </c>
      <c r="I379" s="24">
        <v>0.5847</v>
      </c>
    </row>
    <row r="380" spans="1:9">
      <c r="A380" s="23" t="s">
        <v>548</v>
      </c>
      <c r="C380" s="21" t="s">
        <v>327</v>
      </c>
      <c r="F380" s="24">
        <v>1.8892</v>
      </c>
      <c r="G380" s="23" t="s">
        <v>343</v>
      </c>
      <c r="H380" s="23" t="s">
        <v>338</v>
      </c>
      <c r="I380" s="24">
        <v>1.5705</v>
      </c>
    </row>
    <row r="381" spans="1:9">
      <c r="A381" s="23" t="s">
        <v>548</v>
      </c>
      <c r="C381" s="21" t="s">
        <v>327</v>
      </c>
      <c r="F381" s="24">
        <v>1.8892</v>
      </c>
      <c r="G381" s="23" t="s">
        <v>347</v>
      </c>
      <c r="H381" s="23" t="s">
        <v>338</v>
      </c>
      <c r="I381" s="24">
        <v>0.30180000000000001</v>
      </c>
    </row>
    <row r="382" spans="1:9">
      <c r="A382" s="23" t="s">
        <v>548</v>
      </c>
      <c r="C382" s="21" t="s">
        <v>327</v>
      </c>
      <c r="F382" s="24">
        <v>1.8892</v>
      </c>
      <c r="G382" s="23" t="s">
        <v>362</v>
      </c>
      <c r="H382" s="23" t="s">
        <v>396</v>
      </c>
      <c r="I382" s="24">
        <v>1.6899999999999998E-2</v>
      </c>
    </row>
    <row r="383" spans="1:9">
      <c r="A383" s="23" t="s">
        <v>549</v>
      </c>
      <c r="B383" s="21" t="s">
        <v>327</v>
      </c>
      <c r="C383" s="21" t="s">
        <v>327</v>
      </c>
      <c r="F383" s="24">
        <v>1.1833</v>
      </c>
      <c r="G383" s="23" t="s">
        <v>343</v>
      </c>
      <c r="H383" s="23" t="s">
        <v>338</v>
      </c>
      <c r="I383" s="24">
        <v>1.149</v>
      </c>
    </row>
    <row r="384" spans="1:9">
      <c r="A384" s="23" t="s">
        <v>549</v>
      </c>
      <c r="B384" s="21" t="s">
        <v>327</v>
      </c>
      <c r="C384" s="21" t="s">
        <v>327</v>
      </c>
      <c r="F384" s="24">
        <v>1.1833</v>
      </c>
      <c r="G384" s="23" t="s">
        <v>347</v>
      </c>
      <c r="H384" s="23" t="s">
        <v>338</v>
      </c>
      <c r="I384" s="24">
        <v>3.4299999999999997E-2</v>
      </c>
    </row>
    <row r="385" spans="1:9">
      <c r="A385" s="23" t="s">
        <v>550</v>
      </c>
      <c r="C385" s="21" t="s">
        <v>327</v>
      </c>
      <c r="F385" s="24">
        <v>0.7046</v>
      </c>
      <c r="G385" s="23" t="s">
        <v>350</v>
      </c>
      <c r="H385" s="23" t="s">
        <v>338</v>
      </c>
      <c r="I385" s="24">
        <v>0.7046</v>
      </c>
    </row>
    <row r="386" spans="1:9">
      <c r="A386" s="23" t="s">
        <v>551</v>
      </c>
      <c r="B386" s="21" t="s">
        <v>327</v>
      </c>
      <c r="C386" s="21" t="s">
        <v>327</v>
      </c>
      <c r="F386" s="24">
        <v>1.9187000000000001</v>
      </c>
      <c r="G386" s="23" t="s">
        <v>343</v>
      </c>
      <c r="H386" s="23" t="s">
        <v>338</v>
      </c>
      <c r="I386" s="24">
        <v>1.7965</v>
      </c>
    </row>
    <row r="387" spans="1:9">
      <c r="A387" s="23" t="s">
        <v>551</v>
      </c>
      <c r="B387" s="21" t="s">
        <v>327</v>
      </c>
      <c r="C387" s="21" t="s">
        <v>327</v>
      </c>
      <c r="F387" s="24">
        <v>1.9187000000000001</v>
      </c>
      <c r="G387" s="23" t="s">
        <v>362</v>
      </c>
      <c r="H387" s="23" t="s">
        <v>396</v>
      </c>
      <c r="I387" s="24">
        <v>0.1222</v>
      </c>
    </row>
    <row r="388" spans="1:9">
      <c r="A388" s="23" t="s">
        <v>552</v>
      </c>
      <c r="C388" s="21" t="s">
        <v>327</v>
      </c>
      <c r="F388" s="24">
        <v>1.5905</v>
      </c>
      <c r="G388" s="23" t="s">
        <v>347</v>
      </c>
      <c r="H388" s="23" t="s">
        <v>338</v>
      </c>
      <c r="I388" s="24">
        <v>0.97089999999999999</v>
      </c>
    </row>
    <row r="389" spans="1:9">
      <c r="A389" s="23" t="s">
        <v>552</v>
      </c>
      <c r="C389" s="21" t="s">
        <v>327</v>
      </c>
      <c r="F389" s="24">
        <v>1.5905</v>
      </c>
      <c r="G389" s="23" t="s">
        <v>343</v>
      </c>
      <c r="H389" s="23" t="s">
        <v>338</v>
      </c>
      <c r="I389" s="24">
        <v>0.61970000000000003</v>
      </c>
    </row>
    <row r="390" spans="1:9">
      <c r="A390" s="23" t="s">
        <v>553</v>
      </c>
      <c r="C390" s="21" t="s">
        <v>327</v>
      </c>
      <c r="F390" s="24">
        <v>1.9983</v>
      </c>
      <c r="G390" s="23" t="s">
        <v>350</v>
      </c>
      <c r="H390" s="23" t="s">
        <v>338</v>
      </c>
      <c r="I390" s="24">
        <v>1.9983</v>
      </c>
    </row>
    <row r="391" spans="1:9">
      <c r="A391" s="23" t="s">
        <v>554</v>
      </c>
      <c r="C391" s="21" t="s">
        <v>327</v>
      </c>
      <c r="F391" s="24">
        <v>4.7904</v>
      </c>
      <c r="G391" s="23" t="s">
        <v>362</v>
      </c>
      <c r="H391" s="23" t="s">
        <v>396</v>
      </c>
      <c r="I391" s="24">
        <v>3.2726000000000002</v>
      </c>
    </row>
    <row r="392" spans="1:9">
      <c r="A392" s="23" t="s">
        <v>554</v>
      </c>
      <c r="C392" s="21" t="s">
        <v>327</v>
      </c>
      <c r="F392" s="24">
        <v>4.7904</v>
      </c>
      <c r="G392" s="23" t="s">
        <v>343</v>
      </c>
      <c r="H392" s="23" t="s">
        <v>338</v>
      </c>
      <c r="I392" s="24">
        <v>0.83209999999999995</v>
      </c>
    </row>
    <row r="393" spans="1:9">
      <c r="A393" s="23" t="s">
        <v>554</v>
      </c>
      <c r="C393" s="21" t="s">
        <v>327</v>
      </c>
      <c r="F393" s="24">
        <v>4.7904</v>
      </c>
      <c r="G393" s="23" t="s">
        <v>362</v>
      </c>
      <c r="H393" s="23" t="s">
        <v>396</v>
      </c>
      <c r="I393" s="24">
        <v>0.68569999999999998</v>
      </c>
    </row>
    <row r="394" spans="1:9">
      <c r="A394" s="23" t="s">
        <v>555</v>
      </c>
      <c r="B394" s="21" t="s">
        <v>327</v>
      </c>
      <c r="E394" s="21" t="s">
        <v>327</v>
      </c>
      <c r="F394" s="24">
        <v>3.0354999999999999</v>
      </c>
      <c r="G394" s="23" t="s">
        <v>362</v>
      </c>
      <c r="H394" s="23" t="s">
        <v>396</v>
      </c>
      <c r="I394" s="24">
        <v>2.0714999999999999</v>
      </c>
    </row>
    <row r="395" spans="1:9">
      <c r="A395" s="23" t="s">
        <v>555</v>
      </c>
      <c r="B395" s="21" t="s">
        <v>327</v>
      </c>
      <c r="E395" s="21" t="s">
        <v>327</v>
      </c>
      <c r="F395" s="24">
        <v>3.0354999999999999</v>
      </c>
      <c r="G395" s="23" t="s">
        <v>362</v>
      </c>
      <c r="H395" s="23" t="s">
        <v>396</v>
      </c>
      <c r="I395" s="24">
        <v>0.96399999999999997</v>
      </c>
    </row>
    <row r="396" spans="1:9">
      <c r="A396" s="23" t="s">
        <v>556</v>
      </c>
      <c r="C396" s="21" t="s">
        <v>327</v>
      </c>
      <c r="F396" s="24">
        <v>1.7421</v>
      </c>
      <c r="G396" s="23" t="s">
        <v>350</v>
      </c>
      <c r="H396" s="23" t="s">
        <v>338</v>
      </c>
      <c r="I396" s="24">
        <v>1.7421</v>
      </c>
    </row>
    <row r="397" spans="1:9">
      <c r="A397" s="23" t="s">
        <v>557</v>
      </c>
      <c r="B397" s="21" t="s">
        <v>327</v>
      </c>
      <c r="C397" s="21" t="s">
        <v>327</v>
      </c>
      <c r="F397" s="24">
        <v>1.1870000000000001</v>
      </c>
      <c r="G397" s="23" t="s">
        <v>347</v>
      </c>
      <c r="H397" s="23" t="s">
        <v>338</v>
      </c>
      <c r="I397" s="24">
        <v>0.88229999999999997</v>
      </c>
    </row>
    <row r="398" spans="1:9">
      <c r="A398" s="23" t="s">
        <v>557</v>
      </c>
      <c r="B398" s="21" t="s">
        <v>327</v>
      </c>
      <c r="C398" s="21" t="s">
        <v>327</v>
      </c>
      <c r="F398" s="24">
        <v>1.1870000000000001</v>
      </c>
      <c r="G398" s="23" t="s">
        <v>350</v>
      </c>
      <c r="H398" s="23" t="s">
        <v>338</v>
      </c>
      <c r="I398" s="24">
        <v>0.30470000000000003</v>
      </c>
    </row>
    <row r="399" spans="1:9">
      <c r="A399" s="23" t="s">
        <v>558</v>
      </c>
      <c r="B399" s="21" t="s">
        <v>327</v>
      </c>
      <c r="C399" s="21" t="s">
        <v>327</v>
      </c>
      <c r="F399" s="24">
        <v>0.90259999999999996</v>
      </c>
      <c r="G399" s="23" t="s">
        <v>343</v>
      </c>
      <c r="H399" s="23" t="s">
        <v>338</v>
      </c>
      <c r="I399" s="24">
        <v>0.48409999999999997</v>
      </c>
    </row>
    <row r="400" spans="1:9">
      <c r="A400" s="23" t="s">
        <v>558</v>
      </c>
      <c r="B400" s="21" t="s">
        <v>327</v>
      </c>
      <c r="C400" s="21" t="s">
        <v>327</v>
      </c>
      <c r="F400" s="24">
        <v>0.90259999999999996</v>
      </c>
      <c r="G400" s="23" t="s">
        <v>362</v>
      </c>
      <c r="H400" s="23" t="s">
        <v>396</v>
      </c>
      <c r="I400" s="24">
        <v>0.41849999999999998</v>
      </c>
    </row>
    <row r="401" spans="1:9">
      <c r="A401" s="23" t="s">
        <v>559</v>
      </c>
      <c r="B401" s="21" t="s">
        <v>327</v>
      </c>
      <c r="C401" s="21" t="s">
        <v>327</v>
      </c>
      <c r="F401" s="24">
        <v>1.4468000000000001</v>
      </c>
      <c r="G401" s="23" t="s">
        <v>347</v>
      </c>
      <c r="H401" s="23" t="s">
        <v>338</v>
      </c>
      <c r="I401" s="24">
        <v>0.94630000000000003</v>
      </c>
    </row>
    <row r="402" spans="1:9">
      <c r="A402" s="23" t="s">
        <v>559</v>
      </c>
      <c r="B402" s="21" t="s">
        <v>327</v>
      </c>
      <c r="C402" s="21" t="s">
        <v>327</v>
      </c>
      <c r="F402" s="24">
        <v>1.4468000000000001</v>
      </c>
      <c r="G402" s="23" t="s">
        <v>343</v>
      </c>
      <c r="H402" s="23" t="s">
        <v>338</v>
      </c>
      <c r="I402" s="24">
        <v>0.50049999999999994</v>
      </c>
    </row>
    <row r="403" spans="1:9">
      <c r="A403" s="23" t="s">
        <v>560</v>
      </c>
      <c r="C403" s="21" t="s">
        <v>327</v>
      </c>
      <c r="F403" s="24">
        <v>1.2652000000000001</v>
      </c>
      <c r="G403" s="23" t="s">
        <v>350</v>
      </c>
      <c r="H403" s="23" t="s">
        <v>338</v>
      </c>
      <c r="I403" s="24">
        <v>1.2652000000000001</v>
      </c>
    </row>
    <row r="404" spans="1:9">
      <c r="A404" s="23" t="s">
        <v>561</v>
      </c>
      <c r="E404" s="21" t="s">
        <v>327</v>
      </c>
      <c r="F404" s="24">
        <v>1.7121999999999999</v>
      </c>
      <c r="G404" s="23" t="s">
        <v>350</v>
      </c>
      <c r="H404" s="23" t="s">
        <v>338</v>
      </c>
      <c r="I404" s="24">
        <v>1.7121999999999999</v>
      </c>
    </row>
    <row r="405" spans="1:9">
      <c r="A405" s="23" t="s">
        <v>562</v>
      </c>
      <c r="B405" s="21" t="s">
        <v>327</v>
      </c>
      <c r="C405" s="21" t="s">
        <v>327</v>
      </c>
      <c r="F405" s="24">
        <v>1.8894</v>
      </c>
      <c r="G405" s="23" t="s">
        <v>347</v>
      </c>
      <c r="H405" s="23" t="s">
        <v>338</v>
      </c>
      <c r="I405" s="24">
        <v>1.5362</v>
      </c>
    </row>
    <row r="406" spans="1:9">
      <c r="A406" s="23" t="s">
        <v>562</v>
      </c>
      <c r="B406" s="21" t="s">
        <v>327</v>
      </c>
      <c r="C406" s="21" t="s">
        <v>327</v>
      </c>
      <c r="F406" s="24">
        <v>1.8894</v>
      </c>
      <c r="G406" s="23" t="s">
        <v>343</v>
      </c>
      <c r="H406" s="23" t="s">
        <v>338</v>
      </c>
      <c r="I406" s="24">
        <v>0.32850000000000001</v>
      </c>
    </row>
    <row r="407" spans="1:9">
      <c r="A407" s="23" t="s">
        <v>562</v>
      </c>
      <c r="B407" s="21" t="s">
        <v>327</v>
      </c>
      <c r="C407" s="21" t="s">
        <v>327</v>
      </c>
      <c r="F407" s="24">
        <v>1.8894</v>
      </c>
      <c r="G407" s="23" t="s">
        <v>350</v>
      </c>
      <c r="H407" s="23" t="s">
        <v>338</v>
      </c>
      <c r="I407" s="24">
        <v>2.47E-2</v>
      </c>
    </row>
    <row r="408" spans="1:9">
      <c r="A408" s="23" t="s">
        <v>563</v>
      </c>
      <c r="C408" s="21" t="s">
        <v>327</v>
      </c>
      <c r="F408" s="24">
        <v>2.3879999999999999</v>
      </c>
      <c r="G408" s="23" t="s">
        <v>350</v>
      </c>
      <c r="H408" s="23" t="s">
        <v>338</v>
      </c>
      <c r="I408" s="24">
        <v>1.9197</v>
      </c>
    </row>
    <row r="409" spans="1:9">
      <c r="A409" s="23" t="s">
        <v>563</v>
      </c>
      <c r="C409" s="21" t="s">
        <v>327</v>
      </c>
      <c r="F409" s="24">
        <v>2.3879999999999999</v>
      </c>
      <c r="G409" s="23" t="s">
        <v>347</v>
      </c>
      <c r="H409" s="23" t="s">
        <v>338</v>
      </c>
      <c r="I409" s="24">
        <v>0.44109999999999999</v>
      </c>
    </row>
    <row r="410" spans="1:9">
      <c r="A410" s="23" t="s">
        <v>563</v>
      </c>
      <c r="C410" s="21" t="s">
        <v>327</v>
      </c>
      <c r="F410" s="24">
        <v>2.3879999999999999</v>
      </c>
      <c r="G410" s="23" t="s">
        <v>350</v>
      </c>
      <c r="H410" s="23" t="s">
        <v>338</v>
      </c>
      <c r="I410" s="24">
        <v>2.7199999999999998E-2</v>
      </c>
    </row>
    <row r="411" spans="1:9">
      <c r="A411" s="23" t="s">
        <v>564</v>
      </c>
      <c r="C411" s="21" t="s">
        <v>327</v>
      </c>
      <c r="F411" s="24">
        <v>1.2076</v>
      </c>
      <c r="G411" s="23" t="s">
        <v>343</v>
      </c>
      <c r="H411" s="23" t="s">
        <v>338</v>
      </c>
      <c r="I411" s="24">
        <v>1.2076</v>
      </c>
    </row>
    <row r="412" spans="1:9">
      <c r="A412" s="23" t="s">
        <v>565</v>
      </c>
      <c r="C412" s="21" t="s">
        <v>327</v>
      </c>
      <c r="F412" s="24">
        <v>1.7685</v>
      </c>
      <c r="G412" s="23" t="s">
        <v>350</v>
      </c>
      <c r="H412" s="23" t="s">
        <v>338</v>
      </c>
      <c r="I412" s="24">
        <v>1.1863999999999999</v>
      </c>
    </row>
    <row r="413" spans="1:9">
      <c r="A413" s="23" t="s">
        <v>565</v>
      </c>
      <c r="C413" s="21" t="s">
        <v>327</v>
      </c>
      <c r="F413" s="24">
        <v>1.7685</v>
      </c>
      <c r="G413" s="23" t="s">
        <v>350</v>
      </c>
      <c r="H413" s="23" t="s">
        <v>338</v>
      </c>
      <c r="I413" s="24">
        <v>0.58209999999999995</v>
      </c>
    </row>
    <row r="414" spans="1:9">
      <c r="A414" s="23" t="s">
        <v>566</v>
      </c>
      <c r="C414" s="21" t="s">
        <v>327</v>
      </c>
      <c r="F414" s="24">
        <v>8.5149000000000008</v>
      </c>
      <c r="G414" s="23" t="s">
        <v>362</v>
      </c>
      <c r="H414" s="23" t="s">
        <v>396</v>
      </c>
      <c r="I414" s="24">
        <v>4.4992000000000001</v>
      </c>
    </row>
    <row r="415" spans="1:9">
      <c r="A415" s="23" t="s">
        <v>566</v>
      </c>
      <c r="C415" s="21" t="s">
        <v>327</v>
      </c>
      <c r="F415" s="24">
        <v>8.5149000000000008</v>
      </c>
      <c r="G415" s="23" t="s">
        <v>343</v>
      </c>
      <c r="H415" s="23" t="s">
        <v>338</v>
      </c>
      <c r="I415" s="24">
        <v>2.9750999999999999</v>
      </c>
    </row>
    <row r="416" spans="1:9">
      <c r="A416" s="23" t="s">
        <v>566</v>
      </c>
      <c r="C416" s="21" t="s">
        <v>327</v>
      </c>
      <c r="F416" s="24">
        <v>8.5149000000000008</v>
      </c>
      <c r="G416" s="23" t="s">
        <v>347</v>
      </c>
      <c r="H416" s="23" t="s">
        <v>338</v>
      </c>
      <c r="I416" s="24">
        <v>0.82620000000000005</v>
      </c>
    </row>
    <row r="417" spans="1:9">
      <c r="A417" s="23" t="s">
        <v>566</v>
      </c>
      <c r="C417" s="21" t="s">
        <v>327</v>
      </c>
      <c r="F417" s="24">
        <v>8.5149000000000008</v>
      </c>
      <c r="G417" s="23" t="s">
        <v>350</v>
      </c>
      <c r="H417" s="23" t="s">
        <v>338</v>
      </c>
      <c r="I417" s="24">
        <v>0.21440000000000001</v>
      </c>
    </row>
    <row r="418" spans="1:9">
      <c r="A418" s="23" t="s">
        <v>567</v>
      </c>
      <c r="C418" s="21" t="s">
        <v>327</v>
      </c>
      <c r="F418" s="24">
        <v>1.3880999999999999</v>
      </c>
      <c r="G418" s="23" t="s">
        <v>343</v>
      </c>
      <c r="H418" s="23" t="s">
        <v>338</v>
      </c>
      <c r="I418" s="24">
        <v>1.2794000000000001</v>
      </c>
    </row>
    <row r="419" spans="1:9">
      <c r="A419" s="23" t="s">
        <v>567</v>
      </c>
      <c r="C419" s="21" t="s">
        <v>327</v>
      </c>
      <c r="F419" s="24">
        <v>1.3880999999999999</v>
      </c>
      <c r="G419" s="23" t="s">
        <v>362</v>
      </c>
      <c r="H419" s="23" t="s">
        <v>396</v>
      </c>
      <c r="I419" s="24">
        <v>0.1086</v>
      </c>
    </row>
    <row r="420" spans="1:9">
      <c r="A420" s="23" t="s">
        <v>568</v>
      </c>
      <c r="B420" s="21" t="s">
        <v>327</v>
      </c>
      <c r="C420" s="21" t="s">
        <v>327</v>
      </c>
      <c r="F420" s="24">
        <v>0.7177</v>
      </c>
      <c r="G420" s="23" t="s">
        <v>350</v>
      </c>
      <c r="H420" s="23" t="s">
        <v>338</v>
      </c>
      <c r="I420" s="24">
        <v>0.66039999999999999</v>
      </c>
    </row>
    <row r="421" spans="1:9">
      <c r="A421" s="23" t="s">
        <v>568</v>
      </c>
      <c r="B421" s="21" t="s">
        <v>327</v>
      </c>
      <c r="C421" s="21" t="s">
        <v>327</v>
      </c>
      <c r="F421" s="24">
        <v>0.7177</v>
      </c>
      <c r="G421" s="23" t="s">
        <v>347</v>
      </c>
      <c r="H421" s="23" t="s">
        <v>338</v>
      </c>
      <c r="I421" s="24">
        <v>5.74E-2</v>
      </c>
    </row>
    <row r="422" spans="1:9">
      <c r="A422" s="23" t="s">
        <v>4</v>
      </c>
      <c r="C422" s="21" t="s">
        <v>327</v>
      </c>
      <c r="F422" s="24">
        <v>6.1311999999999998</v>
      </c>
      <c r="G422" s="23" t="s">
        <v>350</v>
      </c>
      <c r="H422" s="23" t="s">
        <v>338</v>
      </c>
      <c r="I422" s="24">
        <v>5.99</v>
      </c>
    </row>
    <row r="423" spans="1:9">
      <c r="A423" s="23" t="s">
        <v>4</v>
      </c>
      <c r="C423" s="21" t="s">
        <v>327</v>
      </c>
      <c r="F423" s="24">
        <v>6.1311999999999998</v>
      </c>
      <c r="G423" s="23" t="s">
        <v>350</v>
      </c>
      <c r="H423" s="23" t="s">
        <v>338</v>
      </c>
      <c r="I423" s="24">
        <v>9.6199999999999994E-2</v>
      </c>
    </row>
    <row r="424" spans="1:9">
      <c r="A424" s="23" t="s">
        <v>4</v>
      </c>
      <c r="C424" s="21" t="s">
        <v>327</v>
      </c>
      <c r="F424" s="24">
        <v>6.1311999999999998</v>
      </c>
      <c r="G424" s="23" t="s">
        <v>350</v>
      </c>
      <c r="H424" s="23" t="s">
        <v>338</v>
      </c>
      <c r="I424" s="24">
        <v>4.4900000000000002E-2</v>
      </c>
    </row>
    <row r="425" spans="1:9">
      <c r="A425" s="23" t="s">
        <v>569</v>
      </c>
      <c r="B425" s="21" t="s">
        <v>327</v>
      </c>
      <c r="C425" s="21" t="s">
        <v>327</v>
      </c>
      <c r="F425" s="24">
        <v>0.6</v>
      </c>
      <c r="G425" s="23" t="s">
        <v>343</v>
      </c>
      <c r="H425" s="23" t="s">
        <v>338</v>
      </c>
      <c r="I425" s="24">
        <v>0.6</v>
      </c>
    </row>
    <row r="426" spans="1:9">
      <c r="A426" s="23" t="s">
        <v>570</v>
      </c>
      <c r="C426" s="21" t="s">
        <v>327</v>
      </c>
      <c r="F426" s="24">
        <v>0.50729999999999997</v>
      </c>
      <c r="G426" s="23" t="s">
        <v>350</v>
      </c>
      <c r="H426" s="23" t="s">
        <v>338</v>
      </c>
      <c r="I426" s="24">
        <v>0.4158</v>
      </c>
    </row>
    <row r="427" spans="1:9">
      <c r="A427" s="23" t="s">
        <v>570</v>
      </c>
      <c r="C427" s="21" t="s">
        <v>327</v>
      </c>
      <c r="F427" s="24">
        <v>0.50729999999999997</v>
      </c>
      <c r="G427" s="23" t="s">
        <v>347</v>
      </c>
      <c r="H427" s="23" t="s">
        <v>338</v>
      </c>
      <c r="I427" s="24">
        <v>9.1499999999999998E-2</v>
      </c>
    </row>
    <row r="428" spans="1:9">
      <c r="A428" s="23" t="s">
        <v>571</v>
      </c>
      <c r="C428" s="21" t="s">
        <v>327</v>
      </c>
      <c r="F428" s="24">
        <v>1.8879999999999999</v>
      </c>
      <c r="G428" s="23" t="s">
        <v>350</v>
      </c>
      <c r="H428" s="23" t="s">
        <v>338</v>
      </c>
      <c r="I428" s="24">
        <v>1.8879999999999999</v>
      </c>
    </row>
    <row r="429" spans="1:9">
      <c r="A429" s="23" t="s">
        <v>572</v>
      </c>
      <c r="C429" s="21" t="s">
        <v>327</v>
      </c>
      <c r="F429" s="24">
        <v>2.2444000000000002</v>
      </c>
      <c r="G429" s="23" t="s">
        <v>347</v>
      </c>
      <c r="H429" s="23" t="s">
        <v>338</v>
      </c>
      <c r="I429" s="24">
        <v>2.1446000000000001</v>
      </c>
    </row>
    <row r="430" spans="1:9">
      <c r="A430" s="23" t="s">
        <v>572</v>
      </c>
      <c r="C430" s="21" t="s">
        <v>327</v>
      </c>
      <c r="F430" s="24">
        <v>2.2444000000000002</v>
      </c>
      <c r="G430" s="23" t="s">
        <v>350</v>
      </c>
      <c r="H430" s="23" t="s">
        <v>338</v>
      </c>
      <c r="I430" s="24">
        <v>9.98E-2</v>
      </c>
    </row>
    <row r="431" spans="1:9">
      <c r="A431" s="23" t="s">
        <v>573</v>
      </c>
      <c r="C431" s="21" t="s">
        <v>327</v>
      </c>
      <c r="F431" s="24">
        <v>5.7774999999999999</v>
      </c>
      <c r="G431" s="23" t="s">
        <v>350</v>
      </c>
      <c r="H431" s="23" t="s">
        <v>338</v>
      </c>
      <c r="I431" s="24">
        <v>3.3704000000000001</v>
      </c>
    </row>
    <row r="432" spans="1:9">
      <c r="A432" s="23" t="s">
        <v>573</v>
      </c>
      <c r="C432" s="21" t="s">
        <v>327</v>
      </c>
      <c r="F432" s="24">
        <v>5.7774999999999999</v>
      </c>
      <c r="G432" s="23" t="s">
        <v>362</v>
      </c>
      <c r="H432" s="23" t="s">
        <v>396</v>
      </c>
      <c r="I432" s="24">
        <v>2.1775000000000002</v>
      </c>
    </row>
    <row r="433" spans="1:9">
      <c r="A433" s="23" t="s">
        <v>573</v>
      </c>
      <c r="C433" s="21" t="s">
        <v>327</v>
      </c>
      <c r="F433" s="24">
        <v>5.7774999999999999</v>
      </c>
      <c r="G433" s="23" t="s">
        <v>350</v>
      </c>
      <c r="H433" s="23" t="s">
        <v>338</v>
      </c>
      <c r="I433" s="24">
        <v>0.2296</v>
      </c>
    </row>
    <row r="434" spans="1:9">
      <c r="A434" s="23" t="s">
        <v>574</v>
      </c>
      <c r="C434" s="21" t="s">
        <v>327</v>
      </c>
      <c r="F434" s="24">
        <v>6.2531999999999996</v>
      </c>
      <c r="G434" s="23" t="s">
        <v>347</v>
      </c>
      <c r="H434" s="23" t="s">
        <v>338</v>
      </c>
      <c r="I434" s="24">
        <v>5.4264000000000001</v>
      </c>
    </row>
    <row r="435" spans="1:9">
      <c r="A435" s="23" t="s">
        <v>574</v>
      </c>
      <c r="C435" s="21" t="s">
        <v>327</v>
      </c>
      <c r="F435" s="24">
        <v>6.2531999999999996</v>
      </c>
      <c r="G435" s="23" t="s">
        <v>350</v>
      </c>
      <c r="H435" s="23" t="s">
        <v>338</v>
      </c>
      <c r="I435" s="24">
        <v>0.82679999999999998</v>
      </c>
    </row>
    <row r="436" spans="1:9">
      <c r="A436" s="23" t="s">
        <v>575</v>
      </c>
      <c r="C436" s="21" t="s">
        <v>327</v>
      </c>
      <c r="F436" s="24">
        <v>1.7865</v>
      </c>
      <c r="G436" s="23" t="s">
        <v>350</v>
      </c>
      <c r="H436" s="23" t="s">
        <v>338</v>
      </c>
      <c r="I436" s="24">
        <v>0.99170000000000003</v>
      </c>
    </row>
    <row r="437" spans="1:9">
      <c r="A437" s="23" t="s">
        <v>575</v>
      </c>
      <c r="C437" s="21" t="s">
        <v>327</v>
      </c>
      <c r="F437" s="24">
        <v>1.7865</v>
      </c>
      <c r="G437" s="23" t="s">
        <v>347</v>
      </c>
      <c r="H437" s="23" t="s">
        <v>338</v>
      </c>
      <c r="I437" s="24">
        <v>0.72850000000000004</v>
      </c>
    </row>
    <row r="438" spans="1:9">
      <c r="A438" s="23" t="s">
        <v>575</v>
      </c>
      <c r="C438" s="21" t="s">
        <v>327</v>
      </c>
      <c r="F438" s="24">
        <v>1.7865</v>
      </c>
      <c r="G438" s="23" t="s">
        <v>343</v>
      </c>
      <c r="H438" s="23" t="s">
        <v>338</v>
      </c>
      <c r="I438" s="24">
        <v>6.6000000000000003E-2</v>
      </c>
    </row>
    <row r="439" spans="1:9">
      <c r="A439" s="23" t="s">
        <v>575</v>
      </c>
      <c r="C439" s="21" t="s">
        <v>327</v>
      </c>
      <c r="F439" s="24">
        <v>1.7865</v>
      </c>
      <c r="G439" s="23" t="s">
        <v>350</v>
      </c>
      <c r="H439" s="23" t="s">
        <v>338</v>
      </c>
      <c r="I439" s="24">
        <v>2.0000000000000001E-4</v>
      </c>
    </row>
    <row r="440" spans="1:9">
      <c r="A440" s="23" t="s">
        <v>576</v>
      </c>
      <c r="C440" s="21" t="s">
        <v>327</v>
      </c>
      <c r="F440" s="24">
        <v>1.2064999999999999</v>
      </c>
      <c r="G440" s="23" t="s">
        <v>350</v>
      </c>
      <c r="H440" s="23" t="s">
        <v>338</v>
      </c>
      <c r="I440" s="24">
        <v>1.0961000000000001</v>
      </c>
    </row>
    <row r="441" spans="1:9">
      <c r="A441" s="23" t="s">
        <v>576</v>
      </c>
      <c r="C441" s="21" t="s">
        <v>327</v>
      </c>
      <c r="F441" s="24">
        <v>1.2064999999999999</v>
      </c>
      <c r="G441" s="23" t="s">
        <v>347</v>
      </c>
      <c r="H441" s="23" t="s">
        <v>338</v>
      </c>
      <c r="I441" s="24">
        <v>0.1104</v>
      </c>
    </row>
    <row r="442" spans="1:9">
      <c r="A442" s="23" t="s">
        <v>577</v>
      </c>
      <c r="C442" s="21" t="s">
        <v>327</v>
      </c>
      <c r="F442" s="24">
        <v>1.7467999999999999</v>
      </c>
      <c r="G442" s="23" t="s">
        <v>350</v>
      </c>
      <c r="H442" s="23" t="s">
        <v>338</v>
      </c>
      <c r="I442" s="24">
        <v>1.3727</v>
      </c>
    </row>
    <row r="443" spans="1:9">
      <c r="A443" s="23" t="s">
        <v>577</v>
      </c>
      <c r="C443" s="21" t="s">
        <v>327</v>
      </c>
      <c r="F443" s="24">
        <v>1.7467999999999999</v>
      </c>
      <c r="G443" s="23" t="s">
        <v>347</v>
      </c>
      <c r="H443" s="23" t="s">
        <v>338</v>
      </c>
      <c r="I443" s="24">
        <v>0.19650000000000001</v>
      </c>
    </row>
    <row r="444" spans="1:9">
      <c r="A444" s="23" t="s">
        <v>577</v>
      </c>
      <c r="C444" s="21" t="s">
        <v>327</v>
      </c>
      <c r="F444" s="24">
        <v>1.7467999999999999</v>
      </c>
      <c r="G444" s="23" t="s">
        <v>347</v>
      </c>
      <c r="H444" s="23" t="s">
        <v>338</v>
      </c>
      <c r="I444" s="24">
        <v>0.17760000000000001</v>
      </c>
    </row>
    <row r="445" spans="1:9">
      <c r="A445" s="23" t="s">
        <v>578</v>
      </c>
      <c r="C445" s="21" t="s">
        <v>327</v>
      </c>
      <c r="F445" s="24">
        <v>2.2631999999999999</v>
      </c>
      <c r="G445" s="23" t="s">
        <v>347</v>
      </c>
      <c r="H445" s="23" t="s">
        <v>338</v>
      </c>
      <c r="I445" s="24">
        <v>2.2631999999999999</v>
      </c>
    </row>
    <row r="446" spans="1:9">
      <c r="A446" s="23" t="s">
        <v>579</v>
      </c>
      <c r="C446" s="21" t="s">
        <v>327</v>
      </c>
      <c r="F446" s="24">
        <v>1.3788</v>
      </c>
      <c r="G446" s="23" t="s">
        <v>347</v>
      </c>
      <c r="H446" s="23" t="s">
        <v>338</v>
      </c>
      <c r="I446" s="24">
        <v>1.3788</v>
      </c>
    </row>
    <row r="447" spans="1:9">
      <c r="A447" s="23" t="s">
        <v>5</v>
      </c>
      <c r="C447" s="21" t="s">
        <v>327</v>
      </c>
      <c r="F447" s="24">
        <v>0.40310000000000001</v>
      </c>
      <c r="G447" s="23" t="s">
        <v>379</v>
      </c>
      <c r="H447" s="23" t="s">
        <v>338</v>
      </c>
      <c r="I447" s="24">
        <v>0.2833</v>
      </c>
    </row>
    <row r="448" spans="1:9">
      <c r="A448" s="23" t="s">
        <v>5</v>
      </c>
      <c r="C448" s="21" t="s">
        <v>327</v>
      </c>
      <c r="F448" s="24">
        <v>0.40310000000000001</v>
      </c>
      <c r="G448" s="23" t="s">
        <v>347</v>
      </c>
      <c r="H448" s="23" t="s">
        <v>338</v>
      </c>
      <c r="I448" s="24">
        <v>0.1198</v>
      </c>
    </row>
    <row r="449" spans="1:9">
      <c r="A449" s="23" t="s">
        <v>580</v>
      </c>
      <c r="C449" s="21" t="s">
        <v>327</v>
      </c>
      <c r="F449" s="24">
        <v>8.282</v>
      </c>
      <c r="G449" s="23" t="s">
        <v>362</v>
      </c>
      <c r="H449" s="23" t="s">
        <v>396</v>
      </c>
      <c r="I449" s="24">
        <v>4.4555999999999996</v>
      </c>
    </row>
    <row r="450" spans="1:9">
      <c r="A450" s="23" t="s">
        <v>580</v>
      </c>
      <c r="C450" s="21" t="s">
        <v>327</v>
      </c>
      <c r="F450" s="24">
        <v>8.282</v>
      </c>
      <c r="G450" s="23" t="s">
        <v>347</v>
      </c>
      <c r="H450" s="23" t="s">
        <v>338</v>
      </c>
      <c r="I450" s="24">
        <v>2.2559999999999998</v>
      </c>
    </row>
    <row r="451" spans="1:9">
      <c r="A451" s="23" t="s">
        <v>580</v>
      </c>
      <c r="C451" s="21" t="s">
        <v>327</v>
      </c>
      <c r="F451" s="24">
        <v>8.282</v>
      </c>
      <c r="G451" s="23" t="s">
        <v>343</v>
      </c>
      <c r="H451" s="23" t="s">
        <v>338</v>
      </c>
      <c r="I451" s="24">
        <v>1.1677</v>
      </c>
    </row>
    <row r="452" spans="1:9">
      <c r="A452" s="23" t="s">
        <v>580</v>
      </c>
      <c r="C452" s="21" t="s">
        <v>327</v>
      </c>
      <c r="F452" s="24">
        <v>8.282</v>
      </c>
      <c r="G452" s="23" t="s">
        <v>350</v>
      </c>
      <c r="H452" s="23" t="s">
        <v>338</v>
      </c>
      <c r="I452" s="24">
        <v>0.30630000000000002</v>
      </c>
    </row>
    <row r="453" spans="1:9">
      <c r="A453" s="23" t="s">
        <v>580</v>
      </c>
      <c r="C453" s="21" t="s">
        <v>327</v>
      </c>
      <c r="F453" s="24">
        <v>8.282</v>
      </c>
      <c r="G453" s="23" t="s">
        <v>362</v>
      </c>
      <c r="H453" s="23" t="s">
        <v>396</v>
      </c>
      <c r="I453" s="24">
        <v>9.6299999999999997E-2</v>
      </c>
    </row>
    <row r="454" spans="1:9">
      <c r="A454" s="23" t="s">
        <v>581</v>
      </c>
      <c r="B454" s="21" t="s">
        <v>327</v>
      </c>
      <c r="C454" s="21" t="s">
        <v>327</v>
      </c>
      <c r="F454" s="24">
        <v>1.2757000000000001</v>
      </c>
      <c r="G454" s="23" t="s">
        <v>347</v>
      </c>
      <c r="H454" s="23" t="s">
        <v>338</v>
      </c>
      <c r="I454" s="24">
        <v>1.1999</v>
      </c>
    </row>
    <row r="455" spans="1:9">
      <c r="A455" s="23" t="s">
        <v>581</v>
      </c>
      <c r="B455" s="21" t="s">
        <v>327</v>
      </c>
      <c r="C455" s="21" t="s">
        <v>327</v>
      </c>
      <c r="F455" s="24">
        <v>1.2757000000000001</v>
      </c>
      <c r="G455" s="23" t="s">
        <v>350</v>
      </c>
      <c r="H455" s="23" t="s">
        <v>338</v>
      </c>
      <c r="I455" s="24">
        <v>7.5300000000000006E-2</v>
      </c>
    </row>
    <row r="456" spans="1:9">
      <c r="A456" s="23" t="s">
        <v>581</v>
      </c>
      <c r="B456" s="21" t="s">
        <v>327</v>
      </c>
      <c r="C456" s="21" t="s">
        <v>327</v>
      </c>
      <c r="F456" s="24">
        <v>1.2757000000000001</v>
      </c>
      <c r="G456" s="23" t="s">
        <v>350</v>
      </c>
      <c r="H456" s="23" t="s">
        <v>338</v>
      </c>
      <c r="I456" s="24">
        <v>5.0000000000000001E-4</v>
      </c>
    </row>
    <row r="457" spans="1:9">
      <c r="A457" s="23" t="s">
        <v>582</v>
      </c>
      <c r="C457" s="21" t="s">
        <v>327</v>
      </c>
      <c r="F457" s="24">
        <v>0.3624</v>
      </c>
      <c r="G457" s="23" t="s">
        <v>379</v>
      </c>
      <c r="H457" s="23" t="s">
        <v>338</v>
      </c>
      <c r="I457" s="24">
        <v>0.3624</v>
      </c>
    </row>
    <row r="458" spans="1:9">
      <c r="A458" s="23" t="s">
        <v>583</v>
      </c>
      <c r="C458" s="21" t="s">
        <v>327</v>
      </c>
      <c r="F458" s="24">
        <v>3.5041000000000002</v>
      </c>
      <c r="G458" s="23" t="s">
        <v>350</v>
      </c>
      <c r="H458" s="23" t="s">
        <v>338</v>
      </c>
      <c r="I458" s="24">
        <v>2.8165</v>
      </c>
    </row>
    <row r="459" spans="1:9">
      <c r="A459" s="23" t="s">
        <v>583</v>
      </c>
      <c r="C459" s="21" t="s">
        <v>327</v>
      </c>
      <c r="F459" s="24">
        <v>3.5041000000000002</v>
      </c>
      <c r="G459" s="23" t="s">
        <v>350</v>
      </c>
      <c r="H459" s="23" t="s">
        <v>338</v>
      </c>
      <c r="I459" s="24">
        <v>0.63790000000000002</v>
      </c>
    </row>
    <row r="460" spans="1:9">
      <c r="A460" s="23" t="s">
        <v>583</v>
      </c>
      <c r="C460" s="21" t="s">
        <v>327</v>
      </c>
      <c r="F460" s="24">
        <v>3.5041000000000002</v>
      </c>
      <c r="G460" s="23" t="s">
        <v>347</v>
      </c>
      <c r="H460" s="23" t="s">
        <v>338</v>
      </c>
      <c r="I460" s="24">
        <v>4.9700000000000001E-2</v>
      </c>
    </row>
    <row r="461" spans="1:9">
      <c r="A461" s="23" t="s">
        <v>584</v>
      </c>
      <c r="C461" s="21" t="s">
        <v>327</v>
      </c>
      <c r="F461" s="24">
        <v>1.8066</v>
      </c>
      <c r="G461" s="23" t="s">
        <v>350</v>
      </c>
      <c r="H461" s="23" t="s">
        <v>338</v>
      </c>
      <c r="I461" s="24">
        <v>0.77059999999999995</v>
      </c>
    </row>
    <row r="462" spans="1:9">
      <c r="A462" s="23" t="s">
        <v>584</v>
      </c>
      <c r="C462" s="21" t="s">
        <v>327</v>
      </c>
      <c r="F462" s="24">
        <v>1.8066</v>
      </c>
      <c r="G462" s="23" t="s">
        <v>347</v>
      </c>
      <c r="H462" s="23" t="s">
        <v>338</v>
      </c>
      <c r="I462" s="24">
        <v>0.54659999999999997</v>
      </c>
    </row>
    <row r="463" spans="1:9">
      <c r="A463" s="23" t="s">
        <v>584</v>
      </c>
      <c r="C463" s="21" t="s">
        <v>327</v>
      </c>
      <c r="F463" s="24">
        <v>1.8066</v>
      </c>
      <c r="G463" s="23" t="s">
        <v>350</v>
      </c>
      <c r="H463" s="23" t="s">
        <v>338</v>
      </c>
      <c r="I463" s="24">
        <v>0.4894</v>
      </c>
    </row>
    <row r="464" spans="1:9">
      <c r="A464" s="23" t="s">
        <v>585</v>
      </c>
      <c r="C464" s="21" t="s">
        <v>327</v>
      </c>
      <c r="F464" s="24">
        <v>1.7393000000000001</v>
      </c>
      <c r="G464" s="23" t="s">
        <v>347</v>
      </c>
      <c r="H464" s="23" t="s">
        <v>338</v>
      </c>
      <c r="I464" s="24">
        <v>1.4733000000000001</v>
      </c>
    </row>
    <row r="465" spans="1:9">
      <c r="A465" s="23" t="s">
        <v>585</v>
      </c>
      <c r="C465" s="21" t="s">
        <v>327</v>
      </c>
      <c r="F465" s="24">
        <v>1.7393000000000001</v>
      </c>
      <c r="G465" s="23" t="s">
        <v>350</v>
      </c>
      <c r="H465" s="23" t="s">
        <v>338</v>
      </c>
      <c r="I465" s="24">
        <v>0.26600000000000001</v>
      </c>
    </row>
    <row r="466" spans="1:9">
      <c r="A466" s="23" t="s">
        <v>586</v>
      </c>
      <c r="C466" s="21" t="s">
        <v>327</v>
      </c>
      <c r="F466" s="24">
        <v>0.53749999999999998</v>
      </c>
      <c r="G466" s="23" t="s">
        <v>350</v>
      </c>
      <c r="H466" s="23" t="s">
        <v>338</v>
      </c>
      <c r="I466" s="24">
        <v>0.45550000000000002</v>
      </c>
    </row>
    <row r="467" spans="1:9">
      <c r="A467" s="23" t="s">
        <v>586</v>
      </c>
      <c r="C467" s="21" t="s">
        <v>327</v>
      </c>
      <c r="F467" s="24">
        <v>0.53749999999999998</v>
      </c>
      <c r="G467" s="23" t="s">
        <v>350</v>
      </c>
      <c r="H467" s="23" t="s">
        <v>338</v>
      </c>
      <c r="I467" s="24">
        <v>8.2000000000000003E-2</v>
      </c>
    </row>
    <row r="468" spans="1:9">
      <c r="A468" s="23" t="s">
        <v>587</v>
      </c>
      <c r="C468" s="21" t="s">
        <v>327</v>
      </c>
      <c r="F468" s="24">
        <v>0.70130000000000003</v>
      </c>
      <c r="G468" s="23" t="s">
        <v>347</v>
      </c>
      <c r="H468" s="23" t="s">
        <v>338</v>
      </c>
      <c r="I468" s="24">
        <v>0.70130000000000003</v>
      </c>
    </row>
    <row r="469" spans="1:9">
      <c r="A469" s="23" t="s">
        <v>588</v>
      </c>
      <c r="D469" s="21" t="s">
        <v>327</v>
      </c>
      <c r="F469" s="24">
        <v>6.0296000000000003</v>
      </c>
      <c r="G469" s="23" t="s">
        <v>347</v>
      </c>
      <c r="H469" s="23" t="s">
        <v>338</v>
      </c>
      <c r="I469" s="24">
        <v>4.6741000000000001</v>
      </c>
    </row>
    <row r="470" spans="1:9">
      <c r="A470" s="23" t="s">
        <v>588</v>
      </c>
      <c r="D470" s="21" t="s">
        <v>327</v>
      </c>
      <c r="F470" s="24">
        <v>6.0296000000000003</v>
      </c>
      <c r="G470" s="23" t="s">
        <v>379</v>
      </c>
      <c r="H470" s="23" t="s">
        <v>338</v>
      </c>
      <c r="I470" s="24">
        <v>0.67179999999999995</v>
      </c>
    </row>
    <row r="471" spans="1:9">
      <c r="A471" s="23" t="s">
        <v>588</v>
      </c>
      <c r="D471" s="21" t="s">
        <v>327</v>
      </c>
      <c r="F471" s="24">
        <v>6.0296000000000003</v>
      </c>
      <c r="G471" s="23" t="s">
        <v>350</v>
      </c>
      <c r="H471" s="23" t="s">
        <v>338</v>
      </c>
      <c r="I471" s="24">
        <v>0.57469999999999999</v>
      </c>
    </row>
    <row r="472" spans="1:9">
      <c r="A472" s="23" t="s">
        <v>588</v>
      </c>
      <c r="D472" s="21" t="s">
        <v>327</v>
      </c>
      <c r="F472" s="24">
        <v>6.0296000000000003</v>
      </c>
      <c r="G472" s="23" t="s">
        <v>350</v>
      </c>
      <c r="H472" s="23" t="s">
        <v>338</v>
      </c>
      <c r="I472" s="24">
        <v>0.1089</v>
      </c>
    </row>
    <row r="473" spans="1:9">
      <c r="A473" s="23" t="s">
        <v>589</v>
      </c>
      <c r="C473" s="21" t="s">
        <v>327</v>
      </c>
      <c r="F473" s="24">
        <v>2.0489999999999999</v>
      </c>
      <c r="G473" s="23" t="s">
        <v>347</v>
      </c>
      <c r="H473" s="23" t="s">
        <v>338</v>
      </c>
      <c r="I473" s="24">
        <v>2.0489999999999999</v>
      </c>
    </row>
    <row r="474" spans="1:9">
      <c r="A474" s="23" t="s">
        <v>590</v>
      </c>
      <c r="C474" s="21" t="s">
        <v>327</v>
      </c>
      <c r="F474" s="24">
        <v>0.98460000000000003</v>
      </c>
      <c r="G474" s="23" t="s">
        <v>362</v>
      </c>
      <c r="H474" s="23" t="s">
        <v>396</v>
      </c>
      <c r="I474" s="24">
        <v>0.98460000000000003</v>
      </c>
    </row>
    <row r="475" spans="1:9">
      <c r="A475" s="23" t="s">
        <v>591</v>
      </c>
      <c r="C475" s="21" t="s">
        <v>327</v>
      </c>
      <c r="F475" s="24">
        <v>4.0907999999999998</v>
      </c>
      <c r="G475" s="23" t="s">
        <v>347</v>
      </c>
      <c r="H475" s="23" t="s">
        <v>338</v>
      </c>
      <c r="I475" s="24">
        <v>4.0636999999999999</v>
      </c>
    </row>
    <row r="476" spans="1:9">
      <c r="A476" s="23" t="s">
        <v>591</v>
      </c>
      <c r="C476" s="21" t="s">
        <v>327</v>
      </c>
      <c r="F476" s="24">
        <v>4.0907999999999998</v>
      </c>
      <c r="G476" s="23" t="s">
        <v>350</v>
      </c>
      <c r="H476" s="23" t="s">
        <v>338</v>
      </c>
      <c r="I476" s="24">
        <v>2.7099999999999999E-2</v>
      </c>
    </row>
    <row r="477" spans="1:9">
      <c r="A477" s="23" t="s">
        <v>592</v>
      </c>
      <c r="D477" s="21" t="s">
        <v>327</v>
      </c>
      <c r="F477" s="24">
        <v>0.45369999999999999</v>
      </c>
      <c r="G477" s="23" t="s">
        <v>350</v>
      </c>
      <c r="H477" s="23" t="s">
        <v>338</v>
      </c>
      <c r="I477" s="24">
        <v>0.45369999999999999</v>
      </c>
    </row>
    <row r="478" spans="1:9">
      <c r="A478" s="23" t="s">
        <v>593</v>
      </c>
      <c r="C478" s="21" t="s">
        <v>327</v>
      </c>
      <c r="F478" s="24">
        <v>1.4357</v>
      </c>
      <c r="G478" s="23" t="s">
        <v>347</v>
      </c>
      <c r="H478" s="23" t="s">
        <v>338</v>
      </c>
      <c r="I478" s="24">
        <v>0.9103</v>
      </c>
    </row>
    <row r="479" spans="1:9">
      <c r="A479" s="23" t="s">
        <v>593</v>
      </c>
      <c r="C479" s="21" t="s">
        <v>327</v>
      </c>
      <c r="F479" s="24">
        <v>1.4357</v>
      </c>
      <c r="G479" s="23" t="s">
        <v>350</v>
      </c>
      <c r="H479" s="23" t="s">
        <v>338</v>
      </c>
      <c r="I479" s="24">
        <v>0.4425</v>
      </c>
    </row>
    <row r="480" spans="1:9">
      <c r="A480" s="23" t="s">
        <v>593</v>
      </c>
      <c r="C480" s="21" t="s">
        <v>327</v>
      </c>
      <c r="F480" s="24">
        <v>1.4357</v>
      </c>
      <c r="G480" s="23" t="s">
        <v>350</v>
      </c>
      <c r="H480" s="23" t="s">
        <v>338</v>
      </c>
      <c r="I480" s="24">
        <v>8.1199999999999994E-2</v>
      </c>
    </row>
    <row r="481" spans="1:9">
      <c r="A481" s="23" t="s">
        <v>593</v>
      </c>
      <c r="C481" s="21" t="s">
        <v>327</v>
      </c>
      <c r="F481" s="24">
        <v>1.4357</v>
      </c>
      <c r="G481" s="23" t="s">
        <v>395</v>
      </c>
      <c r="H481" s="23" t="s">
        <v>338</v>
      </c>
      <c r="I481" s="24">
        <v>1.6000000000000001E-3</v>
      </c>
    </row>
    <row r="482" spans="1:9">
      <c r="A482" s="23" t="s">
        <v>594</v>
      </c>
      <c r="D482" s="21" t="s">
        <v>327</v>
      </c>
      <c r="F482" s="24">
        <v>2.4196</v>
      </c>
      <c r="G482" s="23" t="s">
        <v>347</v>
      </c>
      <c r="H482" s="23" t="s">
        <v>338</v>
      </c>
      <c r="I482" s="24">
        <v>1.3463000000000001</v>
      </c>
    </row>
    <row r="483" spans="1:9">
      <c r="A483" s="23" t="s">
        <v>594</v>
      </c>
      <c r="D483" s="21" t="s">
        <v>327</v>
      </c>
      <c r="F483" s="24">
        <v>2.4196</v>
      </c>
      <c r="G483" s="23" t="s">
        <v>395</v>
      </c>
      <c r="H483" s="23" t="s">
        <v>338</v>
      </c>
      <c r="I483" s="24">
        <v>0.92030000000000001</v>
      </c>
    </row>
    <row r="484" spans="1:9">
      <c r="A484" s="23" t="s">
        <v>594</v>
      </c>
      <c r="D484" s="21" t="s">
        <v>327</v>
      </c>
      <c r="F484" s="24">
        <v>2.4196</v>
      </c>
      <c r="G484" s="23" t="s">
        <v>350</v>
      </c>
      <c r="H484" s="23" t="s">
        <v>338</v>
      </c>
      <c r="I484" s="24">
        <v>0.15310000000000001</v>
      </c>
    </row>
    <row r="485" spans="1:9">
      <c r="A485" s="23" t="s">
        <v>595</v>
      </c>
      <c r="C485" s="21" t="s">
        <v>327</v>
      </c>
      <c r="F485" s="24">
        <v>2.9531000000000001</v>
      </c>
      <c r="G485" s="23" t="s">
        <v>350</v>
      </c>
      <c r="H485" s="23" t="s">
        <v>338</v>
      </c>
      <c r="I485" s="24">
        <v>2.6555</v>
      </c>
    </row>
    <row r="486" spans="1:9">
      <c r="A486" s="23" t="s">
        <v>595</v>
      </c>
      <c r="C486" s="21" t="s">
        <v>327</v>
      </c>
      <c r="F486" s="24">
        <v>2.9531000000000001</v>
      </c>
      <c r="G486" s="23" t="s">
        <v>347</v>
      </c>
      <c r="H486" s="23" t="s">
        <v>338</v>
      </c>
      <c r="I486" s="24">
        <v>0.29770000000000002</v>
      </c>
    </row>
    <row r="487" spans="1:9">
      <c r="A487" s="23" t="s">
        <v>596</v>
      </c>
      <c r="B487" s="21" t="s">
        <v>327</v>
      </c>
      <c r="C487" s="21" t="s">
        <v>327</v>
      </c>
      <c r="F487" s="24">
        <v>0.48820000000000002</v>
      </c>
      <c r="G487" s="23" t="s">
        <v>347</v>
      </c>
      <c r="H487" s="23" t="s">
        <v>338</v>
      </c>
      <c r="I487" s="24">
        <v>0.48820000000000002</v>
      </c>
    </row>
    <row r="488" spans="1:9">
      <c r="A488" s="23" t="s">
        <v>597</v>
      </c>
      <c r="D488" s="21" t="s">
        <v>327</v>
      </c>
      <c r="F488" s="24">
        <v>1.5041</v>
      </c>
      <c r="G488" s="23" t="s">
        <v>395</v>
      </c>
      <c r="H488" s="23" t="s">
        <v>338</v>
      </c>
      <c r="I488" s="24">
        <v>0.99270000000000003</v>
      </c>
    </row>
    <row r="489" spans="1:9">
      <c r="A489" s="23" t="s">
        <v>597</v>
      </c>
      <c r="D489" s="21" t="s">
        <v>327</v>
      </c>
      <c r="F489" s="24">
        <v>1.5041</v>
      </c>
      <c r="G489" s="23" t="s">
        <v>347</v>
      </c>
      <c r="H489" s="23" t="s">
        <v>338</v>
      </c>
      <c r="I489" s="24">
        <v>0.44629999999999997</v>
      </c>
    </row>
    <row r="490" spans="1:9">
      <c r="A490" s="23" t="s">
        <v>597</v>
      </c>
      <c r="D490" s="21" t="s">
        <v>327</v>
      </c>
      <c r="F490" s="24">
        <v>1.5041</v>
      </c>
      <c r="G490" s="23" t="s">
        <v>350</v>
      </c>
      <c r="H490" s="23" t="s">
        <v>338</v>
      </c>
      <c r="I490" s="24">
        <v>6.5100000000000005E-2</v>
      </c>
    </row>
    <row r="491" spans="1:9">
      <c r="A491" s="23" t="s">
        <v>598</v>
      </c>
      <c r="C491" s="21" t="s">
        <v>327</v>
      </c>
      <c r="F491" s="24">
        <v>0.75939999999999996</v>
      </c>
      <c r="G491" s="23" t="s">
        <v>350</v>
      </c>
      <c r="H491" s="23" t="s">
        <v>338</v>
      </c>
      <c r="I491" s="24">
        <v>0.75939999999999996</v>
      </c>
    </row>
    <row r="492" spans="1:9">
      <c r="A492" s="23" t="s">
        <v>6</v>
      </c>
      <c r="C492" s="21" t="s">
        <v>327</v>
      </c>
      <c r="F492" s="24">
        <v>1.4781</v>
      </c>
      <c r="G492" s="23" t="s">
        <v>347</v>
      </c>
      <c r="H492" s="23" t="s">
        <v>338</v>
      </c>
      <c r="I492" s="24">
        <v>0.8962</v>
      </c>
    </row>
    <row r="493" spans="1:9">
      <c r="A493" s="23" t="s">
        <v>6</v>
      </c>
      <c r="C493" s="21" t="s">
        <v>327</v>
      </c>
      <c r="F493" s="24">
        <v>1.4781</v>
      </c>
      <c r="G493" s="23" t="s">
        <v>350</v>
      </c>
      <c r="H493" s="23" t="s">
        <v>338</v>
      </c>
      <c r="I493" s="24">
        <v>0.58189999999999997</v>
      </c>
    </row>
    <row r="494" spans="1:9">
      <c r="A494" s="23" t="s">
        <v>599</v>
      </c>
      <c r="D494" s="21" t="s">
        <v>327</v>
      </c>
      <c r="F494" s="24">
        <v>0.98970000000000002</v>
      </c>
      <c r="G494" s="23" t="s">
        <v>347</v>
      </c>
      <c r="H494" s="23" t="s">
        <v>338</v>
      </c>
      <c r="I494" s="24">
        <v>0.64539999999999997</v>
      </c>
    </row>
    <row r="495" spans="1:9">
      <c r="A495" s="23" t="s">
        <v>599</v>
      </c>
      <c r="D495" s="21" t="s">
        <v>327</v>
      </c>
      <c r="F495" s="24">
        <v>0.98970000000000002</v>
      </c>
      <c r="G495" s="23" t="s">
        <v>395</v>
      </c>
      <c r="H495" s="23" t="s">
        <v>338</v>
      </c>
      <c r="I495" s="24">
        <v>0.3266</v>
      </c>
    </row>
    <row r="496" spans="1:9">
      <c r="A496" s="23" t="s">
        <v>599</v>
      </c>
      <c r="D496" s="21" t="s">
        <v>327</v>
      </c>
      <c r="F496" s="24">
        <v>0.98970000000000002</v>
      </c>
      <c r="G496" s="23" t="s">
        <v>350</v>
      </c>
      <c r="H496" s="23" t="s">
        <v>338</v>
      </c>
      <c r="I496" s="24">
        <v>1.5800000000000002E-2</v>
      </c>
    </row>
    <row r="497" spans="1:9">
      <c r="A497" s="23" t="s">
        <v>599</v>
      </c>
      <c r="D497" s="21" t="s">
        <v>327</v>
      </c>
      <c r="F497" s="24">
        <v>0.98970000000000002</v>
      </c>
      <c r="G497" s="23" t="s">
        <v>379</v>
      </c>
      <c r="H497" s="23" t="s">
        <v>338</v>
      </c>
      <c r="I497" s="24">
        <v>1.8E-3</v>
      </c>
    </row>
    <row r="498" spans="1:9">
      <c r="A498" s="23" t="s">
        <v>600</v>
      </c>
      <c r="E498" s="21" t="s">
        <v>327</v>
      </c>
      <c r="F498" s="24">
        <v>0.85919999999999996</v>
      </c>
      <c r="G498" s="23" t="s">
        <v>362</v>
      </c>
      <c r="H498" s="23" t="s">
        <v>396</v>
      </c>
      <c r="I498" s="24">
        <v>0.85919999999999996</v>
      </c>
    </row>
    <row r="499" spans="1:9">
      <c r="A499" s="23" t="s">
        <v>601</v>
      </c>
      <c r="E499" s="21" t="s">
        <v>327</v>
      </c>
      <c r="F499" s="24">
        <v>3.7625000000000002</v>
      </c>
      <c r="G499" s="23" t="s">
        <v>362</v>
      </c>
      <c r="H499" s="23" t="s">
        <v>396</v>
      </c>
      <c r="I499" s="24">
        <v>3.6977000000000002</v>
      </c>
    </row>
    <row r="500" spans="1:9">
      <c r="A500" s="23" t="s">
        <v>601</v>
      </c>
      <c r="E500" s="21" t="s">
        <v>327</v>
      </c>
      <c r="F500" s="24">
        <v>3.7625000000000002</v>
      </c>
      <c r="G500" s="23" t="s">
        <v>350</v>
      </c>
      <c r="H500" s="23" t="s">
        <v>338</v>
      </c>
      <c r="I500" s="24">
        <v>6.4799999999999996E-2</v>
      </c>
    </row>
    <row r="501" spans="1:9">
      <c r="A501" s="23" t="s">
        <v>201</v>
      </c>
      <c r="E501" s="21" t="s">
        <v>327</v>
      </c>
      <c r="F501" s="24">
        <v>6.4469000000000003</v>
      </c>
      <c r="G501" s="23" t="s">
        <v>343</v>
      </c>
      <c r="H501" s="23" t="s">
        <v>338</v>
      </c>
      <c r="I501" s="24">
        <v>2.8759999999999999</v>
      </c>
    </row>
    <row r="502" spans="1:9">
      <c r="A502" s="23" t="s">
        <v>201</v>
      </c>
      <c r="E502" s="21" t="s">
        <v>327</v>
      </c>
      <c r="F502" s="24">
        <v>6.4469000000000003</v>
      </c>
      <c r="G502" s="23" t="s">
        <v>350</v>
      </c>
      <c r="H502" s="23" t="s">
        <v>338</v>
      </c>
      <c r="I502" s="24">
        <v>1.1795</v>
      </c>
    </row>
    <row r="503" spans="1:9">
      <c r="A503" s="23" t="s">
        <v>201</v>
      </c>
      <c r="E503" s="21" t="s">
        <v>327</v>
      </c>
      <c r="F503" s="24">
        <v>6.4469000000000003</v>
      </c>
      <c r="G503" s="23" t="s">
        <v>384</v>
      </c>
      <c r="H503" s="23" t="s">
        <v>396</v>
      </c>
      <c r="I503" s="24">
        <v>1.0891</v>
      </c>
    </row>
    <row r="504" spans="1:9">
      <c r="A504" s="23" t="s">
        <v>201</v>
      </c>
      <c r="E504" s="21" t="s">
        <v>327</v>
      </c>
      <c r="F504" s="24">
        <v>6.4469000000000003</v>
      </c>
      <c r="G504" s="23" t="s">
        <v>384</v>
      </c>
      <c r="H504" s="23" t="s">
        <v>396</v>
      </c>
      <c r="I504" s="24">
        <v>0.40889999999999999</v>
      </c>
    </row>
    <row r="505" spans="1:9">
      <c r="A505" s="23" t="s">
        <v>201</v>
      </c>
      <c r="E505" s="21" t="s">
        <v>327</v>
      </c>
      <c r="F505" s="24">
        <v>6.4469000000000003</v>
      </c>
      <c r="G505" s="23" t="s">
        <v>384</v>
      </c>
      <c r="H505" s="23" t="s">
        <v>396</v>
      </c>
      <c r="I505" s="24">
        <v>0.32579999999999998</v>
      </c>
    </row>
    <row r="506" spans="1:9">
      <c r="A506" s="23" t="s">
        <v>201</v>
      </c>
      <c r="E506" s="21" t="s">
        <v>327</v>
      </c>
      <c r="F506" s="24">
        <v>6.4469000000000003</v>
      </c>
      <c r="G506" s="23" t="s">
        <v>384</v>
      </c>
      <c r="H506" s="23" t="s">
        <v>396</v>
      </c>
      <c r="I506" s="24">
        <v>0.22320000000000001</v>
      </c>
    </row>
    <row r="507" spans="1:9">
      <c r="A507" s="23" t="s">
        <v>201</v>
      </c>
      <c r="E507" s="21" t="s">
        <v>327</v>
      </c>
      <c r="F507" s="24">
        <v>6.4469000000000003</v>
      </c>
      <c r="G507" s="23" t="s">
        <v>350</v>
      </c>
      <c r="H507" s="23" t="s">
        <v>338</v>
      </c>
      <c r="I507" s="24">
        <v>0.21879999999999999</v>
      </c>
    </row>
    <row r="508" spans="1:9">
      <c r="A508" s="23" t="s">
        <v>201</v>
      </c>
      <c r="E508" s="21" t="s">
        <v>327</v>
      </c>
      <c r="F508" s="24">
        <v>6.4469000000000003</v>
      </c>
      <c r="G508" s="23" t="s">
        <v>350</v>
      </c>
      <c r="H508" s="23" t="s">
        <v>338</v>
      </c>
      <c r="I508" s="24">
        <v>0.1205</v>
      </c>
    </row>
    <row r="509" spans="1:9">
      <c r="A509" s="23" t="s">
        <v>201</v>
      </c>
      <c r="E509" s="21" t="s">
        <v>327</v>
      </c>
      <c r="F509" s="24">
        <v>6.4469000000000003</v>
      </c>
      <c r="G509" s="23" t="s">
        <v>347</v>
      </c>
      <c r="H509" s="23" t="s">
        <v>338</v>
      </c>
      <c r="I509" s="24">
        <v>5.0000000000000001E-3</v>
      </c>
    </row>
    <row r="510" spans="1:9">
      <c r="A510" s="23" t="s">
        <v>602</v>
      </c>
      <c r="E510" s="21" t="s">
        <v>327</v>
      </c>
      <c r="F510" s="24">
        <v>0.50509999999999999</v>
      </c>
      <c r="G510" s="23" t="s">
        <v>343</v>
      </c>
      <c r="H510" s="23" t="s">
        <v>338</v>
      </c>
      <c r="I510" s="24">
        <v>0.35239999999999999</v>
      </c>
    </row>
    <row r="511" spans="1:9">
      <c r="A511" s="23" t="s">
        <v>602</v>
      </c>
      <c r="E511" s="21" t="s">
        <v>327</v>
      </c>
      <c r="F511" s="24">
        <v>0.50509999999999999</v>
      </c>
      <c r="G511" s="23" t="s">
        <v>350</v>
      </c>
      <c r="H511" s="23" t="s">
        <v>338</v>
      </c>
      <c r="I511" s="24">
        <v>0.1087</v>
      </c>
    </row>
    <row r="512" spans="1:9">
      <c r="A512" s="23" t="s">
        <v>602</v>
      </c>
      <c r="E512" s="21" t="s">
        <v>327</v>
      </c>
      <c r="F512" s="24">
        <v>0.50509999999999999</v>
      </c>
      <c r="G512" s="23" t="s">
        <v>384</v>
      </c>
      <c r="H512" s="23" t="s">
        <v>396</v>
      </c>
      <c r="I512" s="24">
        <v>1.7600000000000001E-2</v>
      </c>
    </row>
    <row r="513" spans="1:9">
      <c r="A513" s="23" t="s">
        <v>602</v>
      </c>
      <c r="E513" s="21" t="s">
        <v>327</v>
      </c>
      <c r="F513" s="24">
        <v>0.50509999999999999</v>
      </c>
      <c r="G513" s="23" t="s">
        <v>384</v>
      </c>
      <c r="H513" s="23" t="s">
        <v>396</v>
      </c>
      <c r="I513" s="24">
        <v>1.7000000000000001E-2</v>
      </c>
    </row>
    <row r="514" spans="1:9">
      <c r="A514" s="23" t="s">
        <v>602</v>
      </c>
      <c r="E514" s="21" t="s">
        <v>327</v>
      </c>
      <c r="F514" s="24">
        <v>0.50509999999999999</v>
      </c>
      <c r="G514" s="23" t="s">
        <v>350</v>
      </c>
      <c r="H514" s="23" t="s">
        <v>338</v>
      </c>
      <c r="I514" s="24">
        <v>6.7000000000000002E-3</v>
      </c>
    </row>
    <row r="515" spans="1:9">
      <c r="A515" s="23" t="s">
        <v>602</v>
      </c>
      <c r="E515" s="21" t="s">
        <v>327</v>
      </c>
      <c r="F515" s="24">
        <v>0.50509999999999999</v>
      </c>
      <c r="G515" s="23" t="s">
        <v>350</v>
      </c>
      <c r="H515" s="23" t="s">
        <v>338</v>
      </c>
      <c r="I515" s="24">
        <v>2.5999999999999999E-3</v>
      </c>
    </row>
    <row r="516" spans="1:9">
      <c r="A516" s="23" t="s">
        <v>603</v>
      </c>
      <c r="E516" s="21" t="s">
        <v>327</v>
      </c>
      <c r="F516" s="24">
        <v>1.1701999999999999</v>
      </c>
      <c r="G516" s="23" t="s">
        <v>384</v>
      </c>
      <c r="H516" s="23" t="s">
        <v>396</v>
      </c>
      <c r="I516" s="24">
        <v>0.879</v>
      </c>
    </row>
    <row r="517" spans="1:9">
      <c r="A517" s="23" t="s">
        <v>603</v>
      </c>
      <c r="E517" s="21" t="s">
        <v>327</v>
      </c>
      <c r="F517" s="24">
        <v>1.1701999999999999</v>
      </c>
      <c r="G517" s="23" t="s">
        <v>350</v>
      </c>
      <c r="H517" s="23" t="s">
        <v>338</v>
      </c>
      <c r="I517" s="24">
        <v>0.27389999999999998</v>
      </c>
    </row>
    <row r="518" spans="1:9">
      <c r="A518" s="23" t="s">
        <v>603</v>
      </c>
      <c r="E518" s="21" t="s">
        <v>327</v>
      </c>
      <c r="F518" s="24">
        <v>1.1701999999999999</v>
      </c>
      <c r="G518" s="23" t="s">
        <v>343</v>
      </c>
      <c r="H518" s="23" t="s">
        <v>338</v>
      </c>
      <c r="I518" s="24">
        <v>1.1900000000000001E-2</v>
      </c>
    </row>
    <row r="519" spans="1:9">
      <c r="A519" s="23" t="s">
        <v>603</v>
      </c>
      <c r="E519" s="21" t="s">
        <v>327</v>
      </c>
      <c r="F519" s="24">
        <v>1.1701999999999999</v>
      </c>
      <c r="G519" s="23" t="s">
        <v>343</v>
      </c>
      <c r="H519" s="23" t="s">
        <v>338</v>
      </c>
      <c r="I519" s="24">
        <v>5.4000000000000003E-3</v>
      </c>
    </row>
    <row r="520" spans="1:9">
      <c r="A520" s="23" t="s">
        <v>604</v>
      </c>
      <c r="E520" s="21" t="s">
        <v>327</v>
      </c>
      <c r="F520" s="24">
        <v>0.79959999999999998</v>
      </c>
      <c r="G520" s="23" t="s">
        <v>343</v>
      </c>
      <c r="H520" s="23" t="s">
        <v>338</v>
      </c>
      <c r="I520" s="24">
        <v>0.51739999999999997</v>
      </c>
    </row>
    <row r="521" spans="1:9">
      <c r="A521" s="23" t="s">
        <v>604</v>
      </c>
      <c r="E521" s="21" t="s">
        <v>327</v>
      </c>
      <c r="F521" s="24">
        <v>0.79959999999999998</v>
      </c>
      <c r="G521" s="23" t="s">
        <v>384</v>
      </c>
      <c r="H521" s="23" t="s">
        <v>396</v>
      </c>
      <c r="I521" s="24">
        <v>0.2823</v>
      </c>
    </row>
    <row r="522" spans="1:9">
      <c r="A522" s="23" t="s">
        <v>202</v>
      </c>
      <c r="E522" s="21" t="s">
        <v>327</v>
      </c>
      <c r="F522" s="24">
        <v>0.46879999999999999</v>
      </c>
      <c r="G522" s="23" t="s">
        <v>350</v>
      </c>
      <c r="H522" s="23" t="s">
        <v>338</v>
      </c>
      <c r="I522" s="24">
        <v>0.24629999999999999</v>
      </c>
    </row>
    <row r="523" spans="1:9">
      <c r="A523" s="23" t="s">
        <v>202</v>
      </c>
      <c r="E523" s="21" t="s">
        <v>327</v>
      </c>
      <c r="F523" s="24">
        <v>0.46879999999999999</v>
      </c>
      <c r="G523" s="23" t="s">
        <v>343</v>
      </c>
      <c r="H523" s="23" t="s">
        <v>338</v>
      </c>
      <c r="I523" s="24">
        <v>0.12570000000000001</v>
      </c>
    </row>
    <row r="524" spans="1:9">
      <c r="A524" s="23" t="s">
        <v>202</v>
      </c>
      <c r="E524" s="21" t="s">
        <v>327</v>
      </c>
      <c r="F524" s="24">
        <v>0.46879999999999999</v>
      </c>
      <c r="G524" s="23" t="s">
        <v>384</v>
      </c>
      <c r="H524" s="23" t="s">
        <v>396</v>
      </c>
      <c r="I524" s="24">
        <v>9.6799999999999997E-2</v>
      </c>
    </row>
    <row r="525" spans="1:9">
      <c r="A525" s="23" t="s">
        <v>605</v>
      </c>
      <c r="C525" s="21" t="s">
        <v>327</v>
      </c>
      <c r="F525" s="24">
        <v>17.345099999999999</v>
      </c>
      <c r="G525" s="23" t="s">
        <v>343</v>
      </c>
      <c r="H525" s="23" t="s">
        <v>338</v>
      </c>
      <c r="I525" s="24">
        <v>8.1320999999999994</v>
      </c>
    </row>
    <row r="526" spans="1:9">
      <c r="A526" s="23" t="s">
        <v>605</v>
      </c>
      <c r="C526" s="21" t="s">
        <v>327</v>
      </c>
      <c r="F526" s="24">
        <v>17.345099999999999</v>
      </c>
      <c r="G526" s="23" t="s">
        <v>362</v>
      </c>
      <c r="H526" s="23" t="s">
        <v>396</v>
      </c>
      <c r="I526" s="24">
        <v>5.2302</v>
      </c>
    </row>
    <row r="527" spans="1:9">
      <c r="A527" s="23" t="s">
        <v>605</v>
      </c>
      <c r="C527" s="21" t="s">
        <v>327</v>
      </c>
      <c r="F527" s="24">
        <v>17.345099999999999</v>
      </c>
      <c r="G527" s="23" t="s">
        <v>347</v>
      </c>
      <c r="H527" s="23" t="s">
        <v>338</v>
      </c>
      <c r="I527" s="24">
        <v>3.9828000000000001</v>
      </c>
    </row>
    <row r="528" spans="1:9">
      <c r="A528" s="23" t="s">
        <v>606</v>
      </c>
      <c r="E528" s="21" t="s">
        <v>327</v>
      </c>
      <c r="F528" s="24">
        <v>11.1311</v>
      </c>
      <c r="G528" s="23" t="s">
        <v>398</v>
      </c>
      <c r="H528" s="23" t="s">
        <v>338</v>
      </c>
      <c r="I528" s="24">
        <v>3.7650999999999999</v>
      </c>
    </row>
    <row r="529" spans="1:9">
      <c r="A529" s="23" t="s">
        <v>606</v>
      </c>
      <c r="E529" s="21" t="s">
        <v>327</v>
      </c>
      <c r="F529" s="24">
        <v>11.1311</v>
      </c>
      <c r="G529" s="23" t="s">
        <v>350</v>
      </c>
      <c r="H529" s="23" t="s">
        <v>338</v>
      </c>
      <c r="I529" s="24">
        <v>2.1431</v>
      </c>
    </row>
    <row r="530" spans="1:9">
      <c r="A530" s="23" t="s">
        <v>606</v>
      </c>
      <c r="E530" s="21" t="s">
        <v>327</v>
      </c>
      <c r="F530" s="24">
        <v>11.1311</v>
      </c>
      <c r="G530" s="23" t="s">
        <v>399</v>
      </c>
      <c r="H530" s="23" t="s">
        <v>338</v>
      </c>
      <c r="I530" s="24">
        <v>1.9138999999999999</v>
      </c>
    </row>
    <row r="531" spans="1:9">
      <c r="A531" s="23" t="s">
        <v>606</v>
      </c>
      <c r="E531" s="21" t="s">
        <v>327</v>
      </c>
      <c r="F531" s="24">
        <v>11.1311</v>
      </c>
      <c r="G531" s="23" t="s">
        <v>371</v>
      </c>
      <c r="H531" s="23" t="s">
        <v>338</v>
      </c>
      <c r="I531" s="24">
        <v>1.3116000000000001</v>
      </c>
    </row>
    <row r="532" spans="1:9">
      <c r="A532" s="23" t="s">
        <v>606</v>
      </c>
      <c r="E532" s="21" t="s">
        <v>327</v>
      </c>
      <c r="F532" s="24">
        <v>11.1311</v>
      </c>
      <c r="G532" s="23" t="s">
        <v>350</v>
      </c>
      <c r="H532" s="23" t="s">
        <v>338</v>
      </c>
      <c r="I532" s="24">
        <v>0.96050000000000002</v>
      </c>
    </row>
    <row r="533" spans="1:9">
      <c r="A533" s="23" t="s">
        <v>606</v>
      </c>
      <c r="E533" s="21" t="s">
        <v>327</v>
      </c>
      <c r="F533" s="24">
        <v>11.1311</v>
      </c>
      <c r="G533" s="23" t="s">
        <v>385</v>
      </c>
      <c r="H533" s="23" t="s">
        <v>338</v>
      </c>
      <c r="I533" s="24">
        <v>0.84750000000000003</v>
      </c>
    </row>
    <row r="534" spans="1:9">
      <c r="A534" s="23" t="s">
        <v>606</v>
      </c>
      <c r="E534" s="21" t="s">
        <v>327</v>
      </c>
      <c r="F534" s="24">
        <v>11.1311</v>
      </c>
      <c r="G534" s="23" t="s">
        <v>350</v>
      </c>
      <c r="H534" s="23" t="s">
        <v>338</v>
      </c>
      <c r="I534" s="24">
        <v>7.5999999999999998E-2</v>
      </c>
    </row>
    <row r="535" spans="1:9">
      <c r="A535" s="23" t="s">
        <v>606</v>
      </c>
      <c r="E535" s="21" t="s">
        <v>327</v>
      </c>
      <c r="F535" s="24">
        <v>11.1311</v>
      </c>
      <c r="G535" s="23" t="s">
        <v>350</v>
      </c>
      <c r="H535" s="23" t="s">
        <v>338</v>
      </c>
      <c r="I535" s="24">
        <v>5.4699999999999999E-2</v>
      </c>
    </row>
    <row r="536" spans="1:9">
      <c r="A536" s="23" t="s">
        <v>606</v>
      </c>
      <c r="E536" s="21" t="s">
        <v>327</v>
      </c>
      <c r="F536" s="24">
        <v>11.1311</v>
      </c>
      <c r="G536" s="23" t="s">
        <v>399</v>
      </c>
      <c r="H536" s="23" t="s">
        <v>338</v>
      </c>
      <c r="I536" s="24">
        <v>5.3400000000000003E-2</v>
      </c>
    </row>
    <row r="537" spans="1:9">
      <c r="A537" s="23" t="s">
        <v>606</v>
      </c>
      <c r="E537" s="21" t="s">
        <v>327</v>
      </c>
      <c r="F537" s="24">
        <v>11.1311</v>
      </c>
      <c r="G537" s="23" t="s">
        <v>365</v>
      </c>
      <c r="H537" s="23" t="s">
        <v>338</v>
      </c>
      <c r="I537" s="24">
        <v>5.1999999999999998E-3</v>
      </c>
    </row>
    <row r="538" spans="1:9">
      <c r="A538" s="23" t="s">
        <v>606</v>
      </c>
      <c r="E538" s="21" t="s">
        <v>327</v>
      </c>
      <c r="F538" s="24">
        <v>11.1311</v>
      </c>
      <c r="G538" s="23" t="s">
        <v>371</v>
      </c>
      <c r="H538" s="23" t="s">
        <v>338</v>
      </c>
      <c r="I538" s="24">
        <v>0</v>
      </c>
    </row>
    <row r="539" spans="1:9">
      <c r="A539" s="23" t="s">
        <v>607</v>
      </c>
      <c r="E539" s="21" t="s">
        <v>327</v>
      </c>
      <c r="F539" s="24">
        <v>6.5027999999999997</v>
      </c>
      <c r="G539" s="23" t="s">
        <v>350</v>
      </c>
      <c r="H539" s="23" t="s">
        <v>338</v>
      </c>
      <c r="I539" s="24">
        <v>4.0018000000000002</v>
      </c>
    </row>
    <row r="540" spans="1:9">
      <c r="A540" s="23" t="s">
        <v>607</v>
      </c>
      <c r="E540" s="21" t="s">
        <v>327</v>
      </c>
      <c r="F540" s="24">
        <v>6.5027999999999997</v>
      </c>
      <c r="G540" s="23" t="s">
        <v>398</v>
      </c>
      <c r="H540" s="23" t="s">
        <v>338</v>
      </c>
      <c r="I540" s="24">
        <v>1.0565</v>
      </c>
    </row>
    <row r="541" spans="1:9">
      <c r="A541" s="23" t="s">
        <v>607</v>
      </c>
      <c r="E541" s="21" t="s">
        <v>327</v>
      </c>
      <c r="F541" s="24">
        <v>6.5027999999999997</v>
      </c>
      <c r="G541" s="23" t="s">
        <v>398</v>
      </c>
      <c r="H541" s="23" t="s">
        <v>338</v>
      </c>
      <c r="I541" s="24">
        <v>0.90169999999999995</v>
      </c>
    </row>
    <row r="542" spans="1:9">
      <c r="A542" s="23" t="s">
        <v>607</v>
      </c>
      <c r="E542" s="21" t="s">
        <v>327</v>
      </c>
      <c r="F542" s="24">
        <v>6.5027999999999997</v>
      </c>
      <c r="G542" s="23" t="s">
        <v>371</v>
      </c>
      <c r="H542" s="23" t="s">
        <v>338</v>
      </c>
      <c r="I542" s="24">
        <v>0.51170000000000004</v>
      </c>
    </row>
    <row r="543" spans="1:9">
      <c r="A543" s="23" t="s">
        <v>607</v>
      </c>
      <c r="E543" s="21" t="s">
        <v>327</v>
      </c>
      <c r="F543" s="24">
        <v>6.5027999999999997</v>
      </c>
      <c r="G543" s="23" t="s">
        <v>399</v>
      </c>
      <c r="H543" s="23" t="s">
        <v>338</v>
      </c>
      <c r="I543" s="24">
        <v>3.0200000000000001E-2</v>
      </c>
    </row>
    <row r="544" spans="1:9">
      <c r="A544" s="23" t="s">
        <v>607</v>
      </c>
      <c r="E544" s="21" t="s">
        <v>327</v>
      </c>
      <c r="F544" s="24">
        <v>6.5027999999999997</v>
      </c>
      <c r="G544" s="23" t="s">
        <v>385</v>
      </c>
      <c r="H544" s="23" t="s">
        <v>338</v>
      </c>
      <c r="I544" s="24">
        <v>8.0000000000000004E-4</v>
      </c>
    </row>
    <row r="545" spans="1:9">
      <c r="A545" s="23" t="s">
        <v>608</v>
      </c>
      <c r="E545" s="21" t="s">
        <v>327</v>
      </c>
      <c r="F545" s="24">
        <v>5.8474000000000004</v>
      </c>
      <c r="G545" s="23" t="s">
        <v>398</v>
      </c>
      <c r="H545" s="23" t="s">
        <v>338</v>
      </c>
      <c r="I545" s="24">
        <v>3.0669</v>
      </c>
    </row>
    <row r="546" spans="1:9">
      <c r="A546" s="23" t="s">
        <v>608</v>
      </c>
      <c r="E546" s="21" t="s">
        <v>327</v>
      </c>
      <c r="F546" s="24">
        <v>5.8474000000000004</v>
      </c>
      <c r="G546" s="23" t="s">
        <v>371</v>
      </c>
      <c r="H546" s="23" t="s">
        <v>338</v>
      </c>
      <c r="I546" s="24">
        <v>1.4379999999999999</v>
      </c>
    </row>
    <row r="547" spans="1:9">
      <c r="A547" s="23" t="s">
        <v>608</v>
      </c>
      <c r="E547" s="21" t="s">
        <v>327</v>
      </c>
      <c r="F547" s="24">
        <v>5.8474000000000004</v>
      </c>
      <c r="G547" s="23" t="s">
        <v>399</v>
      </c>
      <c r="H547" s="23" t="s">
        <v>338</v>
      </c>
      <c r="I547" s="24">
        <v>1.0827</v>
      </c>
    </row>
    <row r="548" spans="1:9">
      <c r="A548" s="23" t="s">
        <v>608</v>
      </c>
      <c r="E548" s="21" t="s">
        <v>327</v>
      </c>
      <c r="F548" s="24">
        <v>5.8474000000000004</v>
      </c>
      <c r="G548" s="23" t="s">
        <v>350</v>
      </c>
      <c r="H548" s="23" t="s">
        <v>338</v>
      </c>
      <c r="I548" s="24">
        <v>0.25979999999999998</v>
      </c>
    </row>
    <row r="549" spans="1:9">
      <c r="A549" s="23" t="s">
        <v>609</v>
      </c>
      <c r="B549" s="21" t="s">
        <v>327</v>
      </c>
      <c r="E549" s="21" t="s">
        <v>327</v>
      </c>
      <c r="F549" s="24">
        <v>0.37859999999999999</v>
      </c>
      <c r="G549" s="23" t="s">
        <v>371</v>
      </c>
      <c r="H549" s="23" t="s">
        <v>338</v>
      </c>
      <c r="I549" s="24">
        <v>0.37859999999999999</v>
      </c>
    </row>
    <row r="550" spans="1:9">
      <c r="A550" s="23" t="s">
        <v>610</v>
      </c>
      <c r="E550" s="21" t="s">
        <v>327</v>
      </c>
      <c r="F550" s="24">
        <v>0.2918</v>
      </c>
      <c r="G550" s="23" t="s">
        <v>371</v>
      </c>
      <c r="H550" s="23" t="s">
        <v>338</v>
      </c>
      <c r="I550" s="24">
        <v>0.2918</v>
      </c>
    </row>
    <row r="551" spans="1:9">
      <c r="A551" s="23" t="s">
        <v>203</v>
      </c>
      <c r="E551" s="21" t="s">
        <v>327</v>
      </c>
      <c r="F551" s="24">
        <v>2.4495</v>
      </c>
      <c r="G551" s="23" t="s">
        <v>371</v>
      </c>
      <c r="H551" s="23" t="s">
        <v>338</v>
      </c>
      <c r="I551" s="24">
        <v>2.2808999999999999</v>
      </c>
    </row>
    <row r="552" spans="1:9">
      <c r="A552" s="23" t="s">
        <v>203</v>
      </c>
      <c r="E552" s="21" t="s">
        <v>327</v>
      </c>
      <c r="F552" s="24">
        <v>2.4495</v>
      </c>
      <c r="G552" s="23" t="s">
        <v>350</v>
      </c>
      <c r="H552" s="23" t="s">
        <v>338</v>
      </c>
      <c r="I552" s="24">
        <v>0.1686</v>
      </c>
    </row>
    <row r="553" spans="1:9">
      <c r="A553" s="23" t="s">
        <v>611</v>
      </c>
      <c r="B553" s="21" t="s">
        <v>327</v>
      </c>
      <c r="E553" s="21" t="s">
        <v>327</v>
      </c>
      <c r="F553" s="24">
        <v>1.2141999999999999</v>
      </c>
      <c r="G553" s="23" t="s">
        <v>350</v>
      </c>
      <c r="H553" s="23" t="s">
        <v>338</v>
      </c>
      <c r="I553" s="24">
        <v>0.88939999999999997</v>
      </c>
    </row>
    <row r="554" spans="1:9">
      <c r="A554" s="23" t="s">
        <v>611</v>
      </c>
      <c r="B554" s="21" t="s">
        <v>327</v>
      </c>
      <c r="E554" s="21" t="s">
        <v>327</v>
      </c>
      <c r="F554" s="24">
        <v>1.2141999999999999</v>
      </c>
      <c r="G554" s="23" t="s">
        <v>371</v>
      </c>
      <c r="H554" s="23" t="s">
        <v>338</v>
      </c>
      <c r="I554" s="24">
        <v>0.32479999999999998</v>
      </c>
    </row>
    <row r="555" spans="1:9">
      <c r="A555" s="23" t="s">
        <v>612</v>
      </c>
      <c r="E555" s="21" t="s">
        <v>327</v>
      </c>
      <c r="F555" s="24">
        <v>1.6163000000000001</v>
      </c>
      <c r="G555" s="23" t="s">
        <v>371</v>
      </c>
      <c r="H555" s="23" t="s">
        <v>338</v>
      </c>
      <c r="I555" s="24">
        <v>0.69679999999999997</v>
      </c>
    </row>
    <row r="556" spans="1:9">
      <c r="A556" s="23" t="s">
        <v>612</v>
      </c>
      <c r="E556" s="21" t="s">
        <v>327</v>
      </c>
      <c r="F556" s="24">
        <v>1.6163000000000001</v>
      </c>
      <c r="G556" s="23" t="s">
        <v>350</v>
      </c>
      <c r="H556" s="23" t="s">
        <v>338</v>
      </c>
      <c r="I556" s="24">
        <v>0.66100000000000003</v>
      </c>
    </row>
    <row r="557" spans="1:9">
      <c r="A557" s="23" t="s">
        <v>612</v>
      </c>
      <c r="E557" s="21" t="s">
        <v>327</v>
      </c>
      <c r="F557" s="24">
        <v>1.6163000000000001</v>
      </c>
      <c r="G557" s="23" t="s">
        <v>371</v>
      </c>
      <c r="H557" s="23" t="s">
        <v>338</v>
      </c>
      <c r="I557" s="24">
        <v>0.2586</v>
      </c>
    </row>
    <row r="558" spans="1:9">
      <c r="A558" s="23" t="s">
        <v>613</v>
      </c>
      <c r="E558" s="21" t="s">
        <v>327</v>
      </c>
      <c r="F558" s="24">
        <v>6.3307000000000002</v>
      </c>
      <c r="G558" s="23" t="s">
        <v>350</v>
      </c>
      <c r="H558" s="23" t="s">
        <v>338</v>
      </c>
      <c r="I558" s="24">
        <v>2.2858000000000001</v>
      </c>
    </row>
    <row r="559" spans="1:9">
      <c r="A559" s="23" t="s">
        <v>613</v>
      </c>
      <c r="E559" s="21" t="s">
        <v>327</v>
      </c>
      <c r="F559" s="24">
        <v>6.3307000000000002</v>
      </c>
      <c r="G559" s="23" t="s">
        <v>399</v>
      </c>
      <c r="H559" s="23" t="s">
        <v>338</v>
      </c>
      <c r="I559" s="24">
        <v>0.85440000000000005</v>
      </c>
    </row>
    <row r="560" spans="1:9">
      <c r="A560" s="23" t="s">
        <v>613</v>
      </c>
      <c r="E560" s="21" t="s">
        <v>327</v>
      </c>
      <c r="F560" s="24">
        <v>6.3307000000000002</v>
      </c>
      <c r="G560" s="23" t="s">
        <v>371</v>
      </c>
      <c r="H560" s="23" t="s">
        <v>338</v>
      </c>
      <c r="I560" s="24">
        <v>0.67700000000000005</v>
      </c>
    </row>
    <row r="561" spans="1:9">
      <c r="A561" s="23" t="s">
        <v>613</v>
      </c>
      <c r="E561" s="21" t="s">
        <v>327</v>
      </c>
      <c r="F561" s="24">
        <v>6.3307000000000002</v>
      </c>
      <c r="G561" s="23" t="s">
        <v>399</v>
      </c>
      <c r="H561" s="23" t="s">
        <v>338</v>
      </c>
      <c r="I561" s="24">
        <v>0.50890000000000002</v>
      </c>
    </row>
    <row r="562" spans="1:9">
      <c r="A562" s="23" t="s">
        <v>613</v>
      </c>
      <c r="E562" s="21" t="s">
        <v>327</v>
      </c>
      <c r="F562" s="24">
        <v>6.3307000000000002</v>
      </c>
      <c r="G562" s="23" t="s">
        <v>399</v>
      </c>
      <c r="H562" s="23" t="s">
        <v>338</v>
      </c>
      <c r="I562" s="24">
        <v>0.48170000000000002</v>
      </c>
    </row>
    <row r="563" spans="1:9">
      <c r="A563" s="23" t="s">
        <v>613</v>
      </c>
      <c r="E563" s="21" t="s">
        <v>327</v>
      </c>
      <c r="F563" s="24">
        <v>6.3307000000000002</v>
      </c>
      <c r="G563" s="23" t="s">
        <v>371</v>
      </c>
      <c r="H563" s="23" t="s">
        <v>338</v>
      </c>
      <c r="I563" s="24">
        <v>0.45429999999999998</v>
      </c>
    </row>
    <row r="564" spans="1:9">
      <c r="A564" s="23" t="s">
        <v>613</v>
      </c>
      <c r="E564" s="21" t="s">
        <v>327</v>
      </c>
      <c r="F564" s="24">
        <v>6.3307000000000002</v>
      </c>
      <c r="G564" s="23" t="s">
        <v>398</v>
      </c>
      <c r="H564" s="23" t="s">
        <v>338</v>
      </c>
      <c r="I564" s="24">
        <v>0.38719999999999999</v>
      </c>
    </row>
    <row r="565" spans="1:9">
      <c r="A565" s="23" t="s">
        <v>613</v>
      </c>
      <c r="E565" s="21" t="s">
        <v>327</v>
      </c>
      <c r="F565" s="24">
        <v>6.3307000000000002</v>
      </c>
      <c r="G565" s="23" t="s">
        <v>350</v>
      </c>
      <c r="H565" s="23" t="s">
        <v>338</v>
      </c>
      <c r="I565" s="24">
        <v>0.37169999999999997</v>
      </c>
    </row>
    <row r="566" spans="1:9">
      <c r="A566" s="23" t="s">
        <v>613</v>
      </c>
      <c r="E566" s="21" t="s">
        <v>327</v>
      </c>
      <c r="F566" s="24">
        <v>6.3307000000000002</v>
      </c>
      <c r="G566" s="23" t="s">
        <v>350</v>
      </c>
      <c r="H566" s="23" t="s">
        <v>338</v>
      </c>
      <c r="I566" s="24">
        <v>0.30959999999999999</v>
      </c>
    </row>
    <row r="567" spans="1:9">
      <c r="A567" s="23" t="s">
        <v>614</v>
      </c>
      <c r="E567" s="21" t="s">
        <v>327</v>
      </c>
      <c r="F567" s="24">
        <v>8.8013999999999992</v>
      </c>
      <c r="G567" s="23" t="s">
        <v>371</v>
      </c>
      <c r="H567" s="23" t="s">
        <v>338</v>
      </c>
      <c r="I567" s="24">
        <v>6.9137000000000004</v>
      </c>
    </row>
    <row r="568" spans="1:9">
      <c r="A568" s="23" t="s">
        <v>614</v>
      </c>
      <c r="E568" s="21" t="s">
        <v>327</v>
      </c>
      <c r="F568" s="24">
        <v>8.8013999999999992</v>
      </c>
      <c r="G568" s="23" t="s">
        <v>371</v>
      </c>
      <c r="H568" s="23" t="s">
        <v>338</v>
      </c>
      <c r="I568" s="24">
        <v>1.4541999999999999</v>
      </c>
    </row>
    <row r="569" spans="1:9">
      <c r="A569" s="23" t="s">
        <v>614</v>
      </c>
      <c r="E569" s="21" t="s">
        <v>327</v>
      </c>
      <c r="F569" s="24">
        <v>8.8013999999999992</v>
      </c>
      <c r="G569" s="23" t="s">
        <v>350</v>
      </c>
      <c r="H569" s="23" t="s">
        <v>338</v>
      </c>
      <c r="I569" s="24">
        <v>0.4335</v>
      </c>
    </row>
    <row r="570" spans="1:9">
      <c r="A570" s="23" t="s">
        <v>615</v>
      </c>
      <c r="B570" s="21" t="s">
        <v>327</v>
      </c>
      <c r="E570" s="21" t="s">
        <v>327</v>
      </c>
      <c r="F570" s="24">
        <v>0.48699999999999999</v>
      </c>
      <c r="G570" s="23" t="s">
        <v>399</v>
      </c>
      <c r="H570" s="23" t="s">
        <v>338</v>
      </c>
      <c r="I570" s="24">
        <v>0.46360000000000001</v>
      </c>
    </row>
    <row r="571" spans="1:9">
      <c r="A571" s="23" t="s">
        <v>615</v>
      </c>
      <c r="B571" s="21" t="s">
        <v>327</v>
      </c>
      <c r="E571" s="21" t="s">
        <v>327</v>
      </c>
      <c r="F571" s="24">
        <v>0.48699999999999999</v>
      </c>
      <c r="G571" s="23" t="s">
        <v>371</v>
      </c>
      <c r="H571" s="23" t="s">
        <v>338</v>
      </c>
      <c r="I571" s="24">
        <v>2.0400000000000001E-2</v>
      </c>
    </row>
    <row r="572" spans="1:9">
      <c r="A572" s="23" t="s">
        <v>615</v>
      </c>
      <c r="B572" s="21" t="s">
        <v>327</v>
      </c>
      <c r="E572" s="21" t="s">
        <v>327</v>
      </c>
      <c r="F572" s="24">
        <v>0.48699999999999999</v>
      </c>
      <c r="G572" s="23" t="s">
        <v>350</v>
      </c>
      <c r="H572" s="23" t="s">
        <v>338</v>
      </c>
      <c r="I572" s="24">
        <v>2.0999999999999999E-3</v>
      </c>
    </row>
    <row r="573" spans="1:9">
      <c r="A573" s="23" t="s">
        <v>615</v>
      </c>
      <c r="B573" s="21" t="s">
        <v>327</v>
      </c>
      <c r="E573" s="21" t="s">
        <v>327</v>
      </c>
      <c r="F573" s="24">
        <v>0.48699999999999999</v>
      </c>
      <c r="G573" s="23" t="s">
        <v>350</v>
      </c>
      <c r="H573" s="23" t="s">
        <v>338</v>
      </c>
      <c r="I573" s="24">
        <v>8.0000000000000004E-4</v>
      </c>
    </row>
    <row r="574" spans="1:9">
      <c r="A574" s="23" t="s">
        <v>616</v>
      </c>
      <c r="B574" s="21" t="s">
        <v>327</v>
      </c>
      <c r="D574" s="21" t="s">
        <v>327</v>
      </c>
      <c r="F574" s="24">
        <v>0.71160000000000001</v>
      </c>
      <c r="G574" s="23" t="s">
        <v>350</v>
      </c>
      <c r="H574" s="23" t="s">
        <v>338</v>
      </c>
      <c r="I574" s="24">
        <v>0.56879999999999997</v>
      </c>
    </row>
    <row r="575" spans="1:9">
      <c r="A575" s="23" t="s">
        <v>616</v>
      </c>
      <c r="B575" s="21" t="s">
        <v>327</v>
      </c>
      <c r="D575" s="21" t="s">
        <v>327</v>
      </c>
      <c r="F575" s="24">
        <v>0.71160000000000001</v>
      </c>
      <c r="G575" s="23" t="s">
        <v>350</v>
      </c>
      <c r="H575" s="23" t="s">
        <v>338</v>
      </c>
      <c r="I575" s="24">
        <v>0.12889999999999999</v>
      </c>
    </row>
    <row r="576" spans="1:9">
      <c r="A576" s="23" t="s">
        <v>616</v>
      </c>
      <c r="B576" s="21" t="s">
        <v>327</v>
      </c>
      <c r="D576" s="21" t="s">
        <v>327</v>
      </c>
      <c r="F576" s="24">
        <v>0.71160000000000001</v>
      </c>
      <c r="G576" s="23" t="s">
        <v>399</v>
      </c>
      <c r="H576" s="23" t="s">
        <v>338</v>
      </c>
      <c r="I576" s="24">
        <v>1.04E-2</v>
      </c>
    </row>
    <row r="577" spans="1:9">
      <c r="A577" s="23" t="s">
        <v>616</v>
      </c>
      <c r="B577" s="21" t="s">
        <v>327</v>
      </c>
      <c r="D577" s="21" t="s">
        <v>327</v>
      </c>
      <c r="F577" s="24">
        <v>0.71160000000000001</v>
      </c>
      <c r="G577" s="23" t="s">
        <v>350</v>
      </c>
      <c r="H577" s="23" t="s">
        <v>338</v>
      </c>
      <c r="I577" s="24">
        <v>3.5999999999999999E-3</v>
      </c>
    </row>
    <row r="578" spans="1:9">
      <c r="A578" s="23" t="s">
        <v>617</v>
      </c>
      <c r="E578" s="21" t="s">
        <v>327</v>
      </c>
      <c r="F578" s="24">
        <v>1.6993</v>
      </c>
      <c r="G578" s="23" t="s">
        <v>399</v>
      </c>
      <c r="H578" s="23" t="s">
        <v>338</v>
      </c>
      <c r="I578" s="24">
        <v>1.5136000000000001</v>
      </c>
    </row>
    <row r="579" spans="1:9">
      <c r="A579" s="23" t="s">
        <v>617</v>
      </c>
      <c r="E579" s="21" t="s">
        <v>327</v>
      </c>
      <c r="F579" s="24">
        <v>1.6993</v>
      </c>
      <c r="G579" s="23" t="s">
        <v>350</v>
      </c>
      <c r="H579" s="23" t="s">
        <v>338</v>
      </c>
      <c r="I579" s="24">
        <v>0.18579999999999999</v>
      </c>
    </row>
    <row r="580" spans="1:9">
      <c r="A580" s="23" t="s">
        <v>618</v>
      </c>
      <c r="E580" s="21" t="s">
        <v>327</v>
      </c>
      <c r="F580" s="24">
        <v>8.5731999999999999</v>
      </c>
      <c r="G580" s="23" t="s">
        <v>350</v>
      </c>
      <c r="H580" s="23" t="s">
        <v>338</v>
      </c>
      <c r="I580" s="24">
        <v>3.6124000000000001</v>
      </c>
    </row>
    <row r="581" spans="1:9">
      <c r="A581" s="23" t="s">
        <v>618</v>
      </c>
      <c r="E581" s="21" t="s">
        <v>327</v>
      </c>
      <c r="F581" s="24">
        <v>8.5731999999999999</v>
      </c>
      <c r="G581" s="23" t="s">
        <v>399</v>
      </c>
      <c r="H581" s="23" t="s">
        <v>338</v>
      </c>
      <c r="I581" s="24">
        <v>2.5672999999999999</v>
      </c>
    </row>
    <row r="582" spans="1:9">
      <c r="A582" s="23" t="s">
        <v>618</v>
      </c>
      <c r="E582" s="21" t="s">
        <v>327</v>
      </c>
      <c r="F582" s="24">
        <v>8.5731999999999999</v>
      </c>
      <c r="G582" s="23" t="s">
        <v>399</v>
      </c>
      <c r="H582" s="23" t="s">
        <v>338</v>
      </c>
      <c r="I582" s="24">
        <v>1.6631</v>
      </c>
    </row>
    <row r="583" spans="1:9">
      <c r="A583" s="23" t="s">
        <v>618</v>
      </c>
      <c r="E583" s="21" t="s">
        <v>327</v>
      </c>
      <c r="F583" s="24">
        <v>8.5731999999999999</v>
      </c>
      <c r="G583" s="23" t="s">
        <v>350</v>
      </c>
      <c r="H583" s="23" t="s">
        <v>338</v>
      </c>
      <c r="I583" s="24">
        <v>0.65359999999999996</v>
      </c>
    </row>
    <row r="584" spans="1:9">
      <c r="A584" s="23" t="s">
        <v>618</v>
      </c>
      <c r="E584" s="21" t="s">
        <v>327</v>
      </c>
      <c r="F584" s="24">
        <v>8.5731999999999999</v>
      </c>
      <c r="G584" s="23" t="s">
        <v>350</v>
      </c>
      <c r="H584" s="23" t="s">
        <v>338</v>
      </c>
      <c r="I584" s="24">
        <v>7.6799999999999993E-2</v>
      </c>
    </row>
    <row r="585" spans="1:9">
      <c r="A585" s="23" t="s">
        <v>619</v>
      </c>
      <c r="E585" s="21" t="s">
        <v>327</v>
      </c>
      <c r="F585" s="24">
        <v>5.6325000000000003</v>
      </c>
      <c r="G585" s="23" t="s">
        <v>350</v>
      </c>
      <c r="H585" s="23" t="s">
        <v>338</v>
      </c>
      <c r="I585" s="24">
        <v>5.4455</v>
      </c>
    </row>
    <row r="586" spans="1:9">
      <c r="A586" s="23" t="s">
        <v>619</v>
      </c>
      <c r="E586" s="21" t="s">
        <v>327</v>
      </c>
      <c r="F586" s="24">
        <v>5.6325000000000003</v>
      </c>
      <c r="G586" s="23" t="s">
        <v>398</v>
      </c>
      <c r="H586" s="23" t="s">
        <v>338</v>
      </c>
      <c r="I586" s="24">
        <v>0.1663</v>
      </c>
    </row>
    <row r="587" spans="1:9">
      <c r="A587" s="23" t="s">
        <v>619</v>
      </c>
      <c r="E587" s="21" t="s">
        <v>327</v>
      </c>
      <c r="F587" s="24">
        <v>5.6325000000000003</v>
      </c>
      <c r="G587" s="23" t="s">
        <v>350</v>
      </c>
      <c r="H587" s="23" t="s">
        <v>338</v>
      </c>
      <c r="I587" s="24">
        <v>1.5299999999999999E-2</v>
      </c>
    </row>
    <row r="588" spans="1:9">
      <c r="A588" s="23" t="s">
        <v>619</v>
      </c>
      <c r="E588" s="21" t="s">
        <v>327</v>
      </c>
      <c r="F588" s="24">
        <v>5.6325000000000003</v>
      </c>
      <c r="G588" s="23" t="s">
        <v>350</v>
      </c>
      <c r="H588" s="23" t="s">
        <v>338</v>
      </c>
      <c r="I588" s="24">
        <v>5.3E-3</v>
      </c>
    </row>
    <row r="589" spans="1:9">
      <c r="A589" s="23" t="s">
        <v>620</v>
      </c>
      <c r="E589" s="21" t="s">
        <v>327</v>
      </c>
      <c r="F589" s="24">
        <v>0.66110000000000002</v>
      </c>
      <c r="G589" s="23" t="s">
        <v>350</v>
      </c>
      <c r="H589" s="23" t="s">
        <v>338</v>
      </c>
      <c r="I589" s="24">
        <v>0.66110000000000002</v>
      </c>
    </row>
    <row r="590" spans="1:9">
      <c r="A590" s="23" t="s">
        <v>621</v>
      </c>
      <c r="E590" s="21" t="s">
        <v>327</v>
      </c>
      <c r="F590" s="24">
        <v>1.2430000000000001</v>
      </c>
      <c r="G590" s="23" t="s">
        <v>350</v>
      </c>
      <c r="H590" s="23" t="s">
        <v>338</v>
      </c>
      <c r="I590" s="24">
        <v>1.0779000000000001</v>
      </c>
    </row>
    <row r="591" spans="1:9">
      <c r="A591" s="23" t="s">
        <v>621</v>
      </c>
      <c r="E591" s="21" t="s">
        <v>327</v>
      </c>
      <c r="F591" s="24">
        <v>1.2430000000000001</v>
      </c>
      <c r="G591" s="23" t="s">
        <v>398</v>
      </c>
      <c r="H591" s="23" t="s">
        <v>338</v>
      </c>
      <c r="I591" s="24">
        <v>0.1651</v>
      </c>
    </row>
    <row r="592" spans="1:9">
      <c r="A592" s="23" t="s">
        <v>622</v>
      </c>
      <c r="B592" s="21" t="s">
        <v>327</v>
      </c>
      <c r="E592" s="21" t="s">
        <v>327</v>
      </c>
      <c r="F592" s="24">
        <v>5.0102000000000002</v>
      </c>
      <c r="G592" s="23" t="s">
        <v>350</v>
      </c>
      <c r="H592" s="23" t="s">
        <v>338</v>
      </c>
      <c r="I592" s="24">
        <v>2.1728000000000001</v>
      </c>
    </row>
    <row r="593" spans="1:9">
      <c r="A593" s="23" t="s">
        <v>622</v>
      </c>
      <c r="B593" s="21" t="s">
        <v>327</v>
      </c>
      <c r="E593" s="21" t="s">
        <v>327</v>
      </c>
      <c r="F593" s="24">
        <v>5.0102000000000002</v>
      </c>
      <c r="G593" s="23" t="s">
        <v>350</v>
      </c>
      <c r="H593" s="23" t="s">
        <v>338</v>
      </c>
      <c r="I593" s="24">
        <v>1.2504999999999999</v>
      </c>
    </row>
    <row r="594" spans="1:9">
      <c r="A594" s="23" t="s">
        <v>622</v>
      </c>
      <c r="B594" s="21" t="s">
        <v>327</v>
      </c>
      <c r="E594" s="21" t="s">
        <v>327</v>
      </c>
      <c r="F594" s="24">
        <v>5.0102000000000002</v>
      </c>
      <c r="G594" s="23" t="s">
        <v>350</v>
      </c>
      <c r="H594" s="23" t="s">
        <v>338</v>
      </c>
      <c r="I594" s="24">
        <v>1.0452999999999999</v>
      </c>
    </row>
    <row r="595" spans="1:9">
      <c r="A595" s="23" t="s">
        <v>622</v>
      </c>
      <c r="B595" s="21" t="s">
        <v>327</v>
      </c>
      <c r="E595" s="21" t="s">
        <v>327</v>
      </c>
      <c r="F595" s="24">
        <v>5.0102000000000002</v>
      </c>
      <c r="G595" s="23" t="s">
        <v>399</v>
      </c>
      <c r="H595" s="23" t="s">
        <v>338</v>
      </c>
      <c r="I595" s="24">
        <v>0.54169999999999996</v>
      </c>
    </row>
    <row r="596" spans="1:9">
      <c r="A596" s="23" t="s">
        <v>204</v>
      </c>
      <c r="C596" s="21" t="s">
        <v>327</v>
      </c>
      <c r="F596" s="24">
        <v>11.4511</v>
      </c>
      <c r="G596" s="23" t="s">
        <v>371</v>
      </c>
      <c r="H596" s="23" t="s">
        <v>338</v>
      </c>
      <c r="I596" s="24">
        <v>9.9332999999999991</v>
      </c>
    </row>
    <row r="597" spans="1:9">
      <c r="A597" s="23" t="s">
        <v>204</v>
      </c>
      <c r="C597" s="21" t="s">
        <v>327</v>
      </c>
      <c r="F597" s="24">
        <v>11.4511</v>
      </c>
      <c r="G597" s="23" t="s">
        <v>350</v>
      </c>
      <c r="H597" s="23" t="s">
        <v>338</v>
      </c>
      <c r="I597" s="24">
        <v>1.4060999999999999</v>
      </c>
    </row>
    <row r="598" spans="1:9">
      <c r="A598" s="23" t="s">
        <v>204</v>
      </c>
      <c r="C598" s="21" t="s">
        <v>327</v>
      </c>
      <c r="F598" s="24">
        <v>11.4511</v>
      </c>
      <c r="G598" s="23" t="s">
        <v>343</v>
      </c>
      <c r="H598" s="23" t="s">
        <v>338</v>
      </c>
      <c r="I598" s="24">
        <v>7.8E-2</v>
      </c>
    </row>
    <row r="599" spans="1:9">
      <c r="A599" s="23" t="s">
        <v>204</v>
      </c>
      <c r="C599" s="21" t="s">
        <v>327</v>
      </c>
      <c r="F599" s="24">
        <v>11.4511</v>
      </c>
      <c r="G599" s="23" t="s">
        <v>350</v>
      </c>
      <c r="H599" s="23" t="s">
        <v>338</v>
      </c>
      <c r="I599" s="24">
        <v>3.3700000000000001E-2</v>
      </c>
    </row>
    <row r="600" spans="1:9">
      <c r="A600" s="23" t="s">
        <v>623</v>
      </c>
      <c r="E600" s="21" t="s">
        <v>327</v>
      </c>
      <c r="F600" s="24">
        <v>2.2023999999999999</v>
      </c>
      <c r="G600" s="23" t="s">
        <v>343</v>
      </c>
      <c r="H600" s="23" t="s">
        <v>338</v>
      </c>
      <c r="I600" s="24">
        <v>1.6800999999999999</v>
      </c>
    </row>
    <row r="601" spans="1:9">
      <c r="A601" s="23" t="s">
        <v>623</v>
      </c>
      <c r="E601" s="21" t="s">
        <v>327</v>
      </c>
      <c r="F601" s="24">
        <v>2.2023999999999999</v>
      </c>
      <c r="G601" s="23" t="s">
        <v>371</v>
      </c>
      <c r="H601" s="23" t="s">
        <v>338</v>
      </c>
      <c r="I601" s="24">
        <v>0.34389999999999998</v>
      </c>
    </row>
    <row r="602" spans="1:9">
      <c r="A602" s="23" t="s">
        <v>623</v>
      </c>
      <c r="E602" s="21" t="s">
        <v>327</v>
      </c>
      <c r="F602" s="24">
        <v>2.2023999999999999</v>
      </c>
      <c r="G602" s="23" t="s">
        <v>347</v>
      </c>
      <c r="H602" s="23" t="s">
        <v>338</v>
      </c>
      <c r="I602" s="24">
        <v>0.11509999999999999</v>
      </c>
    </row>
    <row r="603" spans="1:9">
      <c r="A603" s="23" t="s">
        <v>623</v>
      </c>
      <c r="E603" s="21" t="s">
        <v>327</v>
      </c>
      <c r="F603" s="24">
        <v>2.2023999999999999</v>
      </c>
      <c r="G603" s="23" t="s">
        <v>347</v>
      </c>
      <c r="H603" s="23" t="s">
        <v>338</v>
      </c>
      <c r="I603" s="24">
        <v>6.3299999999999995E-2</v>
      </c>
    </row>
    <row r="604" spans="1:9">
      <c r="A604" s="23" t="s">
        <v>624</v>
      </c>
      <c r="D604" s="21" t="s">
        <v>327</v>
      </c>
      <c r="F604" s="24">
        <v>0.91710000000000003</v>
      </c>
      <c r="G604" s="23" t="s">
        <v>398</v>
      </c>
      <c r="H604" s="23" t="s">
        <v>338</v>
      </c>
      <c r="I604" s="24">
        <v>0.91710000000000003</v>
      </c>
    </row>
    <row r="605" spans="1:9">
      <c r="A605" s="23" t="s">
        <v>625</v>
      </c>
      <c r="E605" s="21" t="s">
        <v>327</v>
      </c>
      <c r="F605" s="24">
        <v>2.0043000000000002</v>
      </c>
      <c r="G605" s="23" t="s">
        <v>399</v>
      </c>
      <c r="H605" s="23" t="s">
        <v>338</v>
      </c>
      <c r="I605" s="24">
        <v>1.4786999999999999</v>
      </c>
    </row>
    <row r="606" spans="1:9">
      <c r="A606" s="23" t="s">
        <v>625</v>
      </c>
      <c r="E606" s="21" t="s">
        <v>327</v>
      </c>
      <c r="F606" s="24">
        <v>2.0043000000000002</v>
      </c>
      <c r="G606" s="23" t="s">
        <v>371</v>
      </c>
      <c r="H606" s="23" t="s">
        <v>338</v>
      </c>
      <c r="I606" s="24">
        <v>0.52559999999999996</v>
      </c>
    </row>
    <row r="607" spans="1:9">
      <c r="A607" s="23" t="s">
        <v>626</v>
      </c>
      <c r="B607" s="21" t="s">
        <v>327</v>
      </c>
      <c r="E607" s="21" t="s">
        <v>327</v>
      </c>
      <c r="F607" s="24">
        <v>12.169700000000001</v>
      </c>
      <c r="G607" s="23" t="s">
        <v>371</v>
      </c>
      <c r="H607" s="23" t="s">
        <v>338</v>
      </c>
      <c r="I607" s="24">
        <v>10.9861</v>
      </c>
    </row>
    <row r="608" spans="1:9">
      <c r="A608" s="23" t="s">
        <v>626</v>
      </c>
      <c r="B608" s="21" t="s">
        <v>327</v>
      </c>
      <c r="E608" s="21" t="s">
        <v>327</v>
      </c>
      <c r="F608" s="24">
        <v>12.169700000000001</v>
      </c>
      <c r="G608" s="23" t="s">
        <v>350</v>
      </c>
      <c r="H608" s="23" t="s">
        <v>338</v>
      </c>
      <c r="I608" s="24">
        <v>0.98519999999999996</v>
      </c>
    </row>
    <row r="609" spans="1:9">
      <c r="A609" s="23" t="s">
        <v>626</v>
      </c>
      <c r="B609" s="21" t="s">
        <v>327</v>
      </c>
      <c r="E609" s="21" t="s">
        <v>327</v>
      </c>
      <c r="F609" s="24">
        <v>12.169700000000001</v>
      </c>
      <c r="G609" s="23" t="s">
        <v>350</v>
      </c>
      <c r="H609" s="23" t="s">
        <v>338</v>
      </c>
      <c r="I609" s="24">
        <v>0.1767</v>
      </c>
    </row>
    <row r="610" spans="1:9">
      <c r="A610" s="23" t="s">
        <v>626</v>
      </c>
      <c r="B610" s="21" t="s">
        <v>327</v>
      </c>
      <c r="E610" s="21" t="s">
        <v>327</v>
      </c>
      <c r="F610" s="24">
        <v>12.169700000000001</v>
      </c>
      <c r="G610" s="23" t="s">
        <v>350</v>
      </c>
      <c r="H610" s="23" t="s">
        <v>338</v>
      </c>
      <c r="I610" s="24">
        <v>2.1600000000000001E-2</v>
      </c>
    </row>
    <row r="611" spans="1:9">
      <c r="A611" s="23" t="s">
        <v>626</v>
      </c>
      <c r="B611" s="21" t="s">
        <v>327</v>
      </c>
      <c r="E611" s="21" t="s">
        <v>327</v>
      </c>
      <c r="F611" s="24">
        <v>12.169700000000001</v>
      </c>
      <c r="G611" s="23" t="s">
        <v>343</v>
      </c>
      <c r="H611" s="23" t="s">
        <v>338</v>
      </c>
      <c r="I611" s="24">
        <v>2.0000000000000001E-4</v>
      </c>
    </row>
    <row r="612" spans="1:9">
      <c r="A612" s="23" t="s">
        <v>627</v>
      </c>
      <c r="B612" s="21" t="s">
        <v>327</v>
      </c>
      <c r="E612" s="21" t="s">
        <v>327</v>
      </c>
      <c r="F612" s="24">
        <v>1.6333</v>
      </c>
      <c r="G612" s="23" t="s">
        <v>350</v>
      </c>
      <c r="H612" s="23" t="s">
        <v>338</v>
      </c>
      <c r="I612" s="24">
        <v>1.4549000000000001</v>
      </c>
    </row>
    <row r="613" spans="1:9">
      <c r="A613" s="23" t="s">
        <v>627</v>
      </c>
      <c r="B613" s="21" t="s">
        <v>327</v>
      </c>
      <c r="E613" s="21" t="s">
        <v>327</v>
      </c>
      <c r="F613" s="24">
        <v>1.6333</v>
      </c>
      <c r="G613" s="23" t="s">
        <v>398</v>
      </c>
      <c r="H613" s="23" t="s">
        <v>338</v>
      </c>
      <c r="I613" s="24">
        <v>0.1784</v>
      </c>
    </row>
    <row r="614" spans="1:9">
      <c r="A614" s="23" t="s">
        <v>7</v>
      </c>
      <c r="E614" s="21" t="s">
        <v>327</v>
      </c>
      <c r="F614" s="24">
        <v>2.9083999999999999</v>
      </c>
      <c r="G614" s="23" t="s">
        <v>398</v>
      </c>
      <c r="H614" s="23" t="s">
        <v>338</v>
      </c>
      <c r="I614" s="24">
        <v>2.9047000000000001</v>
      </c>
    </row>
    <row r="615" spans="1:9">
      <c r="A615" s="23" t="s">
        <v>7</v>
      </c>
      <c r="E615" s="21" t="s">
        <v>327</v>
      </c>
      <c r="F615" s="24">
        <v>2.9083999999999999</v>
      </c>
      <c r="G615" s="23" t="s">
        <v>350</v>
      </c>
      <c r="H615" s="23" t="s">
        <v>338</v>
      </c>
      <c r="I615" s="24">
        <v>3.7000000000000002E-3</v>
      </c>
    </row>
    <row r="616" spans="1:9">
      <c r="A616" s="23" t="s">
        <v>628</v>
      </c>
      <c r="E616" s="21" t="s">
        <v>327</v>
      </c>
      <c r="F616" s="24">
        <v>5.5735000000000001</v>
      </c>
      <c r="G616" s="23" t="s">
        <v>399</v>
      </c>
      <c r="H616" s="23" t="s">
        <v>338</v>
      </c>
      <c r="I616" s="24">
        <v>3.7437</v>
      </c>
    </row>
    <row r="617" spans="1:9">
      <c r="A617" s="23" t="s">
        <v>628</v>
      </c>
      <c r="E617" s="21" t="s">
        <v>327</v>
      </c>
      <c r="F617" s="24">
        <v>5.5735000000000001</v>
      </c>
      <c r="G617" s="23" t="s">
        <v>371</v>
      </c>
      <c r="H617" s="23" t="s">
        <v>338</v>
      </c>
      <c r="I617" s="24">
        <v>1.8163</v>
      </c>
    </row>
    <row r="618" spans="1:9">
      <c r="A618" s="23" t="s">
        <v>628</v>
      </c>
      <c r="E618" s="21" t="s">
        <v>327</v>
      </c>
      <c r="F618" s="24">
        <v>5.5735000000000001</v>
      </c>
      <c r="G618" s="23" t="s">
        <v>350</v>
      </c>
      <c r="H618" s="23" t="s">
        <v>338</v>
      </c>
      <c r="I618" s="24">
        <v>1.35E-2</v>
      </c>
    </row>
    <row r="619" spans="1:9">
      <c r="A619" s="23" t="s">
        <v>629</v>
      </c>
      <c r="E619" s="21" t="s">
        <v>327</v>
      </c>
      <c r="F619" s="24">
        <v>1.7464999999999999</v>
      </c>
      <c r="G619" s="23" t="s">
        <v>350</v>
      </c>
      <c r="H619" s="23" t="s">
        <v>338</v>
      </c>
      <c r="I619" s="24">
        <v>1.1654</v>
      </c>
    </row>
    <row r="620" spans="1:9">
      <c r="A620" s="23" t="s">
        <v>629</v>
      </c>
      <c r="E620" s="21" t="s">
        <v>327</v>
      </c>
      <c r="F620" s="24">
        <v>1.7464999999999999</v>
      </c>
      <c r="G620" s="23" t="s">
        <v>343</v>
      </c>
      <c r="H620" s="23" t="s">
        <v>338</v>
      </c>
      <c r="I620" s="24">
        <v>0.55289999999999995</v>
      </c>
    </row>
    <row r="621" spans="1:9">
      <c r="A621" s="23" t="s">
        <v>629</v>
      </c>
      <c r="E621" s="21" t="s">
        <v>327</v>
      </c>
      <c r="F621" s="24">
        <v>1.7464999999999999</v>
      </c>
      <c r="G621" s="23" t="s">
        <v>371</v>
      </c>
      <c r="H621" s="23" t="s">
        <v>338</v>
      </c>
      <c r="I621" s="24">
        <v>2.8199999999999999E-2</v>
      </c>
    </row>
    <row r="622" spans="1:9">
      <c r="A622" s="23" t="s">
        <v>630</v>
      </c>
      <c r="E622" s="21" t="s">
        <v>327</v>
      </c>
      <c r="F622" s="24">
        <v>5.7278000000000002</v>
      </c>
      <c r="G622" s="23" t="s">
        <v>399</v>
      </c>
      <c r="H622" s="23" t="s">
        <v>338</v>
      </c>
      <c r="I622" s="24">
        <v>4.9344999999999999</v>
      </c>
    </row>
    <row r="623" spans="1:9">
      <c r="A623" s="23" t="s">
        <v>630</v>
      </c>
      <c r="E623" s="21" t="s">
        <v>327</v>
      </c>
      <c r="F623" s="24">
        <v>5.7278000000000002</v>
      </c>
      <c r="G623" s="23" t="s">
        <v>371</v>
      </c>
      <c r="H623" s="23" t="s">
        <v>338</v>
      </c>
      <c r="I623" s="24">
        <v>0.71540000000000004</v>
      </c>
    </row>
    <row r="624" spans="1:9">
      <c r="A624" s="23" t="s">
        <v>630</v>
      </c>
      <c r="E624" s="21" t="s">
        <v>327</v>
      </c>
      <c r="F624" s="24">
        <v>5.7278000000000002</v>
      </c>
      <c r="G624" s="23" t="s">
        <v>350</v>
      </c>
      <c r="H624" s="23" t="s">
        <v>338</v>
      </c>
      <c r="I624" s="24">
        <v>5.7299999999999997E-2</v>
      </c>
    </row>
    <row r="625" spans="1:9">
      <c r="A625" s="23" t="s">
        <v>630</v>
      </c>
      <c r="E625" s="21" t="s">
        <v>327</v>
      </c>
      <c r="F625" s="24">
        <v>5.7278000000000002</v>
      </c>
      <c r="G625" s="23" t="s">
        <v>398</v>
      </c>
      <c r="H625" s="23" t="s">
        <v>338</v>
      </c>
      <c r="I625" s="24">
        <v>2.06E-2</v>
      </c>
    </row>
    <row r="626" spans="1:9">
      <c r="A626" s="23" t="s">
        <v>631</v>
      </c>
      <c r="E626" s="21" t="s">
        <v>327</v>
      </c>
      <c r="F626" s="24">
        <v>4.9307999999999996</v>
      </c>
      <c r="G626" s="23" t="s">
        <v>371</v>
      </c>
      <c r="H626" s="23" t="s">
        <v>338</v>
      </c>
      <c r="I626" s="24">
        <v>2.6029</v>
      </c>
    </row>
    <row r="627" spans="1:9">
      <c r="A627" s="23" t="s">
        <v>631</v>
      </c>
      <c r="E627" s="21" t="s">
        <v>327</v>
      </c>
      <c r="F627" s="24">
        <v>4.9307999999999996</v>
      </c>
      <c r="G627" s="23" t="s">
        <v>350</v>
      </c>
      <c r="H627" s="23" t="s">
        <v>338</v>
      </c>
      <c r="I627" s="24">
        <v>1.4518</v>
      </c>
    </row>
    <row r="628" spans="1:9">
      <c r="A628" s="23" t="s">
        <v>631</v>
      </c>
      <c r="E628" s="21" t="s">
        <v>327</v>
      </c>
      <c r="F628" s="24">
        <v>4.9307999999999996</v>
      </c>
      <c r="G628" s="23" t="s">
        <v>343</v>
      </c>
      <c r="H628" s="23" t="s">
        <v>338</v>
      </c>
      <c r="I628" s="24">
        <v>0.36299999999999999</v>
      </c>
    </row>
    <row r="629" spans="1:9">
      <c r="A629" s="23" t="s">
        <v>631</v>
      </c>
      <c r="E629" s="21" t="s">
        <v>327</v>
      </c>
      <c r="F629" s="24">
        <v>4.9307999999999996</v>
      </c>
      <c r="G629" s="23" t="s">
        <v>350</v>
      </c>
      <c r="H629" s="23" t="s">
        <v>338</v>
      </c>
      <c r="I629" s="24">
        <v>0.2621</v>
      </c>
    </row>
    <row r="630" spans="1:9">
      <c r="A630" s="23" t="s">
        <v>631</v>
      </c>
      <c r="E630" s="21" t="s">
        <v>327</v>
      </c>
      <c r="F630" s="24">
        <v>4.9307999999999996</v>
      </c>
      <c r="G630" s="23" t="s">
        <v>350</v>
      </c>
      <c r="H630" s="23" t="s">
        <v>338</v>
      </c>
      <c r="I630" s="24">
        <v>0.25109999999999999</v>
      </c>
    </row>
    <row r="631" spans="1:9">
      <c r="A631" s="23" t="s">
        <v>632</v>
      </c>
      <c r="C631" s="21" t="s">
        <v>327</v>
      </c>
      <c r="D631" s="21" t="s">
        <v>327</v>
      </c>
      <c r="F631" s="24">
        <v>0.82820000000000005</v>
      </c>
      <c r="G631" s="23" t="s">
        <v>371</v>
      </c>
      <c r="H631" s="23" t="s">
        <v>338</v>
      </c>
      <c r="I631" s="24">
        <v>0.82820000000000005</v>
      </c>
    </row>
    <row r="632" spans="1:9">
      <c r="A632" s="23" t="s">
        <v>633</v>
      </c>
      <c r="B632" s="21" t="s">
        <v>327</v>
      </c>
      <c r="E632" s="21" t="s">
        <v>327</v>
      </c>
      <c r="F632" s="24">
        <v>11.614599999999999</v>
      </c>
      <c r="G632" s="23" t="s">
        <v>350</v>
      </c>
      <c r="H632" s="23" t="s">
        <v>338</v>
      </c>
      <c r="I632" s="24">
        <v>6.6848999999999998</v>
      </c>
    </row>
    <row r="633" spans="1:9">
      <c r="A633" s="23" t="s">
        <v>633</v>
      </c>
      <c r="B633" s="21" t="s">
        <v>327</v>
      </c>
      <c r="E633" s="21" t="s">
        <v>327</v>
      </c>
      <c r="F633" s="24">
        <v>11.614599999999999</v>
      </c>
      <c r="G633" s="23" t="s">
        <v>2955</v>
      </c>
      <c r="H633" s="23" t="s">
        <v>392</v>
      </c>
      <c r="I633" s="24">
        <v>2.2904</v>
      </c>
    </row>
    <row r="634" spans="1:9">
      <c r="A634" s="23" t="s">
        <v>633</v>
      </c>
      <c r="B634" s="21" t="s">
        <v>327</v>
      </c>
      <c r="E634" s="21" t="s">
        <v>327</v>
      </c>
      <c r="F634" s="24">
        <v>11.614599999999999</v>
      </c>
      <c r="G634" s="23" t="s">
        <v>398</v>
      </c>
      <c r="H634" s="23" t="s">
        <v>338</v>
      </c>
      <c r="I634" s="24">
        <v>1.103</v>
      </c>
    </row>
    <row r="635" spans="1:9">
      <c r="A635" s="23" t="s">
        <v>633</v>
      </c>
      <c r="B635" s="21" t="s">
        <v>327</v>
      </c>
      <c r="E635" s="21" t="s">
        <v>327</v>
      </c>
      <c r="F635" s="24">
        <v>11.614599999999999</v>
      </c>
      <c r="G635" s="23" t="s">
        <v>399</v>
      </c>
      <c r="H635" s="23" t="s">
        <v>338</v>
      </c>
      <c r="I635" s="24">
        <v>0.82110000000000005</v>
      </c>
    </row>
    <row r="636" spans="1:9">
      <c r="A636" s="23" t="s">
        <v>633</v>
      </c>
      <c r="B636" s="21" t="s">
        <v>327</v>
      </c>
      <c r="E636" s="21" t="s">
        <v>327</v>
      </c>
      <c r="F636" s="24">
        <v>11.614599999999999</v>
      </c>
      <c r="G636" s="23" t="s">
        <v>398</v>
      </c>
      <c r="H636" s="23" t="s">
        <v>338</v>
      </c>
      <c r="I636" s="24">
        <v>0.67500000000000004</v>
      </c>
    </row>
    <row r="637" spans="1:9">
      <c r="A637" s="23" t="s">
        <v>633</v>
      </c>
      <c r="B637" s="21" t="s">
        <v>327</v>
      </c>
      <c r="E637" s="21" t="s">
        <v>327</v>
      </c>
      <c r="F637" s="24">
        <v>11.614599999999999</v>
      </c>
      <c r="G637" s="23" t="s">
        <v>350</v>
      </c>
      <c r="H637" s="23" t="s">
        <v>338</v>
      </c>
      <c r="I637" s="24">
        <v>4.0099999999999997E-2</v>
      </c>
    </row>
    <row r="638" spans="1:9">
      <c r="A638" s="23" t="s">
        <v>205</v>
      </c>
      <c r="E638" s="21" t="s">
        <v>327</v>
      </c>
      <c r="F638" s="24">
        <v>4.9812000000000003</v>
      </c>
      <c r="G638" s="23" t="s">
        <v>347</v>
      </c>
      <c r="H638" s="23" t="s">
        <v>338</v>
      </c>
      <c r="I638" s="24">
        <v>2.1143000000000001</v>
      </c>
    </row>
    <row r="639" spans="1:9">
      <c r="A639" s="23" t="s">
        <v>205</v>
      </c>
      <c r="E639" s="21" t="s">
        <v>327</v>
      </c>
      <c r="F639" s="24">
        <v>4.9812000000000003</v>
      </c>
      <c r="G639" s="23" t="s">
        <v>343</v>
      </c>
      <c r="H639" s="23" t="s">
        <v>338</v>
      </c>
      <c r="I639" s="24">
        <v>1.0992</v>
      </c>
    </row>
    <row r="640" spans="1:9">
      <c r="A640" s="23" t="s">
        <v>205</v>
      </c>
      <c r="E640" s="21" t="s">
        <v>327</v>
      </c>
      <c r="F640" s="24">
        <v>4.9812000000000003</v>
      </c>
      <c r="G640" s="23" t="s">
        <v>350</v>
      </c>
      <c r="H640" s="23" t="s">
        <v>338</v>
      </c>
      <c r="I640" s="24">
        <v>0.90490000000000004</v>
      </c>
    </row>
    <row r="641" spans="1:9">
      <c r="A641" s="23" t="s">
        <v>205</v>
      </c>
      <c r="E641" s="21" t="s">
        <v>327</v>
      </c>
      <c r="F641" s="24">
        <v>4.9812000000000003</v>
      </c>
      <c r="G641" s="23" t="s">
        <v>347</v>
      </c>
      <c r="H641" s="23" t="s">
        <v>338</v>
      </c>
      <c r="I641" s="24">
        <v>0.53990000000000005</v>
      </c>
    </row>
    <row r="642" spans="1:9">
      <c r="A642" s="23" t="s">
        <v>205</v>
      </c>
      <c r="E642" s="21" t="s">
        <v>327</v>
      </c>
      <c r="F642" s="24">
        <v>4.9812000000000003</v>
      </c>
      <c r="G642" s="23" t="s">
        <v>343</v>
      </c>
      <c r="H642" s="23" t="s">
        <v>338</v>
      </c>
      <c r="I642" s="24">
        <v>0.32290000000000002</v>
      </c>
    </row>
    <row r="643" spans="1:9">
      <c r="A643" s="23" t="s">
        <v>634</v>
      </c>
      <c r="D643" s="21" t="s">
        <v>327</v>
      </c>
      <c r="F643" s="24">
        <v>0.29049999999999998</v>
      </c>
      <c r="G643" s="23" t="s">
        <v>371</v>
      </c>
      <c r="H643" s="23" t="s">
        <v>338</v>
      </c>
      <c r="I643" s="24">
        <v>0.2616</v>
      </c>
    </row>
    <row r="644" spans="1:9">
      <c r="A644" s="23" t="s">
        <v>634</v>
      </c>
      <c r="D644" s="21" t="s">
        <v>327</v>
      </c>
      <c r="F644" s="24">
        <v>0.29049999999999998</v>
      </c>
      <c r="G644" s="23" t="s">
        <v>350</v>
      </c>
      <c r="H644" s="23" t="s">
        <v>338</v>
      </c>
      <c r="I644" s="24">
        <v>2.8899999999999999E-2</v>
      </c>
    </row>
    <row r="645" spans="1:9">
      <c r="A645" s="23" t="s">
        <v>635</v>
      </c>
      <c r="C645" s="21" t="s">
        <v>327</v>
      </c>
      <c r="F645" s="24">
        <v>1.8674999999999999</v>
      </c>
      <c r="G645" s="23" t="s">
        <v>371</v>
      </c>
      <c r="H645" s="23" t="s">
        <v>338</v>
      </c>
      <c r="I645" s="24">
        <v>1.7244999999999999</v>
      </c>
    </row>
    <row r="646" spans="1:9">
      <c r="A646" s="23" t="s">
        <v>635</v>
      </c>
      <c r="C646" s="21" t="s">
        <v>327</v>
      </c>
      <c r="F646" s="24">
        <v>1.8674999999999999</v>
      </c>
      <c r="G646" s="23" t="s">
        <v>350</v>
      </c>
      <c r="H646" s="23" t="s">
        <v>338</v>
      </c>
      <c r="I646" s="24">
        <v>0.14299999999999999</v>
      </c>
    </row>
    <row r="647" spans="1:9">
      <c r="A647" s="23" t="s">
        <v>636</v>
      </c>
      <c r="E647" s="21" t="s">
        <v>327</v>
      </c>
      <c r="F647" s="24">
        <v>21.0458</v>
      </c>
      <c r="G647" s="23" t="s">
        <v>398</v>
      </c>
      <c r="H647" s="23" t="s">
        <v>338</v>
      </c>
      <c r="I647" s="24">
        <v>13.025600000000001</v>
      </c>
    </row>
    <row r="648" spans="1:9">
      <c r="A648" s="23" t="s">
        <v>636</v>
      </c>
      <c r="E648" s="21" t="s">
        <v>327</v>
      </c>
      <c r="F648" s="24">
        <v>21.0458</v>
      </c>
      <c r="G648" s="23" t="s">
        <v>400</v>
      </c>
      <c r="H648" s="23" t="s">
        <v>338</v>
      </c>
      <c r="I648" s="24">
        <v>6.4535999999999998</v>
      </c>
    </row>
    <row r="649" spans="1:9">
      <c r="A649" s="23" t="s">
        <v>636</v>
      </c>
      <c r="E649" s="21" t="s">
        <v>327</v>
      </c>
      <c r="F649" s="24">
        <v>21.0458</v>
      </c>
      <c r="G649" s="23" t="s">
        <v>350</v>
      </c>
      <c r="H649" s="23" t="s">
        <v>338</v>
      </c>
      <c r="I649" s="24">
        <v>1.2391000000000001</v>
      </c>
    </row>
    <row r="650" spans="1:9">
      <c r="A650" s="23" t="s">
        <v>636</v>
      </c>
      <c r="E650" s="21" t="s">
        <v>327</v>
      </c>
      <c r="F650" s="24">
        <v>21.0458</v>
      </c>
      <c r="G650" s="23" t="s">
        <v>350</v>
      </c>
      <c r="H650" s="23" t="s">
        <v>338</v>
      </c>
      <c r="I650" s="24">
        <v>0.32750000000000001</v>
      </c>
    </row>
    <row r="651" spans="1:9">
      <c r="A651" s="23" t="s">
        <v>637</v>
      </c>
      <c r="B651" s="21" t="s">
        <v>327</v>
      </c>
      <c r="E651" s="21" t="s">
        <v>327</v>
      </c>
      <c r="F651" s="24">
        <v>0.93030000000000002</v>
      </c>
      <c r="G651" s="23" t="s">
        <v>350</v>
      </c>
      <c r="H651" s="23" t="s">
        <v>338</v>
      </c>
      <c r="I651" s="24">
        <v>0.6371</v>
      </c>
    </row>
    <row r="652" spans="1:9">
      <c r="A652" s="23" t="s">
        <v>637</v>
      </c>
      <c r="B652" s="21" t="s">
        <v>327</v>
      </c>
      <c r="E652" s="21" t="s">
        <v>327</v>
      </c>
      <c r="F652" s="24">
        <v>0.93030000000000002</v>
      </c>
      <c r="G652" s="23" t="s">
        <v>350</v>
      </c>
      <c r="H652" s="23" t="s">
        <v>338</v>
      </c>
      <c r="I652" s="24">
        <v>0.23910000000000001</v>
      </c>
    </row>
    <row r="653" spans="1:9">
      <c r="A653" s="23" t="s">
        <v>637</v>
      </c>
      <c r="B653" s="21" t="s">
        <v>327</v>
      </c>
      <c r="E653" s="21" t="s">
        <v>327</v>
      </c>
      <c r="F653" s="24">
        <v>0.93030000000000002</v>
      </c>
      <c r="G653" s="23" t="s">
        <v>398</v>
      </c>
      <c r="H653" s="23" t="s">
        <v>338</v>
      </c>
      <c r="I653" s="24">
        <v>5.4100000000000002E-2</v>
      </c>
    </row>
    <row r="654" spans="1:9">
      <c r="A654" s="23" t="s">
        <v>638</v>
      </c>
      <c r="D654" s="21" t="s">
        <v>327</v>
      </c>
      <c r="F654" s="24">
        <v>2.6730999999999998</v>
      </c>
      <c r="G654" s="23" t="s">
        <v>350</v>
      </c>
      <c r="H654" s="23" t="s">
        <v>338</v>
      </c>
      <c r="I654" s="24">
        <v>1.3446</v>
      </c>
    </row>
    <row r="655" spans="1:9">
      <c r="A655" s="23" t="s">
        <v>638</v>
      </c>
      <c r="D655" s="21" t="s">
        <v>327</v>
      </c>
      <c r="F655" s="24">
        <v>2.6730999999999998</v>
      </c>
      <c r="G655" s="23" t="s">
        <v>371</v>
      </c>
      <c r="H655" s="23" t="s">
        <v>338</v>
      </c>
      <c r="I655" s="24">
        <v>1.3284</v>
      </c>
    </row>
    <row r="656" spans="1:9">
      <c r="A656" s="23" t="s">
        <v>639</v>
      </c>
      <c r="B656" s="21" t="s">
        <v>327</v>
      </c>
      <c r="C656" s="21" t="s">
        <v>327</v>
      </c>
      <c r="F656" s="24">
        <v>1.3132999999999999</v>
      </c>
      <c r="G656" s="23" t="s">
        <v>350</v>
      </c>
      <c r="H656" s="23" t="s">
        <v>338</v>
      </c>
      <c r="I656" s="24">
        <v>0.89939999999999998</v>
      </c>
    </row>
    <row r="657" spans="1:9">
      <c r="A657" s="23" t="s">
        <v>639</v>
      </c>
      <c r="B657" s="21" t="s">
        <v>327</v>
      </c>
      <c r="C657" s="21" t="s">
        <v>327</v>
      </c>
      <c r="F657" s="24">
        <v>1.3132999999999999</v>
      </c>
      <c r="G657" s="23" t="s">
        <v>350</v>
      </c>
      <c r="H657" s="23" t="s">
        <v>338</v>
      </c>
      <c r="I657" s="24">
        <v>0.19969999999999999</v>
      </c>
    </row>
    <row r="658" spans="1:9">
      <c r="A658" s="23" t="s">
        <v>639</v>
      </c>
      <c r="B658" s="21" t="s">
        <v>327</v>
      </c>
      <c r="C658" s="21" t="s">
        <v>327</v>
      </c>
      <c r="F658" s="24">
        <v>1.3132999999999999</v>
      </c>
      <c r="G658" s="23" t="s">
        <v>371</v>
      </c>
      <c r="H658" s="23" t="s">
        <v>338</v>
      </c>
      <c r="I658" s="24">
        <v>0.14249999999999999</v>
      </c>
    </row>
    <row r="659" spans="1:9">
      <c r="A659" s="23" t="s">
        <v>639</v>
      </c>
      <c r="B659" s="21" t="s">
        <v>327</v>
      </c>
      <c r="C659" s="21" t="s">
        <v>327</v>
      </c>
      <c r="F659" s="24">
        <v>1.3132999999999999</v>
      </c>
      <c r="G659" s="23" t="s">
        <v>399</v>
      </c>
      <c r="H659" s="23" t="s">
        <v>338</v>
      </c>
      <c r="I659" s="24">
        <v>7.17E-2</v>
      </c>
    </row>
    <row r="660" spans="1:9">
      <c r="A660" s="23" t="s">
        <v>640</v>
      </c>
      <c r="D660" s="21" t="s">
        <v>327</v>
      </c>
      <c r="F660" s="24">
        <v>0.96560000000000001</v>
      </c>
      <c r="G660" s="23" t="s">
        <v>371</v>
      </c>
      <c r="H660" s="23" t="s">
        <v>338</v>
      </c>
      <c r="I660" s="24">
        <v>0.56020000000000003</v>
      </c>
    </row>
    <row r="661" spans="1:9">
      <c r="A661" s="23" t="s">
        <v>640</v>
      </c>
      <c r="D661" s="21" t="s">
        <v>327</v>
      </c>
      <c r="F661" s="24">
        <v>0.96560000000000001</v>
      </c>
      <c r="G661" s="23" t="s">
        <v>350</v>
      </c>
      <c r="H661" s="23" t="s">
        <v>338</v>
      </c>
      <c r="I661" s="24">
        <v>0.2359</v>
      </c>
    </row>
    <row r="662" spans="1:9">
      <c r="A662" s="23" t="s">
        <v>640</v>
      </c>
      <c r="D662" s="21" t="s">
        <v>327</v>
      </c>
      <c r="F662" s="24">
        <v>0.96560000000000001</v>
      </c>
      <c r="G662" s="23" t="s">
        <v>350</v>
      </c>
      <c r="H662" s="23" t="s">
        <v>338</v>
      </c>
      <c r="I662" s="24">
        <v>0.16950000000000001</v>
      </c>
    </row>
    <row r="663" spans="1:9">
      <c r="A663" s="23" t="s">
        <v>641</v>
      </c>
      <c r="E663" s="21" t="s">
        <v>327</v>
      </c>
      <c r="F663" s="24">
        <v>1.6821999999999999</v>
      </c>
      <c r="G663" s="23" t="s">
        <v>371</v>
      </c>
      <c r="H663" s="23" t="s">
        <v>338</v>
      </c>
      <c r="I663" s="24">
        <v>1.1362000000000001</v>
      </c>
    </row>
    <row r="664" spans="1:9">
      <c r="A664" s="23" t="s">
        <v>641</v>
      </c>
      <c r="E664" s="21" t="s">
        <v>327</v>
      </c>
      <c r="F664" s="24">
        <v>1.6821999999999999</v>
      </c>
      <c r="G664" s="23" t="s">
        <v>350</v>
      </c>
      <c r="H664" s="23" t="s">
        <v>338</v>
      </c>
      <c r="I664" s="24">
        <v>0.49330000000000002</v>
      </c>
    </row>
    <row r="665" spans="1:9">
      <c r="A665" s="23" t="s">
        <v>641</v>
      </c>
      <c r="E665" s="21" t="s">
        <v>327</v>
      </c>
      <c r="F665" s="24">
        <v>1.6821999999999999</v>
      </c>
      <c r="G665" s="23" t="s">
        <v>394</v>
      </c>
      <c r="H665" s="23" t="s">
        <v>338</v>
      </c>
      <c r="I665" s="24">
        <v>5.2699999999999997E-2</v>
      </c>
    </row>
    <row r="666" spans="1:9">
      <c r="A666" s="23" t="s">
        <v>642</v>
      </c>
      <c r="B666" s="21" t="s">
        <v>327</v>
      </c>
      <c r="E666" s="21" t="s">
        <v>327</v>
      </c>
      <c r="F666" s="24">
        <v>5.4920999999999998</v>
      </c>
      <c r="G666" s="23" t="s">
        <v>350</v>
      </c>
      <c r="H666" s="23" t="s">
        <v>338</v>
      </c>
      <c r="I666" s="24">
        <v>2.2082000000000002</v>
      </c>
    </row>
    <row r="667" spans="1:9">
      <c r="A667" s="23" t="s">
        <v>642</v>
      </c>
      <c r="B667" s="21" t="s">
        <v>327</v>
      </c>
      <c r="E667" s="21" t="s">
        <v>327</v>
      </c>
      <c r="F667" s="24">
        <v>5.4920999999999998</v>
      </c>
      <c r="G667" s="23" t="s">
        <v>350</v>
      </c>
      <c r="H667" s="23" t="s">
        <v>338</v>
      </c>
      <c r="I667" s="24">
        <v>1.5949</v>
      </c>
    </row>
    <row r="668" spans="1:9">
      <c r="A668" s="23" t="s">
        <v>642</v>
      </c>
      <c r="B668" s="21" t="s">
        <v>327</v>
      </c>
      <c r="E668" s="21" t="s">
        <v>327</v>
      </c>
      <c r="F668" s="24">
        <v>5.4920999999999998</v>
      </c>
      <c r="G668" s="23" t="s">
        <v>398</v>
      </c>
      <c r="H668" s="23" t="s">
        <v>338</v>
      </c>
      <c r="I668" s="24">
        <v>0.83640000000000003</v>
      </c>
    </row>
    <row r="669" spans="1:9">
      <c r="A669" s="23" t="s">
        <v>642</v>
      </c>
      <c r="B669" s="21" t="s">
        <v>327</v>
      </c>
      <c r="E669" s="21" t="s">
        <v>327</v>
      </c>
      <c r="F669" s="24">
        <v>5.4920999999999998</v>
      </c>
      <c r="G669" s="23" t="s">
        <v>399</v>
      </c>
      <c r="H669" s="23" t="s">
        <v>338</v>
      </c>
      <c r="I669" s="24">
        <v>0.75480000000000003</v>
      </c>
    </row>
    <row r="670" spans="1:9">
      <c r="A670" s="23" t="s">
        <v>642</v>
      </c>
      <c r="B670" s="21" t="s">
        <v>327</v>
      </c>
      <c r="E670" s="21" t="s">
        <v>327</v>
      </c>
      <c r="F670" s="24">
        <v>5.4920999999999998</v>
      </c>
      <c r="G670" s="23" t="s">
        <v>350</v>
      </c>
      <c r="H670" s="23" t="s">
        <v>338</v>
      </c>
      <c r="I670" s="24">
        <v>9.7799999999999998E-2</v>
      </c>
    </row>
    <row r="671" spans="1:9">
      <c r="A671" s="23" t="s">
        <v>643</v>
      </c>
      <c r="E671" s="21" t="s">
        <v>327</v>
      </c>
      <c r="F671" s="24">
        <v>1.5490999999999999</v>
      </c>
      <c r="G671" s="23" t="s">
        <v>399</v>
      </c>
      <c r="H671" s="23" t="s">
        <v>338</v>
      </c>
      <c r="I671" s="24">
        <v>1.4368000000000001</v>
      </c>
    </row>
    <row r="672" spans="1:9">
      <c r="A672" s="23" t="s">
        <v>643</v>
      </c>
      <c r="E672" s="21" t="s">
        <v>327</v>
      </c>
      <c r="F672" s="24">
        <v>1.5490999999999999</v>
      </c>
      <c r="G672" s="23" t="s">
        <v>398</v>
      </c>
      <c r="H672" s="23" t="s">
        <v>338</v>
      </c>
      <c r="I672" s="24">
        <v>8.9700000000000002E-2</v>
      </c>
    </row>
    <row r="673" spans="1:9">
      <c r="A673" s="23" t="s">
        <v>643</v>
      </c>
      <c r="E673" s="21" t="s">
        <v>327</v>
      </c>
      <c r="F673" s="24">
        <v>1.5490999999999999</v>
      </c>
      <c r="G673" s="23" t="s">
        <v>350</v>
      </c>
      <c r="H673" s="23" t="s">
        <v>338</v>
      </c>
      <c r="I673" s="24">
        <v>1.84E-2</v>
      </c>
    </row>
    <row r="674" spans="1:9">
      <c r="A674" s="23" t="s">
        <v>643</v>
      </c>
      <c r="E674" s="21" t="s">
        <v>327</v>
      </c>
      <c r="F674" s="24">
        <v>1.5490999999999999</v>
      </c>
      <c r="G674" s="23" t="s">
        <v>350</v>
      </c>
      <c r="H674" s="23" t="s">
        <v>338</v>
      </c>
      <c r="I674" s="24">
        <v>4.1999999999999997E-3</v>
      </c>
    </row>
    <row r="675" spans="1:9">
      <c r="A675" s="23" t="s">
        <v>644</v>
      </c>
      <c r="D675" s="21" t="s">
        <v>327</v>
      </c>
      <c r="F675" s="24">
        <v>2.3641999999999999</v>
      </c>
      <c r="G675" s="23" t="s">
        <v>371</v>
      </c>
      <c r="H675" s="23" t="s">
        <v>338</v>
      </c>
      <c r="I675" s="24">
        <v>2.2824</v>
      </c>
    </row>
    <row r="676" spans="1:9">
      <c r="A676" s="23" t="s">
        <v>644</v>
      </c>
      <c r="D676" s="21" t="s">
        <v>327</v>
      </c>
      <c r="F676" s="24">
        <v>2.3641999999999999</v>
      </c>
      <c r="G676" s="23" t="s">
        <v>350</v>
      </c>
      <c r="H676" s="23" t="s">
        <v>338</v>
      </c>
      <c r="I676" s="24">
        <v>6.1499999999999999E-2</v>
      </c>
    </row>
    <row r="677" spans="1:9">
      <c r="A677" s="23" t="s">
        <v>644</v>
      </c>
      <c r="D677" s="21" t="s">
        <v>327</v>
      </c>
      <c r="F677" s="24">
        <v>2.3641999999999999</v>
      </c>
      <c r="G677" s="23" t="s">
        <v>350</v>
      </c>
      <c r="H677" s="23" t="s">
        <v>338</v>
      </c>
      <c r="I677" s="24">
        <v>2.0199999999999999E-2</v>
      </c>
    </row>
    <row r="678" spans="1:9">
      <c r="A678" s="23" t="s">
        <v>645</v>
      </c>
      <c r="E678" s="21" t="s">
        <v>327</v>
      </c>
      <c r="F678" s="24">
        <v>5.8404999999999996</v>
      </c>
      <c r="G678" s="23" t="s">
        <v>371</v>
      </c>
      <c r="H678" s="23" t="s">
        <v>338</v>
      </c>
      <c r="I678" s="24">
        <v>3.6069</v>
      </c>
    </row>
    <row r="679" spans="1:9">
      <c r="A679" s="23" t="s">
        <v>645</v>
      </c>
      <c r="E679" s="21" t="s">
        <v>327</v>
      </c>
      <c r="F679" s="24">
        <v>5.8404999999999996</v>
      </c>
      <c r="G679" s="23" t="s">
        <v>399</v>
      </c>
      <c r="H679" s="23" t="s">
        <v>338</v>
      </c>
      <c r="I679" s="24">
        <v>2.2336</v>
      </c>
    </row>
    <row r="680" spans="1:9">
      <c r="A680" s="23" t="s">
        <v>646</v>
      </c>
      <c r="C680" s="21" t="s">
        <v>327</v>
      </c>
      <c r="F680" s="24">
        <v>0.7389</v>
      </c>
      <c r="G680" s="23" t="s">
        <v>350</v>
      </c>
      <c r="H680" s="23" t="s">
        <v>338</v>
      </c>
      <c r="I680" s="24">
        <v>0.64139999999999997</v>
      </c>
    </row>
    <row r="681" spans="1:9">
      <c r="A681" s="23" t="s">
        <v>646</v>
      </c>
      <c r="C681" s="21" t="s">
        <v>327</v>
      </c>
      <c r="F681" s="24">
        <v>0.7389</v>
      </c>
      <c r="G681" s="23" t="s">
        <v>350</v>
      </c>
      <c r="H681" s="23" t="s">
        <v>338</v>
      </c>
      <c r="I681" s="24">
        <v>9.7500000000000003E-2</v>
      </c>
    </row>
    <row r="682" spans="1:9">
      <c r="A682" s="23" t="s">
        <v>647</v>
      </c>
      <c r="C682" s="21" t="s">
        <v>327</v>
      </c>
      <c r="F682" s="24">
        <v>0.60860000000000003</v>
      </c>
      <c r="G682" s="23" t="s">
        <v>399</v>
      </c>
      <c r="H682" s="23" t="s">
        <v>338</v>
      </c>
      <c r="I682" s="24">
        <v>0.43659999999999999</v>
      </c>
    </row>
    <row r="683" spans="1:9">
      <c r="A683" s="23" t="s">
        <v>647</v>
      </c>
      <c r="C683" s="21" t="s">
        <v>327</v>
      </c>
      <c r="F683" s="24">
        <v>0.60860000000000003</v>
      </c>
      <c r="G683" s="23" t="s">
        <v>350</v>
      </c>
      <c r="H683" s="23" t="s">
        <v>338</v>
      </c>
      <c r="I683" s="24">
        <v>0.1646</v>
      </c>
    </row>
    <row r="684" spans="1:9">
      <c r="A684" s="23" t="s">
        <v>647</v>
      </c>
      <c r="C684" s="21" t="s">
        <v>327</v>
      </c>
      <c r="F684" s="24">
        <v>0.60860000000000003</v>
      </c>
      <c r="G684" s="23" t="s">
        <v>350</v>
      </c>
      <c r="H684" s="23" t="s">
        <v>338</v>
      </c>
      <c r="I684" s="24">
        <v>7.4000000000000003E-3</v>
      </c>
    </row>
    <row r="685" spans="1:9">
      <c r="A685" s="23" t="s">
        <v>648</v>
      </c>
      <c r="D685" s="21" t="s">
        <v>327</v>
      </c>
      <c r="F685" s="24">
        <v>1.9795</v>
      </c>
      <c r="G685" s="23" t="s">
        <v>371</v>
      </c>
      <c r="H685" s="23" t="s">
        <v>338</v>
      </c>
      <c r="I685" s="24">
        <v>1.8649</v>
      </c>
    </row>
    <row r="686" spans="1:9">
      <c r="A686" s="23" t="s">
        <v>648</v>
      </c>
      <c r="D686" s="21" t="s">
        <v>327</v>
      </c>
      <c r="F686" s="24">
        <v>1.9795</v>
      </c>
      <c r="G686" s="23" t="s">
        <v>350</v>
      </c>
      <c r="H686" s="23" t="s">
        <v>338</v>
      </c>
      <c r="I686" s="24">
        <v>0.11459999999999999</v>
      </c>
    </row>
    <row r="687" spans="1:9">
      <c r="A687" s="23" t="s">
        <v>649</v>
      </c>
      <c r="E687" s="21" t="s">
        <v>327</v>
      </c>
      <c r="F687" s="24">
        <v>6.9158999999999997</v>
      </c>
      <c r="G687" s="23" t="s">
        <v>399</v>
      </c>
      <c r="H687" s="23" t="s">
        <v>338</v>
      </c>
      <c r="I687" s="24">
        <v>6.1268000000000002</v>
      </c>
    </row>
    <row r="688" spans="1:9">
      <c r="A688" s="23" t="s">
        <v>649</v>
      </c>
      <c r="E688" s="21" t="s">
        <v>327</v>
      </c>
      <c r="F688" s="24">
        <v>6.9158999999999997</v>
      </c>
      <c r="G688" s="23" t="s">
        <v>371</v>
      </c>
      <c r="H688" s="23" t="s">
        <v>338</v>
      </c>
      <c r="I688" s="24">
        <v>0.78900000000000003</v>
      </c>
    </row>
    <row r="689" spans="1:9">
      <c r="A689" s="23" t="s">
        <v>650</v>
      </c>
      <c r="C689" s="21" t="s">
        <v>327</v>
      </c>
      <c r="F689" s="24">
        <v>0.80189999999999995</v>
      </c>
      <c r="G689" s="23" t="s">
        <v>350</v>
      </c>
      <c r="H689" s="23" t="s">
        <v>338</v>
      </c>
      <c r="I689" s="24">
        <v>0.60560000000000003</v>
      </c>
    </row>
    <row r="690" spans="1:9">
      <c r="A690" s="23" t="s">
        <v>650</v>
      </c>
      <c r="C690" s="21" t="s">
        <v>327</v>
      </c>
      <c r="F690" s="24">
        <v>0.80189999999999995</v>
      </c>
      <c r="G690" s="23" t="s">
        <v>399</v>
      </c>
      <c r="H690" s="23" t="s">
        <v>338</v>
      </c>
      <c r="I690" s="24">
        <v>0.105</v>
      </c>
    </row>
    <row r="691" spans="1:9">
      <c r="A691" s="23" t="s">
        <v>650</v>
      </c>
      <c r="C691" s="21" t="s">
        <v>327</v>
      </c>
      <c r="F691" s="24">
        <v>0.80189999999999995</v>
      </c>
      <c r="G691" s="23" t="s">
        <v>350</v>
      </c>
      <c r="H691" s="23" t="s">
        <v>338</v>
      </c>
      <c r="I691" s="24">
        <v>9.1300000000000006E-2</v>
      </c>
    </row>
    <row r="692" spans="1:9">
      <c r="A692" s="23" t="s">
        <v>651</v>
      </c>
      <c r="C692" s="21" t="s">
        <v>327</v>
      </c>
      <c r="F692" s="24">
        <v>1.5526</v>
      </c>
      <c r="G692" s="23" t="s">
        <v>399</v>
      </c>
      <c r="H692" s="23" t="s">
        <v>338</v>
      </c>
      <c r="I692" s="24">
        <v>0.77459999999999996</v>
      </c>
    </row>
    <row r="693" spans="1:9">
      <c r="A693" s="23" t="s">
        <v>651</v>
      </c>
      <c r="C693" s="21" t="s">
        <v>327</v>
      </c>
      <c r="F693" s="24">
        <v>1.5526</v>
      </c>
      <c r="G693" s="23" t="s">
        <v>350</v>
      </c>
      <c r="H693" s="23" t="s">
        <v>338</v>
      </c>
      <c r="I693" s="24">
        <v>0.61280000000000001</v>
      </c>
    </row>
    <row r="694" spans="1:9">
      <c r="A694" s="23" t="s">
        <v>651</v>
      </c>
      <c r="C694" s="21" t="s">
        <v>327</v>
      </c>
      <c r="F694" s="24">
        <v>1.5526</v>
      </c>
      <c r="G694" s="23" t="s">
        <v>398</v>
      </c>
      <c r="H694" s="23" t="s">
        <v>338</v>
      </c>
      <c r="I694" s="24">
        <v>0.1653</v>
      </c>
    </row>
    <row r="695" spans="1:9">
      <c r="A695" s="23" t="s">
        <v>652</v>
      </c>
      <c r="C695" s="21" t="s">
        <v>327</v>
      </c>
      <c r="F695" s="24">
        <v>1.2251000000000001</v>
      </c>
      <c r="G695" s="23" t="s">
        <v>398</v>
      </c>
      <c r="H695" s="23" t="s">
        <v>338</v>
      </c>
      <c r="I695" s="24">
        <v>0.68200000000000005</v>
      </c>
    </row>
    <row r="696" spans="1:9">
      <c r="A696" s="23" t="s">
        <v>652</v>
      </c>
      <c r="C696" s="21" t="s">
        <v>327</v>
      </c>
      <c r="F696" s="24">
        <v>1.2251000000000001</v>
      </c>
      <c r="G696" s="23" t="s">
        <v>350</v>
      </c>
      <c r="H696" s="23" t="s">
        <v>338</v>
      </c>
      <c r="I696" s="24">
        <v>0.5373</v>
      </c>
    </row>
    <row r="697" spans="1:9">
      <c r="A697" s="23" t="s">
        <v>652</v>
      </c>
      <c r="C697" s="21" t="s">
        <v>327</v>
      </c>
      <c r="F697" s="24">
        <v>1.2251000000000001</v>
      </c>
      <c r="G697" s="23" t="s">
        <v>399</v>
      </c>
      <c r="H697" s="23" t="s">
        <v>338</v>
      </c>
      <c r="I697" s="24">
        <v>5.8999999999999999E-3</v>
      </c>
    </row>
    <row r="698" spans="1:9">
      <c r="A698" s="23" t="s">
        <v>653</v>
      </c>
      <c r="D698" s="21" t="s">
        <v>327</v>
      </c>
      <c r="F698" s="24">
        <v>6.5000999999999998</v>
      </c>
      <c r="G698" s="23" t="s">
        <v>371</v>
      </c>
      <c r="H698" s="23" t="s">
        <v>338</v>
      </c>
      <c r="I698" s="24">
        <v>5.3571</v>
      </c>
    </row>
    <row r="699" spans="1:9">
      <c r="A699" s="23" t="s">
        <v>653</v>
      </c>
      <c r="D699" s="21" t="s">
        <v>327</v>
      </c>
      <c r="F699" s="24">
        <v>6.5000999999999998</v>
      </c>
      <c r="G699" s="23" t="s">
        <v>350</v>
      </c>
      <c r="H699" s="23" t="s">
        <v>338</v>
      </c>
      <c r="I699" s="24">
        <v>0.76759999999999995</v>
      </c>
    </row>
    <row r="700" spans="1:9">
      <c r="A700" s="23" t="s">
        <v>653</v>
      </c>
      <c r="D700" s="21" t="s">
        <v>327</v>
      </c>
      <c r="F700" s="24">
        <v>6.5000999999999998</v>
      </c>
      <c r="G700" s="23" t="s">
        <v>350</v>
      </c>
      <c r="H700" s="23" t="s">
        <v>338</v>
      </c>
      <c r="I700" s="24">
        <v>0.37390000000000001</v>
      </c>
    </row>
    <row r="701" spans="1:9">
      <c r="A701" s="23" t="s">
        <v>653</v>
      </c>
      <c r="D701" s="21" t="s">
        <v>327</v>
      </c>
      <c r="F701" s="24">
        <v>6.5000999999999998</v>
      </c>
      <c r="G701" s="23" t="s">
        <v>350</v>
      </c>
      <c r="H701" s="23" t="s">
        <v>338</v>
      </c>
      <c r="I701" s="24">
        <v>1.5E-3</v>
      </c>
    </row>
    <row r="702" spans="1:9">
      <c r="A702" s="23" t="s">
        <v>654</v>
      </c>
      <c r="C702" s="21" t="s">
        <v>327</v>
      </c>
      <c r="E702" s="21" t="s">
        <v>327</v>
      </c>
      <c r="F702" s="24">
        <v>1.3432999999999999</v>
      </c>
      <c r="G702" s="23" t="s">
        <v>399</v>
      </c>
      <c r="H702" s="23" t="s">
        <v>338</v>
      </c>
      <c r="I702" s="24">
        <v>1.3080000000000001</v>
      </c>
    </row>
    <row r="703" spans="1:9">
      <c r="A703" s="23" t="s">
        <v>654</v>
      </c>
      <c r="C703" s="21" t="s">
        <v>327</v>
      </c>
      <c r="E703" s="21" t="s">
        <v>327</v>
      </c>
      <c r="F703" s="24">
        <v>1.3432999999999999</v>
      </c>
      <c r="G703" s="23" t="s">
        <v>350</v>
      </c>
      <c r="H703" s="23" t="s">
        <v>338</v>
      </c>
      <c r="I703" s="24">
        <v>3.3399999999999999E-2</v>
      </c>
    </row>
    <row r="704" spans="1:9">
      <c r="A704" s="23" t="s">
        <v>654</v>
      </c>
      <c r="C704" s="21" t="s">
        <v>327</v>
      </c>
      <c r="E704" s="21" t="s">
        <v>327</v>
      </c>
      <c r="F704" s="24">
        <v>1.3432999999999999</v>
      </c>
      <c r="G704" s="23" t="s">
        <v>350</v>
      </c>
      <c r="H704" s="23" t="s">
        <v>338</v>
      </c>
      <c r="I704" s="24">
        <v>2E-3</v>
      </c>
    </row>
    <row r="705" spans="1:9">
      <c r="A705" s="23" t="s">
        <v>655</v>
      </c>
      <c r="E705" s="21" t="s">
        <v>327</v>
      </c>
      <c r="F705" s="24">
        <v>7.9626999999999999</v>
      </c>
      <c r="G705" s="23" t="s">
        <v>371</v>
      </c>
      <c r="H705" s="23" t="s">
        <v>338</v>
      </c>
      <c r="I705" s="24">
        <v>5.0743</v>
      </c>
    </row>
    <row r="706" spans="1:9">
      <c r="A706" s="23" t="s">
        <v>655</v>
      </c>
      <c r="E706" s="21" t="s">
        <v>327</v>
      </c>
      <c r="F706" s="24">
        <v>7.9626999999999999</v>
      </c>
      <c r="G706" s="23" t="s">
        <v>371</v>
      </c>
      <c r="H706" s="23" t="s">
        <v>338</v>
      </c>
      <c r="I706" s="24">
        <v>2.8883999999999999</v>
      </c>
    </row>
    <row r="707" spans="1:9">
      <c r="A707" s="23" t="s">
        <v>8</v>
      </c>
      <c r="C707" s="21" t="s">
        <v>327</v>
      </c>
      <c r="F707" s="24">
        <v>3.2700999999999998</v>
      </c>
      <c r="G707" s="23" t="s">
        <v>371</v>
      </c>
      <c r="H707" s="23" t="s">
        <v>338</v>
      </c>
      <c r="I707" s="24">
        <v>3.2700999999999998</v>
      </c>
    </row>
    <row r="708" spans="1:9">
      <c r="A708" s="23" t="s">
        <v>656</v>
      </c>
      <c r="B708" s="21" t="s">
        <v>327</v>
      </c>
      <c r="D708" s="21" t="s">
        <v>327</v>
      </c>
      <c r="F708" s="24">
        <v>0.35220000000000001</v>
      </c>
      <c r="G708" s="23" t="s">
        <v>371</v>
      </c>
      <c r="H708" s="23" t="s">
        <v>338</v>
      </c>
      <c r="I708" s="24">
        <v>0.35220000000000001</v>
      </c>
    </row>
    <row r="709" spans="1:9">
      <c r="A709" s="23" t="s">
        <v>657</v>
      </c>
      <c r="D709" s="21" t="s">
        <v>327</v>
      </c>
      <c r="F709" s="24">
        <v>3.3003</v>
      </c>
      <c r="G709" s="23" t="s">
        <v>350</v>
      </c>
      <c r="H709" s="23" t="s">
        <v>338</v>
      </c>
      <c r="I709" s="24">
        <v>2.7601</v>
      </c>
    </row>
    <row r="710" spans="1:9">
      <c r="A710" s="23" t="s">
        <v>657</v>
      </c>
      <c r="D710" s="21" t="s">
        <v>327</v>
      </c>
      <c r="F710" s="24">
        <v>3.3003</v>
      </c>
      <c r="G710" s="23" t="s">
        <v>371</v>
      </c>
      <c r="H710" s="23" t="s">
        <v>338</v>
      </c>
      <c r="I710" s="24">
        <v>0.54020000000000001</v>
      </c>
    </row>
    <row r="711" spans="1:9">
      <c r="A711" s="23" t="s">
        <v>658</v>
      </c>
      <c r="E711" s="21" t="s">
        <v>327</v>
      </c>
      <c r="F711" s="24">
        <v>3.1269</v>
      </c>
      <c r="G711" s="23" t="s">
        <v>350</v>
      </c>
      <c r="H711" s="23" t="s">
        <v>338</v>
      </c>
      <c r="I711" s="24">
        <v>2.3614000000000002</v>
      </c>
    </row>
    <row r="712" spans="1:9">
      <c r="A712" s="23" t="s">
        <v>658</v>
      </c>
      <c r="E712" s="21" t="s">
        <v>327</v>
      </c>
      <c r="F712" s="24">
        <v>3.1269</v>
      </c>
      <c r="G712" s="23" t="s">
        <v>350</v>
      </c>
      <c r="H712" s="23" t="s">
        <v>338</v>
      </c>
      <c r="I712" s="24">
        <v>0.4481</v>
      </c>
    </row>
    <row r="713" spans="1:9">
      <c r="A713" s="23" t="s">
        <v>658</v>
      </c>
      <c r="E713" s="21" t="s">
        <v>327</v>
      </c>
      <c r="F713" s="24">
        <v>3.1269</v>
      </c>
      <c r="G713" s="23" t="s">
        <v>400</v>
      </c>
      <c r="H713" s="23" t="s">
        <v>338</v>
      </c>
      <c r="I713" s="24">
        <v>0.31740000000000002</v>
      </c>
    </row>
    <row r="714" spans="1:9">
      <c r="A714" s="23" t="s">
        <v>659</v>
      </c>
      <c r="B714" s="21" t="s">
        <v>327</v>
      </c>
      <c r="D714" s="21" t="s">
        <v>327</v>
      </c>
      <c r="F714" s="24">
        <v>1.8824000000000001</v>
      </c>
      <c r="G714" s="23" t="s">
        <v>371</v>
      </c>
      <c r="H714" s="23" t="s">
        <v>338</v>
      </c>
      <c r="I714" s="24">
        <v>1.8824000000000001</v>
      </c>
    </row>
    <row r="715" spans="1:9">
      <c r="A715" s="23" t="s">
        <v>660</v>
      </c>
      <c r="B715" s="21" t="s">
        <v>327</v>
      </c>
      <c r="E715" s="21" t="s">
        <v>327</v>
      </c>
      <c r="F715" s="24">
        <v>33.933300000000003</v>
      </c>
      <c r="G715" s="23" t="s">
        <v>399</v>
      </c>
      <c r="H715" s="23" t="s">
        <v>338</v>
      </c>
      <c r="I715" s="24">
        <v>29.1539</v>
      </c>
    </row>
    <row r="716" spans="1:9">
      <c r="A716" s="23" t="s">
        <v>660</v>
      </c>
      <c r="B716" s="21" t="s">
        <v>327</v>
      </c>
      <c r="E716" s="21" t="s">
        <v>327</v>
      </c>
      <c r="F716" s="24">
        <v>33.933300000000003</v>
      </c>
      <c r="G716" s="23" t="s">
        <v>371</v>
      </c>
      <c r="H716" s="23" t="s">
        <v>338</v>
      </c>
      <c r="I716" s="24">
        <v>4.2792000000000003</v>
      </c>
    </row>
    <row r="717" spans="1:9">
      <c r="A717" s="23" t="s">
        <v>660</v>
      </c>
      <c r="B717" s="21" t="s">
        <v>327</v>
      </c>
      <c r="E717" s="21" t="s">
        <v>327</v>
      </c>
      <c r="F717" s="24">
        <v>33.933300000000003</v>
      </c>
      <c r="G717" s="23" t="s">
        <v>365</v>
      </c>
      <c r="H717" s="23" t="s">
        <v>338</v>
      </c>
      <c r="I717" s="24">
        <v>0.47760000000000002</v>
      </c>
    </row>
    <row r="718" spans="1:9">
      <c r="A718" s="23" t="s">
        <v>660</v>
      </c>
      <c r="B718" s="21" t="s">
        <v>327</v>
      </c>
      <c r="E718" s="21" t="s">
        <v>327</v>
      </c>
      <c r="F718" s="24">
        <v>33.933300000000003</v>
      </c>
      <c r="G718" s="23" t="s">
        <v>350</v>
      </c>
      <c r="H718" s="23" t="s">
        <v>338</v>
      </c>
      <c r="I718" s="24">
        <v>2.2599999999999999E-2</v>
      </c>
    </row>
    <row r="719" spans="1:9">
      <c r="A719" s="23" t="s">
        <v>661</v>
      </c>
      <c r="B719" s="21" t="s">
        <v>327</v>
      </c>
      <c r="E719" s="21" t="s">
        <v>327</v>
      </c>
      <c r="F719" s="24">
        <v>0.6643</v>
      </c>
      <c r="G719" s="23" t="s">
        <v>350</v>
      </c>
      <c r="H719" s="23" t="s">
        <v>338</v>
      </c>
      <c r="I719" s="24">
        <v>0.52400000000000002</v>
      </c>
    </row>
    <row r="720" spans="1:9">
      <c r="A720" s="23" t="s">
        <v>661</v>
      </c>
      <c r="B720" s="21" t="s">
        <v>327</v>
      </c>
      <c r="E720" s="21" t="s">
        <v>327</v>
      </c>
      <c r="F720" s="24">
        <v>0.6643</v>
      </c>
      <c r="G720" s="23" t="s">
        <v>399</v>
      </c>
      <c r="H720" s="23" t="s">
        <v>338</v>
      </c>
      <c r="I720" s="24">
        <v>0.14030000000000001</v>
      </c>
    </row>
    <row r="721" spans="1:9">
      <c r="A721" s="23" t="s">
        <v>662</v>
      </c>
      <c r="B721" s="21" t="s">
        <v>327</v>
      </c>
      <c r="E721" s="21" t="s">
        <v>327</v>
      </c>
      <c r="F721" s="24">
        <v>2.3935</v>
      </c>
      <c r="G721" s="23" t="s">
        <v>398</v>
      </c>
      <c r="H721" s="23" t="s">
        <v>338</v>
      </c>
      <c r="I721" s="24">
        <v>1.4155</v>
      </c>
    </row>
    <row r="722" spans="1:9">
      <c r="A722" s="23" t="s">
        <v>662</v>
      </c>
      <c r="B722" s="21" t="s">
        <v>327</v>
      </c>
      <c r="E722" s="21" t="s">
        <v>327</v>
      </c>
      <c r="F722" s="24">
        <v>2.3935</v>
      </c>
      <c r="G722" s="23" t="s">
        <v>350</v>
      </c>
      <c r="H722" s="23" t="s">
        <v>338</v>
      </c>
      <c r="I722" s="24">
        <v>0.50349999999999995</v>
      </c>
    </row>
    <row r="723" spans="1:9">
      <c r="A723" s="23" t="s">
        <v>662</v>
      </c>
      <c r="B723" s="21" t="s">
        <v>327</v>
      </c>
      <c r="E723" s="21" t="s">
        <v>327</v>
      </c>
      <c r="F723" s="24">
        <v>2.3935</v>
      </c>
      <c r="G723" s="23" t="s">
        <v>399</v>
      </c>
      <c r="H723" s="23" t="s">
        <v>338</v>
      </c>
      <c r="I723" s="24">
        <v>0.39290000000000003</v>
      </c>
    </row>
    <row r="724" spans="1:9">
      <c r="A724" s="23" t="s">
        <v>662</v>
      </c>
      <c r="B724" s="21" t="s">
        <v>327</v>
      </c>
      <c r="E724" s="21" t="s">
        <v>327</v>
      </c>
      <c r="F724" s="24">
        <v>2.3935</v>
      </c>
      <c r="G724" s="23" t="s">
        <v>350</v>
      </c>
      <c r="H724" s="23" t="s">
        <v>338</v>
      </c>
      <c r="I724" s="24">
        <v>8.1600000000000006E-2</v>
      </c>
    </row>
    <row r="725" spans="1:9">
      <c r="A725" s="23" t="s">
        <v>663</v>
      </c>
      <c r="E725" s="21" t="s">
        <v>327</v>
      </c>
      <c r="F725" s="24">
        <v>6.1400000000000003E-2</v>
      </c>
      <c r="G725" s="23" t="s">
        <v>400</v>
      </c>
      <c r="H725" s="23" t="s">
        <v>338</v>
      </c>
      <c r="I725" s="24">
        <v>3.1600000000000003E-2</v>
      </c>
    </row>
    <row r="726" spans="1:9">
      <c r="A726" s="23" t="s">
        <v>663</v>
      </c>
      <c r="E726" s="21" t="s">
        <v>327</v>
      </c>
      <c r="F726" s="24">
        <v>6.1400000000000003E-2</v>
      </c>
      <c r="G726" s="23" t="s">
        <v>350</v>
      </c>
      <c r="H726" s="23" t="s">
        <v>338</v>
      </c>
      <c r="I726" s="24">
        <v>2.98E-2</v>
      </c>
    </row>
    <row r="727" spans="1:9">
      <c r="A727" s="23" t="s">
        <v>664</v>
      </c>
      <c r="D727" s="21" t="s">
        <v>327</v>
      </c>
      <c r="F727" s="24">
        <v>2.6084000000000001</v>
      </c>
      <c r="G727" s="23" t="s">
        <v>371</v>
      </c>
      <c r="H727" s="23" t="s">
        <v>338</v>
      </c>
      <c r="I727" s="24">
        <v>1.2635000000000001</v>
      </c>
    </row>
    <row r="728" spans="1:9">
      <c r="A728" s="23" t="s">
        <v>664</v>
      </c>
      <c r="D728" s="21" t="s">
        <v>327</v>
      </c>
      <c r="F728" s="24">
        <v>2.6084000000000001</v>
      </c>
      <c r="G728" s="23" t="s">
        <v>350</v>
      </c>
      <c r="H728" s="23" t="s">
        <v>338</v>
      </c>
      <c r="I728" s="24">
        <v>0.84189999999999998</v>
      </c>
    </row>
    <row r="729" spans="1:9">
      <c r="A729" s="23" t="s">
        <v>664</v>
      </c>
      <c r="D729" s="21" t="s">
        <v>327</v>
      </c>
      <c r="F729" s="24">
        <v>2.6084000000000001</v>
      </c>
      <c r="G729" s="23" t="s">
        <v>350</v>
      </c>
      <c r="H729" s="23" t="s">
        <v>338</v>
      </c>
      <c r="I729" s="24">
        <v>0.503</v>
      </c>
    </row>
    <row r="730" spans="1:9">
      <c r="A730" s="23" t="s">
        <v>665</v>
      </c>
      <c r="D730" s="21" t="s">
        <v>327</v>
      </c>
      <c r="F730" s="24">
        <v>1.2302</v>
      </c>
      <c r="G730" s="23" t="s">
        <v>371</v>
      </c>
      <c r="H730" s="23" t="s">
        <v>338</v>
      </c>
      <c r="I730" s="24">
        <v>1.2302</v>
      </c>
    </row>
    <row r="731" spans="1:9">
      <c r="A731" s="23" t="s">
        <v>9</v>
      </c>
      <c r="C731" s="21" t="s">
        <v>327</v>
      </c>
      <c r="F731" s="24">
        <v>4.0076999999999998</v>
      </c>
      <c r="G731" s="23" t="s">
        <v>350</v>
      </c>
      <c r="H731" s="23" t="s">
        <v>338</v>
      </c>
      <c r="I731" s="24">
        <v>3.3557000000000001</v>
      </c>
    </row>
    <row r="732" spans="1:9">
      <c r="A732" s="23" t="s">
        <v>9</v>
      </c>
      <c r="C732" s="21" t="s">
        <v>327</v>
      </c>
      <c r="F732" s="24">
        <v>4.0076999999999998</v>
      </c>
      <c r="G732" s="23" t="s">
        <v>350</v>
      </c>
      <c r="H732" s="23" t="s">
        <v>338</v>
      </c>
      <c r="I732" s="24">
        <v>0.65200000000000002</v>
      </c>
    </row>
    <row r="733" spans="1:9">
      <c r="A733" s="23" t="s">
        <v>666</v>
      </c>
      <c r="B733" s="21" t="s">
        <v>327</v>
      </c>
      <c r="E733" s="21" t="s">
        <v>327</v>
      </c>
      <c r="F733" s="24">
        <v>0.1638</v>
      </c>
      <c r="G733" s="23" t="s">
        <v>400</v>
      </c>
      <c r="H733" s="23" t="s">
        <v>338</v>
      </c>
      <c r="I733" s="24">
        <v>0.1066</v>
      </c>
    </row>
    <row r="734" spans="1:9">
      <c r="A734" s="23" t="s">
        <v>666</v>
      </c>
      <c r="B734" s="21" t="s">
        <v>327</v>
      </c>
      <c r="E734" s="21" t="s">
        <v>327</v>
      </c>
      <c r="F734" s="24">
        <v>0.1638</v>
      </c>
      <c r="G734" s="23" t="s">
        <v>350</v>
      </c>
      <c r="H734" s="23" t="s">
        <v>338</v>
      </c>
      <c r="I734" s="24">
        <v>5.7200000000000001E-2</v>
      </c>
    </row>
    <row r="735" spans="1:9">
      <c r="A735" s="23" t="s">
        <v>667</v>
      </c>
      <c r="C735" s="21" t="s">
        <v>327</v>
      </c>
      <c r="F735" s="24">
        <v>4.3418999999999999</v>
      </c>
      <c r="G735" s="23" t="s">
        <v>350</v>
      </c>
      <c r="H735" s="23" t="s">
        <v>338</v>
      </c>
      <c r="I735" s="24">
        <v>4.2443</v>
      </c>
    </row>
    <row r="736" spans="1:9">
      <c r="A736" s="23" t="s">
        <v>667</v>
      </c>
      <c r="C736" s="21" t="s">
        <v>327</v>
      </c>
      <c r="F736" s="24">
        <v>4.3418999999999999</v>
      </c>
      <c r="G736" s="23" t="s">
        <v>400</v>
      </c>
      <c r="H736" s="23" t="s">
        <v>338</v>
      </c>
      <c r="I736" s="24">
        <v>9.7100000000000006E-2</v>
      </c>
    </row>
    <row r="737" spans="1:9">
      <c r="A737" s="23" t="s">
        <v>667</v>
      </c>
      <c r="C737" s="21" t="s">
        <v>327</v>
      </c>
      <c r="F737" s="24">
        <v>4.3418999999999999</v>
      </c>
      <c r="G737" s="23" t="s">
        <v>399</v>
      </c>
      <c r="H737" s="23" t="s">
        <v>338</v>
      </c>
      <c r="I737" s="24">
        <v>5.0000000000000001E-4</v>
      </c>
    </row>
    <row r="738" spans="1:9">
      <c r="A738" s="23" t="s">
        <v>668</v>
      </c>
      <c r="B738" s="21" t="s">
        <v>327</v>
      </c>
      <c r="E738" s="21" t="s">
        <v>327</v>
      </c>
      <c r="F738" s="24">
        <v>6.5072999999999999</v>
      </c>
      <c r="G738" s="23" t="s">
        <v>350</v>
      </c>
      <c r="H738" s="23" t="s">
        <v>338</v>
      </c>
      <c r="I738" s="24">
        <v>4.2733999999999996</v>
      </c>
    </row>
    <row r="739" spans="1:9">
      <c r="A739" s="23" t="s">
        <v>668</v>
      </c>
      <c r="B739" s="21" t="s">
        <v>327</v>
      </c>
      <c r="E739" s="21" t="s">
        <v>327</v>
      </c>
      <c r="F739" s="24">
        <v>6.5072999999999999</v>
      </c>
      <c r="G739" s="23" t="s">
        <v>350</v>
      </c>
      <c r="H739" s="23" t="s">
        <v>338</v>
      </c>
      <c r="I739" s="24">
        <v>1.6064000000000001</v>
      </c>
    </row>
    <row r="740" spans="1:9">
      <c r="A740" s="23" t="s">
        <v>668</v>
      </c>
      <c r="B740" s="21" t="s">
        <v>327</v>
      </c>
      <c r="E740" s="21" t="s">
        <v>327</v>
      </c>
      <c r="F740" s="24">
        <v>6.5072999999999999</v>
      </c>
      <c r="G740" s="23" t="s">
        <v>385</v>
      </c>
      <c r="H740" s="23" t="s">
        <v>338</v>
      </c>
      <c r="I740" s="24">
        <v>0.60019999999999996</v>
      </c>
    </row>
    <row r="741" spans="1:9">
      <c r="A741" s="23" t="s">
        <v>668</v>
      </c>
      <c r="B741" s="21" t="s">
        <v>327</v>
      </c>
      <c r="E741" s="21" t="s">
        <v>327</v>
      </c>
      <c r="F741" s="24">
        <v>6.5072999999999999</v>
      </c>
      <c r="G741" s="23" t="s">
        <v>399</v>
      </c>
      <c r="H741" s="23" t="s">
        <v>338</v>
      </c>
      <c r="I741" s="24">
        <v>2.7300000000000001E-2</v>
      </c>
    </row>
    <row r="742" spans="1:9">
      <c r="A742" s="23" t="s">
        <v>669</v>
      </c>
      <c r="E742" s="21" t="s">
        <v>327</v>
      </c>
      <c r="F742" s="24">
        <v>1.4185000000000001</v>
      </c>
      <c r="G742" s="23" t="s">
        <v>350</v>
      </c>
      <c r="H742" s="23" t="s">
        <v>338</v>
      </c>
      <c r="I742" s="24">
        <v>1.1949000000000001</v>
      </c>
    </row>
    <row r="743" spans="1:9">
      <c r="A743" s="23" t="s">
        <v>669</v>
      </c>
      <c r="E743" s="21" t="s">
        <v>327</v>
      </c>
      <c r="F743" s="24">
        <v>1.4185000000000001</v>
      </c>
      <c r="G743" s="23" t="s">
        <v>399</v>
      </c>
      <c r="H743" s="23" t="s">
        <v>338</v>
      </c>
      <c r="I743" s="24">
        <v>0.22370000000000001</v>
      </c>
    </row>
    <row r="744" spans="1:9">
      <c r="A744" s="23" t="s">
        <v>670</v>
      </c>
      <c r="E744" s="21" t="s">
        <v>327</v>
      </c>
      <c r="F744" s="24">
        <v>0.89790000000000003</v>
      </c>
      <c r="G744" s="23" t="s">
        <v>399</v>
      </c>
      <c r="H744" s="23" t="s">
        <v>338</v>
      </c>
      <c r="I744" s="24">
        <v>0.89790000000000003</v>
      </c>
    </row>
    <row r="745" spans="1:9">
      <c r="A745" s="23" t="s">
        <v>671</v>
      </c>
      <c r="B745" s="21" t="s">
        <v>327</v>
      </c>
      <c r="E745" s="21" t="s">
        <v>327</v>
      </c>
      <c r="F745" s="24">
        <v>1.2404999999999999</v>
      </c>
      <c r="G745" s="23" t="s">
        <v>350</v>
      </c>
      <c r="H745" s="23" t="s">
        <v>338</v>
      </c>
      <c r="I745" s="24">
        <v>1.0783</v>
      </c>
    </row>
    <row r="746" spans="1:9">
      <c r="A746" s="23" t="s">
        <v>671</v>
      </c>
      <c r="B746" s="21" t="s">
        <v>327</v>
      </c>
      <c r="E746" s="21" t="s">
        <v>327</v>
      </c>
      <c r="F746" s="24">
        <v>1.2404999999999999</v>
      </c>
      <c r="G746" s="23" t="s">
        <v>399</v>
      </c>
      <c r="H746" s="23" t="s">
        <v>338</v>
      </c>
      <c r="I746" s="24">
        <v>0.1623</v>
      </c>
    </row>
    <row r="747" spans="1:9">
      <c r="A747" s="23" t="s">
        <v>672</v>
      </c>
      <c r="B747" s="21" t="s">
        <v>327</v>
      </c>
      <c r="E747" s="21" t="s">
        <v>327</v>
      </c>
      <c r="F747" s="24">
        <v>0.43049999999999999</v>
      </c>
      <c r="G747" s="23" t="s">
        <v>350</v>
      </c>
      <c r="H747" s="23" t="s">
        <v>338</v>
      </c>
      <c r="I747" s="24">
        <v>0.43049999999999999</v>
      </c>
    </row>
    <row r="748" spans="1:9">
      <c r="A748" s="23" t="s">
        <v>673</v>
      </c>
      <c r="B748" s="21" t="s">
        <v>327</v>
      </c>
      <c r="D748" s="21" t="s">
        <v>327</v>
      </c>
      <c r="F748" s="24">
        <v>9.3790999999999993</v>
      </c>
      <c r="G748" s="23" t="s">
        <v>371</v>
      </c>
      <c r="H748" s="23" t="s">
        <v>338</v>
      </c>
      <c r="I748" s="24">
        <v>4.9463999999999997</v>
      </c>
    </row>
    <row r="749" spans="1:9">
      <c r="A749" s="23" t="s">
        <v>673</v>
      </c>
      <c r="B749" s="21" t="s">
        <v>327</v>
      </c>
      <c r="D749" s="21" t="s">
        <v>327</v>
      </c>
      <c r="F749" s="24">
        <v>9.3790999999999993</v>
      </c>
      <c r="G749" s="23" t="s">
        <v>399</v>
      </c>
      <c r="H749" s="23" t="s">
        <v>338</v>
      </c>
      <c r="I749" s="24">
        <v>3.6021000000000001</v>
      </c>
    </row>
    <row r="750" spans="1:9">
      <c r="A750" s="23" t="s">
        <v>673</v>
      </c>
      <c r="B750" s="21" t="s">
        <v>327</v>
      </c>
      <c r="D750" s="21" t="s">
        <v>327</v>
      </c>
      <c r="F750" s="24">
        <v>9.3790999999999993</v>
      </c>
      <c r="G750" s="23" t="s">
        <v>350</v>
      </c>
      <c r="H750" s="23" t="s">
        <v>338</v>
      </c>
      <c r="I750" s="24">
        <v>0.8306</v>
      </c>
    </row>
    <row r="751" spans="1:9">
      <c r="A751" s="23" t="s">
        <v>206</v>
      </c>
      <c r="E751" s="21" t="s">
        <v>327</v>
      </c>
      <c r="F751" s="24">
        <v>2.5510000000000002</v>
      </c>
      <c r="G751" s="23" t="s">
        <v>350</v>
      </c>
      <c r="H751" s="23" t="s">
        <v>338</v>
      </c>
      <c r="I751" s="24">
        <v>1.6541999999999999</v>
      </c>
    </row>
    <row r="752" spans="1:9">
      <c r="A752" s="23" t="s">
        <v>206</v>
      </c>
      <c r="E752" s="21" t="s">
        <v>327</v>
      </c>
      <c r="F752" s="24">
        <v>2.5510000000000002</v>
      </c>
      <c r="G752" s="23" t="s">
        <v>350</v>
      </c>
      <c r="H752" s="23" t="s">
        <v>338</v>
      </c>
      <c r="I752" s="24">
        <v>0.4854</v>
      </c>
    </row>
    <row r="753" spans="1:9">
      <c r="A753" s="23" t="s">
        <v>206</v>
      </c>
      <c r="E753" s="21" t="s">
        <v>327</v>
      </c>
      <c r="F753" s="24">
        <v>2.5510000000000002</v>
      </c>
      <c r="G753" s="23" t="s">
        <v>343</v>
      </c>
      <c r="H753" s="23" t="s">
        <v>338</v>
      </c>
      <c r="I753" s="24">
        <v>0.41139999999999999</v>
      </c>
    </row>
    <row r="754" spans="1:9">
      <c r="A754" s="23" t="s">
        <v>674</v>
      </c>
      <c r="B754" s="21" t="s">
        <v>327</v>
      </c>
      <c r="E754" s="21" t="s">
        <v>327</v>
      </c>
      <c r="F754" s="24">
        <v>1.5408999999999999</v>
      </c>
      <c r="G754" s="23" t="s">
        <v>350</v>
      </c>
      <c r="H754" s="23" t="s">
        <v>338</v>
      </c>
      <c r="I754" s="24">
        <v>1.2265999999999999</v>
      </c>
    </row>
    <row r="755" spans="1:9">
      <c r="A755" s="23" t="s">
        <v>674</v>
      </c>
      <c r="B755" s="21" t="s">
        <v>327</v>
      </c>
      <c r="E755" s="21" t="s">
        <v>327</v>
      </c>
      <c r="F755" s="24">
        <v>1.5408999999999999</v>
      </c>
      <c r="G755" s="23" t="s">
        <v>399</v>
      </c>
      <c r="H755" s="23" t="s">
        <v>338</v>
      </c>
      <c r="I755" s="24">
        <v>0.31419999999999998</v>
      </c>
    </row>
    <row r="756" spans="1:9">
      <c r="A756" s="23" t="s">
        <v>10</v>
      </c>
      <c r="C756" s="21" t="s">
        <v>327</v>
      </c>
      <c r="F756" s="24">
        <v>4.4325999999999999</v>
      </c>
      <c r="G756" s="23" t="s">
        <v>350</v>
      </c>
      <c r="H756" s="23" t="s">
        <v>338</v>
      </c>
      <c r="I756" s="24">
        <v>2.5428000000000002</v>
      </c>
    </row>
    <row r="757" spans="1:9">
      <c r="A757" s="23" t="s">
        <v>10</v>
      </c>
      <c r="C757" s="21" t="s">
        <v>327</v>
      </c>
      <c r="F757" s="24">
        <v>4.4325999999999999</v>
      </c>
      <c r="G757" s="23" t="s">
        <v>371</v>
      </c>
      <c r="H757" s="23" t="s">
        <v>338</v>
      </c>
      <c r="I757" s="24">
        <v>1.1631</v>
      </c>
    </row>
    <row r="758" spans="1:9">
      <c r="A758" s="23" t="s">
        <v>10</v>
      </c>
      <c r="C758" s="21" t="s">
        <v>327</v>
      </c>
      <c r="F758" s="24">
        <v>4.4325999999999999</v>
      </c>
      <c r="G758" s="23" t="s">
        <v>371</v>
      </c>
      <c r="H758" s="23" t="s">
        <v>338</v>
      </c>
      <c r="I758" s="24">
        <v>0.57050000000000001</v>
      </c>
    </row>
    <row r="759" spans="1:9">
      <c r="A759" s="23" t="s">
        <v>10</v>
      </c>
      <c r="C759" s="21" t="s">
        <v>327</v>
      </c>
      <c r="F759" s="24">
        <v>4.4325999999999999</v>
      </c>
      <c r="G759" s="23" t="s">
        <v>350</v>
      </c>
      <c r="H759" s="23" t="s">
        <v>338</v>
      </c>
      <c r="I759" s="24">
        <v>0.15629999999999999</v>
      </c>
    </row>
    <row r="760" spans="1:9">
      <c r="A760" s="23" t="s">
        <v>675</v>
      </c>
      <c r="C760" s="21" t="s">
        <v>327</v>
      </c>
      <c r="F760" s="24">
        <v>1.79</v>
      </c>
      <c r="G760" s="23" t="s">
        <v>365</v>
      </c>
      <c r="H760" s="23" t="s">
        <v>338</v>
      </c>
      <c r="I760" s="24">
        <v>0.59460000000000002</v>
      </c>
    </row>
    <row r="761" spans="1:9">
      <c r="A761" s="23" t="s">
        <v>675</v>
      </c>
      <c r="C761" s="21" t="s">
        <v>327</v>
      </c>
      <c r="F761" s="24">
        <v>1.79</v>
      </c>
      <c r="G761" s="23" t="s">
        <v>389</v>
      </c>
      <c r="H761" s="23" t="s">
        <v>338</v>
      </c>
      <c r="I761" s="24">
        <v>0.55010000000000003</v>
      </c>
    </row>
    <row r="762" spans="1:9">
      <c r="A762" s="23" t="s">
        <v>675</v>
      </c>
      <c r="C762" s="21" t="s">
        <v>327</v>
      </c>
      <c r="F762" s="24">
        <v>1.79</v>
      </c>
      <c r="G762" s="23" t="s">
        <v>398</v>
      </c>
      <c r="H762" s="23" t="s">
        <v>338</v>
      </c>
      <c r="I762" s="24">
        <v>0.39090000000000003</v>
      </c>
    </row>
    <row r="763" spans="1:9">
      <c r="A763" s="23" t="s">
        <v>675</v>
      </c>
      <c r="C763" s="21" t="s">
        <v>327</v>
      </c>
      <c r="F763" s="24">
        <v>1.79</v>
      </c>
      <c r="G763" s="23" t="s">
        <v>387</v>
      </c>
      <c r="H763" s="23" t="s">
        <v>338</v>
      </c>
      <c r="I763" s="24">
        <v>0.2545</v>
      </c>
    </row>
    <row r="764" spans="1:9">
      <c r="A764" s="23" t="s">
        <v>676</v>
      </c>
      <c r="B764" s="21" t="s">
        <v>327</v>
      </c>
      <c r="C764" s="21" t="s">
        <v>327</v>
      </c>
      <c r="F764" s="24">
        <v>1.0335000000000001</v>
      </c>
      <c r="G764" s="23" t="s">
        <v>387</v>
      </c>
      <c r="H764" s="23" t="s">
        <v>338</v>
      </c>
      <c r="I764" s="24">
        <v>1.0148999999999999</v>
      </c>
    </row>
    <row r="765" spans="1:9">
      <c r="A765" s="23" t="s">
        <v>676</v>
      </c>
      <c r="B765" s="21" t="s">
        <v>327</v>
      </c>
      <c r="C765" s="21" t="s">
        <v>327</v>
      </c>
      <c r="F765" s="24">
        <v>1.0335000000000001</v>
      </c>
      <c r="G765" s="23" t="s">
        <v>350</v>
      </c>
      <c r="H765" s="23" t="s">
        <v>338</v>
      </c>
      <c r="I765" s="24">
        <v>1.2999999999999999E-2</v>
      </c>
    </row>
    <row r="766" spans="1:9">
      <c r="A766" s="23" t="s">
        <v>676</v>
      </c>
      <c r="B766" s="21" t="s">
        <v>327</v>
      </c>
      <c r="C766" s="21" t="s">
        <v>327</v>
      </c>
      <c r="F766" s="24">
        <v>1.0335000000000001</v>
      </c>
      <c r="G766" s="23" t="s">
        <v>389</v>
      </c>
      <c r="H766" s="23" t="s">
        <v>338</v>
      </c>
      <c r="I766" s="24">
        <v>5.7000000000000002E-3</v>
      </c>
    </row>
    <row r="767" spans="1:9">
      <c r="A767" s="23" t="s">
        <v>677</v>
      </c>
      <c r="C767" s="21" t="s">
        <v>327</v>
      </c>
      <c r="F767" s="24">
        <v>0.26790000000000003</v>
      </c>
      <c r="G767" s="23" t="s">
        <v>398</v>
      </c>
      <c r="H767" s="23" t="s">
        <v>338</v>
      </c>
      <c r="I767" s="24">
        <v>0.13919999999999999</v>
      </c>
    </row>
    <row r="768" spans="1:9">
      <c r="A768" s="23" t="s">
        <v>677</v>
      </c>
      <c r="C768" s="21" t="s">
        <v>327</v>
      </c>
      <c r="F768" s="24">
        <v>0.26790000000000003</v>
      </c>
      <c r="G768" s="23" t="s">
        <v>399</v>
      </c>
      <c r="H768" s="23" t="s">
        <v>338</v>
      </c>
      <c r="I768" s="24">
        <v>0.12870000000000001</v>
      </c>
    </row>
    <row r="769" spans="1:9">
      <c r="A769" s="23" t="s">
        <v>678</v>
      </c>
      <c r="B769" s="21" t="s">
        <v>327</v>
      </c>
      <c r="C769" s="21" t="s">
        <v>327</v>
      </c>
      <c r="F769" s="24">
        <v>3.7534000000000001</v>
      </c>
      <c r="G769" s="23" t="s">
        <v>385</v>
      </c>
      <c r="H769" s="23" t="s">
        <v>338</v>
      </c>
      <c r="I769" s="24">
        <v>2.3149999999999999</v>
      </c>
    </row>
    <row r="770" spans="1:9">
      <c r="A770" s="23" t="s">
        <v>678</v>
      </c>
      <c r="B770" s="21" t="s">
        <v>327</v>
      </c>
      <c r="C770" s="21" t="s">
        <v>327</v>
      </c>
      <c r="F770" s="24">
        <v>3.7534000000000001</v>
      </c>
      <c r="G770" s="23" t="s">
        <v>394</v>
      </c>
      <c r="H770" s="23" t="s">
        <v>338</v>
      </c>
      <c r="I770" s="24">
        <v>1.2131000000000001</v>
      </c>
    </row>
    <row r="771" spans="1:9">
      <c r="A771" s="23" t="s">
        <v>678</v>
      </c>
      <c r="B771" s="21" t="s">
        <v>327</v>
      </c>
      <c r="C771" s="21" t="s">
        <v>327</v>
      </c>
      <c r="F771" s="24">
        <v>3.7534000000000001</v>
      </c>
      <c r="G771" s="23" t="s">
        <v>350</v>
      </c>
      <c r="H771" s="23" t="s">
        <v>338</v>
      </c>
      <c r="I771" s="24">
        <v>0.1681</v>
      </c>
    </row>
    <row r="772" spans="1:9">
      <c r="A772" s="23" t="s">
        <v>678</v>
      </c>
      <c r="B772" s="21" t="s">
        <v>327</v>
      </c>
      <c r="C772" s="21" t="s">
        <v>327</v>
      </c>
      <c r="F772" s="24">
        <v>3.7534000000000001</v>
      </c>
      <c r="G772" s="23" t="s">
        <v>365</v>
      </c>
      <c r="H772" s="23" t="s">
        <v>338</v>
      </c>
      <c r="I772" s="24">
        <v>5.7099999999999998E-2</v>
      </c>
    </row>
    <row r="773" spans="1:9">
      <c r="A773" s="23" t="s">
        <v>679</v>
      </c>
      <c r="E773" s="21" t="s">
        <v>327</v>
      </c>
      <c r="F773" s="24">
        <v>1.4246000000000001</v>
      </c>
      <c r="G773" s="23" t="s">
        <v>399</v>
      </c>
      <c r="H773" s="23" t="s">
        <v>338</v>
      </c>
      <c r="I773" s="24">
        <v>1.2051000000000001</v>
      </c>
    </row>
    <row r="774" spans="1:9">
      <c r="A774" s="23" t="s">
        <v>679</v>
      </c>
      <c r="E774" s="21" t="s">
        <v>327</v>
      </c>
      <c r="F774" s="24">
        <v>1.4246000000000001</v>
      </c>
      <c r="G774" s="23" t="s">
        <v>350</v>
      </c>
      <c r="H774" s="23" t="s">
        <v>338</v>
      </c>
      <c r="I774" s="24">
        <v>0.1515</v>
      </c>
    </row>
    <row r="775" spans="1:9">
      <c r="A775" s="23" t="s">
        <v>679</v>
      </c>
      <c r="E775" s="21" t="s">
        <v>327</v>
      </c>
      <c r="F775" s="24">
        <v>1.4246000000000001</v>
      </c>
      <c r="G775" s="23" t="s">
        <v>398</v>
      </c>
      <c r="H775" s="23" t="s">
        <v>338</v>
      </c>
      <c r="I775" s="24">
        <v>6.8000000000000005E-2</v>
      </c>
    </row>
    <row r="776" spans="1:9">
      <c r="A776" s="23" t="s">
        <v>680</v>
      </c>
      <c r="B776" s="21" t="s">
        <v>327</v>
      </c>
      <c r="E776" s="21" t="s">
        <v>327</v>
      </c>
      <c r="F776" s="24">
        <v>3.5503999999999998</v>
      </c>
      <c r="G776" s="23" t="s">
        <v>389</v>
      </c>
      <c r="H776" s="23" t="s">
        <v>338</v>
      </c>
      <c r="I776" s="24">
        <v>1.9684999999999999</v>
      </c>
    </row>
    <row r="777" spans="1:9">
      <c r="A777" s="23" t="s">
        <v>680</v>
      </c>
      <c r="B777" s="21" t="s">
        <v>327</v>
      </c>
      <c r="E777" s="21" t="s">
        <v>327</v>
      </c>
      <c r="F777" s="24">
        <v>3.5503999999999998</v>
      </c>
      <c r="G777" s="23" t="s">
        <v>398</v>
      </c>
      <c r="H777" s="23" t="s">
        <v>338</v>
      </c>
      <c r="I777" s="24">
        <v>0.99450000000000005</v>
      </c>
    </row>
    <row r="778" spans="1:9">
      <c r="A778" s="23" t="s">
        <v>680</v>
      </c>
      <c r="B778" s="21" t="s">
        <v>327</v>
      </c>
      <c r="E778" s="21" t="s">
        <v>327</v>
      </c>
      <c r="F778" s="24">
        <v>3.5503999999999998</v>
      </c>
      <c r="G778" s="23" t="s">
        <v>399</v>
      </c>
      <c r="H778" s="23" t="s">
        <v>338</v>
      </c>
      <c r="I778" s="24">
        <v>0.47039999999999998</v>
      </c>
    </row>
    <row r="779" spans="1:9">
      <c r="A779" s="23" t="s">
        <v>680</v>
      </c>
      <c r="B779" s="21" t="s">
        <v>327</v>
      </c>
      <c r="E779" s="21" t="s">
        <v>327</v>
      </c>
      <c r="F779" s="24">
        <v>3.5503999999999998</v>
      </c>
      <c r="G779" s="23" t="s">
        <v>387</v>
      </c>
      <c r="H779" s="23" t="s">
        <v>338</v>
      </c>
      <c r="I779" s="24">
        <v>0.1169</v>
      </c>
    </row>
    <row r="780" spans="1:9">
      <c r="A780" s="23" t="s">
        <v>681</v>
      </c>
      <c r="B780" s="21" t="s">
        <v>327</v>
      </c>
      <c r="E780" s="21" t="s">
        <v>327</v>
      </c>
      <c r="F780" s="24">
        <v>1.4285000000000001</v>
      </c>
      <c r="G780" s="23" t="s">
        <v>350</v>
      </c>
      <c r="H780" s="23" t="s">
        <v>338</v>
      </c>
      <c r="I780" s="24">
        <v>1.4285000000000001</v>
      </c>
    </row>
    <row r="781" spans="1:9">
      <c r="A781" s="23" t="s">
        <v>682</v>
      </c>
      <c r="B781" s="21" t="s">
        <v>327</v>
      </c>
      <c r="E781" s="21" t="s">
        <v>327</v>
      </c>
      <c r="F781" s="24">
        <v>0.1971</v>
      </c>
      <c r="G781" s="23" t="s">
        <v>350</v>
      </c>
      <c r="H781" s="23" t="s">
        <v>338</v>
      </c>
      <c r="I781" s="24">
        <v>0.1971</v>
      </c>
    </row>
    <row r="782" spans="1:9">
      <c r="A782" s="23" t="s">
        <v>683</v>
      </c>
      <c r="E782" s="21" t="s">
        <v>327</v>
      </c>
      <c r="F782" s="24">
        <v>11.5578</v>
      </c>
      <c r="G782" s="23" t="s">
        <v>399</v>
      </c>
      <c r="H782" s="23" t="s">
        <v>338</v>
      </c>
      <c r="I782" s="24">
        <v>8.1998999999999995</v>
      </c>
    </row>
    <row r="783" spans="1:9">
      <c r="A783" s="23" t="s">
        <v>683</v>
      </c>
      <c r="E783" s="21" t="s">
        <v>327</v>
      </c>
      <c r="F783" s="24">
        <v>11.5578</v>
      </c>
      <c r="G783" s="23" t="s">
        <v>350</v>
      </c>
      <c r="H783" s="23" t="s">
        <v>338</v>
      </c>
      <c r="I783" s="24">
        <v>2.6736</v>
      </c>
    </row>
    <row r="784" spans="1:9">
      <c r="A784" s="23" t="s">
        <v>683</v>
      </c>
      <c r="E784" s="21" t="s">
        <v>327</v>
      </c>
      <c r="F784" s="24">
        <v>11.5578</v>
      </c>
      <c r="G784" s="23" t="s">
        <v>371</v>
      </c>
      <c r="H784" s="23" t="s">
        <v>338</v>
      </c>
      <c r="I784" s="24">
        <v>0.68440000000000001</v>
      </c>
    </row>
    <row r="785" spans="1:9">
      <c r="A785" s="23" t="s">
        <v>684</v>
      </c>
      <c r="E785" s="21" t="s">
        <v>327</v>
      </c>
      <c r="F785" s="24">
        <v>1.4401999999999999</v>
      </c>
      <c r="G785" s="23" t="s">
        <v>350</v>
      </c>
      <c r="H785" s="23" t="s">
        <v>338</v>
      </c>
      <c r="I785" s="24">
        <v>1.4401999999999999</v>
      </c>
    </row>
    <row r="786" spans="1:9">
      <c r="A786" s="23" t="s">
        <v>685</v>
      </c>
      <c r="B786" s="21" t="s">
        <v>327</v>
      </c>
      <c r="E786" s="21" t="s">
        <v>327</v>
      </c>
      <c r="F786" s="24">
        <v>1.0064</v>
      </c>
      <c r="G786" s="23" t="s">
        <v>350</v>
      </c>
      <c r="H786" s="23" t="s">
        <v>338</v>
      </c>
      <c r="I786" s="24">
        <v>0.60589999999999999</v>
      </c>
    </row>
    <row r="787" spans="1:9">
      <c r="A787" s="23" t="s">
        <v>685</v>
      </c>
      <c r="B787" s="21" t="s">
        <v>327</v>
      </c>
      <c r="E787" s="21" t="s">
        <v>327</v>
      </c>
      <c r="F787" s="24">
        <v>1.0064</v>
      </c>
      <c r="G787" s="23" t="s">
        <v>394</v>
      </c>
      <c r="H787" s="23" t="s">
        <v>338</v>
      </c>
      <c r="I787" s="24">
        <v>0.40050000000000002</v>
      </c>
    </row>
    <row r="788" spans="1:9">
      <c r="A788" s="23" t="s">
        <v>686</v>
      </c>
      <c r="B788" s="21" t="s">
        <v>327</v>
      </c>
      <c r="E788" s="21" t="s">
        <v>327</v>
      </c>
      <c r="F788" s="24">
        <v>0.81889999999999996</v>
      </c>
      <c r="G788" s="23" t="s">
        <v>399</v>
      </c>
      <c r="H788" s="23" t="s">
        <v>338</v>
      </c>
      <c r="I788" s="24">
        <v>0.50609999999999999</v>
      </c>
    </row>
    <row r="789" spans="1:9">
      <c r="A789" s="23" t="s">
        <v>686</v>
      </c>
      <c r="B789" s="21" t="s">
        <v>327</v>
      </c>
      <c r="E789" s="21" t="s">
        <v>327</v>
      </c>
      <c r="F789" s="24">
        <v>0.81889999999999996</v>
      </c>
      <c r="G789" s="23" t="s">
        <v>398</v>
      </c>
      <c r="H789" s="23" t="s">
        <v>338</v>
      </c>
      <c r="I789" s="24">
        <v>0.29749999999999999</v>
      </c>
    </row>
    <row r="790" spans="1:9">
      <c r="A790" s="23" t="s">
        <v>686</v>
      </c>
      <c r="B790" s="21" t="s">
        <v>327</v>
      </c>
      <c r="E790" s="21" t="s">
        <v>327</v>
      </c>
      <c r="F790" s="24">
        <v>0.81889999999999996</v>
      </c>
      <c r="G790" s="23" t="s">
        <v>389</v>
      </c>
      <c r="H790" s="23" t="s">
        <v>338</v>
      </c>
      <c r="I790" s="24">
        <v>1.5299999999999999E-2</v>
      </c>
    </row>
    <row r="791" spans="1:9">
      <c r="A791" s="23" t="s">
        <v>687</v>
      </c>
      <c r="B791" s="21" t="s">
        <v>327</v>
      </c>
      <c r="E791" s="21" t="s">
        <v>327</v>
      </c>
      <c r="F791" s="24">
        <v>1.3383</v>
      </c>
      <c r="G791" s="23" t="s">
        <v>350</v>
      </c>
      <c r="H791" s="23" t="s">
        <v>338</v>
      </c>
      <c r="I791" s="24">
        <v>0.70040000000000002</v>
      </c>
    </row>
    <row r="792" spans="1:9">
      <c r="A792" s="23" t="s">
        <v>687</v>
      </c>
      <c r="B792" s="21" t="s">
        <v>327</v>
      </c>
      <c r="E792" s="21" t="s">
        <v>327</v>
      </c>
      <c r="F792" s="24">
        <v>1.3383</v>
      </c>
      <c r="G792" s="23" t="s">
        <v>398</v>
      </c>
      <c r="H792" s="23" t="s">
        <v>338</v>
      </c>
      <c r="I792" s="24">
        <v>0.37709999999999999</v>
      </c>
    </row>
    <row r="793" spans="1:9">
      <c r="A793" s="23" t="s">
        <v>687</v>
      </c>
      <c r="B793" s="21" t="s">
        <v>327</v>
      </c>
      <c r="E793" s="21" t="s">
        <v>327</v>
      </c>
      <c r="F793" s="24">
        <v>1.3383</v>
      </c>
      <c r="G793" s="23" t="s">
        <v>399</v>
      </c>
      <c r="H793" s="23" t="s">
        <v>338</v>
      </c>
      <c r="I793" s="24">
        <v>0.26079999999999998</v>
      </c>
    </row>
    <row r="794" spans="1:9">
      <c r="A794" s="23" t="s">
        <v>688</v>
      </c>
      <c r="D794" s="21" t="s">
        <v>327</v>
      </c>
      <c r="F794" s="24">
        <v>3.7517999999999998</v>
      </c>
      <c r="G794" s="23" t="s">
        <v>371</v>
      </c>
      <c r="H794" s="23" t="s">
        <v>338</v>
      </c>
      <c r="I794" s="24">
        <v>3.7513999999999998</v>
      </c>
    </row>
    <row r="795" spans="1:9">
      <c r="A795" s="23" t="s">
        <v>688</v>
      </c>
      <c r="D795" s="21" t="s">
        <v>327</v>
      </c>
      <c r="F795" s="24">
        <v>3.7517999999999998</v>
      </c>
      <c r="G795" s="23" t="s">
        <v>350</v>
      </c>
      <c r="H795" s="23" t="s">
        <v>338</v>
      </c>
      <c r="I795" s="24">
        <v>4.0000000000000002E-4</v>
      </c>
    </row>
    <row r="796" spans="1:9">
      <c r="A796" s="23" t="s">
        <v>689</v>
      </c>
      <c r="B796" s="21" t="s">
        <v>327</v>
      </c>
      <c r="E796" s="21" t="s">
        <v>327</v>
      </c>
      <c r="F796" s="24">
        <v>3.0327999999999999</v>
      </c>
      <c r="G796" s="23" t="s">
        <v>350</v>
      </c>
      <c r="H796" s="23" t="s">
        <v>338</v>
      </c>
      <c r="I796" s="24">
        <v>1.3458000000000001</v>
      </c>
    </row>
    <row r="797" spans="1:9">
      <c r="A797" s="23" t="s">
        <v>689</v>
      </c>
      <c r="B797" s="21" t="s">
        <v>327</v>
      </c>
      <c r="E797" s="21" t="s">
        <v>327</v>
      </c>
      <c r="F797" s="24">
        <v>3.0327999999999999</v>
      </c>
      <c r="G797" s="23" t="s">
        <v>371</v>
      </c>
      <c r="H797" s="23" t="s">
        <v>338</v>
      </c>
      <c r="I797" s="24">
        <v>1.3205</v>
      </c>
    </row>
    <row r="798" spans="1:9">
      <c r="A798" s="23" t="s">
        <v>689</v>
      </c>
      <c r="B798" s="21" t="s">
        <v>327</v>
      </c>
      <c r="E798" s="21" t="s">
        <v>327</v>
      </c>
      <c r="F798" s="24">
        <v>3.0327999999999999</v>
      </c>
      <c r="G798" s="23" t="s">
        <v>371</v>
      </c>
      <c r="H798" s="23" t="s">
        <v>338</v>
      </c>
      <c r="I798" s="24">
        <v>0.36659999999999998</v>
      </c>
    </row>
    <row r="799" spans="1:9">
      <c r="A799" s="23" t="s">
        <v>690</v>
      </c>
      <c r="C799" s="21" t="s">
        <v>327</v>
      </c>
      <c r="F799" s="24">
        <v>0.5474</v>
      </c>
      <c r="G799" s="23" t="s">
        <v>350</v>
      </c>
      <c r="H799" s="23" t="s">
        <v>338</v>
      </c>
      <c r="I799" s="24">
        <v>0.53549999999999998</v>
      </c>
    </row>
    <row r="800" spans="1:9">
      <c r="A800" s="23" t="s">
        <v>690</v>
      </c>
      <c r="C800" s="21" t="s">
        <v>327</v>
      </c>
      <c r="F800" s="24">
        <v>0.5474</v>
      </c>
      <c r="G800" s="23" t="s">
        <v>371</v>
      </c>
      <c r="H800" s="23" t="s">
        <v>338</v>
      </c>
      <c r="I800" s="24">
        <v>1.1900000000000001E-2</v>
      </c>
    </row>
    <row r="801" spans="1:9">
      <c r="A801" s="23" t="s">
        <v>691</v>
      </c>
      <c r="B801" s="21" t="s">
        <v>327</v>
      </c>
      <c r="E801" s="21" t="s">
        <v>327</v>
      </c>
      <c r="F801" s="24">
        <v>1.6393</v>
      </c>
      <c r="G801" s="23" t="s">
        <v>350</v>
      </c>
      <c r="H801" s="23" t="s">
        <v>338</v>
      </c>
      <c r="I801" s="24">
        <v>1.1400999999999999</v>
      </c>
    </row>
    <row r="802" spans="1:9">
      <c r="A802" s="23" t="s">
        <v>691</v>
      </c>
      <c r="B802" s="21" t="s">
        <v>327</v>
      </c>
      <c r="E802" s="21" t="s">
        <v>327</v>
      </c>
      <c r="F802" s="24">
        <v>1.6393</v>
      </c>
      <c r="G802" s="23" t="s">
        <v>387</v>
      </c>
      <c r="H802" s="23" t="s">
        <v>338</v>
      </c>
      <c r="I802" s="24">
        <v>0.28910000000000002</v>
      </c>
    </row>
    <row r="803" spans="1:9">
      <c r="A803" s="23" t="s">
        <v>691</v>
      </c>
      <c r="B803" s="21" t="s">
        <v>327</v>
      </c>
      <c r="E803" s="21" t="s">
        <v>327</v>
      </c>
      <c r="F803" s="24">
        <v>1.6393</v>
      </c>
      <c r="G803" s="23" t="s">
        <v>389</v>
      </c>
      <c r="H803" s="23" t="s">
        <v>338</v>
      </c>
      <c r="I803" s="24">
        <v>0.21010000000000001</v>
      </c>
    </row>
    <row r="804" spans="1:9">
      <c r="A804" s="23" t="s">
        <v>692</v>
      </c>
      <c r="E804" s="21" t="s">
        <v>327</v>
      </c>
      <c r="F804" s="24">
        <v>0.97919999999999996</v>
      </c>
      <c r="G804" s="23" t="s">
        <v>398</v>
      </c>
      <c r="H804" s="23" t="s">
        <v>338</v>
      </c>
      <c r="I804" s="24">
        <v>0.46760000000000002</v>
      </c>
    </row>
    <row r="805" spans="1:9">
      <c r="A805" s="23" t="s">
        <v>692</v>
      </c>
      <c r="E805" s="21" t="s">
        <v>327</v>
      </c>
      <c r="F805" s="24">
        <v>0.97919999999999996</v>
      </c>
      <c r="G805" s="23" t="s">
        <v>350</v>
      </c>
      <c r="H805" s="23" t="s">
        <v>338</v>
      </c>
      <c r="I805" s="24">
        <v>0.29339999999999999</v>
      </c>
    </row>
    <row r="806" spans="1:9">
      <c r="A806" s="23" t="s">
        <v>692</v>
      </c>
      <c r="E806" s="21" t="s">
        <v>327</v>
      </c>
      <c r="F806" s="24">
        <v>0.97919999999999996</v>
      </c>
      <c r="G806" s="23" t="s">
        <v>399</v>
      </c>
      <c r="H806" s="23" t="s">
        <v>338</v>
      </c>
      <c r="I806" s="24">
        <v>0.21709999999999999</v>
      </c>
    </row>
    <row r="807" spans="1:9">
      <c r="A807" s="23" t="s">
        <v>692</v>
      </c>
      <c r="E807" s="21" t="s">
        <v>327</v>
      </c>
      <c r="F807" s="24">
        <v>0.97919999999999996</v>
      </c>
      <c r="G807" s="23" t="s">
        <v>2956</v>
      </c>
      <c r="H807" s="23" t="s">
        <v>338</v>
      </c>
      <c r="I807" s="24">
        <v>1.1000000000000001E-3</v>
      </c>
    </row>
    <row r="808" spans="1:9">
      <c r="A808" s="23" t="s">
        <v>693</v>
      </c>
      <c r="E808" s="21" t="s">
        <v>327</v>
      </c>
      <c r="F808" s="24">
        <v>0.62660000000000005</v>
      </c>
      <c r="G808" s="23" t="s">
        <v>399</v>
      </c>
      <c r="H808" s="23" t="s">
        <v>338</v>
      </c>
      <c r="I808" s="24">
        <v>0.62660000000000005</v>
      </c>
    </row>
    <row r="809" spans="1:9">
      <c r="A809" s="23" t="s">
        <v>694</v>
      </c>
      <c r="B809" s="21" t="s">
        <v>327</v>
      </c>
      <c r="E809" s="21" t="s">
        <v>327</v>
      </c>
      <c r="F809" s="24">
        <v>1.3612</v>
      </c>
      <c r="G809" s="23" t="s">
        <v>2956</v>
      </c>
      <c r="H809" s="23" t="s">
        <v>338</v>
      </c>
      <c r="I809" s="24">
        <v>0.74150000000000005</v>
      </c>
    </row>
    <row r="810" spans="1:9">
      <c r="A810" s="23" t="s">
        <v>694</v>
      </c>
      <c r="B810" s="21" t="s">
        <v>327</v>
      </c>
      <c r="E810" s="21" t="s">
        <v>327</v>
      </c>
      <c r="F810" s="24">
        <v>1.3612</v>
      </c>
      <c r="G810" s="23" t="s">
        <v>350</v>
      </c>
      <c r="H810" s="23" t="s">
        <v>338</v>
      </c>
      <c r="I810" s="24">
        <v>0.54139999999999999</v>
      </c>
    </row>
    <row r="811" spans="1:9">
      <c r="A811" s="23" t="s">
        <v>694</v>
      </c>
      <c r="B811" s="21" t="s">
        <v>327</v>
      </c>
      <c r="E811" s="21" t="s">
        <v>327</v>
      </c>
      <c r="F811" s="24">
        <v>1.3612</v>
      </c>
      <c r="G811" s="23" t="s">
        <v>399</v>
      </c>
      <c r="H811" s="23" t="s">
        <v>338</v>
      </c>
      <c r="I811" s="24">
        <v>7.8299999999999995E-2</v>
      </c>
    </row>
    <row r="812" spans="1:9">
      <c r="A812" s="23" t="s">
        <v>695</v>
      </c>
      <c r="B812" s="21" t="s">
        <v>327</v>
      </c>
      <c r="E812" s="21" t="s">
        <v>327</v>
      </c>
      <c r="F812" s="24">
        <v>0.66449999999999998</v>
      </c>
      <c r="G812" s="23" t="s">
        <v>398</v>
      </c>
      <c r="H812" s="23" t="s">
        <v>338</v>
      </c>
      <c r="I812" s="24">
        <v>0.35270000000000001</v>
      </c>
    </row>
    <row r="813" spans="1:9">
      <c r="A813" s="23" t="s">
        <v>695</v>
      </c>
      <c r="B813" s="21" t="s">
        <v>327</v>
      </c>
      <c r="E813" s="21" t="s">
        <v>327</v>
      </c>
      <c r="F813" s="24">
        <v>0.66449999999999998</v>
      </c>
      <c r="G813" s="23" t="s">
        <v>2956</v>
      </c>
      <c r="H813" s="23" t="s">
        <v>338</v>
      </c>
      <c r="I813" s="24">
        <v>0.27800000000000002</v>
      </c>
    </row>
    <row r="814" spans="1:9">
      <c r="A814" s="23" t="s">
        <v>695</v>
      </c>
      <c r="B814" s="21" t="s">
        <v>327</v>
      </c>
      <c r="E814" s="21" t="s">
        <v>327</v>
      </c>
      <c r="F814" s="24">
        <v>0.66449999999999998</v>
      </c>
      <c r="G814" s="23" t="s">
        <v>399</v>
      </c>
      <c r="H814" s="23" t="s">
        <v>338</v>
      </c>
      <c r="I814" s="24">
        <v>3.3799999999999997E-2</v>
      </c>
    </row>
    <row r="815" spans="1:9">
      <c r="A815" s="23" t="s">
        <v>695</v>
      </c>
      <c r="B815" s="21" t="s">
        <v>327</v>
      </c>
      <c r="E815" s="21" t="s">
        <v>327</v>
      </c>
      <c r="F815" s="24">
        <v>0.66449999999999998</v>
      </c>
      <c r="G815" s="23" t="s">
        <v>350</v>
      </c>
      <c r="H815" s="23" t="s">
        <v>338</v>
      </c>
      <c r="I815" s="24">
        <v>0</v>
      </c>
    </row>
    <row r="816" spans="1:9">
      <c r="A816" s="23" t="s">
        <v>696</v>
      </c>
      <c r="E816" s="21" t="s">
        <v>327</v>
      </c>
      <c r="F816" s="24">
        <v>7.03</v>
      </c>
      <c r="G816" s="23" t="s">
        <v>350</v>
      </c>
      <c r="H816" s="23" t="s">
        <v>338</v>
      </c>
      <c r="I816" s="24">
        <v>6.2164999999999999</v>
      </c>
    </row>
    <row r="817" spans="1:9">
      <c r="A817" s="23" t="s">
        <v>696</v>
      </c>
      <c r="E817" s="21" t="s">
        <v>327</v>
      </c>
      <c r="F817" s="24">
        <v>7.03</v>
      </c>
      <c r="G817" s="23" t="s">
        <v>398</v>
      </c>
      <c r="H817" s="23" t="s">
        <v>338</v>
      </c>
      <c r="I817" s="24">
        <v>0.56440000000000001</v>
      </c>
    </row>
    <row r="818" spans="1:9">
      <c r="A818" s="23" t="s">
        <v>696</v>
      </c>
      <c r="E818" s="21" t="s">
        <v>327</v>
      </c>
      <c r="F818" s="24">
        <v>7.03</v>
      </c>
      <c r="G818" s="23" t="s">
        <v>399</v>
      </c>
      <c r="H818" s="23" t="s">
        <v>338</v>
      </c>
      <c r="I818" s="24">
        <v>0.22570000000000001</v>
      </c>
    </row>
    <row r="819" spans="1:9">
      <c r="A819" s="23" t="s">
        <v>696</v>
      </c>
      <c r="E819" s="21" t="s">
        <v>327</v>
      </c>
      <c r="F819" s="24">
        <v>7.03</v>
      </c>
      <c r="G819" s="23" t="s">
        <v>365</v>
      </c>
      <c r="H819" s="23" t="s">
        <v>338</v>
      </c>
      <c r="I819" s="24">
        <v>2.3400000000000001E-2</v>
      </c>
    </row>
    <row r="820" spans="1:9">
      <c r="A820" s="23" t="s">
        <v>11</v>
      </c>
      <c r="C820" s="21" t="s">
        <v>327</v>
      </c>
      <c r="D820" s="21" t="s">
        <v>327</v>
      </c>
      <c r="F820" s="24">
        <v>7.4080000000000004</v>
      </c>
      <c r="G820" s="23" t="s">
        <v>371</v>
      </c>
      <c r="H820" s="23" t="s">
        <v>338</v>
      </c>
      <c r="I820" s="24">
        <v>2.7766000000000002</v>
      </c>
    </row>
    <row r="821" spans="1:9">
      <c r="A821" s="23" t="s">
        <v>11</v>
      </c>
      <c r="C821" s="21" t="s">
        <v>327</v>
      </c>
      <c r="D821" s="21" t="s">
        <v>327</v>
      </c>
      <c r="F821" s="24">
        <v>7.4080000000000004</v>
      </c>
      <c r="G821" s="23" t="s">
        <v>399</v>
      </c>
      <c r="H821" s="23" t="s">
        <v>338</v>
      </c>
      <c r="I821" s="24">
        <v>2.3371</v>
      </c>
    </row>
    <row r="822" spans="1:9">
      <c r="A822" s="23" t="s">
        <v>11</v>
      </c>
      <c r="C822" s="21" t="s">
        <v>327</v>
      </c>
      <c r="D822" s="21" t="s">
        <v>327</v>
      </c>
      <c r="F822" s="24">
        <v>7.4080000000000004</v>
      </c>
      <c r="G822" s="23" t="s">
        <v>371</v>
      </c>
      <c r="H822" s="23" t="s">
        <v>338</v>
      </c>
      <c r="I822" s="24">
        <v>2.2942999999999998</v>
      </c>
    </row>
    <row r="823" spans="1:9">
      <c r="A823" s="23" t="s">
        <v>697</v>
      </c>
      <c r="B823" s="21" t="s">
        <v>327</v>
      </c>
      <c r="E823" s="21" t="s">
        <v>327</v>
      </c>
      <c r="F823" s="24">
        <v>1.2102999999999999</v>
      </c>
      <c r="G823" s="23" t="s">
        <v>400</v>
      </c>
      <c r="H823" s="23" t="s">
        <v>338</v>
      </c>
      <c r="I823" s="24">
        <v>0.46710000000000002</v>
      </c>
    </row>
    <row r="824" spans="1:9">
      <c r="A824" s="23" t="s">
        <v>697</v>
      </c>
      <c r="B824" s="21" t="s">
        <v>327</v>
      </c>
      <c r="E824" s="21" t="s">
        <v>327</v>
      </c>
      <c r="F824" s="24">
        <v>1.2102999999999999</v>
      </c>
      <c r="G824" s="23" t="s">
        <v>350</v>
      </c>
      <c r="H824" s="23" t="s">
        <v>338</v>
      </c>
      <c r="I824" s="24">
        <v>0.2974</v>
      </c>
    </row>
    <row r="825" spans="1:9">
      <c r="A825" s="23" t="s">
        <v>697</v>
      </c>
      <c r="B825" s="21" t="s">
        <v>327</v>
      </c>
      <c r="E825" s="21" t="s">
        <v>327</v>
      </c>
      <c r="F825" s="24">
        <v>1.2102999999999999</v>
      </c>
      <c r="G825" s="23" t="s">
        <v>365</v>
      </c>
      <c r="H825" s="23" t="s">
        <v>338</v>
      </c>
      <c r="I825" s="24">
        <v>0.25219999999999998</v>
      </c>
    </row>
    <row r="826" spans="1:9">
      <c r="A826" s="23" t="s">
        <v>697</v>
      </c>
      <c r="B826" s="21" t="s">
        <v>327</v>
      </c>
      <c r="E826" s="21" t="s">
        <v>327</v>
      </c>
      <c r="F826" s="24">
        <v>1.2102999999999999</v>
      </c>
      <c r="G826" s="23" t="s">
        <v>385</v>
      </c>
      <c r="H826" s="23" t="s">
        <v>338</v>
      </c>
      <c r="I826" s="24">
        <v>0.19350000000000001</v>
      </c>
    </row>
    <row r="827" spans="1:9">
      <c r="A827" s="23" t="s">
        <v>207</v>
      </c>
      <c r="E827" s="21" t="s">
        <v>327</v>
      </c>
      <c r="F827" s="24">
        <v>1.1403000000000001</v>
      </c>
      <c r="G827" s="23" t="s">
        <v>387</v>
      </c>
      <c r="H827" s="23" t="s">
        <v>338</v>
      </c>
      <c r="I827" s="24">
        <v>0.60489999999999999</v>
      </c>
    </row>
    <row r="828" spans="1:9">
      <c r="A828" s="23" t="s">
        <v>207</v>
      </c>
      <c r="E828" s="21" t="s">
        <v>327</v>
      </c>
      <c r="F828" s="24">
        <v>1.1403000000000001</v>
      </c>
      <c r="G828" s="23" t="s">
        <v>350</v>
      </c>
      <c r="H828" s="23" t="s">
        <v>338</v>
      </c>
      <c r="I828" s="24">
        <v>0.5151</v>
      </c>
    </row>
    <row r="829" spans="1:9">
      <c r="A829" s="23" t="s">
        <v>207</v>
      </c>
      <c r="E829" s="21" t="s">
        <v>327</v>
      </c>
      <c r="F829" s="24">
        <v>1.1403000000000001</v>
      </c>
      <c r="G829" s="23" t="s">
        <v>399</v>
      </c>
      <c r="H829" s="23" t="s">
        <v>338</v>
      </c>
      <c r="I829" s="24">
        <v>2.0199999999999999E-2</v>
      </c>
    </row>
    <row r="830" spans="1:9">
      <c r="A830" s="23" t="s">
        <v>698</v>
      </c>
      <c r="B830" s="21" t="s">
        <v>327</v>
      </c>
      <c r="E830" s="21" t="s">
        <v>327</v>
      </c>
      <c r="F830" s="24">
        <v>1.5375000000000001</v>
      </c>
      <c r="G830" s="23" t="s">
        <v>350</v>
      </c>
      <c r="H830" s="23" t="s">
        <v>338</v>
      </c>
      <c r="I830" s="24">
        <v>0.79490000000000005</v>
      </c>
    </row>
    <row r="831" spans="1:9">
      <c r="A831" s="23" t="s">
        <v>698</v>
      </c>
      <c r="B831" s="21" t="s">
        <v>327</v>
      </c>
      <c r="E831" s="21" t="s">
        <v>327</v>
      </c>
      <c r="F831" s="24">
        <v>1.5375000000000001</v>
      </c>
      <c r="G831" s="23" t="s">
        <v>350</v>
      </c>
      <c r="H831" s="23" t="s">
        <v>338</v>
      </c>
      <c r="I831" s="24">
        <v>0.60750000000000004</v>
      </c>
    </row>
    <row r="832" spans="1:9">
      <c r="A832" s="23" t="s">
        <v>698</v>
      </c>
      <c r="B832" s="21" t="s">
        <v>327</v>
      </c>
      <c r="E832" s="21" t="s">
        <v>327</v>
      </c>
      <c r="F832" s="24">
        <v>1.5375000000000001</v>
      </c>
      <c r="G832" s="23" t="s">
        <v>385</v>
      </c>
      <c r="H832" s="23" t="s">
        <v>338</v>
      </c>
      <c r="I832" s="24">
        <v>0.1351</v>
      </c>
    </row>
    <row r="833" spans="1:9">
      <c r="A833" s="23" t="s">
        <v>699</v>
      </c>
      <c r="E833" s="21" t="s">
        <v>327</v>
      </c>
      <c r="F833" s="24">
        <v>1.3566</v>
      </c>
      <c r="G833" s="23" t="s">
        <v>350</v>
      </c>
      <c r="H833" s="23" t="s">
        <v>338</v>
      </c>
      <c r="I833" s="24">
        <v>1.1256999999999999</v>
      </c>
    </row>
    <row r="834" spans="1:9">
      <c r="A834" s="23" t="s">
        <v>699</v>
      </c>
      <c r="E834" s="21" t="s">
        <v>327</v>
      </c>
      <c r="F834" s="24">
        <v>1.3566</v>
      </c>
      <c r="G834" s="23" t="s">
        <v>400</v>
      </c>
      <c r="H834" s="23" t="s">
        <v>338</v>
      </c>
      <c r="I834" s="24">
        <v>0.23089999999999999</v>
      </c>
    </row>
    <row r="835" spans="1:9">
      <c r="A835" s="23" t="s">
        <v>700</v>
      </c>
      <c r="D835" s="21" t="s">
        <v>327</v>
      </c>
      <c r="F835" s="24">
        <v>3.4397000000000002</v>
      </c>
      <c r="G835" s="23" t="s">
        <v>371</v>
      </c>
      <c r="H835" s="23" t="s">
        <v>338</v>
      </c>
      <c r="I835" s="24">
        <v>3.4397000000000002</v>
      </c>
    </row>
    <row r="836" spans="1:9">
      <c r="A836" s="23" t="s">
        <v>701</v>
      </c>
      <c r="E836" s="21" t="s">
        <v>327</v>
      </c>
      <c r="F836" s="24">
        <v>2.3214000000000001</v>
      </c>
      <c r="G836" s="23" t="s">
        <v>399</v>
      </c>
      <c r="H836" s="23" t="s">
        <v>338</v>
      </c>
      <c r="I836" s="24">
        <v>2.2616000000000001</v>
      </c>
    </row>
    <row r="837" spans="1:9">
      <c r="A837" s="23" t="s">
        <v>701</v>
      </c>
      <c r="E837" s="21" t="s">
        <v>327</v>
      </c>
      <c r="F837" s="24">
        <v>2.3214000000000001</v>
      </c>
      <c r="G837" s="23" t="s">
        <v>2956</v>
      </c>
      <c r="H837" s="23" t="s">
        <v>338</v>
      </c>
      <c r="I837" s="24">
        <v>4.7500000000000001E-2</v>
      </c>
    </row>
    <row r="838" spans="1:9">
      <c r="A838" s="23" t="s">
        <v>701</v>
      </c>
      <c r="E838" s="21" t="s">
        <v>327</v>
      </c>
      <c r="F838" s="24">
        <v>2.3214000000000001</v>
      </c>
      <c r="G838" s="23" t="s">
        <v>371</v>
      </c>
      <c r="H838" s="23" t="s">
        <v>338</v>
      </c>
      <c r="I838" s="24">
        <v>1.23E-2</v>
      </c>
    </row>
    <row r="839" spans="1:9">
      <c r="A839" s="23" t="s">
        <v>208</v>
      </c>
      <c r="C839" s="21" t="s">
        <v>327</v>
      </c>
      <c r="F839" s="24">
        <v>0.8518</v>
      </c>
      <c r="G839" s="23" t="s">
        <v>387</v>
      </c>
      <c r="H839" s="23" t="s">
        <v>338</v>
      </c>
      <c r="I839" s="24">
        <v>0.43159999999999998</v>
      </c>
    </row>
    <row r="840" spans="1:9">
      <c r="A840" s="23" t="s">
        <v>208</v>
      </c>
      <c r="C840" s="21" t="s">
        <v>327</v>
      </c>
      <c r="F840" s="24">
        <v>0.8518</v>
      </c>
      <c r="G840" s="23" t="s">
        <v>350</v>
      </c>
      <c r="H840" s="23" t="s">
        <v>338</v>
      </c>
      <c r="I840" s="24">
        <v>0.42020000000000002</v>
      </c>
    </row>
    <row r="841" spans="1:9">
      <c r="A841" s="23" t="s">
        <v>702</v>
      </c>
      <c r="B841" s="21" t="s">
        <v>327</v>
      </c>
      <c r="E841" s="21" t="s">
        <v>327</v>
      </c>
      <c r="F841" s="24">
        <v>1.8549</v>
      </c>
      <c r="G841" s="23" t="s">
        <v>350</v>
      </c>
      <c r="H841" s="23" t="s">
        <v>338</v>
      </c>
      <c r="I841" s="24">
        <v>1.6234999999999999</v>
      </c>
    </row>
    <row r="842" spans="1:9">
      <c r="A842" s="23" t="s">
        <v>702</v>
      </c>
      <c r="B842" s="21" t="s">
        <v>327</v>
      </c>
      <c r="E842" s="21" t="s">
        <v>327</v>
      </c>
      <c r="F842" s="24">
        <v>1.8549</v>
      </c>
      <c r="G842" s="23" t="s">
        <v>400</v>
      </c>
      <c r="H842" s="23" t="s">
        <v>338</v>
      </c>
      <c r="I842" s="24">
        <v>0.23139999999999999</v>
      </c>
    </row>
    <row r="843" spans="1:9">
      <c r="A843" s="23" t="s">
        <v>703</v>
      </c>
      <c r="C843" s="21" t="s">
        <v>327</v>
      </c>
      <c r="F843" s="24">
        <v>1.4165000000000001</v>
      </c>
      <c r="G843" s="23" t="s">
        <v>350</v>
      </c>
      <c r="H843" s="23" t="s">
        <v>338</v>
      </c>
      <c r="I843" s="24">
        <v>1.1361000000000001</v>
      </c>
    </row>
    <row r="844" spans="1:9">
      <c r="A844" s="23" t="s">
        <v>703</v>
      </c>
      <c r="C844" s="21" t="s">
        <v>327</v>
      </c>
      <c r="F844" s="24">
        <v>1.4165000000000001</v>
      </c>
      <c r="G844" s="23" t="s">
        <v>394</v>
      </c>
      <c r="H844" s="23" t="s">
        <v>338</v>
      </c>
      <c r="I844" s="24">
        <v>0.2797</v>
      </c>
    </row>
    <row r="845" spans="1:9">
      <c r="A845" s="23" t="s">
        <v>703</v>
      </c>
      <c r="C845" s="21" t="s">
        <v>327</v>
      </c>
      <c r="F845" s="24">
        <v>1.4165000000000001</v>
      </c>
      <c r="G845" s="23" t="s">
        <v>400</v>
      </c>
      <c r="H845" s="23" t="s">
        <v>338</v>
      </c>
      <c r="I845" s="24">
        <v>6.9999999999999999E-4</v>
      </c>
    </row>
    <row r="846" spans="1:9">
      <c r="A846" s="23" t="s">
        <v>704</v>
      </c>
      <c r="B846" s="21" t="s">
        <v>327</v>
      </c>
      <c r="E846" s="21" t="s">
        <v>327</v>
      </c>
      <c r="F846" s="24">
        <v>1.1106</v>
      </c>
      <c r="G846" s="23" t="s">
        <v>2956</v>
      </c>
      <c r="H846" s="23" t="s">
        <v>338</v>
      </c>
      <c r="I846" s="24">
        <v>0.62709999999999999</v>
      </c>
    </row>
    <row r="847" spans="1:9">
      <c r="A847" s="23" t="s">
        <v>704</v>
      </c>
      <c r="B847" s="21" t="s">
        <v>327</v>
      </c>
      <c r="E847" s="21" t="s">
        <v>327</v>
      </c>
      <c r="F847" s="24">
        <v>1.1106</v>
      </c>
      <c r="G847" s="23" t="s">
        <v>399</v>
      </c>
      <c r="H847" s="23" t="s">
        <v>338</v>
      </c>
      <c r="I847" s="24">
        <v>0.48349999999999999</v>
      </c>
    </row>
    <row r="848" spans="1:9">
      <c r="A848" s="23" t="s">
        <v>705</v>
      </c>
      <c r="B848" s="21" t="s">
        <v>327</v>
      </c>
      <c r="E848" s="21" t="s">
        <v>327</v>
      </c>
      <c r="F848" s="24">
        <v>2.8117000000000001</v>
      </c>
      <c r="G848" s="23" t="s">
        <v>350</v>
      </c>
      <c r="H848" s="23" t="s">
        <v>338</v>
      </c>
      <c r="I848" s="24">
        <v>0.95569999999999999</v>
      </c>
    </row>
    <row r="849" spans="1:9">
      <c r="A849" s="23" t="s">
        <v>705</v>
      </c>
      <c r="B849" s="21" t="s">
        <v>327</v>
      </c>
      <c r="E849" s="21" t="s">
        <v>327</v>
      </c>
      <c r="F849" s="24">
        <v>2.8117000000000001</v>
      </c>
      <c r="G849" s="23" t="s">
        <v>398</v>
      </c>
      <c r="H849" s="23" t="s">
        <v>338</v>
      </c>
      <c r="I849" s="24">
        <v>0.86839999999999995</v>
      </c>
    </row>
    <row r="850" spans="1:9">
      <c r="A850" s="23" t="s">
        <v>705</v>
      </c>
      <c r="B850" s="21" t="s">
        <v>327</v>
      </c>
      <c r="E850" s="21" t="s">
        <v>327</v>
      </c>
      <c r="F850" s="24">
        <v>2.8117000000000001</v>
      </c>
      <c r="G850" s="23" t="s">
        <v>350</v>
      </c>
      <c r="H850" s="23" t="s">
        <v>338</v>
      </c>
      <c r="I850" s="24">
        <v>0.52729999999999999</v>
      </c>
    </row>
    <row r="851" spans="1:9">
      <c r="A851" s="23" t="s">
        <v>705</v>
      </c>
      <c r="B851" s="21" t="s">
        <v>327</v>
      </c>
      <c r="E851" s="21" t="s">
        <v>327</v>
      </c>
      <c r="F851" s="24">
        <v>2.8117000000000001</v>
      </c>
      <c r="G851" s="23" t="s">
        <v>398</v>
      </c>
      <c r="H851" s="23" t="s">
        <v>338</v>
      </c>
      <c r="I851" s="24">
        <v>0.45979999999999999</v>
      </c>
    </row>
    <row r="852" spans="1:9">
      <c r="A852" s="23" t="s">
        <v>705</v>
      </c>
      <c r="B852" s="21" t="s">
        <v>327</v>
      </c>
      <c r="E852" s="21" t="s">
        <v>327</v>
      </c>
      <c r="F852" s="24">
        <v>2.8117000000000001</v>
      </c>
      <c r="G852" s="23" t="s">
        <v>350</v>
      </c>
      <c r="H852" s="23" t="s">
        <v>338</v>
      </c>
      <c r="I852" s="24">
        <v>4.0000000000000002E-4</v>
      </c>
    </row>
    <row r="853" spans="1:9">
      <c r="A853" s="23" t="s">
        <v>706</v>
      </c>
      <c r="B853" s="21" t="s">
        <v>327</v>
      </c>
      <c r="E853" s="21" t="s">
        <v>327</v>
      </c>
      <c r="F853" s="24">
        <v>2.7282999999999999</v>
      </c>
      <c r="G853" s="23" t="s">
        <v>350</v>
      </c>
      <c r="H853" s="23" t="s">
        <v>338</v>
      </c>
      <c r="I853" s="24">
        <v>2.0417999999999998</v>
      </c>
    </row>
    <row r="854" spans="1:9">
      <c r="A854" s="23" t="s">
        <v>706</v>
      </c>
      <c r="B854" s="21" t="s">
        <v>327</v>
      </c>
      <c r="E854" s="21" t="s">
        <v>327</v>
      </c>
      <c r="F854" s="24">
        <v>2.7282999999999999</v>
      </c>
      <c r="G854" s="23" t="s">
        <v>350</v>
      </c>
      <c r="H854" s="23" t="s">
        <v>338</v>
      </c>
      <c r="I854" s="24">
        <v>0.30380000000000001</v>
      </c>
    </row>
    <row r="855" spans="1:9">
      <c r="A855" s="23" t="s">
        <v>706</v>
      </c>
      <c r="B855" s="21" t="s">
        <v>327</v>
      </c>
      <c r="E855" s="21" t="s">
        <v>327</v>
      </c>
      <c r="F855" s="24">
        <v>2.7282999999999999</v>
      </c>
      <c r="G855" s="23" t="s">
        <v>365</v>
      </c>
      <c r="H855" s="23" t="s">
        <v>338</v>
      </c>
      <c r="I855" s="24">
        <v>0.1966</v>
      </c>
    </row>
    <row r="856" spans="1:9">
      <c r="A856" s="23" t="s">
        <v>706</v>
      </c>
      <c r="B856" s="21" t="s">
        <v>327</v>
      </c>
      <c r="E856" s="21" t="s">
        <v>327</v>
      </c>
      <c r="F856" s="24">
        <v>2.7282999999999999</v>
      </c>
      <c r="G856" s="23" t="s">
        <v>350</v>
      </c>
      <c r="H856" s="23" t="s">
        <v>338</v>
      </c>
      <c r="I856" s="24">
        <v>0.18410000000000001</v>
      </c>
    </row>
    <row r="857" spans="1:9">
      <c r="A857" s="23" t="s">
        <v>706</v>
      </c>
      <c r="B857" s="21" t="s">
        <v>327</v>
      </c>
      <c r="E857" s="21" t="s">
        <v>327</v>
      </c>
      <c r="F857" s="24">
        <v>2.7282999999999999</v>
      </c>
      <c r="G857" s="23" t="s">
        <v>385</v>
      </c>
      <c r="H857" s="23" t="s">
        <v>338</v>
      </c>
      <c r="I857" s="24">
        <v>2E-3</v>
      </c>
    </row>
    <row r="858" spans="1:9">
      <c r="A858" s="23" t="s">
        <v>209</v>
      </c>
      <c r="C858" s="21" t="s">
        <v>327</v>
      </c>
      <c r="F858" s="24">
        <v>0.33650000000000002</v>
      </c>
      <c r="G858" s="23" t="s">
        <v>387</v>
      </c>
      <c r="H858" s="23" t="s">
        <v>338</v>
      </c>
      <c r="I858" s="24">
        <v>0.3306</v>
      </c>
    </row>
    <row r="859" spans="1:9">
      <c r="A859" s="23" t="s">
        <v>209</v>
      </c>
      <c r="C859" s="21" t="s">
        <v>327</v>
      </c>
      <c r="F859" s="24">
        <v>0.33650000000000002</v>
      </c>
      <c r="G859" s="23" t="s">
        <v>350</v>
      </c>
      <c r="H859" s="23" t="s">
        <v>338</v>
      </c>
      <c r="I859" s="24">
        <v>5.7999999999999996E-3</v>
      </c>
    </row>
    <row r="860" spans="1:9">
      <c r="A860" s="23" t="s">
        <v>707</v>
      </c>
      <c r="B860" s="21" t="s">
        <v>327</v>
      </c>
      <c r="E860" s="21" t="s">
        <v>327</v>
      </c>
      <c r="F860" s="24">
        <v>0.70420000000000005</v>
      </c>
      <c r="G860" s="23" t="s">
        <v>2956</v>
      </c>
      <c r="H860" s="23" t="s">
        <v>338</v>
      </c>
      <c r="I860" s="24">
        <v>0.35020000000000001</v>
      </c>
    </row>
    <row r="861" spans="1:9">
      <c r="A861" s="23" t="s">
        <v>707</v>
      </c>
      <c r="B861" s="21" t="s">
        <v>327</v>
      </c>
      <c r="E861" s="21" t="s">
        <v>327</v>
      </c>
      <c r="F861" s="24">
        <v>0.70420000000000005</v>
      </c>
      <c r="G861" s="23" t="s">
        <v>399</v>
      </c>
      <c r="H861" s="23" t="s">
        <v>338</v>
      </c>
      <c r="I861" s="24">
        <v>0.34710000000000002</v>
      </c>
    </row>
    <row r="862" spans="1:9">
      <c r="A862" s="23" t="s">
        <v>707</v>
      </c>
      <c r="B862" s="21" t="s">
        <v>327</v>
      </c>
      <c r="E862" s="21" t="s">
        <v>327</v>
      </c>
      <c r="F862" s="24">
        <v>0.70420000000000005</v>
      </c>
      <c r="G862" s="23" t="s">
        <v>350</v>
      </c>
      <c r="H862" s="23" t="s">
        <v>338</v>
      </c>
      <c r="I862" s="24">
        <v>6.8999999999999999E-3</v>
      </c>
    </row>
    <row r="863" spans="1:9">
      <c r="A863" s="23" t="s">
        <v>12</v>
      </c>
      <c r="D863" s="21" t="s">
        <v>327</v>
      </c>
      <c r="F863" s="24">
        <v>10.715400000000001</v>
      </c>
      <c r="G863" s="23" t="s">
        <v>387</v>
      </c>
      <c r="H863" s="23" t="s">
        <v>338</v>
      </c>
      <c r="I863" s="24">
        <v>8.3371999999999993</v>
      </c>
    </row>
    <row r="864" spans="1:9">
      <c r="A864" s="23" t="s">
        <v>12</v>
      </c>
      <c r="D864" s="21" t="s">
        <v>327</v>
      </c>
      <c r="F864" s="24">
        <v>10.715400000000001</v>
      </c>
      <c r="G864" s="23" t="s">
        <v>350</v>
      </c>
      <c r="H864" s="23" t="s">
        <v>338</v>
      </c>
      <c r="I864" s="24">
        <v>2.3780999999999999</v>
      </c>
    </row>
    <row r="865" spans="1:9">
      <c r="A865" s="23" t="s">
        <v>708</v>
      </c>
      <c r="B865" s="21" t="s">
        <v>327</v>
      </c>
      <c r="E865" s="21" t="s">
        <v>327</v>
      </c>
      <c r="F865" s="24">
        <v>1.1496</v>
      </c>
      <c r="G865" s="23" t="s">
        <v>399</v>
      </c>
      <c r="H865" s="23" t="s">
        <v>338</v>
      </c>
      <c r="I865" s="24">
        <v>0.97070000000000001</v>
      </c>
    </row>
    <row r="866" spans="1:9">
      <c r="A866" s="23" t="s">
        <v>708</v>
      </c>
      <c r="B866" s="21" t="s">
        <v>327</v>
      </c>
      <c r="E866" s="21" t="s">
        <v>327</v>
      </c>
      <c r="F866" s="24">
        <v>1.1496</v>
      </c>
      <c r="G866" s="23" t="s">
        <v>2956</v>
      </c>
      <c r="H866" s="23" t="s">
        <v>338</v>
      </c>
      <c r="I866" s="24">
        <v>0.1026</v>
      </c>
    </row>
    <row r="867" spans="1:9">
      <c r="A867" s="23" t="s">
        <v>708</v>
      </c>
      <c r="B867" s="21" t="s">
        <v>327</v>
      </c>
      <c r="E867" s="21" t="s">
        <v>327</v>
      </c>
      <c r="F867" s="24">
        <v>1.1496</v>
      </c>
      <c r="G867" s="23" t="s">
        <v>371</v>
      </c>
      <c r="H867" s="23" t="s">
        <v>338</v>
      </c>
      <c r="I867" s="24">
        <v>7.4999999999999997E-2</v>
      </c>
    </row>
    <row r="868" spans="1:9">
      <c r="A868" s="23" t="s">
        <v>708</v>
      </c>
      <c r="B868" s="21" t="s">
        <v>327</v>
      </c>
      <c r="E868" s="21" t="s">
        <v>327</v>
      </c>
      <c r="F868" s="24">
        <v>1.1496</v>
      </c>
      <c r="G868" s="23" t="s">
        <v>399</v>
      </c>
      <c r="H868" s="23" t="s">
        <v>338</v>
      </c>
      <c r="I868" s="24">
        <v>1.1999999999999999E-3</v>
      </c>
    </row>
    <row r="869" spans="1:9">
      <c r="A869" s="23" t="s">
        <v>709</v>
      </c>
      <c r="B869" s="21" t="s">
        <v>327</v>
      </c>
      <c r="E869" s="21" t="s">
        <v>327</v>
      </c>
      <c r="F869" s="24">
        <v>1.369</v>
      </c>
      <c r="G869" s="23" t="s">
        <v>350</v>
      </c>
      <c r="H869" s="23" t="s">
        <v>338</v>
      </c>
      <c r="I869" s="24">
        <v>0.57379999999999998</v>
      </c>
    </row>
    <row r="870" spans="1:9">
      <c r="A870" s="23" t="s">
        <v>709</v>
      </c>
      <c r="B870" s="21" t="s">
        <v>327</v>
      </c>
      <c r="E870" s="21" t="s">
        <v>327</v>
      </c>
      <c r="F870" s="24">
        <v>1.369</v>
      </c>
      <c r="G870" s="23" t="s">
        <v>347</v>
      </c>
      <c r="H870" s="23" t="s">
        <v>338</v>
      </c>
      <c r="I870" s="24">
        <v>0.54600000000000004</v>
      </c>
    </row>
    <row r="871" spans="1:9">
      <c r="A871" s="23" t="s">
        <v>709</v>
      </c>
      <c r="B871" s="21" t="s">
        <v>327</v>
      </c>
      <c r="E871" s="21" t="s">
        <v>327</v>
      </c>
      <c r="F871" s="24">
        <v>1.369</v>
      </c>
      <c r="G871" s="23" t="s">
        <v>371</v>
      </c>
      <c r="H871" s="23" t="s">
        <v>338</v>
      </c>
      <c r="I871" s="24">
        <v>0.13830000000000001</v>
      </c>
    </row>
    <row r="872" spans="1:9">
      <c r="A872" s="23" t="s">
        <v>709</v>
      </c>
      <c r="B872" s="21" t="s">
        <v>327</v>
      </c>
      <c r="E872" s="21" t="s">
        <v>327</v>
      </c>
      <c r="F872" s="24">
        <v>1.369</v>
      </c>
      <c r="G872" s="23" t="s">
        <v>343</v>
      </c>
      <c r="H872" s="23" t="s">
        <v>338</v>
      </c>
      <c r="I872" s="24">
        <v>0.1109</v>
      </c>
    </row>
    <row r="873" spans="1:9">
      <c r="A873" s="23" t="s">
        <v>710</v>
      </c>
      <c r="E873" s="21" t="s">
        <v>327</v>
      </c>
      <c r="F873" s="24">
        <v>0.9042</v>
      </c>
      <c r="G873" s="23" t="s">
        <v>398</v>
      </c>
      <c r="H873" s="23" t="s">
        <v>338</v>
      </c>
      <c r="I873" s="24">
        <v>0.8337</v>
      </c>
    </row>
    <row r="874" spans="1:9">
      <c r="A874" s="23" t="s">
        <v>710</v>
      </c>
      <c r="E874" s="21" t="s">
        <v>327</v>
      </c>
      <c r="F874" s="24">
        <v>0.9042</v>
      </c>
      <c r="G874" s="23" t="s">
        <v>350</v>
      </c>
      <c r="H874" s="23" t="s">
        <v>338</v>
      </c>
      <c r="I874" s="24">
        <v>7.0499999999999993E-2</v>
      </c>
    </row>
    <row r="875" spans="1:9">
      <c r="A875" s="23" t="s">
        <v>711</v>
      </c>
      <c r="B875" s="21" t="s">
        <v>327</v>
      </c>
      <c r="E875" s="21" t="s">
        <v>327</v>
      </c>
      <c r="F875" s="24">
        <v>0.4632</v>
      </c>
      <c r="G875" s="23" t="s">
        <v>399</v>
      </c>
      <c r="H875" s="23" t="s">
        <v>338</v>
      </c>
      <c r="I875" s="24">
        <v>0.1822</v>
      </c>
    </row>
    <row r="876" spans="1:9">
      <c r="A876" s="23" t="s">
        <v>711</v>
      </c>
      <c r="B876" s="21" t="s">
        <v>327</v>
      </c>
      <c r="E876" s="21" t="s">
        <v>327</v>
      </c>
      <c r="F876" s="24">
        <v>0.4632</v>
      </c>
      <c r="G876" s="23" t="s">
        <v>2956</v>
      </c>
      <c r="H876" s="23" t="s">
        <v>338</v>
      </c>
      <c r="I876" s="24">
        <v>0.15190000000000001</v>
      </c>
    </row>
    <row r="877" spans="1:9">
      <c r="A877" s="23" t="s">
        <v>711</v>
      </c>
      <c r="B877" s="21" t="s">
        <v>327</v>
      </c>
      <c r="E877" s="21" t="s">
        <v>327</v>
      </c>
      <c r="F877" s="24">
        <v>0.4632</v>
      </c>
      <c r="G877" s="23" t="s">
        <v>350</v>
      </c>
      <c r="H877" s="23" t="s">
        <v>338</v>
      </c>
      <c r="I877" s="24">
        <v>0.12909999999999999</v>
      </c>
    </row>
    <row r="878" spans="1:9">
      <c r="A878" s="23" t="s">
        <v>712</v>
      </c>
      <c r="B878" s="21" t="s">
        <v>327</v>
      </c>
      <c r="E878" s="21" t="s">
        <v>327</v>
      </c>
      <c r="F878" s="24">
        <v>0.5071</v>
      </c>
      <c r="G878" s="23" t="s">
        <v>350</v>
      </c>
      <c r="H878" s="23" t="s">
        <v>338</v>
      </c>
      <c r="I878" s="24">
        <v>0.24340000000000001</v>
      </c>
    </row>
    <row r="879" spans="1:9">
      <c r="A879" s="23" t="s">
        <v>712</v>
      </c>
      <c r="B879" s="21" t="s">
        <v>327</v>
      </c>
      <c r="E879" s="21" t="s">
        <v>327</v>
      </c>
      <c r="F879" s="24">
        <v>0.5071</v>
      </c>
      <c r="G879" s="23" t="s">
        <v>2956</v>
      </c>
      <c r="H879" s="23" t="s">
        <v>338</v>
      </c>
      <c r="I879" s="24">
        <v>0.22090000000000001</v>
      </c>
    </row>
    <row r="880" spans="1:9">
      <c r="A880" s="23" t="s">
        <v>712</v>
      </c>
      <c r="B880" s="21" t="s">
        <v>327</v>
      </c>
      <c r="E880" s="21" t="s">
        <v>327</v>
      </c>
      <c r="F880" s="24">
        <v>0.5071</v>
      </c>
      <c r="G880" s="23" t="s">
        <v>399</v>
      </c>
      <c r="H880" s="23" t="s">
        <v>338</v>
      </c>
      <c r="I880" s="24">
        <v>4.2799999999999998E-2</v>
      </c>
    </row>
    <row r="881" spans="1:9">
      <c r="A881" s="23" t="s">
        <v>713</v>
      </c>
      <c r="B881" s="21" t="s">
        <v>327</v>
      </c>
      <c r="E881" s="21" t="s">
        <v>327</v>
      </c>
      <c r="F881" s="24">
        <v>0.4274</v>
      </c>
      <c r="G881" s="23" t="s">
        <v>2956</v>
      </c>
      <c r="H881" s="23" t="s">
        <v>338</v>
      </c>
      <c r="I881" s="24">
        <v>0.4274</v>
      </c>
    </row>
    <row r="882" spans="1:9">
      <c r="A882" s="23" t="s">
        <v>13</v>
      </c>
      <c r="E882" s="21" t="s">
        <v>327</v>
      </c>
      <c r="F882" s="24">
        <v>3.0857999999999999</v>
      </c>
      <c r="G882" s="23" t="s">
        <v>371</v>
      </c>
      <c r="H882" s="23" t="s">
        <v>338</v>
      </c>
      <c r="I882" s="24">
        <v>3.0857999999999999</v>
      </c>
    </row>
    <row r="883" spans="1:9">
      <c r="A883" s="23" t="s">
        <v>714</v>
      </c>
      <c r="B883" s="21" t="s">
        <v>327</v>
      </c>
      <c r="E883" s="21" t="s">
        <v>327</v>
      </c>
      <c r="F883" s="24">
        <v>3.2924000000000002</v>
      </c>
      <c r="G883" s="23" t="s">
        <v>350</v>
      </c>
      <c r="H883" s="23" t="s">
        <v>338</v>
      </c>
      <c r="I883" s="24">
        <v>1.5159</v>
      </c>
    </row>
    <row r="884" spans="1:9">
      <c r="A884" s="23" t="s">
        <v>714</v>
      </c>
      <c r="B884" s="21" t="s">
        <v>327</v>
      </c>
      <c r="E884" s="21" t="s">
        <v>327</v>
      </c>
      <c r="F884" s="24">
        <v>3.2924000000000002</v>
      </c>
      <c r="G884" s="23" t="s">
        <v>2956</v>
      </c>
      <c r="H884" s="23" t="s">
        <v>338</v>
      </c>
      <c r="I884" s="24">
        <v>1.0671999999999999</v>
      </c>
    </row>
    <row r="885" spans="1:9">
      <c r="A885" s="23" t="s">
        <v>714</v>
      </c>
      <c r="B885" s="21" t="s">
        <v>327</v>
      </c>
      <c r="E885" s="21" t="s">
        <v>327</v>
      </c>
      <c r="F885" s="24">
        <v>3.2924000000000002</v>
      </c>
      <c r="G885" s="23" t="s">
        <v>399</v>
      </c>
      <c r="H885" s="23" t="s">
        <v>338</v>
      </c>
      <c r="I885" s="24">
        <v>0.70930000000000004</v>
      </c>
    </row>
    <row r="886" spans="1:9">
      <c r="A886" s="23" t="s">
        <v>715</v>
      </c>
      <c r="C886" s="21" t="s">
        <v>327</v>
      </c>
      <c r="F886" s="24">
        <v>0.97540000000000004</v>
      </c>
      <c r="G886" s="23" t="s">
        <v>371</v>
      </c>
      <c r="H886" s="23" t="s">
        <v>338</v>
      </c>
      <c r="I886" s="24">
        <v>0.67190000000000005</v>
      </c>
    </row>
    <row r="887" spans="1:9">
      <c r="A887" s="23" t="s">
        <v>715</v>
      </c>
      <c r="C887" s="21" t="s">
        <v>327</v>
      </c>
      <c r="F887" s="24">
        <v>0.97540000000000004</v>
      </c>
      <c r="G887" s="23" t="s">
        <v>371</v>
      </c>
      <c r="H887" s="23" t="s">
        <v>338</v>
      </c>
      <c r="I887" s="24">
        <v>0.30349999999999999</v>
      </c>
    </row>
    <row r="888" spans="1:9">
      <c r="A888" s="23" t="s">
        <v>716</v>
      </c>
      <c r="E888" s="21" t="s">
        <v>327</v>
      </c>
      <c r="F888" s="24">
        <v>3.4567999999999999</v>
      </c>
      <c r="G888" s="23" t="s">
        <v>350</v>
      </c>
      <c r="H888" s="23" t="s">
        <v>338</v>
      </c>
      <c r="I888" s="24">
        <v>2.3712</v>
      </c>
    </row>
    <row r="889" spans="1:9">
      <c r="A889" s="23" t="s">
        <v>716</v>
      </c>
      <c r="E889" s="21" t="s">
        <v>327</v>
      </c>
      <c r="F889" s="24">
        <v>3.4567999999999999</v>
      </c>
      <c r="G889" s="23" t="s">
        <v>350</v>
      </c>
      <c r="H889" s="23" t="s">
        <v>338</v>
      </c>
      <c r="I889" s="24">
        <v>0.5998</v>
      </c>
    </row>
    <row r="890" spans="1:9">
      <c r="A890" s="23" t="s">
        <v>716</v>
      </c>
      <c r="E890" s="21" t="s">
        <v>327</v>
      </c>
      <c r="F890" s="24">
        <v>3.4567999999999999</v>
      </c>
      <c r="G890" s="23" t="s">
        <v>347</v>
      </c>
      <c r="H890" s="23" t="s">
        <v>338</v>
      </c>
      <c r="I890" s="24">
        <v>0.34189999999999998</v>
      </c>
    </row>
    <row r="891" spans="1:9">
      <c r="A891" s="23" t="s">
        <v>716</v>
      </c>
      <c r="E891" s="21" t="s">
        <v>327</v>
      </c>
      <c r="F891" s="24">
        <v>3.4567999999999999</v>
      </c>
      <c r="G891" s="23" t="s">
        <v>343</v>
      </c>
      <c r="H891" s="23" t="s">
        <v>338</v>
      </c>
      <c r="I891" s="24">
        <v>0.1125</v>
      </c>
    </row>
    <row r="892" spans="1:9">
      <c r="A892" s="23" t="s">
        <v>716</v>
      </c>
      <c r="E892" s="21" t="s">
        <v>327</v>
      </c>
      <c r="F892" s="24">
        <v>3.4567999999999999</v>
      </c>
      <c r="G892" s="23" t="s">
        <v>371</v>
      </c>
      <c r="H892" s="23" t="s">
        <v>338</v>
      </c>
      <c r="I892" s="24">
        <v>3.15E-2</v>
      </c>
    </row>
    <row r="893" spans="1:9">
      <c r="A893" s="23" t="s">
        <v>717</v>
      </c>
      <c r="B893" s="21" t="s">
        <v>327</v>
      </c>
      <c r="D893" s="21" t="s">
        <v>327</v>
      </c>
      <c r="F893" s="24">
        <v>0.78359999999999996</v>
      </c>
      <c r="G893" s="23" t="s">
        <v>371</v>
      </c>
      <c r="H893" s="23" t="s">
        <v>338</v>
      </c>
      <c r="I893" s="24">
        <v>0.62860000000000005</v>
      </c>
    </row>
    <row r="894" spans="1:9">
      <c r="A894" s="23" t="s">
        <v>717</v>
      </c>
      <c r="B894" s="21" t="s">
        <v>327</v>
      </c>
      <c r="D894" s="21" t="s">
        <v>327</v>
      </c>
      <c r="F894" s="24">
        <v>0.78359999999999996</v>
      </c>
      <c r="G894" s="23" t="s">
        <v>371</v>
      </c>
      <c r="H894" s="23" t="s">
        <v>338</v>
      </c>
      <c r="I894" s="24">
        <v>0.155</v>
      </c>
    </row>
    <row r="895" spans="1:9">
      <c r="A895" s="23" t="s">
        <v>718</v>
      </c>
      <c r="C895" s="21" t="s">
        <v>327</v>
      </c>
      <c r="F895" s="24">
        <v>0.70509999999999995</v>
      </c>
      <c r="G895" s="23" t="s">
        <v>371</v>
      </c>
      <c r="H895" s="23" t="s">
        <v>338</v>
      </c>
      <c r="I895" s="24">
        <v>0.69240000000000002</v>
      </c>
    </row>
    <row r="896" spans="1:9">
      <c r="A896" s="23" t="s">
        <v>718</v>
      </c>
      <c r="C896" s="21" t="s">
        <v>327</v>
      </c>
      <c r="F896" s="24">
        <v>0.70509999999999995</v>
      </c>
      <c r="G896" s="23" t="s">
        <v>350</v>
      </c>
      <c r="H896" s="23" t="s">
        <v>338</v>
      </c>
      <c r="I896" s="24">
        <v>1.2699999999999999E-2</v>
      </c>
    </row>
    <row r="897" spans="1:9">
      <c r="A897" s="23" t="s">
        <v>719</v>
      </c>
      <c r="E897" s="21" t="s">
        <v>327</v>
      </c>
      <c r="F897" s="24">
        <v>16.626300000000001</v>
      </c>
      <c r="G897" s="23" t="s">
        <v>398</v>
      </c>
      <c r="H897" s="23" t="s">
        <v>338</v>
      </c>
      <c r="I897" s="24">
        <v>7.3928000000000003</v>
      </c>
    </row>
    <row r="898" spans="1:9">
      <c r="A898" s="23" t="s">
        <v>719</v>
      </c>
      <c r="E898" s="21" t="s">
        <v>327</v>
      </c>
      <c r="F898" s="24">
        <v>16.626300000000001</v>
      </c>
      <c r="G898" s="23" t="s">
        <v>350</v>
      </c>
      <c r="H898" s="23" t="s">
        <v>338</v>
      </c>
      <c r="I898" s="24">
        <v>5.1136999999999997</v>
      </c>
    </row>
    <row r="899" spans="1:9">
      <c r="A899" s="23" t="s">
        <v>719</v>
      </c>
      <c r="E899" s="21" t="s">
        <v>327</v>
      </c>
      <c r="F899" s="24">
        <v>16.626300000000001</v>
      </c>
      <c r="G899" s="23" t="s">
        <v>385</v>
      </c>
      <c r="H899" s="23" t="s">
        <v>338</v>
      </c>
      <c r="I899" s="24">
        <v>1.8217000000000001</v>
      </c>
    </row>
    <row r="900" spans="1:9">
      <c r="A900" s="23" t="s">
        <v>719</v>
      </c>
      <c r="E900" s="21" t="s">
        <v>327</v>
      </c>
      <c r="F900" s="24">
        <v>16.626300000000001</v>
      </c>
      <c r="G900" s="23" t="s">
        <v>365</v>
      </c>
      <c r="H900" s="23" t="s">
        <v>338</v>
      </c>
      <c r="I900" s="24">
        <v>0.88270000000000004</v>
      </c>
    </row>
    <row r="901" spans="1:9">
      <c r="A901" s="23" t="s">
        <v>719</v>
      </c>
      <c r="E901" s="21" t="s">
        <v>327</v>
      </c>
      <c r="F901" s="24">
        <v>16.626300000000001</v>
      </c>
      <c r="G901" s="23" t="s">
        <v>350</v>
      </c>
      <c r="H901" s="23" t="s">
        <v>338</v>
      </c>
      <c r="I901" s="24">
        <v>0.60870000000000002</v>
      </c>
    </row>
    <row r="902" spans="1:9">
      <c r="A902" s="23" t="s">
        <v>719</v>
      </c>
      <c r="E902" s="21" t="s">
        <v>327</v>
      </c>
      <c r="F902" s="24">
        <v>16.626300000000001</v>
      </c>
      <c r="G902" s="23" t="s">
        <v>365</v>
      </c>
      <c r="H902" s="23" t="s">
        <v>338</v>
      </c>
      <c r="I902" s="24">
        <v>0.28949999999999998</v>
      </c>
    </row>
    <row r="903" spans="1:9">
      <c r="A903" s="23" t="s">
        <v>719</v>
      </c>
      <c r="E903" s="21" t="s">
        <v>327</v>
      </c>
      <c r="F903" s="24">
        <v>16.626300000000001</v>
      </c>
      <c r="G903" s="23" t="s">
        <v>400</v>
      </c>
      <c r="H903" s="23" t="s">
        <v>338</v>
      </c>
      <c r="I903" s="24">
        <v>0.25190000000000001</v>
      </c>
    </row>
    <row r="904" spans="1:9">
      <c r="A904" s="23" t="s">
        <v>719</v>
      </c>
      <c r="E904" s="21" t="s">
        <v>327</v>
      </c>
      <c r="F904" s="24">
        <v>16.626300000000001</v>
      </c>
      <c r="G904" s="23" t="s">
        <v>365</v>
      </c>
      <c r="H904" s="23" t="s">
        <v>338</v>
      </c>
      <c r="I904" s="24">
        <v>0.1691</v>
      </c>
    </row>
    <row r="905" spans="1:9">
      <c r="A905" s="23" t="s">
        <v>719</v>
      </c>
      <c r="E905" s="21" t="s">
        <v>327</v>
      </c>
      <c r="F905" s="24">
        <v>16.626300000000001</v>
      </c>
      <c r="G905" s="23" t="s">
        <v>350</v>
      </c>
      <c r="H905" s="23" t="s">
        <v>338</v>
      </c>
      <c r="I905" s="24">
        <v>9.6299999999999997E-2</v>
      </c>
    </row>
    <row r="906" spans="1:9">
      <c r="A906" s="23" t="s">
        <v>720</v>
      </c>
      <c r="C906" s="21" t="s">
        <v>327</v>
      </c>
      <c r="F906" s="24">
        <v>3.3849</v>
      </c>
      <c r="G906" s="23" t="s">
        <v>371</v>
      </c>
      <c r="H906" s="23" t="s">
        <v>338</v>
      </c>
      <c r="I906" s="24">
        <v>3.3849</v>
      </c>
    </row>
    <row r="907" spans="1:9">
      <c r="A907" s="23" t="s">
        <v>721</v>
      </c>
      <c r="B907" s="21" t="s">
        <v>327</v>
      </c>
      <c r="C907" s="21" t="s">
        <v>327</v>
      </c>
      <c r="F907" s="24">
        <v>0.87319999999999998</v>
      </c>
      <c r="G907" s="23" t="s">
        <v>387</v>
      </c>
      <c r="H907" s="23" t="s">
        <v>338</v>
      </c>
      <c r="I907" s="24">
        <v>0.61</v>
      </c>
    </row>
    <row r="908" spans="1:9">
      <c r="A908" s="23" t="s">
        <v>721</v>
      </c>
      <c r="B908" s="21" t="s">
        <v>327</v>
      </c>
      <c r="C908" s="21" t="s">
        <v>327</v>
      </c>
      <c r="F908" s="24">
        <v>0.87319999999999998</v>
      </c>
      <c r="G908" s="23" t="s">
        <v>350</v>
      </c>
      <c r="H908" s="23" t="s">
        <v>338</v>
      </c>
      <c r="I908" s="24">
        <v>0.26319999999999999</v>
      </c>
    </row>
    <row r="909" spans="1:9">
      <c r="A909" s="23" t="s">
        <v>210</v>
      </c>
      <c r="D909" s="21" t="s">
        <v>327</v>
      </c>
      <c r="F909" s="24">
        <v>1.7930999999999999</v>
      </c>
      <c r="G909" s="23" t="s">
        <v>387</v>
      </c>
      <c r="H909" s="23" t="s">
        <v>338</v>
      </c>
      <c r="I909" s="24">
        <v>0.92130000000000001</v>
      </c>
    </row>
    <row r="910" spans="1:9">
      <c r="A910" s="23" t="s">
        <v>210</v>
      </c>
      <c r="D910" s="21" t="s">
        <v>327</v>
      </c>
      <c r="F910" s="24">
        <v>1.7930999999999999</v>
      </c>
      <c r="G910" s="23" t="s">
        <v>350</v>
      </c>
      <c r="H910" s="23" t="s">
        <v>338</v>
      </c>
      <c r="I910" s="24">
        <v>0.87180000000000002</v>
      </c>
    </row>
    <row r="911" spans="1:9">
      <c r="A911" s="23" t="s">
        <v>722</v>
      </c>
      <c r="E911" s="21" t="s">
        <v>327</v>
      </c>
      <c r="F911" s="24">
        <v>16.142299999999999</v>
      </c>
      <c r="G911" s="23" t="s">
        <v>350</v>
      </c>
      <c r="H911" s="23" t="s">
        <v>338</v>
      </c>
      <c r="I911" s="24">
        <v>8.5489999999999995</v>
      </c>
    </row>
    <row r="912" spans="1:9">
      <c r="A912" s="23" t="s">
        <v>722</v>
      </c>
      <c r="E912" s="21" t="s">
        <v>327</v>
      </c>
      <c r="F912" s="24">
        <v>16.142299999999999</v>
      </c>
      <c r="G912" s="23" t="s">
        <v>385</v>
      </c>
      <c r="H912" s="23" t="s">
        <v>338</v>
      </c>
      <c r="I912" s="24">
        <v>3.5363000000000002</v>
      </c>
    </row>
    <row r="913" spans="1:9">
      <c r="A913" s="23" t="s">
        <v>722</v>
      </c>
      <c r="E913" s="21" t="s">
        <v>327</v>
      </c>
      <c r="F913" s="24">
        <v>16.142299999999999</v>
      </c>
      <c r="G913" s="23" t="s">
        <v>402</v>
      </c>
      <c r="H913" s="23" t="s">
        <v>392</v>
      </c>
      <c r="I913" s="24">
        <v>1.5449999999999999</v>
      </c>
    </row>
    <row r="914" spans="1:9">
      <c r="A914" s="23" t="s">
        <v>722</v>
      </c>
      <c r="E914" s="21" t="s">
        <v>327</v>
      </c>
      <c r="F914" s="24">
        <v>16.142299999999999</v>
      </c>
      <c r="G914" s="23" t="s">
        <v>402</v>
      </c>
      <c r="H914" s="23" t="s">
        <v>392</v>
      </c>
      <c r="I914" s="24">
        <v>0.87450000000000006</v>
      </c>
    </row>
    <row r="915" spans="1:9">
      <c r="A915" s="23" t="s">
        <v>722</v>
      </c>
      <c r="E915" s="21" t="s">
        <v>327</v>
      </c>
      <c r="F915" s="24">
        <v>16.142299999999999</v>
      </c>
      <c r="G915" s="23" t="s">
        <v>394</v>
      </c>
      <c r="H915" s="23" t="s">
        <v>338</v>
      </c>
      <c r="I915" s="24">
        <v>0.72940000000000005</v>
      </c>
    </row>
    <row r="916" spans="1:9">
      <c r="A916" s="23" t="s">
        <v>722</v>
      </c>
      <c r="E916" s="21" t="s">
        <v>327</v>
      </c>
      <c r="F916" s="24">
        <v>16.142299999999999</v>
      </c>
      <c r="G916" s="23" t="s">
        <v>350</v>
      </c>
      <c r="H916" s="23" t="s">
        <v>338</v>
      </c>
      <c r="I916" s="24">
        <v>0.54049999999999998</v>
      </c>
    </row>
    <row r="917" spans="1:9">
      <c r="A917" s="23" t="s">
        <v>722</v>
      </c>
      <c r="E917" s="21" t="s">
        <v>327</v>
      </c>
      <c r="F917" s="24">
        <v>16.142299999999999</v>
      </c>
      <c r="G917" s="23" t="s">
        <v>365</v>
      </c>
      <c r="H917" s="23" t="s">
        <v>338</v>
      </c>
      <c r="I917" s="24">
        <v>0.19339999999999999</v>
      </c>
    </row>
    <row r="918" spans="1:9">
      <c r="A918" s="23" t="s">
        <v>722</v>
      </c>
      <c r="E918" s="21" t="s">
        <v>327</v>
      </c>
      <c r="F918" s="24">
        <v>16.142299999999999</v>
      </c>
      <c r="G918" s="23" t="s">
        <v>400</v>
      </c>
      <c r="H918" s="23" t="s">
        <v>338</v>
      </c>
      <c r="I918" s="24">
        <v>9.4500000000000001E-2</v>
      </c>
    </row>
    <row r="919" spans="1:9">
      <c r="A919" s="23" t="s">
        <v>722</v>
      </c>
      <c r="E919" s="21" t="s">
        <v>327</v>
      </c>
      <c r="F919" s="24">
        <v>16.142299999999999</v>
      </c>
      <c r="G919" s="23" t="s">
        <v>400</v>
      </c>
      <c r="H919" s="23" t="s">
        <v>338</v>
      </c>
      <c r="I919" s="24">
        <v>7.9699999999999993E-2</v>
      </c>
    </row>
    <row r="920" spans="1:9">
      <c r="A920" s="23" t="s">
        <v>723</v>
      </c>
      <c r="B920" s="21" t="s">
        <v>327</v>
      </c>
      <c r="D920" s="21" t="s">
        <v>327</v>
      </c>
      <c r="F920" s="24">
        <v>0.91190000000000004</v>
      </c>
      <c r="G920" s="23" t="s">
        <v>343</v>
      </c>
      <c r="H920" s="23" t="s">
        <v>338</v>
      </c>
      <c r="I920" s="24">
        <v>0.57020000000000004</v>
      </c>
    </row>
    <row r="921" spans="1:9">
      <c r="A921" s="23" t="s">
        <v>723</v>
      </c>
      <c r="B921" s="21" t="s">
        <v>327</v>
      </c>
      <c r="D921" s="21" t="s">
        <v>327</v>
      </c>
      <c r="F921" s="24">
        <v>0.91190000000000004</v>
      </c>
      <c r="G921" s="23" t="s">
        <v>371</v>
      </c>
      <c r="H921" s="23" t="s">
        <v>338</v>
      </c>
      <c r="I921" s="24">
        <v>0.3417</v>
      </c>
    </row>
    <row r="922" spans="1:9">
      <c r="A922" s="23" t="s">
        <v>14</v>
      </c>
      <c r="D922" s="21" t="s">
        <v>327</v>
      </c>
      <c r="F922" s="24">
        <v>4.3243999999999998</v>
      </c>
      <c r="G922" s="23" t="s">
        <v>387</v>
      </c>
      <c r="H922" s="23" t="s">
        <v>338</v>
      </c>
      <c r="I922" s="24">
        <v>3.7286999999999999</v>
      </c>
    </row>
    <row r="923" spans="1:9">
      <c r="A923" s="23" t="s">
        <v>14</v>
      </c>
      <c r="D923" s="21" t="s">
        <v>327</v>
      </c>
      <c r="F923" s="24">
        <v>4.3243999999999998</v>
      </c>
      <c r="G923" s="23" t="s">
        <v>401</v>
      </c>
      <c r="H923" s="23" t="s">
        <v>338</v>
      </c>
      <c r="I923" s="24">
        <v>0.43969999999999998</v>
      </c>
    </row>
    <row r="924" spans="1:9">
      <c r="A924" s="23" t="s">
        <v>14</v>
      </c>
      <c r="D924" s="21" t="s">
        <v>327</v>
      </c>
      <c r="F924" s="24">
        <v>4.3243999999999998</v>
      </c>
      <c r="G924" s="23" t="s">
        <v>350</v>
      </c>
      <c r="H924" s="23" t="s">
        <v>338</v>
      </c>
      <c r="I924" s="24">
        <v>9.4899999999999998E-2</v>
      </c>
    </row>
    <row r="925" spans="1:9">
      <c r="A925" s="23" t="s">
        <v>14</v>
      </c>
      <c r="D925" s="21" t="s">
        <v>327</v>
      </c>
      <c r="F925" s="24">
        <v>4.3243999999999998</v>
      </c>
      <c r="G925" s="23" t="s">
        <v>350</v>
      </c>
      <c r="H925" s="23" t="s">
        <v>338</v>
      </c>
      <c r="I925" s="24">
        <v>6.1100000000000002E-2</v>
      </c>
    </row>
    <row r="926" spans="1:9">
      <c r="A926" s="23" t="s">
        <v>724</v>
      </c>
      <c r="B926" s="21" t="s">
        <v>327</v>
      </c>
      <c r="E926" s="21" t="s">
        <v>327</v>
      </c>
      <c r="F926" s="24">
        <v>0.2016</v>
      </c>
      <c r="G926" s="23" t="s">
        <v>2956</v>
      </c>
      <c r="H926" s="23" t="s">
        <v>338</v>
      </c>
      <c r="I926" s="24">
        <v>0.1178</v>
      </c>
    </row>
    <row r="927" spans="1:9">
      <c r="A927" s="23" t="s">
        <v>724</v>
      </c>
      <c r="B927" s="21" t="s">
        <v>327</v>
      </c>
      <c r="E927" s="21" t="s">
        <v>327</v>
      </c>
      <c r="F927" s="24">
        <v>0.2016</v>
      </c>
      <c r="G927" s="23" t="s">
        <v>399</v>
      </c>
      <c r="H927" s="23" t="s">
        <v>338</v>
      </c>
      <c r="I927" s="24">
        <v>8.3900000000000002E-2</v>
      </c>
    </row>
    <row r="928" spans="1:9">
      <c r="A928" s="23" t="s">
        <v>725</v>
      </c>
      <c r="B928" s="21" t="s">
        <v>327</v>
      </c>
      <c r="C928" s="21" t="s">
        <v>327</v>
      </c>
      <c r="F928" s="24">
        <v>0.5454</v>
      </c>
      <c r="G928" s="23" t="s">
        <v>399</v>
      </c>
      <c r="H928" s="23" t="s">
        <v>338</v>
      </c>
      <c r="I928" s="24">
        <v>0.40189999999999998</v>
      </c>
    </row>
    <row r="929" spans="1:9">
      <c r="A929" s="23" t="s">
        <v>725</v>
      </c>
      <c r="B929" s="21" t="s">
        <v>327</v>
      </c>
      <c r="C929" s="21" t="s">
        <v>327</v>
      </c>
      <c r="F929" s="24">
        <v>0.5454</v>
      </c>
      <c r="G929" s="23" t="s">
        <v>2956</v>
      </c>
      <c r="H929" s="23" t="s">
        <v>338</v>
      </c>
      <c r="I929" s="24">
        <v>9.4E-2</v>
      </c>
    </row>
    <row r="930" spans="1:9">
      <c r="A930" s="23" t="s">
        <v>725</v>
      </c>
      <c r="B930" s="21" t="s">
        <v>327</v>
      </c>
      <c r="C930" s="21" t="s">
        <v>327</v>
      </c>
      <c r="F930" s="24">
        <v>0.5454</v>
      </c>
      <c r="G930" s="23" t="s">
        <v>350</v>
      </c>
      <c r="H930" s="23" t="s">
        <v>338</v>
      </c>
      <c r="I930" s="24">
        <v>4.9500000000000002E-2</v>
      </c>
    </row>
    <row r="931" spans="1:9">
      <c r="A931" s="23" t="s">
        <v>211</v>
      </c>
      <c r="E931" s="21" t="s">
        <v>327</v>
      </c>
      <c r="F931" s="24">
        <v>2.3218000000000001</v>
      </c>
      <c r="G931" s="23" t="s">
        <v>350</v>
      </c>
      <c r="H931" s="23" t="s">
        <v>338</v>
      </c>
      <c r="I931" s="24">
        <v>1.9809000000000001</v>
      </c>
    </row>
    <row r="932" spans="1:9">
      <c r="A932" s="23" t="s">
        <v>211</v>
      </c>
      <c r="E932" s="21" t="s">
        <v>327</v>
      </c>
      <c r="F932" s="24">
        <v>2.3218000000000001</v>
      </c>
      <c r="G932" s="23" t="s">
        <v>350</v>
      </c>
      <c r="H932" s="23" t="s">
        <v>338</v>
      </c>
      <c r="I932" s="24">
        <v>0.34089999999999998</v>
      </c>
    </row>
    <row r="933" spans="1:9">
      <c r="A933" s="23" t="s">
        <v>726</v>
      </c>
      <c r="B933" s="21" t="s">
        <v>327</v>
      </c>
      <c r="E933" s="21" t="s">
        <v>327</v>
      </c>
      <c r="F933" s="24">
        <v>1.0414000000000001</v>
      </c>
      <c r="G933" s="23" t="s">
        <v>347</v>
      </c>
      <c r="H933" s="23" t="s">
        <v>338</v>
      </c>
      <c r="I933" s="24">
        <v>0.70389999999999997</v>
      </c>
    </row>
    <row r="934" spans="1:9">
      <c r="A934" s="23" t="s">
        <v>726</v>
      </c>
      <c r="B934" s="21" t="s">
        <v>327</v>
      </c>
      <c r="E934" s="21" t="s">
        <v>327</v>
      </c>
      <c r="F934" s="24">
        <v>1.0414000000000001</v>
      </c>
      <c r="G934" s="23" t="s">
        <v>350</v>
      </c>
      <c r="H934" s="23" t="s">
        <v>338</v>
      </c>
      <c r="I934" s="24">
        <v>0.33750000000000002</v>
      </c>
    </row>
    <row r="935" spans="1:9">
      <c r="A935" s="23" t="s">
        <v>727</v>
      </c>
      <c r="B935" s="21" t="s">
        <v>327</v>
      </c>
      <c r="E935" s="21" t="s">
        <v>327</v>
      </c>
      <c r="F935" s="24">
        <v>1.1022000000000001</v>
      </c>
      <c r="G935" s="23" t="s">
        <v>350</v>
      </c>
      <c r="H935" s="23" t="s">
        <v>338</v>
      </c>
      <c r="I935" s="24">
        <v>1.1022000000000001</v>
      </c>
    </row>
    <row r="936" spans="1:9">
      <c r="A936" s="23" t="s">
        <v>728</v>
      </c>
      <c r="E936" s="21" t="s">
        <v>327</v>
      </c>
      <c r="F936" s="24">
        <v>0.50600000000000001</v>
      </c>
      <c r="G936" s="23" t="s">
        <v>350</v>
      </c>
      <c r="H936" s="23" t="s">
        <v>338</v>
      </c>
      <c r="I936" s="24">
        <v>0.50600000000000001</v>
      </c>
    </row>
    <row r="937" spans="1:9">
      <c r="A937" s="23" t="s">
        <v>729</v>
      </c>
      <c r="B937" s="21" t="s">
        <v>327</v>
      </c>
      <c r="C937" s="21" t="s">
        <v>327</v>
      </c>
      <c r="F937" s="24">
        <v>1.0257000000000001</v>
      </c>
      <c r="G937" s="23" t="s">
        <v>399</v>
      </c>
      <c r="H937" s="23" t="s">
        <v>338</v>
      </c>
      <c r="I937" s="24">
        <v>1.01</v>
      </c>
    </row>
    <row r="938" spans="1:9">
      <c r="A938" s="23" t="s">
        <v>729</v>
      </c>
      <c r="B938" s="21" t="s">
        <v>327</v>
      </c>
      <c r="C938" s="21" t="s">
        <v>327</v>
      </c>
      <c r="F938" s="24">
        <v>1.0257000000000001</v>
      </c>
      <c r="G938" s="23" t="s">
        <v>2956</v>
      </c>
      <c r="H938" s="23" t="s">
        <v>338</v>
      </c>
      <c r="I938" s="24">
        <v>1.17E-2</v>
      </c>
    </row>
    <row r="939" spans="1:9">
      <c r="A939" s="23" t="s">
        <v>729</v>
      </c>
      <c r="B939" s="21" t="s">
        <v>327</v>
      </c>
      <c r="C939" s="21" t="s">
        <v>327</v>
      </c>
      <c r="F939" s="24">
        <v>1.0257000000000001</v>
      </c>
      <c r="G939" s="23" t="s">
        <v>2956</v>
      </c>
      <c r="H939" s="23" t="s">
        <v>338</v>
      </c>
      <c r="I939" s="24">
        <v>4.0000000000000001E-3</v>
      </c>
    </row>
    <row r="940" spans="1:9">
      <c r="A940" s="23" t="s">
        <v>730</v>
      </c>
      <c r="B940" s="21" t="s">
        <v>327</v>
      </c>
      <c r="E940" s="21" t="s">
        <v>327</v>
      </c>
      <c r="F940" s="24">
        <v>1.2732000000000001</v>
      </c>
      <c r="G940" s="23" t="s">
        <v>350</v>
      </c>
      <c r="H940" s="23" t="s">
        <v>338</v>
      </c>
      <c r="I940" s="24">
        <v>1.1739999999999999</v>
      </c>
    </row>
    <row r="941" spans="1:9">
      <c r="A941" s="23" t="s">
        <v>730</v>
      </c>
      <c r="B941" s="21" t="s">
        <v>327</v>
      </c>
      <c r="E941" s="21" t="s">
        <v>327</v>
      </c>
      <c r="F941" s="24">
        <v>1.2732000000000001</v>
      </c>
      <c r="G941" s="23" t="s">
        <v>350</v>
      </c>
      <c r="H941" s="23" t="s">
        <v>338</v>
      </c>
      <c r="I941" s="24">
        <v>9.3200000000000005E-2</v>
      </c>
    </row>
    <row r="942" spans="1:9">
      <c r="A942" s="23" t="s">
        <v>730</v>
      </c>
      <c r="B942" s="21" t="s">
        <v>327</v>
      </c>
      <c r="E942" s="21" t="s">
        <v>327</v>
      </c>
      <c r="F942" s="24">
        <v>1.2732000000000001</v>
      </c>
      <c r="G942" s="23" t="s">
        <v>365</v>
      </c>
      <c r="H942" s="23" t="s">
        <v>338</v>
      </c>
      <c r="I942" s="24">
        <v>6.0000000000000001E-3</v>
      </c>
    </row>
    <row r="943" spans="1:9">
      <c r="A943" s="23" t="s">
        <v>731</v>
      </c>
      <c r="B943" s="21" t="s">
        <v>327</v>
      </c>
      <c r="C943" s="21" t="s">
        <v>327</v>
      </c>
      <c r="F943" s="24">
        <v>0.68469999999999998</v>
      </c>
      <c r="G943" s="23" t="s">
        <v>399</v>
      </c>
      <c r="H943" s="23" t="s">
        <v>338</v>
      </c>
      <c r="I943" s="24">
        <v>0.48330000000000001</v>
      </c>
    </row>
    <row r="944" spans="1:9">
      <c r="A944" s="23" t="s">
        <v>731</v>
      </c>
      <c r="B944" s="21" t="s">
        <v>327</v>
      </c>
      <c r="C944" s="21" t="s">
        <v>327</v>
      </c>
      <c r="F944" s="24">
        <v>0.68469999999999998</v>
      </c>
      <c r="G944" s="23" t="s">
        <v>350</v>
      </c>
      <c r="H944" s="23" t="s">
        <v>338</v>
      </c>
      <c r="I944" s="24">
        <v>0.19739999999999999</v>
      </c>
    </row>
    <row r="945" spans="1:9">
      <c r="A945" s="23" t="s">
        <v>731</v>
      </c>
      <c r="B945" s="21" t="s">
        <v>327</v>
      </c>
      <c r="C945" s="21" t="s">
        <v>327</v>
      </c>
      <c r="F945" s="24">
        <v>0.68469999999999998</v>
      </c>
      <c r="G945" s="23" t="s">
        <v>2956</v>
      </c>
      <c r="H945" s="23" t="s">
        <v>338</v>
      </c>
      <c r="I945" s="24">
        <v>4.1000000000000003E-3</v>
      </c>
    </row>
    <row r="946" spans="1:9">
      <c r="A946" s="23" t="s">
        <v>732</v>
      </c>
      <c r="E946" s="21" t="s">
        <v>327</v>
      </c>
      <c r="F946" s="24">
        <v>0.52790000000000004</v>
      </c>
      <c r="G946" s="23" t="s">
        <v>371</v>
      </c>
      <c r="H946" s="23" t="s">
        <v>338</v>
      </c>
      <c r="I946" s="24">
        <v>0.52790000000000004</v>
      </c>
    </row>
    <row r="947" spans="1:9">
      <c r="A947" s="23" t="s">
        <v>733</v>
      </c>
      <c r="E947" s="21" t="s">
        <v>327</v>
      </c>
      <c r="F947" s="24">
        <v>0.91739999999999999</v>
      </c>
      <c r="G947" s="23" t="s">
        <v>350</v>
      </c>
      <c r="H947" s="23" t="s">
        <v>338</v>
      </c>
      <c r="I947" s="24">
        <v>0.69479999999999997</v>
      </c>
    </row>
    <row r="948" spans="1:9">
      <c r="A948" s="23" t="s">
        <v>733</v>
      </c>
      <c r="E948" s="21" t="s">
        <v>327</v>
      </c>
      <c r="F948" s="24">
        <v>0.91739999999999999</v>
      </c>
      <c r="G948" s="23" t="s">
        <v>350</v>
      </c>
      <c r="H948" s="23" t="s">
        <v>338</v>
      </c>
      <c r="I948" s="24">
        <v>0.2112</v>
      </c>
    </row>
    <row r="949" spans="1:9">
      <c r="A949" s="23" t="s">
        <v>733</v>
      </c>
      <c r="E949" s="21" t="s">
        <v>327</v>
      </c>
      <c r="F949" s="24">
        <v>0.91739999999999999</v>
      </c>
      <c r="G949" s="23" t="s">
        <v>394</v>
      </c>
      <c r="H949" s="23" t="s">
        <v>338</v>
      </c>
      <c r="I949" s="24">
        <v>1.1299999999999999E-2</v>
      </c>
    </row>
    <row r="950" spans="1:9">
      <c r="A950" s="23" t="s">
        <v>734</v>
      </c>
      <c r="E950" s="21" t="s">
        <v>327</v>
      </c>
      <c r="F950" s="24">
        <v>4.0183999999999997</v>
      </c>
      <c r="G950" s="23" t="s">
        <v>399</v>
      </c>
      <c r="H950" s="23" t="s">
        <v>338</v>
      </c>
      <c r="I950" s="24">
        <v>2.1951000000000001</v>
      </c>
    </row>
    <row r="951" spans="1:9">
      <c r="A951" s="23" t="s">
        <v>734</v>
      </c>
      <c r="E951" s="21" t="s">
        <v>327</v>
      </c>
      <c r="F951" s="24">
        <v>4.0183999999999997</v>
      </c>
      <c r="G951" s="23" t="s">
        <v>371</v>
      </c>
      <c r="H951" s="23" t="s">
        <v>338</v>
      </c>
      <c r="I951" s="24">
        <v>1.1956</v>
      </c>
    </row>
    <row r="952" spans="1:9">
      <c r="A952" s="23" t="s">
        <v>734</v>
      </c>
      <c r="E952" s="21" t="s">
        <v>327</v>
      </c>
      <c r="F952" s="24">
        <v>4.0183999999999997</v>
      </c>
      <c r="G952" s="23" t="s">
        <v>350</v>
      </c>
      <c r="H952" s="23" t="s">
        <v>338</v>
      </c>
      <c r="I952" s="24">
        <v>0.62770000000000004</v>
      </c>
    </row>
    <row r="953" spans="1:9">
      <c r="A953" s="23" t="s">
        <v>735</v>
      </c>
      <c r="E953" s="21" t="s">
        <v>327</v>
      </c>
      <c r="F953" s="24">
        <v>0.56359999999999999</v>
      </c>
      <c r="G953" s="23" t="s">
        <v>371</v>
      </c>
      <c r="H953" s="23" t="s">
        <v>338</v>
      </c>
      <c r="I953" s="24">
        <v>0.56359999999999999</v>
      </c>
    </row>
    <row r="954" spans="1:9">
      <c r="A954" s="23" t="s">
        <v>736</v>
      </c>
      <c r="E954" s="21" t="s">
        <v>327</v>
      </c>
      <c r="F954" s="24">
        <v>0.77729999999999999</v>
      </c>
      <c r="G954" s="23" t="s">
        <v>350</v>
      </c>
      <c r="H954" s="23" t="s">
        <v>338</v>
      </c>
      <c r="I954" s="24">
        <v>0.60970000000000002</v>
      </c>
    </row>
    <row r="955" spans="1:9">
      <c r="A955" s="23" t="s">
        <v>736</v>
      </c>
      <c r="E955" s="21" t="s">
        <v>327</v>
      </c>
      <c r="F955" s="24">
        <v>0.77729999999999999</v>
      </c>
      <c r="G955" s="23" t="s">
        <v>350</v>
      </c>
      <c r="H955" s="23" t="s">
        <v>338</v>
      </c>
      <c r="I955" s="24">
        <v>8.43E-2</v>
      </c>
    </row>
    <row r="956" spans="1:9">
      <c r="A956" s="23" t="s">
        <v>736</v>
      </c>
      <c r="E956" s="21" t="s">
        <v>327</v>
      </c>
      <c r="F956" s="24">
        <v>0.77729999999999999</v>
      </c>
      <c r="G956" s="23" t="s">
        <v>394</v>
      </c>
      <c r="H956" s="23" t="s">
        <v>338</v>
      </c>
      <c r="I956" s="24">
        <v>8.3400000000000002E-2</v>
      </c>
    </row>
    <row r="957" spans="1:9">
      <c r="A957" s="23" t="s">
        <v>737</v>
      </c>
      <c r="E957" s="21" t="s">
        <v>327</v>
      </c>
      <c r="F957" s="24">
        <v>1.6541999999999999</v>
      </c>
      <c r="G957" s="23" t="s">
        <v>350</v>
      </c>
      <c r="H957" s="23" t="s">
        <v>338</v>
      </c>
      <c r="I957" s="24">
        <v>1.5772999999999999</v>
      </c>
    </row>
    <row r="958" spans="1:9">
      <c r="A958" s="23" t="s">
        <v>737</v>
      </c>
      <c r="E958" s="21" t="s">
        <v>327</v>
      </c>
      <c r="F958" s="24">
        <v>1.6541999999999999</v>
      </c>
      <c r="G958" s="23" t="s">
        <v>394</v>
      </c>
      <c r="H958" s="23" t="s">
        <v>338</v>
      </c>
      <c r="I958" s="24">
        <v>7.6899999999999996E-2</v>
      </c>
    </row>
    <row r="959" spans="1:9">
      <c r="A959" s="23" t="s">
        <v>212</v>
      </c>
      <c r="D959" s="21" t="s">
        <v>327</v>
      </c>
      <c r="F959" s="24">
        <v>0.60540000000000005</v>
      </c>
      <c r="G959" s="23" t="s">
        <v>350</v>
      </c>
      <c r="H959" s="23" t="s">
        <v>338</v>
      </c>
      <c r="I959" s="24">
        <v>0.32769999999999999</v>
      </c>
    </row>
    <row r="960" spans="1:9">
      <c r="A960" s="23" t="s">
        <v>212</v>
      </c>
      <c r="D960" s="21" t="s">
        <v>327</v>
      </c>
      <c r="F960" s="24">
        <v>0.60540000000000005</v>
      </c>
      <c r="G960" s="23" t="s">
        <v>350</v>
      </c>
      <c r="H960" s="23" t="s">
        <v>338</v>
      </c>
      <c r="I960" s="24">
        <v>0.2777</v>
      </c>
    </row>
    <row r="961" spans="1:9">
      <c r="A961" s="23" t="s">
        <v>738</v>
      </c>
      <c r="D961" s="21" t="s">
        <v>327</v>
      </c>
      <c r="F961" s="24">
        <v>1.6032</v>
      </c>
      <c r="G961" s="23" t="s">
        <v>353</v>
      </c>
      <c r="H961" s="23" t="s">
        <v>338</v>
      </c>
      <c r="I961" s="24">
        <v>0.65290000000000004</v>
      </c>
    </row>
    <row r="962" spans="1:9">
      <c r="A962" s="23" t="s">
        <v>738</v>
      </c>
      <c r="D962" s="21" t="s">
        <v>327</v>
      </c>
      <c r="F962" s="24">
        <v>1.6032</v>
      </c>
      <c r="G962" s="23" t="s">
        <v>387</v>
      </c>
      <c r="H962" s="23" t="s">
        <v>338</v>
      </c>
      <c r="I962" s="24">
        <v>0.59950000000000003</v>
      </c>
    </row>
    <row r="963" spans="1:9">
      <c r="A963" s="23" t="s">
        <v>738</v>
      </c>
      <c r="D963" s="21" t="s">
        <v>327</v>
      </c>
      <c r="F963" s="24">
        <v>1.6032</v>
      </c>
      <c r="G963" s="23" t="s">
        <v>350</v>
      </c>
      <c r="H963" s="23" t="s">
        <v>338</v>
      </c>
      <c r="I963" s="24">
        <v>0.1764</v>
      </c>
    </row>
    <row r="964" spans="1:9">
      <c r="A964" s="23" t="s">
        <v>738</v>
      </c>
      <c r="D964" s="21" t="s">
        <v>327</v>
      </c>
      <c r="F964" s="24">
        <v>1.6032</v>
      </c>
      <c r="G964" s="23" t="s">
        <v>350</v>
      </c>
      <c r="H964" s="23" t="s">
        <v>338</v>
      </c>
      <c r="I964" s="24">
        <v>0.1744</v>
      </c>
    </row>
    <row r="965" spans="1:9">
      <c r="A965" s="23" t="s">
        <v>739</v>
      </c>
      <c r="E965" s="21" t="s">
        <v>327</v>
      </c>
      <c r="F965" s="24">
        <v>3.4354</v>
      </c>
      <c r="G965" s="23" t="s">
        <v>399</v>
      </c>
      <c r="H965" s="23" t="s">
        <v>338</v>
      </c>
      <c r="I965" s="24">
        <v>2.2911999999999999</v>
      </c>
    </row>
    <row r="966" spans="1:9">
      <c r="A966" s="23" t="s">
        <v>739</v>
      </c>
      <c r="E966" s="21" t="s">
        <v>327</v>
      </c>
      <c r="F966" s="24">
        <v>3.4354</v>
      </c>
      <c r="G966" s="23" t="s">
        <v>371</v>
      </c>
      <c r="H966" s="23" t="s">
        <v>338</v>
      </c>
      <c r="I966" s="24">
        <v>1.0677000000000001</v>
      </c>
    </row>
    <row r="967" spans="1:9">
      <c r="A967" s="23" t="s">
        <v>739</v>
      </c>
      <c r="E967" s="21" t="s">
        <v>327</v>
      </c>
      <c r="F967" s="24">
        <v>3.4354</v>
      </c>
      <c r="G967" s="23" t="s">
        <v>350</v>
      </c>
      <c r="H967" s="23" t="s">
        <v>338</v>
      </c>
      <c r="I967" s="24">
        <v>7.6499999999999999E-2</v>
      </c>
    </row>
    <row r="968" spans="1:9">
      <c r="A968" s="23" t="s">
        <v>740</v>
      </c>
      <c r="C968" s="21" t="s">
        <v>327</v>
      </c>
      <c r="F968" s="24">
        <v>1.802</v>
      </c>
      <c r="G968" s="23" t="s">
        <v>371</v>
      </c>
      <c r="H968" s="23" t="s">
        <v>338</v>
      </c>
      <c r="I968" s="24">
        <v>1.0664</v>
      </c>
    </row>
    <row r="969" spans="1:9">
      <c r="A969" s="23" t="s">
        <v>740</v>
      </c>
      <c r="C969" s="21" t="s">
        <v>327</v>
      </c>
      <c r="F969" s="24">
        <v>1.802</v>
      </c>
      <c r="G969" s="23" t="s">
        <v>371</v>
      </c>
      <c r="H969" s="23" t="s">
        <v>338</v>
      </c>
      <c r="I969" s="24">
        <v>0.67059999999999997</v>
      </c>
    </row>
    <row r="970" spans="1:9">
      <c r="A970" s="23" t="s">
        <v>740</v>
      </c>
      <c r="C970" s="21" t="s">
        <v>327</v>
      </c>
      <c r="F970" s="24">
        <v>1.802</v>
      </c>
      <c r="G970" s="23" t="s">
        <v>350</v>
      </c>
      <c r="H970" s="23" t="s">
        <v>338</v>
      </c>
      <c r="I970" s="24">
        <v>6.5000000000000002E-2</v>
      </c>
    </row>
    <row r="971" spans="1:9">
      <c r="A971" s="23" t="s">
        <v>741</v>
      </c>
      <c r="C971" s="21" t="s">
        <v>327</v>
      </c>
      <c r="F971" s="24">
        <v>1.1134999999999999</v>
      </c>
      <c r="G971" s="23" t="s">
        <v>371</v>
      </c>
      <c r="H971" s="23" t="s">
        <v>338</v>
      </c>
      <c r="I971" s="24">
        <v>1.0553999999999999</v>
      </c>
    </row>
    <row r="972" spans="1:9">
      <c r="A972" s="23" t="s">
        <v>741</v>
      </c>
      <c r="C972" s="21" t="s">
        <v>327</v>
      </c>
      <c r="F972" s="24">
        <v>1.1134999999999999</v>
      </c>
      <c r="G972" s="23" t="s">
        <v>343</v>
      </c>
      <c r="H972" s="23" t="s">
        <v>338</v>
      </c>
      <c r="I972" s="24">
        <v>5.8099999999999999E-2</v>
      </c>
    </row>
    <row r="973" spans="1:9">
      <c r="A973" s="23" t="s">
        <v>742</v>
      </c>
      <c r="E973" s="21" t="s">
        <v>327</v>
      </c>
      <c r="F973" s="24">
        <v>3.2993999999999999</v>
      </c>
      <c r="G973" s="23" t="s">
        <v>350</v>
      </c>
      <c r="H973" s="23" t="s">
        <v>338</v>
      </c>
      <c r="I973" s="24">
        <v>3.1722999999999999</v>
      </c>
    </row>
    <row r="974" spans="1:9">
      <c r="A974" s="23" t="s">
        <v>742</v>
      </c>
      <c r="E974" s="21" t="s">
        <v>327</v>
      </c>
      <c r="F974" s="24">
        <v>3.2993999999999999</v>
      </c>
      <c r="G974" s="23" t="s">
        <v>399</v>
      </c>
      <c r="H974" s="23" t="s">
        <v>338</v>
      </c>
      <c r="I974" s="24">
        <v>0.12709999999999999</v>
      </c>
    </row>
    <row r="975" spans="1:9">
      <c r="A975" s="23" t="s">
        <v>743</v>
      </c>
      <c r="E975" s="21" t="s">
        <v>327</v>
      </c>
      <c r="F975" s="24">
        <v>0.34710000000000002</v>
      </c>
      <c r="G975" s="23" t="s">
        <v>350</v>
      </c>
      <c r="H975" s="23" t="s">
        <v>338</v>
      </c>
      <c r="I975" s="24">
        <v>0.34710000000000002</v>
      </c>
    </row>
    <row r="976" spans="1:9">
      <c r="A976" s="23" t="s">
        <v>744</v>
      </c>
      <c r="C976" s="21" t="s">
        <v>327</v>
      </c>
      <c r="F976" s="24">
        <v>2.4897</v>
      </c>
      <c r="G976" s="23" t="s">
        <v>371</v>
      </c>
      <c r="H976" s="23" t="s">
        <v>338</v>
      </c>
      <c r="I976" s="24">
        <v>1.4856</v>
      </c>
    </row>
    <row r="977" spans="1:9">
      <c r="A977" s="23" t="s">
        <v>744</v>
      </c>
      <c r="C977" s="21" t="s">
        <v>327</v>
      </c>
      <c r="F977" s="24">
        <v>2.4897</v>
      </c>
      <c r="G977" s="23" t="s">
        <v>371</v>
      </c>
      <c r="H977" s="23" t="s">
        <v>338</v>
      </c>
      <c r="I977" s="24">
        <v>1.0041</v>
      </c>
    </row>
    <row r="978" spans="1:9">
      <c r="A978" s="23" t="s">
        <v>745</v>
      </c>
      <c r="B978" s="21" t="s">
        <v>327</v>
      </c>
      <c r="E978" s="21" t="s">
        <v>327</v>
      </c>
      <c r="F978" s="24">
        <v>0.57089999999999996</v>
      </c>
      <c r="G978" s="23" t="s">
        <v>350</v>
      </c>
      <c r="H978" s="23" t="s">
        <v>338</v>
      </c>
      <c r="I978" s="24">
        <v>0.25869999999999999</v>
      </c>
    </row>
    <row r="979" spans="1:9">
      <c r="A979" s="23" t="s">
        <v>745</v>
      </c>
      <c r="B979" s="21" t="s">
        <v>327</v>
      </c>
      <c r="E979" s="21" t="s">
        <v>327</v>
      </c>
      <c r="F979" s="24">
        <v>0.57089999999999996</v>
      </c>
      <c r="G979" s="23" t="s">
        <v>365</v>
      </c>
      <c r="H979" s="23" t="s">
        <v>338</v>
      </c>
      <c r="I979" s="24">
        <v>0.25580000000000003</v>
      </c>
    </row>
    <row r="980" spans="1:9">
      <c r="A980" s="23" t="s">
        <v>745</v>
      </c>
      <c r="B980" s="21" t="s">
        <v>327</v>
      </c>
      <c r="E980" s="21" t="s">
        <v>327</v>
      </c>
      <c r="F980" s="24">
        <v>0.57089999999999996</v>
      </c>
      <c r="G980" s="23" t="s">
        <v>399</v>
      </c>
      <c r="H980" s="23" t="s">
        <v>338</v>
      </c>
      <c r="I980" s="24">
        <v>5.6500000000000002E-2</v>
      </c>
    </row>
    <row r="981" spans="1:9">
      <c r="A981" s="23" t="s">
        <v>746</v>
      </c>
      <c r="B981" s="21" t="s">
        <v>327</v>
      </c>
      <c r="C981" s="21" t="s">
        <v>327</v>
      </c>
      <c r="F981" s="24">
        <v>0.27189999999999998</v>
      </c>
      <c r="G981" s="23" t="s">
        <v>365</v>
      </c>
      <c r="H981" s="23" t="s">
        <v>338</v>
      </c>
      <c r="I981" s="24">
        <v>0.27189999999999998</v>
      </c>
    </row>
    <row r="982" spans="1:9">
      <c r="A982" s="23" t="s">
        <v>747</v>
      </c>
      <c r="D982" s="21" t="s">
        <v>327</v>
      </c>
      <c r="F982" s="24">
        <v>6.4799999999999996E-2</v>
      </c>
      <c r="G982" s="23" t="s">
        <v>350</v>
      </c>
      <c r="H982" s="23" t="s">
        <v>338</v>
      </c>
      <c r="I982" s="24">
        <v>6.2100000000000002E-2</v>
      </c>
    </row>
    <row r="983" spans="1:9">
      <c r="A983" s="23" t="s">
        <v>747</v>
      </c>
      <c r="D983" s="21" t="s">
        <v>327</v>
      </c>
      <c r="F983" s="24">
        <v>6.4799999999999996E-2</v>
      </c>
      <c r="G983" s="23" t="s">
        <v>387</v>
      </c>
      <c r="H983" s="23" t="s">
        <v>338</v>
      </c>
      <c r="I983" s="24">
        <v>2.7000000000000001E-3</v>
      </c>
    </row>
    <row r="984" spans="1:9">
      <c r="A984" s="23" t="s">
        <v>747</v>
      </c>
      <c r="D984" s="21" t="s">
        <v>327</v>
      </c>
      <c r="F984" s="24">
        <v>6.4799999999999996E-2</v>
      </c>
      <c r="G984" s="23" t="s">
        <v>350</v>
      </c>
      <c r="H984" s="23" t="s">
        <v>338</v>
      </c>
      <c r="I984" s="24">
        <v>0</v>
      </c>
    </row>
    <row r="985" spans="1:9">
      <c r="A985" s="23" t="s">
        <v>748</v>
      </c>
      <c r="D985" s="21" t="s">
        <v>327</v>
      </c>
      <c r="F985" s="24">
        <v>1.1222000000000001</v>
      </c>
      <c r="G985" s="23" t="s">
        <v>350</v>
      </c>
      <c r="H985" s="23" t="s">
        <v>338</v>
      </c>
      <c r="I985" s="24">
        <v>0.77480000000000004</v>
      </c>
    </row>
    <row r="986" spans="1:9">
      <c r="A986" s="23" t="s">
        <v>748</v>
      </c>
      <c r="D986" s="21" t="s">
        <v>327</v>
      </c>
      <c r="F986" s="24">
        <v>1.1222000000000001</v>
      </c>
      <c r="G986" s="23" t="s">
        <v>350</v>
      </c>
      <c r="H986" s="23" t="s">
        <v>338</v>
      </c>
      <c r="I986" s="24">
        <v>0.25969999999999999</v>
      </c>
    </row>
    <row r="987" spans="1:9">
      <c r="A987" s="23" t="s">
        <v>748</v>
      </c>
      <c r="D987" s="21" t="s">
        <v>327</v>
      </c>
      <c r="F987" s="24">
        <v>1.1222000000000001</v>
      </c>
      <c r="G987" s="23" t="s">
        <v>387</v>
      </c>
      <c r="H987" s="23" t="s">
        <v>338</v>
      </c>
      <c r="I987" s="24">
        <v>8.4699999999999998E-2</v>
      </c>
    </row>
    <row r="988" spans="1:9">
      <c r="A988" s="23" t="s">
        <v>748</v>
      </c>
      <c r="D988" s="21" t="s">
        <v>327</v>
      </c>
      <c r="F988" s="24">
        <v>1.1222000000000001</v>
      </c>
      <c r="G988" s="23" t="s">
        <v>401</v>
      </c>
      <c r="H988" s="23" t="s">
        <v>338</v>
      </c>
      <c r="I988" s="24">
        <v>2.8999999999999998E-3</v>
      </c>
    </row>
    <row r="989" spans="1:9">
      <c r="A989" s="23" t="s">
        <v>749</v>
      </c>
      <c r="B989" s="21" t="s">
        <v>327</v>
      </c>
      <c r="C989" s="21" t="s">
        <v>327</v>
      </c>
      <c r="F989" s="24">
        <v>0.4914</v>
      </c>
      <c r="G989" s="23" t="s">
        <v>365</v>
      </c>
      <c r="H989" s="23" t="s">
        <v>338</v>
      </c>
      <c r="I989" s="24">
        <v>0.3952</v>
      </c>
    </row>
    <row r="990" spans="1:9">
      <c r="A990" s="23" t="s">
        <v>749</v>
      </c>
      <c r="B990" s="21" t="s">
        <v>327</v>
      </c>
      <c r="C990" s="21" t="s">
        <v>327</v>
      </c>
      <c r="F990" s="24">
        <v>0.4914</v>
      </c>
      <c r="G990" s="23" t="s">
        <v>399</v>
      </c>
      <c r="H990" s="23" t="s">
        <v>338</v>
      </c>
      <c r="I990" s="24">
        <v>5.6800000000000003E-2</v>
      </c>
    </row>
    <row r="991" spans="1:9">
      <c r="A991" s="23" t="s">
        <v>749</v>
      </c>
      <c r="B991" s="21" t="s">
        <v>327</v>
      </c>
      <c r="C991" s="21" t="s">
        <v>327</v>
      </c>
      <c r="F991" s="24">
        <v>0.4914</v>
      </c>
      <c r="G991" s="23" t="s">
        <v>350</v>
      </c>
      <c r="H991" s="23" t="s">
        <v>338</v>
      </c>
      <c r="I991" s="24">
        <v>3.9399999999999998E-2</v>
      </c>
    </row>
    <row r="992" spans="1:9">
      <c r="A992" s="23" t="s">
        <v>750</v>
      </c>
      <c r="B992" s="21" t="s">
        <v>327</v>
      </c>
      <c r="C992" s="21" t="s">
        <v>327</v>
      </c>
      <c r="F992" s="24">
        <v>1.1957</v>
      </c>
      <c r="G992" s="23" t="s">
        <v>399</v>
      </c>
      <c r="H992" s="23" t="s">
        <v>338</v>
      </c>
      <c r="I992" s="24">
        <v>0.93440000000000001</v>
      </c>
    </row>
    <row r="993" spans="1:9">
      <c r="A993" s="23" t="s">
        <v>750</v>
      </c>
      <c r="B993" s="21" t="s">
        <v>327</v>
      </c>
      <c r="C993" s="21" t="s">
        <v>327</v>
      </c>
      <c r="F993" s="24">
        <v>1.1957</v>
      </c>
      <c r="G993" s="23" t="s">
        <v>350</v>
      </c>
      <c r="H993" s="23" t="s">
        <v>338</v>
      </c>
      <c r="I993" s="24">
        <v>0.13600000000000001</v>
      </c>
    </row>
    <row r="994" spans="1:9">
      <c r="A994" s="23" t="s">
        <v>750</v>
      </c>
      <c r="B994" s="21" t="s">
        <v>327</v>
      </c>
      <c r="C994" s="21" t="s">
        <v>327</v>
      </c>
      <c r="F994" s="24">
        <v>1.1957</v>
      </c>
      <c r="G994" s="23" t="s">
        <v>365</v>
      </c>
      <c r="H994" s="23" t="s">
        <v>338</v>
      </c>
      <c r="I994" s="24">
        <v>0.12529999999999999</v>
      </c>
    </row>
    <row r="995" spans="1:9">
      <c r="A995" s="23" t="s">
        <v>751</v>
      </c>
      <c r="C995" s="21" t="s">
        <v>327</v>
      </c>
      <c r="F995" s="24">
        <v>2.0943000000000001</v>
      </c>
      <c r="G995" s="23" t="s">
        <v>399</v>
      </c>
      <c r="H995" s="23" t="s">
        <v>338</v>
      </c>
      <c r="I995" s="24">
        <v>0.8972</v>
      </c>
    </row>
    <row r="996" spans="1:9">
      <c r="A996" s="23" t="s">
        <v>751</v>
      </c>
      <c r="C996" s="21" t="s">
        <v>327</v>
      </c>
      <c r="F996" s="24">
        <v>2.0943000000000001</v>
      </c>
      <c r="G996" s="23" t="s">
        <v>350</v>
      </c>
      <c r="H996" s="23" t="s">
        <v>338</v>
      </c>
      <c r="I996" s="24">
        <v>0.67920000000000003</v>
      </c>
    </row>
    <row r="997" spans="1:9">
      <c r="A997" s="23" t="s">
        <v>751</v>
      </c>
      <c r="C997" s="21" t="s">
        <v>327</v>
      </c>
      <c r="F997" s="24">
        <v>2.0943000000000001</v>
      </c>
      <c r="G997" s="23" t="s">
        <v>2956</v>
      </c>
      <c r="H997" s="23" t="s">
        <v>338</v>
      </c>
      <c r="I997" s="24">
        <v>0.51780000000000004</v>
      </c>
    </row>
    <row r="998" spans="1:9">
      <c r="A998" s="23" t="s">
        <v>752</v>
      </c>
      <c r="D998" s="21" t="s">
        <v>327</v>
      </c>
      <c r="F998" s="24">
        <v>1.2290000000000001</v>
      </c>
      <c r="G998" s="23" t="s">
        <v>350</v>
      </c>
      <c r="H998" s="23" t="s">
        <v>338</v>
      </c>
      <c r="I998" s="24">
        <v>1.0371999999999999</v>
      </c>
    </row>
    <row r="999" spans="1:9">
      <c r="A999" s="23" t="s">
        <v>752</v>
      </c>
      <c r="D999" s="21" t="s">
        <v>327</v>
      </c>
      <c r="F999" s="24">
        <v>1.2290000000000001</v>
      </c>
      <c r="G999" s="23" t="s">
        <v>350</v>
      </c>
      <c r="H999" s="23" t="s">
        <v>338</v>
      </c>
      <c r="I999" s="24">
        <v>0.18379999999999999</v>
      </c>
    </row>
    <row r="1000" spans="1:9">
      <c r="A1000" s="23" t="s">
        <v>752</v>
      </c>
      <c r="D1000" s="21" t="s">
        <v>327</v>
      </c>
      <c r="F1000" s="24">
        <v>1.2290000000000001</v>
      </c>
      <c r="G1000" s="23" t="s">
        <v>387</v>
      </c>
      <c r="H1000" s="23" t="s">
        <v>338</v>
      </c>
      <c r="I1000" s="24">
        <v>8.0000000000000002E-3</v>
      </c>
    </row>
    <row r="1001" spans="1:9">
      <c r="A1001" s="23" t="s">
        <v>213</v>
      </c>
      <c r="D1001" s="21" t="s">
        <v>327</v>
      </c>
      <c r="F1001" s="24">
        <v>10.011900000000001</v>
      </c>
      <c r="G1001" s="23" t="s">
        <v>347</v>
      </c>
      <c r="H1001" s="23" t="s">
        <v>338</v>
      </c>
      <c r="I1001" s="24">
        <v>2.8742999999999999</v>
      </c>
    </row>
    <row r="1002" spans="1:9">
      <c r="A1002" s="23" t="s">
        <v>213</v>
      </c>
      <c r="D1002" s="21" t="s">
        <v>327</v>
      </c>
      <c r="F1002" s="24">
        <v>10.011900000000001</v>
      </c>
      <c r="G1002" s="23" t="s">
        <v>350</v>
      </c>
      <c r="H1002" s="23" t="s">
        <v>338</v>
      </c>
      <c r="I1002" s="24">
        <v>2.1105</v>
      </c>
    </row>
    <row r="1003" spans="1:9">
      <c r="A1003" s="23" t="s">
        <v>213</v>
      </c>
      <c r="D1003" s="21" t="s">
        <v>327</v>
      </c>
      <c r="F1003" s="24">
        <v>10.011900000000001</v>
      </c>
      <c r="G1003" s="23" t="s">
        <v>371</v>
      </c>
      <c r="H1003" s="23" t="s">
        <v>338</v>
      </c>
      <c r="I1003" s="24">
        <v>2.0448</v>
      </c>
    </row>
    <row r="1004" spans="1:9">
      <c r="A1004" s="23" t="s">
        <v>213</v>
      </c>
      <c r="D1004" s="21" t="s">
        <v>327</v>
      </c>
      <c r="F1004" s="24">
        <v>10.011900000000001</v>
      </c>
      <c r="G1004" s="23" t="s">
        <v>399</v>
      </c>
      <c r="H1004" s="23" t="s">
        <v>338</v>
      </c>
      <c r="I1004" s="24">
        <v>1.8794999999999999</v>
      </c>
    </row>
    <row r="1005" spans="1:9">
      <c r="A1005" s="23" t="s">
        <v>213</v>
      </c>
      <c r="D1005" s="21" t="s">
        <v>327</v>
      </c>
      <c r="F1005" s="24">
        <v>10.011900000000001</v>
      </c>
      <c r="G1005" s="23" t="s">
        <v>371</v>
      </c>
      <c r="H1005" s="23" t="s">
        <v>338</v>
      </c>
      <c r="I1005" s="24">
        <v>0.83919999999999995</v>
      </c>
    </row>
    <row r="1006" spans="1:9">
      <c r="A1006" s="23" t="s">
        <v>213</v>
      </c>
      <c r="D1006" s="21" t="s">
        <v>327</v>
      </c>
      <c r="F1006" s="24">
        <v>10.011900000000001</v>
      </c>
      <c r="G1006" s="23" t="s">
        <v>343</v>
      </c>
      <c r="H1006" s="23" t="s">
        <v>338</v>
      </c>
      <c r="I1006" s="24">
        <v>0.26350000000000001</v>
      </c>
    </row>
    <row r="1007" spans="1:9">
      <c r="A1007" s="23" t="s">
        <v>753</v>
      </c>
      <c r="E1007" s="21" t="s">
        <v>327</v>
      </c>
      <c r="F1007" s="24">
        <v>5.6784999999999997</v>
      </c>
      <c r="G1007" s="23" t="s">
        <v>350</v>
      </c>
      <c r="H1007" s="23" t="s">
        <v>338</v>
      </c>
      <c r="I1007" s="24">
        <v>2.9539</v>
      </c>
    </row>
    <row r="1008" spans="1:9">
      <c r="A1008" s="23" t="s">
        <v>753</v>
      </c>
      <c r="E1008" s="21" t="s">
        <v>327</v>
      </c>
      <c r="F1008" s="24">
        <v>5.6784999999999997</v>
      </c>
      <c r="G1008" s="23" t="s">
        <v>399</v>
      </c>
      <c r="H1008" s="23" t="s">
        <v>338</v>
      </c>
      <c r="I1008" s="24">
        <v>2.7244999999999999</v>
      </c>
    </row>
    <row r="1009" spans="1:9">
      <c r="A1009" s="23" t="s">
        <v>754</v>
      </c>
      <c r="B1009" s="21" t="s">
        <v>327</v>
      </c>
      <c r="C1009" s="21" t="s">
        <v>327</v>
      </c>
      <c r="F1009" s="24">
        <v>0.7087</v>
      </c>
      <c r="G1009" s="23" t="s">
        <v>399</v>
      </c>
      <c r="H1009" s="23" t="s">
        <v>338</v>
      </c>
      <c r="I1009" s="24">
        <v>0.38319999999999999</v>
      </c>
    </row>
    <row r="1010" spans="1:9">
      <c r="A1010" s="23" t="s">
        <v>754</v>
      </c>
      <c r="B1010" s="21" t="s">
        <v>327</v>
      </c>
      <c r="C1010" s="21" t="s">
        <v>327</v>
      </c>
      <c r="F1010" s="24">
        <v>0.7087</v>
      </c>
      <c r="G1010" s="23" t="s">
        <v>350</v>
      </c>
      <c r="H1010" s="23" t="s">
        <v>338</v>
      </c>
      <c r="I1010" s="24">
        <v>0.31580000000000003</v>
      </c>
    </row>
    <row r="1011" spans="1:9">
      <c r="A1011" s="23" t="s">
        <v>754</v>
      </c>
      <c r="B1011" s="21" t="s">
        <v>327</v>
      </c>
      <c r="C1011" s="21" t="s">
        <v>327</v>
      </c>
      <c r="F1011" s="24">
        <v>0.7087</v>
      </c>
      <c r="G1011" s="23" t="s">
        <v>365</v>
      </c>
      <c r="H1011" s="23" t="s">
        <v>338</v>
      </c>
      <c r="I1011" s="24">
        <v>9.7000000000000003E-3</v>
      </c>
    </row>
    <row r="1012" spans="1:9">
      <c r="A1012" s="23" t="s">
        <v>755</v>
      </c>
      <c r="E1012" s="21" t="s">
        <v>327</v>
      </c>
      <c r="F1012" s="24">
        <v>3.8628</v>
      </c>
      <c r="G1012" s="23" t="s">
        <v>399</v>
      </c>
      <c r="H1012" s="23" t="s">
        <v>338</v>
      </c>
      <c r="I1012" s="24">
        <v>3.7538</v>
      </c>
    </row>
    <row r="1013" spans="1:9">
      <c r="A1013" s="23" t="s">
        <v>755</v>
      </c>
      <c r="E1013" s="21" t="s">
        <v>327</v>
      </c>
      <c r="F1013" s="24">
        <v>3.8628</v>
      </c>
      <c r="G1013" s="23" t="s">
        <v>371</v>
      </c>
      <c r="H1013" s="23" t="s">
        <v>338</v>
      </c>
      <c r="I1013" s="24">
        <v>0.1089</v>
      </c>
    </row>
    <row r="1014" spans="1:9">
      <c r="A1014" s="23" t="s">
        <v>756</v>
      </c>
      <c r="E1014" s="21" t="s">
        <v>327</v>
      </c>
      <c r="F1014" s="24">
        <v>5.0747999999999998</v>
      </c>
      <c r="G1014" s="23" t="s">
        <v>371</v>
      </c>
      <c r="H1014" s="23" t="s">
        <v>338</v>
      </c>
      <c r="I1014" s="24">
        <v>4.1826999999999996</v>
      </c>
    </row>
    <row r="1015" spans="1:9">
      <c r="A1015" s="23" t="s">
        <v>756</v>
      </c>
      <c r="E1015" s="21" t="s">
        <v>327</v>
      </c>
      <c r="F1015" s="24">
        <v>5.0747999999999998</v>
      </c>
      <c r="G1015" s="23" t="s">
        <v>371</v>
      </c>
      <c r="H1015" s="23" t="s">
        <v>338</v>
      </c>
      <c r="I1015" s="24">
        <v>0.8921</v>
      </c>
    </row>
    <row r="1016" spans="1:9">
      <c r="A1016" s="23" t="s">
        <v>757</v>
      </c>
      <c r="B1016" s="21" t="s">
        <v>327</v>
      </c>
      <c r="E1016" s="21" t="s">
        <v>327</v>
      </c>
      <c r="F1016" s="24">
        <v>2.4437000000000002</v>
      </c>
      <c r="G1016" s="23" t="s">
        <v>350</v>
      </c>
      <c r="H1016" s="23" t="s">
        <v>338</v>
      </c>
      <c r="I1016" s="24">
        <v>1.2036</v>
      </c>
    </row>
    <row r="1017" spans="1:9">
      <c r="A1017" s="23" t="s">
        <v>757</v>
      </c>
      <c r="B1017" s="21" t="s">
        <v>327</v>
      </c>
      <c r="E1017" s="21" t="s">
        <v>327</v>
      </c>
      <c r="F1017" s="24">
        <v>2.4437000000000002</v>
      </c>
      <c r="G1017" s="23" t="s">
        <v>350</v>
      </c>
      <c r="H1017" s="23" t="s">
        <v>338</v>
      </c>
      <c r="I1017" s="24">
        <v>0.85099999999999998</v>
      </c>
    </row>
    <row r="1018" spans="1:9">
      <c r="A1018" s="23" t="s">
        <v>757</v>
      </c>
      <c r="B1018" s="21" t="s">
        <v>327</v>
      </c>
      <c r="E1018" s="21" t="s">
        <v>327</v>
      </c>
      <c r="F1018" s="24">
        <v>2.4437000000000002</v>
      </c>
      <c r="G1018" s="23" t="s">
        <v>399</v>
      </c>
      <c r="H1018" s="23" t="s">
        <v>338</v>
      </c>
      <c r="I1018" s="24">
        <v>0.3891</v>
      </c>
    </row>
    <row r="1019" spans="1:9">
      <c r="A1019" s="23" t="s">
        <v>758</v>
      </c>
      <c r="B1019" s="21" t="s">
        <v>327</v>
      </c>
      <c r="C1019" s="21" t="s">
        <v>327</v>
      </c>
      <c r="F1019" s="24">
        <v>3.7900000000000003E-2</v>
      </c>
      <c r="G1019" s="23" t="s">
        <v>399</v>
      </c>
      <c r="H1019" s="23" t="s">
        <v>338</v>
      </c>
      <c r="I1019" s="24">
        <v>3.7699999999999997E-2</v>
      </c>
    </row>
    <row r="1020" spans="1:9">
      <c r="A1020" s="23" t="s">
        <v>758</v>
      </c>
      <c r="B1020" s="21" t="s">
        <v>327</v>
      </c>
      <c r="C1020" s="21" t="s">
        <v>327</v>
      </c>
      <c r="F1020" s="24">
        <v>3.7900000000000003E-2</v>
      </c>
      <c r="G1020" s="23" t="s">
        <v>350</v>
      </c>
      <c r="H1020" s="23" t="s">
        <v>338</v>
      </c>
      <c r="I1020" s="24">
        <v>2.0000000000000001E-4</v>
      </c>
    </row>
    <row r="1021" spans="1:9">
      <c r="A1021" s="23" t="s">
        <v>15</v>
      </c>
      <c r="D1021" s="21" t="s">
        <v>327</v>
      </c>
      <c r="F1021" s="24">
        <v>10.4908</v>
      </c>
      <c r="G1021" s="23" t="s">
        <v>371</v>
      </c>
      <c r="H1021" s="23" t="s">
        <v>338</v>
      </c>
      <c r="I1021" s="24">
        <v>7.7702</v>
      </c>
    </row>
    <row r="1022" spans="1:9">
      <c r="A1022" s="23" t="s">
        <v>15</v>
      </c>
      <c r="D1022" s="21" t="s">
        <v>327</v>
      </c>
      <c r="F1022" s="24">
        <v>10.4908</v>
      </c>
      <c r="G1022" s="23" t="s">
        <v>399</v>
      </c>
      <c r="H1022" s="23" t="s">
        <v>338</v>
      </c>
      <c r="I1022" s="24">
        <v>2.3649</v>
      </c>
    </row>
    <row r="1023" spans="1:9">
      <c r="A1023" s="23" t="s">
        <v>15</v>
      </c>
      <c r="D1023" s="21" t="s">
        <v>327</v>
      </c>
      <c r="F1023" s="24">
        <v>10.4908</v>
      </c>
      <c r="G1023" s="23" t="s">
        <v>371</v>
      </c>
      <c r="H1023" s="23" t="s">
        <v>338</v>
      </c>
      <c r="I1023" s="24">
        <v>0.19739999999999999</v>
      </c>
    </row>
    <row r="1024" spans="1:9">
      <c r="A1024" s="23" t="s">
        <v>15</v>
      </c>
      <c r="D1024" s="21" t="s">
        <v>327</v>
      </c>
      <c r="F1024" s="24">
        <v>10.4908</v>
      </c>
      <c r="G1024" s="23" t="s">
        <v>350</v>
      </c>
      <c r="H1024" s="23" t="s">
        <v>338</v>
      </c>
      <c r="I1024" s="24">
        <v>0.1394</v>
      </c>
    </row>
    <row r="1025" spans="1:9">
      <c r="A1025" s="23" t="s">
        <v>15</v>
      </c>
      <c r="D1025" s="21" t="s">
        <v>327</v>
      </c>
      <c r="F1025" s="24">
        <v>10.4908</v>
      </c>
      <c r="G1025" s="23" t="s">
        <v>350</v>
      </c>
      <c r="H1025" s="23" t="s">
        <v>338</v>
      </c>
      <c r="I1025" s="24">
        <v>1.89E-2</v>
      </c>
    </row>
    <row r="1026" spans="1:9">
      <c r="A1026" s="23" t="s">
        <v>759</v>
      </c>
      <c r="E1026" s="21" t="s">
        <v>327</v>
      </c>
      <c r="F1026" s="24">
        <v>1.3998999999999999</v>
      </c>
      <c r="G1026" s="23" t="s">
        <v>350</v>
      </c>
      <c r="H1026" s="23" t="s">
        <v>338</v>
      </c>
      <c r="I1026" s="24">
        <v>1.3206</v>
      </c>
    </row>
    <row r="1027" spans="1:9">
      <c r="A1027" s="23" t="s">
        <v>759</v>
      </c>
      <c r="E1027" s="21" t="s">
        <v>327</v>
      </c>
      <c r="F1027" s="24">
        <v>1.3998999999999999</v>
      </c>
      <c r="G1027" s="23" t="s">
        <v>350</v>
      </c>
      <c r="H1027" s="23" t="s">
        <v>338</v>
      </c>
      <c r="I1027" s="24">
        <v>4.2500000000000003E-2</v>
      </c>
    </row>
    <row r="1028" spans="1:9">
      <c r="A1028" s="23" t="s">
        <v>759</v>
      </c>
      <c r="E1028" s="21" t="s">
        <v>327</v>
      </c>
      <c r="F1028" s="24">
        <v>1.3998999999999999</v>
      </c>
      <c r="G1028" s="23" t="s">
        <v>398</v>
      </c>
      <c r="H1028" s="23" t="s">
        <v>338</v>
      </c>
      <c r="I1028" s="24">
        <v>2.86E-2</v>
      </c>
    </row>
    <row r="1029" spans="1:9">
      <c r="A1029" s="23" t="s">
        <v>759</v>
      </c>
      <c r="E1029" s="21" t="s">
        <v>327</v>
      </c>
      <c r="F1029" s="24">
        <v>1.3998999999999999</v>
      </c>
      <c r="G1029" s="23" t="s">
        <v>399</v>
      </c>
      <c r="H1029" s="23" t="s">
        <v>338</v>
      </c>
      <c r="I1029" s="24">
        <v>8.2000000000000007E-3</v>
      </c>
    </row>
    <row r="1030" spans="1:9">
      <c r="A1030" s="23" t="s">
        <v>760</v>
      </c>
      <c r="C1030" s="21" t="s">
        <v>327</v>
      </c>
      <c r="F1030" s="24">
        <v>0.55959999999999999</v>
      </c>
      <c r="G1030" s="23" t="s">
        <v>350</v>
      </c>
      <c r="H1030" s="23" t="s">
        <v>338</v>
      </c>
      <c r="I1030" s="24">
        <v>0.3765</v>
      </c>
    </row>
    <row r="1031" spans="1:9">
      <c r="A1031" s="23" t="s">
        <v>760</v>
      </c>
      <c r="C1031" s="21" t="s">
        <v>327</v>
      </c>
      <c r="F1031" s="24">
        <v>0.55959999999999999</v>
      </c>
      <c r="G1031" s="23" t="s">
        <v>399</v>
      </c>
      <c r="H1031" s="23" t="s">
        <v>338</v>
      </c>
      <c r="I1031" s="24">
        <v>0.182</v>
      </c>
    </row>
    <row r="1032" spans="1:9">
      <c r="A1032" s="23" t="s">
        <v>760</v>
      </c>
      <c r="C1032" s="21" t="s">
        <v>327</v>
      </c>
      <c r="F1032" s="24">
        <v>0.55959999999999999</v>
      </c>
      <c r="G1032" s="23" t="s">
        <v>2956</v>
      </c>
      <c r="H1032" s="23" t="s">
        <v>338</v>
      </c>
      <c r="I1032" s="24">
        <v>1.1000000000000001E-3</v>
      </c>
    </row>
    <row r="1033" spans="1:9">
      <c r="A1033" s="23" t="s">
        <v>761</v>
      </c>
      <c r="D1033" s="21" t="s">
        <v>327</v>
      </c>
      <c r="F1033" s="24">
        <v>7.5030999999999999</v>
      </c>
      <c r="G1033" s="23" t="s">
        <v>399</v>
      </c>
      <c r="H1033" s="23" t="s">
        <v>338</v>
      </c>
      <c r="I1033" s="24">
        <v>6.1288999999999998</v>
      </c>
    </row>
    <row r="1034" spans="1:9">
      <c r="A1034" s="23" t="s">
        <v>761</v>
      </c>
      <c r="D1034" s="21" t="s">
        <v>327</v>
      </c>
      <c r="F1034" s="24">
        <v>7.5030999999999999</v>
      </c>
      <c r="G1034" s="23" t="s">
        <v>371</v>
      </c>
      <c r="H1034" s="23" t="s">
        <v>338</v>
      </c>
      <c r="I1034" s="24">
        <v>0.86480000000000001</v>
      </c>
    </row>
    <row r="1035" spans="1:9">
      <c r="A1035" s="23" t="s">
        <v>761</v>
      </c>
      <c r="D1035" s="21" t="s">
        <v>327</v>
      </c>
      <c r="F1035" s="24">
        <v>7.5030999999999999</v>
      </c>
      <c r="G1035" s="23" t="s">
        <v>350</v>
      </c>
      <c r="H1035" s="23" t="s">
        <v>338</v>
      </c>
      <c r="I1035" s="24">
        <v>0.48759999999999998</v>
      </c>
    </row>
    <row r="1036" spans="1:9">
      <c r="A1036" s="23" t="s">
        <v>761</v>
      </c>
      <c r="D1036" s="21" t="s">
        <v>327</v>
      </c>
      <c r="F1036" s="24">
        <v>7.5030999999999999</v>
      </c>
      <c r="G1036" s="23" t="s">
        <v>350</v>
      </c>
      <c r="H1036" s="23" t="s">
        <v>338</v>
      </c>
      <c r="I1036" s="24">
        <v>2.18E-2</v>
      </c>
    </row>
    <row r="1037" spans="1:9">
      <c r="A1037" s="23" t="s">
        <v>762</v>
      </c>
      <c r="E1037" s="21" t="s">
        <v>327</v>
      </c>
      <c r="F1037" s="24">
        <v>0.36109999999999998</v>
      </c>
      <c r="G1037" s="23" t="s">
        <v>399</v>
      </c>
      <c r="H1037" s="23" t="s">
        <v>338</v>
      </c>
      <c r="I1037" s="24">
        <v>0.24790000000000001</v>
      </c>
    </row>
    <row r="1038" spans="1:9">
      <c r="A1038" s="23" t="s">
        <v>762</v>
      </c>
      <c r="E1038" s="21" t="s">
        <v>327</v>
      </c>
      <c r="F1038" s="24">
        <v>0.36109999999999998</v>
      </c>
      <c r="G1038" s="23" t="s">
        <v>371</v>
      </c>
      <c r="H1038" s="23" t="s">
        <v>338</v>
      </c>
      <c r="I1038" s="24">
        <v>0.1132</v>
      </c>
    </row>
    <row r="1039" spans="1:9">
      <c r="A1039" s="23" t="s">
        <v>763</v>
      </c>
      <c r="D1039" s="21" t="s">
        <v>327</v>
      </c>
      <c r="F1039" s="24">
        <v>1.7052</v>
      </c>
      <c r="G1039" s="23" t="s">
        <v>350</v>
      </c>
      <c r="H1039" s="23" t="s">
        <v>338</v>
      </c>
      <c r="I1039" s="24">
        <v>1.0427</v>
      </c>
    </row>
    <row r="1040" spans="1:9">
      <c r="A1040" s="23" t="s">
        <v>763</v>
      </c>
      <c r="D1040" s="21" t="s">
        <v>327</v>
      </c>
      <c r="F1040" s="24">
        <v>1.7052</v>
      </c>
      <c r="G1040" s="23" t="s">
        <v>389</v>
      </c>
      <c r="H1040" s="23" t="s">
        <v>338</v>
      </c>
      <c r="I1040" s="24">
        <v>0.32779999999999998</v>
      </c>
    </row>
    <row r="1041" spans="1:9">
      <c r="A1041" s="23" t="s">
        <v>763</v>
      </c>
      <c r="D1041" s="21" t="s">
        <v>327</v>
      </c>
      <c r="F1041" s="24">
        <v>1.7052</v>
      </c>
      <c r="G1041" s="23" t="s">
        <v>398</v>
      </c>
      <c r="H1041" s="23" t="s">
        <v>338</v>
      </c>
      <c r="I1041" s="24">
        <v>0.193</v>
      </c>
    </row>
    <row r="1042" spans="1:9">
      <c r="A1042" s="23" t="s">
        <v>763</v>
      </c>
      <c r="D1042" s="21" t="s">
        <v>327</v>
      </c>
      <c r="F1042" s="24">
        <v>1.7052</v>
      </c>
      <c r="G1042" s="23" t="s">
        <v>399</v>
      </c>
      <c r="H1042" s="23" t="s">
        <v>338</v>
      </c>
      <c r="I1042" s="24">
        <v>6.7599999999999993E-2</v>
      </c>
    </row>
    <row r="1043" spans="1:9">
      <c r="A1043" s="23" t="s">
        <v>763</v>
      </c>
      <c r="D1043" s="21" t="s">
        <v>327</v>
      </c>
      <c r="F1043" s="24">
        <v>1.7052</v>
      </c>
      <c r="G1043" s="23" t="s">
        <v>401</v>
      </c>
      <c r="H1043" s="23" t="s">
        <v>338</v>
      </c>
      <c r="I1043" s="24">
        <v>3.9899999999999998E-2</v>
      </c>
    </row>
    <row r="1044" spans="1:9">
      <c r="A1044" s="23" t="s">
        <v>763</v>
      </c>
      <c r="D1044" s="21" t="s">
        <v>327</v>
      </c>
      <c r="F1044" s="24">
        <v>1.7052</v>
      </c>
      <c r="G1044" s="23" t="s">
        <v>350</v>
      </c>
      <c r="H1044" s="23" t="s">
        <v>338</v>
      </c>
      <c r="I1044" s="24">
        <v>3.4099999999999998E-2</v>
      </c>
    </row>
    <row r="1045" spans="1:9">
      <c r="A1045" s="23" t="s">
        <v>764</v>
      </c>
      <c r="D1045" s="21" t="s">
        <v>327</v>
      </c>
      <c r="F1045" s="24">
        <v>4.0296000000000003</v>
      </c>
      <c r="G1045" s="23" t="s">
        <v>399</v>
      </c>
      <c r="H1045" s="23" t="s">
        <v>338</v>
      </c>
      <c r="I1045" s="24">
        <v>3.1888000000000001</v>
      </c>
    </row>
    <row r="1046" spans="1:9">
      <c r="A1046" s="23" t="s">
        <v>764</v>
      </c>
      <c r="D1046" s="21" t="s">
        <v>327</v>
      </c>
      <c r="F1046" s="24">
        <v>4.0296000000000003</v>
      </c>
      <c r="G1046" s="23" t="s">
        <v>398</v>
      </c>
      <c r="H1046" s="23" t="s">
        <v>338</v>
      </c>
      <c r="I1046" s="24">
        <v>0.43140000000000001</v>
      </c>
    </row>
    <row r="1047" spans="1:9">
      <c r="A1047" s="23" t="s">
        <v>764</v>
      </c>
      <c r="D1047" s="21" t="s">
        <v>327</v>
      </c>
      <c r="F1047" s="24">
        <v>4.0296000000000003</v>
      </c>
      <c r="G1047" s="23" t="s">
        <v>350</v>
      </c>
      <c r="H1047" s="23" t="s">
        <v>338</v>
      </c>
      <c r="I1047" s="24">
        <v>0.28539999999999999</v>
      </c>
    </row>
    <row r="1048" spans="1:9">
      <c r="A1048" s="23" t="s">
        <v>764</v>
      </c>
      <c r="D1048" s="21" t="s">
        <v>327</v>
      </c>
      <c r="F1048" s="24">
        <v>4.0296000000000003</v>
      </c>
      <c r="G1048" s="23" t="s">
        <v>389</v>
      </c>
      <c r="H1048" s="23" t="s">
        <v>338</v>
      </c>
      <c r="I1048" s="24">
        <v>0.1239</v>
      </c>
    </row>
    <row r="1049" spans="1:9">
      <c r="A1049" s="23" t="s">
        <v>214</v>
      </c>
      <c r="D1049" s="21" t="s">
        <v>327</v>
      </c>
      <c r="F1049" s="24">
        <v>7.7111999999999998</v>
      </c>
      <c r="G1049" s="23" t="s">
        <v>347</v>
      </c>
      <c r="H1049" s="23" t="s">
        <v>338</v>
      </c>
      <c r="I1049" s="24">
        <v>7.5244</v>
      </c>
    </row>
    <row r="1050" spans="1:9">
      <c r="A1050" s="23" t="s">
        <v>214</v>
      </c>
      <c r="D1050" s="21" t="s">
        <v>327</v>
      </c>
      <c r="F1050" s="24">
        <v>7.7111999999999998</v>
      </c>
      <c r="G1050" s="23" t="s">
        <v>350</v>
      </c>
      <c r="H1050" s="23" t="s">
        <v>338</v>
      </c>
      <c r="I1050" s="24">
        <v>0.18679999999999999</v>
      </c>
    </row>
    <row r="1051" spans="1:9">
      <c r="A1051" s="23" t="s">
        <v>765</v>
      </c>
      <c r="E1051" s="21" t="s">
        <v>327</v>
      </c>
      <c r="F1051" s="24">
        <v>1.3595999999999999</v>
      </c>
      <c r="G1051" s="23" t="s">
        <v>399</v>
      </c>
      <c r="H1051" s="23" t="s">
        <v>338</v>
      </c>
      <c r="I1051" s="24">
        <v>0.94440000000000002</v>
      </c>
    </row>
    <row r="1052" spans="1:9">
      <c r="A1052" s="23" t="s">
        <v>765</v>
      </c>
      <c r="E1052" s="21" t="s">
        <v>327</v>
      </c>
      <c r="F1052" s="24">
        <v>1.3595999999999999</v>
      </c>
      <c r="G1052" s="23" t="s">
        <v>350</v>
      </c>
      <c r="H1052" s="23" t="s">
        <v>338</v>
      </c>
      <c r="I1052" s="24">
        <v>0.39450000000000002</v>
      </c>
    </row>
    <row r="1053" spans="1:9">
      <c r="A1053" s="23" t="s">
        <v>765</v>
      </c>
      <c r="E1053" s="21" t="s">
        <v>327</v>
      </c>
      <c r="F1053" s="24">
        <v>1.3595999999999999</v>
      </c>
      <c r="G1053" s="23" t="s">
        <v>371</v>
      </c>
      <c r="H1053" s="23" t="s">
        <v>338</v>
      </c>
      <c r="I1053" s="24">
        <v>2.06E-2</v>
      </c>
    </row>
    <row r="1054" spans="1:9">
      <c r="A1054" s="23" t="s">
        <v>766</v>
      </c>
      <c r="E1054" s="21" t="s">
        <v>327</v>
      </c>
      <c r="F1054" s="24">
        <v>1.5599999999999999E-2</v>
      </c>
      <c r="G1054" s="23" t="s">
        <v>399</v>
      </c>
      <c r="H1054" s="23" t="s">
        <v>338</v>
      </c>
      <c r="I1054" s="24">
        <v>1.5599999999999999E-2</v>
      </c>
    </row>
    <row r="1055" spans="1:9">
      <c r="A1055" s="23" t="s">
        <v>767</v>
      </c>
      <c r="D1055" s="21" t="s">
        <v>327</v>
      </c>
      <c r="F1055" s="24">
        <v>15.986499999999999</v>
      </c>
      <c r="G1055" s="23" t="s">
        <v>371</v>
      </c>
      <c r="H1055" s="23" t="s">
        <v>338</v>
      </c>
      <c r="I1055" s="24">
        <v>9.9152000000000005</v>
      </c>
    </row>
    <row r="1056" spans="1:9">
      <c r="A1056" s="23" t="s">
        <v>767</v>
      </c>
      <c r="D1056" s="21" t="s">
        <v>327</v>
      </c>
      <c r="F1056" s="24">
        <v>15.986499999999999</v>
      </c>
      <c r="G1056" s="23" t="s">
        <v>371</v>
      </c>
      <c r="H1056" s="23" t="s">
        <v>338</v>
      </c>
      <c r="I1056" s="24">
        <v>4.0628000000000002</v>
      </c>
    </row>
    <row r="1057" spans="1:9">
      <c r="A1057" s="23" t="s">
        <v>767</v>
      </c>
      <c r="D1057" s="21" t="s">
        <v>327</v>
      </c>
      <c r="F1057" s="24">
        <v>15.986499999999999</v>
      </c>
      <c r="G1057" s="23" t="s">
        <v>350</v>
      </c>
      <c r="H1057" s="23" t="s">
        <v>338</v>
      </c>
      <c r="I1057" s="24">
        <v>0.76949999999999996</v>
      </c>
    </row>
    <row r="1058" spans="1:9">
      <c r="A1058" s="23" t="s">
        <v>767</v>
      </c>
      <c r="D1058" s="21" t="s">
        <v>327</v>
      </c>
      <c r="F1058" s="24">
        <v>15.986499999999999</v>
      </c>
      <c r="G1058" s="23" t="s">
        <v>350</v>
      </c>
      <c r="H1058" s="23" t="s">
        <v>338</v>
      </c>
      <c r="I1058" s="24">
        <v>0.6623</v>
      </c>
    </row>
    <row r="1059" spans="1:9">
      <c r="A1059" s="23" t="s">
        <v>767</v>
      </c>
      <c r="D1059" s="21" t="s">
        <v>327</v>
      </c>
      <c r="F1059" s="24">
        <v>15.986499999999999</v>
      </c>
      <c r="G1059" s="23" t="s">
        <v>399</v>
      </c>
      <c r="H1059" s="23" t="s">
        <v>338</v>
      </c>
      <c r="I1059" s="24">
        <v>0.46920000000000001</v>
      </c>
    </row>
    <row r="1060" spans="1:9">
      <c r="A1060" s="23" t="s">
        <v>767</v>
      </c>
      <c r="D1060" s="21" t="s">
        <v>327</v>
      </c>
      <c r="F1060" s="24">
        <v>15.986499999999999</v>
      </c>
      <c r="G1060" s="23" t="s">
        <v>343</v>
      </c>
      <c r="H1060" s="23" t="s">
        <v>338</v>
      </c>
      <c r="I1060" s="24">
        <v>0.10630000000000001</v>
      </c>
    </row>
    <row r="1061" spans="1:9">
      <c r="A1061" s="23" t="s">
        <v>768</v>
      </c>
      <c r="E1061" s="21" t="s">
        <v>327</v>
      </c>
      <c r="F1061" s="24">
        <v>0.49640000000000001</v>
      </c>
      <c r="G1061" s="23" t="s">
        <v>399</v>
      </c>
      <c r="H1061" s="23" t="s">
        <v>338</v>
      </c>
      <c r="I1061" s="24">
        <v>0.49640000000000001</v>
      </c>
    </row>
    <row r="1062" spans="1:9">
      <c r="A1062" s="23" t="s">
        <v>16</v>
      </c>
      <c r="D1062" s="21" t="s">
        <v>327</v>
      </c>
      <c r="F1062" s="24">
        <v>0.70179999999999998</v>
      </c>
      <c r="G1062" s="23" t="s">
        <v>389</v>
      </c>
      <c r="H1062" s="23" t="s">
        <v>338</v>
      </c>
      <c r="I1062" s="24">
        <v>0.70179999999999998</v>
      </c>
    </row>
    <row r="1063" spans="1:9">
      <c r="A1063" s="23" t="s">
        <v>769</v>
      </c>
      <c r="E1063" s="21" t="s">
        <v>327</v>
      </c>
      <c r="F1063" s="24">
        <v>10.2059</v>
      </c>
      <c r="G1063" s="23" t="s">
        <v>371</v>
      </c>
      <c r="H1063" s="23" t="s">
        <v>338</v>
      </c>
      <c r="I1063" s="24">
        <v>7.4085000000000001</v>
      </c>
    </row>
    <row r="1064" spans="1:9">
      <c r="A1064" s="23" t="s">
        <v>769</v>
      </c>
      <c r="E1064" s="21" t="s">
        <v>327</v>
      </c>
      <c r="F1064" s="24">
        <v>10.2059</v>
      </c>
      <c r="G1064" s="23" t="s">
        <v>371</v>
      </c>
      <c r="H1064" s="23" t="s">
        <v>338</v>
      </c>
      <c r="I1064" s="24">
        <v>2.4777999999999998</v>
      </c>
    </row>
    <row r="1065" spans="1:9">
      <c r="A1065" s="23" t="s">
        <v>769</v>
      </c>
      <c r="E1065" s="21" t="s">
        <v>327</v>
      </c>
      <c r="F1065" s="24">
        <v>10.2059</v>
      </c>
      <c r="G1065" s="23" t="s">
        <v>350</v>
      </c>
      <c r="H1065" s="23" t="s">
        <v>338</v>
      </c>
      <c r="I1065" s="24">
        <v>0.17549999999999999</v>
      </c>
    </row>
    <row r="1066" spans="1:9">
      <c r="A1066" s="23" t="s">
        <v>769</v>
      </c>
      <c r="E1066" s="21" t="s">
        <v>327</v>
      </c>
      <c r="F1066" s="24">
        <v>10.2059</v>
      </c>
      <c r="G1066" s="23" t="s">
        <v>350</v>
      </c>
      <c r="H1066" s="23" t="s">
        <v>338</v>
      </c>
      <c r="I1066" s="24">
        <v>0.14410000000000001</v>
      </c>
    </row>
    <row r="1067" spans="1:9">
      <c r="A1067" s="23" t="s">
        <v>215</v>
      </c>
      <c r="E1067" s="21" t="s">
        <v>327</v>
      </c>
      <c r="F1067" s="24">
        <v>0.52580000000000005</v>
      </c>
      <c r="G1067" s="23" t="s">
        <v>399</v>
      </c>
      <c r="H1067" s="23" t="s">
        <v>338</v>
      </c>
      <c r="I1067" s="24">
        <v>0.45650000000000002</v>
      </c>
    </row>
    <row r="1068" spans="1:9">
      <c r="A1068" s="23" t="s">
        <v>215</v>
      </c>
      <c r="E1068" s="21" t="s">
        <v>327</v>
      </c>
      <c r="F1068" s="24">
        <v>0.52580000000000005</v>
      </c>
      <c r="G1068" s="23" t="s">
        <v>371</v>
      </c>
      <c r="H1068" s="23" t="s">
        <v>338</v>
      </c>
      <c r="I1068" s="24">
        <v>6.93E-2</v>
      </c>
    </row>
    <row r="1069" spans="1:9">
      <c r="A1069" s="23" t="s">
        <v>770</v>
      </c>
      <c r="C1069" s="21" t="s">
        <v>327</v>
      </c>
      <c r="F1069" s="24">
        <v>5.5331000000000001</v>
      </c>
      <c r="G1069" s="23" t="s">
        <v>350</v>
      </c>
      <c r="H1069" s="23" t="s">
        <v>338</v>
      </c>
      <c r="I1069" s="24">
        <v>4.6933999999999996</v>
      </c>
    </row>
    <row r="1070" spans="1:9">
      <c r="A1070" s="23" t="s">
        <v>770</v>
      </c>
      <c r="C1070" s="21" t="s">
        <v>327</v>
      </c>
      <c r="F1070" s="24">
        <v>5.5331000000000001</v>
      </c>
      <c r="G1070" s="23" t="s">
        <v>350</v>
      </c>
      <c r="H1070" s="23" t="s">
        <v>338</v>
      </c>
      <c r="I1070" s="24">
        <v>0.75949999999999995</v>
      </c>
    </row>
    <row r="1071" spans="1:9">
      <c r="A1071" s="23" t="s">
        <v>770</v>
      </c>
      <c r="C1071" s="21" t="s">
        <v>327</v>
      </c>
      <c r="F1071" s="24">
        <v>5.5331000000000001</v>
      </c>
      <c r="G1071" s="23" t="s">
        <v>350</v>
      </c>
      <c r="H1071" s="23" t="s">
        <v>338</v>
      </c>
      <c r="I1071" s="24">
        <v>8.0299999999999996E-2</v>
      </c>
    </row>
    <row r="1072" spans="1:9">
      <c r="A1072" s="23" t="s">
        <v>771</v>
      </c>
      <c r="E1072" s="21" t="s">
        <v>327</v>
      </c>
      <c r="F1072" s="24">
        <v>0.43149999999999999</v>
      </c>
      <c r="G1072" s="23" t="s">
        <v>350</v>
      </c>
      <c r="H1072" s="23" t="s">
        <v>338</v>
      </c>
      <c r="I1072" s="24">
        <v>0.42159999999999997</v>
      </c>
    </row>
    <row r="1073" spans="1:9">
      <c r="A1073" s="23" t="s">
        <v>771</v>
      </c>
      <c r="E1073" s="21" t="s">
        <v>327</v>
      </c>
      <c r="F1073" s="24">
        <v>0.43149999999999999</v>
      </c>
      <c r="G1073" s="23" t="s">
        <v>398</v>
      </c>
      <c r="H1073" s="23" t="s">
        <v>338</v>
      </c>
      <c r="I1073" s="24">
        <v>9.9000000000000008E-3</v>
      </c>
    </row>
    <row r="1074" spans="1:9">
      <c r="A1074" s="23" t="s">
        <v>772</v>
      </c>
      <c r="B1074" s="21" t="s">
        <v>327</v>
      </c>
      <c r="C1074" s="21" t="s">
        <v>327</v>
      </c>
      <c r="F1074" s="24">
        <v>1.9543999999999999</v>
      </c>
      <c r="G1074" s="23" t="s">
        <v>350</v>
      </c>
      <c r="H1074" s="23" t="s">
        <v>338</v>
      </c>
      <c r="I1074" s="24">
        <v>1.5112000000000001</v>
      </c>
    </row>
    <row r="1075" spans="1:9">
      <c r="A1075" s="23" t="s">
        <v>772</v>
      </c>
      <c r="B1075" s="21" t="s">
        <v>327</v>
      </c>
      <c r="C1075" s="21" t="s">
        <v>327</v>
      </c>
      <c r="F1075" s="24">
        <v>1.9543999999999999</v>
      </c>
      <c r="G1075" s="23" t="s">
        <v>371</v>
      </c>
      <c r="H1075" s="23" t="s">
        <v>338</v>
      </c>
      <c r="I1075" s="24">
        <v>0.3216</v>
      </c>
    </row>
    <row r="1076" spans="1:9">
      <c r="A1076" s="23" t="s">
        <v>772</v>
      </c>
      <c r="B1076" s="21" t="s">
        <v>327</v>
      </c>
      <c r="C1076" s="21" t="s">
        <v>327</v>
      </c>
      <c r="F1076" s="24">
        <v>1.9543999999999999</v>
      </c>
      <c r="G1076" s="23" t="s">
        <v>371</v>
      </c>
      <c r="H1076" s="23" t="s">
        <v>338</v>
      </c>
      <c r="I1076" s="24">
        <v>0.10290000000000001</v>
      </c>
    </row>
    <row r="1077" spans="1:9">
      <c r="A1077" s="23" t="s">
        <v>772</v>
      </c>
      <c r="B1077" s="21" t="s">
        <v>327</v>
      </c>
      <c r="C1077" s="21" t="s">
        <v>327</v>
      </c>
      <c r="F1077" s="24">
        <v>1.9543999999999999</v>
      </c>
      <c r="G1077" s="23" t="s">
        <v>394</v>
      </c>
      <c r="H1077" s="23" t="s">
        <v>338</v>
      </c>
      <c r="I1077" s="24">
        <v>1.14E-2</v>
      </c>
    </row>
    <row r="1078" spans="1:9">
      <c r="A1078" s="23" t="s">
        <v>772</v>
      </c>
      <c r="B1078" s="21" t="s">
        <v>327</v>
      </c>
      <c r="C1078" s="21" t="s">
        <v>327</v>
      </c>
      <c r="F1078" s="24">
        <v>1.9543999999999999</v>
      </c>
      <c r="G1078" s="23" t="s">
        <v>350</v>
      </c>
      <c r="H1078" s="23" t="s">
        <v>338</v>
      </c>
      <c r="I1078" s="24">
        <v>7.1999999999999998E-3</v>
      </c>
    </row>
    <row r="1079" spans="1:9">
      <c r="A1079" s="23" t="s">
        <v>773</v>
      </c>
      <c r="D1079" s="21" t="s">
        <v>327</v>
      </c>
      <c r="F1079" s="24">
        <v>6.6406999999999998</v>
      </c>
      <c r="G1079" s="23" t="s">
        <v>399</v>
      </c>
      <c r="H1079" s="23" t="s">
        <v>338</v>
      </c>
      <c r="I1079" s="24">
        <v>6.0265000000000004</v>
      </c>
    </row>
    <row r="1080" spans="1:9">
      <c r="A1080" s="23" t="s">
        <v>773</v>
      </c>
      <c r="D1080" s="21" t="s">
        <v>327</v>
      </c>
      <c r="F1080" s="24">
        <v>6.6406999999999998</v>
      </c>
      <c r="G1080" s="23" t="s">
        <v>365</v>
      </c>
      <c r="H1080" s="23" t="s">
        <v>338</v>
      </c>
      <c r="I1080" s="24">
        <v>0.53690000000000004</v>
      </c>
    </row>
    <row r="1081" spans="1:9">
      <c r="A1081" s="23" t="s">
        <v>773</v>
      </c>
      <c r="D1081" s="21" t="s">
        <v>327</v>
      </c>
      <c r="F1081" s="24">
        <v>6.6406999999999998</v>
      </c>
      <c r="G1081" s="23" t="s">
        <v>371</v>
      </c>
      <c r="H1081" s="23" t="s">
        <v>338</v>
      </c>
      <c r="I1081" s="24">
        <v>4.4699999999999997E-2</v>
      </c>
    </row>
    <row r="1082" spans="1:9">
      <c r="A1082" s="23" t="s">
        <v>773</v>
      </c>
      <c r="D1082" s="21" t="s">
        <v>327</v>
      </c>
      <c r="F1082" s="24">
        <v>6.6406999999999998</v>
      </c>
      <c r="G1082" s="23" t="s">
        <v>350</v>
      </c>
      <c r="H1082" s="23" t="s">
        <v>338</v>
      </c>
      <c r="I1082" s="24">
        <v>3.27E-2</v>
      </c>
    </row>
    <row r="1083" spans="1:9">
      <c r="A1083" s="23" t="s">
        <v>216</v>
      </c>
      <c r="E1083" s="21" t="s">
        <v>327</v>
      </c>
      <c r="F1083" s="24">
        <v>3.0196000000000001</v>
      </c>
      <c r="G1083" s="23" t="s">
        <v>371</v>
      </c>
      <c r="H1083" s="23" t="s">
        <v>338</v>
      </c>
      <c r="I1083" s="24">
        <v>2.8902999999999999</v>
      </c>
    </row>
    <row r="1084" spans="1:9">
      <c r="A1084" s="23" t="s">
        <v>216</v>
      </c>
      <c r="E1084" s="21" t="s">
        <v>327</v>
      </c>
      <c r="F1084" s="24">
        <v>3.0196000000000001</v>
      </c>
      <c r="G1084" s="23" t="s">
        <v>399</v>
      </c>
      <c r="H1084" s="23" t="s">
        <v>338</v>
      </c>
      <c r="I1084" s="24">
        <v>0.1293</v>
      </c>
    </row>
    <row r="1085" spans="1:9">
      <c r="A1085" s="23" t="s">
        <v>774</v>
      </c>
      <c r="E1085" s="21" t="s">
        <v>327</v>
      </c>
      <c r="F1085" s="24">
        <v>2.8199999999999999E-2</v>
      </c>
      <c r="G1085" s="23" t="s">
        <v>371</v>
      </c>
      <c r="H1085" s="23" t="s">
        <v>338</v>
      </c>
      <c r="I1085" s="24">
        <v>2.8199999999999999E-2</v>
      </c>
    </row>
    <row r="1086" spans="1:9">
      <c r="A1086" s="23" t="s">
        <v>775</v>
      </c>
      <c r="D1086" s="21" t="s">
        <v>327</v>
      </c>
      <c r="F1086" s="24">
        <v>18.817900000000002</v>
      </c>
      <c r="G1086" s="23" t="s">
        <v>371</v>
      </c>
      <c r="H1086" s="23" t="s">
        <v>338</v>
      </c>
      <c r="I1086" s="24">
        <v>6.8217999999999996</v>
      </c>
    </row>
    <row r="1087" spans="1:9">
      <c r="A1087" s="23" t="s">
        <v>775</v>
      </c>
      <c r="D1087" s="21" t="s">
        <v>327</v>
      </c>
      <c r="F1087" s="24">
        <v>18.817900000000002</v>
      </c>
      <c r="G1087" s="23" t="s">
        <v>371</v>
      </c>
      <c r="H1087" s="23" t="s">
        <v>338</v>
      </c>
      <c r="I1087" s="24">
        <v>6.6371000000000002</v>
      </c>
    </row>
    <row r="1088" spans="1:9">
      <c r="A1088" s="23" t="s">
        <v>775</v>
      </c>
      <c r="D1088" s="21" t="s">
        <v>327</v>
      </c>
      <c r="F1088" s="24">
        <v>18.817900000000002</v>
      </c>
      <c r="G1088" s="23" t="s">
        <v>399</v>
      </c>
      <c r="H1088" s="23" t="s">
        <v>338</v>
      </c>
      <c r="I1088" s="24">
        <v>4.3113999999999999</v>
      </c>
    </row>
    <row r="1089" spans="1:9">
      <c r="A1089" s="23" t="s">
        <v>775</v>
      </c>
      <c r="D1089" s="21" t="s">
        <v>327</v>
      </c>
      <c r="F1089" s="24">
        <v>18.817900000000002</v>
      </c>
      <c r="G1089" s="23" t="s">
        <v>350</v>
      </c>
      <c r="H1089" s="23" t="s">
        <v>338</v>
      </c>
      <c r="I1089" s="24">
        <v>0.28839999999999999</v>
      </c>
    </row>
    <row r="1090" spans="1:9">
      <c r="A1090" s="23" t="s">
        <v>775</v>
      </c>
      <c r="D1090" s="21" t="s">
        <v>327</v>
      </c>
      <c r="F1090" s="24">
        <v>18.817900000000002</v>
      </c>
      <c r="G1090" s="23" t="s">
        <v>365</v>
      </c>
      <c r="H1090" s="23" t="s">
        <v>338</v>
      </c>
      <c r="I1090" s="24">
        <v>0.2366</v>
      </c>
    </row>
    <row r="1091" spans="1:9">
      <c r="A1091" s="23" t="s">
        <v>775</v>
      </c>
      <c r="D1091" s="21" t="s">
        <v>327</v>
      </c>
      <c r="F1091" s="24">
        <v>18.817900000000002</v>
      </c>
      <c r="G1091" s="23" t="s">
        <v>350</v>
      </c>
      <c r="H1091" s="23" t="s">
        <v>338</v>
      </c>
      <c r="I1091" s="24">
        <v>0.18240000000000001</v>
      </c>
    </row>
    <row r="1092" spans="1:9">
      <c r="A1092" s="23" t="s">
        <v>776</v>
      </c>
      <c r="B1092" s="21" t="s">
        <v>327</v>
      </c>
      <c r="D1092" s="21" t="s">
        <v>327</v>
      </c>
      <c r="F1092" s="24">
        <v>0.4052</v>
      </c>
      <c r="G1092" s="23" t="s">
        <v>371</v>
      </c>
      <c r="H1092" s="23" t="s">
        <v>338</v>
      </c>
      <c r="I1092" s="24">
        <v>0.38080000000000003</v>
      </c>
    </row>
    <row r="1093" spans="1:9">
      <c r="A1093" s="23" t="s">
        <v>776</v>
      </c>
      <c r="B1093" s="21" t="s">
        <v>327</v>
      </c>
      <c r="D1093" s="21" t="s">
        <v>327</v>
      </c>
      <c r="F1093" s="24">
        <v>0.4052</v>
      </c>
      <c r="G1093" s="23" t="s">
        <v>371</v>
      </c>
      <c r="H1093" s="23" t="s">
        <v>338</v>
      </c>
      <c r="I1093" s="24">
        <v>2.4400000000000002E-2</v>
      </c>
    </row>
    <row r="1094" spans="1:9">
      <c r="A1094" s="23" t="s">
        <v>777</v>
      </c>
      <c r="B1094" s="21" t="s">
        <v>327</v>
      </c>
      <c r="C1094" s="21" t="s">
        <v>327</v>
      </c>
      <c r="F1094" s="24">
        <v>0.57679999999999998</v>
      </c>
      <c r="G1094" s="23" t="s">
        <v>350</v>
      </c>
      <c r="H1094" s="23" t="s">
        <v>338</v>
      </c>
      <c r="I1094" s="24">
        <v>0.44979999999999998</v>
      </c>
    </row>
    <row r="1095" spans="1:9">
      <c r="A1095" s="23" t="s">
        <v>777</v>
      </c>
      <c r="B1095" s="21" t="s">
        <v>327</v>
      </c>
      <c r="C1095" s="21" t="s">
        <v>327</v>
      </c>
      <c r="F1095" s="24">
        <v>0.57679999999999998</v>
      </c>
      <c r="G1095" s="23" t="s">
        <v>394</v>
      </c>
      <c r="H1095" s="23" t="s">
        <v>338</v>
      </c>
      <c r="I1095" s="24">
        <v>0.1032</v>
      </c>
    </row>
    <row r="1096" spans="1:9">
      <c r="A1096" s="23" t="s">
        <v>777</v>
      </c>
      <c r="B1096" s="21" t="s">
        <v>327</v>
      </c>
      <c r="C1096" s="21" t="s">
        <v>327</v>
      </c>
      <c r="F1096" s="24">
        <v>0.57679999999999998</v>
      </c>
      <c r="G1096" s="23" t="s">
        <v>371</v>
      </c>
      <c r="H1096" s="23" t="s">
        <v>338</v>
      </c>
      <c r="I1096" s="24">
        <v>2.3900000000000001E-2</v>
      </c>
    </row>
    <row r="1097" spans="1:9">
      <c r="A1097" s="23" t="s">
        <v>778</v>
      </c>
      <c r="C1097" s="21" t="s">
        <v>327</v>
      </c>
      <c r="F1097" s="24">
        <v>11.759499999999999</v>
      </c>
      <c r="G1097" s="23" t="s">
        <v>365</v>
      </c>
      <c r="H1097" s="23" t="s">
        <v>338</v>
      </c>
      <c r="I1097" s="24">
        <v>4.6378000000000004</v>
      </c>
    </row>
    <row r="1098" spans="1:9">
      <c r="A1098" s="23" t="s">
        <v>778</v>
      </c>
      <c r="C1098" s="21" t="s">
        <v>327</v>
      </c>
      <c r="F1098" s="24">
        <v>11.759499999999999</v>
      </c>
      <c r="G1098" s="23" t="s">
        <v>343</v>
      </c>
      <c r="H1098" s="23" t="s">
        <v>338</v>
      </c>
      <c r="I1098" s="24">
        <v>2.2995999999999999</v>
      </c>
    </row>
    <row r="1099" spans="1:9">
      <c r="A1099" s="23" t="s">
        <v>778</v>
      </c>
      <c r="C1099" s="21" t="s">
        <v>327</v>
      </c>
      <c r="F1099" s="24">
        <v>11.759499999999999</v>
      </c>
      <c r="G1099" s="23" t="s">
        <v>405</v>
      </c>
      <c r="H1099" s="23" t="s">
        <v>338</v>
      </c>
      <c r="I1099" s="24">
        <v>1.5933999999999999</v>
      </c>
    </row>
    <row r="1100" spans="1:9">
      <c r="A1100" s="23" t="s">
        <v>778</v>
      </c>
      <c r="C1100" s="21" t="s">
        <v>327</v>
      </c>
      <c r="F1100" s="24">
        <v>11.759499999999999</v>
      </c>
      <c r="G1100" s="23" t="s">
        <v>350</v>
      </c>
      <c r="H1100" s="23" t="s">
        <v>338</v>
      </c>
      <c r="I1100" s="24">
        <v>1.3755999999999999</v>
      </c>
    </row>
    <row r="1101" spans="1:9">
      <c r="A1101" s="23" t="s">
        <v>778</v>
      </c>
      <c r="C1101" s="21" t="s">
        <v>327</v>
      </c>
      <c r="F1101" s="24">
        <v>11.759499999999999</v>
      </c>
      <c r="G1101" s="23" t="s">
        <v>343</v>
      </c>
      <c r="H1101" s="23" t="s">
        <v>338</v>
      </c>
      <c r="I1101" s="24">
        <v>0.9375</v>
      </c>
    </row>
    <row r="1102" spans="1:9">
      <c r="A1102" s="23" t="s">
        <v>778</v>
      </c>
      <c r="C1102" s="21" t="s">
        <v>327</v>
      </c>
      <c r="F1102" s="24">
        <v>11.759499999999999</v>
      </c>
      <c r="G1102" s="23" t="s">
        <v>350</v>
      </c>
      <c r="H1102" s="23" t="s">
        <v>338</v>
      </c>
      <c r="I1102" s="24">
        <v>0.77969999999999995</v>
      </c>
    </row>
    <row r="1103" spans="1:9">
      <c r="A1103" s="23" t="s">
        <v>778</v>
      </c>
      <c r="C1103" s="21" t="s">
        <v>327</v>
      </c>
      <c r="F1103" s="24">
        <v>11.759499999999999</v>
      </c>
      <c r="G1103" s="23" t="s">
        <v>390</v>
      </c>
      <c r="H1103" s="23" t="s">
        <v>338</v>
      </c>
      <c r="I1103" s="24">
        <v>7.1599999999999997E-2</v>
      </c>
    </row>
    <row r="1104" spans="1:9">
      <c r="A1104" s="23" t="s">
        <v>778</v>
      </c>
      <c r="C1104" s="21" t="s">
        <v>327</v>
      </c>
      <c r="F1104" s="24">
        <v>11.759499999999999</v>
      </c>
      <c r="G1104" s="23" t="s">
        <v>390</v>
      </c>
      <c r="H1104" s="23" t="s">
        <v>338</v>
      </c>
      <c r="I1104" s="24">
        <v>6.4399999999999999E-2</v>
      </c>
    </row>
    <row r="1105" spans="1:9">
      <c r="A1105" s="23" t="s">
        <v>779</v>
      </c>
      <c r="B1105" s="21" t="s">
        <v>327</v>
      </c>
      <c r="E1105" s="21" t="s">
        <v>327</v>
      </c>
      <c r="F1105" s="24">
        <v>1.196</v>
      </c>
      <c r="G1105" s="23" t="s">
        <v>350</v>
      </c>
      <c r="H1105" s="23" t="s">
        <v>338</v>
      </c>
      <c r="I1105" s="24">
        <v>1.1132</v>
      </c>
    </row>
    <row r="1106" spans="1:9">
      <c r="A1106" s="23" t="s">
        <v>779</v>
      </c>
      <c r="B1106" s="21" t="s">
        <v>327</v>
      </c>
      <c r="E1106" s="21" t="s">
        <v>327</v>
      </c>
      <c r="F1106" s="24">
        <v>1.196</v>
      </c>
      <c r="G1106" s="23" t="s">
        <v>365</v>
      </c>
      <c r="H1106" s="23" t="s">
        <v>338</v>
      </c>
      <c r="I1106" s="24">
        <v>5.0200000000000002E-2</v>
      </c>
    </row>
    <row r="1107" spans="1:9">
      <c r="A1107" s="23" t="s">
        <v>779</v>
      </c>
      <c r="B1107" s="21" t="s">
        <v>327</v>
      </c>
      <c r="E1107" s="21" t="s">
        <v>327</v>
      </c>
      <c r="F1107" s="24">
        <v>1.196</v>
      </c>
      <c r="G1107" s="23" t="s">
        <v>399</v>
      </c>
      <c r="H1107" s="23" t="s">
        <v>338</v>
      </c>
      <c r="I1107" s="24">
        <v>3.2599999999999997E-2</v>
      </c>
    </row>
    <row r="1108" spans="1:9">
      <c r="A1108" s="23" t="s">
        <v>780</v>
      </c>
      <c r="B1108" s="21" t="s">
        <v>327</v>
      </c>
      <c r="C1108" s="21" t="s">
        <v>327</v>
      </c>
      <c r="F1108" s="24">
        <v>2.2364999999999999</v>
      </c>
      <c r="G1108" s="23" t="s">
        <v>350</v>
      </c>
      <c r="H1108" s="23" t="s">
        <v>338</v>
      </c>
      <c r="I1108" s="24">
        <v>1.2684</v>
      </c>
    </row>
    <row r="1109" spans="1:9">
      <c r="A1109" s="23" t="s">
        <v>780</v>
      </c>
      <c r="B1109" s="21" t="s">
        <v>327</v>
      </c>
      <c r="C1109" s="21" t="s">
        <v>327</v>
      </c>
      <c r="F1109" s="24">
        <v>2.2364999999999999</v>
      </c>
      <c r="G1109" s="23" t="s">
        <v>347</v>
      </c>
      <c r="H1109" s="23" t="s">
        <v>338</v>
      </c>
      <c r="I1109" s="24">
        <v>0.95340000000000003</v>
      </c>
    </row>
    <row r="1110" spans="1:9">
      <c r="A1110" s="23" t="s">
        <v>780</v>
      </c>
      <c r="B1110" s="21" t="s">
        <v>327</v>
      </c>
      <c r="C1110" s="21" t="s">
        <v>327</v>
      </c>
      <c r="F1110" s="24">
        <v>2.2364999999999999</v>
      </c>
      <c r="G1110" s="23" t="s">
        <v>371</v>
      </c>
      <c r="H1110" s="23" t="s">
        <v>338</v>
      </c>
      <c r="I1110" s="24">
        <v>1.21E-2</v>
      </c>
    </row>
    <row r="1111" spans="1:9">
      <c r="A1111" s="23" t="s">
        <v>780</v>
      </c>
      <c r="B1111" s="21" t="s">
        <v>327</v>
      </c>
      <c r="C1111" s="21" t="s">
        <v>327</v>
      </c>
      <c r="F1111" s="24">
        <v>2.2364999999999999</v>
      </c>
      <c r="G1111" s="23" t="s">
        <v>350</v>
      </c>
      <c r="H1111" s="23" t="s">
        <v>338</v>
      </c>
      <c r="I1111" s="24">
        <v>2.5999999999999999E-3</v>
      </c>
    </row>
    <row r="1112" spans="1:9">
      <c r="A1112" s="23" t="s">
        <v>217</v>
      </c>
      <c r="D1112" s="21" t="s">
        <v>327</v>
      </c>
      <c r="F1112" s="24">
        <v>10.076599999999999</v>
      </c>
      <c r="G1112" s="23" t="s">
        <v>343</v>
      </c>
      <c r="H1112" s="23" t="s">
        <v>338</v>
      </c>
      <c r="I1112" s="24">
        <v>3.9769000000000001</v>
      </c>
    </row>
    <row r="1113" spans="1:9">
      <c r="A1113" s="23" t="s">
        <v>217</v>
      </c>
      <c r="D1113" s="21" t="s">
        <v>327</v>
      </c>
      <c r="F1113" s="24">
        <v>10.076599999999999</v>
      </c>
      <c r="G1113" s="23" t="s">
        <v>371</v>
      </c>
      <c r="H1113" s="23" t="s">
        <v>338</v>
      </c>
      <c r="I1113" s="24">
        <v>2.8885000000000001</v>
      </c>
    </row>
    <row r="1114" spans="1:9">
      <c r="A1114" s="23" t="s">
        <v>217</v>
      </c>
      <c r="D1114" s="21" t="s">
        <v>327</v>
      </c>
      <c r="F1114" s="24">
        <v>10.076599999999999</v>
      </c>
      <c r="G1114" s="23" t="s">
        <v>347</v>
      </c>
      <c r="H1114" s="23" t="s">
        <v>338</v>
      </c>
      <c r="I1114" s="24">
        <v>2.0162</v>
      </c>
    </row>
    <row r="1115" spans="1:9">
      <c r="A1115" s="23" t="s">
        <v>217</v>
      </c>
      <c r="D1115" s="21" t="s">
        <v>327</v>
      </c>
      <c r="F1115" s="24">
        <v>10.076599999999999</v>
      </c>
      <c r="G1115" s="23" t="s">
        <v>350</v>
      </c>
      <c r="H1115" s="23" t="s">
        <v>338</v>
      </c>
      <c r="I1115" s="24">
        <v>1.0259</v>
      </c>
    </row>
    <row r="1116" spans="1:9">
      <c r="A1116" s="23" t="s">
        <v>217</v>
      </c>
      <c r="D1116" s="21" t="s">
        <v>327</v>
      </c>
      <c r="F1116" s="24">
        <v>10.076599999999999</v>
      </c>
      <c r="G1116" s="23" t="s">
        <v>350</v>
      </c>
      <c r="H1116" s="23" t="s">
        <v>338</v>
      </c>
      <c r="I1116" s="24">
        <v>0.1691</v>
      </c>
    </row>
    <row r="1117" spans="1:9">
      <c r="A1117" s="23" t="s">
        <v>781</v>
      </c>
      <c r="D1117" s="21" t="s">
        <v>327</v>
      </c>
      <c r="F1117" s="24">
        <v>3.6052</v>
      </c>
      <c r="G1117" s="23" t="s">
        <v>371</v>
      </c>
      <c r="H1117" s="23" t="s">
        <v>338</v>
      </c>
      <c r="I1117" s="24">
        <v>2.2105999999999999</v>
      </c>
    </row>
    <row r="1118" spans="1:9">
      <c r="A1118" s="23" t="s">
        <v>781</v>
      </c>
      <c r="D1118" s="21" t="s">
        <v>327</v>
      </c>
      <c r="F1118" s="24">
        <v>3.6052</v>
      </c>
      <c r="G1118" s="23" t="s">
        <v>371</v>
      </c>
      <c r="H1118" s="23" t="s">
        <v>338</v>
      </c>
      <c r="I1118" s="24">
        <v>1.1983999999999999</v>
      </c>
    </row>
    <row r="1119" spans="1:9">
      <c r="A1119" s="23" t="s">
        <v>781</v>
      </c>
      <c r="D1119" s="21" t="s">
        <v>327</v>
      </c>
      <c r="F1119" s="24">
        <v>3.6052</v>
      </c>
      <c r="G1119" s="23" t="s">
        <v>350</v>
      </c>
      <c r="H1119" s="23" t="s">
        <v>338</v>
      </c>
      <c r="I1119" s="24">
        <v>0.19620000000000001</v>
      </c>
    </row>
    <row r="1120" spans="1:9">
      <c r="A1120" s="23" t="s">
        <v>781</v>
      </c>
      <c r="D1120" s="21" t="s">
        <v>327</v>
      </c>
      <c r="F1120" s="24">
        <v>3.6052</v>
      </c>
      <c r="G1120" s="23" t="s">
        <v>399</v>
      </c>
      <c r="H1120" s="23" t="s">
        <v>338</v>
      </c>
      <c r="I1120" s="24">
        <v>1E-4</v>
      </c>
    </row>
    <row r="1121" spans="1:9">
      <c r="A1121" s="23" t="s">
        <v>782</v>
      </c>
      <c r="D1121" s="21" t="s">
        <v>327</v>
      </c>
      <c r="F1121" s="24">
        <v>3.0589</v>
      </c>
      <c r="G1121" s="23" t="s">
        <v>371</v>
      </c>
      <c r="H1121" s="23" t="s">
        <v>338</v>
      </c>
      <c r="I1121" s="24">
        <v>2.7481</v>
      </c>
    </row>
    <row r="1122" spans="1:9">
      <c r="A1122" s="23" t="s">
        <v>782</v>
      </c>
      <c r="D1122" s="21" t="s">
        <v>327</v>
      </c>
      <c r="F1122" s="24">
        <v>3.0589</v>
      </c>
      <c r="G1122" s="23" t="s">
        <v>350</v>
      </c>
      <c r="H1122" s="23" t="s">
        <v>338</v>
      </c>
      <c r="I1122" s="24">
        <v>0.15989999999999999</v>
      </c>
    </row>
    <row r="1123" spans="1:9">
      <c r="A1123" s="23" t="s">
        <v>782</v>
      </c>
      <c r="D1123" s="21" t="s">
        <v>327</v>
      </c>
      <c r="F1123" s="24">
        <v>3.0589</v>
      </c>
      <c r="G1123" s="23" t="s">
        <v>350</v>
      </c>
      <c r="H1123" s="23" t="s">
        <v>338</v>
      </c>
      <c r="I1123" s="24">
        <v>0.15079999999999999</v>
      </c>
    </row>
    <row r="1124" spans="1:9">
      <c r="A1124" s="23" t="s">
        <v>218</v>
      </c>
      <c r="D1124" s="21" t="s">
        <v>327</v>
      </c>
      <c r="F1124" s="24">
        <v>0.33910000000000001</v>
      </c>
      <c r="G1124" s="23" t="s">
        <v>371</v>
      </c>
      <c r="H1124" s="23" t="s">
        <v>338</v>
      </c>
      <c r="I1124" s="24">
        <v>0.33910000000000001</v>
      </c>
    </row>
    <row r="1125" spans="1:9">
      <c r="A1125" s="23" t="s">
        <v>783</v>
      </c>
      <c r="B1125" s="21" t="s">
        <v>327</v>
      </c>
      <c r="C1125" s="21" t="s">
        <v>327</v>
      </c>
      <c r="F1125" s="24">
        <v>3.8656999999999999</v>
      </c>
      <c r="G1125" s="23" t="s">
        <v>371</v>
      </c>
      <c r="H1125" s="23" t="s">
        <v>338</v>
      </c>
      <c r="I1125" s="24">
        <v>1.8574999999999999</v>
      </c>
    </row>
    <row r="1126" spans="1:9">
      <c r="A1126" s="23" t="s">
        <v>783</v>
      </c>
      <c r="B1126" s="21" t="s">
        <v>327</v>
      </c>
      <c r="C1126" s="21" t="s">
        <v>327</v>
      </c>
      <c r="F1126" s="24">
        <v>3.8656999999999999</v>
      </c>
      <c r="G1126" s="23" t="s">
        <v>394</v>
      </c>
      <c r="H1126" s="23" t="s">
        <v>338</v>
      </c>
      <c r="I1126" s="24">
        <v>1.7710999999999999</v>
      </c>
    </row>
    <row r="1127" spans="1:9">
      <c r="A1127" s="23" t="s">
        <v>783</v>
      </c>
      <c r="B1127" s="21" t="s">
        <v>327</v>
      </c>
      <c r="C1127" s="21" t="s">
        <v>327</v>
      </c>
      <c r="F1127" s="24">
        <v>3.8656999999999999</v>
      </c>
      <c r="G1127" s="23" t="s">
        <v>350</v>
      </c>
      <c r="H1127" s="23" t="s">
        <v>338</v>
      </c>
      <c r="I1127" s="24">
        <v>0.1273</v>
      </c>
    </row>
    <row r="1128" spans="1:9">
      <c r="A1128" s="23" t="s">
        <v>783</v>
      </c>
      <c r="B1128" s="21" t="s">
        <v>327</v>
      </c>
      <c r="C1128" s="21" t="s">
        <v>327</v>
      </c>
      <c r="F1128" s="24">
        <v>3.8656999999999999</v>
      </c>
      <c r="G1128" s="23" t="s">
        <v>350</v>
      </c>
      <c r="H1128" s="23" t="s">
        <v>338</v>
      </c>
      <c r="I1128" s="24">
        <v>6.7299999999999999E-2</v>
      </c>
    </row>
    <row r="1129" spans="1:9">
      <c r="A1129" s="23" t="s">
        <v>783</v>
      </c>
      <c r="B1129" s="21" t="s">
        <v>327</v>
      </c>
      <c r="C1129" s="21" t="s">
        <v>327</v>
      </c>
      <c r="F1129" s="24">
        <v>3.8656999999999999</v>
      </c>
      <c r="G1129" s="23" t="s">
        <v>371</v>
      </c>
      <c r="H1129" s="23" t="s">
        <v>338</v>
      </c>
      <c r="I1129" s="24">
        <v>4.2500000000000003E-2</v>
      </c>
    </row>
    <row r="1130" spans="1:9">
      <c r="A1130" s="23" t="s">
        <v>784</v>
      </c>
      <c r="B1130" s="21" t="s">
        <v>327</v>
      </c>
      <c r="E1130" s="21" t="s">
        <v>327</v>
      </c>
      <c r="F1130" s="24">
        <v>4.0567000000000002</v>
      </c>
      <c r="G1130" s="23" t="s">
        <v>350</v>
      </c>
      <c r="H1130" s="23" t="s">
        <v>338</v>
      </c>
      <c r="I1130" s="24">
        <v>3.6844000000000001</v>
      </c>
    </row>
    <row r="1131" spans="1:9">
      <c r="A1131" s="23" t="s">
        <v>784</v>
      </c>
      <c r="B1131" s="21" t="s">
        <v>327</v>
      </c>
      <c r="E1131" s="21" t="s">
        <v>327</v>
      </c>
      <c r="F1131" s="24">
        <v>4.0567000000000002</v>
      </c>
      <c r="G1131" s="23" t="s">
        <v>390</v>
      </c>
      <c r="H1131" s="23" t="s">
        <v>338</v>
      </c>
      <c r="I1131" s="24">
        <v>0.2157</v>
      </c>
    </row>
    <row r="1132" spans="1:9">
      <c r="A1132" s="23" t="s">
        <v>784</v>
      </c>
      <c r="B1132" s="21" t="s">
        <v>327</v>
      </c>
      <c r="E1132" s="21" t="s">
        <v>327</v>
      </c>
      <c r="F1132" s="24">
        <v>4.0567000000000002</v>
      </c>
      <c r="G1132" s="23" t="s">
        <v>365</v>
      </c>
      <c r="H1132" s="23" t="s">
        <v>338</v>
      </c>
      <c r="I1132" s="24">
        <v>0.1565</v>
      </c>
    </row>
    <row r="1133" spans="1:9">
      <c r="A1133" s="23" t="s">
        <v>785</v>
      </c>
      <c r="B1133" s="21" t="s">
        <v>327</v>
      </c>
      <c r="D1133" s="21" t="s">
        <v>327</v>
      </c>
      <c r="F1133" s="24">
        <v>1.4938</v>
      </c>
      <c r="G1133" s="23" t="s">
        <v>350</v>
      </c>
      <c r="H1133" s="23" t="s">
        <v>338</v>
      </c>
      <c r="I1133" s="24">
        <v>0.84030000000000005</v>
      </c>
    </row>
    <row r="1134" spans="1:9">
      <c r="A1134" s="23" t="s">
        <v>785</v>
      </c>
      <c r="B1134" s="21" t="s">
        <v>327</v>
      </c>
      <c r="D1134" s="21" t="s">
        <v>327</v>
      </c>
      <c r="F1134" s="24">
        <v>1.4938</v>
      </c>
      <c r="G1134" s="23" t="s">
        <v>350</v>
      </c>
      <c r="H1134" s="23" t="s">
        <v>338</v>
      </c>
      <c r="I1134" s="24">
        <v>0.65349999999999997</v>
      </c>
    </row>
    <row r="1135" spans="1:9">
      <c r="A1135" s="23" t="s">
        <v>786</v>
      </c>
      <c r="D1135" s="21" t="s">
        <v>327</v>
      </c>
      <c r="F1135" s="24">
        <v>2.5537000000000001</v>
      </c>
      <c r="G1135" s="23" t="s">
        <v>350</v>
      </c>
      <c r="H1135" s="23" t="s">
        <v>338</v>
      </c>
      <c r="I1135" s="24">
        <v>2.0200999999999998</v>
      </c>
    </row>
    <row r="1136" spans="1:9">
      <c r="A1136" s="23" t="s">
        <v>786</v>
      </c>
      <c r="D1136" s="21" t="s">
        <v>327</v>
      </c>
      <c r="F1136" s="24">
        <v>2.5537000000000001</v>
      </c>
      <c r="G1136" s="23" t="s">
        <v>399</v>
      </c>
      <c r="H1136" s="23" t="s">
        <v>338</v>
      </c>
      <c r="I1136" s="24">
        <v>0.52569999999999995</v>
      </c>
    </row>
    <row r="1137" spans="1:9">
      <c r="A1137" s="23" t="s">
        <v>786</v>
      </c>
      <c r="D1137" s="21" t="s">
        <v>327</v>
      </c>
      <c r="F1137" s="24">
        <v>2.5537000000000001</v>
      </c>
      <c r="G1137" s="23" t="s">
        <v>350</v>
      </c>
      <c r="H1137" s="23" t="s">
        <v>338</v>
      </c>
      <c r="I1137" s="24">
        <v>7.9000000000000008E-3</v>
      </c>
    </row>
    <row r="1138" spans="1:9">
      <c r="A1138" s="23" t="s">
        <v>787</v>
      </c>
      <c r="B1138" s="21" t="s">
        <v>327</v>
      </c>
      <c r="D1138" s="21" t="s">
        <v>327</v>
      </c>
      <c r="F1138" s="24">
        <v>2.8058000000000001</v>
      </c>
      <c r="G1138" s="23" t="s">
        <v>350</v>
      </c>
      <c r="H1138" s="23" t="s">
        <v>338</v>
      </c>
      <c r="I1138" s="24">
        <v>2.6238999999999999</v>
      </c>
    </row>
    <row r="1139" spans="1:9">
      <c r="A1139" s="23" t="s">
        <v>787</v>
      </c>
      <c r="B1139" s="21" t="s">
        <v>327</v>
      </c>
      <c r="D1139" s="21" t="s">
        <v>327</v>
      </c>
      <c r="F1139" s="24">
        <v>2.8058000000000001</v>
      </c>
      <c r="G1139" s="23" t="s">
        <v>371</v>
      </c>
      <c r="H1139" s="23" t="s">
        <v>338</v>
      </c>
      <c r="I1139" s="24">
        <v>0.1295</v>
      </c>
    </row>
    <row r="1140" spans="1:9">
      <c r="A1140" s="23" t="s">
        <v>787</v>
      </c>
      <c r="B1140" s="21" t="s">
        <v>327</v>
      </c>
      <c r="D1140" s="21" t="s">
        <v>327</v>
      </c>
      <c r="F1140" s="24">
        <v>2.8058000000000001</v>
      </c>
      <c r="G1140" s="23" t="s">
        <v>399</v>
      </c>
      <c r="H1140" s="23" t="s">
        <v>338</v>
      </c>
      <c r="I1140" s="24">
        <v>5.2400000000000002E-2</v>
      </c>
    </row>
    <row r="1141" spans="1:9">
      <c r="A1141" s="23" t="s">
        <v>788</v>
      </c>
      <c r="E1141" s="21" t="s">
        <v>327</v>
      </c>
      <c r="F1141" s="24">
        <v>9.1306999999999992</v>
      </c>
      <c r="G1141" s="23" t="s">
        <v>350</v>
      </c>
      <c r="H1141" s="23" t="s">
        <v>338</v>
      </c>
      <c r="I1141" s="24">
        <v>6.7336999999999998</v>
      </c>
    </row>
    <row r="1142" spans="1:9">
      <c r="A1142" s="23" t="s">
        <v>788</v>
      </c>
      <c r="E1142" s="21" t="s">
        <v>327</v>
      </c>
      <c r="F1142" s="24">
        <v>9.1306999999999992</v>
      </c>
      <c r="G1142" s="23" t="s">
        <v>350</v>
      </c>
      <c r="H1142" s="23" t="s">
        <v>338</v>
      </c>
      <c r="I1142" s="24">
        <v>1.5019</v>
      </c>
    </row>
    <row r="1143" spans="1:9">
      <c r="A1143" s="23" t="s">
        <v>788</v>
      </c>
      <c r="E1143" s="21" t="s">
        <v>327</v>
      </c>
      <c r="F1143" s="24">
        <v>9.1306999999999992</v>
      </c>
      <c r="G1143" s="23" t="s">
        <v>347</v>
      </c>
      <c r="H1143" s="23" t="s">
        <v>338</v>
      </c>
      <c r="I1143" s="24">
        <v>0.55669999999999997</v>
      </c>
    </row>
    <row r="1144" spans="1:9">
      <c r="A1144" s="23" t="s">
        <v>788</v>
      </c>
      <c r="E1144" s="21" t="s">
        <v>327</v>
      </c>
      <c r="F1144" s="24">
        <v>9.1306999999999992</v>
      </c>
      <c r="G1144" s="23" t="s">
        <v>350</v>
      </c>
      <c r="H1144" s="23" t="s">
        <v>338</v>
      </c>
      <c r="I1144" s="24">
        <v>0.24540000000000001</v>
      </c>
    </row>
    <row r="1145" spans="1:9">
      <c r="A1145" s="23" t="s">
        <v>788</v>
      </c>
      <c r="E1145" s="21" t="s">
        <v>327</v>
      </c>
      <c r="F1145" s="24">
        <v>9.1306999999999992</v>
      </c>
      <c r="G1145" s="23" t="s">
        <v>394</v>
      </c>
      <c r="H1145" s="23" t="s">
        <v>338</v>
      </c>
      <c r="I1145" s="24">
        <v>9.3100000000000002E-2</v>
      </c>
    </row>
    <row r="1146" spans="1:9">
      <c r="A1146" s="23" t="s">
        <v>789</v>
      </c>
      <c r="C1146" s="21" t="s">
        <v>327</v>
      </c>
      <c r="E1146" s="21" t="s">
        <v>327</v>
      </c>
      <c r="F1146" s="24">
        <v>4.9598000000000004</v>
      </c>
      <c r="G1146" s="23" t="s">
        <v>350</v>
      </c>
      <c r="H1146" s="23" t="s">
        <v>338</v>
      </c>
      <c r="I1146" s="24">
        <v>2.0386000000000002</v>
      </c>
    </row>
    <row r="1147" spans="1:9">
      <c r="A1147" s="23" t="s">
        <v>789</v>
      </c>
      <c r="C1147" s="21" t="s">
        <v>327</v>
      </c>
      <c r="E1147" s="21" t="s">
        <v>327</v>
      </c>
      <c r="F1147" s="24">
        <v>4.9598000000000004</v>
      </c>
      <c r="G1147" s="23" t="s">
        <v>405</v>
      </c>
      <c r="H1147" s="23" t="s">
        <v>338</v>
      </c>
      <c r="I1147" s="24">
        <v>1.4528000000000001</v>
      </c>
    </row>
    <row r="1148" spans="1:9">
      <c r="A1148" s="23" t="s">
        <v>789</v>
      </c>
      <c r="C1148" s="21" t="s">
        <v>327</v>
      </c>
      <c r="E1148" s="21" t="s">
        <v>327</v>
      </c>
      <c r="F1148" s="24">
        <v>4.9598000000000004</v>
      </c>
      <c r="G1148" s="23" t="s">
        <v>343</v>
      </c>
      <c r="H1148" s="23" t="s">
        <v>338</v>
      </c>
      <c r="I1148" s="24">
        <v>0.94599999999999995</v>
      </c>
    </row>
    <row r="1149" spans="1:9">
      <c r="A1149" s="23" t="s">
        <v>789</v>
      </c>
      <c r="C1149" s="21" t="s">
        <v>327</v>
      </c>
      <c r="E1149" s="21" t="s">
        <v>327</v>
      </c>
      <c r="F1149" s="24">
        <v>4.9598000000000004</v>
      </c>
      <c r="G1149" s="23" t="s">
        <v>343</v>
      </c>
      <c r="H1149" s="23" t="s">
        <v>338</v>
      </c>
      <c r="I1149" s="24">
        <v>0.51480000000000004</v>
      </c>
    </row>
    <row r="1150" spans="1:9">
      <c r="A1150" s="23" t="s">
        <v>789</v>
      </c>
      <c r="C1150" s="21" t="s">
        <v>327</v>
      </c>
      <c r="E1150" s="21" t="s">
        <v>327</v>
      </c>
      <c r="F1150" s="24">
        <v>4.9598000000000004</v>
      </c>
      <c r="G1150" s="23" t="s">
        <v>365</v>
      </c>
      <c r="H1150" s="23" t="s">
        <v>338</v>
      </c>
      <c r="I1150" s="24">
        <v>7.4999999999999997E-3</v>
      </c>
    </row>
    <row r="1151" spans="1:9">
      <c r="A1151" s="23" t="s">
        <v>790</v>
      </c>
      <c r="B1151" s="21" t="s">
        <v>327</v>
      </c>
      <c r="D1151" s="21" t="s">
        <v>327</v>
      </c>
      <c r="F1151" s="24">
        <v>0.57730000000000004</v>
      </c>
      <c r="G1151" s="23" t="s">
        <v>350</v>
      </c>
      <c r="H1151" s="23" t="s">
        <v>338</v>
      </c>
      <c r="I1151" s="24">
        <v>0.40689999999999998</v>
      </c>
    </row>
    <row r="1152" spans="1:9">
      <c r="A1152" s="23" t="s">
        <v>790</v>
      </c>
      <c r="B1152" s="21" t="s">
        <v>327</v>
      </c>
      <c r="D1152" s="21" t="s">
        <v>327</v>
      </c>
      <c r="F1152" s="24">
        <v>0.57730000000000004</v>
      </c>
      <c r="G1152" s="23" t="s">
        <v>385</v>
      </c>
      <c r="H1152" s="23" t="s">
        <v>338</v>
      </c>
      <c r="I1152" s="24">
        <v>8.5199999999999998E-2</v>
      </c>
    </row>
    <row r="1153" spans="1:9">
      <c r="A1153" s="23" t="s">
        <v>790</v>
      </c>
      <c r="B1153" s="21" t="s">
        <v>327</v>
      </c>
      <c r="D1153" s="21" t="s">
        <v>327</v>
      </c>
      <c r="F1153" s="24">
        <v>0.57730000000000004</v>
      </c>
      <c r="G1153" s="23" t="s">
        <v>350</v>
      </c>
      <c r="H1153" s="23" t="s">
        <v>338</v>
      </c>
      <c r="I1153" s="24">
        <v>8.5099999999999995E-2</v>
      </c>
    </row>
    <row r="1154" spans="1:9">
      <c r="A1154" s="23" t="s">
        <v>791</v>
      </c>
      <c r="E1154" s="21" t="s">
        <v>327</v>
      </c>
      <c r="F1154" s="24">
        <v>3.0253000000000001</v>
      </c>
      <c r="G1154" s="23" t="s">
        <v>350</v>
      </c>
      <c r="H1154" s="23" t="s">
        <v>338</v>
      </c>
      <c r="I1154" s="24">
        <v>1.3605</v>
      </c>
    </row>
    <row r="1155" spans="1:9">
      <c r="A1155" s="23" t="s">
        <v>791</v>
      </c>
      <c r="E1155" s="21" t="s">
        <v>327</v>
      </c>
      <c r="F1155" s="24">
        <v>3.0253000000000001</v>
      </c>
      <c r="G1155" s="23" t="s">
        <v>350</v>
      </c>
      <c r="H1155" s="23" t="s">
        <v>338</v>
      </c>
      <c r="I1155" s="24">
        <v>0.56030000000000002</v>
      </c>
    </row>
    <row r="1156" spans="1:9">
      <c r="A1156" s="23" t="s">
        <v>791</v>
      </c>
      <c r="E1156" s="21" t="s">
        <v>327</v>
      </c>
      <c r="F1156" s="24">
        <v>3.0253000000000001</v>
      </c>
      <c r="G1156" s="23" t="s">
        <v>350</v>
      </c>
      <c r="H1156" s="23" t="s">
        <v>338</v>
      </c>
      <c r="I1156" s="24">
        <v>0.51849999999999996</v>
      </c>
    </row>
    <row r="1157" spans="1:9">
      <c r="A1157" s="23" t="s">
        <v>791</v>
      </c>
      <c r="E1157" s="21" t="s">
        <v>327</v>
      </c>
      <c r="F1157" s="24">
        <v>3.0253000000000001</v>
      </c>
      <c r="G1157" s="23" t="s">
        <v>389</v>
      </c>
      <c r="H1157" s="23" t="s">
        <v>338</v>
      </c>
      <c r="I1157" s="24">
        <v>0.46039999999999998</v>
      </c>
    </row>
    <row r="1158" spans="1:9">
      <c r="A1158" s="23" t="s">
        <v>791</v>
      </c>
      <c r="E1158" s="21" t="s">
        <v>327</v>
      </c>
      <c r="F1158" s="24">
        <v>3.0253000000000001</v>
      </c>
      <c r="G1158" s="23" t="s">
        <v>398</v>
      </c>
      <c r="H1158" s="23" t="s">
        <v>338</v>
      </c>
      <c r="I1158" s="24">
        <v>0.12570000000000001</v>
      </c>
    </row>
    <row r="1159" spans="1:9">
      <c r="A1159" s="23" t="s">
        <v>792</v>
      </c>
      <c r="D1159" s="21" t="s">
        <v>327</v>
      </c>
      <c r="E1159" s="21" t="s">
        <v>327</v>
      </c>
      <c r="F1159" s="24">
        <v>5.9375</v>
      </c>
      <c r="G1159" s="23" t="s">
        <v>350</v>
      </c>
      <c r="H1159" s="23" t="s">
        <v>338</v>
      </c>
      <c r="I1159" s="24">
        <v>5.4255000000000004</v>
      </c>
    </row>
    <row r="1160" spans="1:9">
      <c r="A1160" s="23" t="s">
        <v>792</v>
      </c>
      <c r="D1160" s="21" t="s">
        <v>327</v>
      </c>
      <c r="E1160" s="21" t="s">
        <v>327</v>
      </c>
      <c r="F1160" s="24">
        <v>5.9375</v>
      </c>
      <c r="G1160" s="23" t="s">
        <v>350</v>
      </c>
      <c r="H1160" s="23" t="s">
        <v>338</v>
      </c>
      <c r="I1160" s="24">
        <v>0.44500000000000001</v>
      </c>
    </row>
    <row r="1161" spans="1:9">
      <c r="A1161" s="23" t="s">
        <v>792</v>
      </c>
      <c r="D1161" s="21" t="s">
        <v>327</v>
      </c>
      <c r="E1161" s="21" t="s">
        <v>327</v>
      </c>
      <c r="F1161" s="24">
        <v>5.9375</v>
      </c>
      <c r="G1161" s="23" t="s">
        <v>350</v>
      </c>
      <c r="H1161" s="23" t="s">
        <v>338</v>
      </c>
      <c r="I1161" s="24">
        <v>6.7000000000000004E-2</v>
      </c>
    </row>
    <row r="1162" spans="1:9">
      <c r="A1162" s="23" t="s">
        <v>793</v>
      </c>
      <c r="B1162" s="21" t="s">
        <v>327</v>
      </c>
      <c r="E1162" s="21" t="s">
        <v>327</v>
      </c>
      <c r="F1162" s="24">
        <v>2.3856999999999999</v>
      </c>
      <c r="G1162" s="23" t="s">
        <v>350</v>
      </c>
      <c r="H1162" s="23" t="s">
        <v>338</v>
      </c>
      <c r="I1162" s="24">
        <v>1.3637999999999999</v>
      </c>
    </row>
    <row r="1163" spans="1:9">
      <c r="A1163" s="23" t="s">
        <v>793</v>
      </c>
      <c r="B1163" s="21" t="s">
        <v>327</v>
      </c>
      <c r="E1163" s="21" t="s">
        <v>327</v>
      </c>
      <c r="F1163" s="24">
        <v>2.3856999999999999</v>
      </c>
      <c r="G1163" s="23" t="s">
        <v>350</v>
      </c>
      <c r="H1163" s="23" t="s">
        <v>338</v>
      </c>
      <c r="I1163" s="24">
        <v>0.59899999999999998</v>
      </c>
    </row>
    <row r="1164" spans="1:9">
      <c r="A1164" s="23" t="s">
        <v>793</v>
      </c>
      <c r="B1164" s="21" t="s">
        <v>327</v>
      </c>
      <c r="E1164" s="21" t="s">
        <v>327</v>
      </c>
      <c r="F1164" s="24">
        <v>2.3856999999999999</v>
      </c>
      <c r="G1164" s="23" t="s">
        <v>350</v>
      </c>
      <c r="H1164" s="23" t="s">
        <v>338</v>
      </c>
      <c r="I1164" s="24">
        <v>0.4229</v>
      </c>
    </row>
    <row r="1165" spans="1:9">
      <c r="A1165" s="23" t="s">
        <v>794</v>
      </c>
      <c r="D1165" s="21" t="s">
        <v>327</v>
      </c>
      <c r="F1165" s="24">
        <v>6.6661999999999999</v>
      </c>
      <c r="G1165" s="23" t="s">
        <v>399</v>
      </c>
      <c r="H1165" s="23" t="s">
        <v>338</v>
      </c>
      <c r="I1165" s="24">
        <v>4.5221999999999998</v>
      </c>
    </row>
    <row r="1166" spans="1:9">
      <c r="A1166" s="23" t="s">
        <v>794</v>
      </c>
      <c r="D1166" s="21" t="s">
        <v>327</v>
      </c>
      <c r="F1166" s="24">
        <v>6.6661999999999999</v>
      </c>
      <c r="G1166" s="23" t="s">
        <v>365</v>
      </c>
      <c r="H1166" s="23" t="s">
        <v>338</v>
      </c>
      <c r="I1166" s="24">
        <v>0.89239999999999997</v>
      </c>
    </row>
    <row r="1167" spans="1:9">
      <c r="A1167" s="23" t="s">
        <v>794</v>
      </c>
      <c r="D1167" s="21" t="s">
        <v>327</v>
      </c>
      <c r="F1167" s="24">
        <v>6.6661999999999999</v>
      </c>
      <c r="G1167" s="23" t="s">
        <v>371</v>
      </c>
      <c r="H1167" s="23" t="s">
        <v>338</v>
      </c>
      <c r="I1167" s="24">
        <v>0.55610000000000004</v>
      </c>
    </row>
    <row r="1168" spans="1:9">
      <c r="A1168" s="23" t="s">
        <v>794</v>
      </c>
      <c r="D1168" s="21" t="s">
        <v>327</v>
      </c>
      <c r="F1168" s="24">
        <v>6.6661999999999999</v>
      </c>
      <c r="G1168" s="23" t="s">
        <v>350</v>
      </c>
      <c r="H1168" s="23" t="s">
        <v>338</v>
      </c>
      <c r="I1168" s="24">
        <v>0.53500000000000003</v>
      </c>
    </row>
    <row r="1169" spans="1:9">
      <c r="A1169" s="23" t="s">
        <v>794</v>
      </c>
      <c r="D1169" s="21" t="s">
        <v>327</v>
      </c>
      <c r="F1169" s="24">
        <v>6.6661999999999999</v>
      </c>
      <c r="G1169" s="23" t="s">
        <v>350</v>
      </c>
      <c r="H1169" s="23" t="s">
        <v>338</v>
      </c>
      <c r="I1169" s="24">
        <v>0.1605</v>
      </c>
    </row>
    <row r="1170" spans="1:9">
      <c r="A1170" s="23" t="s">
        <v>795</v>
      </c>
      <c r="E1170" s="21" t="s">
        <v>327</v>
      </c>
      <c r="F1170" s="24">
        <v>2.7054999999999998</v>
      </c>
      <c r="G1170" s="23" t="s">
        <v>371</v>
      </c>
      <c r="H1170" s="23" t="s">
        <v>338</v>
      </c>
      <c r="I1170" s="24">
        <v>2.2509000000000001</v>
      </c>
    </row>
    <row r="1171" spans="1:9">
      <c r="A1171" s="23" t="s">
        <v>795</v>
      </c>
      <c r="E1171" s="21" t="s">
        <v>327</v>
      </c>
      <c r="F1171" s="24">
        <v>2.7054999999999998</v>
      </c>
      <c r="G1171" s="23" t="s">
        <v>394</v>
      </c>
      <c r="H1171" s="23" t="s">
        <v>338</v>
      </c>
      <c r="I1171" s="24">
        <v>0.27150000000000002</v>
      </c>
    </row>
    <row r="1172" spans="1:9">
      <c r="A1172" s="23" t="s">
        <v>795</v>
      </c>
      <c r="E1172" s="21" t="s">
        <v>327</v>
      </c>
      <c r="F1172" s="24">
        <v>2.7054999999999998</v>
      </c>
      <c r="G1172" s="23" t="s">
        <v>350</v>
      </c>
      <c r="H1172" s="23" t="s">
        <v>338</v>
      </c>
      <c r="I1172" s="24">
        <v>6.8099999999999994E-2</v>
      </c>
    </row>
    <row r="1173" spans="1:9">
      <c r="A1173" s="23" t="s">
        <v>795</v>
      </c>
      <c r="E1173" s="21" t="s">
        <v>327</v>
      </c>
      <c r="F1173" s="24">
        <v>2.7054999999999998</v>
      </c>
      <c r="G1173" s="23" t="s">
        <v>371</v>
      </c>
      <c r="H1173" s="23" t="s">
        <v>338</v>
      </c>
      <c r="I1173" s="24">
        <v>5.9400000000000001E-2</v>
      </c>
    </row>
    <row r="1174" spans="1:9">
      <c r="A1174" s="23" t="s">
        <v>795</v>
      </c>
      <c r="E1174" s="21" t="s">
        <v>327</v>
      </c>
      <c r="F1174" s="24">
        <v>2.7054999999999998</v>
      </c>
      <c r="G1174" s="23" t="s">
        <v>350</v>
      </c>
      <c r="H1174" s="23" t="s">
        <v>338</v>
      </c>
      <c r="I1174" s="24">
        <v>5.5599999999999997E-2</v>
      </c>
    </row>
    <row r="1175" spans="1:9">
      <c r="A1175" s="23" t="s">
        <v>796</v>
      </c>
      <c r="B1175" s="21" t="s">
        <v>327</v>
      </c>
      <c r="E1175" s="21" t="s">
        <v>327</v>
      </c>
      <c r="F1175" s="24">
        <v>3.8834</v>
      </c>
      <c r="G1175" s="23" t="s">
        <v>350</v>
      </c>
      <c r="H1175" s="23" t="s">
        <v>338</v>
      </c>
      <c r="I1175" s="24">
        <v>3.4207999999999998</v>
      </c>
    </row>
    <row r="1176" spans="1:9">
      <c r="A1176" s="23" t="s">
        <v>796</v>
      </c>
      <c r="B1176" s="21" t="s">
        <v>327</v>
      </c>
      <c r="E1176" s="21" t="s">
        <v>327</v>
      </c>
      <c r="F1176" s="24">
        <v>3.8834</v>
      </c>
      <c r="G1176" s="23" t="s">
        <v>389</v>
      </c>
      <c r="H1176" s="23" t="s">
        <v>338</v>
      </c>
      <c r="I1176" s="24">
        <v>0.33160000000000001</v>
      </c>
    </row>
    <row r="1177" spans="1:9">
      <c r="A1177" s="23" t="s">
        <v>796</v>
      </c>
      <c r="B1177" s="21" t="s">
        <v>327</v>
      </c>
      <c r="E1177" s="21" t="s">
        <v>327</v>
      </c>
      <c r="F1177" s="24">
        <v>3.8834</v>
      </c>
      <c r="G1177" s="23" t="s">
        <v>350</v>
      </c>
      <c r="H1177" s="23" t="s">
        <v>338</v>
      </c>
      <c r="I1177" s="24">
        <v>0.13100000000000001</v>
      </c>
    </row>
    <row r="1178" spans="1:9">
      <c r="A1178" s="23" t="s">
        <v>797</v>
      </c>
      <c r="E1178" s="21" t="s">
        <v>327</v>
      </c>
      <c r="F1178" s="24">
        <v>9.0272000000000006</v>
      </c>
      <c r="G1178" s="23" t="s">
        <v>343</v>
      </c>
      <c r="H1178" s="23" t="s">
        <v>338</v>
      </c>
      <c r="I1178" s="24">
        <v>5.0949999999999998</v>
      </c>
    </row>
    <row r="1179" spans="1:9">
      <c r="A1179" s="23" t="s">
        <v>797</v>
      </c>
      <c r="E1179" s="21" t="s">
        <v>327</v>
      </c>
      <c r="F1179" s="24">
        <v>9.0272000000000006</v>
      </c>
      <c r="G1179" s="23" t="s">
        <v>343</v>
      </c>
      <c r="H1179" s="23" t="s">
        <v>338</v>
      </c>
      <c r="I1179" s="24">
        <v>3.8035999999999999</v>
      </c>
    </row>
    <row r="1180" spans="1:9">
      <c r="A1180" s="23" t="s">
        <v>797</v>
      </c>
      <c r="E1180" s="21" t="s">
        <v>327</v>
      </c>
      <c r="F1180" s="24">
        <v>9.0272000000000006</v>
      </c>
      <c r="G1180" s="23" t="s">
        <v>403</v>
      </c>
      <c r="H1180" s="23" t="s">
        <v>338</v>
      </c>
      <c r="I1180" s="24">
        <v>9.7000000000000003E-2</v>
      </c>
    </row>
    <row r="1181" spans="1:9">
      <c r="A1181" s="23" t="s">
        <v>797</v>
      </c>
      <c r="E1181" s="21" t="s">
        <v>327</v>
      </c>
      <c r="F1181" s="24">
        <v>9.0272000000000006</v>
      </c>
      <c r="G1181" s="23" t="s">
        <v>343</v>
      </c>
      <c r="H1181" s="23" t="s">
        <v>338</v>
      </c>
      <c r="I1181" s="24">
        <v>3.1600000000000003E-2</v>
      </c>
    </row>
    <row r="1182" spans="1:9">
      <c r="A1182" s="23" t="s">
        <v>798</v>
      </c>
      <c r="D1182" s="21" t="s">
        <v>327</v>
      </c>
      <c r="F1182" s="24">
        <v>3.968</v>
      </c>
      <c r="G1182" s="23" t="s">
        <v>350</v>
      </c>
      <c r="H1182" s="23" t="s">
        <v>338</v>
      </c>
      <c r="I1182" s="24">
        <v>3.2145999999999999</v>
      </c>
    </row>
    <row r="1183" spans="1:9">
      <c r="A1183" s="23" t="s">
        <v>798</v>
      </c>
      <c r="D1183" s="21" t="s">
        <v>327</v>
      </c>
      <c r="F1183" s="24">
        <v>3.968</v>
      </c>
      <c r="G1183" s="23" t="s">
        <v>365</v>
      </c>
      <c r="H1183" s="23" t="s">
        <v>338</v>
      </c>
      <c r="I1183" s="24">
        <v>0.51090000000000002</v>
      </c>
    </row>
    <row r="1184" spans="1:9">
      <c r="A1184" s="23" t="s">
        <v>798</v>
      </c>
      <c r="D1184" s="21" t="s">
        <v>327</v>
      </c>
      <c r="F1184" s="24">
        <v>3.968</v>
      </c>
      <c r="G1184" s="23" t="s">
        <v>398</v>
      </c>
      <c r="H1184" s="23" t="s">
        <v>338</v>
      </c>
      <c r="I1184" s="24">
        <v>0.1646</v>
      </c>
    </row>
    <row r="1185" spans="1:9">
      <c r="A1185" s="23" t="s">
        <v>798</v>
      </c>
      <c r="D1185" s="21" t="s">
        <v>327</v>
      </c>
      <c r="F1185" s="24">
        <v>3.968</v>
      </c>
      <c r="G1185" s="23" t="s">
        <v>399</v>
      </c>
      <c r="H1185" s="23" t="s">
        <v>338</v>
      </c>
      <c r="I1185" s="24">
        <v>7.8E-2</v>
      </c>
    </row>
    <row r="1186" spans="1:9">
      <c r="A1186" s="23" t="s">
        <v>799</v>
      </c>
      <c r="D1186" s="21" t="s">
        <v>327</v>
      </c>
      <c r="F1186" s="24">
        <v>2.6718999999999999</v>
      </c>
      <c r="G1186" s="23" t="s">
        <v>365</v>
      </c>
      <c r="H1186" s="23" t="s">
        <v>338</v>
      </c>
      <c r="I1186" s="24">
        <v>2.1791999999999998</v>
      </c>
    </row>
    <row r="1187" spans="1:9">
      <c r="A1187" s="23" t="s">
        <v>799</v>
      </c>
      <c r="D1187" s="21" t="s">
        <v>327</v>
      </c>
      <c r="F1187" s="24">
        <v>2.6718999999999999</v>
      </c>
      <c r="G1187" s="23" t="s">
        <v>350</v>
      </c>
      <c r="H1187" s="23" t="s">
        <v>338</v>
      </c>
      <c r="I1187" s="24">
        <v>0.28939999999999999</v>
      </c>
    </row>
    <row r="1188" spans="1:9">
      <c r="A1188" s="23" t="s">
        <v>799</v>
      </c>
      <c r="D1188" s="21" t="s">
        <v>327</v>
      </c>
      <c r="F1188" s="24">
        <v>2.6718999999999999</v>
      </c>
      <c r="G1188" s="23" t="s">
        <v>385</v>
      </c>
      <c r="H1188" s="23" t="s">
        <v>338</v>
      </c>
      <c r="I1188" s="24">
        <v>0.2031</v>
      </c>
    </row>
    <row r="1189" spans="1:9">
      <c r="A1189" s="23" t="s">
        <v>799</v>
      </c>
      <c r="D1189" s="21" t="s">
        <v>327</v>
      </c>
      <c r="F1189" s="24">
        <v>2.6718999999999999</v>
      </c>
      <c r="G1189" s="23" t="s">
        <v>350</v>
      </c>
      <c r="H1189" s="23" t="s">
        <v>338</v>
      </c>
      <c r="I1189" s="24">
        <v>2.9999999999999997E-4</v>
      </c>
    </row>
    <row r="1190" spans="1:9">
      <c r="A1190" s="23" t="s">
        <v>800</v>
      </c>
      <c r="D1190" s="21" t="s">
        <v>327</v>
      </c>
      <c r="F1190" s="24">
        <v>8.6631</v>
      </c>
      <c r="G1190" s="23" t="s">
        <v>343</v>
      </c>
      <c r="H1190" s="23" t="s">
        <v>338</v>
      </c>
      <c r="I1190" s="24">
        <v>6.4010999999999996</v>
      </c>
    </row>
    <row r="1191" spans="1:9">
      <c r="A1191" s="23" t="s">
        <v>800</v>
      </c>
      <c r="D1191" s="21" t="s">
        <v>327</v>
      </c>
      <c r="F1191" s="24">
        <v>8.6631</v>
      </c>
      <c r="G1191" s="23" t="s">
        <v>347</v>
      </c>
      <c r="H1191" s="23" t="s">
        <v>338</v>
      </c>
      <c r="I1191" s="24">
        <v>1.1113999999999999</v>
      </c>
    </row>
    <row r="1192" spans="1:9">
      <c r="A1192" s="23" t="s">
        <v>800</v>
      </c>
      <c r="D1192" s="21" t="s">
        <v>327</v>
      </c>
      <c r="F1192" s="24">
        <v>8.6631</v>
      </c>
      <c r="G1192" s="23" t="s">
        <v>350</v>
      </c>
      <c r="H1192" s="23" t="s">
        <v>338</v>
      </c>
      <c r="I1192" s="24">
        <v>0.87539999999999996</v>
      </c>
    </row>
    <row r="1193" spans="1:9">
      <c r="A1193" s="23" t="s">
        <v>800</v>
      </c>
      <c r="D1193" s="21" t="s">
        <v>327</v>
      </c>
      <c r="F1193" s="24">
        <v>8.6631</v>
      </c>
      <c r="G1193" s="23" t="s">
        <v>347</v>
      </c>
      <c r="H1193" s="23" t="s">
        <v>338</v>
      </c>
      <c r="I1193" s="24">
        <v>8.14E-2</v>
      </c>
    </row>
    <row r="1194" spans="1:9">
      <c r="A1194" s="23" t="s">
        <v>800</v>
      </c>
      <c r="D1194" s="21" t="s">
        <v>327</v>
      </c>
      <c r="F1194" s="24">
        <v>8.6631</v>
      </c>
      <c r="G1194" s="23" t="s">
        <v>350</v>
      </c>
      <c r="H1194" s="23" t="s">
        <v>338</v>
      </c>
      <c r="I1194" s="24">
        <v>8.0000000000000004E-4</v>
      </c>
    </row>
    <row r="1195" spans="1:9">
      <c r="A1195" s="23" t="s">
        <v>801</v>
      </c>
      <c r="C1195" s="21" t="s">
        <v>327</v>
      </c>
      <c r="F1195" s="24">
        <v>17.157</v>
      </c>
      <c r="G1195" s="23" t="s">
        <v>399</v>
      </c>
      <c r="H1195" s="23" t="s">
        <v>338</v>
      </c>
      <c r="I1195" s="24">
        <v>16.916599999999999</v>
      </c>
    </row>
    <row r="1196" spans="1:9">
      <c r="A1196" s="23" t="s">
        <v>801</v>
      </c>
      <c r="C1196" s="21" t="s">
        <v>327</v>
      </c>
      <c r="F1196" s="24">
        <v>17.157</v>
      </c>
      <c r="G1196" s="23" t="s">
        <v>353</v>
      </c>
      <c r="H1196" s="23" t="s">
        <v>338</v>
      </c>
      <c r="I1196" s="24">
        <v>0.2404</v>
      </c>
    </row>
    <row r="1197" spans="1:9">
      <c r="A1197" s="23" t="s">
        <v>802</v>
      </c>
      <c r="E1197" s="21" t="s">
        <v>327</v>
      </c>
      <c r="F1197" s="24">
        <v>1.6351</v>
      </c>
      <c r="G1197" s="23" t="s">
        <v>365</v>
      </c>
      <c r="H1197" s="23" t="s">
        <v>338</v>
      </c>
      <c r="I1197" s="24">
        <v>0.90180000000000005</v>
      </c>
    </row>
    <row r="1198" spans="1:9">
      <c r="A1198" s="23" t="s">
        <v>802</v>
      </c>
      <c r="E1198" s="21" t="s">
        <v>327</v>
      </c>
      <c r="F1198" s="24">
        <v>1.6351</v>
      </c>
      <c r="G1198" s="23" t="s">
        <v>350</v>
      </c>
      <c r="H1198" s="23" t="s">
        <v>338</v>
      </c>
      <c r="I1198" s="24">
        <v>0.66059999999999997</v>
      </c>
    </row>
    <row r="1199" spans="1:9">
      <c r="A1199" s="23" t="s">
        <v>802</v>
      </c>
      <c r="E1199" s="21" t="s">
        <v>327</v>
      </c>
      <c r="F1199" s="24">
        <v>1.6351</v>
      </c>
      <c r="G1199" s="23" t="s">
        <v>343</v>
      </c>
      <c r="H1199" s="23" t="s">
        <v>338</v>
      </c>
      <c r="I1199" s="24">
        <v>7.2700000000000001E-2</v>
      </c>
    </row>
    <row r="1200" spans="1:9">
      <c r="A1200" s="23" t="s">
        <v>803</v>
      </c>
      <c r="D1200" s="21" t="s">
        <v>327</v>
      </c>
      <c r="F1200" s="24">
        <v>5.7066999999999997</v>
      </c>
      <c r="G1200" s="23" t="s">
        <v>343</v>
      </c>
      <c r="H1200" s="23" t="s">
        <v>338</v>
      </c>
      <c r="I1200" s="24">
        <v>3.1903000000000001</v>
      </c>
    </row>
    <row r="1201" spans="1:9">
      <c r="A1201" s="23" t="s">
        <v>803</v>
      </c>
      <c r="D1201" s="21" t="s">
        <v>327</v>
      </c>
      <c r="F1201" s="24">
        <v>5.7066999999999997</v>
      </c>
      <c r="G1201" s="23" t="s">
        <v>347</v>
      </c>
      <c r="H1201" s="23" t="s">
        <v>338</v>
      </c>
      <c r="I1201" s="24">
        <v>2.4304999999999999</v>
      </c>
    </row>
    <row r="1202" spans="1:9">
      <c r="A1202" s="23" t="s">
        <v>803</v>
      </c>
      <c r="D1202" s="21" t="s">
        <v>327</v>
      </c>
      <c r="F1202" s="24">
        <v>5.7066999999999997</v>
      </c>
      <c r="G1202" s="23" t="s">
        <v>347</v>
      </c>
      <c r="H1202" s="23" t="s">
        <v>338</v>
      </c>
      <c r="I1202" s="24">
        <v>8.5999999999999993E-2</v>
      </c>
    </row>
    <row r="1203" spans="1:9">
      <c r="A1203" s="23" t="s">
        <v>804</v>
      </c>
      <c r="C1203" s="21" t="s">
        <v>327</v>
      </c>
      <c r="F1203" s="24">
        <v>0.1113</v>
      </c>
      <c r="G1203" s="23" t="s">
        <v>399</v>
      </c>
      <c r="H1203" s="23" t="s">
        <v>338</v>
      </c>
      <c r="I1203" s="24">
        <v>0.1113</v>
      </c>
    </row>
    <row r="1204" spans="1:9">
      <c r="A1204" s="23" t="s">
        <v>805</v>
      </c>
      <c r="C1204" s="21" t="s">
        <v>327</v>
      </c>
      <c r="E1204" s="21" t="s">
        <v>327</v>
      </c>
      <c r="F1204" s="24">
        <v>6.6441999999999997</v>
      </c>
      <c r="G1204" s="23" t="s">
        <v>405</v>
      </c>
      <c r="H1204" s="23" t="s">
        <v>338</v>
      </c>
      <c r="I1204" s="24">
        <v>4.5118</v>
      </c>
    </row>
    <row r="1205" spans="1:9">
      <c r="A1205" s="23" t="s">
        <v>805</v>
      </c>
      <c r="C1205" s="21" t="s">
        <v>327</v>
      </c>
      <c r="E1205" s="21" t="s">
        <v>327</v>
      </c>
      <c r="F1205" s="24">
        <v>6.6441999999999997</v>
      </c>
      <c r="G1205" s="23" t="s">
        <v>343</v>
      </c>
      <c r="H1205" s="23" t="s">
        <v>338</v>
      </c>
      <c r="I1205" s="24">
        <v>1.1717</v>
      </c>
    </row>
    <row r="1206" spans="1:9">
      <c r="A1206" s="23" t="s">
        <v>805</v>
      </c>
      <c r="C1206" s="21" t="s">
        <v>327</v>
      </c>
      <c r="E1206" s="21" t="s">
        <v>327</v>
      </c>
      <c r="F1206" s="24">
        <v>6.6441999999999997</v>
      </c>
      <c r="G1206" s="23" t="s">
        <v>343</v>
      </c>
      <c r="H1206" s="23" t="s">
        <v>338</v>
      </c>
      <c r="I1206" s="24">
        <v>0.68769999999999998</v>
      </c>
    </row>
    <row r="1207" spans="1:9">
      <c r="A1207" s="23" t="s">
        <v>805</v>
      </c>
      <c r="C1207" s="21" t="s">
        <v>327</v>
      </c>
      <c r="E1207" s="21" t="s">
        <v>327</v>
      </c>
      <c r="F1207" s="24">
        <v>6.6441999999999997</v>
      </c>
      <c r="G1207" s="23" t="s">
        <v>365</v>
      </c>
      <c r="H1207" s="23" t="s">
        <v>338</v>
      </c>
      <c r="I1207" s="24">
        <v>0.26860000000000001</v>
      </c>
    </row>
    <row r="1208" spans="1:9">
      <c r="A1208" s="23" t="s">
        <v>805</v>
      </c>
      <c r="C1208" s="21" t="s">
        <v>327</v>
      </c>
      <c r="E1208" s="21" t="s">
        <v>327</v>
      </c>
      <c r="F1208" s="24">
        <v>6.6441999999999997</v>
      </c>
      <c r="G1208" s="23" t="s">
        <v>350</v>
      </c>
      <c r="H1208" s="23" t="s">
        <v>338</v>
      </c>
      <c r="I1208" s="24">
        <v>4.4000000000000003E-3</v>
      </c>
    </row>
    <row r="1209" spans="1:9">
      <c r="A1209" s="23" t="s">
        <v>219</v>
      </c>
      <c r="E1209" s="21" t="s">
        <v>327</v>
      </c>
      <c r="F1209" s="24">
        <v>0.35859999999999997</v>
      </c>
      <c r="G1209" s="23" t="s">
        <v>350</v>
      </c>
      <c r="H1209" s="23" t="s">
        <v>338</v>
      </c>
      <c r="I1209" s="24">
        <v>0.35570000000000002</v>
      </c>
    </row>
    <row r="1210" spans="1:9">
      <c r="A1210" s="23" t="s">
        <v>219</v>
      </c>
      <c r="E1210" s="21" t="s">
        <v>327</v>
      </c>
      <c r="F1210" s="24">
        <v>0.35859999999999997</v>
      </c>
      <c r="G1210" s="23" t="s">
        <v>399</v>
      </c>
      <c r="H1210" s="23" t="s">
        <v>338</v>
      </c>
      <c r="I1210" s="24">
        <v>2.8999999999999998E-3</v>
      </c>
    </row>
    <row r="1211" spans="1:9">
      <c r="A1211" s="23" t="s">
        <v>806</v>
      </c>
      <c r="B1211" s="21" t="s">
        <v>327</v>
      </c>
      <c r="E1211" s="21" t="s">
        <v>327</v>
      </c>
      <c r="F1211" s="24">
        <v>0.70640000000000003</v>
      </c>
      <c r="G1211" s="23" t="s">
        <v>350</v>
      </c>
      <c r="H1211" s="23" t="s">
        <v>338</v>
      </c>
      <c r="I1211" s="24">
        <v>0.40550000000000003</v>
      </c>
    </row>
    <row r="1212" spans="1:9">
      <c r="A1212" s="23" t="s">
        <v>806</v>
      </c>
      <c r="B1212" s="21" t="s">
        <v>327</v>
      </c>
      <c r="E1212" s="21" t="s">
        <v>327</v>
      </c>
      <c r="F1212" s="24">
        <v>0.70640000000000003</v>
      </c>
      <c r="G1212" s="23" t="s">
        <v>394</v>
      </c>
      <c r="H1212" s="23" t="s">
        <v>338</v>
      </c>
      <c r="I1212" s="24">
        <v>0.1923</v>
      </c>
    </row>
    <row r="1213" spans="1:9">
      <c r="A1213" s="23" t="s">
        <v>806</v>
      </c>
      <c r="B1213" s="21" t="s">
        <v>327</v>
      </c>
      <c r="E1213" s="21" t="s">
        <v>327</v>
      </c>
      <c r="F1213" s="24">
        <v>0.70640000000000003</v>
      </c>
      <c r="G1213" s="23" t="s">
        <v>390</v>
      </c>
      <c r="H1213" s="23" t="s">
        <v>338</v>
      </c>
      <c r="I1213" s="24">
        <v>0.1086</v>
      </c>
    </row>
    <row r="1214" spans="1:9">
      <c r="A1214" s="23" t="s">
        <v>807</v>
      </c>
      <c r="B1214" s="21" t="s">
        <v>327</v>
      </c>
      <c r="C1214" s="21" t="s">
        <v>327</v>
      </c>
      <c r="F1214" s="24">
        <v>7.4629000000000003</v>
      </c>
      <c r="G1214" s="23" t="s">
        <v>343</v>
      </c>
      <c r="H1214" s="23" t="s">
        <v>338</v>
      </c>
      <c r="I1214" s="24">
        <v>2.7722000000000002</v>
      </c>
    </row>
    <row r="1215" spans="1:9">
      <c r="A1215" s="23" t="s">
        <v>807</v>
      </c>
      <c r="B1215" s="21" t="s">
        <v>327</v>
      </c>
      <c r="C1215" s="21" t="s">
        <v>327</v>
      </c>
      <c r="F1215" s="24">
        <v>7.4629000000000003</v>
      </c>
      <c r="G1215" s="23" t="s">
        <v>405</v>
      </c>
      <c r="H1215" s="23" t="s">
        <v>338</v>
      </c>
      <c r="I1215" s="24">
        <v>2.6478000000000002</v>
      </c>
    </row>
    <row r="1216" spans="1:9">
      <c r="A1216" s="23" t="s">
        <v>807</v>
      </c>
      <c r="B1216" s="21" t="s">
        <v>327</v>
      </c>
      <c r="C1216" s="21" t="s">
        <v>327</v>
      </c>
      <c r="F1216" s="24">
        <v>7.4629000000000003</v>
      </c>
      <c r="G1216" s="23" t="s">
        <v>350</v>
      </c>
      <c r="H1216" s="23" t="s">
        <v>338</v>
      </c>
      <c r="I1216" s="24">
        <v>1.1423000000000001</v>
      </c>
    </row>
    <row r="1217" spans="1:9">
      <c r="A1217" s="23" t="s">
        <v>807</v>
      </c>
      <c r="B1217" s="21" t="s">
        <v>327</v>
      </c>
      <c r="C1217" s="21" t="s">
        <v>327</v>
      </c>
      <c r="F1217" s="24">
        <v>7.4629000000000003</v>
      </c>
      <c r="G1217" s="23" t="s">
        <v>343</v>
      </c>
      <c r="H1217" s="23" t="s">
        <v>338</v>
      </c>
      <c r="I1217" s="24">
        <v>0.90059999999999996</v>
      </c>
    </row>
    <row r="1218" spans="1:9">
      <c r="A1218" s="23" t="s">
        <v>808</v>
      </c>
      <c r="B1218" s="21" t="s">
        <v>327</v>
      </c>
      <c r="E1218" s="21" t="s">
        <v>327</v>
      </c>
      <c r="F1218" s="24">
        <v>2.8698000000000001</v>
      </c>
      <c r="G1218" s="23" t="s">
        <v>343</v>
      </c>
      <c r="H1218" s="23" t="s">
        <v>338</v>
      </c>
      <c r="I1218" s="24">
        <v>1.7768999999999999</v>
      </c>
    </row>
    <row r="1219" spans="1:9">
      <c r="A1219" s="23" t="s">
        <v>808</v>
      </c>
      <c r="B1219" s="21" t="s">
        <v>327</v>
      </c>
      <c r="E1219" s="21" t="s">
        <v>327</v>
      </c>
      <c r="F1219" s="24">
        <v>2.8698000000000001</v>
      </c>
      <c r="G1219" s="23" t="s">
        <v>350</v>
      </c>
      <c r="H1219" s="23" t="s">
        <v>338</v>
      </c>
      <c r="I1219" s="24">
        <v>1.0512999999999999</v>
      </c>
    </row>
    <row r="1220" spans="1:9">
      <c r="A1220" s="23" t="s">
        <v>808</v>
      </c>
      <c r="B1220" s="21" t="s">
        <v>327</v>
      </c>
      <c r="E1220" s="21" t="s">
        <v>327</v>
      </c>
      <c r="F1220" s="24">
        <v>2.8698000000000001</v>
      </c>
      <c r="G1220" s="23" t="s">
        <v>343</v>
      </c>
      <c r="H1220" s="23" t="s">
        <v>338</v>
      </c>
      <c r="I1220" s="24">
        <v>4.1599999999999998E-2</v>
      </c>
    </row>
    <row r="1221" spans="1:9">
      <c r="A1221" s="23" t="s">
        <v>809</v>
      </c>
      <c r="E1221" s="21" t="s">
        <v>327</v>
      </c>
      <c r="F1221" s="24">
        <v>8.8026999999999997</v>
      </c>
      <c r="G1221" s="23" t="s">
        <v>350</v>
      </c>
      <c r="H1221" s="23" t="s">
        <v>338</v>
      </c>
      <c r="I1221" s="24">
        <v>2.0878000000000001</v>
      </c>
    </row>
    <row r="1222" spans="1:9">
      <c r="A1222" s="23" t="s">
        <v>809</v>
      </c>
      <c r="E1222" s="21" t="s">
        <v>327</v>
      </c>
      <c r="F1222" s="24">
        <v>8.8026999999999997</v>
      </c>
      <c r="G1222" s="23" t="s">
        <v>350</v>
      </c>
      <c r="H1222" s="23" t="s">
        <v>338</v>
      </c>
      <c r="I1222" s="24">
        <v>2.0840999999999998</v>
      </c>
    </row>
    <row r="1223" spans="1:9">
      <c r="A1223" s="23" t="s">
        <v>809</v>
      </c>
      <c r="E1223" s="21" t="s">
        <v>327</v>
      </c>
      <c r="F1223" s="24">
        <v>8.8026999999999997</v>
      </c>
      <c r="G1223" s="23" t="s">
        <v>350</v>
      </c>
      <c r="H1223" s="23" t="s">
        <v>338</v>
      </c>
      <c r="I1223" s="24">
        <v>1.407</v>
      </c>
    </row>
    <row r="1224" spans="1:9">
      <c r="A1224" s="23" t="s">
        <v>809</v>
      </c>
      <c r="E1224" s="21" t="s">
        <v>327</v>
      </c>
      <c r="F1224" s="24">
        <v>8.8026999999999997</v>
      </c>
      <c r="G1224" s="23" t="s">
        <v>353</v>
      </c>
      <c r="H1224" s="23" t="s">
        <v>338</v>
      </c>
      <c r="I1224" s="24">
        <v>0.95030000000000003</v>
      </c>
    </row>
    <row r="1225" spans="1:9">
      <c r="A1225" s="23" t="s">
        <v>809</v>
      </c>
      <c r="E1225" s="21" t="s">
        <v>327</v>
      </c>
      <c r="F1225" s="24">
        <v>8.8026999999999997</v>
      </c>
      <c r="G1225" s="23" t="s">
        <v>343</v>
      </c>
      <c r="H1225" s="23" t="s">
        <v>338</v>
      </c>
      <c r="I1225" s="24">
        <v>0.73819999999999997</v>
      </c>
    </row>
    <row r="1226" spans="1:9">
      <c r="A1226" s="23" t="s">
        <v>809</v>
      </c>
      <c r="E1226" s="21" t="s">
        <v>327</v>
      </c>
      <c r="F1226" s="24">
        <v>8.8026999999999997</v>
      </c>
      <c r="G1226" s="23" t="s">
        <v>371</v>
      </c>
      <c r="H1226" s="23" t="s">
        <v>338</v>
      </c>
      <c r="I1226" s="24">
        <v>0.5756</v>
      </c>
    </row>
    <row r="1227" spans="1:9">
      <c r="A1227" s="23" t="s">
        <v>809</v>
      </c>
      <c r="E1227" s="21" t="s">
        <v>327</v>
      </c>
      <c r="F1227" s="24">
        <v>8.8026999999999997</v>
      </c>
      <c r="G1227" s="23" t="s">
        <v>371</v>
      </c>
      <c r="H1227" s="23" t="s">
        <v>338</v>
      </c>
      <c r="I1227" s="24">
        <v>0.48780000000000001</v>
      </c>
    </row>
    <row r="1228" spans="1:9">
      <c r="A1228" s="23" t="s">
        <v>809</v>
      </c>
      <c r="E1228" s="21" t="s">
        <v>327</v>
      </c>
      <c r="F1228" s="24">
        <v>8.8026999999999997</v>
      </c>
      <c r="G1228" s="23" t="s">
        <v>405</v>
      </c>
      <c r="H1228" s="23" t="s">
        <v>338</v>
      </c>
      <c r="I1228" s="24">
        <v>0.23150000000000001</v>
      </c>
    </row>
    <row r="1229" spans="1:9">
      <c r="A1229" s="23" t="s">
        <v>809</v>
      </c>
      <c r="E1229" s="21" t="s">
        <v>327</v>
      </c>
      <c r="F1229" s="24">
        <v>8.8026999999999997</v>
      </c>
      <c r="G1229" s="23" t="s">
        <v>343</v>
      </c>
      <c r="H1229" s="23" t="s">
        <v>338</v>
      </c>
      <c r="I1229" s="24">
        <v>0.2099</v>
      </c>
    </row>
    <row r="1230" spans="1:9">
      <c r="A1230" s="23" t="s">
        <v>809</v>
      </c>
      <c r="E1230" s="21" t="s">
        <v>327</v>
      </c>
      <c r="F1230" s="24">
        <v>8.8026999999999997</v>
      </c>
      <c r="G1230" s="23" t="s">
        <v>350</v>
      </c>
      <c r="H1230" s="23" t="s">
        <v>338</v>
      </c>
      <c r="I1230" s="24">
        <v>2.2100000000000002E-2</v>
      </c>
    </row>
    <row r="1231" spans="1:9">
      <c r="A1231" s="23" t="s">
        <v>809</v>
      </c>
      <c r="E1231" s="21" t="s">
        <v>327</v>
      </c>
      <c r="F1231" s="24">
        <v>8.8026999999999997</v>
      </c>
      <c r="G1231" s="23" t="s">
        <v>350</v>
      </c>
      <c r="H1231" s="23" t="s">
        <v>338</v>
      </c>
      <c r="I1231" s="24">
        <v>4.4999999999999997E-3</v>
      </c>
    </row>
    <row r="1232" spans="1:9">
      <c r="A1232" s="23" t="s">
        <v>809</v>
      </c>
      <c r="E1232" s="21" t="s">
        <v>327</v>
      </c>
      <c r="F1232" s="24">
        <v>8.8026999999999997</v>
      </c>
      <c r="G1232" s="23" t="s">
        <v>350</v>
      </c>
      <c r="H1232" s="23" t="s">
        <v>338</v>
      </c>
      <c r="I1232" s="24">
        <v>4.1000000000000003E-3</v>
      </c>
    </row>
    <row r="1233" spans="1:9">
      <c r="A1233" s="23" t="s">
        <v>810</v>
      </c>
      <c r="D1233" s="21" t="s">
        <v>327</v>
      </c>
      <c r="F1233" s="24">
        <v>4.2756999999999996</v>
      </c>
      <c r="G1233" s="23" t="s">
        <v>350</v>
      </c>
      <c r="H1233" s="23" t="s">
        <v>338</v>
      </c>
      <c r="I1233" s="24">
        <v>3.7856999999999998</v>
      </c>
    </row>
    <row r="1234" spans="1:9">
      <c r="A1234" s="23" t="s">
        <v>810</v>
      </c>
      <c r="D1234" s="21" t="s">
        <v>327</v>
      </c>
      <c r="F1234" s="24">
        <v>4.2756999999999996</v>
      </c>
      <c r="G1234" s="23" t="s">
        <v>365</v>
      </c>
      <c r="H1234" s="23" t="s">
        <v>338</v>
      </c>
      <c r="I1234" s="24">
        <v>0.4899</v>
      </c>
    </row>
    <row r="1235" spans="1:9">
      <c r="A1235" s="23" t="s">
        <v>811</v>
      </c>
      <c r="C1235" s="21" t="s">
        <v>327</v>
      </c>
      <c r="F1235" s="24">
        <v>35.104100000000003</v>
      </c>
      <c r="G1235" s="23" t="s">
        <v>343</v>
      </c>
      <c r="H1235" s="23" t="s">
        <v>338</v>
      </c>
      <c r="I1235" s="24">
        <v>20.806699999999999</v>
      </c>
    </row>
    <row r="1236" spans="1:9">
      <c r="A1236" s="23" t="s">
        <v>811</v>
      </c>
      <c r="C1236" s="21" t="s">
        <v>327</v>
      </c>
      <c r="F1236" s="24">
        <v>35.104100000000003</v>
      </c>
      <c r="G1236" s="23" t="s">
        <v>350</v>
      </c>
      <c r="H1236" s="23" t="s">
        <v>338</v>
      </c>
      <c r="I1236" s="24">
        <v>6.9341999999999997</v>
      </c>
    </row>
    <row r="1237" spans="1:9">
      <c r="A1237" s="23" t="s">
        <v>811</v>
      </c>
      <c r="C1237" s="21" t="s">
        <v>327</v>
      </c>
      <c r="F1237" s="24">
        <v>35.104100000000003</v>
      </c>
      <c r="G1237" s="23" t="s">
        <v>343</v>
      </c>
      <c r="H1237" s="23" t="s">
        <v>338</v>
      </c>
      <c r="I1237" s="24">
        <v>4.1352000000000002</v>
      </c>
    </row>
    <row r="1238" spans="1:9">
      <c r="A1238" s="23" t="s">
        <v>811</v>
      </c>
      <c r="C1238" s="21" t="s">
        <v>327</v>
      </c>
      <c r="F1238" s="24">
        <v>35.104100000000003</v>
      </c>
      <c r="G1238" s="23" t="s">
        <v>405</v>
      </c>
      <c r="H1238" s="23" t="s">
        <v>338</v>
      </c>
      <c r="I1238" s="24">
        <v>3.1637</v>
      </c>
    </row>
    <row r="1239" spans="1:9">
      <c r="A1239" s="23" t="s">
        <v>811</v>
      </c>
      <c r="C1239" s="21" t="s">
        <v>327</v>
      </c>
      <c r="F1239" s="24">
        <v>35.104100000000003</v>
      </c>
      <c r="G1239" s="23" t="s">
        <v>350</v>
      </c>
      <c r="H1239" s="23" t="s">
        <v>338</v>
      </c>
      <c r="I1239" s="24">
        <v>6.4299999999999996E-2</v>
      </c>
    </row>
    <row r="1240" spans="1:9">
      <c r="A1240" s="23" t="s">
        <v>812</v>
      </c>
      <c r="B1240" s="21" t="s">
        <v>327</v>
      </c>
      <c r="D1240" s="21" t="s">
        <v>327</v>
      </c>
      <c r="F1240" s="24">
        <v>4.2594000000000003</v>
      </c>
      <c r="G1240" s="23" t="s">
        <v>398</v>
      </c>
      <c r="H1240" s="23" t="s">
        <v>338</v>
      </c>
      <c r="I1240" s="24">
        <v>1.7457</v>
      </c>
    </row>
    <row r="1241" spans="1:9">
      <c r="A1241" s="23" t="s">
        <v>812</v>
      </c>
      <c r="B1241" s="21" t="s">
        <v>327</v>
      </c>
      <c r="D1241" s="21" t="s">
        <v>327</v>
      </c>
      <c r="F1241" s="24">
        <v>4.2594000000000003</v>
      </c>
      <c r="G1241" s="23" t="s">
        <v>365</v>
      </c>
      <c r="H1241" s="23" t="s">
        <v>338</v>
      </c>
      <c r="I1241" s="24">
        <v>1.7034</v>
      </c>
    </row>
    <row r="1242" spans="1:9">
      <c r="A1242" s="23" t="s">
        <v>812</v>
      </c>
      <c r="B1242" s="21" t="s">
        <v>327</v>
      </c>
      <c r="D1242" s="21" t="s">
        <v>327</v>
      </c>
      <c r="F1242" s="24">
        <v>4.2594000000000003</v>
      </c>
      <c r="G1242" s="23" t="s">
        <v>350</v>
      </c>
      <c r="H1242" s="23" t="s">
        <v>338</v>
      </c>
      <c r="I1242" s="24">
        <v>0.59260000000000002</v>
      </c>
    </row>
    <row r="1243" spans="1:9">
      <c r="A1243" s="23" t="s">
        <v>812</v>
      </c>
      <c r="B1243" s="21" t="s">
        <v>327</v>
      </c>
      <c r="D1243" s="21" t="s">
        <v>327</v>
      </c>
      <c r="F1243" s="24">
        <v>4.2594000000000003</v>
      </c>
      <c r="G1243" s="23" t="s">
        <v>350</v>
      </c>
      <c r="H1243" s="23" t="s">
        <v>338</v>
      </c>
      <c r="I1243" s="24">
        <v>0.2177</v>
      </c>
    </row>
    <row r="1244" spans="1:9">
      <c r="A1244" s="23" t="s">
        <v>813</v>
      </c>
      <c r="C1244" s="21" t="s">
        <v>327</v>
      </c>
      <c r="F1244" s="24">
        <v>0.77400000000000002</v>
      </c>
      <c r="G1244" s="23" t="s">
        <v>350</v>
      </c>
      <c r="H1244" s="23" t="s">
        <v>338</v>
      </c>
      <c r="I1244" s="24">
        <v>0.77400000000000002</v>
      </c>
    </row>
    <row r="1245" spans="1:9">
      <c r="A1245" s="23" t="s">
        <v>814</v>
      </c>
      <c r="E1245" s="21" t="s">
        <v>327</v>
      </c>
      <c r="F1245" s="24">
        <v>5.5117000000000003</v>
      </c>
      <c r="G1245" s="23" t="s">
        <v>350</v>
      </c>
      <c r="H1245" s="23" t="s">
        <v>338</v>
      </c>
      <c r="I1245" s="24">
        <v>2.5198999999999998</v>
      </c>
    </row>
    <row r="1246" spans="1:9">
      <c r="A1246" s="23" t="s">
        <v>814</v>
      </c>
      <c r="E1246" s="21" t="s">
        <v>327</v>
      </c>
      <c r="F1246" s="24">
        <v>5.5117000000000003</v>
      </c>
      <c r="G1246" s="23" t="s">
        <v>350</v>
      </c>
      <c r="H1246" s="23" t="s">
        <v>338</v>
      </c>
      <c r="I1246" s="24">
        <v>1.1511</v>
      </c>
    </row>
    <row r="1247" spans="1:9">
      <c r="A1247" s="23" t="s">
        <v>814</v>
      </c>
      <c r="E1247" s="21" t="s">
        <v>327</v>
      </c>
      <c r="F1247" s="24">
        <v>5.5117000000000003</v>
      </c>
      <c r="G1247" s="23" t="s">
        <v>353</v>
      </c>
      <c r="H1247" s="23" t="s">
        <v>338</v>
      </c>
      <c r="I1247" s="24">
        <v>1.0529999999999999</v>
      </c>
    </row>
    <row r="1248" spans="1:9">
      <c r="A1248" s="23" t="s">
        <v>814</v>
      </c>
      <c r="E1248" s="21" t="s">
        <v>327</v>
      </c>
      <c r="F1248" s="24">
        <v>5.5117000000000003</v>
      </c>
      <c r="G1248" s="23" t="s">
        <v>399</v>
      </c>
      <c r="H1248" s="23" t="s">
        <v>338</v>
      </c>
      <c r="I1248" s="24">
        <v>0.78480000000000005</v>
      </c>
    </row>
    <row r="1249" spans="1:9">
      <c r="A1249" s="23" t="s">
        <v>814</v>
      </c>
      <c r="E1249" s="21" t="s">
        <v>327</v>
      </c>
      <c r="F1249" s="24">
        <v>5.5117000000000003</v>
      </c>
      <c r="G1249" s="23" t="s">
        <v>371</v>
      </c>
      <c r="H1249" s="23" t="s">
        <v>338</v>
      </c>
      <c r="I1249" s="24">
        <v>2.8999999999999998E-3</v>
      </c>
    </row>
    <row r="1250" spans="1:9">
      <c r="A1250" s="23" t="s">
        <v>815</v>
      </c>
      <c r="B1250" s="21" t="s">
        <v>327</v>
      </c>
      <c r="C1250" s="21" t="s">
        <v>327</v>
      </c>
      <c r="F1250" s="24">
        <v>1.498</v>
      </c>
      <c r="G1250" s="23" t="s">
        <v>350</v>
      </c>
      <c r="H1250" s="23" t="s">
        <v>338</v>
      </c>
      <c r="I1250" s="24">
        <v>1.0357000000000001</v>
      </c>
    </row>
    <row r="1251" spans="1:9">
      <c r="A1251" s="23" t="s">
        <v>815</v>
      </c>
      <c r="B1251" s="21" t="s">
        <v>327</v>
      </c>
      <c r="C1251" s="21" t="s">
        <v>327</v>
      </c>
      <c r="F1251" s="24">
        <v>1.498</v>
      </c>
      <c r="G1251" s="23" t="s">
        <v>343</v>
      </c>
      <c r="H1251" s="23" t="s">
        <v>338</v>
      </c>
      <c r="I1251" s="24">
        <v>0.4622</v>
      </c>
    </row>
    <row r="1252" spans="1:9">
      <c r="A1252" s="23" t="s">
        <v>816</v>
      </c>
      <c r="E1252" s="21" t="s">
        <v>327</v>
      </c>
      <c r="F1252" s="24">
        <v>2.0001000000000002</v>
      </c>
      <c r="G1252" s="23" t="s">
        <v>365</v>
      </c>
      <c r="H1252" s="23" t="s">
        <v>338</v>
      </c>
      <c r="I1252" s="24">
        <v>0.92069999999999996</v>
      </c>
    </row>
    <row r="1253" spans="1:9">
      <c r="A1253" s="23" t="s">
        <v>816</v>
      </c>
      <c r="E1253" s="21" t="s">
        <v>327</v>
      </c>
      <c r="F1253" s="24">
        <v>2.0001000000000002</v>
      </c>
      <c r="G1253" s="23" t="s">
        <v>350</v>
      </c>
      <c r="H1253" s="23" t="s">
        <v>338</v>
      </c>
      <c r="I1253" s="24">
        <v>0.56820000000000004</v>
      </c>
    </row>
    <row r="1254" spans="1:9">
      <c r="A1254" s="23" t="s">
        <v>816</v>
      </c>
      <c r="E1254" s="21" t="s">
        <v>327</v>
      </c>
      <c r="F1254" s="24">
        <v>2.0001000000000002</v>
      </c>
      <c r="G1254" s="23" t="s">
        <v>350</v>
      </c>
      <c r="H1254" s="23" t="s">
        <v>338</v>
      </c>
      <c r="I1254" s="24">
        <v>0.3523</v>
      </c>
    </row>
    <row r="1255" spans="1:9">
      <c r="A1255" s="23" t="s">
        <v>816</v>
      </c>
      <c r="E1255" s="21" t="s">
        <v>327</v>
      </c>
      <c r="F1255" s="24">
        <v>2.0001000000000002</v>
      </c>
      <c r="G1255" s="23" t="s">
        <v>394</v>
      </c>
      <c r="H1255" s="23" t="s">
        <v>338</v>
      </c>
      <c r="I1255" s="24">
        <v>0.1356</v>
      </c>
    </row>
    <row r="1256" spans="1:9">
      <c r="A1256" s="23" t="s">
        <v>816</v>
      </c>
      <c r="E1256" s="21" t="s">
        <v>327</v>
      </c>
      <c r="F1256" s="24">
        <v>2.0001000000000002</v>
      </c>
      <c r="G1256" s="23" t="s">
        <v>343</v>
      </c>
      <c r="H1256" s="23" t="s">
        <v>338</v>
      </c>
      <c r="I1256" s="24">
        <v>2.3300000000000001E-2</v>
      </c>
    </row>
    <row r="1257" spans="1:9">
      <c r="A1257" s="23" t="s">
        <v>817</v>
      </c>
      <c r="C1257" s="21" t="s">
        <v>327</v>
      </c>
      <c r="F1257" s="24">
        <v>11.062900000000001</v>
      </c>
      <c r="G1257" s="23" t="s">
        <v>350</v>
      </c>
      <c r="H1257" s="23" t="s">
        <v>338</v>
      </c>
      <c r="I1257" s="24">
        <v>9.4057999999999993</v>
      </c>
    </row>
    <row r="1258" spans="1:9">
      <c r="A1258" s="23" t="s">
        <v>817</v>
      </c>
      <c r="C1258" s="21" t="s">
        <v>327</v>
      </c>
      <c r="F1258" s="24">
        <v>11.062900000000001</v>
      </c>
      <c r="G1258" s="23" t="s">
        <v>343</v>
      </c>
      <c r="H1258" s="23" t="s">
        <v>338</v>
      </c>
      <c r="I1258" s="24">
        <v>1.2426999999999999</v>
      </c>
    </row>
    <row r="1259" spans="1:9">
      <c r="A1259" s="23" t="s">
        <v>817</v>
      </c>
      <c r="C1259" s="21" t="s">
        <v>327</v>
      </c>
      <c r="F1259" s="24">
        <v>11.062900000000001</v>
      </c>
      <c r="G1259" s="23" t="s">
        <v>404</v>
      </c>
      <c r="H1259" s="23" t="s">
        <v>338</v>
      </c>
      <c r="I1259" s="24">
        <v>0.27600000000000002</v>
      </c>
    </row>
    <row r="1260" spans="1:9">
      <c r="A1260" s="23" t="s">
        <v>817</v>
      </c>
      <c r="C1260" s="21" t="s">
        <v>327</v>
      </c>
      <c r="F1260" s="24">
        <v>11.062900000000001</v>
      </c>
      <c r="G1260" s="23" t="s">
        <v>343</v>
      </c>
      <c r="H1260" s="23" t="s">
        <v>338</v>
      </c>
      <c r="I1260" s="24">
        <v>0.1384</v>
      </c>
    </row>
    <row r="1261" spans="1:9">
      <c r="A1261" s="23" t="s">
        <v>818</v>
      </c>
      <c r="C1261" s="21" t="s">
        <v>327</v>
      </c>
      <c r="F1261" s="24">
        <v>3.8132000000000001</v>
      </c>
      <c r="G1261" s="23" t="s">
        <v>404</v>
      </c>
      <c r="H1261" s="23" t="s">
        <v>338</v>
      </c>
      <c r="I1261" s="24">
        <v>2.0156999999999998</v>
      </c>
    </row>
    <row r="1262" spans="1:9">
      <c r="A1262" s="23" t="s">
        <v>818</v>
      </c>
      <c r="C1262" s="21" t="s">
        <v>327</v>
      </c>
      <c r="F1262" s="24">
        <v>3.8132000000000001</v>
      </c>
      <c r="G1262" s="23" t="s">
        <v>343</v>
      </c>
      <c r="H1262" s="23" t="s">
        <v>338</v>
      </c>
      <c r="I1262" s="24">
        <v>1.0432999999999999</v>
      </c>
    </row>
    <row r="1263" spans="1:9">
      <c r="A1263" s="23" t="s">
        <v>818</v>
      </c>
      <c r="C1263" s="21" t="s">
        <v>327</v>
      </c>
      <c r="F1263" s="24">
        <v>3.8132000000000001</v>
      </c>
      <c r="G1263" s="23" t="s">
        <v>350</v>
      </c>
      <c r="H1263" s="23" t="s">
        <v>338</v>
      </c>
      <c r="I1263" s="24">
        <v>0.73560000000000003</v>
      </c>
    </row>
    <row r="1264" spans="1:9">
      <c r="A1264" s="23" t="s">
        <v>818</v>
      </c>
      <c r="C1264" s="21" t="s">
        <v>327</v>
      </c>
      <c r="F1264" s="24">
        <v>3.8132000000000001</v>
      </c>
      <c r="G1264" s="23" t="s">
        <v>343</v>
      </c>
      <c r="H1264" s="23" t="s">
        <v>338</v>
      </c>
      <c r="I1264" s="24">
        <v>1.8599999999999998E-2</v>
      </c>
    </row>
    <row r="1265" spans="1:9">
      <c r="A1265" s="23" t="s">
        <v>819</v>
      </c>
      <c r="C1265" s="21" t="s">
        <v>327</v>
      </c>
      <c r="E1265" s="21" t="s">
        <v>327</v>
      </c>
      <c r="F1265" s="24">
        <v>0.216</v>
      </c>
      <c r="G1265" s="23" t="s">
        <v>350</v>
      </c>
      <c r="H1265" s="23" t="s">
        <v>338</v>
      </c>
      <c r="I1265" s="24">
        <v>0.1278</v>
      </c>
    </row>
    <row r="1266" spans="1:9">
      <c r="A1266" s="23" t="s">
        <v>819</v>
      </c>
      <c r="C1266" s="21" t="s">
        <v>327</v>
      </c>
      <c r="E1266" s="21" t="s">
        <v>327</v>
      </c>
      <c r="F1266" s="24">
        <v>0.216</v>
      </c>
      <c r="G1266" s="23" t="s">
        <v>365</v>
      </c>
      <c r="H1266" s="23" t="s">
        <v>338</v>
      </c>
      <c r="I1266" s="24">
        <v>5.11E-2</v>
      </c>
    </row>
    <row r="1267" spans="1:9">
      <c r="A1267" s="23" t="s">
        <v>819</v>
      </c>
      <c r="C1267" s="21" t="s">
        <v>327</v>
      </c>
      <c r="E1267" s="21" t="s">
        <v>327</v>
      </c>
      <c r="F1267" s="24">
        <v>0.216</v>
      </c>
      <c r="G1267" s="23" t="s">
        <v>350</v>
      </c>
      <c r="H1267" s="23" t="s">
        <v>338</v>
      </c>
      <c r="I1267" s="24">
        <v>3.7199999999999997E-2</v>
      </c>
    </row>
    <row r="1268" spans="1:9">
      <c r="A1268" s="23" t="s">
        <v>820</v>
      </c>
      <c r="E1268" s="21" t="s">
        <v>327</v>
      </c>
      <c r="F1268" s="24">
        <v>0.39929999999999999</v>
      </c>
      <c r="G1268" s="23" t="s">
        <v>343</v>
      </c>
      <c r="H1268" s="23" t="s">
        <v>338</v>
      </c>
      <c r="I1268" s="24">
        <v>0.23300000000000001</v>
      </c>
    </row>
    <row r="1269" spans="1:9">
      <c r="A1269" s="23" t="s">
        <v>820</v>
      </c>
      <c r="E1269" s="21" t="s">
        <v>327</v>
      </c>
      <c r="F1269" s="24">
        <v>0.39929999999999999</v>
      </c>
      <c r="G1269" s="23" t="s">
        <v>350</v>
      </c>
      <c r="H1269" s="23" t="s">
        <v>338</v>
      </c>
      <c r="I1269" s="24">
        <v>0.16619999999999999</v>
      </c>
    </row>
    <row r="1270" spans="1:9">
      <c r="A1270" s="23" t="s">
        <v>821</v>
      </c>
      <c r="B1270" s="21" t="s">
        <v>327</v>
      </c>
      <c r="E1270" s="21" t="s">
        <v>327</v>
      </c>
      <c r="F1270" s="24">
        <v>0.38690000000000002</v>
      </c>
      <c r="G1270" s="23" t="s">
        <v>350</v>
      </c>
      <c r="H1270" s="23" t="s">
        <v>338</v>
      </c>
      <c r="I1270" s="24">
        <v>0.25359999999999999</v>
      </c>
    </row>
    <row r="1271" spans="1:9">
      <c r="A1271" s="23" t="s">
        <v>821</v>
      </c>
      <c r="B1271" s="21" t="s">
        <v>327</v>
      </c>
      <c r="E1271" s="21" t="s">
        <v>327</v>
      </c>
      <c r="F1271" s="24">
        <v>0.38690000000000002</v>
      </c>
      <c r="G1271" s="23" t="s">
        <v>365</v>
      </c>
      <c r="H1271" s="23" t="s">
        <v>338</v>
      </c>
      <c r="I1271" s="24">
        <v>0.1055</v>
      </c>
    </row>
    <row r="1272" spans="1:9">
      <c r="A1272" s="23" t="s">
        <v>821</v>
      </c>
      <c r="B1272" s="21" t="s">
        <v>327</v>
      </c>
      <c r="E1272" s="21" t="s">
        <v>327</v>
      </c>
      <c r="F1272" s="24">
        <v>0.38690000000000002</v>
      </c>
      <c r="G1272" s="23" t="s">
        <v>343</v>
      </c>
      <c r="H1272" s="23" t="s">
        <v>338</v>
      </c>
      <c r="I1272" s="24">
        <v>2.7799999999999998E-2</v>
      </c>
    </row>
    <row r="1273" spans="1:9">
      <c r="A1273" s="23" t="s">
        <v>822</v>
      </c>
      <c r="E1273" s="21" t="s">
        <v>327</v>
      </c>
      <c r="F1273" s="24">
        <v>0.62590000000000001</v>
      </c>
      <c r="G1273" s="23" t="s">
        <v>350</v>
      </c>
      <c r="H1273" s="23" t="s">
        <v>338</v>
      </c>
      <c r="I1273" s="24">
        <v>0.45540000000000003</v>
      </c>
    </row>
    <row r="1274" spans="1:9">
      <c r="A1274" s="23" t="s">
        <v>822</v>
      </c>
      <c r="E1274" s="21" t="s">
        <v>327</v>
      </c>
      <c r="F1274" s="24">
        <v>0.62590000000000001</v>
      </c>
      <c r="G1274" s="23" t="s">
        <v>343</v>
      </c>
      <c r="H1274" s="23" t="s">
        <v>338</v>
      </c>
      <c r="I1274" s="24">
        <v>0.1469</v>
      </c>
    </row>
    <row r="1275" spans="1:9">
      <c r="A1275" s="23" t="s">
        <v>822</v>
      </c>
      <c r="E1275" s="21" t="s">
        <v>327</v>
      </c>
      <c r="F1275" s="24">
        <v>0.62590000000000001</v>
      </c>
      <c r="G1275" s="23" t="s">
        <v>350</v>
      </c>
      <c r="H1275" s="23" t="s">
        <v>338</v>
      </c>
      <c r="I1275" s="24">
        <v>2.3599999999999999E-2</v>
      </c>
    </row>
    <row r="1276" spans="1:9">
      <c r="A1276" s="23" t="s">
        <v>823</v>
      </c>
      <c r="B1276" s="21" t="s">
        <v>327</v>
      </c>
      <c r="E1276" s="21" t="s">
        <v>327</v>
      </c>
      <c r="F1276" s="24">
        <v>2.3527999999999998</v>
      </c>
      <c r="G1276" s="23" t="s">
        <v>350</v>
      </c>
      <c r="H1276" s="23" t="s">
        <v>338</v>
      </c>
      <c r="I1276" s="24">
        <v>2.2652000000000001</v>
      </c>
    </row>
    <row r="1277" spans="1:9">
      <c r="A1277" s="23" t="s">
        <v>823</v>
      </c>
      <c r="B1277" s="21" t="s">
        <v>327</v>
      </c>
      <c r="E1277" s="21" t="s">
        <v>327</v>
      </c>
      <c r="F1277" s="24">
        <v>2.3527999999999998</v>
      </c>
      <c r="G1277" s="23" t="s">
        <v>350</v>
      </c>
      <c r="H1277" s="23" t="s">
        <v>338</v>
      </c>
      <c r="I1277" s="24">
        <v>4.4400000000000002E-2</v>
      </c>
    </row>
    <row r="1278" spans="1:9">
      <c r="A1278" s="23" t="s">
        <v>823</v>
      </c>
      <c r="B1278" s="21" t="s">
        <v>327</v>
      </c>
      <c r="E1278" s="21" t="s">
        <v>327</v>
      </c>
      <c r="F1278" s="24">
        <v>2.3527999999999998</v>
      </c>
      <c r="G1278" s="23" t="s">
        <v>350</v>
      </c>
      <c r="H1278" s="23" t="s">
        <v>338</v>
      </c>
      <c r="I1278" s="24">
        <v>2.3400000000000001E-2</v>
      </c>
    </row>
    <row r="1279" spans="1:9">
      <c r="A1279" s="23" t="s">
        <v>823</v>
      </c>
      <c r="B1279" s="21" t="s">
        <v>327</v>
      </c>
      <c r="E1279" s="21" t="s">
        <v>327</v>
      </c>
      <c r="F1279" s="24">
        <v>2.3527999999999998</v>
      </c>
      <c r="G1279" s="23" t="s">
        <v>343</v>
      </c>
      <c r="H1279" s="23" t="s">
        <v>338</v>
      </c>
      <c r="I1279" s="24">
        <v>1.9800000000000002E-2</v>
      </c>
    </row>
    <row r="1280" spans="1:9">
      <c r="A1280" s="23" t="s">
        <v>824</v>
      </c>
      <c r="E1280" s="21" t="s">
        <v>327</v>
      </c>
      <c r="F1280" s="24">
        <v>0.28499999999999998</v>
      </c>
      <c r="G1280" s="23" t="s">
        <v>350</v>
      </c>
      <c r="H1280" s="23" t="s">
        <v>338</v>
      </c>
      <c r="I1280" s="24">
        <v>0.20319999999999999</v>
      </c>
    </row>
    <row r="1281" spans="1:9">
      <c r="A1281" s="23" t="s">
        <v>824</v>
      </c>
      <c r="E1281" s="21" t="s">
        <v>327</v>
      </c>
      <c r="F1281" s="24">
        <v>0.28499999999999998</v>
      </c>
      <c r="G1281" s="23" t="s">
        <v>343</v>
      </c>
      <c r="H1281" s="23" t="s">
        <v>338</v>
      </c>
      <c r="I1281" s="24">
        <v>8.1900000000000001E-2</v>
      </c>
    </row>
    <row r="1282" spans="1:9">
      <c r="A1282" s="23" t="s">
        <v>825</v>
      </c>
      <c r="B1282" s="21" t="s">
        <v>327</v>
      </c>
      <c r="E1282" s="21" t="s">
        <v>327</v>
      </c>
      <c r="F1282" s="24">
        <v>0.49430000000000002</v>
      </c>
      <c r="G1282" s="23" t="s">
        <v>350</v>
      </c>
      <c r="H1282" s="23" t="s">
        <v>338</v>
      </c>
      <c r="I1282" s="24">
        <v>0.37680000000000002</v>
      </c>
    </row>
    <row r="1283" spans="1:9">
      <c r="A1283" s="23" t="s">
        <v>825</v>
      </c>
      <c r="B1283" s="21" t="s">
        <v>327</v>
      </c>
      <c r="E1283" s="21" t="s">
        <v>327</v>
      </c>
      <c r="F1283" s="24">
        <v>0.49430000000000002</v>
      </c>
      <c r="G1283" s="23" t="s">
        <v>350</v>
      </c>
      <c r="H1283" s="23" t="s">
        <v>338</v>
      </c>
      <c r="I1283" s="24">
        <v>0.11749999999999999</v>
      </c>
    </row>
    <row r="1284" spans="1:9">
      <c r="A1284" s="23" t="s">
        <v>826</v>
      </c>
      <c r="B1284" s="21" t="s">
        <v>327</v>
      </c>
      <c r="E1284" s="21" t="s">
        <v>327</v>
      </c>
      <c r="F1284" s="24">
        <v>0.1242</v>
      </c>
      <c r="G1284" s="23" t="s">
        <v>350</v>
      </c>
      <c r="H1284" s="23" t="s">
        <v>338</v>
      </c>
      <c r="I1284" s="24">
        <v>6.2300000000000001E-2</v>
      </c>
    </row>
    <row r="1285" spans="1:9">
      <c r="A1285" s="23" t="s">
        <v>826</v>
      </c>
      <c r="B1285" s="21" t="s">
        <v>327</v>
      </c>
      <c r="E1285" s="21" t="s">
        <v>327</v>
      </c>
      <c r="F1285" s="24">
        <v>0.1242</v>
      </c>
      <c r="G1285" s="23" t="s">
        <v>343</v>
      </c>
      <c r="H1285" s="23" t="s">
        <v>338</v>
      </c>
      <c r="I1285" s="24">
        <v>6.1899999999999997E-2</v>
      </c>
    </row>
    <row r="1286" spans="1:9">
      <c r="A1286" s="23" t="s">
        <v>827</v>
      </c>
      <c r="E1286" s="21" t="s">
        <v>327</v>
      </c>
      <c r="F1286" s="24">
        <v>0.24779999999999999</v>
      </c>
      <c r="G1286" s="23" t="s">
        <v>350</v>
      </c>
      <c r="H1286" s="23" t="s">
        <v>338</v>
      </c>
      <c r="I1286" s="24">
        <v>0.15310000000000001</v>
      </c>
    </row>
    <row r="1287" spans="1:9">
      <c r="A1287" s="23" t="s">
        <v>827</v>
      </c>
      <c r="E1287" s="21" t="s">
        <v>327</v>
      </c>
      <c r="F1287" s="24">
        <v>0.24779999999999999</v>
      </c>
      <c r="G1287" s="23" t="s">
        <v>350</v>
      </c>
      <c r="H1287" s="23" t="s">
        <v>338</v>
      </c>
      <c r="I1287" s="24">
        <v>9.4700000000000006E-2</v>
      </c>
    </row>
    <row r="1288" spans="1:9">
      <c r="A1288" s="23" t="s">
        <v>828</v>
      </c>
      <c r="E1288" s="21" t="s">
        <v>327</v>
      </c>
      <c r="F1288" s="24">
        <v>0.49769999999999998</v>
      </c>
      <c r="G1288" s="23" t="s">
        <v>350</v>
      </c>
      <c r="H1288" s="23" t="s">
        <v>338</v>
      </c>
      <c r="I1288" s="24">
        <v>0.49769999999999998</v>
      </c>
    </row>
    <row r="1289" spans="1:9">
      <c r="A1289" s="23" t="s">
        <v>829</v>
      </c>
      <c r="B1289" s="21" t="s">
        <v>327</v>
      </c>
      <c r="E1289" s="21" t="s">
        <v>327</v>
      </c>
      <c r="F1289" s="24">
        <v>4.6432000000000002</v>
      </c>
      <c r="G1289" s="23" t="s">
        <v>350</v>
      </c>
      <c r="H1289" s="23" t="s">
        <v>338</v>
      </c>
      <c r="I1289" s="24">
        <v>3.8959000000000001</v>
      </c>
    </row>
    <row r="1290" spans="1:9">
      <c r="A1290" s="23" t="s">
        <v>829</v>
      </c>
      <c r="B1290" s="21" t="s">
        <v>327</v>
      </c>
      <c r="E1290" s="21" t="s">
        <v>327</v>
      </c>
      <c r="F1290" s="24">
        <v>4.6432000000000002</v>
      </c>
      <c r="G1290" s="23" t="s">
        <v>350</v>
      </c>
      <c r="H1290" s="23" t="s">
        <v>338</v>
      </c>
      <c r="I1290" s="24">
        <v>0.47470000000000001</v>
      </c>
    </row>
    <row r="1291" spans="1:9">
      <c r="A1291" s="23" t="s">
        <v>829</v>
      </c>
      <c r="B1291" s="21" t="s">
        <v>327</v>
      </c>
      <c r="E1291" s="21" t="s">
        <v>327</v>
      </c>
      <c r="F1291" s="24">
        <v>4.6432000000000002</v>
      </c>
      <c r="G1291" s="23" t="s">
        <v>350</v>
      </c>
      <c r="H1291" s="23" t="s">
        <v>338</v>
      </c>
      <c r="I1291" s="24">
        <v>0.26750000000000002</v>
      </c>
    </row>
    <row r="1292" spans="1:9">
      <c r="A1292" s="23" t="s">
        <v>829</v>
      </c>
      <c r="B1292" s="21" t="s">
        <v>327</v>
      </c>
      <c r="E1292" s="21" t="s">
        <v>327</v>
      </c>
      <c r="F1292" s="24">
        <v>4.6432000000000002</v>
      </c>
      <c r="G1292" s="23" t="s">
        <v>365</v>
      </c>
      <c r="H1292" s="23" t="s">
        <v>338</v>
      </c>
      <c r="I1292" s="24">
        <v>5.1999999999999998E-3</v>
      </c>
    </row>
    <row r="1293" spans="1:9">
      <c r="A1293" s="23" t="s">
        <v>830</v>
      </c>
      <c r="B1293" s="21" t="s">
        <v>327</v>
      </c>
      <c r="C1293" s="21" t="s">
        <v>327</v>
      </c>
      <c r="F1293" s="24">
        <v>0.4541</v>
      </c>
      <c r="G1293" s="23" t="s">
        <v>350</v>
      </c>
      <c r="H1293" s="23" t="s">
        <v>338</v>
      </c>
      <c r="I1293" s="24">
        <v>0.36499999999999999</v>
      </c>
    </row>
    <row r="1294" spans="1:9">
      <c r="A1294" s="23" t="s">
        <v>830</v>
      </c>
      <c r="B1294" s="21" t="s">
        <v>327</v>
      </c>
      <c r="C1294" s="21" t="s">
        <v>327</v>
      </c>
      <c r="F1294" s="24">
        <v>0.4541</v>
      </c>
      <c r="G1294" s="23" t="s">
        <v>350</v>
      </c>
      <c r="H1294" s="23" t="s">
        <v>338</v>
      </c>
      <c r="I1294" s="24">
        <v>5.1999999999999998E-2</v>
      </c>
    </row>
    <row r="1295" spans="1:9">
      <c r="A1295" s="23" t="s">
        <v>830</v>
      </c>
      <c r="B1295" s="21" t="s">
        <v>327</v>
      </c>
      <c r="C1295" s="21" t="s">
        <v>327</v>
      </c>
      <c r="F1295" s="24">
        <v>0.4541</v>
      </c>
      <c r="G1295" s="23" t="s">
        <v>350</v>
      </c>
      <c r="H1295" s="23" t="s">
        <v>338</v>
      </c>
      <c r="I1295" s="24">
        <v>3.7100000000000001E-2</v>
      </c>
    </row>
    <row r="1296" spans="1:9">
      <c r="A1296" s="23" t="s">
        <v>831</v>
      </c>
      <c r="B1296" s="21" t="s">
        <v>327</v>
      </c>
      <c r="E1296" s="21" t="s">
        <v>327</v>
      </c>
      <c r="F1296" s="24">
        <v>1.6758</v>
      </c>
      <c r="G1296" s="23" t="s">
        <v>350</v>
      </c>
      <c r="H1296" s="23" t="s">
        <v>338</v>
      </c>
      <c r="I1296" s="24">
        <v>0.97430000000000005</v>
      </c>
    </row>
    <row r="1297" spans="1:9">
      <c r="A1297" s="23" t="s">
        <v>831</v>
      </c>
      <c r="B1297" s="21" t="s">
        <v>327</v>
      </c>
      <c r="E1297" s="21" t="s">
        <v>327</v>
      </c>
      <c r="F1297" s="24">
        <v>1.6758</v>
      </c>
      <c r="G1297" s="23" t="s">
        <v>350</v>
      </c>
      <c r="H1297" s="23" t="s">
        <v>338</v>
      </c>
      <c r="I1297" s="24">
        <v>0.70150000000000001</v>
      </c>
    </row>
    <row r="1298" spans="1:9">
      <c r="A1298" s="23" t="s">
        <v>832</v>
      </c>
      <c r="B1298" s="21" t="s">
        <v>327</v>
      </c>
      <c r="E1298" s="21" t="s">
        <v>327</v>
      </c>
      <c r="F1298" s="24">
        <v>2.5255000000000001</v>
      </c>
      <c r="G1298" s="23" t="s">
        <v>350</v>
      </c>
      <c r="H1298" s="23" t="s">
        <v>338</v>
      </c>
      <c r="I1298" s="24">
        <v>2.0926999999999998</v>
      </c>
    </row>
    <row r="1299" spans="1:9">
      <c r="A1299" s="23" t="s">
        <v>832</v>
      </c>
      <c r="B1299" s="21" t="s">
        <v>327</v>
      </c>
      <c r="E1299" s="21" t="s">
        <v>327</v>
      </c>
      <c r="F1299" s="24">
        <v>2.5255000000000001</v>
      </c>
      <c r="G1299" s="23" t="s">
        <v>350</v>
      </c>
      <c r="H1299" s="23" t="s">
        <v>338</v>
      </c>
      <c r="I1299" s="24">
        <v>0.27339999999999998</v>
      </c>
    </row>
    <row r="1300" spans="1:9">
      <c r="A1300" s="23" t="s">
        <v>832</v>
      </c>
      <c r="B1300" s="21" t="s">
        <v>327</v>
      </c>
      <c r="E1300" s="21" t="s">
        <v>327</v>
      </c>
      <c r="F1300" s="24">
        <v>2.5255000000000001</v>
      </c>
      <c r="G1300" s="23" t="s">
        <v>350</v>
      </c>
      <c r="H1300" s="23" t="s">
        <v>338</v>
      </c>
      <c r="I1300" s="24">
        <v>0.1595</v>
      </c>
    </row>
    <row r="1301" spans="1:9">
      <c r="A1301" s="23" t="s">
        <v>833</v>
      </c>
      <c r="B1301" s="21" t="s">
        <v>327</v>
      </c>
      <c r="E1301" s="21" t="s">
        <v>327</v>
      </c>
      <c r="F1301" s="24">
        <v>6.8867000000000003</v>
      </c>
      <c r="G1301" s="23" t="s">
        <v>365</v>
      </c>
      <c r="H1301" s="23" t="s">
        <v>338</v>
      </c>
      <c r="I1301" s="24">
        <v>6.7355</v>
      </c>
    </row>
    <row r="1302" spans="1:9">
      <c r="A1302" s="23" t="s">
        <v>833</v>
      </c>
      <c r="B1302" s="21" t="s">
        <v>327</v>
      </c>
      <c r="E1302" s="21" t="s">
        <v>327</v>
      </c>
      <c r="F1302" s="24">
        <v>6.8867000000000003</v>
      </c>
      <c r="G1302" s="23" t="s">
        <v>343</v>
      </c>
      <c r="H1302" s="23" t="s">
        <v>338</v>
      </c>
      <c r="I1302" s="24">
        <v>0.1512</v>
      </c>
    </row>
    <row r="1303" spans="1:9">
      <c r="A1303" s="23" t="s">
        <v>834</v>
      </c>
      <c r="B1303" s="21" t="s">
        <v>327</v>
      </c>
      <c r="E1303" s="21" t="s">
        <v>327</v>
      </c>
      <c r="F1303" s="24">
        <v>2.9983</v>
      </c>
      <c r="G1303" s="23" t="s">
        <v>350</v>
      </c>
      <c r="H1303" s="23" t="s">
        <v>338</v>
      </c>
      <c r="I1303" s="24">
        <v>1.5798000000000001</v>
      </c>
    </row>
    <row r="1304" spans="1:9">
      <c r="A1304" s="23" t="s">
        <v>834</v>
      </c>
      <c r="B1304" s="21" t="s">
        <v>327</v>
      </c>
      <c r="E1304" s="21" t="s">
        <v>327</v>
      </c>
      <c r="F1304" s="24">
        <v>2.9983</v>
      </c>
      <c r="G1304" s="23" t="s">
        <v>350</v>
      </c>
      <c r="H1304" s="23" t="s">
        <v>338</v>
      </c>
      <c r="I1304" s="24">
        <v>1.1257999999999999</v>
      </c>
    </row>
    <row r="1305" spans="1:9">
      <c r="A1305" s="23" t="s">
        <v>834</v>
      </c>
      <c r="B1305" s="21" t="s">
        <v>327</v>
      </c>
      <c r="E1305" s="21" t="s">
        <v>327</v>
      </c>
      <c r="F1305" s="24">
        <v>2.9983</v>
      </c>
      <c r="G1305" s="23" t="s">
        <v>350</v>
      </c>
      <c r="H1305" s="23" t="s">
        <v>338</v>
      </c>
      <c r="I1305" s="24">
        <v>0.29270000000000002</v>
      </c>
    </row>
    <row r="1306" spans="1:9">
      <c r="A1306" s="23" t="s">
        <v>835</v>
      </c>
      <c r="B1306" s="21" t="s">
        <v>327</v>
      </c>
      <c r="E1306" s="21" t="s">
        <v>327</v>
      </c>
      <c r="F1306" s="24">
        <v>2.6200000000000001E-2</v>
      </c>
      <c r="G1306" s="23" t="s">
        <v>350</v>
      </c>
      <c r="H1306" s="23" t="s">
        <v>338</v>
      </c>
      <c r="I1306" s="24">
        <v>2.6200000000000001E-2</v>
      </c>
    </row>
    <row r="1307" spans="1:9">
      <c r="A1307" s="23" t="s">
        <v>836</v>
      </c>
      <c r="B1307" s="21" t="s">
        <v>327</v>
      </c>
      <c r="C1307" s="21" t="s">
        <v>327</v>
      </c>
      <c r="F1307" s="24">
        <v>3.2225000000000001</v>
      </c>
      <c r="G1307" s="23" t="s">
        <v>350</v>
      </c>
      <c r="H1307" s="23" t="s">
        <v>338</v>
      </c>
      <c r="I1307" s="24">
        <v>1.3755999999999999</v>
      </c>
    </row>
    <row r="1308" spans="1:9">
      <c r="A1308" s="23" t="s">
        <v>836</v>
      </c>
      <c r="B1308" s="21" t="s">
        <v>327</v>
      </c>
      <c r="C1308" s="21" t="s">
        <v>327</v>
      </c>
      <c r="F1308" s="24">
        <v>3.2225000000000001</v>
      </c>
      <c r="G1308" s="23" t="s">
        <v>365</v>
      </c>
      <c r="H1308" s="23" t="s">
        <v>338</v>
      </c>
      <c r="I1308" s="24">
        <v>1.3531</v>
      </c>
    </row>
    <row r="1309" spans="1:9">
      <c r="A1309" s="23" t="s">
        <v>836</v>
      </c>
      <c r="B1309" s="21" t="s">
        <v>327</v>
      </c>
      <c r="C1309" s="21" t="s">
        <v>327</v>
      </c>
      <c r="F1309" s="24">
        <v>3.2225000000000001</v>
      </c>
      <c r="G1309" s="23" t="s">
        <v>350</v>
      </c>
      <c r="H1309" s="23" t="s">
        <v>338</v>
      </c>
      <c r="I1309" s="24">
        <v>0.35909999999999997</v>
      </c>
    </row>
    <row r="1310" spans="1:9">
      <c r="A1310" s="23" t="s">
        <v>836</v>
      </c>
      <c r="B1310" s="21" t="s">
        <v>327</v>
      </c>
      <c r="C1310" s="21" t="s">
        <v>327</v>
      </c>
      <c r="F1310" s="24">
        <v>3.2225000000000001</v>
      </c>
      <c r="G1310" s="23" t="s">
        <v>350</v>
      </c>
      <c r="H1310" s="23" t="s">
        <v>338</v>
      </c>
      <c r="I1310" s="24">
        <v>0.13420000000000001</v>
      </c>
    </row>
    <row r="1311" spans="1:9">
      <c r="A1311" s="23" t="s">
        <v>836</v>
      </c>
      <c r="B1311" s="21" t="s">
        <v>327</v>
      </c>
      <c r="C1311" s="21" t="s">
        <v>327</v>
      </c>
      <c r="F1311" s="24">
        <v>3.2225000000000001</v>
      </c>
      <c r="G1311" s="23" t="s">
        <v>343</v>
      </c>
      <c r="H1311" s="23" t="s">
        <v>338</v>
      </c>
      <c r="I1311" s="24">
        <v>5.9999999999999995E-4</v>
      </c>
    </row>
    <row r="1312" spans="1:9">
      <c r="A1312" s="23" t="s">
        <v>837</v>
      </c>
      <c r="B1312" s="21" t="s">
        <v>327</v>
      </c>
      <c r="E1312" s="21" t="s">
        <v>327</v>
      </c>
      <c r="F1312" s="24">
        <v>0.73150000000000004</v>
      </c>
      <c r="G1312" s="23" t="s">
        <v>350</v>
      </c>
      <c r="H1312" s="23" t="s">
        <v>338</v>
      </c>
      <c r="I1312" s="24">
        <v>0.73150000000000004</v>
      </c>
    </row>
    <row r="1313" spans="1:9">
      <c r="A1313" s="23" t="s">
        <v>838</v>
      </c>
      <c r="B1313" s="21" t="s">
        <v>327</v>
      </c>
      <c r="E1313" s="21" t="s">
        <v>327</v>
      </c>
      <c r="F1313" s="24">
        <v>0.40749999999999997</v>
      </c>
      <c r="G1313" s="23" t="s">
        <v>350</v>
      </c>
      <c r="H1313" s="23" t="s">
        <v>338</v>
      </c>
      <c r="I1313" s="24">
        <v>0.40749999999999997</v>
      </c>
    </row>
    <row r="1314" spans="1:9">
      <c r="A1314" s="23" t="s">
        <v>839</v>
      </c>
      <c r="B1314" s="21" t="s">
        <v>327</v>
      </c>
      <c r="E1314" s="21" t="s">
        <v>327</v>
      </c>
      <c r="F1314" s="24">
        <v>1.0674999999999999</v>
      </c>
      <c r="G1314" s="23" t="s">
        <v>350</v>
      </c>
      <c r="H1314" s="23" t="s">
        <v>338</v>
      </c>
      <c r="I1314" s="24">
        <v>0.73319999999999996</v>
      </c>
    </row>
    <row r="1315" spans="1:9">
      <c r="A1315" s="23" t="s">
        <v>839</v>
      </c>
      <c r="B1315" s="21" t="s">
        <v>327</v>
      </c>
      <c r="E1315" s="21" t="s">
        <v>327</v>
      </c>
      <c r="F1315" s="24">
        <v>1.0674999999999999</v>
      </c>
      <c r="G1315" s="23" t="s">
        <v>350</v>
      </c>
      <c r="H1315" s="23" t="s">
        <v>338</v>
      </c>
      <c r="I1315" s="24">
        <v>0.33439999999999998</v>
      </c>
    </row>
    <row r="1316" spans="1:9">
      <c r="A1316" s="23" t="s">
        <v>840</v>
      </c>
      <c r="C1316" s="21" t="s">
        <v>327</v>
      </c>
      <c r="F1316" s="24">
        <v>2.2643</v>
      </c>
      <c r="G1316" s="23" t="s">
        <v>350</v>
      </c>
      <c r="H1316" s="23" t="s">
        <v>338</v>
      </c>
      <c r="I1316" s="24">
        <v>2.0226999999999999</v>
      </c>
    </row>
    <row r="1317" spans="1:9">
      <c r="A1317" s="23" t="s">
        <v>840</v>
      </c>
      <c r="C1317" s="21" t="s">
        <v>327</v>
      </c>
      <c r="F1317" s="24">
        <v>2.2643</v>
      </c>
      <c r="G1317" s="23" t="s">
        <v>365</v>
      </c>
      <c r="H1317" s="23" t="s">
        <v>338</v>
      </c>
      <c r="I1317" s="24">
        <v>0.16830000000000001</v>
      </c>
    </row>
    <row r="1318" spans="1:9">
      <c r="A1318" s="23" t="s">
        <v>840</v>
      </c>
      <c r="C1318" s="21" t="s">
        <v>327</v>
      </c>
      <c r="F1318" s="24">
        <v>2.2643</v>
      </c>
      <c r="G1318" s="23" t="s">
        <v>350</v>
      </c>
      <c r="H1318" s="23" t="s">
        <v>338</v>
      </c>
      <c r="I1318" s="24">
        <v>7.3400000000000007E-2</v>
      </c>
    </row>
    <row r="1319" spans="1:9">
      <c r="A1319" s="23" t="s">
        <v>841</v>
      </c>
      <c r="B1319" s="21" t="s">
        <v>327</v>
      </c>
      <c r="E1319" s="21" t="s">
        <v>327</v>
      </c>
      <c r="F1319" s="24">
        <v>0.77890000000000004</v>
      </c>
      <c r="G1319" s="23" t="s">
        <v>365</v>
      </c>
      <c r="H1319" s="23" t="s">
        <v>338</v>
      </c>
      <c r="I1319" s="24">
        <v>0.77890000000000004</v>
      </c>
    </row>
    <row r="1320" spans="1:9">
      <c r="A1320" s="23" t="s">
        <v>842</v>
      </c>
      <c r="E1320" s="21" t="s">
        <v>327</v>
      </c>
      <c r="F1320" s="24">
        <v>1.2139</v>
      </c>
      <c r="G1320" s="23" t="s">
        <v>365</v>
      </c>
      <c r="H1320" s="23" t="s">
        <v>338</v>
      </c>
      <c r="I1320" s="24">
        <v>1.2139</v>
      </c>
    </row>
    <row r="1321" spans="1:9">
      <c r="A1321" s="23" t="s">
        <v>843</v>
      </c>
      <c r="E1321" s="21" t="s">
        <v>327</v>
      </c>
      <c r="F1321" s="24">
        <v>0.26650000000000001</v>
      </c>
      <c r="G1321" s="23" t="s">
        <v>365</v>
      </c>
      <c r="H1321" s="23" t="s">
        <v>338</v>
      </c>
      <c r="I1321" s="24">
        <v>0.26650000000000001</v>
      </c>
    </row>
    <row r="1322" spans="1:9">
      <c r="A1322" s="23" t="s">
        <v>844</v>
      </c>
      <c r="E1322" s="21" t="s">
        <v>327</v>
      </c>
      <c r="F1322" s="24">
        <v>1.7093</v>
      </c>
      <c r="G1322" s="23" t="s">
        <v>365</v>
      </c>
      <c r="H1322" s="23" t="s">
        <v>338</v>
      </c>
      <c r="I1322" s="24">
        <v>1.6693</v>
      </c>
    </row>
    <row r="1323" spans="1:9">
      <c r="A1323" s="23" t="s">
        <v>844</v>
      </c>
      <c r="E1323" s="21" t="s">
        <v>327</v>
      </c>
      <c r="F1323" s="24">
        <v>1.7093</v>
      </c>
      <c r="G1323" s="23" t="s">
        <v>350</v>
      </c>
      <c r="H1323" s="23" t="s">
        <v>338</v>
      </c>
      <c r="I1323" s="24">
        <v>3.9899999999999998E-2</v>
      </c>
    </row>
    <row r="1324" spans="1:9">
      <c r="A1324" s="23" t="s">
        <v>845</v>
      </c>
      <c r="E1324" s="21" t="s">
        <v>327</v>
      </c>
      <c r="F1324" s="24">
        <v>4.2557999999999998</v>
      </c>
      <c r="G1324" s="23" t="s">
        <v>365</v>
      </c>
      <c r="H1324" s="23" t="s">
        <v>338</v>
      </c>
      <c r="I1324" s="24">
        <v>4.2557999999999998</v>
      </c>
    </row>
    <row r="1325" spans="1:9">
      <c r="A1325" s="23" t="s">
        <v>846</v>
      </c>
      <c r="E1325" s="21" t="s">
        <v>327</v>
      </c>
      <c r="F1325" s="24">
        <v>1.5810999999999999</v>
      </c>
      <c r="G1325" s="23" t="s">
        <v>365</v>
      </c>
      <c r="H1325" s="23" t="s">
        <v>338</v>
      </c>
      <c r="I1325" s="24">
        <v>1.5072000000000001</v>
      </c>
    </row>
    <row r="1326" spans="1:9">
      <c r="A1326" s="23" t="s">
        <v>846</v>
      </c>
      <c r="E1326" s="21" t="s">
        <v>327</v>
      </c>
      <c r="F1326" s="24">
        <v>1.5810999999999999</v>
      </c>
      <c r="G1326" s="23" t="s">
        <v>350</v>
      </c>
      <c r="H1326" s="23" t="s">
        <v>338</v>
      </c>
      <c r="I1326" s="24">
        <v>7.3999999999999996E-2</v>
      </c>
    </row>
    <row r="1327" spans="1:9">
      <c r="A1327" s="23" t="s">
        <v>847</v>
      </c>
      <c r="B1327" s="21" t="s">
        <v>327</v>
      </c>
      <c r="E1327" s="21" t="s">
        <v>327</v>
      </c>
      <c r="F1327" s="24">
        <v>1.6236999999999999</v>
      </c>
      <c r="G1327" s="23" t="s">
        <v>350</v>
      </c>
      <c r="H1327" s="23" t="s">
        <v>338</v>
      </c>
      <c r="I1327" s="24">
        <v>1.256</v>
      </c>
    </row>
    <row r="1328" spans="1:9">
      <c r="A1328" s="23" t="s">
        <v>847</v>
      </c>
      <c r="B1328" s="21" t="s">
        <v>327</v>
      </c>
      <c r="E1328" s="21" t="s">
        <v>327</v>
      </c>
      <c r="F1328" s="24">
        <v>1.6236999999999999</v>
      </c>
      <c r="G1328" s="23" t="s">
        <v>365</v>
      </c>
      <c r="H1328" s="23" t="s">
        <v>338</v>
      </c>
      <c r="I1328" s="24">
        <v>0.27100000000000002</v>
      </c>
    </row>
    <row r="1329" spans="1:9">
      <c r="A1329" s="23" t="s">
        <v>847</v>
      </c>
      <c r="B1329" s="21" t="s">
        <v>327</v>
      </c>
      <c r="E1329" s="21" t="s">
        <v>327</v>
      </c>
      <c r="F1329" s="24">
        <v>1.6236999999999999</v>
      </c>
      <c r="G1329" s="23" t="s">
        <v>389</v>
      </c>
      <c r="H1329" s="23" t="s">
        <v>338</v>
      </c>
      <c r="I1329" s="24">
        <v>9.6699999999999994E-2</v>
      </c>
    </row>
    <row r="1330" spans="1:9">
      <c r="A1330" s="23" t="s">
        <v>848</v>
      </c>
      <c r="E1330" s="21" t="s">
        <v>327</v>
      </c>
      <c r="F1330" s="24">
        <v>3.1131000000000002</v>
      </c>
      <c r="G1330" s="23" t="s">
        <v>350</v>
      </c>
      <c r="H1330" s="23" t="s">
        <v>338</v>
      </c>
      <c r="I1330" s="24">
        <v>2.3307000000000002</v>
      </c>
    </row>
    <row r="1331" spans="1:9">
      <c r="A1331" s="23" t="s">
        <v>848</v>
      </c>
      <c r="E1331" s="21" t="s">
        <v>327</v>
      </c>
      <c r="F1331" s="24">
        <v>3.1131000000000002</v>
      </c>
      <c r="G1331" s="23" t="s">
        <v>350</v>
      </c>
      <c r="H1331" s="23" t="s">
        <v>338</v>
      </c>
      <c r="I1331" s="24">
        <v>0.54890000000000005</v>
      </c>
    </row>
    <row r="1332" spans="1:9">
      <c r="A1332" s="23" t="s">
        <v>848</v>
      </c>
      <c r="E1332" s="21" t="s">
        <v>327</v>
      </c>
      <c r="F1332" s="24">
        <v>3.1131000000000002</v>
      </c>
      <c r="G1332" s="23" t="s">
        <v>365</v>
      </c>
      <c r="H1332" s="23" t="s">
        <v>338</v>
      </c>
      <c r="I1332" s="24">
        <v>0.23350000000000001</v>
      </c>
    </row>
    <row r="1333" spans="1:9">
      <c r="A1333" s="23" t="s">
        <v>17</v>
      </c>
      <c r="E1333" s="21" t="s">
        <v>327</v>
      </c>
      <c r="F1333" s="24">
        <v>3.6970000000000001</v>
      </c>
      <c r="G1333" s="23" t="s">
        <v>371</v>
      </c>
      <c r="H1333" s="23" t="s">
        <v>338</v>
      </c>
      <c r="I1333" s="24">
        <v>2.9769999999999999</v>
      </c>
    </row>
    <row r="1334" spans="1:9">
      <c r="A1334" s="23" t="s">
        <v>17</v>
      </c>
      <c r="E1334" s="21" t="s">
        <v>327</v>
      </c>
      <c r="F1334" s="24">
        <v>3.6970000000000001</v>
      </c>
      <c r="G1334" s="23" t="s">
        <v>399</v>
      </c>
      <c r="H1334" s="23" t="s">
        <v>338</v>
      </c>
      <c r="I1334" s="24">
        <v>0.72</v>
      </c>
    </row>
    <row r="1335" spans="1:9">
      <c r="A1335" s="23" t="s">
        <v>220</v>
      </c>
      <c r="E1335" s="21" t="s">
        <v>327</v>
      </c>
      <c r="F1335" s="24">
        <v>31.567499999999999</v>
      </c>
      <c r="G1335" s="23" t="s">
        <v>398</v>
      </c>
      <c r="H1335" s="23" t="s">
        <v>338</v>
      </c>
      <c r="I1335" s="24">
        <v>9.3206000000000007</v>
      </c>
    </row>
    <row r="1336" spans="1:9">
      <c r="A1336" s="23" t="s">
        <v>220</v>
      </c>
      <c r="E1336" s="21" t="s">
        <v>327</v>
      </c>
      <c r="F1336" s="24">
        <v>31.567499999999999</v>
      </c>
      <c r="G1336" s="23" t="s">
        <v>350</v>
      </c>
      <c r="H1336" s="23" t="s">
        <v>338</v>
      </c>
      <c r="I1336" s="24">
        <v>5.1029</v>
      </c>
    </row>
    <row r="1337" spans="1:9">
      <c r="A1337" s="23" t="s">
        <v>220</v>
      </c>
      <c r="E1337" s="21" t="s">
        <v>327</v>
      </c>
      <c r="F1337" s="24">
        <v>31.567499999999999</v>
      </c>
      <c r="G1337" s="23" t="s">
        <v>350</v>
      </c>
      <c r="H1337" s="23" t="s">
        <v>338</v>
      </c>
      <c r="I1337" s="24">
        <v>4.7541000000000002</v>
      </c>
    </row>
    <row r="1338" spans="1:9">
      <c r="A1338" s="23" t="s">
        <v>220</v>
      </c>
      <c r="E1338" s="21" t="s">
        <v>327</v>
      </c>
      <c r="F1338" s="24">
        <v>31.567499999999999</v>
      </c>
      <c r="G1338" s="23" t="s">
        <v>350</v>
      </c>
      <c r="H1338" s="23" t="s">
        <v>338</v>
      </c>
      <c r="I1338" s="24">
        <v>4.7381000000000002</v>
      </c>
    </row>
    <row r="1339" spans="1:9">
      <c r="A1339" s="23" t="s">
        <v>220</v>
      </c>
      <c r="E1339" s="21" t="s">
        <v>327</v>
      </c>
      <c r="F1339" s="24">
        <v>31.567499999999999</v>
      </c>
      <c r="G1339" s="23" t="s">
        <v>398</v>
      </c>
      <c r="H1339" s="23" t="s">
        <v>338</v>
      </c>
      <c r="I1339" s="24">
        <v>3.8439999999999999</v>
      </c>
    </row>
    <row r="1340" spans="1:9">
      <c r="A1340" s="23" t="s">
        <v>220</v>
      </c>
      <c r="E1340" s="21" t="s">
        <v>327</v>
      </c>
      <c r="F1340" s="24">
        <v>31.567499999999999</v>
      </c>
      <c r="G1340" s="23" t="s">
        <v>350</v>
      </c>
      <c r="H1340" s="23" t="s">
        <v>338</v>
      </c>
      <c r="I1340" s="24">
        <v>1.8098000000000001</v>
      </c>
    </row>
    <row r="1341" spans="1:9">
      <c r="A1341" s="23" t="s">
        <v>220</v>
      </c>
      <c r="E1341" s="21" t="s">
        <v>327</v>
      </c>
      <c r="F1341" s="24">
        <v>31.567499999999999</v>
      </c>
      <c r="G1341" s="23" t="s">
        <v>385</v>
      </c>
      <c r="H1341" s="23" t="s">
        <v>338</v>
      </c>
      <c r="I1341" s="24">
        <v>1.1665000000000001</v>
      </c>
    </row>
    <row r="1342" spans="1:9">
      <c r="A1342" s="23" t="s">
        <v>220</v>
      </c>
      <c r="E1342" s="21" t="s">
        <v>327</v>
      </c>
      <c r="F1342" s="24">
        <v>31.567499999999999</v>
      </c>
      <c r="G1342" s="23" t="s">
        <v>350</v>
      </c>
      <c r="H1342" s="23" t="s">
        <v>338</v>
      </c>
      <c r="I1342" s="24">
        <v>0.8175</v>
      </c>
    </row>
    <row r="1343" spans="1:9">
      <c r="A1343" s="23" t="s">
        <v>220</v>
      </c>
      <c r="E1343" s="21" t="s">
        <v>327</v>
      </c>
      <c r="F1343" s="24">
        <v>31.567499999999999</v>
      </c>
      <c r="G1343" s="23" t="s">
        <v>350</v>
      </c>
      <c r="H1343" s="23" t="s">
        <v>338</v>
      </c>
      <c r="I1343" s="24">
        <v>1.4E-2</v>
      </c>
    </row>
    <row r="1344" spans="1:9">
      <c r="A1344" s="23" t="s">
        <v>849</v>
      </c>
      <c r="B1344" s="21" t="s">
        <v>327</v>
      </c>
      <c r="E1344" s="21" t="s">
        <v>327</v>
      </c>
      <c r="F1344" s="24">
        <v>4.6677</v>
      </c>
      <c r="G1344" s="23" t="s">
        <v>350</v>
      </c>
      <c r="H1344" s="23" t="s">
        <v>338</v>
      </c>
      <c r="I1344" s="24">
        <v>3.3001999999999998</v>
      </c>
    </row>
    <row r="1345" spans="1:9">
      <c r="A1345" s="23" t="s">
        <v>849</v>
      </c>
      <c r="B1345" s="21" t="s">
        <v>327</v>
      </c>
      <c r="E1345" s="21" t="s">
        <v>327</v>
      </c>
      <c r="F1345" s="24">
        <v>4.6677</v>
      </c>
      <c r="G1345" s="23" t="s">
        <v>398</v>
      </c>
      <c r="H1345" s="23" t="s">
        <v>338</v>
      </c>
      <c r="I1345" s="24">
        <v>1.1878</v>
      </c>
    </row>
    <row r="1346" spans="1:9">
      <c r="A1346" s="23" t="s">
        <v>849</v>
      </c>
      <c r="B1346" s="21" t="s">
        <v>327</v>
      </c>
      <c r="E1346" s="21" t="s">
        <v>327</v>
      </c>
      <c r="F1346" s="24">
        <v>4.6677</v>
      </c>
      <c r="G1346" s="23" t="s">
        <v>365</v>
      </c>
      <c r="H1346" s="23" t="s">
        <v>338</v>
      </c>
      <c r="I1346" s="24">
        <v>0.1797</v>
      </c>
    </row>
    <row r="1347" spans="1:9">
      <c r="A1347" s="23" t="s">
        <v>850</v>
      </c>
      <c r="E1347" s="21" t="s">
        <v>327</v>
      </c>
      <c r="F1347" s="24">
        <v>3.7608999999999999</v>
      </c>
      <c r="G1347" s="23" t="s">
        <v>371</v>
      </c>
      <c r="H1347" s="23" t="s">
        <v>338</v>
      </c>
      <c r="I1347" s="24">
        <v>3.7176999999999998</v>
      </c>
    </row>
    <row r="1348" spans="1:9">
      <c r="A1348" s="23" t="s">
        <v>850</v>
      </c>
      <c r="E1348" s="21" t="s">
        <v>327</v>
      </c>
      <c r="F1348" s="24">
        <v>3.7608999999999999</v>
      </c>
      <c r="G1348" s="23" t="s">
        <v>343</v>
      </c>
      <c r="H1348" s="23" t="s">
        <v>338</v>
      </c>
      <c r="I1348" s="24">
        <v>4.3299999999999998E-2</v>
      </c>
    </row>
    <row r="1349" spans="1:9">
      <c r="A1349" s="23" t="s">
        <v>851</v>
      </c>
      <c r="E1349" s="21" t="s">
        <v>327</v>
      </c>
      <c r="F1349" s="24">
        <v>1.4077</v>
      </c>
      <c r="G1349" s="23" t="s">
        <v>399</v>
      </c>
      <c r="H1349" s="23" t="s">
        <v>338</v>
      </c>
      <c r="I1349" s="24">
        <v>1.0952999999999999</v>
      </c>
    </row>
    <row r="1350" spans="1:9">
      <c r="A1350" s="23" t="s">
        <v>851</v>
      </c>
      <c r="E1350" s="21" t="s">
        <v>327</v>
      </c>
      <c r="F1350" s="24">
        <v>1.4077</v>
      </c>
      <c r="G1350" s="23" t="s">
        <v>350</v>
      </c>
      <c r="H1350" s="23" t="s">
        <v>338</v>
      </c>
      <c r="I1350" s="24">
        <v>0.31230000000000002</v>
      </c>
    </row>
    <row r="1351" spans="1:9">
      <c r="A1351" s="23" t="s">
        <v>852</v>
      </c>
      <c r="B1351" s="21" t="s">
        <v>327</v>
      </c>
      <c r="E1351" s="21" t="s">
        <v>327</v>
      </c>
      <c r="F1351" s="24">
        <v>11.274800000000001</v>
      </c>
      <c r="G1351" s="23" t="s">
        <v>371</v>
      </c>
      <c r="H1351" s="23" t="s">
        <v>338</v>
      </c>
      <c r="I1351" s="24">
        <v>6.4462999999999999</v>
      </c>
    </row>
    <row r="1352" spans="1:9">
      <c r="A1352" s="23" t="s">
        <v>852</v>
      </c>
      <c r="B1352" s="21" t="s">
        <v>327</v>
      </c>
      <c r="E1352" s="21" t="s">
        <v>327</v>
      </c>
      <c r="F1352" s="24">
        <v>11.274800000000001</v>
      </c>
      <c r="G1352" s="23" t="s">
        <v>350</v>
      </c>
      <c r="H1352" s="23" t="s">
        <v>338</v>
      </c>
      <c r="I1352" s="24">
        <v>3.9051</v>
      </c>
    </row>
    <row r="1353" spans="1:9">
      <c r="A1353" s="23" t="s">
        <v>852</v>
      </c>
      <c r="B1353" s="21" t="s">
        <v>327</v>
      </c>
      <c r="E1353" s="21" t="s">
        <v>327</v>
      </c>
      <c r="F1353" s="24">
        <v>11.274800000000001</v>
      </c>
      <c r="G1353" s="23" t="s">
        <v>350</v>
      </c>
      <c r="H1353" s="23" t="s">
        <v>338</v>
      </c>
      <c r="I1353" s="24">
        <v>0.9234</v>
      </c>
    </row>
    <row r="1354" spans="1:9">
      <c r="A1354" s="23" t="s">
        <v>221</v>
      </c>
      <c r="E1354" s="21" t="s">
        <v>327</v>
      </c>
      <c r="F1354" s="24">
        <v>8.3094000000000001</v>
      </c>
      <c r="G1354" s="23" t="s">
        <v>350</v>
      </c>
      <c r="H1354" s="23" t="s">
        <v>338</v>
      </c>
      <c r="I1354" s="24">
        <v>4.9591000000000003</v>
      </c>
    </row>
    <row r="1355" spans="1:9">
      <c r="A1355" s="23" t="s">
        <v>221</v>
      </c>
      <c r="E1355" s="21" t="s">
        <v>327</v>
      </c>
      <c r="F1355" s="24">
        <v>8.3094000000000001</v>
      </c>
      <c r="G1355" s="23" t="s">
        <v>371</v>
      </c>
      <c r="H1355" s="23" t="s">
        <v>338</v>
      </c>
      <c r="I1355" s="24">
        <v>2.1698</v>
      </c>
    </row>
    <row r="1356" spans="1:9">
      <c r="A1356" s="23" t="s">
        <v>221</v>
      </c>
      <c r="E1356" s="21" t="s">
        <v>327</v>
      </c>
      <c r="F1356" s="24">
        <v>8.3094000000000001</v>
      </c>
      <c r="G1356" s="23" t="s">
        <v>347</v>
      </c>
      <c r="H1356" s="23" t="s">
        <v>338</v>
      </c>
      <c r="I1356" s="24">
        <v>0.59870000000000001</v>
      </c>
    </row>
    <row r="1357" spans="1:9">
      <c r="A1357" s="23" t="s">
        <v>221</v>
      </c>
      <c r="E1357" s="21" t="s">
        <v>327</v>
      </c>
      <c r="F1357" s="24">
        <v>8.3094000000000001</v>
      </c>
      <c r="G1357" s="23" t="s">
        <v>343</v>
      </c>
      <c r="H1357" s="23" t="s">
        <v>338</v>
      </c>
      <c r="I1357" s="24">
        <v>0.58169999999999999</v>
      </c>
    </row>
    <row r="1358" spans="1:9">
      <c r="A1358" s="23" t="s">
        <v>18</v>
      </c>
      <c r="D1358" s="21" t="s">
        <v>327</v>
      </c>
      <c r="F1358" s="24">
        <v>4.7483000000000004</v>
      </c>
      <c r="G1358" s="23" t="s">
        <v>371</v>
      </c>
      <c r="H1358" s="23" t="s">
        <v>338</v>
      </c>
      <c r="I1358" s="24">
        <v>3.8862000000000001</v>
      </c>
    </row>
    <row r="1359" spans="1:9">
      <c r="A1359" s="23" t="s">
        <v>18</v>
      </c>
      <c r="D1359" s="21" t="s">
        <v>327</v>
      </c>
      <c r="F1359" s="24">
        <v>4.7483000000000004</v>
      </c>
      <c r="G1359" s="23" t="s">
        <v>350</v>
      </c>
      <c r="H1359" s="23" t="s">
        <v>338</v>
      </c>
      <c r="I1359" s="24">
        <v>0.58550000000000002</v>
      </c>
    </row>
    <row r="1360" spans="1:9">
      <c r="A1360" s="23" t="s">
        <v>18</v>
      </c>
      <c r="D1360" s="21" t="s">
        <v>327</v>
      </c>
      <c r="F1360" s="24">
        <v>4.7483000000000004</v>
      </c>
      <c r="G1360" s="23" t="s">
        <v>371</v>
      </c>
      <c r="H1360" s="23" t="s">
        <v>338</v>
      </c>
      <c r="I1360" s="24">
        <v>0.24460000000000001</v>
      </c>
    </row>
    <row r="1361" spans="1:9">
      <c r="A1361" s="23" t="s">
        <v>18</v>
      </c>
      <c r="D1361" s="21" t="s">
        <v>327</v>
      </c>
      <c r="F1361" s="24">
        <v>4.7483000000000004</v>
      </c>
      <c r="G1361" s="23" t="s">
        <v>350</v>
      </c>
      <c r="H1361" s="23" t="s">
        <v>338</v>
      </c>
      <c r="I1361" s="24">
        <v>3.2099999999999997E-2</v>
      </c>
    </row>
    <row r="1362" spans="1:9">
      <c r="A1362" s="23" t="s">
        <v>19</v>
      </c>
      <c r="C1362" s="21" t="s">
        <v>327</v>
      </c>
      <c r="F1362" s="24">
        <v>7.0046999999999997</v>
      </c>
      <c r="G1362" s="23" t="s">
        <v>350</v>
      </c>
      <c r="H1362" s="23" t="s">
        <v>338</v>
      </c>
      <c r="I1362" s="24">
        <v>6.9363999999999999</v>
      </c>
    </row>
    <row r="1363" spans="1:9">
      <c r="A1363" s="23" t="s">
        <v>19</v>
      </c>
      <c r="C1363" s="21" t="s">
        <v>327</v>
      </c>
      <c r="F1363" s="24">
        <v>7.0046999999999997</v>
      </c>
      <c r="G1363" s="23" t="s">
        <v>350</v>
      </c>
      <c r="H1363" s="23" t="s">
        <v>338</v>
      </c>
      <c r="I1363" s="24">
        <v>3.8300000000000001E-2</v>
      </c>
    </row>
    <row r="1364" spans="1:9">
      <c r="A1364" s="23" t="s">
        <v>19</v>
      </c>
      <c r="C1364" s="21" t="s">
        <v>327</v>
      </c>
      <c r="F1364" s="24">
        <v>7.0046999999999997</v>
      </c>
      <c r="G1364" s="23" t="s">
        <v>398</v>
      </c>
      <c r="H1364" s="23" t="s">
        <v>338</v>
      </c>
      <c r="I1364" s="24">
        <v>2.3199999999999998E-2</v>
      </c>
    </row>
    <row r="1365" spans="1:9">
      <c r="A1365" s="23" t="s">
        <v>19</v>
      </c>
      <c r="C1365" s="21" t="s">
        <v>327</v>
      </c>
      <c r="F1365" s="24">
        <v>7.0046999999999997</v>
      </c>
      <c r="G1365" s="23" t="s">
        <v>385</v>
      </c>
      <c r="H1365" s="23" t="s">
        <v>338</v>
      </c>
      <c r="I1365" s="24">
        <v>5.7000000000000002E-3</v>
      </c>
    </row>
    <row r="1366" spans="1:9">
      <c r="A1366" s="23" t="s">
        <v>19</v>
      </c>
      <c r="C1366" s="21" t="s">
        <v>327</v>
      </c>
      <c r="F1366" s="24">
        <v>7.0046999999999997</v>
      </c>
      <c r="G1366" s="23" t="s">
        <v>350</v>
      </c>
      <c r="H1366" s="23" t="s">
        <v>338</v>
      </c>
      <c r="I1366" s="24">
        <v>1E-3</v>
      </c>
    </row>
    <row r="1367" spans="1:9">
      <c r="A1367" s="23" t="s">
        <v>853</v>
      </c>
      <c r="B1367" s="21" t="s">
        <v>327</v>
      </c>
      <c r="C1367" s="21" t="s">
        <v>327</v>
      </c>
      <c r="F1367" s="24">
        <v>21.741199999999999</v>
      </c>
      <c r="G1367" s="23" t="s">
        <v>350</v>
      </c>
      <c r="H1367" s="23" t="s">
        <v>338</v>
      </c>
      <c r="I1367" s="24">
        <v>19.3569</v>
      </c>
    </row>
    <row r="1368" spans="1:9">
      <c r="A1368" s="23" t="s">
        <v>853</v>
      </c>
      <c r="B1368" s="21" t="s">
        <v>327</v>
      </c>
      <c r="C1368" s="21" t="s">
        <v>327</v>
      </c>
      <c r="F1368" s="24">
        <v>21.741199999999999</v>
      </c>
      <c r="G1368" s="23" t="s">
        <v>389</v>
      </c>
      <c r="H1368" s="23" t="s">
        <v>338</v>
      </c>
      <c r="I1368" s="24">
        <v>1.1825000000000001</v>
      </c>
    </row>
    <row r="1369" spans="1:9">
      <c r="A1369" s="23" t="s">
        <v>853</v>
      </c>
      <c r="B1369" s="21" t="s">
        <v>327</v>
      </c>
      <c r="C1369" s="21" t="s">
        <v>327</v>
      </c>
      <c r="F1369" s="24">
        <v>21.741199999999999</v>
      </c>
      <c r="G1369" s="23" t="s">
        <v>394</v>
      </c>
      <c r="H1369" s="23" t="s">
        <v>338</v>
      </c>
      <c r="I1369" s="24">
        <v>0.69020000000000004</v>
      </c>
    </row>
    <row r="1370" spans="1:9">
      <c r="A1370" s="23" t="s">
        <v>853</v>
      </c>
      <c r="B1370" s="21" t="s">
        <v>327</v>
      </c>
      <c r="C1370" s="21" t="s">
        <v>327</v>
      </c>
      <c r="F1370" s="24">
        <v>21.741199999999999</v>
      </c>
      <c r="G1370" s="23" t="s">
        <v>399</v>
      </c>
      <c r="H1370" s="23" t="s">
        <v>338</v>
      </c>
      <c r="I1370" s="24">
        <v>0.29249999999999998</v>
      </c>
    </row>
    <row r="1371" spans="1:9">
      <c r="A1371" s="23" t="s">
        <v>853</v>
      </c>
      <c r="B1371" s="21" t="s">
        <v>327</v>
      </c>
      <c r="C1371" s="21" t="s">
        <v>327</v>
      </c>
      <c r="F1371" s="24">
        <v>21.741199999999999</v>
      </c>
      <c r="G1371" s="23" t="s">
        <v>347</v>
      </c>
      <c r="H1371" s="23" t="s">
        <v>338</v>
      </c>
      <c r="I1371" s="24">
        <v>0.1057</v>
      </c>
    </row>
    <row r="1372" spans="1:9">
      <c r="A1372" s="23" t="s">
        <v>853</v>
      </c>
      <c r="B1372" s="21" t="s">
        <v>327</v>
      </c>
      <c r="C1372" s="21" t="s">
        <v>327</v>
      </c>
      <c r="F1372" s="24">
        <v>21.741199999999999</v>
      </c>
      <c r="G1372" s="23" t="s">
        <v>365</v>
      </c>
      <c r="H1372" s="23" t="s">
        <v>338</v>
      </c>
      <c r="I1372" s="24">
        <v>9.5899999999999999E-2</v>
      </c>
    </row>
    <row r="1373" spans="1:9">
      <c r="A1373" s="23" t="s">
        <v>853</v>
      </c>
      <c r="B1373" s="21" t="s">
        <v>327</v>
      </c>
      <c r="C1373" s="21" t="s">
        <v>327</v>
      </c>
      <c r="F1373" s="24">
        <v>21.741199999999999</v>
      </c>
      <c r="G1373" s="23" t="s">
        <v>350</v>
      </c>
      <c r="H1373" s="23" t="s">
        <v>338</v>
      </c>
      <c r="I1373" s="24">
        <v>1.7299999999999999E-2</v>
      </c>
    </row>
    <row r="1374" spans="1:9">
      <c r="A1374" s="23" t="s">
        <v>222</v>
      </c>
      <c r="E1374" s="21" t="s">
        <v>327</v>
      </c>
      <c r="F1374" s="24">
        <v>1.1017999999999999</v>
      </c>
      <c r="G1374" s="23" t="s">
        <v>350</v>
      </c>
      <c r="H1374" s="23" t="s">
        <v>338</v>
      </c>
      <c r="I1374" s="24">
        <v>0.78480000000000005</v>
      </c>
    </row>
    <row r="1375" spans="1:9">
      <c r="A1375" s="23" t="s">
        <v>222</v>
      </c>
      <c r="E1375" s="21" t="s">
        <v>327</v>
      </c>
      <c r="F1375" s="24">
        <v>1.1017999999999999</v>
      </c>
      <c r="G1375" s="23" t="s">
        <v>399</v>
      </c>
      <c r="H1375" s="23" t="s">
        <v>338</v>
      </c>
      <c r="I1375" s="24">
        <v>0.29380000000000001</v>
      </c>
    </row>
    <row r="1376" spans="1:9">
      <c r="A1376" s="23" t="s">
        <v>222</v>
      </c>
      <c r="E1376" s="21" t="s">
        <v>327</v>
      </c>
      <c r="F1376" s="24">
        <v>1.1017999999999999</v>
      </c>
      <c r="G1376" s="23" t="s">
        <v>350</v>
      </c>
      <c r="H1376" s="23" t="s">
        <v>338</v>
      </c>
      <c r="I1376" s="24">
        <v>2.3300000000000001E-2</v>
      </c>
    </row>
    <row r="1377" spans="1:9">
      <c r="A1377" s="23" t="s">
        <v>854</v>
      </c>
      <c r="B1377" s="21" t="s">
        <v>327</v>
      </c>
      <c r="C1377" s="21" t="s">
        <v>327</v>
      </c>
      <c r="F1377" s="24">
        <v>3.9546000000000001</v>
      </c>
      <c r="G1377" s="23" t="s">
        <v>350</v>
      </c>
      <c r="H1377" s="23" t="s">
        <v>338</v>
      </c>
      <c r="I1377" s="24">
        <v>3.3473000000000002</v>
      </c>
    </row>
    <row r="1378" spans="1:9">
      <c r="A1378" s="23" t="s">
        <v>854</v>
      </c>
      <c r="B1378" s="21" t="s">
        <v>327</v>
      </c>
      <c r="C1378" s="21" t="s">
        <v>327</v>
      </c>
      <c r="F1378" s="24">
        <v>3.9546000000000001</v>
      </c>
      <c r="G1378" s="23" t="s">
        <v>343</v>
      </c>
      <c r="H1378" s="23" t="s">
        <v>338</v>
      </c>
      <c r="I1378" s="24">
        <v>0.5655</v>
      </c>
    </row>
    <row r="1379" spans="1:9">
      <c r="A1379" s="23" t="s">
        <v>854</v>
      </c>
      <c r="B1379" s="21" t="s">
        <v>327</v>
      </c>
      <c r="C1379" s="21" t="s">
        <v>327</v>
      </c>
      <c r="F1379" s="24">
        <v>3.9546000000000001</v>
      </c>
      <c r="G1379" s="23" t="s">
        <v>343</v>
      </c>
      <c r="H1379" s="23" t="s">
        <v>338</v>
      </c>
      <c r="I1379" s="24">
        <v>4.1799999999999997E-2</v>
      </c>
    </row>
    <row r="1380" spans="1:9">
      <c r="A1380" s="23" t="s">
        <v>855</v>
      </c>
      <c r="B1380" s="21" t="s">
        <v>327</v>
      </c>
      <c r="D1380" s="21" t="s">
        <v>327</v>
      </c>
      <c r="F1380" s="24">
        <v>5.7706</v>
      </c>
      <c r="G1380" s="23" t="s">
        <v>343</v>
      </c>
      <c r="H1380" s="23" t="s">
        <v>338</v>
      </c>
      <c r="I1380" s="24">
        <v>3.2054</v>
      </c>
    </row>
    <row r="1381" spans="1:9">
      <c r="A1381" s="23" t="s">
        <v>855</v>
      </c>
      <c r="B1381" s="21" t="s">
        <v>327</v>
      </c>
      <c r="D1381" s="21" t="s">
        <v>327</v>
      </c>
      <c r="F1381" s="24">
        <v>5.7706</v>
      </c>
      <c r="G1381" s="23" t="s">
        <v>350</v>
      </c>
      <c r="H1381" s="23" t="s">
        <v>338</v>
      </c>
      <c r="I1381" s="24">
        <v>2.4064999999999999</v>
      </c>
    </row>
    <row r="1382" spans="1:9">
      <c r="A1382" s="23" t="s">
        <v>855</v>
      </c>
      <c r="B1382" s="21" t="s">
        <v>327</v>
      </c>
      <c r="D1382" s="21" t="s">
        <v>327</v>
      </c>
      <c r="F1382" s="24">
        <v>5.7706</v>
      </c>
      <c r="G1382" s="23" t="s">
        <v>405</v>
      </c>
      <c r="H1382" s="23" t="s">
        <v>338</v>
      </c>
      <c r="I1382" s="24">
        <v>0.15859999999999999</v>
      </c>
    </row>
    <row r="1383" spans="1:9">
      <c r="A1383" s="23" t="s">
        <v>856</v>
      </c>
      <c r="E1383" s="21" t="s">
        <v>327</v>
      </c>
      <c r="F1383" s="24">
        <v>0.88290000000000002</v>
      </c>
      <c r="G1383" s="23" t="s">
        <v>350</v>
      </c>
      <c r="H1383" s="23" t="s">
        <v>338</v>
      </c>
      <c r="I1383" s="24">
        <v>0.46429999999999999</v>
      </c>
    </row>
    <row r="1384" spans="1:9">
      <c r="A1384" s="23" t="s">
        <v>856</v>
      </c>
      <c r="E1384" s="21" t="s">
        <v>327</v>
      </c>
      <c r="F1384" s="24">
        <v>0.88290000000000002</v>
      </c>
      <c r="G1384" s="23" t="s">
        <v>399</v>
      </c>
      <c r="H1384" s="23" t="s">
        <v>338</v>
      </c>
      <c r="I1384" s="24">
        <v>0.41860000000000003</v>
      </c>
    </row>
    <row r="1385" spans="1:9">
      <c r="A1385" s="23" t="s">
        <v>857</v>
      </c>
      <c r="B1385" s="21" t="s">
        <v>327</v>
      </c>
      <c r="D1385" s="21" t="s">
        <v>327</v>
      </c>
      <c r="F1385" s="24">
        <v>1.0267999999999999</v>
      </c>
      <c r="G1385" s="23" t="s">
        <v>399</v>
      </c>
      <c r="H1385" s="23" t="s">
        <v>338</v>
      </c>
      <c r="I1385" s="24">
        <v>1.0267999999999999</v>
      </c>
    </row>
    <row r="1386" spans="1:9">
      <c r="A1386" s="23" t="s">
        <v>858</v>
      </c>
      <c r="B1386" s="21" t="s">
        <v>327</v>
      </c>
      <c r="C1386" s="21" t="s">
        <v>327</v>
      </c>
      <c r="D1386" s="21" t="s">
        <v>327</v>
      </c>
      <c r="F1386" s="24">
        <v>3.9973999999999998</v>
      </c>
      <c r="G1386" s="23" t="s">
        <v>399</v>
      </c>
      <c r="H1386" s="23" t="s">
        <v>338</v>
      </c>
      <c r="I1386" s="24">
        <v>3.6926000000000001</v>
      </c>
    </row>
    <row r="1387" spans="1:9">
      <c r="A1387" s="23" t="s">
        <v>858</v>
      </c>
      <c r="B1387" s="21" t="s">
        <v>327</v>
      </c>
      <c r="C1387" s="21" t="s">
        <v>327</v>
      </c>
      <c r="D1387" s="21" t="s">
        <v>327</v>
      </c>
      <c r="F1387" s="24">
        <v>3.9973999999999998</v>
      </c>
      <c r="G1387" s="23" t="s">
        <v>350</v>
      </c>
      <c r="H1387" s="23" t="s">
        <v>338</v>
      </c>
      <c r="I1387" s="24">
        <v>0.26679999999999998</v>
      </c>
    </row>
    <row r="1388" spans="1:9">
      <c r="A1388" s="23" t="s">
        <v>858</v>
      </c>
      <c r="B1388" s="21" t="s">
        <v>327</v>
      </c>
      <c r="C1388" s="21" t="s">
        <v>327</v>
      </c>
      <c r="D1388" s="21" t="s">
        <v>327</v>
      </c>
      <c r="F1388" s="24">
        <v>3.9973999999999998</v>
      </c>
      <c r="G1388" s="23" t="s">
        <v>350</v>
      </c>
      <c r="H1388" s="23" t="s">
        <v>338</v>
      </c>
      <c r="I1388" s="24">
        <v>3.7999999999999999E-2</v>
      </c>
    </row>
    <row r="1389" spans="1:9">
      <c r="A1389" s="23" t="s">
        <v>859</v>
      </c>
      <c r="E1389" s="21" t="s">
        <v>327</v>
      </c>
      <c r="F1389" s="24">
        <v>5.2045000000000003</v>
      </c>
      <c r="G1389" s="23" t="s">
        <v>350</v>
      </c>
      <c r="H1389" s="23" t="s">
        <v>338</v>
      </c>
      <c r="I1389" s="24">
        <v>3.2151999999999998</v>
      </c>
    </row>
    <row r="1390" spans="1:9">
      <c r="A1390" s="23" t="s">
        <v>859</v>
      </c>
      <c r="E1390" s="21" t="s">
        <v>327</v>
      </c>
      <c r="F1390" s="24">
        <v>5.2045000000000003</v>
      </c>
      <c r="G1390" s="23" t="s">
        <v>350</v>
      </c>
      <c r="H1390" s="23" t="s">
        <v>338</v>
      </c>
      <c r="I1390" s="24">
        <v>1.3465</v>
      </c>
    </row>
    <row r="1391" spans="1:9">
      <c r="A1391" s="23" t="s">
        <v>859</v>
      </c>
      <c r="E1391" s="21" t="s">
        <v>327</v>
      </c>
      <c r="F1391" s="24">
        <v>5.2045000000000003</v>
      </c>
      <c r="G1391" s="23" t="s">
        <v>399</v>
      </c>
      <c r="H1391" s="23" t="s">
        <v>338</v>
      </c>
      <c r="I1391" s="24">
        <v>0.36370000000000002</v>
      </c>
    </row>
    <row r="1392" spans="1:9">
      <c r="A1392" s="23" t="s">
        <v>859</v>
      </c>
      <c r="E1392" s="21" t="s">
        <v>327</v>
      </c>
      <c r="F1392" s="24">
        <v>5.2045000000000003</v>
      </c>
      <c r="G1392" s="23" t="s">
        <v>350</v>
      </c>
      <c r="H1392" s="23" t="s">
        <v>338</v>
      </c>
      <c r="I1392" s="24">
        <v>0.2782</v>
      </c>
    </row>
    <row r="1393" spans="1:9">
      <c r="A1393" s="23" t="s">
        <v>859</v>
      </c>
      <c r="E1393" s="21" t="s">
        <v>327</v>
      </c>
      <c r="F1393" s="24">
        <v>5.2045000000000003</v>
      </c>
      <c r="G1393" s="23" t="s">
        <v>371</v>
      </c>
      <c r="H1393" s="23" t="s">
        <v>338</v>
      </c>
      <c r="I1393" s="24">
        <v>8.0000000000000004E-4</v>
      </c>
    </row>
    <row r="1394" spans="1:9">
      <c r="A1394" s="23" t="s">
        <v>860</v>
      </c>
      <c r="C1394" s="21" t="s">
        <v>327</v>
      </c>
      <c r="F1394" s="24">
        <v>4.9481999999999999</v>
      </c>
      <c r="G1394" s="23" t="s">
        <v>371</v>
      </c>
      <c r="H1394" s="23" t="s">
        <v>338</v>
      </c>
      <c r="I1394" s="24">
        <v>4.6742999999999997</v>
      </c>
    </row>
    <row r="1395" spans="1:9">
      <c r="A1395" s="23" t="s">
        <v>860</v>
      </c>
      <c r="C1395" s="21" t="s">
        <v>327</v>
      </c>
      <c r="F1395" s="24">
        <v>4.9481999999999999</v>
      </c>
      <c r="G1395" s="23" t="s">
        <v>399</v>
      </c>
      <c r="H1395" s="23" t="s">
        <v>338</v>
      </c>
      <c r="I1395" s="24">
        <v>0.27389999999999998</v>
      </c>
    </row>
    <row r="1396" spans="1:9">
      <c r="A1396" s="23" t="s">
        <v>20</v>
      </c>
      <c r="D1396" s="21" t="s">
        <v>327</v>
      </c>
      <c r="F1396" s="24">
        <v>10.104900000000001</v>
      </c>
      <c r="G1396" s="23" t="s">
        <v>393</v>
      </c>
      <c r="H1396" s="23" t="s">
        <v>338</v>
      </c>
      <c r="I1396" s="24">
        <v>7.6105</v>
      </c>
    </row>
    <row r="1397" spans="1:9">
      <c r="A1397" s="23" t="s">
        <v>20</v>
      </c>
      <c r="D1397" s="21" t="s">
        <v>327</v>
      </c>
      <c r="F1397" s="24">
        <v>10.104900000000001</v>
      </c>
      <c r="G1397" s="23" t="s">
        <v>350</v>
      </c>
      <c r="H1397" s="23" t="s">
        <v>338</v>
      </c>
      <c r="I1397" s="24">
        <v>1.7553000000000001</v>
      </c>
    </row>
    <row r="1398" spans="1:9">
      <c r="A1398" s="23" t="s">
        <v>20</v>
      </c>
      <c r="D1398" s="21" t="s">
        <v>327</v>
      </c>
      <c r="F1398" s="24">
        <v>10.104900000000001</v>
      </c>
      <c r="G1398" s="23" t="s">
        <v>350</v>
      </c>
      <c r="H1398" s="23" t="s">
        <v>338</v>
      </c>
      <c r="I1398" s="24">
        <v>0.73919999999999997</v>
      </c>
    </row>
    <row r="1399" spans="1:9">
      <c r="A1399" s="23" t="s">
        <v>861</v>
      </c>
      <c r="F1399" s="24">
        <v>4.2972999999999999</v>
      </c>
      <c r="G1399" s="23" t="s">
        <v>345</v>
      </c>
      <c r="H1399" s="23" t="s">
        <v>338</v>
      </c>
      <c r="I1399" s="24">
        <v>3.7523</v>
      </c>
    </row>
    <row r="1400" spans="1:9">
      <c r="A1400" s="23" t="s">
        <v>861</v>
      </c>
      <c r="F1400" s="24">
        <v>4.2972999999999999</v>
      </c>
      <c r="G1400" s="23" t="s">
        <v>387</v>
      </c>
      <c r="H1400" s="23" t="s">
        <v>338</v>
      </c>
      <c r="I1400" s="24">
        <v>0.54469999999999996</v>
      </c>
    </row>
    <row r="1401" spans="1:9">
      <c r="A1401" s="23" t="s">
        <v>862</v>
      </c>
      <c r="F1401" s="24">
        <v>4.2778</v>
      </c>
      <c r="G1401" s="23" t="s">
        <v>345</v>
      </c>
      <c r="H1401" s="23" t="s">
        <v>338</v>
      </c>
      <c r="I1401" s="24">
        <v>3.3327</v>
      </c>
    </row>
    <row r="1402" spans="1:9">
      <c r="A1402" s="23" t="s">
        <v>862</v>
      </c>
      <c r="F1402" s="24">
        <v>4.2778</v>
      </c>
      <c r="G1402" s="23" t="s">
        <v>387</v>
      </c>
      <c r="H1402" s="23" t="s">
        <v>338</v>
      </c>
      <c r="I1402" s="24">
        <v>0.8881</v>
      </c>
    </row>
    <row r="1403" spans="1:9">
      <c r="A1403" s="23" t="s">
        <v>862</v>
      </c>
      <c r="F1403" s="24">
        <v>4.2778</v>
      </c>
      <c r="G1403" s="23" t="s">
        <v>350</v>
      </c>
      <c r="H1403" s="23" t="s">
        <v>338</v>
      </c>
      <c r="I1403" s="24">
        <v>1.6799999999999999E-2</v>
      </c>
    </row>
    <row r="1404" spans="1:9">
      <c r="A1404" s="23" t="s">
        <v>863</v>
      </c>
      <c r="D1404" s="21" t="s">
        <v>327</v>
      </c>
      <c r="F1404" s="24">
        <v>10.9039</v>
      </c>
      <c r="G1404" s="23" t="s">
        <v>371</v>
      </c>
      <c r="H1404" s="23" t="s">
        <v>338</v>
      </c>
      <c r="I1404" s="24">
        <v>4.7446000000000002</v>
      </c>
    </row>
    <row r="1405" spans="1:9">
      <c r="A1405" s="23" t="s">
        <v>863</v>
      </c>
      <c r="D1405" s="21" t="s">
        <v>327</v>
      </c>
      <c r="F1405" s="24">
        <v>10.9039</v>
      </c>
      <c r="G1405" s="23" t="s">
        <v>399</v>
      </c>
      <c r="H1405" s="23" t="s">
        <v>338</v>
      </c>
      <c r="I1405" s="24">
        <v>4.5125000000000002</v>
      </c>
    </row>
    <row r="1406" spans="1:9">
      <c r="A1406" s="23" t="s">
        <v>863</v>
      </c>
      <c r="D1406" s="21" t="s">
        <v>327</v>
      </c>
      <c r="F1406" s="24">
        <v>10.9039</v>
      </c>
      <c r="G1406" s="23" t="s">
        <v>350</v>
      </c>
      <c r="H1406" s="23" t="s">
        <v>338</v>
      </c>
      <c r="I1406" s="24">
        <v>1.3441000000000001</v>
      </c>
    </row>
    <row r="1407" spans="1:9">
      <c r="A1407" s="23" t="s">
        <v>863</v>
      </c>
      <c r="D1407" s="21" t="s">
        <v>327</v>
      </c>
      <c r="F1407" s="24">
        <v>10.9039</v>
      </c>
      <c r="G1407" s="23" t="s">
        <v>399</v>
      </c>
      <c r="H1407" s="23" t="s">
        <v>338</v>
      </c>
      <c r="I1407" s="24">
        <v>0.30270000000000002</v>
      </c>
    </row>
    <row r="1408" spans="1:9">
      <c r="A1408" s="23" t="s">
        <v>864</v>
      </c>
      <c r="D1408" s="21" t="s">
        <v>327</v>
      </c>
      <c r="F1408" s="24">
        <v>18.261800000000001</v>
      </c>
      <c r="G1408" s="23" t="s">
        <v>371</v>
      </c>
      <c r="H1408" s="23" t="s">
        <v>338</v>
      </c>
      <c r="I1408" s="24">
        <v>5.8784999999999998</v>
      </c>
    </row>
    <row r="1409" spans="1:9">
      <c r="A1409" s="23" t="s">
        <v>864</v>
      </c>
      <c r="D1409" s="21" t="s">
        <v>327</v>
      </c>
      <c r="F1409" s="24">
        <v>18.261800000000001</v>
      </c>
      <c r="G1409" s="23" t="s">
        <v>350</v>
      </c>
      <c r="H1409" s="23" t="s">
        <v>338</v>
      </c>
      <c r="I1409" s="24">
        <v>3.9588999999999999</v>
      </c>
    </row>
    <row r="1410" spans="1:9">
      <c r="A1410" s="23" t="s">
        <v>864</v>
      </c>
      <c r="D1410" s="21" t="s">
        <v>327</v>
      </c>
      <c r="F1410" s="24">
        <v>18.261800000000001</v>
      </c>
      <c r="G1410" s="23" t="s">
        <v>399</v>
      </c>
      <c r="H1410" s="23" t="s">
        <v>338</v>
      </c>
      <c r="I1410" s="24">
        <v>3.0914999999999999</v>
      </c>
    </row>
    <row r="1411" spans="1:9">
      <c r="A1411" s="23" t="s">
        <v>864</v>
      </c>
      <c r="D1411" s="21" t="s">
        <v>327</v>
      </c>
      <c r="F1411" s="24">
        <v>18.261800000000001</v>
      </c>
      <c r="G1411" s="23" t="s">
        <v>365</v>
      </c>
      <c r="H1411" s="23" t="s">
        <v>338</v>
      </c>
      <c r="I1411" s="24">
        <v>1.9302999999999999</v>
      </c>
    </row>
    <row r="1412" spans="1:9">
      <c r="A1412" s="23" t="s">
        <v>864</v>
      </c>
      <c r="D1412" s="21" t="s">
        <v>327</v>
      </c>
      <c r="F1412" s="24">
        <v>18.261800000000001</v>
      </c>
      <c r="G1412" s="23" t="s">
        <v>399</v>
      </c>
      <c r="H1412" s="23" t="s">
        <v>338</v>
      </c>
      <c r="I1412" s="24">
        <v>1.2898000000000001</v>
      </c>
    </row>
    <row r="1413" spans="1:9">
      <c r="A1413" s="23" t="s">
        <v>864</v>
      </c>
      <c r="D1413" s="21" t="s">
        <v>327</v>
      </c>
      <c r="F1413" s="24">
        <v>18.261800000000001</v>
      </c>
      <c r="G1413" s="23" t="s">
        <v>399</v>
      </c>
      <c r="H1413" s="23" t="s">
        <v>338</v>
      </c>
      <c r="I1413" s="24">
        <v>0.84109999999999996</v>
      </c>
    </row>
    <row r="1414" spans="1:9">
      <c r="A1414" s="23" t="s">
        <v>864</v>
      </c>
      <c r="D1414" s="21" t="s">
        <v>327</v>
      </c>
      <c r="F1414" s="24">
        <v>18.261800000000001</v>
      </c>
      <c r="G1414" s="23" t="s">
        <v>365</v>
      </c>
      <c r="H1414" s="23" t="s">
        <v>338</v>
      </c>
      <c r="I1414" s="24">
        <v>0.59750000000000003</v>
      </c>
    </row>
    <row r="1415" spans="1:9">
      <c r="A1415" s="23" t="s">
        <v>864</v>
      </c>
      <c r="D1415" s="21" t="s">
        <v>327</v>
      </c>
      <c r="F1415" s="24">
        <v>18.261800000000001</v>
      </c>
      <c r="G1415" s="23" t="s">
        <v>350</v>
      </c>
      <c r="H1415" s="23" t="s">
        <v>338</v>
      </c>
      <c r="I1415" s="24">
        <v>0.36620000000000003</v>
      </c>
    </row>
    <row r="1416" spans="1:9">
      <c r="A1416" s="23" t="s">
        <v>864</v>
      </c>
      <c r="D1416" s="21" t="s">
        <v>327</v>
      </c>
      <c r="F1416" s="24">
        <v>18.261800000000001</v>
      </c>
      <c r="G1416" s="23" t="s">
        <v>399</v>
      </c>
      <c r="H1416" s="23" t="s">
        <v>338</v>
      </c>
      <c r="I1416" s="24">
        <v>0.308</v>
      </c>
    </row>
    <row r="1417" spans="1:9">
      <c r="A1417" s="23" t="s">
        <v>865</v>
      </c>
      <c r="B1417" s="21" t="s">
        <v>327</v>
      </c>
      <c r="D1417" s="21" t="s">
        <v>327</v>
      </c>
      <c r="F1417" s="24">
        <v>1.2891999999999999</v>
      </c>
      <c r="G1417" s="23" t="s">
        <v>350</v>
      </c>
      <c r="H1417" s="23" t="s">
        <v>338</v>
      </c>
      <c r="I1417" s="24">
        <v>0.70440000000000003</v>
      </c>
    </row>
    <row r="1418" spans="1:9">
      <c r="A1418" s="23" t="s">
        <v>865</v>
      </c>
      <c r="B1418" s="21" t="s">
        <v>327</v>
      </c>
      <c r="D1418" s="21" t="s">
        <v>327</v>
      </c>
      <c r="F1418" s="24">
        <v>1.2891999999999999</v>
      </c>
      <c r="G1418" s="23" t="s">
        <v>399</v>
      </c>
      <c r="H1418" s="23" t="s">
        <v>338</v>
      </c>
      <c r="I1418" s="24">
        <v>0.52490000000000003</v>
      </c>
    </row>
    <row r="1419" spans="1:9">
      <c r="A1419" s="23" t="s">
        <v>865</v>
      </c>
      <c r="B1419" s="21" t="s">
        <v>327</v>
      </c>
      <c r="D1419" s="21" t="s">
        <v>327</v>
      </c>
      <c r="F1419" s="24">
        <v>1.2891999999999999</v>
      </c>
      <c r="G1419" s="23" t="s">
        <v>350</v>
      </c>
      <c r="H1419" s="23" t="s">
        <v>338</v>
      </c>
      <c r="I1419" s="24">
        <v>0.06</v>
      </c>
    </row>
    <row r="1420" spans="1:9">
      <c r="A1420" s="23" t="s">
        <v>21</v>
      </c>
      <c r="C1420" s="21" t="s">
        <v>327</v>
      </c>
      <c r="F1420" s="24">
        <v>7.8489000000000004</v>
      </c>
      <c r="G1420" s="23" t="s">
        <v>350</v>
      </c>
      <c r="H1420" s="23" t="s">
        <v>338</v>
      </c>
      <c r="I1420" s="24">
        <v>4.4273999999999996</v>
      </c>
    </row>
    <row r="1421" spans="1:9">
      <c r="A1421" s="23" t="s">
        <v>21</v>
      </c>
      <c r="C1421" s="21" t="s">
        <v>327</v>
      </c>
      <c r="F1421" s="24">
        <v>7.8489000000000004</v>
      </c>
      <c r="G1421" s="23" t="s">
        <v>371</v>
      </c>
      <c r="H1421" s="23" t="s">
        <v>338</v>
      </c>
      <c r="I1421" s="24">
        <v>3.4214000000000002</v>
      </c>
    </row>
    <row r="1422" spans="1:9">
      <c r="A1422" s="23" t="s">
        <v>22</v>
      </c>
      <c r="E1422" s="21" t="s">
        <v>327</v>
      </c>
      <c r="F1422" s="24">
        <v>4.0286</v>
      </c>
      <c r="G1422" s="23" t="s">
        <v>350</v>
      </c>
      <c r="H1422" s="23" t="s">
        <v>338</v>
      </c>
      <c r="I1422" s="24">
        <v>3.964</v>
      </c>
    </row>
    <row r="1423" spans="1:9">
      <c r="A1423" s="23" t="s">
        <v>22</v>
      </c>
      <c r="E1423" s="21" t="s">
        <v>327</v>
      </c>
      <c r="F1423" s="24">
        <v>4.0286</v>
      </c>
      <c r="G1423" s="23" t="s">
        <v>387</v>
      </c>
      <c r="H1423" s="23" t="s">
        <v>338</v>
      </c>
      <c r="I1423" s="24">
        <v>3.6600000000000001E-2</v>
      </c>
    </row>
    <row r="1424" spans="1:9">
      <c r="A1424" s="23" t="s">
        <v>22</v>
      </c>
      <c r="E1424" s="21" t="s">
        <v>327</v>
      </c>
      <c r="F1424" s="24">
        <v>4.0286</v>
      </c>
      <c r="G1424" s="23" t="s">
        <v>399</v>
      </c>
      <c r="H1424" s="23" t="s">
        <v>338</v>
      </c>
      <c r="I1424" s="24">
        <v>1.9699999999999999E-2</v>
      </c>
    </row>
    <row r="1425" spans="1:9">
      <c r="A1425" s="23" t="s">
        <v>22</v>
      </c>
      <c r="E1425" s="21" t="s">
        <v>327</v>
      </c>
      <c r="F1425" s="24">
        <v>4.0286</v>
      </c>
      <c r="G1425" s="23" t="s">
        <v>389</v>
      </c>
      <c r="H1425" s="23" t="s">
        <v>338</v>
      </c>
      <c r="I1425" s="24">
        <v>4.4999999999999997E-3</v>
      </c>
    </row>
    <row r="1426" spans="1:9">
      <c r="A1426" s="23" t="s">
        <v>22</v>
      </c>
      <c r="E1426" s="21" t="s">
        <v>327</v>
      </c>
      <c r="F1426" s="24">
        <v>4.0286</v>
      </c>
      <c r="G1426" s="23" t="s">
        <v>350</v>
      </c>
      <c r="H1426" s="23" t="s">
        <v>338</v>
      </c>
      <c r="I1426" s="24">
        <v>3.8E-3</v>
      </c>
    </row>
    <row r="1427" spans="1:9">
      <c r="A1427" s="23" t="s">
        <v>866</v>
      </c>
      <c r="C1427" s="21" t="s">
        <v>327</v>
      </c>
      <c r="E1427" s="21" t="s">
        <v>327</v>
      </c>
      <c r="F1427" s="24">
        <v>0.2079</v>
      </c>
      <c r="G1427" s="23" t="s">
        <v>350</v>
      </c>
      <c r="H1427" s="23" t="s">
        <v>338</v>
      </c>
      <c r="I1427" s="24">
        <v>0.2079</v>
      </c>
    </row>
    <row r="1428" spans="1:9">
      <c r="A1428" s="23" t="s">
        <v>866</v>
      </c>
      <c r="C1428" s="21" t="s">
        <v>327</v>
      </c>
      <c r="E1428" s="21" t="s">
        <v>327</v>
      </c>
      <c r="F1428" s="24">
        <v>0.2079</v>
      </c>
      <c r="G1428" s="23" t="s">
        <v>399</v>
      </c>
      <c r="H1428" s="23" t="s">
        <v>338</v>
      </c>
      <c r="I1428" s="24">
        <v>0</v>
      </c>
    </row>
    <row r="1429" spans="1:9">
      <c r="A1429" s="23" t="s">
        <v>867</v>
      </c>
      <c r="E1429" s="21" t="s">
        <v>327</v>
      </c>
      <c r="F1429" s="24">
        <v>1.8001</v>
      </c>
      <c r="G1429" s="23" t="s">
        <v>350</v>
      </c>
      <c r="H1429" s="23" t="s">
        <v>338</v>
      </c>
      <c r="I1429" s="24">
        <v>0.98960000000000004</v>
      </c>
    </row>
    <row r="1430" spans="1:9">
      <c r="A1430" s="23" t="s">
        <v>867</v>
      </c>
      <c r="E1430" s="21" t="s">
        <v>327</v>
      </c>
      <c r="F1430" s="24">
        <v>1.8001</v>
      </c>
      <c r="G1430" s="23" t="s">
        <v>345</v>
      </c>
      <c r="H1430" s="23" t="s">
        <v>338</v>
      </c>
      <c r="I1430" s="24">
        <v>0.8105</v>
      </c>
    </row>
    <row r="1431" spans="1:9">
      <c r="A1431" s="23" t="s">
        <v>868</v>
      </c>
      <c r="E1431" s="21" t="s">
        <v>327</v>
      </c>
      <c r="F1431" s="24">
        <v>0.95699999999999996</v>
      </c>
      <c r="G1431" s="23" t="s">
        <v>350</v>
      </c>
      <c r="H1431" s="23" t="s">
        <v>338</v>
      </c>
      <c r="I1431" s="24">
        <v>0.59219999999999995</v>
      </c>
    </row>
    <row r="1432" spans="1:9">
      <c r="A1432" s="23" t="s">
        <v>868</v>
      </c>
      <c r="E1432" s="21" t="s">
        <v>327</v>
      </c>
      <c r="F1432" s="24">
        <v>0.95699999999999996</v>
      </c>
      <c r="G1432" s="23" t="s">
        <v>350</v>
      </c>
      <c r="H1432" s="23" t="s">
        <v>338</v>
      </c>
      <c r="I1432" s="24">
        <v>0.36480000000000001</v>
      </c>
    </row>
    <row r="1433" spans="1:9">
      <c r="A1433" s="23" t="s">
        <v>869</v>
      </c>
      <c r="B1433" s="21" t="s">
        <v>327</v>
      </c>
      <c r="E1433" s="21" t="s">
        <v>327</v>
      </c>
      <c r="F1433" s="24">
        <v>1.5083</v>
      </c>
      <c r="G1433" s="23" t="s">
        <v>350</v>
      </c>
      <c r="H1433" s="23" t="s">
        <v>338</v>
      </c>
      <c r="I1433" s="24">
        <v>0.64939999999999998</v>
      </c>
    </row>
    <row r="1434" spans="1:9">
      <c r="A1434" s="23" t="s">
        <v>869</v>
      </c>
      <c r="B1434" s="21" t="s">
        <v>327</v>
      </c>
      <c r="E1434" s="21" t="s">
        <v>327</v>
      </c>
      <c r="F1434" s="24">
        <v>1.5083</v>
      </c>
      <c r="G1434" s="23" t="s">
        <v>365</v>
      </c>
      <c r="H1434" s="23" t="s">
        <v>338</v>
      </c>
      <c r="I1434" s="24">
        <v>0.58789999999999998</v>
      </c>
    </row>
    <row r="1435" spans="1:9">
      <c r="A1435" s="23" t="s">
        <v>869</v>
      </c>
      <c r="B1435" s="21" t="s">
        <v>327</v>
      </c>
      <c r="E1435" s="21" t="s">
        <v>327</v>
      </c>
      <c r="F1435" s="24">
        <v>1.5083</v>
      </c>
      <c r="G1435" s="23" t="s">
        <v>365</v>
      </c>
      <c r="H1435" s="23" t="s">
        <v>338</v>
      </c>
      <c r="I1435" s="24">
        <v>0.2248</v>
      </c>
    </row>
    <row r="1436" spans="1:9">
      <c r="A1436" s="23" t="s">
        <v>869</v>
      </c>
      <c r="B1436" s="21" t="s">
        <v>327</v>
      </c>
      <c r="E1436" s="21" t="s">
        <v>327</v>
      </c>
      <c r="F1436" s="24">
        <v>1.5083</v>
      </c>
      <c r="G1436" s="23" t="s">
        <v>399</v>
      </c>
      <c r="H1436" s="23" t="s">
        <v>338</v>
      </c>
      <c r="I1436" s="24">
        <v>4.6199999999999998E-2</v>
      </c>
    </row>
    <row r="1437" spans="1:9">
      <c r="A1437" s="23" t="s">
        <v>870</v>
      </c>
      <c r="B1437" s="21" t="s">
        <v>327</v>
      </c>
      <c r="E1437" s="21" t="s">
        <v>327</v>
      </c>
      <c r="F1437" s="24">
        <v>6.4374000000000002</v>
      </c>
      <c r="G1437" s="23" t="s">
        <v>350</v>
      </c>
      <c r="H1437" s="23" t="s">
        <v>338</v>
      </c>
      <c r="I1437" s="24">
        <v>2.1816</v>
      </c>
    </row>
    <row r="1438" spans="1:9">
      <c r="A1438" s="23" t="s">
        <v>870</v>
      </c>
      <c r="B1438" s="21" t="s">
        <v>327</v>
      </c>
      <c r="E1438" s="21" t="s">
        <v>327</v>
      </c>
      <c r="F1438" s="24">
        <v>6.4374000000000002</v>
      </c>
      <c r="G1438" s="23" t="s">
        <v>399</v>
      </c>
      <c r="H1438" s="23" t="s">
        <v>338</v>
      </c>
      <c r="I1438" s="24">
        <v>2.0874999999999999</v>
      </c>
    </row>
    <row r="1439" spans="1:9">
      <c r="A1439" s="23" t="s">
        <v>870</v>
      </c>
      <c r="B1439" s="21" t="s">
        <v>327</v>
      </c>
      <c r="E1439" s="21" t="s">
        <v>327</v>
      </c>
      <c r="F1439" s="24">
        <v>6.4374000000000002</v>
      </c>
      <c r="G1439" s="23" t="s">
        <v>389</v>
      </c>
      <c r="H1439" s="23" t="s">
        <v>338</v>
      </c>
      <c r="I1439" s="24">
        <v>0.8649</v>
      </c>
    </row>
    <row r="1440" spans="1:9">
      <c r="A1440" s="23" t="s">
        <v>870</v>
      </c>
      <c r="B1440" s="21" t="s">
        <v>327</v>
      </c>
      <c r="E1440" s="21" t="s">
        <v>327</v>
      </c>
      <c r="F1440" s="24">
        <v>6.4374000000000002</v>
      </c>
      <c r="G1440" s="23" t="s">
        <v>350</v>
      </c>
      <c r="H1440" s="23" t="s">
        <v>338</v>
      </c>
      <c r="I1440" s="24">
        <v>0.67010000000000003</v>
      </c>
    </row>
    <row r="1441" spans="1:9">
      <c r="A1441" s="23" t="s">
        <v>870</v>
      </c>
      <c r="B1441" s="21" t="s">
        <v>327</v>
      </c>
      <c r="E1441" s="21" t="s">
        <v>327</v>
      </c>
      <c r="F1441" s="24">
        <v>6.4374000000000002</v>
      </c>
      <c r="G1441" s="23" t="s">
        <v>365</v>
      </c>
      <c r="H1441" s="23" t="s">
        <v>338</v>
      </c>
      <c r="I1441" s="24">
        <v>0.62339999999999995</v>
      </c>
    </row>
    <row r="1442" spans="1:9">
      <c r="A1442" s="23" t="s">
        <v>870</v>
      </c>
      <c r="B1442" s="21" t="s">
        <v>327</v>
      </c>
      <c r="E1442" s="21" t="s">
        <v>327</v>
      </c>
      <c r="F1442" s="24">
        <v>6.4374000000000002</v>
      </c>
      <c r="G1442" s="23" t="s">
        <v>345</v>
      </c>
      <c r="H1442" s="23" t="s">
        <v>338</v>
      </c>
      <c r="I1442" s="24">
        <v>0.01</v>
      </c>
    </row>
    <row r="1443" spans="1:9">
      <c r="A1443" s="23" t="s">
        <v>871</v>
      </c>
      <c r="B1443" s="21" t="s">
        <v>327</v>
      </c>
      <c r="E1443" s="21" t="s">
        <v>327</v>
      </c>
      <c r="F1443" s="24">
        <v>4.1214000000000004</v>
      </c>
      <c r="G1443" s="23" t="s">
        <v>350</v>
      </c>
      <c r="H1443" s="23" t="s">
        <v>338</v>
      </c>
      <c r="I1443" s="24">
        <v>2.3153000000000001</v>
      </c>
    </row>
    <row r="1444" spans="1:9">
      <c r="A1444" s="23" t="s">
        <v>871</v>
      </c>
      <c r="B1444" s="21" t="s">
        <v>327</v>
      </c>
      <c r="E1444" s="21" t="s">
        <v>327</v>
      </c>
      <c r="F1444" s="24">
        <v>4.1214000000000004</v>
      </c>
      <c r="G1444" s="23" t="s">
        <v>389</v>
      </c>
      <c r="H1444" s="23" t="s">
        <v>338</v>
      </c>
      <c r="I1444" s="24">
        <v>0.96870000000000001</v>
      </c>
    </row>
    <row r="1445" spans="1:9">
      <c r="A1445" s="23" t="s">
        <v>871</v>
      </c>
      <c r="B1445" s="21" t="s">
        <v>327</v>
      </c>
      <c r="E1445" s="21" t="s">
        <v>327</v>
      </c>
      <c r="F1445" s="24">
        <v>4.1214000000000004</v>
      </c>
      <c r="G1445" s="23" t="s">
        <v>345</v>
      </c>
      <c r="H1445" s="23" t="s">
        <v>338</v>
      </c>
      <c r="I1445" s="24">
        <v>0.73470000000000002</v>
      </c>
    </row>
    <row r="1446" spans="1:9">
      <c r="A1446" s="23" t="s">
        <v>871</v>
      </c>
      <c r="B1446" s="21" t="s">
        <v>327</v>
      </c>
      <c r="E1446" s="21" t="s">
        <v>327</v>
      </c>
      <c r="F1446" s="24">
        <v>4.1214000000000004</v>
      </c>
      <c r="G1446" s="23" t="s">
        <v>365</v>
      </c>
      <c r="H1446" s="23" t="s">
        <v>338</v>
      </c>
      <c r="I1446" s="24">
        <v>8.6099999999999996E-2</v>
      </c>
    </row>
    <row r="1447" spans="1:9">
      <c r="A1447" s="23" t="s">
        <v>871</v>
      </c>
      <c r="B1447" s="21" t="s">
        <v>327</v>
      </c>
      <c r="E1447" s="21" t="s">
        <v>327</v>
      </c>
      <c r="F1447" s="24">
        <v>4.1214000000000004</v>
      </c>
      <c r="G1447" s="23" t="s">
        <v>350</v>
      </c>
      <c r="H1447" s="23" t="s">
        <v>338</v>
      </c>
      <c r="I1447" s="24">
        <v>1.66E-2</v>
      </c>
    </row>
    <row r="1448" spans="1:9">
      <c r="A1448" s="23" t="s">
        <v>23</v>
      </c>
      <c r="C1448" s="21" t="s">
        <v>327</v>
      </c>
      <c r="F1448" s="24">
        <v>25.0273</v>
      </c>
      <c r="G1448" s="23" t="s">
        <v>371</v>
      </c>
      <c r="H1448" s="23" t="s">
        <v>338</v>
      </c>
      <c r="I1448" s="24">
        <v>23.404</v>
      </c>
    </row>
    <row r="1449" spans="1:9">
      <c r="A1449" s="23" t="s">
        <v>23</v>
      </c>
      <c r="C1449" s="21" t="s">
        <v>327</v>
      </c>
      <c r="F1449" s="24">
        <v>25.0273</v>
      </c>
      <c r="G1449" s="23" t="s">
        <v>350</v>
      </c>
      <c r="H1449" s="23" t="s">
        <v>338</v>
      </c>
      <c r="I1449" s="24">
        <v>0.67430000000000001</v>
      </c>
    </row>
    <row r="1450" spans="1:9">
      <c r="A1450" s="23" t="s">
        <v>23</v>
      </c>
      <c r="C1450" s="21" t="s">
        <v>327</v>
      </c>
      <c r="F1450" s="24">
        <v>25.0273</v>
      </c>
      <c r="G1450" s="23" t="s">
        <v>350</v>
      </c>
      <c r="H1450" s="23" t="s">
        <v>338</v>
      </c>
      <c r="I1450" s="24">
        <v>0.50019999999999998</v>
      </c>
    </row>
    <row r="1451" spans="1:9">
      <c r="A1451" s="23" t="s">
        <v>23</v>
      </c>
      <c r="C1451" s="21" t="s">
        <v>327</v>
      </c>
      <c r="F1451" s="24">
        <v>25.0273</v>
      </c>
      <c r="G1451" s="23" t="s">
        <v>350</v>
      </c>
      <c r="H1451" s="23" t="s">
        <v>338</v>
      </c>
      <c r="I1451" s="24">
        <v>0.44890000000000002</v>
      </c>
    </row>
    <row r="1452" spans="1:9">
      <c r="A1452" s="23" t="s">
        <v>872</v>
      </c>
      <c r="C1452" s="21" t="s">
        <v>327</v>
      </c>
      <c r="F1452" s="24">
        <v>16.6325</v>
      </c>
      <c r="G1452" s="23" t="s">
        <v>371</v>
      </c>
      <c r="H1452" s="23" t="s">
        <v>338</v>
      </c>
      <c r="I1452" s="24">
        <v>11.8466</v>
      </c>
    </row>
    <row r="1453" spans="1:9">
      <c r="A1453" s="23" t="s">
        <v>872</v>
      </c>
      <c r="C1453" s="21" t="s">
        <v>327</v>
      </c>
      <c r="F1453" s="24">
        <v>16.6325</v>
      </c>
      <c r="G1453" s="23" t="s">
        <v>350</v>
      </c>
      <c r="H1453" s="23" t="s">
        <v>338</v>
      </c>
      <c r="I1453" s="24">
        <v>4.7858999999999998</v>
      </c>
    </row>
    <row r="1454" spans="1:9">
      <c r="A1454" s="23" t="s">
        <v>873</v>
      </c>
      <c r="F1454" s="24">
        <v>22.1266</v>
      </c>
      <c r="G1454" s="23" t="s">
        <v>350</v>
      </c>
      <c r="H1454" s="23" t="s">
        <v>338</v>
      </c>
      <c r="I1454" s="24">
        <v>14.1457</v>
      </c>
    </row>
    <row r="1455" spans="1:9">
      <c r="A1455" s="23" t="s">
        <v>873</v>
      </c>
      <c r="F1455" s="24">
        <v>22.1266</v>
      </c>
      <c r="G1455" s="23" t="s">
        <v>387</v>
      </c>
      <c r="H1455" s="23" t="s">
        <v>338</v>
      </c>
      <c r="I1455" s="24">
        <v>7.3787000000000003</v>
      </c>
    </row>
    <row r="1456" spans="1:9">
      <c r="A1456" s="23" t="s">
        <v>873</v>
      </c>
      <c r="F1456" s="24">
        <v>22.1266</v>
      </c>
      <c r="G1456" s="23" t="s">
        <v>399</v>
      </c>
      <c r="H1456" s="23" t="s">
        <v>338</v>
      </c>
      <c r="I1456" s="24">
        <v>0.58109999999999995</v>
      </c>
    </row>
    <row r="1457" spans="1:9">
      <c r="A1457" s="23" t="s">
        <v>873</v>
      </c>
      <c r="F1457" s="24">
        <v>22.1266</v>
      </c>
      <c r="G1457" s="23" t="s">
        <v>371</v>
      </c>
      <c r="H1457" s="23" t="s">
        <v>338</v>
      </c>
      <c r="I1457" s="24">
        <v>1.24E-2</v>
      </c>
    </row>
    <row r="1458" spans="1:9">
      <c r="A1458" s="23" t="s">
        <v>873</v>
      </c>
      <c r="F1458" s="24">
        <v>22.1266</v>
      </c>
      <c r="G1458" s="23" t="s">
        <v>345</v>
      </c>
      <c r="H1458" s="23" t="s">
        <v>338</v>
      </c>
      <c r="I1458" s="24">
        <v>8.6999999999999994E-3</v>
      </c>
    </row>
    <row r="1459" spans="1:9">
      <c r="A1459" s="23" t="s">
        <v>874</v>
      </c>
      <c r="C1459" s="21" t="s">
        <v>327</v>
      </c>
      <c r="F1459" s="24">
        <v>1.2060999999999999</v>
      </c>
      <c r="G1459" s="23" t="s">
        <v>350</v>
      </c>
      <c r="H1459" s="23" t="s">
        <v>338</v>
      </c>
      <c r="I1459" s="24">
        <v>0.70040000000000002</v>
      </c>
    </row>
    <row r="1460" spans="1:9">
      <c r="A1460" s="23" t="s">
        <v>874</v>
      </c>
      <c r="C1460" s="21" t="s">
        <v>327</v>
      </c>
      <c r="F1460" s="24">
        <v>1.2060999999999999</v>
      </c>
      <c r="G1460" s="23" t="s">
        <v>389</v>
      </c>
      <c r="H1460" s="23" t="s">
        <v>338</v>
      </c>
      <c r="I1460" s="24">
        <v>0.33069999999999999</v>
      </c>
    </row>
    <row r="1461" spans="1:9">
      <c r="A1461" s="23" t="s">
        <v>874</v>
      </c>
      <c r="C1461" s="21" t="s">
        <v>327</v>
      </c>
      <c r="F1461" s="24">
        <v>1.2060999999999999</v>
      </c>
      <c r="G1461" s="23" t="s">
        <v>345</v>
      </c>
      <c r="H1461" s="23" t="s">
        <v>338</v>
      </c>
      <c r="I1461" s="24">
        <v>0.16869999999999999</v>
      </c>
    </row>
    <row r="1462" spans="1:9">
      <c r="A1462" s="23" t="s">
        <v>874</v>
      </c>
      <c r="C1462" s="21" t="s">
        <v>327</v>
      </c>
      <c r="F1462" s="24">
        <v>1.2060999999999999</v>
      </c>
      <c r="G1462" s="23" t="s">
        <v>398</v>
      </c>
      <c r="H1462" s="23" t="s">
        <v>338</v>
      </c>
      <c r="I1462" s="24">
        <v>6.3E-3</v>
      </c>
    </row>
    <row r="1463" spans="1:9">
      <c r="A1463" s="23" t="s">
        <v>875</v>
      </c>
      <c r="B1463" s="21" t="s">
        <v>327</v>
      </c>
      <c r="E1463" s="21" t="s">
        <v>327</v>
      </c>
      <c r="F1463" s="24">
        <v>0.9768</v>
      </c>
      <c r="G1463" s="23" t="s">
        <v>394</v>
      </c>
      <c r="H1463" s="23" t="s">
        <v>338</v>
      </c>
      <c r="I1463" s="24">
        <v>0.90280000000000005</v>
      </c>
    </row>
    <row r="1464" spans="1:9">
      <c r="A1464" s="23" t="s">
        <v>875</v>
      </c>
      <c r="B1464" s="21" t="s">
        <v>327</v>
      </c>
      <c r="E1464" s="21" t="s">
        <v>327</v>
      </c>
      <c r="F1464" s="24">
        <v>0.9768</v>
      </c>
      <c r="G1464" s="23" t="s">
        <v>390</v>
      </c>
      <c r="H1464" s="23" t="s">
        <v>338</v>
      </c>
      <c r="I1464" s="24">
        <v>7.2300000000000003E-2</v>
      </c>
    </row>
    <row r="1465" spans="1:9">
      <c r="A1465" s="23" t="s">
        <v>875</v>
      </c>
      <c r="B1465" s="21" t="s">
        <v>327</v>
      </c>
      <c r="E1465" s="21" t="s">
        <v>327</v>
      </c>
      <c r="F1465" s="24">
        <v>0.9768</v>
      </c>
      <c r="G1465" s="23" t="s">
        <v>345</v>
      </c>
      <c r="H1465" s="23" t="s">
        <v>338</v>
      </c>
      <c r="I1465" s="24">
        <v>1.8E-3</v>
      </c>
    </row>
    <row r="1466" spans="1:9">
      <c r="A1466" s="23" t="s">
        <v>876</v>
      </c>
      <c r="B1466" s="21" t="s">
        <v>327</v>
      </c>
      <c r="E1466" s="21" t="s">
        <v>327</v>
      </c>
      <c r="F1466" s="24">
        <v>0.71509999999999996</v>
      </c>
      <c r="G1466" s="23" t="s">
        <v>394</v>
      </c>
      <c r="H1466" s="23" t="s">
        <v>338</v>
      </c>
      <c r="I1466" s="24">
        <v>0.6976</v>
      </c>
    </row>
    <row r="1467" spans="1:9">
      <c r="A1467" s="23" t="s">
        <v>876</v>
      </c>
      <c r="B1467" s="21" t="s">
        <v>327</v>
      </c>
      <c r="E1467" s="21" t="s">
        <v>327</v>
      </c>
      <c r="F1467" s="24">
        <v>0.71509999999999996</v>
      </c>
      <c r="G1467" s="23" t="s">
        <v>350</v>
      </c>
      <c r="H1467" s="23" t="s">
        <v>338</v>
      </c>
      <c r="I1467" s="24">
        <v>1.7399999999999999E-2</v>
      </c>
    </row>
    <row r="1468" spans="1:9">
      <c r="A1468" s="23" t="s">
        <v>877</v>
      </c>
      <c r="B1468" s="21" t="s">
        <v>327</v>
      </c>
      <c r="E1468" s="21" t="s">
        <v>327</v>
      </c>
      <c r="F1468" s="24">
        <v>0.59730000000000005</v>
      </c>
      <c r="G1468" s="23" t="s">
        <v>350</v>
      </c>
      <c r="H1468" s="23" t="s">
        <v>338</v>
      </c>
      <c r="I1468" s="24">
        <v>0.35909999999999997</v>
      </c>
    </row>
    <row r="1469" spans="1:9">
      <c r="A1469" s="23" t="s">
        <v>877</v>
      </c>
      <c r="B1469" s="21" t="s">
        <v>327</v>
      </c>
      <c r="E1469" s="21" t="s">
        <v>327</v>
      </c>
      <c r="F1469" s="24">
        <v>0.59730000000000005</v>
      </c>
      <c r="G1469" s="23" t="s">
        <v>350</v>
      </c>
      <c r="H1469" s="23" t="s">
        <v>338</v>
      </c>
      <c r="I1469" s="24">
        <v>0.16969999999999999</v>
      </c>
    </row>
    <row r="1470" spans="1:9">
      <c r="A1470" s="23" t="s">
        <v>877</v>
      </c>
      <c r="B1470" s="21" t="s">
        <v>327</v>
      </c>
      <c r="E1470" s="21" t="s">
        <v>327</v>
      </c>
      <c r="F1470" s="24">
        <v>0.59730000000000005</v>
      </c>
      <c r="G1470" s="23" t="s">
        <v>390</v>
      </c>
      <c r="H1470" s="23" t="s">
        <v>338</v>
      </c>
      <c r="I1470" s="24">
        <v>6.8599999999999994E-2</v>
      </c>
    </row>
    <row r="1471" spans="1:9">
      <c r="A1471" s="23" t="s">
        <v>878</v>
      </c>
      <c r="C1471" s="21" t="s">
        <v>327</v>
      </c>
      <c r="E1471" s="21" t="s">
        <v>327</v>
      </c>
      <c r="F1471" s="24">
        <v>8.0000000000000004E-4</v>
      </c>
      <c r="G1471" s="23" t="s">
        <v>350</v>
      </c>
      <c r="H1471" s="23" t="s">
        <v>338</v>
      </c>
      <c r="I1471" s="24">
        <v>8.0000000000000004E-4</v>
      </c>
    </row>
    <row r="1472" spans="1:9">
      <c r="A1472" s="23" t="s">
        <v>879</v>
      </c>
      <c r="C1472" s="21" t="s">
        <v>327</v>
      </c>
      <c r="F1472" s="24">
        <v>12.768700000000001</v>
      </c>
      <c r="G1472" s="23" t="s">
        <v>399</v>
      </c>
      <c r="H1472" s="23" t="s">
        <v>338</v>
      </c>
      <c r="I1472" s="24">
        <v>11.27</v>
      </c>
    </row>
    <row r="1473" spans="1:9">
      <c r="A1473" s="23" t="s">
        <v>879</v>
      </c>
      <c r="C1473" s="21" t="s">
        <v>327</v>
      </c>
      <c r="F1473" s="24">
        <v>12.768700000000001</v>
      </c>
      <c r="G1473" s="23" t="s">
        <v>350</v>
      </c>
      <c r="H1473" s="23" t="s">
        <v>338</v>
      </c>
      <c r="I1473" s="24">
        <v>0.68059999999999998</v>
      </c>
    </row>
    <row r="1474" spans="1:9">
      <c r="A1474" s="23" t="s">
        <v>879</v>
      </c>
      <c r="C1474" s="21" t="s">
        <v>327</v>
      </c>
      <c r="F1474" s="24">
        <v>12.768700000000001</v>
      </c>
      <c r="G1474" s="23" t="s">
        <v>389</v>
      </c>
      <c r="H1474" s="23" t="s">
        <v>338</v>
      </c>
      <c r="I1474" s="24">
        <v>0.41270000000000001</v>
      </c>
    </row>
    <row r="1475" spans="1:9">
      <c r="A1475" s="23" t="s">
        <v>879</v>
      </c>
      <c r="C1475" s="21" t="s">
        <v>327</v>
      </c>
      <c r="F1475" s="24">
        <v>12.768700000000001</v>
      </c>
      <c r="G1475" s="23" t="s">
        <v>371</v>
      </c>
      <c r="H1475" s="23" t="s">
        <v>338</v>
      </c>
      <c r="I1475" s="24">
        <v>0.40539999999999998</v>
      </c>
    </row>
    <row r="1476" spans="1:9">
      <c r="A1476" s="23" t="s">
        <v>880</v>
      </c>
      <c r="C1476" s="21" t="s">
        <v>327</v>
      </c>
      <c r="F1476" s="24">
        <v>1.7121</v>
      </c>
      <c r="G1476" s="23" t="s">
        <v>350</v>
      </c>
      <c r="H1476" s="23" t="s">
        <v>338</v>
      </c>
      <c r="I1476" s="24">
        <v>0.78090000000000004</v>
      </c>
    </row>
    <row r="1477" spans="1:9">
      <c r="A1477" s="23" t="s">
        <v>880</v>
      </c>
      <c r="C1477" s="21" t="s">
        <v>327</v>
      </c>
      <c r="F1477" s="24">
        <v>1.7121</v>
      </c>
      <c r="G1477" s="23" t="s">
        <v>350</v>
      </c>
      <c r="H1477" s="23" t="s">
        <v>338</v>
      </c>
      <c r="I1477" s="24">
        <v>0.75460000000000005</v>
      </c>
    </row>
    <row r="1478" spans="1:9">
      <c r="A1478" s="23" t="s">
        <v>880</v>
      </c>
      <c r="C1478" s="21" t="s">
        <v>327</v>
      </c>
      <c r="F1478" s="24">
        <v>1.7121</v>
      </c>
      <c r="G1478" s="23" t="s">
        <v>389</v>
      </c>
      <c r="H1478" s="23" t="s">
        <v>338</v>
      </c>
      <c r="I1478" s="24">
        <v>0.17649999999999999</v>
      </c>
    </row>
    <row r="1479" spans="1:9">
      <c r="A1479" s="23" t="s">
        <v>881</v>
      </c>
      <c r="C1479" s="21" t="s">
        <v>327</v>
      </c>
      <c r="F1479" s="24">
        <v>17.2056</v>
      </c>
      <c r="G1479" s="23" t="s">
        <v>399</v>
      </c>
      <c r="H1479" s="23" t="s">
        <v>338</v>
      </c>
      <c r="I1479" s="24">
        <v>16.360099999999999</v>
      </c>
    </row>
    <row r="1480" spans="1:9">
      <c r="A1480" s="23" t="s">
        <v>881</v>
      </c>
      <c r="C1480" s="21" t="s">
        <v>327</v>
      </c>
      <c r="F1480" s="24">
        <v>17.2056</v>
      </c>
      <c r="G1480" s="23" t="s">
        <v>350</v>
      </c>
      <c r="H1480" s="23" t="s">
        <v>338</v>
      </c>
      <c r="I1480" s="24">
        <v>0.81020000000000003</v>
      </c>
    </row>
    <row r="1481" spans="1:9">
      <c r="A1481" s="23" t="s">
        <v>881</v>
      </c>
      <c r="C1481" s="21" t="s">
        <v>327</v>
      </c>
      <c r="F1481" s="24">
        <v>17.2056</v>
      </c>
      <c r="G1481" s="23" t="s">
        <v>389</v>
      </c>
      <c r="H1481" s="23" t="s">
        <v>338</v>
      </c>
      <c r="I1481" s="24">
        <v>2.2800000000000001E-2</v>
      </c>
    </row>
    <row r="1482" spans="1:9">
      <c r="A1482" s="23" t="s">
        <v>881</v>
      </c>
      <c r="C1482" s="21" t="s">
        <v>327</v>
      </c>
      <c r="F1482" s="24">
        <v>17.2056</v>
      </c>
      <c r="G1482" s="23" t="s">
        <v>350</v>
      </c>
      <c r="H1482" s="23" t="s">
        <v>338</v>
      </c>
      <c r="I1482" s="24">
        <v>1.2500000000000001E-2</v>
      </c>
    </row>
    <row r="1483" spans="1:9">
      <c r="A1483" s="23" t="s">
        <v>882</v>
      </c>
      <c r="C1483" s="21" t="s">
        <v>327</v>
      </c>
      <c r="F1483" s="24">
        <v>21.5688</v>
      </c>
      <c r="G1483" s="23" t="s">
        <v>350</v>
      </c>
      <c r="H1483" s="23" t="s">
        <v>338</v>
      </c>
      <c r="I1483" s="24">
        <v>6.4484000000000004</v>
      </c>
    </row>
    <row r="1484" spans="1:9">
      <c r="A1484" s="23" t="s">
        <v>882</v>
      </c>
      <c r="C1484" s="21" t="s">
        <v>327</v>
      </c>
      <c r="F1484" s="24">
        <v>21.5688</v>
      </c>
      <c r="G1484" s="23" t="s">
        <v>350</v>
      </c>
      <c r="H1484" s="23" t="s">
        <v>338</v>
      </c>
      <c r="I1484" s="24">
        <v>4.7066999999999997</v>
      </c>
    </row>
    <row r="1485" spans="1:9">
      <c r="A1485" s="23" t="s">
        <v>882</v>
      </c>
      <c r="C1485" s="21" t="s">
        <v>327</v>
      </c>
      <c r="F1485" s="24">
        <v>21.5688</v>
      </c>
      <c r="G1485" s="23" t="s">
        <v>350</v>
      </c>
      <c r="H1485" s="23" t="s">
        <v>338</v>
      </c>
      <c r="I1485" s="24">
        <v>4.3250000000000002</v>
      </c>
    </row>
    <row r="1486" spans="1:9">
      <c r="A1486" s="23" t="s">
        <v>882</v>
      </c>
      <c r="C1486" s="21" t="s">
        <v>327</v>
      </c>
      <c r="F1486" s="24">
        <v>21.5688</v>
      </c>
      <c r="G1486" s="23" t="s">
        <v>389</v>
      </c>
      <c r="H1486" s="23" t="s">
        <v>338</v>
      </c>
      <c r="I1486" s="24">
        <v>2.4195000000000002</v>
      </c>
    </row>
    <row r="1487" spans="1:9">
      <c r="A1487" s="23" t="s">
        <v>882</v>
      </c>
      <c r="C1487" s="21" t="s">
        <v>327</v>
      </c>
      <c r="F1487" s="24">
        <v>21.5688</v>
      </c>
      <c r="G1487" s="23" t="s">
        <v>390</v>
      </c>
      <c r="H1487" s="23" t="s">
        <v>338</v>
      </c>
      <c r="I1487" s="24">
        <v>1.8935</v>
      </c>
    </row>
    <row r="1488" spans="1:9">
      <c r="A1488" s="23" t="s">
        <v>882</v>
      </c>
      <c r="C1488" s="21" t="s">
        <v>327</v>
      </c>
      <c r="F1488" s="24">
        <v>21.5688</v>
      </c>
      <c r="G1488" s="23" t="s">
        <v>399</v>
      </c>
      <c r="H1488" s="23" t="s">
        <v>338</v>
      </c>
      <c r="I1488" s="24">
        <v>1.6368</v>
      </c>
    </row>
    <row r="1489" spans="1:9">
      <c r="A1489" s="23" t="s">
        <v>882</v>
      </c>
      <c r="C1489" s="21" t="s">
        <v>327</v>
      </c>
      <c r="F1489" s="24">
        <v>21.5688</v>
      </c>
      <c r="G1489" s="23" t="s">
        <v>371</v>
      </c>
      <c r="H1489" s="23" t="s">
        <v>338</v>
      </c>
      <c r="I1489" s="24">
        <v>7.22E-2</v>
      </c>
    </row>
    <row r="1490" spans="1:9">
      <c r="A1490" s="23" t="s">
        <v>882</v>
      </c>
      <c r="C1490" s="21" t="s">
        <v>327</v>
      </c>
      <c r="F1490" s="24">
        <v>21.5688</v>
      </c>
      <c r="G1490" s="23" t="s">
        <v>389</v>
      </c>
      <c r="H1490" s="23" t="s">
        <v>338</v>
      </c>
      <c r="I1490" s="24">
        <v>6.6699999999999995E-2</v>
      </c>
    </row>
    <row r="1491" spans="1:9">
      <c r="A1491" s="23" t="s">
        <v>883</v>
      </c>
      <c r="B1491" s="21" t="s">
        <v>327</v>
      </c>
      <c r="D1491" s="21" t="s">
        <v>327</v>
      </c>
      <c r="F1491" s="24">
        <v>0.73060000000000003</v>
      </c>
      <c r="G1491" s="23" t="s">
        <v>362</v>
      </c>
      <c r="H1491" s="23" t="s">
        <v>392</v>
      </c>
      <c r="I1491" s="24">
        <v>0.73060000000000003</v>
      </c>
    </row>
    <row r="1492" spans="1:9">
      <c r="A1492" s="23" t="s">
        <v>884</v>
      </c>
      <c r="B1492" s="21" t="s">
        <v>327</v>
      </c>
      <c r="D1492" s="21" t="s">
        <v>327</v>
      </c>
      <c r="F1492" s="24">
        <v>0.2122</v>
      </c>
      <c r="G1492" s="23" t="s">
        <v>362</v>
      </c>
      <c r="H1492" s="23" t="s">
        <v>392</v>
      </c>
      <c r="I1492" s="24">
        <v>0.2122</v>
      </c>
    </row>
    <row r="1493" spans="1:9">
      <c r="A1493" s="23" t="s">
        <v>885</v>
      </c>
      <c r="E1493" s="21" t="s">
        <v>327</v>
      </c>
      <c r="F1493" s="24">
        <v>4.1599999999999998E-2</v>
      </c>
      <c r="G1493" s="23" t="s">
        <v>362</v>
      </c>
      <c r="H1493" s="23" t="s">
        <v>392</v>
      </c>
      <c r="I1493" s="24">
        <v>4.1599999999999998E-2</v>
      </c>
    </row>
    <row r="1494" spans="1:9">
      <c r="A1494" s="23" t="s">
        <v>886</v>
      </c>
      <c r="E1494" s="21" t="s">
        <v>327</v>
      </c>
      <c r="F1494" s="24">
        <v>8.9099999999999999E-2</v>
      </c>
      <c r="G1494" s="23" t="s">
        <v>362</v>
      </c>
      <c r="H1494" s="23" t="s">
        <v>392</v>
      </c>
      <c r="I1494" s="24">
        <v>8.9099999999999999E-2</v>
      </c>
    </row>
    <row r="1495" spans="1:9">
      <c r="A1495" s="23" t="s">
        <v>887</v>
      </c>
      <c r="E1495" s="21" t="s">
        <v>327</v>
      </c>
      <c r="F1495" s="24">
        <v>7.4099999999999999E-2</v>
      </c>
      <c r="G1495" s="23" t="s">
        <v>362</v>
      </c>
      <c r="H1495" s="23" t="s">
        <v>392</v>
      </c>
      <c r="I1495" s="24">
        <v>7.4099999999999999E-2</v>
      </c>
    </row>
    <row r="1496" spans="1:9">
      <c r="A1496" s="23" t="s">
        <v>888</v>
      </c>
      <c r="E1496" s="21" t="s">
        <v>327</v>
      </c>
      <c r="F1496" s="24">
        <v>5.6000000000000001E-2</v>
      </c>
      <c r="G1496" s="23" t="s">
        <v>362</v>
      </c>
      <c r="H1496" s="23" t="s">
        <v>392</v>
      </c>
      <c r="I1496" s="24">
        <v>5.6000000000000001E-2</v>
      </c>
    </row>
    <row r="1497" spans="1:9">
      <c r="A1497" s="23" t="s">
        <v>889</v>
      </c>
      <c r="E1497" s="21" t="s">
        <v>327</v>
      </c>
      <c r="F1497" s="24">
        <v>6.8199999999999997E-2</v>
      </c>
      <c r="G1497" s="23" t="s">
        <v>362</v>
      </c>
      <c r="H1497" s="23" t="s">
        <v>392</v>
      </c>
      <c r="I1497" s="24">
        <v>6.8199999999999997E-2</v>
      </c>
    </row>
    <row r="1498" spans="1:9">
      <c r="A1498" s="23" t="s">
        <v>890</v>
      </c>
      <c r="E1498" s="21" t="s">
        <v>327</v>
      </c>
      <c r="F1498" s="24">
        <v>1.77E-2</v>
      </c>
      <c r="G1498" s="23" t="s">
        <v>362</v>
      </c>
      <c r="H1498" s="23" t="s">
        <v>392</v>
      </c>
      <c r="I1498" s="24">
        <v>1.77E-2</v>
      </c>
    </row>
    <row r="1499" spans="1:9">
      <c r="A1499" s="23" t="s">
        <v>891</v>
      </c>
      <c r="E1499" s="21" t="s">
        <v>327</v>
      </c>
      <c r="F1499" s="24">
        <v>1.3796999999999999</v>
      </c>
      <c r="G1499" s="23" t="s">
        <v>343</v>
      </c>
      <c r="H1499" s="23" t="s">
        <v>338</v>
      </c>
      <c r="I1499" s="24">
        <v>0.70469999999999999</v>
      </c>
    </row>
    <row r="1500" spans="1:9">
      <c r="A1500" s="23" t="s">
        <v>891</v>
      </c>
      <c r="E1500" s="21" t="s">
        <v>327</v>
      </c>
      <c r="F1500" s="24">
        <v>1.3796999999999999</v>
      </c>
      <c r="G1500" s="23" t="s">
        <v>362</v>
      </c>
      <c r="H1500" s="23" t="s">
        <v>392</v>
      </c>
      <c r="I1500" s="24">
        <v>0.38500000000000001</v>
      </c>
    </row>
    <row r="1501" spans="1:9">
      <c r="A1501" s="23" t="s">
        <v>891</v>
      </c>
      <c r="E1501" s="21" t="s">
        <v>327</v>
      </c>
      <c r="F1501" s="24">
        <v>1.3796999999999999</v>
      </c>
      <c r="G1501" s="23" t="s">
        <v>363</v>
      </c>
      <c r="H1501" s="23" t="s">
        <v>392</v>
      </c>
      <c r="I1501" s="24">
        <v>0.28999999999999998</v>
      </c>
    </row>
    <row r="1502" spans="1:9">
      <c r="A1502" s="23" t="s">
        <v>892</v>
      </c>
      <c r="E1502" s="21" t="s">
        <v>327</v>
      </c>
      <c r="F1502" s="24">
        <v>1.2571000000000001</v>
      </c>
      <c r="G1502" s="23" t="s">
        <v>362</v>
      </c>
      <c r="H1502" s="23" t="s">
        <v>392</v>
      </c>
      <c r="I1502" s="24">
        <v>1.1152</v>
      </c>
    </row>
    <row r="1503" spans="1:9">
      <c r="A1503" s="23" t="s">
        <v>892</v>
      </c>
      <c r="E1503" s="21" t="s">
        <v>327</v>
      </c>
      <c r="F1503" s="24">
        <v>1.2571000000000001</v>
      </c>
      <c r="G1503" s="23" t="s">
        <v>343</v>
      </c>
      <c r="H1503" s="23" t="s">
        <v>338</v>
      </c>
      <c r="I1503" s="24">
        <v>8.7499999999999994E-2</v>
      </c>
    </row>
    <row r="1504" spans="1:9">
      <c r="A1504" s="23" t="s">
        <v>892</v>
      </c>
      <c r="E1504" s="21" t="s">
        <v>327</v>
      </c>
      <c r="F1504" s="24">
        <v>1.2571000000000001</v>
      </c>
      <c r="G1504" s="23" t="s">
        <v>363</v>
      </c>
      <c r="H1504" s="23" t="s">
        <v>392</v>
      </c>
      <c r="I1504" s="24">
        <v>5.4399999999999997E-2</v>
      </c>
    </row>
    <row r="1505" spans="1:9">
      <c r="A1505" s="23" t="s">
        <v>893</v>
      </c>
      <c r="B1505" s="21" t="s">
        <v>327</v>
      </c>
      <c r="D1505" s="21" t="s">
        <v>327</v>
      </c>
      <c r="F1505" s="24">
        <v>0.35639999999999999</v>
      </c>
      <c r="G1505" s="23" t="s">
        <v>362</v>
      </c>
      <c r="H1505" s="23" t="s">
        <v>392</v>
      </c>
      <c r="I1505" s="24">
        <v>0.3382</v>
      </c>
    </row>
    <row r="1506" spans="1:9">
      <c r="A1506" s="23" t="s">
        <v>894</v>
      </c>
      <c r="B1506" s="21" t="s">
        <v>327</v>
      </c>
      <c r="D1506" s="21" t="s">
        <v>327</v>
      </c>
      <c r="F1506" s="24">
        <v>0.2432</v>
      </c>
      <c r="G1506" s="23" t="s">
        <v>362</v>
      </c>
      <c r="H1506" s="23" t="s">
        <v>392</v>
      </c>
      <c r="I1506" s="24">
        <v>0.2432</v>
      </c>
    </row>
    <row r="1507" spans="1:9">
      <c r="A1507" s="23" t="s">
        <v>895</v>
      </c>
      <c r="E1507" s="21" t="s">
        <v>327</v>
      </c>
      <c r="F1507" s="24">
        <v>4.1752000000000002</v>
      </c>
      <c r="G1507" s="23" t="s">
        <v>362</v>
      </c>
      <c r="H1507" s="23" t="s">
        <v>392</v>
      </c>
      <c r="I1507" s="24">
        <v>1.9572000000000001</v>
      </c>
    </row>
    <row r="1508" spans="1:9">
      <c r="A1508" s="23" t="s">
        <v>895</v>
      </c>
      <c r="E1508" s="21" t="s">
        <v>327</v>
      </c>
      <c r="F1508" s="24">
        <v>4.1752000000000002</v>
      </c>
      <c r="G1508" s="23" t="s">
        <v>343</v>
      </c>
      <c r="H1508" s="23" t="s">
        <v>338</v>
      </c>
      <c r="I1508" s="24">
        <v>1.7124999999999999</v>
      </c>
    </row>
    <row r="1509" spans="1:9">
      <c r="A1509" s="23" t="s">
        <v>895</v>
      </c>
      <c r="E1509" s="21" t="s">
        <v>327</v>
      </c>
      <c r="F1509" s="24">
        <v>4.1752000000000002</v>
      </c>
      <c r="G1509" s="23" t="s">
        <v>343</v>
      </c>
      <c r="H1509" s="23" t="s">
        <v>338</v>
      </c>
      <c r="I1509" s="24">
        <v>0.50560000000000005</v>
      </c>
    </row>
    <row r="1510" spans="1:9">
      <c r="A1510" s="23" t="s">
        <v>896</v>
      </c>
      <c r="E1510" s="21" t="s">
        <v>327</v>
      </c>
      <c r="F1510" s="24">
        <v>1.9218999999999999</v>
      </c>
      <c r="G1510" s="23" t="s">
        <v>362</v>
      </c>
      <c r="H1510" s="23" t="s">
        <v>392</v>
      </c>
      <c r="I1510" s="24">
        <v>1.6540999999999999</v>
      </c>
    </row>
    <row r="1511" spans="1:9">
      <c r="A1511" s="23" t="s">
        <v>896</v>
      </c>
      <c r="E1511" s="21" t="s">
        <v>327</v>
      </c>
      <c r="F1511" s="24">
        <v>1.9218999999999999</v>
      </c>
      <c r="G1511" s="23" t="s">
        <v>363</v>
      </c>
      <c r="H1511" s="23" t="s">
        <v>392</v>
      </c>
      <c r="I1511" s="24">
        <v>0.26779999999999998</v>
      </c>
    </row>
    <row r="1512" spans="1:9">
      <c r="A1512" s="23" t="s">
        <v>897</v>
      </c>
      <c r="E1512" s="21" t="s">
        <v>327</v>
      </c>
      <c r="F1512" s="24">
        <v>0.47949999999999998</v>
      </c>
      <c r="G1512" s="23" t="s">
        <v>362</v>
      </c>
      <c r="H1512" s="23" t="s">
        <v>392</v>
      </c>
      <c r="I1512" s="24">
        <v>0.47949999999999998</v>
      </c>
    </row>
    <row r="1513" spans="1:9">
      <c r="A1513" s="23" t="s">
        <v>898</v>
      </c>
      <c r="C1513" s="21" t="s">
        <v>327</v>
      </c>
      <c r="F1513" s="24">
        <v>1.1872</v>
      </c>
      <c r="G1513" s="23" t="s">
        <v>362</v>
      </c>
      <c r="H1513" s="23" t="s">
        <v>392</v>
      </c>
      <c r="I1513" s="24">
        <v>1.1872</v>
      </c>
    </row>
    <row r="1514" spans="1:9">
      <c r="A1514" s="23" t="s">
        <v>899</v>
      </c>
      <c r="C1514" s="21" t="s">
        <v>327</v>
      </c>
      <c r="F1514" s="24">
        <v>0.99409999999999998</v>
      </c>
      <c r="G1514" s="23" t="s">
        <v>362</v>
      </c>
      <c r="H1514" s="23" t="s">
        <v>392</v>
      </c>
      <c r="I1514" s="24">
        <v>0.99409999999999998</v>
      </c>
    </row>
    <row r="1515" spans="1:9">
      <c r="A1515" s="23" t="s">
        <v>900</v>
      </c>
      <c r="B1515" s="21" t="s">
        <v>327</v>
      </c>
      <c r="E1515" s="21" t="s">
        <v>327</v>
      </c>
      <c r="F1515" s="24">
        <v>0.40289999999999998</v>
      </c>
      <c r="G1515" s="23" t="s">
        <v>362</v>
      </c>
      <c r="H1515" s="23" t="s">
        <v>392</v>
      </c>
      <c r="I1515" s="24">
        <v>0.40289999999999998</v>
      </c>
    </row>
    <row r="1516" spans="1:9">
      <c r="A1516" s="23" t="s">
        <v>901</v>
      </c>
      <c r="D1516" s="21" t="s">
        <v>327</v>
      </c>
      <c r="F1516" s="24">
        <v>47.876800000000003</v>
      </c>
      <c r="G1516" s="23" t="s">
        <v>362</v>
      </c>
      <c r="H1516" s="23" t="s">
        <v>392</v>
      </c>
      <c r="I1516" s="24">
        <v>47.755800000000001</v>
      </c>
    </row>
    <row r="1517" spans="1:9">
      <c r="A1517" s="23" t="s">
        <v>902</v>
      </c>
      <c r="C1517" s="21" t="s">
        <v>327</v>
      </c>
      <c r="F1517" s="24">
        <v>2.0072000000000001</v>
      </c>
      <c r="G1517" s="23" t="s">
        <v>363</v>
      </c>
      <c r="H1517" s="23" t="s">
        <v>392</v>
      </c>
      <c r="I1517" s="24">
        <v>1.9463999999999999</v>
      </c>
    </row>
    <row r="1518" spans="1:9">
      <c r="A1518" s="23" t="s">
        <v>902</v>
      </c>
      <c r="C1518" s="21" t="s">
        <v>327</v>
      </c>
      <c r="F1518" s="24">
        <v>2.0072000000000001</v>
      </c>
      <c r="G1518" s="23" t="s">
        <v>362</v>
      </c>
      <c r="H1518" s="23" t="s">
        <v>392</v>
      </c>
      <c r="I1518" s="24">
        <v>6.08E-2</v>
      </c>
    </row>
    <row r="1519" spans="1:9">
      <c r="A1519" s="23" t="s">
        <v>903</v>
      </c>
      <c r="B1519" s="21" t="s">
        <v>327</v>
      </c>
      <c r="C1519" s="21" t="s">
        <v>327</v>
      </c>
      <c r="F1519" s="24">
        <v>7.6535000000000002</v>
      </c>
      <c r="G1519" s="23" t="s">
        <v>2947</v>
      </c>
      <c r="H1519" s="23" t="s">
        <v>2948</v>
      </c>
      <c r="I1519" s="24">
        <v>2.9056000000000002</v>
      </c>
    </row>
    <row r="1520" spans="1:9">
      <c r="A1520" s="23" t="s">
        <v>903</v>
      </c>
      <c r="B1520" s="21" t="s">
        <v>327</v>
      </c>
      <c r="C1520" s="21" t="s">
        <v>327</v>
      </c>
      <c r="F1520" s="24">
        <v>7.6535000000000002</v>
      </c>
      <c r="G1520" s="23" t="s">
        <v>416</v>
      </c>
      <c r="H1520" s="23" t="s">
        <v>344</v>
      </c>
      <c r="I1520" s="24">
        <v>2.4251999999999998</v>
      </c>
    </row>
    <row r="1521" spans="1:9">
      <c r="A1521" s="23" t="s">
        <v>903</v>
      </c>
      <c r="B1521" s="21" t="s">
        <v>327</v>
      </c>
      <c r="C1521" s="21" t="s">
        <v>327</v>
      </c>
      <c r="F1521" s="24">
        <v>7.6535000000000002</v>
      </c>
      <c r="G1521" s="23" t="s">
        <v>2949</v>
      </c>
      <c r="H1521" s="23" t="s">
        <v>344</v>
      </c>
      <c r="I1521" s="24">
        <v>2.3228</v>
      </c>
    </row>
    <row r="1522" spans="1:9">
      <c r="A1522" s="23" t="s">
        <v>904</v>
      </c>
      <c r="E1522" s="21" t="s">
        <v>327</v>
      </c>
      <c r="F1522" s="24">
        <v>1.9665999999999999</v>
      </c>
      <c r="G1522" s="23" t="s">
        <v>413</v>
      </c>
      <c r="H1522" s="23" t="s">
        <v>344</v>
      </c>
      <c r="I1522" s="24">
        <v>1.9664999999999999</v>
      </c>
    </row>
    <row r="1523" spans="1:9">
      <c r="A1523" s="23" t="s">
        <v>904</v>
      </c>
      <c r="E1523" s="21" t="s">
        <v>327</v>
      </c>
      <c r="F1523" s="24">
        <v>1.9665999999999999</v>
      </c>
      <c r="G1523" s="23" t="s">
        <v>2950</v>
      </c>
      <c r="H1523" s="23" t="s">
        <v>344</v>
      </c>
      <c r="I1523" s="24">
        <v>1E-4</v>
      </c>
    </row>
    <row r="1524" spans="1:9">
      <c r="A1524" s="23" t="s">
        <v>905</v>
      </c>
      <c r="B1524" s="21" t="s">
        <v>327</v>
      </c>
      <c r="C1524" s="21" t="s">
        <v>327</v>
      </c>
      <c r="F1524" s="24">
        <v>2.3856000000000002</v>
      </c>
      <c r="G1524" s="23" t="s">
        <v>416</v>
      </c>
      <c r="H1524" s="23" t="s">
        <v>344</v>
      </c>
      <c r="I1524" s="24">
        <v>2.3856000000000002</v>
      </c>
    </row>
    <row r="1525" spans="1:9">
      <c r="A1525" s="23" t="s">
        <v>906</v>
      </c>
      <c r="B1525" s="21" t="s">
        <v>327</v>
      </c>
      <c r="E1525" s="21" t="s">
        <v>327</v>
      </c>
      <c r="F1525" s="24">
        <v>6.4702999999999999</v>
      </c>
      <c r="G1525" s="23" t="s">
        <v>416</v>
      </c>
      <c r="H1525" s="23" t="s">
        <v>344</v>
      </c>
      <c r="I1525" s="24">
        <v>5.8860000000000001</v>
      </c>
    </row>
    <row r="1526" spans="1:9">
      <c r="A1526" s="23" t="s">
        <v>906</v>
      </c>
      <c r="B1526" s="21" t="s">
        <v>327</v>
      </c>
      <c r="E1526" s="21" t="s">
        <v>327</v>
      </c>
      <c r="F1526" s="24">
        <v>6.4702999999999999</v>
      </c>
      <c r="G1526" s="23" t="s">
        <v>416</v>
      </c>
      <c r="H1526" s="23" t="s">
        <v>344</v>
      </c>
      <c r="I1526" s="24">
        <v>0.28449999999999998</v>
      </c>
    </row>
    <row r="1527" spans="1:9">
      <c r="A1527" s="23" t="s">
        <v>906</v>
      </c>
      <c r="B1527" s="21" t="s">
        <v>327</v>
      </c>
      <c r="E1527" s="21" t="s">
        <v>327</v>
      </c>
      <c r="F1527" s="24">
        <v>6.4702999999999999</v>
      </c>
      <c r="G1527" s="23" t="s">
        <v>368</v>
      </c>
      <c r="H1527" s="23" t="s">
        <v>344</v>
      </c>
      <c r="I1527" s="24">
        <v>0.1077</v>
      </c>
    </row>
    <row r="1528" spans="1:9">
      <c r="A1528" s="23" t="s">
        <v>906</v>
      </c>
      <c r="B1528" s="21" t="s">
        <v>327</v>
      </c>
      <c r="E1528" s="21" t="s">
        <v>327</v>
      </c>
      <c r="F1528" s="24">
        <v>6.4702999999999999</v>
      </c>
      <c r="G1528" s="23" t="s">
        <v>368</v>
      </c>
      <c r="H1528" s="23" t="s">
        <v>344</v>
      </c>
      <c r="I1528" s="24">
        <v>7.2900000000000006E-2</v>
      </c>
    </row>
    <row r="1529" spans="1:9">
      <c r="A1529" s="23" t="s">
        <v>906</v>
      </c>
      <c r="B1529" s="21" t="s">
        <v>327</v>
      </c>
      <c r="E1529" s="21" t="s">
        <v>327</v>
      </c>
      <c r="F1529" s="24">
        <v>6.4702999999999999</v>
      </c>
      <c r="G1529" s="23" t="s">
        <v>368</v>
      </c>
      <c r="H1529" s="23" t="s">
        <v>344</v>
      </c>
      <c r="I1529" s="24">
        <v>6.5199999999999994E-2</v>
      </c>
    </row>
    <row r="1530" spans="1:9">
      <c r="A1530" s="23" t="s">
        <v>906</v>
      </c>
      <c r="B1530" s="21" t="s">
        <v>327</v>
      </c>
      <c r="E1530" s="21" t="s">
        <v>327</v>
      </c>
      <c r="F1530" s="24">
        <v>6.4702999999999999</v>
      </c>
      <c r="G1530" s="23" t="s">
        <v>2947</v>
      </c>
      <c r="H1530" s="23" t="s">
        <v>2948</v>
      </c>
      <c r="I1530" s="24">
        <v>5.3900000000000003E-2</v>
      </c>
    </row>
    <row r="1531" spans="1:9">
      <c r="A1531" s="23" t="s">
        <v>907</v>
      </c>
      <c r="B1531" s="21" t="s">
        <v>327</v>
      </c>
      <c r="C1531" s="21" t="s">
        <v>327</v>
      </c>
      <c r="F1531" s="24">
        <v>28.531400000000001</v>
      </c>
      <c r="G1531" s="23" t="s">
        <v>2947</v>
      </c>
      <c r="H1531" s="23" t="s">
        <v>2948</v>
      </c>
      <c r="I1531" s="24">
        <v>5.7752999999999997</v>
      </c>
    </row>
    <row r="1532" spans="1:9">
      <c r="A1532" s="23" t="s">
        <v>907</v>
      </c>
      <c r="B1532" s="21" t="s">
        <v>327</v>
      </c>
      <c r="C1532" s="21" t="s">
        <v>327</v>
      </c>
      <c r="F1532" s="24">
        <v>28.531400000000001</v>
      </c>
      <c r="G1532" s="23" t="s">
        <v>416</v>
      </c>
      <c r="H1532" s="23" t="s">
        <v>344</v>
      </c>
      <c r="I1532" s="24">
        <v>5.3735999999999997</v>
      </c>
    </row>
    <row r="1533" spans="1:9">
      <c r="A1533" s="23" t="s">
        <v>907</v>
      </c>
      <c r="B1533" s="21" t="s">
        <v>327</v>
      </c>
      <c r="C1533" s="21" t="s">
        <v>327</v>
      </c>
      <c r="F1533" s="24">
        <v>28.531400000000001</v>
      </c>
      <c r="G1533" s="23" t="s">
        <v>391</v>
      </c>
      <c r="H1533" s="23" t="s">
        <v>338</v>
      </c>
      <c r="I1533" s="24">
        <v>4.8406000000000002</v>
      </c>
    </row>
    <row r="1534" spans="1:9">
      <c r="A1534" s="23" t="s">
        <v>907</v>
      </c>
      <c r="B1534" s="21" t="s">
        <v>327</v>
      </c>
      <c r="C1534" s="21" t="s">
        <v>327</v>
      </c>
      <c r="F1534" s="24">
        <v>28.531400000000001</v>
      </c>
      <c r="G1534" s="23" t="s">
        <v>416</v>
      </c>
      <c r="H1534" s="23" t="s">
        <v>344</v>
      </c>
      <c r="I1534" s="24">
        <v>2.9283000000000001</v>
      </c>
    </row>
    <row r="1535" spans="1:9">
      <c r="A1535" s="23" t="s">
        <v>907</v>
      </c>
      <c r="B1535" s="21" t="s">
        <v>327</v>
      </c>
      <c r="C1535" s="21" t="s">
        <v>327</v>
      </c>
      <c r="F1535" s="24">
        <v>28.531400000000001</v>
      </c>
      <c r="G1535" s="23" t="s">
        <v>416</v>
      </c>
      <c r="H1535" s="23" t="s">
        <v>344</v>
      </c>
      <c r="I1535" s="24">
        <v>2.2963</v>
      </c>
    </row>
    <row r="1536" spans="1:9">
      <c r="A1536" s="23" t="s">
        <v>907</v>
      </c>
      <c r="B1536" s="21" t="s">
        <v>327</v>
      </c>
      <c r="C1536" s="21" t="s">
        <v>327</v>
      </c>
      <c r="F1536" s="24">
        <v>28.531400000000001</v>
      </c>
      <c r="G1536" s="23" t="s">
        <v>350</v>
      </c>
      <c r="H1536" s="23" t="s">
        <v>338</v>
      </c>
      <c r="I1536" s="24">
        <v>1.8669</v>
      </c>
    </row>
    <row r="1537" spans="1:9">
      <c r="A1537" s="23" t="s">
        <v>907</v>
      </c>
      <c r="B1537" s="21" t="s">
        <v>327</v>
      </c>
      <c r="C1537" s="21" t="s">
        <v>327</v>
      </c>
      <c r="F1537" s="24">
        <v>28.531400000000001</v>
      </c>
      <c r="G1537" s="23" t="s">
        <v>368</v>
      </c>
      <c r="H1537" s="23" t="s">
        <v>344</v>
      </c>
      <c r="I1537" s="24">
        <v>1.6288</v>
      </c>
    </row>
    <row r="1538" spans="1:9">
      <c r="A1538" s="23" t="s">
        <v>907</v>
      </c>
      <c r="B1538" s="21" t="s">
        <v>327</v>
      </c>
      <c r="C1538" s="21" t="s">
        <v>327</v>
      </c>
      <c r="F1538" s="24">
        <v>28.531400000000001</v>
      </c>
      <c r="G1538" s="23" t="s">
        <v>2947</v>
      </c>
      <c r="H1538" s="23" t="s">
        <v>2948</v>
      </c>
      <c r="I1538" s="24">
        <v>1.5608</v>
      </c>
    </row>
    <row r="1539" spans="1:9">
      <c r="A1539" s="23" t="s">
        <v>907</v>
      </c>
      <c r="B1539" s="21" t="s">
        <v>327</v>
      </c>
      <c r="C1539" s="21" t="s">
        <v>327</v>
      </c>
      <c r="F1539" s="24">
        <v>28.531400000000001</v>
      </c>
      <c r="G1539" s="23" t="s">
        <v>368</v>
      </c>
      <c r="H1539" s="23" t="s">
        <v>344</v>
      </c>
      <c r="I1539" s="24">
        <v>0.78639999999999999</v>
      </c>
    </row>
    <row r="1540" spans="1:9">
      <c r="A1540" s="23" t="s">
        <v>907</v>
      </c>
      <c r="B1540" s="21" t="s">
        <v>327</v>
      </c>
      <c r="C1540" s="21" t="s">
        <v>327</v>
      </c>
      <c r="F1540" s="24">
        <v>28.531400000000001</v>
      </c>
      <c r="G1540" s="23" t="s">
        <v>368</v>
      </c>
      <c r="H1540" s="23" t="s">
        <v>344</v>
      </c>
      <c r="I1540" s="24">
        <v>0.51259999999999994</v>
      </c>
    </row>
    <row r="1541" spans="1:9">
      <c r="A1541" s="23" t="s">
        <v>907</v>
      </c>
      <c r="B1541" s="21" t="s">
        <v>327</v>
      </c>
      <c r="C1541" s="21" t="s">
        <v>327</v>
      </c>
      <c r="F1541" s="24">
        <v>28.531400000000001</v>
      </c>
      <c r="G1541" s="23" t="s">
        <v>350</v>
      </c>
      <c r="H1541" s="23" t="s">
        <v>338</v>
      </c>
      <c r="I1541" s="24">
        <v>0.36430000000000001</v>
      </c>
    </row>
    <row r="1542" spans="1:9">
      <c r="A1542" s="23" t="s">
        <v>907</v>
      </c>
      <c r="B1542" s="21" t="s">
        <v>327</v>
      </c>
      <c r="C1542" s="21" t="s">
        <v>327</v>
      </c>
      <c r="F1542" s="24">
        <v>28.531400000000001</v>
      </c>
      <c r="G1542" s="23" t="s">
        <v>416</v>
      </c>
      <c r="H1542" s="23" t="s">
        <v>344</v>
      </c>
      <c r="I1542" s="24">
        <v>0.29609999999999997</v>
      </c>
    </row>
    <row r="1543" spans="1:9">
      <c r="A1543" s="23" t="s">
        <v>907</v>
      </c>
      <c r="B1543" s="21" t="s">
        <v>327</v>
      </c>
      <c r="C1543" s="21" t="s">
        <v>327</v>
      </c>
      <c r="F1543" s="24">
        <v>28.531400000000001</v>
      </c>
      <c r="G1543" s="23" t="s">
        <v>2949</v>
      </c>
      <c r="H1543" s="23" t="s">
        <v>344</v>
      </c>
      <c r="I1543" s="24">
        <v>0.1114</v>
      </c>
    </row>
    <row r="1544" spans="1:9">
      <c r="A1544" s="23" t="s">
        <v>907</v>
      </c>
      <c r="B1544" s="21" t="s">
        <v>327</v>
      </c>
      <c r="C1544" s="21" t="s">
        <v>327</v>
      </c>
      <c r="F1544" s="24">
        <v>28.531400000000001</v>
      </c>
      <c r="G1544" s="23" t="s">
        <v>350</v>
      </c>
      <c r="H1544" s="23" t="s">
        <v>338</v>
      </c>
      <c r="I1544" s="24">
        <v>9.5699999999999993E-2</v>
      </c>
    </row>
    <row r="1545" spans="1:9">
      <c r="A1545" s="23" t="s">
        <v>907</v>
      </c>
      <c r="B1545" s="21" t="s">
        <v>327</v>
      </c>
      <c r="C1545" s="21" t="s">
        <v>327</v>
      </c>
      <c r="F1545" s="24">
        <v>28.531400000000001</v>
      </c>
      <c r="G1545" s="23" t="s">
        <v>416</v>
      </c>
      <c r="H1545" s="23" t="s">
        <v>344</v>
      </c>
      <c r="I1545" s="24">
        <v>9.4299999999999995E-2</v>
      </c>
    </row>
    <row r="1546" spans="1:9">
      <c r="A1546" s="23" t="s">
        <v>908</v>
      </c>
      <c r="E1546" s="21" t="s">
        <v>327</v>
      </c>
      <c r="F1546" s="24">
        <v>3.0375999999999999</v>
      </c>
      <c r="G1546" s="23" t="s">
        <v>416</v>
      </c>
      <c r="H1546" s="23" t="s">
        <v>344</v>
      </c>
      <c r="I1546" s="24">
        <v>2.8203999999999998</v>
      </c>
    </row>
    <row r="1547" spans="1:9">
      <c r="A1547" s="23" t="s">
        <v>908</v>
      </c>
      <c r="E1547" s="21" t="s">
        <v>327</v>
      </c>
      <c r="F1547" s="24">
        <v>3.0375999999999999</v>
      </c>
      <c r="G1547" s="23" t="s">
        <v>368</v>
      </c>
      <c r="H1547" s="23" t="s">
        <v>344</v>
      </c>
      <c r="I1547" s="24">
        <v>0.2172</v>
      </c>
    </row>
    <row r="1548" spans="1:9">
      <c r="A1548" s="23" t="s">
        <v>909</v>
      </c>
      <c r="C1548" s="21" t="s">
        <v>327</v>
      </c>
      <c r="F1548" s="24">
        <v>2.8845999999999998</v>
      </c>
      <c r="G1548" s="23" t="s">
        <v>416</v>
      </c>
      <c r="H1548" s="23" t="s">
        <v>344</v>
      </c>
      <c r="I1548" s="24">
        <v>1.0610999999999999</v>
      </c>
    </row>
    <row r="1549" spans="1:9">
      <c r="A1549" s="23" t="s">
        <v>909</v>
      </c>
      <c r="C1549" s="21" t="s">
        <v>327</v>
      </c>
      <c r="F1549" s="24">
        <v>2.8845999999999998</v>
      </c>
      <c r="G1549" s="23" t="s">
        <v>416</v>
      </c>
      <c r="H1549" s="23" t="s">
        <v>344</v>
      </c>
      <c r="I1549" s="24">
        <v>0.97740000000000005</v>
      </c>
    </row>
    <row r="1550" spans="1:9">
      <c r="A1550" s="23" t="s">
        <v>909</v>
      </c>
      <c r="C1550" s="21" t="s">
        <v>327</v>
      </c>
      <c r="F1550" s="24">
        <v>2.8845999999999998</v>
      </c>
      <c r="G1550" s="23" t="s">
        <v>368</v>
      </c>
      <c r="H1550" s="23" t="s">
        <v>344</v>
      </c>
      <c r="I1550" s="24">
        <v>0.48380000000000001</v>
      </c>
    </row>
    <row r="1551" spans="1:9">
      <c r="A1551" s="23" t="s">
        <v>909</v>
      </c>
      <c r="C1551" s="21" t="s">
        <v>327</v>
      </c>
      <c r="F1551" s="24">
        <v>2.8845999999999998</v>
      </c>
      <c r="G1551" s="23" t="s">
        <v>368</v>
      </c>
      <c r="H1551" s="23" t="s">
        <v>344</v>
      </c>
      <c r="I1551" s="24">
        <v>0.36220000000000002</v>
      </c>
    </row>
    <row r="1552" spans="1:9">
      <c r="A1552" s="23" t="s">
        <v>910</v>
      </c>
      <c r="C1552" s="21" t="s">
        <v>327</v>
      </c>
      <c r="F1552" s="24">
        <v>8.6933000000000007</v>
      </c>
      <c r="G1552" s="23" t="s">
        <v>2947</v>
      </c>
      <c r="H1552" s="23" t="s">
        <v>2948</v>
      </c>
      <c r="I1552" s="24">
        <v>7.5392000000000001</v>
      </c>
    </row>
    <row r="1553" spans="1:9">
      <c r="A1553" s="23" t="s">
        <v>910</v>
      </c>
      <c r="C1553" s="21" t="s">
        <v>327</v>
      </c>
      <c r="F1553" s="24">
        <v>8.6933000000000007</v>
      </c>
      <c r="G1553" s="23" t="s">
        <v>2949</v>
      </c>
      <c r="H1553" s="23" t="s">
        <v>344</v>
      </c>
      <c r="I1553" s="24">
        <v>0.47539999999999999</v>
      </c>
    </row>
    <row r="1554" spans="1:9">
      <c r="A1554" s="23" t="s">
        <v>910</v>
      </c>
      <c r="C1554" s="21" t="s">
        <v>327</v>
      </c>
      <c r="F1554" s="24">
        <v>8.6933000000000007</v>
      </c>
      <c r="G1554" s="23" t="s">
        <v>350</v>
      </c>
      <c r="H1554" s="23" t="s">
        <v>338</v>
      </c>
      <c r="I1554" s="24">
        <v>0.39169999999999999</v>
      </c>
    </row>
    <row r="1555" spans="1:9">
      <c r="A1555" s="23" t="s">
        <v>910</v>
      </c>
      <c r="C1555" s="21" t="s">
        <v>327</v>
      </c>
      <c r="F1555" s="24">
        <v>8.6933000000000007</v>
      </c>
      <c r="G1555" s="23" t="s">
        <v>416</v>
      </c>
      <c r="H1555" s="23" t="s">
        <v>344</v>
      </c>
      <c r="I1555" s="24">
        <v>0.28699999999999998</v>
      </c>
    </row>
    <row r="1556" spans="1:9">
      <c r="A1556" s="23" t="s">
        <v>911</v>
      </c>
      <c r="E1556" s="21" t="s">
        <v>327</v>
      </c>
      <c r="F1556" s="24">
        <v>17.2149</v>
      </c>
      <c r="G1556" s="23" t="s">
        <v>2947</v>
      </c>
      <c r="H1556" s="23" t="s">
        <v>2948</v>
      </c>
      <c r="I1556" s="24">
        <v>11.935499999999999</v>
      </c>
    </row>
    <row r="1557" spans="1:9">
      <c r="A1557" s="23" t="s">
        <v>911</v>
      </c>
      <c r="E1557" s="21" t="s">
        <v>327</v>
      </c>
      <c r="F1557" s="24">
        <v>17.2149</v>
      </c>
      <c r="G1557" s="23" t="s">
        <v>416</v>
      </c>
      <c r="H1557" s="23" t="s">
        <v>344</v>
      </c>
      <c r="I1557" s="24">
        <v>1.6365000000000001</v>
      </c>
    </row>
    <row r="1558" spans="1:9">
      <c r="A1558" s="23" t="s">
        <v>911</v>
      </c>
      <c r="E1558" s="21" t="s">
        <v>327</v>
      </c>
      <c r="F1558" s="24">
        <v>17.2149</v>
      </c>
      <c r="G1558" s="23" t="s">
        <v>368</v>
      </c>
      <c r="H1558" s="23" t="s">
        <v>344</v>
      </c>
      <c r="I1558" s="24">
        <v>1.1458999999999999</v>
      </c>
    </row>
    <row r="1559" spans="1:9">
      <c r="A1559" s="23" t="s">
        <v>911</v>
      </c>
      <c r="E1559" s="21" t="s">
        <v>327</v>
      </c>
      <c r="F1559" s="24">
        <v>17.2149</v>
      </c>
      <c r="G1559" s="23" t="s">
        <v>416</v>
      </c>
      <c r="H1559" s="23" t="s">
        <v>344</v>
      </c>
      <c r="I1559" s="24">
        <v>1.0952</v>
      </c>
    </row>
    <row r="1560" spans="1:9">
      <c r="A1560" s="23" t="s">
        <v>911</v>
      </c>
      <c r="E1560" s="21" t="s">
        <v>327</v>
      </c>
      <c r="F1560" s="24">
        <v>17.2149</v>
      </c>
      <c r="G1560" s="23" t="s">
        <v>350</v>
      </c>
      <c r="H1560" s="23" t="s">
        <v>338</v>
      </c>
      <c r="I1560" s="24">
        <v>0.40400000000000003</v>
      </c>
    </row>
    <row r="1561" spans="1:9">
      <c r="A1561" s="23" t="s">
        <v>911</v>
      </c>
      <c r="E1561" s="21" t="s">
        <v>327</v>
      </c>
      <c r="F1561" s="24">
        <v>17.2149</v>
      </c>
      <c r="G1561" s="23" t="s">
        <v>350</v>
      </c>
      <c r="H1561" s="23" t="s">
        <v>338</v>
      </c>
      <c r="I1561" s="24">
        <v>0.37330000000000002</v>
      </c>
    </row>
    <row r="1562" spans="1:9">
      <c r="A1562" s="23" t="s">
        <v>911</v>
      </c>
      <c r="E1562" s="21" t="s">
        <v>327</v>
      </c>
      <c r="F1562" s="24">
        <v>17.2149</v>
      </c>
      <c r="G1562" s="23" t="s">
        <v>2949</v>
      </c>
      <c r="H1562" s="23" t="s">
        <v>344</v>
      </c>
      <c r="I1562" s="24">
        <v>0.307</v>
      </c>
    </row>
    <row r="1563" spans="1:9">
      <c r="A1563" s="23" t="s">
        <v>911</v>
      </c>
      <c r="E1563" s="21" t="s">
        <v>327</v>
      </c>
      <c r="F1563" s="24">
        <v>17.2149</v>
      </c>
      <c r="G1563" s="23" t="s">
        <v>416</v>
      </c>
      <c r="H1563" s="23" t="s">
        <v>344</v>
      </c>
      <c r="I1563" s="24">
        <v>0.29599999999999999</v>
      </c>
    </row>
    <row r="1564" spans="1:9">
      <c r="A1564" s="23" t="s">
        <v>911</v>
      </c>
      <c r="E1564" s="21" t="s">
        <v>327</v>
      </c>
      <c r="F1564" s="24">
        <v>17.2149</v>
      </c>
      <c r="G1564" s="23" t="s">
        <v>416</v>
      </c>
      <c r="H1564" s="23" t="s">
        <v>344</v>
      </c>
      <c r="I1564" s="24">
        <v>2.1499999999999998E-2</v>
      </c>
    </row>
    <row r="1565" spans="1:9">
      <c r="A1565" s="23" t="s">
        <v>912</v>
      </c>
      <c r="C1565" s="21" t="s">
        <v>327</v>
      </c>
      <c r="F1565" s="24">
        <v>0.90710000000000002</v>
      </c>
      <c r="G1565" s="23" t="s">
        <v>2947</v>
      </c>
      <c r="H1565" s="23" t="s">
        <v>2948</v>
      </c>
      <c r="I1565" s="24">
        <v>0.83109999999999995</v>
      </c>
    </row>
    <row r="1566" spans="1:9">
      <c r="A1566" s="23" t="s">
        <v>912</v>
      </c>
      <c r="C1566" s="21" t="s">
        <v>327</v>
      </c>
      <c r="F1566" s="24">
        <v>0.90710000000000002</v>
      </c>
      <c r="G1566" s="23" t="s">
        <v>2949</v>
      </c>
      <c r="H1566" s="23" t="s">
        <v>344</v>
      </c>
      <c r="I1566" s="24">
        <v>7.5999999999999998E-2</v>
      </c>
    </row>
    <row r="1567" spans="1:9">
      <c r="A1567" s="23" t="s">
        <v>913</v>
      </c>
      <c r="B1567" s="21" t="s">
        <v>327</v>
      </c>
      <c r="E1567" s="21" t="s">
        <v>327</v>
      </c>
      <c r="F1567" s="24">
        <v>2.6194999999999999</v>
      </c>
      <c r="G1567" s="23" t="s">
        <v>416</v>
      </c>
      <c r="H1567" s="23" t="s">
        <v>344</v>
      </c>
      <c r="I1567" s="24">
        <v>2.1215999999999999</v>
      </c>
    </row>
    <row r="1568" spans="1:9">
      <c r="A1568" s="23" t="s">
        <v>913</v>
      </c>
      <c r="B1568" s="21" t="s">
        <v>327</v>
      </c>
      <c r="E1568" s="21" t="s">
        <v>327</v>
      </c>
      <c r="F1568" s="24">
        <v>2.6194999999999999</v>
      </c>
      <c r="G1568" s="23" t="s">
        <v>2947</v>
      </c>
      <c r="H1568" s="23" t="s">
        <v>2948</v>
      </c>
      <c r="I1568" s="24">
        <v>0.49780000000000002</v>
      </c>
    </row>
    <row r="1569" spans="1:9">
      <c r="A1569" s="23" t="s">
        <v>914</v>
      </c>
      <c r="B1569" s="21" t="s">
        <v>327</v>
      </c>
      <c r="E1569" s="21" t="s">
        <v>327</v>
      </c>
      <c r="F1569" s="24">
        <v>0.1583</v>
      </c>
      <c r="G1569" s="23" t="s">
        <v>416</v>
      </c>
      <c r="H1569" s="23" t="s">
        <v>344</v>
      </c>
      <c r="I1569" s="24">
        <v>0.1583</v>
      </c>
    </row>
    <row r="1570" spans="1:9">
      <c r="A1570" s="23" t="s">
        <v>915</v>
      </c>
      <c r="C1570" s="21" t="s">
        <v>327</v>
      </c>
      <c r="F1570" s="24">
        <v>3.2244999999999999</v>
      </c>
      <c r="G1570" s="23" t="s">
        <v>2947</v>
      </c>
      <c r="H1570" s="23" t="s">
        <v>2948</v>
      </c>
      <c r="I1570" s="24">
        <v>2.6617000000000002</v>
      </c>
    </row>
    <row r="1571" spans="1:9">
      <c r="A1571" s="23" t="s">
        <v>915</v>
      </c>
      <c r="C1571" s="21" t="s">
        <v>327</v>
      </c>
      <c r="F1571" s="24">
        <v>3.2244999999999999</v>
      </c>
      <c r="G1571" s="23" t="s">
        <v>2949</v>
      </c>
      <c r="H1571" s="23" t="s">
        <v>344</v>
      </c>
      <c r="I1571" s="24">
        <v>0.56289999999999996</v>
      </c>
    </row>
    <row r="1572" spans="1:9">
      <c r="A1572" s="23" t="s">
        <v>916</v>
      </c>
      <c r="C1572" s="21" t="s">
        <v>327</v>
      </c>
      <c r="E1572" s="21" t="s">
        <v>327</v>
      </c>
      <c r="F1572" s="24">
        <v>8.6666000000000007</v>
      </c>
      <c r="G1572" s="23" t="s">
        <v>413</v>
      </c>
      <c r="H1572" s="23" t="s">
        <v>344</v>
      </c>
      <c r="I1572" s="24">
        <v>7.9492000000000003</v>
      </c>
    </row>
    <row r="1573" spans="1:9">
      <c r="A1573" s="23" t="s">
        <v>916</v>
      </c>
      <c r="C1573" s="21" t="s">
        <v>327</v>
      </c>
      <c r="E1573" s="21" t="s">
        <v>327</v>
      </c>
      <c r="F1573" s="24">
        <v>8.6666000000000007</v>
      </c>
      <c r="G1573" s="23" t="s">
        <v>360</v>
      </c>
      <c r="H1573" s="23" t="s">
        <v>338</v>
      </c>
      <c r="I1573" s="24">
        <v>0.71740000000000004</v>
      </c>
    </row>
    <row r="1574" spans="1:9">
      <c r="A1574" s="23" t="s">
        <v>917</v>
      </c>
      <c r="C1574" s="21" t="s">
        <v>327</v>
      </c>
      <c r="F1574" s="24">
        <v>9.2089999999999996</v>
      </c>
      <c r="G1574" s="23" t="s">
        <v>2947</v>
      </c>
      <c r="H1574" s="23" t="s">
        <v>344</v>
      </c>
      <c r="I1574" s="24">
        <v>7.3369</v>
      </c>
    </row>
    <row r="1575" spans="1:9">
      <c r="A1575" s="23" t="s">
        <v>917</v>
      </c>
      <c r="C1575" s="21" t="s">
        <v>327</v>
      </c>
      <c r="F1575" s="24">
        <v>9.2089999999999996</v>
      </c>
      <c r="G1575" s="23" t="s">
        <v>413</v>
      </c>
      <c r="H1575" s="23" t="s">
        <v>344</v>
      </c>
      <c r="I1575" s="24">
        <v>1.8722000000000001</v>
      </c>
    </row>
    <row r="1576" spans="1:9">
      <c r="A1576" s="23" t="s">
        <v>918</v>
      </c>
      <c r="E1576" s="21" t="s">
        <v>327</v>
      </c>
      <c r="F1576" s="24">
        <v>7.0693000000000001</v>
      </c>
      <c r="G1576" s="23" t="s">
        <v>413</v>
      </c>
      <c r="H1576" s="23" t="s">
        <v>344</v>
      </c>
      <c r="I1576" s="24">
        <v>6.9423000000000004</v>
      </c>
    </row>
    <row r="1577" spans="1:9">
      <c r="A1577" s="23" t="s">
        <v>918</v>
      </c>
      <c r="E1577" s="21" t="s">
        <v>327</v>
      </c>
      <c r="F1577" s="24">
        <v>7.0693000000000001</v>
      </c>
      <c r="G1577" s="23" t="s">
        <v>2950</v>
      </c>
      <c r="H1577" s="23" t="s">
        <v>344</v>
      </c>
      <c r="I1577" s="24">
        <v>0.12570000000000001</v>
      </c>
    </row>
    <row r="1578" spans="1:9">
      <c r="A1578" s="23" t="s">
        <v>918</v>
      </c>
      <c r="E1578" s="21" t="s">
        <v>327</v>
      </c>
      <c r="F1578" s="24">
        <v>7.0693000000000001</v>
      </c>
      <c r="G1578" s="23" t="s">
        <v>350</v>
      </c>
      <c r="H1578" s="23" t="s">
        <v>338</v>
      </c>
      <c r="I1578" s="24">
        <v>1.2999999999999999E-3</v>
      </c>
    </row>
    <row r="1579" spans="1:9">
      <c r="A1579" s="23" t="s">
        <v>919</v>
      </c>
      <c r="B1579" s="21" t="s">
        <v>327</v>
      </c>
      <c r="E1579" s="21" t="s">
        <v>327</v>
      </c>
      <c r="F1579" s="24">
        <v>0.24199999999999999</v>
      </c>
      <c r="G1579" s="23" t="s">
        <v>413</v>
      </c>
      <c r="H1579" s="23" t="s">
        <v>344</v>
      </c>
      <c r="I1579" s="24">
        <v>0.24199999999999999</v>
      </c>
    </row>
    <row r="1580" spans="1:9">
      <c r="A1580" s="23" t="s">
        <v>920</v>
      </c>
      <c r="E1580" s="21" t="s">
        <v>327</v>
      </c>
      <c r="F1580" s="24">
        <v>0.87960000000000005</v>
      </c>
      <c r="G1580" s="23" t="s">
        <v>407</v>
      </c>
      <c r="H1580" s="23" t="s">
        <v>344</v>
      </c>
      <c r="I1580" s="24">
        <v>0.87960000000000005</v>
      </c>
    </row>
    <row r="1581" spans="1:9">
      <c r="A1581" s="23" t="s">
        <v>921</v>
      </c>
      <c r="C1581" s="21" t="s">
        <v>327</v>
      </c>
      <c r="F1581" s="24">
        <v>0.70960000000000001</v>
      </c>
      <c r="G1581" s="23" t="s">
        <v>2947</v>
      </c>
      <c r="H1581" s="23" t="s">
        <v>344</v>
      </c>
      <c r="I1581" s="24">
        <v>0.36</v>
      </c>
    </row>
    <row r="1582" spans="1:9">
      <c r="A1582" s="23" t="s">
        <v>921</v>
      </c>
      <c r="C1582" s="21" t="s">
        <v>327</v>
      </c>
      <c r="F1582" s="24">
        <v>0.70960000000000001</v>
      </c>
      <c r="G1582" s="23" t="s">
        <v>413</v>
      </c>
      <c r="H1582" s="23" t="s">
        <v>344</v>
      </c>
      <c r="I1582" s="24">
        <v>0.34970000000000001</v>
      </c>
    </row>
    <row r="1583" spans="1:9">
      <c r="A1583" s="23" t="s">
        <v>922</v>
      </c>
      <c r="B1583" s="21" t="s">
        <v>327</v>
      </c>
      <c r="E1583" s="21" t="s">
        <v>327</v>
      </c>
      <c r="F1583" s="24">
        <v>3.6616</v>
      </c>
      <c r="G1583" s="23" t="s">
        <v>413</v>
      </c>
      <c r="H1583" s="23" t="s">
        <v>344</v>
      </c>
      <c r="I1583" s="24">
        <v>3.6465999999999998</v>
      </c>
    </row>
    <row r="1584" spans="1:9">
      <c r="A1584" s="23" t="s">
        <v>922</v>
      </c>
      <c r="B1584" s="21" t="s">
        <v>327</v>
      </c>
      <c r="E1584" s="21" t="s">
        <v>327</v>
      </c>
      <c r="F1584" s="24">
        <v>3.6616</v>
      </c>
      <c r="G1584" s="23" t="s">
        <v>2950</v>
      </c>
      <c r="H1584" s="23" t="s">
        <v>344</v>
      </c>
      <c r="I1584" s="24">
        <v>1.4999999999999999E-2</v>
      </c>
    </row>
    <row r="1585" spans="1:9">
      <c r="A1585" s="23" t="s">
        <v>923</v>
      </c>
      <c r="C1585" s="21" t="s">
        <v>327</v>
      </c>
      <c r="F1585" s="24">
        <v>0.82920000000000005</v>
      </c>
      <c r="G1585" s="23" t="s">
        <v>2947</v>
      </c>
      <c r="H1585" s="23" t="s">
        <v>344</v>
      </c>
      <c r="I1585" s="24">
        <v>0.82920000000000005</v>
      </c>
    </row>
    <row r="1586" spans="1:9">
      <c r="A1586" s="23" t="s">
        <v>924</v>
      </c>
      <c r="B1586" s="21" t="s">
        <v>327</v>
      </c>
      <c r="E1586" s="21" t="s">
        <v>327</v>
      </c>
      <c r="F1586" s="24">
        <v>5.2896999999999998</v>
      </c>
      <c r="G1586" s="23" t="s">
        <v>413</v>
      </c>
      <c r="H1586" s="23" t="s">
        <v>344</v>
      </c>
      <c r="I1586" s="24">
        <v>5.2896999999999998</v>
      </c>
    </row>
    <row r="1587" spans="1:9">
      <c r="A1587" s="23" t="s">
        <v>925</v>
      </c>
      <c r="C1587" s="21" t="s">
        <v>327</v>
      </c>
      <c r="F1587" s="24">
        <v>5.2907000000000002</v>
      </c>
      <c r="G1587" s="23" t="s">
        <v>413</v>
      </c>
      <c r="H1587" s="23" t="s">
        <v>344</v>
      </c>
      <c r="I1587" s="24">
        <v>4.8220000000000001</v>
      </c>
    </row>
    <row r="1588" spans="1:9">
      <c r="A1588" s="23" t="s">
        <v>925</v>
      </c>
      <c r="C1588" s="21" t="s">
        <v>327</v>
      </c>
      <c r="F1588" s="24">
        <v>5.2907000000000002</v>
      </c>
      <c r="G1588" s="23" t="s">
        <v>2950</v>
      </c>
      <c r="H1588" s="23" t="s">
        <v>344</v>
      </c>
      <c r="I1588" s="24">
        <v>0.252</v>
      </c>
    </row>
    <row r="1589" spans="1:9">
      <c r="A1589" s="23" t="s">
        <v>925</v>
      </c>
      <c r="C1589" s="21" t="s">
        <v>327</v>
      </c>
      <c r="F1589" s="24">
        <v>5.2907000000000002</v>
      </c>
      <c r="G1589" s="23" t="s">
        <v>2947</v>
      </c>
      <c r="H1589" s="23" t="s">
        <v>344</v>
      </c>
      <c r="I1589" s="24">
        <v>0.2167</v>
      </c>
    </row>
    <row r="1590" spans="1:9">
      <c r="A1590" s="23" t="s">
        <v>926</v>
      </c>
      <c r="B1590" s="21" t="s">
        <v>327</v>
      </c>
      <c r="E1590" s="21" t="s">
        <v>327</v>
      </c>
      <c r="F1590" s="24">
        <v>0.63660000000000005</v>
      </c>
      <c r="G1590" s="23" t="s">
        <v>413</v>
      </c>
      <c r="H1590" s="23" t="s">
        <v>344</v>
      </c>
      <c r="I1590" s="24">
        <v>0.63660000000000005</v>
      </c>
    </row>
    <row r="1591" spans="1:9">
      <c r="A1591" s="23" t="s">
        <v>927</v>
      </c>
      <c r="C1591" s="21" t="s">
        <v>327</v>
      </c>
      <c r="E1591" s="21" t="s">
        <v>327</v>
      </c>
      <c r="F1591" s="24">
        <v>1.9073</v>
      </c>
      <c r="G1591" s="23" t="s">
        <v>413</v>
      </c>
      <c r="H1591" s="23" t="s">
        <v>344</v>
      </c>
      <c r="I1591" s="24">
        <v>1.2958000000000001</v>
      </c>
    </row>
    <row r="1592" spans="1:9">
      <c r="A1592" s="23" t="s">
        <v>927</v>
      </c>
      <c r="C1592" s="21" t="s">
        <v>327</v>
      </c>
      <c r="E1592" s="21" t="s">
        <v>327</v>
      </c>
      <c r="F1592" s="24">
        <v>1.9073</v>
      </c>
      <c r="G1592" s="23" t="s">
        <v>2950</v>
      </c>
      <c r="H1592" s="23" t="s">
        <v>344</v>
      </c>
      <c r="I1592" s="24">
        <v>0.30969999999999998</v>
      </c>
    </row>
    <row r="1593" spans="1:9">
      <c r="A1593" s="23" t="s">
        <v>927</v>
      </c>
      <c r="C1593" s="21" t="s">
        <v>327</v>
      </c>
      <c r="E1593" s="21" t="s">
        <v>327</v>
      </c>
      <c r="F1593" s="24">
        <v>1.9073</v>
      </c>
      <c r="G1593" s="23" t="s">
        <v>350</v>
      </c>
      <c r="H1593" s="23" t="s">
        <v>338</v>
      </c>
      <c r="I1593" s="24">
        <v>0.30180000000000001</v>
      </c>
    </row>
    <row r="1594" spans="1:9">
      <c r="A1594" s="23" t="s">
        <v>928</v>
      </c>
      <c r="B1594" s="21" t="s">
        <v>327</v>
      </c>
      <c r="C1594" s="21" t="s">
        <v>327</v>
      </c>
      <c r="F1594" s="24">
        <v>1.9454</v>
      </c>
      <c r="G1594" s="23" t="s">
        <v>391</v>
      </c>
      <c r="H1594" s="23" t="s">
        <v>338</v>
      </c>
      <c r="I1594" s="24">
        <v>1.6666000000000001</v>
      </c>
    </row>
    <row r="1595" spans="1:9">
      <c r="A1595" s="23" t="s">
        <v>928</v>
      </c>
      <c r="B1595" s="21" t="s">
        <v>327</v>
      </c>
      <c r="C1595" s="21" t="s">
        <v>327</v>
      </c>
      <c r="F1595" s="24">
        <v>1.9454</v>
      </c>
      <c r="G1595" s="23" t="s">
        <v>2950</v>
      </c>
      <c r="H1595" s="23" t="s">
        <v>344</v>
      </c>
      <c r="I1595" s="24">
        <v>0.27360000000000001</v>
      </c>
    </row>
    <row r="1596" spans="1:9">
      <c r="A1596" s="23" t="s">
        <v>928</v>
      </c>
      <c r="B1596" s="21" t="s">
        <v>327</v>
      </c>
      <c r="C1596" s="21" t="s">
        <v>327</v>
      </c>
      <c r="F1596" s="24">
        <v>1.9454</v>
      </c>
      <c r="G1596" s="23" t="s">
        <v>350</v>
      </c>
      <c r="H1596" s="23" t="s">
        <v>338</v>
      </c>
      <c r="I1596" s="24">
        <v>5.1999999999999998E-3</v>
      </c>
    </row>
    <row r="1597" spans="1:9">
      <c r="A1597" s="23" t="s">
        <v>929</v>
      </c>
      <c r="B1597" s="21" t="s">
        <v>327</v>
      </c>
      <c r="C1597" s="21" t="s">
        <v>327</v>
      </c>
      <c r="F1597" s="24">
        <v>0.64139999999999997</v>
      </c>
      <c r="G1597" s="23" t="s">
        <v>2950</v>
      </c>
      <c r="H1597" s="23" t="s">
        <v>344</v>
      </c>
      <c r="I1597" s="24">
        <v>0.49469999999999997</v>
      </c>
    </row>
    <row r="1598" spans="1:9">
      <c r="A1598" s="23" t="s">
        <v>929</v>
      </c>
      <c r="B1598" s="21" t="s">
        <v>327</v>
      </c>
      <c r="C1598" s="21" t="s">
        <v>327</v>
      </c>
      <c r="F1598" s="24">
        <v>0.64139999999999997</v>
      </c>
      <c r="G1598" s="23" t="s">
        <v>407</v>
      </c>
      <c r="H1598" s="23" t="s">
        <v>344</v>
      </c>
      <c r="I1598" s="24">
        <v>0.14660000000000001</v>
      </c>
    </row>
    <row r="1599" spans="1:9">
      <c r="A1599" s="23" t="s">
        <v>930</v>
      </c>
      <c r="E1599" s="21" t="s">
        <v>327</v>
      </c>
      <c r="F1599" s="24">
        <v>0.77110000000000001</v>
      </c>
      <c r="G1599" s="23" t="s">
        <v>350</v>
      </c>
      <c r="H1599" s="23" t="s">
        <v>338</v>
      </c>
      <c r="I1599" s="24">
        <v>0.52529999999999999</v>
      </c>
    </row>
    <row r="1600" spans="1:9">
      <c r="A1600" s="23" t="s">
        <v>930</v>
      </c>
      <c r="E1600" s="21" t="s">
        <v>327</v>
      </c>
      <c r="F1600" s="24">
        <v>0.77110000000000001</v>
      </c>
      <c r="G1600" s="23" t="s">
        <v>413</v>
      </c>
      <c r="H1600" s="23" t="s">
        <v>344</v>
      </c>
      <c r="I1600" s="24">
        <v>0.24590000000000001</v>
      </c>
    </row>
    <row r="1601" spans="1:9">
      <c r="A1601" s="23" t="s">
        <v>931</v>
      </c>
      <c r="B1601" s="21" t="s">
        <v>327</v>
      </c>
      <c r="E1601" s="21" t="s">
        <v>327</v>
      </c>
      <c r="F1601" s="24">
        <v>0.15140000000000001</v>
      </c>
      <c r="G1601" s="23" t="s">
        <v>2950</v>
      </c>
      <c r="H1601" s="23" t="s">
        <v>344</v>
      </c>
      <c r="I1601" s="24">
        <v>0.15140000000000001</v>
      </c>
    </row>
    <row r="1602" spans="1:9">
      <c r="A1602" s="23" t="s">
        <v>932</v>
      </c>
      <c r="B1602" s="21" t="s">
        <v>327</v>
      </c>
      <c r="E1602" s="21" t="s">
        <v>327</v>
      </c>
      <c r="F1602" s="24">
        <v>7.6673</v>
      </c>
      <c r="G1602" s="23" t="s">
        <v>413</v>
      </c>
      <c r="H1602" s="23" t="s">
        <v>344</v>
      </c>
      <c r="I1602" s="24">
        <v>7.6673</v>
      </c>
    </row>
    <row r="1603" spans="1:9">
      <c r="A1603" s="23" t="s">
        <v>933</v>
      </c>
      <c r="E1603" s="21" t="s">
        <v>327</v>
      </c>
      <c r="F1603" s="24">
        <v>0.81079999999999997</v>
      </c>
      <c r="G1603" s="23" t="s">
        <v>350</v>
      </c>
      <c r="H1603" s="23" t="s">
        <v>338</v>
      </c>
      <c r="I1603" s="24">
        <v>0.42349999999999999</v>
      </c>
    </row>
    <row r="1604" spans="1:9">
      <c r="A1604" s="23" t="s">
        <v>933</v>
      </c>
      <c r="E1604" s="21" t="s">
        <v>327</v>
      </c>
      <c r="F1604" s="24">
        <v>0.81079999999999997</v>
      </c>
      <c r="G1604" s="23" t="s">
        <v>2950</v>
      </c>
      <c r="H1604" s="23" t="s">
        <v>344</v>
      </c>
      <c r="I1604" s="24">
        <v>0.26390000000000002</v>
      </c>
    </row>
    <row r="1605" spans="1:9">
      <c r="A1605" s="23" t="s">
        <v>933</v>
      </c>
      <c r="E1605" s="21" t="s">
        <v>327</v>
      </c>
      <c r="F1605" s="24">
        <v>0.81079999999999997</v>
      </c>
      <c r="G1605" s="23" t="s">
        <v>391</v>
      </c>
      <c r="H1605" s="23" t="s">
        <v>338</v>
      </c>
      <c r="I1605" s="24">
        <v>0.1234</v>
      </c>
    </row>
    <row r="1606" spans="1:9">
      <c r="A1606" s="23" t="s">
        <v>934</v>
      </c>
      <c r="C1606" s="21" t="s">
        <v>327</v>
      </c>
      <c r="F1606" s="24">
        <v>1.9901</v>
      </c>
      <c r="G1606" s="23" t="s">
        <v>2950</v>
      </c>
      <c r="H1606" s="23" t="s">
        <v>344</v>
      </c>
      <c r="I1606" s="24">
        <v>1.3163</v>
      </c>
    </row>
    <row r="1607" spans="1:9">
      <c r="A1607" s="23" t="s">
        <v>934</v>
      </c>
      <c r="C1607" s="21" t="s">
        <v>327</v>
      </c>
      <c r="F1607" s="24">
        <v>1.9901</v>
      </c>
      <c r="G1607" s="23" t="s">
        <v>350</v>
      </c>
      <c r="H1607" s="23" t="s">
        <v>338</v>
      </c>
      <c r="I1607" s="24">
        <v>0.34939999999999999</v>
      </c>
    </row>
    <row r="1608" spans="1:9">
      <c r="A1608" s="23" t="s">
        <v>934</v>
      </c>
      <c r="C1608" s="21" t="s">
        <v>327</v>
      </c>
      <c r="F1608" s="24">
        <v>1.9901</v>
      </c>
      <c r="G1608" s="23" t="s">
        <v>413</v>
      </c>
      <c r="H1608" s="23" t="s">
        <v>344</v>
      </c>
      <c r="I1608" s="24">
        <v>0.2878</v>
      </c>
    </row>
    <row r="1609" spans="1:9">
      <c r="A1609" s="23" t="s">
        <v>934</v>
      </c>
      <c r="C1609" s="21" t="s">
        <v>327</v>
      </c>
      <c r="F1609" s="24">
        <v>1.9901</v>
      </c>
      <c r="G1609" s="23" t="s">
        <v>350</v>
      </c>
      <c r="H1609" s="23" t="s">
        <v>338</v>
      </c>
      <c r="I1609" s="24">
        <v>3.6600000000000001E-2</v>
      </c>
    </row>
    <row r="1610" spans="1:9">
      <c r="A1610" s="23" t="s">
        <v>935</v>
      </c>
      <c r="C1610" s="21" t="s">
        <v>327</v>
      </c>
      <c r="F1610" s="24">
        <v>46.131599999999999</v>
      </c>
      <c r="G1610" s="23" t="s">
        <v>413</v>
      </c>
      <c r="H1610" s="23" t="s">
        <v>344</v>
      </c>
      <c r="I1610" s="24">
        <v>27.3584</v>
      </c>
    </row>
    <row r="1611" spans="1:9">
      <c r="A1611" s="23" t="s">
        <v>935</v>
      </c>
      <c r="C1611" s="21" t="s">
        <v>327</v>
      </c>
      <c r="F1611" s="24">
        <v>46.131599999999999</v>
      </c>
      <c r="G1611" s="23" t="s">
        <v>2950</v>
      </c>
      <c r="H1611" s="23" t="s">
        <v>344</v>
      </c>
      <c r="I1611" s="24">
        <v>8.0869999999999997</v>
      </c>
    </row>
    <row r="1612" spans="1:9">
      <c r="A1612" s="23" t="s">
        <v>935</v>
      </c>
      <c r="C1612" s="21" t="s">
        <v>327</v>
      </c>
      <c r="F1612" s="24">
        <v>46.131599999999999</v>
      </c>
      <c r="G1612" s="23" t="s">
        <v>2950</v>
      </c>
      <c r="H1612" s="23" t="s">
        <v>344</v>
      </c>
      <c r="I1612" s="24">
        <v>7.7553000000000001</v>
      </c>
    </row>
    <row r="1613" spans="1:9">
      <c r="A1613" s="23" t="s">
        <v>935</v>
      </c>
      <c r="C1613" s="21" t="s">
        <v>327</v>
      </c>
      <c r="F1613" s="24">
        <v>46.131599999999999</v>
      </c>
      <c r="G1613" s="23" t="s">
        <v>2950</v>
      </c>
      <c r="H1613" s="23" t="s">
        <v>344</v>
      </c>
      <c r="I1613" s="24">
        <v>1.2244999999999999</v>
      </c>
    </row>
    <row r="1614" spans="1:9">
      <c r="A1614" s="23" t="s">
        <v>935</v>
      </c>
      <c r="C1614" s="21" t="s">
        <v>327</v>
      </c>
      <c r="F1614" s="24">
        <v>46.131599999999999</v>
      </c>
      <c r="G1614" s="23" t="s">
        <v>407</v>
      </c>
      <c r="H1614" s="23" t="s">
        <v>344</v>
      </c>
      <c r="I1614" s="24">
        <v>0.67710000000000004</v>
      </c>
    </row>
    <row r="1615" spans="1:9">
      <c r="A1615" s="23" t="s">
        <v>935</v>
      </c>
      <c r="C1615" s="21" t="s">
        <v>327</v>
      </c>
      <c r="F1615" s="24">
        <v>46.131599999999999</v>
      </c>
      <c r="G1615" s="23" t="s">
        <v>407</v>
      </c>
      <c r="H1615" s="23" t="s">
        <v>344</v>
      </c>
      <c r="I1615" s="24">
        <v>0.62519999999999998</v>
      </c>
    </row>
    <row r="1616" spans="1:9">
      <c r="A1616" s="23" t="s">
        <v>935</v>
      </c>
      <c r="C1616" s="21" t="s">
        <v>327</v>
      </c>
      <c r="F1616" s="24">
        <v>46.131599999999999</v>
      </c>
      <c r="G1616" s="23" t="s">
        <v>408</v>
      </c>
      <c r="H1616" s="23" t="s">
        <v>2951</v>
      </c>
      <c r="I1616" s="24">
        <v>0.1525</v>
      </c>
    </row>
    <row r="1617" spans="1:9">
      <c r="A1617" s="23" t="s">
        <v>935</v>
      </c>
      <c r="C1617" s="21" t="s">
        <v>327</v>
      </c>
      <c r="F1617" s="24">
        <v>46.131599999999999</v>
      </c>
      <c r="G1617" s="23" t="s">
        <v>360</v>
      </c>
      <c r="H1617" s="23" t="s">
        <v>338</v>
      </c>
      <c r="I1617" s="24">
        <v>0.1497</v>
      </c>
    </row>
    <row r="1618" spans="1:9">
      <c r="A1618" s="23" t="s">
        <v>935</v>
      </c>
      <c r="C1618" s="21" t="s">
        <v>327</v>
      </c>
      <c r="F1618" s="24">
        <v>46.131599999999999</v>
      </c>
      <c r="G1618" s="23" t="s">
        <v>2947</v>
      </c>
      <c r="H1618" s="23" t="s">
        <v>344</v>
      </c>
      <c r="I1618" s="24">
        <v>9.2200000000000004E-2</v>
      </c>
    </row>
    <row r="1619" spans="1:9">
      <c r="A1619" s="23" t="s">
        <v>935</v>
      </c>
      <c r="C1619" s="21" t="s">
        <v>327</v>
      </c>
      <c r="F1619" s="24">
        <v>46.131599999999999</v>
      </c>
      <c r="G1619" s="23" t="s">
        <v>2950</v>
      </c>
      <c r="H1619" s="23" t="s">
        <v>344</v>
      </c>
      <c r="I1619" s="24">
        <v>9.7000000000000003E-3</v>
      </c>
    </row>
    <row r="1620" spans="1:9">
      <c r="A1620" s="23" t="s">
        <v>936</v>
      </c>
      <c r="C1620" s="21" t="s">
        <v>327</v>
      </c>
      <c r="F1620" s="24">
        <v>0.40500000000000003</v>
      </c>
      <c r="G1620" s="23" t="s">
        <v>2947</v>
      </c>
      <c r="H1620" s="23" t="s">
        <v>344</v>
      </c>
      <c r="I1620" s="24">
        <v>0.33700000000000002</v>
      </c>
    </row>
    <row r="1621" spans="1:9">
      <c r="A1621" s="23" t="s">
        <v>936</v>
      </c>
      <c r="C1621" s="21" t="s">
        <v>327</v>
      </c>
      <c r="F1621" s="24">
        <v>0.40500000000000003</v>
      </c>
      <c r="G1621" s="23" t="s">
        <v>2950</v>
      </c>
      <c r="H1621" s="23" t="s">
        <v>344</v>
      </c>
      <c r="I1621" s="24">
        <v>6.8000000000000005E-2</v>
      </c>
    </row>
    <row r="1622" spans="1:9">
      <c r="A1622" s="23" t="s">
        <v>937</v>
      </c>
      <c r="B1622" s="21" t="s">
        <v>327</v>
      </c>
      <c r="C1622" s="21" t="s">
        <v>327</v>
      </c>
      <c r="F1622" s="24">
        <v>0.49880000000000002</v>
      </c>
      <c r="G1622" s="23" t="s">
        <v>2950</v>
      </c>
      <c r="H1622" s="23" t="s">
        <v>344</v>
      </c>
      <c r="I1622" s="24">
        <v>0.2248</v>
      </c>
    </row>
    <row r="1623" spans="1:9">
      <c r="A1623" s="23" t="s">
        <v>937</v>
      </c>
      <c r="B1623" s="21" t="s">
        <v>327</v>
      </c>
      <c r="C1623" s="21" t="s">
        <v>327</v>
      </c>
      <c r="F1623" s="24">
        <v>0.49880000000000002</v>
      </c>
      <c r="G1623" s="23" t="s">
        <v>350</v>
      </c>
      <c r="H1623" s="23" t="s">
        <v>338</v>
      </c>
      <c r="I1623" s="24">
        <v>0.16689999999999999</v>
      </c>
    </row>
    <row r="1624" spans="1:9">
      <c r="A1624" s="23" t="s">
        <v>937</v>
      </c>
      <c r="B1624" s="21" t="s">
        <v>327</v>
      </c>
      <c r="C1624" s="21" t="s">
        <v>327</v>
      </c>
      <c r="F1624" s="24">
        <v>0.49880000000000002</v>
      </c>
      <c r="G1624" s="23" t="s">
        <v>413</v>
      </c>
      <c r="H1624" s="23" t="s">
        <v>344</v>
      </c>
      <c r="I1624" s="24">
        <v>0.107</v>
      </c>
    </row>
    <row r="1625" spans="1:9">
      <c r="A1625" s="23" t="s">
        <v>938</v>
      </c>
      <c r="B1625" s="21" t="s">
        <v>327</v>
      </c>
      <c r="E1625" s="21" t="s">
        <v>327</v>
      </c>
      <c r="F1625" s="24">
        <v>0.436</v>
      </c>
      <c r="G1625" s="23" t="s">
        <v>413</v>
      </c>
      <c r="H1625" s="23" t="s">
        <v>344</v>
      </c>
      <c r="I1625" s="24">
        <v>0.35539999999999999</v>
      </c>
    </row>
    <row r="1626" spans="1:9">
      <c r="A1626" s="23" t="s">
        <v>938</v>
      </c>
      <c r="B1626" s="21" t="s">
        <v>327</v>
      </c>
      <c r="E1626" s="21" t="s">
        <v>327</v>
      </c>
      <c r="F1626" s="24">
        <v>0.436</v>
      </c>
      <c r="G1626" s="23" t="s">
        <v>2950</v>
      </c>
      <c r="H1626" s="23" t="s">
        <v>344</v>
      </c>
      <c r="I1626" s="24">
        <v>7.3800000000000004E-2</v>
      </c>
    </row>
    <row r="1627" spans="1:9">
      <c r="A1627" s="23" t="s">
        <v>938</v>
      </c>
      <c r="B1627" s="21" t="s">
        <v>327</v>
      </c>
      <c r="E1627" s="21" t="s">
        <v>327</v>
      </c>
      <c r="F1627" s="24">
        <v>0.436</v>
      </c>
      <c r="G1627" s="23" t="s">
        <v>350</v>
      </c>
      <c r="H1627" s="23" t="s">
        <v>338</v>
      </c>
      <c r="I1627" s="24">
        <v>6.7999999999999996E-3</v>
      </c>
    </row>
    <row r="1628" spans="1:9">
      <c r="A1628" s="23" t="s">
        <v>939</v>
      </c>
      <c r="E1628" s="21" t="s">
        <v>327</v>
      </c>
      <c r="F1628" s="24">
        <v>0.56320000000000003</v>
      </c>
      <c r="G1628" s="23" t="s">
        <v>350</v>
      </c>
      <c r="H1628" s="23" t="s">
        <v>338</v>
      </c>
      <c r="I1628" s="24">
        <v>0.31309999999999999</v>
      </c>
    </row>
    <row r="1629" spans="1:9">
      <c r="A1629" s="23" t="s">
        <v>939</v>
      </c>
      <c r="E1629" s="21" t="s">
        <v>327</v>
      </c>
      <c r="F1629" s="24">
        <v>0.56320000000000003</v>
      </c>
      <c r="G1629" s="23" t="s">
        <v>413</v>
      </c>
      <c r="H1629" s="23" t="s">
        <v>344</v>
      </c>
      <c r="I1629" s="24">
        <v>0.24879999999999999</v>
      </c>
    </row>
    <row r="1630" spans="1:9">
      <c r="A1630" s="23" t="s">
        <v>939</v>
      </c>
      <c r="E1630" s="21" t="s">
        <v>327</v>
      </c>
      <c r="F1630" s="24">
        <v>0.56320000000000003</v>
      </c>
      <c r="G1630" s="23" t="s">
        <v>2950</v>
      </c>
      <c r="H1630" s="23" t="s">
        <v>344</v>
      </c>
      <c r="I1630" s="24">
        <v>1.2999999999999999E-3</v>
      </c>
    </row>
    <row r="1631" spans="1:9">
      <c r="A1631" s="23" t="s">
        <v>940</v>
      </c>
      <c r="C1631" s="21" t="s">
        <v>327</v>
      </c>
      <c r="F1631" s="24">
        <v>0.19409999999999999</v>
      </c>
      <c r="G1631" s="23" t="s">
        <v>413</v>
      </c>
      <c r="H1631" s="23" t="s">
        <v>344</v>
      </c>
      <c r="I1631" s="24">
        <v>0.19409999999999999</v>
      </c>
    </row>
    <row r="1632" spans="1:9">
      <c r="A1632" s="23" t="s">
        <v>941</v>
      </c>
      <c r="B1632" s="21" t="s">
        <v>327</v>
      </c>
      <c r="E1632" s="21" t="s">
        <v>327</v>
      </c>
      <c r="F1632" s="24">
        <v>0.73499999999999999</v>
      </c>
      <c r="G1632" s="23" t="s">
        <v>413</v>
      </c>
      <c r="H1632" s="23" t="s">
        <v>344</v>
      </c>
      <c r="I1632" s="24">
        <v>0.50360000000000005</v>
      </c>
    </row>
    <row r="1633" spans="1:9">
      <c r="A1633" s="23" t="s">
        <v>941</v>
      </c>
      <c r="B1633" s="21" t="s">
        <v>327</v>
      </c>
      <c r="E1633" s="21" t="s">
        <v>327</v>
      </c>
      <c r="F1633" s="24">
        <v>0.73499999999999999</v>
      </c>
      <c r="G1633" s="23" t="s">
        <v>2950</v>
      </c>
      <c r="H1633" s="23" t="s">
        <v>344</v>
      </c>
      <c r="I1633" s="24">
        <v>0.23130000000000001</v>
      </c>
    </row>
    <row r="1634" spans="1:9">
      <c r="A1634" s="23" t="s">
        <v>942</v>
      </c>
      <c r="E1634" s="21" t="s">
        <v>327</v>
      </c>
      <c r="F1634" s="24">
        <v>0.36809999999999998</v>
      </c>
      <c r="G1634" s="23" t="s">
        <v>413</v>
      </c>
      <c r="H1634" s="23" t="s">
        <v>344</v>
      </c>
      <c r="I1634" s="24">
        <v>0.36649999999999999</v>
      </c>
    </row>
    <row r="1635" spans="1:9">
      <c r="A1635" s="23" t="s">
        <v>942</v>
      </c>
      <c r="E1635" s="21" t="s">
        <v>327</v>
      </c>
      <c r="F1635" s="24">
        <v>0.36809999999999998</v>
      </c>
      <c r="G1635" s="23" t="s">
        <v>2950</v>
      </c>
      <c r="H1635" s="23" t="s">
        <v>344</v>
      </c>
      <c r="I1635" s="24">
        <v>1.6000000000000001E-3</v>
      </c>
    </row>
    <row r="1636" spans="1:9">
      <c r="A1636" s="23" t="s">
        <v>943</v>
      </c>
      <c r="B1636" s="21" t="s">
        <v>327</v>
      </c>
      <c r="E1636" s="21" t="s">
        <v>327</v>
      </c>
      <c r="F1636" s="24">
        <v>0.38219999999999998</v>
      </c>
      <c r="G1636" s="23" t="s">
        <v>413</v>
      </c>
      <c r="H1636" s="23" t="s">
        <v>344</v>
      </c>
      <c r="I1636" s="24">
        <v>0.38219999999999998</v>
      </c>
    </row>
    <row r="1637" spans="1:9">
      <c r="A1637" s="23" t="s">
        <v>944</v>
      </c>
      <c r="C1637" s="21" t="s">
        <v>327</v>
      </c>
      <c r="F1637" s="24">
        <v>0.78249999999999997</v>
      </c>
      <c r="G1637" s="23" t="s">
        <v>350</v>
      </c>
      <c r="H1637" s="23" t="s">
        <v>338</v>
      </c>
      <c r="I1637" s="24">
        <v>0.66359999999999997</v>
      </c>
    </row>
    <row r="1638" spans="1:9">
      <c r="A1638" s="23" t="s">
        <v>944</v>
      </c>
      <c r="C1638" s="21" t="s">
        <v>327</v>
      </c>
      <c r="F1638" s="24">
        <v>0.78249999999999997</v>
      </c>
      <c r="G1638" s="23" t="s">
        <v>413</v>
      </c>
      <c r="H1638" s="23" t="s">
        <v>344</v>
      </c>
      <c r="I1638" s="24">
        <v>0.11899999999999999</v>
      </c>
    </row>
    <row r="1639" spans="1:9">
      <c r="A1639" s="23" t="s">
        <v>945</v>
      </c>
      <c r="C1639" s="21" t="s">
        <v>327</v>
      </c>
      <c r="E1639" s="21" t="s">
        <v>327</v>
      </c>
      <c r="F1639" s="24">
        <v>9.5151000000000003</v>
      </c>
      <c r="G1639" s="23" t="s">
        <v>413</v>
      </c>
      <c r="H1639" s="23" t="s">
        <v>344</v>
      </c>
      <c r="I1639" s="24">
        <v>9.0213000000000001</v>
      </c>
    </row>
    <row r="1640" spans="1:9">
      <c r="A1640" s="23" t="s">
        <v>945</v>
      </c>
      <c r="C1640" s="21" t="s">
        <v>327</v>
      </c>
      <c r="E1640" s="21" t="s">
        <v>327</v>
      </c>
      <c r="F1640" s="24">
        <v>9.5151000000000003</v>
      </c>
      <c r="G1640" s="23" t="s">
        <v>408</v>
      </c>
      <c r="H1640" s="23" t="s">
        <v>2951</v>
      </c>
      <c r="I1640" s="24">
        <v>0.29499999999999998</v>
      </c>
    </row>
    <row r="1641" spans="1:9">
      <c r="A1641" s="23" t="s">
        <v>945</v>
      </c>
      <c r="C1641" s="21" t="s">
        <v>327</v>
      </c>
      <c r="E1641" s="21" t="s">
        <v>327</v>
      </c>
      <c r="F1641" s="24">
        <v>9.5151000000000003</v>
      </c>
      <c r="G1641" s="23" t="s">
        <v>2950</v>
      </c>
      <c r="H1641" s="23" t="s">
        <v>344</v>
      </c>
      <c r="I1641" s="24">
        <v>0.19889999999999999</v>
      </c>
    </row>
    <row r="1642" spans="1:9">
      <c r="A1642" s="23" t="s">
        <v>946</v>
      </c>
      <c r="C1642" s="21" t="s">
        <v>327</v>
      </c>
      <c r="E1642" s="21" t="s">
        <v>327</v>
      </c>
      <c r="F1642" s="24">
        <v>6.8662999999999998</v>
      </c>
      <c r="G1642" s="23" t="s">
        <v>413</v>
      </c>
      <c r="H1642" s="23" t="s">
        <v>344</v>
      </c>
      <c r="I1642" s="24">
        <v>5.524</v>
      </c>
    </row>
    <row r="1643" spans="1:9">
      <c r="A1643" s="23" t="s">
        <v>946</v>
      </c>
      <c r="C1643" s="21" t="s">
        <v>327</v>
      </c>
      <c r="E1643" s="21" t="s">
        <v>327</v>
      </c>
      <c r="F1643" s="24">
        <v>6.8662999999999998</v>
      </c>
      <c r="G1643" s="23" t="s">
        <v>2950</v>
      </c>
      <c r="H1643" s="23" t="s">
        <v>344</v>
      </c>
      <c r="I1643" s="24">
        <v>1.3423</v>
      </c>
    </row>
    <row r="1644" spans="1:9">
      <c r="A1644" s="23" t="s">
        <v>947</v>
      </c>
      <c r="C1644" s="21" t="s">
        <v>327</v>
      </c>
      <c r="E1644" s="21" t="s">
        <v>327</v>
      </c>
      <c r="F1644" s="24">
        <v>0.5665</v>
      </c>
      <c r="G1644" s="23" t="s">
        <v>413</v>
      </c>
      <c r="H1644" s="23" t="s">
        <v>344</v>
      </c>
      <c r="I1644" s="24">
        <v>0.56399999999999995</v>
      </c>
    </row>
    <row r="1645" spans="1:9">
      <c r="A1645" s="23" t="s">
        <v>947</v>
      </c>
      <c r="C1645" s="21" t="s">
        <v>327</v>
      </c>
      <c r="E1645" s="21" t="s">
        <v>327</v>
      </c>
      <c r="F1645" s="24">
        <v>0.5665</v>
      </c>
      <c r="G1645" s="23" t="s">
        <v>407</v>
      </c>
      <c r="H1645" s="23" t="s">
        <v>344</v>
      </c>
      <c r="I1645" s="24">
        <v>1.9E-3</v>
      </c>
    </row>
    <row r="1646" spans="1:9">
      <c r="A1646" s="23" t="s">
        <v>947</v>
      </c>
      <c r="C1646" s="21" t="s">
        <v>327</v>
      </c>
      <c r="E1646" s="21" t="s">
        <v>327</v>
      </c>
      <c r="F1646" s="24">
        <v>0.5665</v>
      </c>
      <c r="G1646" s="23" t="s">
        <v>350</v>
      </c>
      <c r="H1646" s="23" t="s">
        <v>338</v>
      </c>
      <c r="I1646" s="24">
        <v>2.9999999999999997E-4</v>
      </c>
    </row>
    <row r="1647" spans="1:9">
      <c r="A1647" s="23" t="s">
        <v>947</v>
      </c>
      <c r="C1647" s="21" t="s">
        <v>327</v>
      </c>
      <c r="E1647" s="21" t="s">
        <v>327</v>
      </c>
      <c r="F1647" s="24">
        <v>0.5665</v>
      </c>
      <c r="G1647" s="23" t="s">
        <v>2950</v>
      </c>
      <c r="H1647" s="23" t="s">
        <v>344</v>
      </c>
      <c r="I1647" s="24">
        <v>2.9999999999999997E-4</v>
      </c>
    </row>
    <row r="1648" spans="1:9">
      <c r="A1648" s="23" t="s">
        <v>948</v>
      </c>
      <c r="C1648" s="21" t="s">
        <v>327</v>
      </c>
      <c r="F1648" s="24">
        <v>0.45369999999999999</v>
      </c>
      <c r="G1648" s="23" t="s">
        <v>360</v>
      </c>
      <c r="H1648" s="23" t="s">
        <v>338</v>
      </c>
      <c r="I1648" s="24">
        <v>0.29320000000000002</v>
      </c>
    </row>
    <row r="1649" spans="1:9">
      <c r="A1649" s="23" t="s">
        <v>948</v>
      </c>
      <c r="C1649" s="21" t="s">
        <v>327</v>
      </c>
      <c r="F1649" s="24">
        <v>0.45369999999999999</v>
      </c>
      <c r="G1649" s="23" t="s">
        <v>407</v>
      </c>
      <c r="H1649" s="23" t="s">
        <v>344</v>
      </c>
      <c r="I1649" s="24">
        <v>0.1605</v>
      </c>
    </row>
    <row r="1650" spans="1:9">
      <c r="A1650" s="23" t="s">
        <v>949</v>
      </c>
      <c r="C1650" s="21" t="s">
        <v>327</v>
      </c>
      <c r="E1650" s="21" t="s">
        <v>327</v>
      </c>
      <c r="F1650" s="24">
        <v>0.50690000000000002</v>
      </c>
      <c r="G1650" s="23" t="s">
        <v>407</v>
      </c>
      <c r="H1650" s="23" t="s">
        <v>344</v>
      </c>
      <c r="I1650" s="24">
        <v>0.49930000000000002</v>
      </c>
    </row>
    <row r="1651" spans="1:9">
      <c r="A1651" s="23" t="s">
        <v>949</v>
      </c>
      <c r="C1651" s="21" t="s">
        <v>327</v>
      </c>
      <c r="E1651" s="21" t="s">
        <v>327</v>
      </c>
      <c r="F1651" s="24">
        <v>0.50690000000000002</v>
      </c>
      <c r="G1651" s="23" t="s">
        <v>2950</v>
      </c>
      <c r="H1651" s="23" t="s">
        <v>344</v>
      </c>
      <c r="I1651" s="24">
        <v>7.6E-3</v>
      </c>
    </row>
    <row r="1652" spans="1:9">
      <c r="A1652" s="23" t="s">
        <v>950</v>
      </c>
      <c r="B1652" s="21" t="s">
        <v>327</v>
      </c>
      <c r="E1652" s="21" t="s">
        <v>327</v>
      </c>
      <c r="F1652" s="24">
        <v>0.97789999999999999</v>
      </c>
      <c r="G1652" s="23" t="s">
        <v>2950</v>
      </c>
      <c r="H1652" s="23" t="s">
        <v>344</v>
      </c>
      <c r="I1652" s="24">
        <v>0.96699999999999997</v>
      </c>
    </row>
    <row r="1653" spans="1:9">
      <c r="A1653" s="23" t="s">
        <v>950</v>
      </c>
      <c r="B1653" s="21" t="s">
        <v>327</v>
      </c>
      <c r="E1653" s="21" t="s">
        <v>327</v>
      </c>
      <c r="F1653" s="24">
        <v>0.97789999999999999</v>
      </c>
      <c r="G1653" s="23" t="s">
        <v>413</v>
      </c>
      <c r="H1653" s="23" t="s">
        <v>344</v>
      </c>
      <c r="I1653" s="24">
        <v>1.09E-2</v>
      </c>
    </row>
    <row r="1654" spans="1:9">
      <c r="A1654" s="23" t="s">
        <v>24</v>
      </c>
      <c r="F1654" s="24">
        <v>0.96189999999999998</v>
      </c>
      <c r="G1654" s="23" t="s">
        <v>362</v>
      </c>
      <c r="H1654" s="23" t="s">
        <v>364</v>
      </c>
      <c r="I1654" s="24">
        <v>0.80320000000000003</v>
      </c>
    </row>
    <row r="1655" spans="1:9">
      <c r="A1655" s="23" t="s">
        <v>24</v>
      </c>
      <c r="F1655" s="24">
        <v>0.96189999999999998</v>
      </c>
      <c r="G1655" s="23" t="s">
        <v>350</v>
      </c>
      <c r="H1655" s="23" t="s">
        <v>338</v>
      </c>
      <c r="I1655" s="24">
        <v>0.15870000000000001</v>
      </c>
    </row>
    <row r="1656" spans="1:9">
      <c r="A1656" s="23" t="s">
        <v>223</v>
      </c>
      <c r="E1656" s="21" t="s">
        <v>327</v>
      </c>
      <c r="F1656" s="24">
        <v>0.28310000000000002</v>
      </c>
      <c r="G1656" s="23" t="s">
        <v>362</v>
      </c>
      <c r="H1656" s="23" t="s">
        <v>364</v>
      </c>
      <c r="I1656" s="24">
        <v>0.20130000000000001</v>
      </c>
    </row>
    <row r="1657" spans="1:9">
      <c r="A1657" s="23" t="s">
        <v>223</v>
      </c>
      <c r="E1657" s="21" t="s">
        <v>327</v>
      </c>
      <c r="F1657" s="24">
        <v>0.28310000000000002</v>
      </c>
      <c r="G1657" s="23" t="s">
        <v>350</v>
      </c>
      <c r="H1657" s="23" t="s">
        <v>338</v>
      </c>
      <c r="I1657" s="24">
        <v>8.1799999999999998E-2</v>
      </c>
    </row>
    <row r="1658" spans="1:9">
      <c r="A1658" s="23" t="s">
        <v>224</v>
      </c>
      <c r="F1658" s="24">
        <v>0.76160000000000005</v>
      </c>
      <c r="G1658" s="23" t="s">
        <v>350</v>
      </c>
      <c r="H1658" s="23" t="s">
        <v>338</v>
      </c>
      <c r="I1658" s="24">
        <v>0.45150000000000001</v>
      </c>
    </row>
    <row r="1659" spans="1:9">
      <c r="A1659" s="23" t="s">
        <v>224</v>
      </c>
      <c r="F1659" s="24">
        <v>0.76160000000000005</v>
      </c>
      <c r="G1659" s="23" t="s">
        <v>363</v>
      </c>
      <c r="H1659" s="23" t="s">
        <v>364</v>
      </c>
      <c r="I1659" s="24">
        <v>0.31009999999999999</v>
      </c>
    </row>
    <row r="1660" spans="1:9">
      <c r="A1660" s="23" t="s">
        <v>951</v>
      </c>
      <c r="C1660" s="21" t="s">
        <v>327</v>
      </c>
      <c r="F1660" s="24">
        <v>0.35370000000000001</v>
      </c>
      <c r="G1660" s="23" t="s">
        <v>350</v>
      </c>
      <c r="H1660" s="23" t="s">
        <v>338</v>
      </c>
      <c r="I1660" s="24">
        <v>0.21060000000000001</v>
      </c>
    </row>
    <row r="1661" spans="1:9">
      <c r="A1661" s="23" t="s">
        <v>951</v>
      </c>
      <c r="C1661" s="21" t="s">
        <v>327</v>
      </c>
      <c r="F1661" s="24">
        <v>0.35370000000000001</v>
      </c>
      <c r="G1661" s="23" t="s">
        <v>362</v>
      </c>
      <c r="H1661" s="23" t="s">
        <v>396</v>
      </c>
      <c r="I1661" s="24">
        <v>0.14299999999999999</v>
      </c>
    </row>
    <row r="1662" spans="1:9">
      <c r="A1662" s="23" t="s">
        <v>225</v>
      </c>
      <c r="F1662" s="24">
        <v>0.33169999999999999</v>
      </c>
      <c r="G1662" s="23" t="s">
        <v>363</v>
      </c>
      <c r="H1662" s="23" t="s">
        <v>364</v>
      </c>
      <c r="I1662" s="24">
        <v>0.33169999999999999</v>
      </c>
    </row>
    <row r="1663" spans="1:9">
      <c r="A1663" s="23" t="s">
        <v>226</v>
      </c>
      <c r="F1663" s="24">
        <v>0.32969999999999999</v>
      </c>
      <c r="G1663" s="23" t="s">
        <v>363</v>
      </c>
      <c r="H1663" s="23" t="s">
        <v>364</v>
      </c>
      <c r="I1663" s="24">
        <v>0.32969999999999999</v>
      </c>
    </row>
    <row r="1664" spans="1:9">
      <c r="A1664" s="23" t="s">
        <v>25</v>
      </c>
      <c r="F1664" s="24">
        <v>0.18090000000000001</v>
      </c>
      <c r="G1664" s="23" t="s">
        <v>350</v>
      </c>
      <c r="H1664" s="23" t="s">
        <v>338</v>
      </c>
      <c r="I1664" s="24">
        <v>0.18090000000000001</v>
      </c>
    </row>
    <row r="1665" spans="1:9">
      <c r="A1665" s="23" t="s">
        <v>26</v>
      </c>
      <c r="F1665" s="24">
        <v>0.38919999999999999</v>
      </c>
      <c r="G1665" s="23" t="s">
        <v>350</v>
      </c>
      <c r="H1665" s="23" t="s">
        <v>338</v>
      </c>
      <c r="I1665" s="24">
        <v>0.38919999999999999</v>
      </c>
    </row>
    <row r="1666" spans="1:9">
      <c r="A1666" s="23" t="s">
        <v>27</v>
      </c>
      <c r="F1666" s="24">
        <v>4.3125999999999998</v>
      </c>
      <c r="G1666" s="23" t="s">
        <v>350</v>
      </c>
      <c r="H1666" s="23" t="s">
        <v>338</v>
      </c>
      <c r="I1666" s="24">
        <v>3.3940999999999999</v>
      </c>
    </row>
    <row r="1667" spans="1:9">
      <c r="A1667" s="23" t="s">
        <v>27</v>
      </c>
      <c r="F1667" s="24">
        <v>4.3125999999999998</v>
      </c>
      <c r="G1667" s="23" t="s">
        <v>343</v>
      </c>
      <c r="H1667" s="23" t="s">
        <v>338</v>
      </c>
      <c r="I1667" s="24">
        <v>0.64249999999999996</v>
      </c>
    </row>
    <row r="1668" spans="1:9">
      <c r="A1668" s="23" t="s">
        <v>27</v>
      </c>
      <c r="F1668" s="24">
        <v>4.3125999999999998</v>
      </c>
      <c r="G1668" s="23" t="s">
        <v>384</v>
      </c>
      <c r="H1668" s="23" t="s">
        <v>396</v>
      </c>
      <c r="I1668" s="24">
        <v>0.27560000000000001</v>
      </c>
    </row>
    <row r="1669" spans="1:9">
      <c r="A1669" s="23" t="s">
        <v>27</v>
      </c>
      <c r="F1669" s="24">
        <v>4.3125999999999998</v>
      </c>
      <c r="G1669" s="23" t="s">
        <v>384</v>
      </c>
      <c r="H1669" s="23" t="s">
        <v>396</v>
      </c>
      <c r="I1669" s="24">
        <v>4.0000000000000002E-4</v>
      </c>
    </row>
    <row r="1670" spans="1:9">
      <c r="A1670" s="23" t="s">
        <v>952</v>
      </c>
      <c r="F1670" s="24">
        <v>0.74429999999999996</v>
      </c>
      <c r="G1670" s="23" t="s">
        <v>343</v>
      </c>
      <c r="H1670" s="23" t="s">
        <v>338</v>
      </c>
      <c r="I1670" s="24">
        <v>0.63929999999999998</v>
      </c>
    </row>
    <row r="1671" spans="1:9">
      <c r="A1671" s="23" t="s">
        <v>952</v>
      </c>
      <c r="F1671" s="24">
        <v>0.74429999999999996</v>
      </c>
      <c r="G1671" s="23" t="s">
        <v>384</v>
      </c>
      <c r="H1671" s="23" t="s">
        <v>396</v>
      </c>
      <c r="I1671" s="24">
        <v>0.1051</v>
      </c>
    </row>
    <row r="1672" spans="1:9">
      <c r="A1672" s="23" t="s">
        <v>953</v>
      </c>
      <c r="D1672" s="21" t="s">
        <v>327</v>
      </c>
      <c r="F1672" s="24">
        <v>0.31290000000000001</v>
      </c>
      <c r="G1672" s="23" t="s">
        <v>384</v>
      </c>
      <c r="H1672" s="23" t="s">
        <v>396</v>
      </c>
      <c r="I1672" s="24">
        <v>0.1321</v>
      </c>
    </row>
    <row r="1673" spans="1:9">
      <c r="A1673" s="23" t="s">
        <v>953</v>
      </c>
      <c r="D1673" s="21" t="s">
        <v>327</v>
      </c>
      <c r="F1673" s="24">
        <v>0.31290000000000001</v>
      </c>
      <c r="G1673" s="23" t="s">
        <v>350</v>
      </c>
      <c r="H1673" s="23" t="s">
        <v>338</v>
      </c>
      <c r="I1673" s="24">
        <v>0.1201</v>
      </c>
    </row>
    <row r="1674" spans="1:9">
      <c r="A1674" s="23" t="s">
        <v>953</v>
      </c>
      <c r="D1674" s="21" t="s">
        <v>327</v>
      </c>
      <c r="F1674" s="24">
        <v>0.31290000000000001</v>
      </c>
      <c r="G1674" s="23" t="s">
        <v>343</v>
      </c>
      <c r="H1674" s="23" t="s">
        <v>338</v>
      </c>
      <c r="I1674" s="24">
        <v>6.08E-2</v>
      </c>
    </row>
    <row r="1675" spans="1:9">
      <c r="A1675" s="23" t="s">
        <v>954</v>
      </c>
      <c r="F1675" s="24">
        <v>1.1146</v>
      </c>
      <c r="G1675" s="23" t="s">
        <v>343</v>
      </c>
      <c r="H1675" s="23" t="s">
        <v>338</v>
      </c>
      <c r="I1675" s="24">
        <v>0.84960000000000002</v>
      </c>
    </row>
    <row r="1676" spans="1:9">
      <c r="A1676" s="23" t="s">
        <v>954</v>
      </c>
      <c r="F1676" s="24">
        <v>1.1146</v>
      </c>
      <c r="G1676" s="23" t="s">
        <v>384</v>
      </c>
      <c r="H1676" s="23" t="s">
        <v>396</v>
      </c>
      <c r="I1676" s="24">
        <v>0.25900000000000001</v>
      </c>
    </row>
    <row r="1677" spans="1:9">
      <c r="A1677" s="23" t="s">
        <v>954</v>
      </c>
      <c r="F1677" s="24">
        <v>1.1146</v>
      </c>
      <c r="G1677" s="23" t="s">
        <v>384</v>
      </c>
      <c r="H1677" s="23" t="s">
        <v>396</v>
      </c>
      <c r="I1677" s="24">
        <v>4.4000000000000003E-3</v>
      </c>
    </row>
    <row r="1678" spans="1:9">
      <c r="A1678" s="23" t="s">
        <v>954</v>
      </c>
      <c r="F1678" s="24">
        <v>1.1146</v>
      </c>
      <c r="G1678" s="23" t="s">
        <v>350</v>
      </c>
      <c r="H1678" s="23" t="s">
        <v>338</v>
      </c>
      <c r="I1678" s="24">
        <v>1.6000000000000001E-3</v>
      </c>
    </row>
    <row r="1679" spans="1:9">
      <c r="A1679" s="23" t="s">
        <v>955</v>
      </c>
      <c r="F1679" s="24">
        <v>0.32529999999999998</v>
      </c>
      <c r="G1679" s="23" t="s">
        <v>384</v>
      </c>
      <c r="H1679" s="23" t="s">
        <v>396</v>
      </c>
      <c r="I1679" s="24">
        <v>0.32529999999999998</v>
      </c>
    </row>
    <row r="1680" spans="1:9">
      <c r="A1680" s="23" t="s">
        <v>956</v>
      </c>
      <c r="F1680" s="24">
        <v>0.63800000000000001</v>
      </c>
      <c r="G1680" s="23" t="s">
        <v>362</v>
      </c>
      <c r="H1680" s="23" t="s">
        <v>396</v>
      </c>
      <c r="I1680" s="24">
        <v>0.372</v>
      </c>
    </row>
    <row r="1681" spans="1:9">
      <c r="A1681" s="23" t="s">
        <v>956</v>
      </c>
      <c r="F1681" s="24">
        <v>0.63800000000000001</v>
      </c>
      <c r="G1681" s="23" t="s">
        <v>350</v>
      </c>
      <c r="H1681" s="23" t="s">
        <v>338</v>
      </c>
      <c r="I1681" s="24">
        <v>0.23119999999999999</v>
      </c>
    </row>
    <row r="1682" spans="1:9">
      <c r="A1682" s="23" t="s">
        <v>956</v>
      </c>
      <c r="F1682" s="24">
        <v>0.63800000000000001</v>
      </c>
      <c r="G1682" s="23" t="s">
        <v>384</v>
      </c>
      <c r="H1682" s="23" t="s">
        <v>396</v>
      </c>
      <c r="I1682" s="24">
        <v>3.4799999999999998E-2</v>
      </c>
    </row>
    <row r="1683" spans="1:9">
      <c r="A1683" s="23" t="s">
        <v>957</v>
      </c>
      <c r="F1683" s="24">
        <v>1.15E-2</v>
      </c>
      <c r="G1683" s="23" t="s">
        <v>350</v>
      </c>
      <c r="H1683" s="23" t="s">
        <v>338</v>
      </c>
      <c r="I1683" s="24">
        <v>1.15E-2</v>
      </c>
    </row>
    <row r="1684" spans="1:9">
      <c r="A1684" s="23" t="s">
        <v>227</v>
      </c>
      <c r="F1684" s="24">
        <v>0.37259999999999999</v>
      </c>
      <c r="G1684" s="23" t="s">
        <v>350</v>
      </c>
      <c r="H1684" s="23" t="s">
        <v>338</v>
      </c>
      <c r="I1684" s="24">
        <v>0.16420000000000001</v>
      </c>
    </row>
    <row r="1685" spans="1:9">
      <c r="A1685" s="23" t="s">
        <v>227</v>
      </c>
      <c r="F1685" s="24">
        <v>0.37259999999999999</v>
      </c>
      <c r="G1685" s="23" t="s">
        <v>362</v>
      </c>
      <c r="H1685" s="23" t="s">
        <v>392</v>
      </c>
      <c r="I1685" s="24">
        <v>0.13850000000000001</v>
      </c>
    </row>
    <row r="1686" spans="1:9">
      <c r="A1686" s="23" t="s">
        <v>227</v>
      </c>
      <c r="F1686" s="24">
        <v>0.37259999999999999</v>
      </c>
      <c r="G1686" s="23" t="s">
        <v>397</v>
      </c>
      <c r="H1686" s="23" t="s">
        <v>338</v>
      </c>
      <c r="I1686" s="24">
        <v>7.0000000000000007E-2</v>
      </c>
    </row>
    <row r="1687" spans="1:9">
      <c r="A1687" s="23" t="s">
        <v>958</v>
      </c>
      <c r="E1687" s="21" t="s">
        <v>327</v>
      </c>
      <c r="F1687" s="24">
        <v>1.8586</v>
      </c>
      <c r="G1687" s="23" t="s">
        <v>384</v>
      </c>
      <c r="H1687" s="23" t="s">
        <v>396</v>
      </c>
      <c r="I1687" s="24">
        <v>1.7577</v>
      </c>
    </row>
    <row r="1688" spans="1:9">
      <c r="A1688" s="23" t="s">
        <v>958</v>
      </c>
      <c r="E1688" s="21" t="s">
        <v>327</v>
      </c>
      <c r="F1688" s="24">
        <v>1.8586</v>
      </c>
      <c r="G1688" s="23" t="s">
        <v>378</v>
      </c>
      <c r="H1688" s="23" t="s">
        <v>338</v>
      </c>
      <c r="I1688" s="24">
        <v>0.10100000000000001</v>
      </c>
    </row>
    <row r="1689" spans="1:9">
      <c r="A1689" s="23" t="s">
        <v>959</v>
      </c>
      <c r="D1689" s="21" t="s">
        <v>327</v>
      </c>
      <c r="F1689" s="24">
        <v>5.1639999999999997</v>
      </c>
      <c r="G1689" s="23" t="s">
        <v>343</v>
      </c>
      <c r="H1689" s="23" t="s">
        <v>338</v>
      </c>
      <c r="I1689" s="24">
        <v>4.7882999999999996</v>
      </c>
    </row>
    <row r="1690" spans="1:9">
      <c r="A1690" s="23" t="s">
        <v>959</v>
      </c>
      <c r="D1690" s="21" t="s">
        <v>327</v>
      </c>
      <c r="F1690" s="24">
        <v>5.1639999999999997</v>
      </c>
      <c r="G1690" s="23" t="s">
        <v>397</v>
      </c>
      <c r="H1690" s="23" t="s">
        <v>338</v>
      </c>
      <c r="I1690" s="24">
        <v>0.23530000000000001</v>
      </c>
    </row>
    <row r="1691" spans="1:9">
      <c r="A1691" s="23" t="s">
        <v>959</v>
      </c>
      <c r="D1691" s="21" t="s">
        <v>327</v>
      </c>
      <c r="F1691" s="24">
        <v>5.1639999999999997</v>
      </c>
      <c r="G1691" s="23" t="s">
        <v>362</v>
      </c>
      <c r="H1691" s="23" t="s">
        <v>392</v>
      </c>
      <c r="I1691" s="24">
        <v>0.14030000000000001</v>
      </c>
    </row>
    <row r="1692" spans="1:9">
      <c r="A1692" s="23" t="s">
        <v>960</v>
      </c>
      <c r="F1692" s="24">
        <v>1.7601</v>
      </c>
      <c r="G1692" s="23" t="s">
        <v>362</v>
      </c>
      <c r="H1692" s="23" t="s">
        <v>392</v>
      </c>
      <c r="I1692" s="24">
        <v>1.6808000000000001</v>
      </c>
    </row>
    <row r="1693" spans="1:9">
      <c r="A1693" s="23" t="s">
        <v>960</v>
      </c>
      <c r="F1693" s="24">
        <v>1.7601</v>
      </c>
      <c r="G1693" s="23" t="s">
        <v>397</v>
      </c>
      <c r="H1693" s="23" t="s">
        <v>338</v>
      </c>
      <c r="I1693" s="24">
        <v>7.9200000000000007E-2</v>
      </c>
    </row>
    <row r="1694" spans="1:9">
      <c r="A1694" s="23" t="s">
        <v>961</v>
      </c>
      <c r="E1694" s="21" t="s">
        <v>327</v>
      </c>
      <c r="F1694" s="24">
        <v>1.0263</v>
      </c>
      <c r="G1694" s="23" t="s">
        <v>384</v>
      </c>
      <c r="H1694" s="23" t="s">
        <v>396</v>
      </c>
      <c r="I1694" s="24">
        <v>1.0263</v>
      </c>
    </row>
    <row r="1695" spans="1:9">
      <c r="A1695" s="23" t="s">
        <v>962</v>
      </c>
      <c r="F1695" s="24">
        <v>0.26929999999999998</v>
      </c>
      <c r="G1695" s="23" t="s">
        <v>362</v>
      </c>
      <c r="H1695" s="23" t="s">
        <v>392</v>
      </c>
      <c r="I1695" s="24">
        <v>0.18579999999999999</v>
      </c>
    </row>
    <row r="1696" spans="1:9">
      <c r="A1696" s="23" t="s">
        <v>962</v>
      </c>
      <c r="F1696" s="24">
        <v>0.26929999999999998</v>
      </c>
      <c r="G1696" s="23" t="s">
        <v>397</v>
      </c>
      <c r="H1696" s="23" t="s">
        <v>338</v>
      </c>
      <c r="I1696" s="24">
        <v>8.3500000000000005E-2</v>
      </c>
    </row>
    <row r="1697" spans="1:9">
      <c r="A1697" s="23" t="s">
        <v>963</v>
      </c>
      <c r="E1697" s="21" t="s">
        <v>327</v>
      </c>
      <c r="F1697" s="24">
        <v>2.2726000000000002</v>
      </c>
      <c r="G1697" s="23" t="s">
        <v>362</v>
      </c>
      <c r="H1697" s="23" t="s">
        <v>396</v>
      </c>
      <c r="I1697" s="24">
        <v>1.2939000000000001</v>
      </c>
    </row>
    <row r="1698" spans="1:9">
      <c r="A1698" s="23" t="s">
        <v>963</v>
      </c>
      <c r="E1698" s="21" t="s">
        <v>327</v>
      </c>
      <c r="F1698" s="24">
        <v>2.2726000000000002</v>
      </c>
      <c r="G1698" s="23" t="s">
        <v>350</v>
      </c>
      <c r="H1698" s="23" t="s">
        <v>338</v>
      </c>
      <c r="I1698" s="24">
        <v>0.68110000000000004</v>
      </c>
    </row>
    <row r="1699" spans="1:9">
      <c r="A1699" s="23" t="s">
        <v>963</v>
      </c>
      <c r="E1699" s="21" t="s">
        <v>327</v>
      </c>
      <c r="F1699" s="24">
        <v>2.2726000000000002</v>
      </c>
      <c r="G1699" s="23" t="s">
        <v>350</v>
      </c>
      <c r="H1699" s="23" t="s">
        <v>338</v>
      </c>
      <c r="I1699" s="24">
        <v>0.29759999999999998</v>
      </c>
    </row>
    <row r="1700" spans="1:9">
      <c r="A1700" s="23" t="s">
        <v>28</v>
      </c>
      <c r="E1700" s="21" t="s">
        <v>327</v>
      </c>
      <c r="F1700" s="24">
        <v>0.28789999999999999</v>
      </c>
      <c r="G1700" s="23" t="s">
        <v>350</v>
      </c>
      <c r="H1700" s="23" t="s">
        <v>338</v>
      </c>
      <c r="I1700" s="24">
        <v>0.187</v>
      </c>
    </row>
    <row r="1701" spans="1:9">
      <c r="A1701" s="23" t="s">
        <v>28</v>
      </c>
      <c r="E1701" s="21" t="s">
        <v>327</v>
      </c>
      <c r="F1701" s="24">
        <v>0.28789999999999999</v>
      </c>
      <c r="G1701" s="23" t="s">
        <v>371</v>
      </c>
      <c r="H1701" s="23" t="s">
        <v>338</v>
      </c>
      <c r="I1701" s="24">
        <v>0.1009</v>
      </c>
    </row>
    <row r="1702" spans="1:9">
      <c r="A1702" s="23" t="s">
        <v>964</v>
      </c>
      <c r="E1702" s="21" t="s">
        <v>327</v>
      </c>
      <c r="F1702" s="24">
        <v>2.1202000000000001</v>
      </c>
      <c r="G1702" s="23" t="s">
        <v>384</v>
      </c>
      <c r="H1702" s="23" t="s">
        <v>396</v>
      </c>
      <c r="I1702" s="24">
        <v>1.9614</v>
      </c>
    </row>
    <row r="1703" spans="1:9">
      <c r="A1703" s="23" t="s">
        <v>964</v>
      </c>
      <c r="E1703" s="21" t="s">
        <v>327</v>
      </c>
      <c r="F1703" s="24">
        <v>2.1202000000000001</v>
      </c>
      <c r="G1703" s="23" t="s">
        <v>350</v>
      </c>
      <c r="H1703" s="23" t="s">
        <v>338</v>
      </c>
      <c r="I1703" s="24">
        <v>0.14299999999999999</v>
      </c>
    </row>
    <row r="1704" spans="1:9">
      <c r="A1704" s="23" t="s">
        <v>964</v>
      </c>
      <c r="E1704" s="21" t="s">
        <v>327</v>
      </c>
      <c r="F1704" s="24">
        <v>2.1202000000000001</v>
      </c>
      <c r="G1704" s="23" t="s">
        <v>378</v>
      </c>
      <c r="H1704" s="23" t="s">
        <v>338</v>
      </c>
      <c r="I1704" s="24">
        <v>1.5800000000000002E-2</v>
      </c>
    </row>
    <row r="1705" spans="1:9">
      <c r="A1705" s="23" t="s">
        <v>965</v>
      </c>
      <c r="F1705" s="24">
        <v>0.13270000000000001</v>
      </c>
      <c r="G1705" s="23" t="s">
        <v>350</v>
      </c>
      <c r="H1705" s="23" t="s">
        <v>338</v>
      </c>
      <c r="I1705" s="24">
        <v>0.13270000000000001</v>
      </c>
    </row>
    <row r="1706" spans="1:9">
      <c r="A1706" s="23" t="s">
        <v>966</v>
      </c>
      <c r="F1706" s="24">
        <v>0.2576</v>
      </c>
      <c r="G1706" s="23" t="s">
        <v>350</v>
      </c>
      <c r="H1706" s="23" t="s">
        <v>338</v>
      </c>
      <c r="I1706" s="24">
        <v>0.21940000000000001</v>
      </c>
    </row>
    <row r="1707" spans="1:9">
      <c r="A1707" s="23" t="s">
        <v>966</v>
      </c>
      <c r="F1707" s="24">
        <v>0.2576</v>
      </c>
      <c r="G1707" s="23" t="s">
        <v>343</v>
      </c>
      <c r="H1707" s="23" t="s">
        <v>338</v>
      </c>
      <c r="I1707" s="24">
        <v>3.6499999999999998E-2</v>
      </c>
    </row>
    <row r="1708" spans="1:9">
      <c r="A1708" s="23" t="s">
        <v>966</v>
      </c>
      <c r="F1708" s="24">
        <v>0.2576</v>
      </c>
      <c r="G1708" s="23" t="s">
        <v>397</v>
      </c>
      <c r="H1708" s="23" t="s">
        <v>338</v>
      </c>
      <c r="I1708" s="24">
        <v>1.6999999999999999E-3</v>
      </c>
    </row>
    <row r="1709" spans="1:9">
      <c r="A1709" s="23" t="s">
        <v>228</v>
      </c>
      <c r="F1709" s="24">
        <v>0.3871</v>
      </c>
      <c r="G1709" s="23" t="s">
        <v>350</v>
      </c>
      <c r="H1709" s="23" t="s">
        <v>338</v>
      </c>
      <c r="I1709" s="24">
        <v>0.186</v>
      </c>
    </row>
    <row r="1710" spans="1:9">
      <c r="A1710" s="23" t="s">
        <v>228</v>
      </c>
      <c r="F1710" s="24">
        <v>0.3871</v>
      </c>
      <c r="G1710" s="23" t="s">
        <v>371</v>
      </c>
      <c r="H1710" s="23" t="s">
        <v>338</v>
      </c>
      <c r="I1710" s="24">
        <v>0.126</v>
      </c>
    </row>
    <row r="1711" spans="1:9">
      <c r="A1711" s="23" t="s">
        <v>228</v>
      </c>
      <c r="F1711" s="24">
        <v>0.3871</v>
      </c>
      <c r="G1711" s="23" t="s">
        <v>384</v>
      </c>
      <c r="H1711" s="23" t="s">
        <v>396</v>
      </c>
      <c r="I1711" s="24">
        <v>7.51E-2</v>
      </c>
    </row>
    <row r="1712" spans="1:9">
      <c r="A1712" s="23" t="s">
        <v>29</v>
      </c>
      <c r="E1712" s="21" t="s">
        <v>327</v>
      </c>
      <c r="F1712" s="24">
        <v>0.4607</v>
      </c>
      <c r="G1712" s="23" t="s">
        <v>350</v>
      </c>
      <c r="H1712" s="23" t="s">
        <v>338</v>
      </c>
      <c r="I1712" s="24">
        <v>0.4607</v>
      </c>
    </row>
    <row r="1713" spans="1:9">
      <c r="A1713" s="23" t="s">
        <v>229</v>
      </c>
      <c r="F1713" s="24">
        <v>1.0223</v>
      </c>
      <c r="G1713" s="23" t="s">
        <v>384</v>
      </c>
      <c r="H1713" s="23" t="s">
        <v>396</v>
      </c>
      <c r="I1713" s="24">
        <v>0.98029999999999995</v>
      </c>
    </row>
    <row r="1714" spans="1:9">
      <c r="A1714" s="23" t="s">
        <v>229</v>
      </c>
      <c r="F1714" s="24">
        <v>1.0223</v>
      </c>
      <c r="G1714" s="23" t="s">
        <v>350</v>
      </c>
      <c r="H1714" s="23" t="s">
        <v>338</v>
      </c>
      <c r="I1714" s="24">
        <v>3.6299999999999999E-2</v>
      </c>
    </row>
    <row r="1715" spans="1:9">
      <c r="A1715" s="23" t="s">
        <v>229</v>
      </c>
      <c r="F1715" s="24">
        <v>1.0223</v>
      </c>
      <c r="G1715" s="23" t="s">
        <v>371</v>
      </c>
      <c r="H1715" s="23" t="s">
        <v>338</v>
      </c>
      <c r="I1715" s="24">
        <v>5.0000000000000001E-3</v>
      </c>
    </row>
    <row r="1716" spans="1:9">
      <c r="A1716" s="23" t="s">
        <v>229</v>
      </c>
      <c r="F1716" s="24">
        <v>1.0223</v>
      </c>
      <c r="G1716" s="23" t="s">
        <v>371</v>
      </c>
      <c r="H1716" s="23" t="s">
        <v>338</v>
      </c>
      <c r="I1716" s="24">
        <v>6.9999999999999999E-4</v>
      </c>
    </row>
    <row r="1717" spans="1:9">
      <c r="A1717" s="23" t="s">
        <v>30</v>
      </c>
      <c r="D1717" s="21" t="s">
        <v>327</v>
      </c>
      <c r="F1717" s="24">
        <v>1.8031999999999999</v>
      </c>
      <c r="G1717" s="23" t="s">
        <v>384</v>
      </c>
      <c r="H1717" s="23" t="s">
        <v>396</v>
      </c>
      <c r="I1717" s="24">
        <v>1.0430999999999999</v>
      </c>
    </row>
    <row r="1718" spans="1:9">
      <c r="A1718" s="23" t="s">
        <v>30</v>
      </c>
      <c r="D1718" s="21" t="s">
        <v>327</v>
      </c>
      <c r="F1718" s="24">
        <v>1.8031999999999999</v>
      </c>
      <c r="G1718" s="23" t="s">
        <v>350</v>
      </c>
      <c r="H1718" s="23" t="s">
        <v>338</v>
      </c>
      <c r="I1718" s="24">
        <v>0.23449999999999999</v>
      </c>
    </row>
    <row r="1719" spans="1:9">
      <c r="A1719" s="23" t="s">
        <v>30</v>
      </c>
      <c r="D1719" s="21" t="s">
        <v>327</v>
      </c>
      <c r="F1719" s="24">
        <v>1.8031999999999999</v>
      </c>
      <c r="G1719" s="23" t="s">
        <v>343</v>
      </c>
      <c r="H1719" s="23" t="s">
        <v>338</v>
      </c>
      <c r="I1719" s="24">
        <v>0.21579999999999999</v>
      </c>
    </row>
    <row r="1720" spans="1:9">
      <c r="A1720" s="23" t="s">
        <v>30</v>
      </c>
      <c r="D1720" s="21" t="s">
        <v>327</v>
      </c>
      <c r="F1720" s="24">
        <v>1.8031999999999999</v>
      </c>
      <c r="G1720" s="23" t="s">
        <v>384</v>
      </c>
      <c r="H1720" s="23" t="s">
        <v>396</v>
      </c>
      <c r="I1720" s="24">
        <v>0.1515</v>
      </c>
    </row>
    <row r="1721" spans="1:9">
      <c r="A1721" s="23" t="s">
        <v>30</v>
      </c>
      <c r="D1721" s="21" t="s">
        <v>327</v>
      </c>
      <c r="F1721" s="24">
        <v>1.8031999999999999</v>
      </c>
      <c r="G1721" s="23" t="s">
        <v>347</v>
      </c>
      <c r="H1721" s="23" t="s">
        <v>338</v>
      </c>
      <c r="I1721" s="24">
        <v>0.12540000000000001</v>
      </c>
    </row>
    <row r="1722" spans="1:9">
      <c r="A1722" s="23" t="s">
        <v>30</v>
      </c>
      <c r="D1722" s="21" t="s">
        <v>327</v>
      </c>
      <c r="F1722" s="24">
        <v>1.8031999999999999</v>
      </c>
      <c r="G1722" s="23" t="s">
        <v>347</v>
      </c>
      <c r="H1722" s="23" t="s">
        <v>338</v>
      </c>
      <c r="I1722" s="24">
        <v>3.2899999999999999E-2</v>
      </c>
    </row>
    <row r="1723" spans="1:9">
      <c r="A1723" s="23" t="s">
        <v>31</v>
      </c>
      <c r="E1723" s="21" t="s">
        <v>327</v>
      </c>
      <c r="F1723" s="24">
        <v>0.33289999999999997</v>
      </c>
      <c r="G1723" s="23" t="s">
        <v>371</v>
      </c>
      <c r="H1723" s="23" t="s">
        <v>338</v>
      </c>
      <c r="I1723" s="24">
        <v>0.29199999999999998</v>
      </c>
    </row>
    <row r="1724" spans="1:9">
      <c r="A1724" s="23" t="s">
        <v>31</v>
      </c>
      <c r="E1724" s="21" t="s">
        <v>327</v>
      </c>
      <c r="F1724" s="24">
        <v>0.33289999999999997</v>
      </c>
      <c r="G1724" s="23" t="s">
        <v>350</v>
      </c>
      <c r="H1724" s="23" t="s">
        <v>338</v>
      </c>
      <c r="I1724" s="24">
        <v>4.0899999999999999E-2</v>
      </c>
    </row>
    <row r="1725" spans="1:9">
      <c r="A1725" s="23" t="s">
        <v>32</v>
      </c>
      <c r="E1725" s="21" t="s">
        <v>327</v>
      </c>
      <c r="F1725" s="24">
        <v>0.84050000000000002</v>
      </c>
      <c r="G1725" s="23" t="s">
        <v>371</v>
      </c>
      <c r="H1725" s="23" t="s">
        <v>338</v>
      </c>
      <c r="I1725" s="24">
        <v>0.39860000000000001</v>
      </c>
    </row>
    <row r="1726" spans="1:9">
      <c r="A1726" s="23" t="s">
        <v>32</v>
      </c>
      <c r="E1726" s="21" t="s">
        <v>327</v>
      </c>
      <c r="F1726" s="24">
        <v>0.84050000000000002</v>
      </c>
      <c r="G1726" s="23" t="s">
        <v>350</v>
      </c>
      <c r="H1726" s="23" t="s">
        <v>338</v>
      </c>
      <c r="I1726" s="24">
        <v>0.34010000000000001</v>
      </c>
    </row>
    <row r="1727" spans="1:9">
      <c r="A1727" s="23" t="s">
        <v>32</v>
      </c>
      <c r="E1727" s="21" t="s">
        <v>327</v>
      </c>
      <c r="F1727" s="24">
        <v>0.84050000000000002</v>
      </c>
      <c r="G1727" s="23" t="s">
        <v>350</v>
      </c>
      <c r="H1727" s="23" t="s">
        <v>338</v>
      </c>
      <c r="I1727" s="24">
        <v>0.1017</v>
      </c>
    </row>
    <row r="1728" spans="1:9">
      <c r="A1728" s="23" t="s">
        <v>967</v>
      </c>
      <c r="F1728" s="24">
        <v>0.88790000000000002</v>
      </c>
      <c r="G1728" s="23" t="s">
        <v>350</v>
      </c>
      <c r="H1728" s="23" t="s">
        <v>338</v>
      </c>
      <c r="I1728" s="24">
        <v>0.52180000000000004</v>
      </c>
    </row>
    <row r="1729" spans="1:9">
      <c r="A1729" s="23" t="s">
        <v>967</v>
      </c>
      <c r="F1729" s="24">
        <v>0.88790000000000002</v>
      </c>
      <c r="G1729" s="23" t="s">
        <v>384</v>
      </c>
      <c r="H1729" s="23" t="s">
        <v>396</v>
      </c>
      <c r="I1729" s="24">
        <v>0.36609999999999998</v>
      </c>
    </row>
    <row r="1730" spans="1:9">
      <c r="A1730" s="23" t="s">
        <v>33</v>
      </c>
      <c r="E1730" s="21" t="s">
        <v>327</v>
      </c>
      <c r="F1730" s="24">
        <v>0.89700000000000002</v>
      </c>
      <c r="G1730" s="23" t="s">
        <v>350</v>
      </c>
      <c r="H1730" s="23" t="s">
        <v>338</v>
      </c>
      <c r="I1730" s="24">
        <v>0.89700000000000002</v>
      </c>
    </row>
    <row r="1731" spans="1:9">
      <c r="A1731" s="23" t="s">
        <v>34</v>
      </c>
      <c r="E1731" s="21" t="s">
        <v>327</v>
      </c>
      <c r="F1731" s="24">
        <v>1.9982</v>
      </c>
      <c r="G1731" s="23" t="s">
        <v>350</v>
      </c>
      <c r="H1731" s="23" t="s">
        <v>338</v>
      </c>
      <c r="I1731" s="24">
        <v>1.9514</v>
      </c>
    </row>
    <row r="1732" spans="1:9">
      <c r="A1732" s="23" t="s">
        <v>34</v>
      </c>
      <c r="E1732" s="21" t="s">
        <v>327</v>
      </c>
      <c r="F1732" s="24">
        <v>1.9982</v>
      </c>
      <c r="G1732" s="23" t="s">
        <v>371</v>
      </c>
      <c r="H1732" s="23" t="s">
        <v>338</v>
      </c>
      <c r="I1732" s="24">
        <v>4.6800000000000001E-2</v>
      </c>
    </row>
    <row r="1733" spans="1:9">
      <c r="A1733" s="23" t="s">
        <v>968</v>
      </c>
      <c r="E1733" s="21" t="s">
        <v>327</v>
      </c>
      <c r="F1733" s="24">
        <v>2.222</v>
      </c>
      <c r="G1733" s="23" t="s">
        <v>378</v>
      </c>
      <c r="H1733" s="23" t="s">
        <v>338</v>
      </c>
      <c r="I1733" s="24">
        <v>1.1552</v>
      </c>
    </row>
    <row r="1734" spans="1:9">
      <c r="A1734" s="23" t="s">
        <v>968</v>
      </c>
      <c r="E1734" s="21" t="s">
        <v>327</v>
      </c>
      <c r="F1734" s="24">
        <v>2.222</v>
      </c>
      <c r="G1734" s="23" t="s">
        <v>384</v>
      </c>
      <c r="H1734" s="23" t="s">
        <v>396</v>
      </c>
      <c r="I1734" s="24">
        <v>0.81440000000000001</v>
      </c>
    </row>
    <row r="1735" spans="1:9">
      <c r="A1735" s="23" t="s">
        <v>968</v>
      </c>
      <c r="E1735" s="21" t="s">
        <v>327</v>
      </c>
      <c r="F1735" s="24">
        <v>2.222</v>
      </c>
      <c r="G1735" s="23" t="s">
        <v>362</v>
      </c>
      <c r="H1735" s="23" t="s">
        <v>392</v>
      </c>
      <c r="I1735" s="24">
        <v>0.17080000000000001</v>
      </c>
    </row>
    <row r="1736" spans="1:9">
      <c r="A1736" s="23" t="s">
        <v>968</v>
      </c>
      <c r="E1736" s="21" t="s">
        <v>327</v>
      </c>
      <c r="F1736" s="24">
        <v>2.222</v>
      </c>
      <c r="G1736" s="23" t="s">
        <v>350</v>
      </c>
      <c r="H1736" s="23" t="s">
        <v>338</v>
      </c>
      <c r="I1736" s="24">
        <v>8.1500000000000003E-2</v>
      </c>
    </row>
    <row r="1737" spans="1:9">
      <c r="A1737" s="23" t="s">
        <v>969</v>
      </c>
      <c r="E1737" s="21" t="s">
        <v>327</v>
      </c>
      <c r="F1737" s="24">
        <v>0.65100000000000002</v>
      </c>
      <c r="G1737" s="23" t="s">
        <v>350</v>
      </c>
      <c r="H1737" s="23" t="s">
        <v>338</v>
      </c>
      <c r="I1737" s="24">
        <v>0.65100000000000002</v>
      </c>
    </row>
    <row r="1738" spans="1:9">
      <c r="A1738" s="23" t="s">
        <v>970</v>
      </c>
      <c r="F1738" s="24">
        <v>0.62719999999999998</v>
      </c>
      <c r="G1738" s="23" t="s">
        <v>371</v>
      </c>
      <c r="H1738" s="23" t="s">
        <v>338</v>
      </c>
      <c r="I1738" s="24">
        <v>0.62719999999999998</v>
      </c>
    </row>
    <row r="1739" spans="1:9">
      <c r="A1739" s="23" t="s">
        <v>971</v>
      </c>
      <c r="F1739" s="24">
        <v>1.6869000000000001</v>
      </c>
      <c r="G1739" s="23" t="s">
        <v>350</v>
      </c>
      <c r="H1739" s="23" t="s">
        <v>338</v>
      </c>
      <c r="I1739" s="24">
        <v>1.5185999999999999</v>
      </c>
    </row>
    <row r="1740" spans="1:9">
      <c r="A1740" s="23" t="s">
        <v>971</v>
      </c>
      <c r="F1740" s="24">
        <v>1.6869000000000001</v>
      </c>
      <c r="G1740" s="23" t="s">
        <v>371</v>
      </c>
      <c r="H1740" s="23" t="s">
        <v>338</v>
      </c>
      <c r="I1740" s="24">
        <v>0.16830000000000001</v>
      </c>
    </row>
    <row r="1741" spans="1:9">
      <c r="A1741" s="23" t="s">
        <v>972</v>
      </c>
      <c r="E1741" s="21" t="s">
        <v>327</v>
      </c>
      <c r="F1741" s="24">
        <v>0.45500000000000002</v>
      </c>
      <c r="G1741" s="23" t="s">
        <v>362</v>
      </c>
      <c r="H1741" s="23" t="s">
        <v>392</v>
      </c>
      <c r="I1741" s="24">
        <v>0.40250000000000002</v>
      </c>
    </row>
    <row r="1742" spans="1:9">
      <c r="A1742" s="23" t="s">
        <v>972</v>
      </c>
      <c r="E1742" s="21" t="s">
        <v>327</v>
      </c>
      <c r="F1742" s="24">
        <v>0.45500000000000002</v>
      </c>
      <c r="G1742" s="23" t="s">
        <v>384</v>
      </c>
      <c r="H1742" s="23" t="s">
        <v>396</v>
      </c>
      <c r="I1742" s="24">
        <v>5.2499999999999998E-2</v>
      </c>
    </row>
    <row r="1743" spans="1:9">
      <c r="A1743" s="23" t="s">
        <v>973</v>
      </c>
      <c r="E1743" s="21" t="s">
        <v>327</v>
      </c>
      <c r="F1743" s="24">
        <v>0.23</v>
      </c>
      <c r="G1743" s="23" t="s">
        <v>350</v>
      </c>
      <c r="H1743" s="23" t="s">
        <v>338</v>
      </c>
      <c r="I1743" s="24">
        <v>0.16309999999999999</v>
      </c>
    </row>
    <row r="1744" spans="1:9">
      <c r="A1744" s="23" t="s">
        <v>973</v>
      </c>
      <c r="E1744" s="21" t="s">
        <v>327</v>
      </c>
      <c r="F1744" s="24">
        <v>0.23</v>
      </c>
      <c r="G1744" s="23" t="s">
        <v>371</v>
      </c>
      <c r="H1744" s="23" t="s">
        <v>338</v>
      </c>
      <c r="I1744" s="24">
        <v>6.6900000000000001E-2</v>
      </c>
    </row>
    <row r="1745" spans="1:9">
      <c r="A1745" s="23" t="s">
        <v>974</v>
      </c>
      <c r="D1745" s="21" t="s">
        <v>327</v>
      </c>
      <c r="F1745" s="24">
        <v>1.0484</v>
      </c>
      <c r="G1745" s="23" t="s">
        <v>350</v>
      </c>
      <c r="H1745" s="23" t="s">
        <v>338</v>
      </c>
      <c r="I1745" s="24">
        <v>0.64459999999999995</v>
      </c>
    </row>
    <row r="1746" spans="1:9">
      <c r="A1746" s="23" t="s">
        <v>974</v>
      </c>
      <c r="D1746" s="21" t="s">
        <v>327</v>
      </c>
      <c r="F1746" s="24">
        <v>1.0484</v>
      </c>
      <c r="G1746" s="23" t="s">
        <v>343</v>
      </c>
      <c r="H1746" s="23" t="s">
        <v>338</v>
      </c>
      <c r="I1746" s="24">
        <v>0.37540000000000001</v>
      </c>
    </row>
    <row r="1747" spans="1:9">
      <c r="A1747" s="23" t="s">
        <v>974</v>
      </c>
      <c r="D1747" s="21" t="s">
        <v>327</v>
      </c>
      <c r="F1747" s="24">
        <v>1.0484</v>
      </c>
      <c r="G1747" s="23" t="s">
        <v>343</v>
      </c>
      <c r="H1747" s="23" t="s">
        <v>338</v>
      </c>
      <c r="I1747" s="24">
        <v>2.8299999999999999E-2</v>
      </c>
    </row>
    <row r="1748" spans="1:9">
      <c r="A1748" s="23" t="s">
        <v>35</v>
      </c>
      <c r="E1748" s="21" t="s">
        <v>327</v>
      </c>
      <c r="F1748" s="24">
        <v>1.6123000000000001</v>
      </c>
      <c r="G1748" s="23" t="s">
        <v>350</v>
      </c>
      <c r="H1748" s="23" t="s">
        <v>338</v>
      </c>
      <c r="I1748" s="24">
        <v>1.4339</v>
      </c>
    </row>
    <row r="1749" spans="1:9">
      <c r="A1749" s="23" t="s">
        <v>35</v>
      </c>
      <c r="E1749" s="21" t="s">
        <v>327</v>
      </c>
      <c r="F1749" s="24">
        <v>1.6123000000000001</v>
      </c>
      <c r="G1749" s="23" t="s">
        <v>371</v>
      </c>
      <c r="H1749" s="23" t="s">
        <v>338</v>
      </c>
      <c r="I1749" s="24">
        <v>0.1784</v>
      </c>
    </row>
    <row r="1750" spans="1:9">
      <c r="A1750" s="23" t="s">
        <v>36</v>
      </c>
      <c r="D1750" s="21" t="s">
        <v>327</v>
      </c>
      <c r="E1750" s="21" t="s">
        <v>327</v>
      </c>
      <c r="F1750" s="24">
        <v>0.38119999999999998</v>
      </c>
      <c r="G1750" s="23" t="s">
        <v>350</v>
      </c>
      <c r="H1750" s="23" t="s">
        <v>338</v>
      </c>
      <c r="I1750" s="24">
        <v>0.27910000000000001</v>
      </c>
    </row>
    <row r="1751" spans="1:9">
      <c r="A1751" s="23" t="s">
        <v>36</v>
      </c>
      <c r="D1751" s="21" t="s">
        <v>327</v>
      </c>
      <c r="E1751" s="21" t="s">
        <v>327</v>
      </c>
      <c r="F1751" s="24">
        <v>0.38119999999999998</v>
      </c>
      <c r="G1751" s="23" t="s">
        <v>371</v>
      </c>
      <c r="H1751" s="23" t="s">
        <v>338</v>
      </c>
      <c r="I1751" s="24">
        <v>0.1021</v>
      </c>
    </row>
    <row r="1752" spans="1:9">
      <c r="A1752" s="23" t="s">
        <v>975</v>
      </c>
      <c r="E1752" s="21" t="s">
        <v>327</v>
      </c>
      <c r="F1752" s="24">
        <v>1.3071999999999999</v>
      </c>
      <c r="G1752" s="23" t="s">
        <v>362</v>
      </c>
      <c r="H1752" s="23" t="s">
        <v>392</v>
      </c>
      <c r="I1752" s="24">
        <v>1.2045999999999999</v>
      </c>
    </row>
    <row r="1753" spans="1:9">
      <c r="A1753" s="23" t="s">
        <v>975</v>
      </c>
      <c r="E1753" s="21" t="s">
        <v>327</v>
      </c>
      <c r="F1753" s="24">
        <v>1.3071999999999999</v>
      </c>
      <c r="G1753" s="23" t="s">
        <v>350</v>
      </c>
      <c r="H1753" s="23" t="s">
        <v>338</v>
      </c>
      <c r="I1753" s="24">
        <v>0.10199999999999999</v>
      </c>
    </row>
    <row r="1754" spans="1:9">
      <c r="A1754" s="23" t="s">
        <v>975</v>
      </c>
      <c r="E1754" s="21" t="s">
        <v>327</v>
      </c>
      <c r="F1754" s="24">
        <v>1.3071999999999999</v>
      </c>
      <c r="G1754" s="23" t="s">
        <v>378</v>
      </c>
      <c r="H1754" s="23" t="s">
        <v>338</v>
      </c>
      <c r="I1754" s="24">
        <v>5.9999999999999995E-4</v>
      </c>
    </row>
    <row r="1755" spans="1:9">
      <c r="A1755" s="23" t="s">
        <v>976</v>
      </c>
      <c r="D1755" s="21" t="s">
        <v>327</v>
      </c>
      <c r="F1755" s="24">
        <v>0.31790000000000002</v>
      </c>
      <c r="G1755" s="23" t="s">
        <v>350</v>
      </c>
      <c r="H1755" s="23" t="s">
        <v>338</v>
      </c>
      <c r="I1755" s="24">
        <v>0.31790000000000002</v>
      </c>
    </row>
    <row r="1756" spans="1:9">
      <c r="A1756" s="23" t="s">
        <v>977</v>
      </c>
      <c r="F1756" s="24">
        <v>1.3378000000000001</v>
      </c>
      <c r="G1756" s="23" t="s">
        <v>350</v>
      </c>
      <c r="H1756" s="23" t="s">
        <v>338</v>
      </c>
      <c r="I1756" s="24">
        <v>1.2887999999999999</v>
      </c>
    </row>
    <row r="1757" spans="1:9">
      <c r="A1757" s="23" t="s">
        <v>977</v>
      </c>
      <c r="F1757" s="24">
        <v>1.3378000000000001</v>
      </c>
      <c r="G1757" s="23" t="s">
        <v>384</v>
      </c>
      <c r="H1757" s="23" t="s">
        <v>396</v>
      </c>
      <c r="I1757" s="24">
        <v>4.9000000000000002E-2</v>
      </c>
    </row>
    <row r="1758" spans="1:9">
      <c r="A1758" s="23" t="s">
        <v>978</v>
      </c>
      <c r="F1758" s="24">
        <v>1.4033</v>
      </c>
      <c r="G1758" s="23" t="s">
        <v>350</v>
      </c>
      <c r="H1758" s="23" t="s">
        <v>338</v>
      </c>
      <c r="I1758" s="24">
        <v>1.3546</v>
      </c>
    </row>
    <row r="1759" spans="1:9">
      <c r="A1759" s="23" t="s">
        <v>978</v>
      </c>
      <c r="F1759" s="24">
        <v>1.4033</v>
      </c>
      <c r="G1759" s="23" t="s">
        <v>384</v>
      </c>
      <c r="H1759" s="23" t="s">
        <v>396</v>
      </c>
      <c r="I1759" s="24">
        <v>4.4299999999999999E-2</v>
      </c>
    </row>
    <row r="1760" spans="1:9">
      <c r="A1760" s="23" t="s">
        <v>978</v>
      </c>
      <c r="F1760" s="24">
        <v>1.4033</v>
      </c>
      <c r="G1760" s="23" t="s">
        <v>343</v>
      </c>
      <c r="H1760" s="23" t="s">
        <v>338</v>
      </c>
      <c r="I1760" s="24">
        <v>4.3E-3</v>
      </c>
    </row>
    <row r="1761" spans="1:9">
      <c r="A1761" s="23" t="s">
        <v>979</v>
      </c>
      <c r="F1761" s="24">
        <v>1.0818000000000001</v>
      </c>
      <c r="G1761" s="23" t="s">
        <v>362</v>
      </c>
      <c r="H1761" s="23" t="s">
        <v>338</v>
      </c>
      <c r="I1761" s="24">
        <v>0.85299999999999998</v>
      </c>
    </row>
    <row r="1762" spans="1:9">
      <c r="A1762" s="23" t="s">
        <v>979</v>
      </c>
      <c r="F1762" s="24">
        <v>1.0818000000000001</v>
      </c>
      <c r="G1762" s="23" t="s">
        <v>350</v>
      </c>
      <c r="H1762" s="23" t="s">
        <v>338</v>
      </c>
      <c r="I1762" s="24">
        <v>0.2288</v>
      </c>
    </row>
    <row r="1763" spans="1:9">
      <c r="A1763" s="23" t="s">
        <v>980</v>
      </c>
      <c r="E1763" s="21" t="s">
        <v>327</v>
      </c>
      <c r="F1763" s="24">
        <v>1.6812</v>
      </c>
      <c r="G1763" s="23" t="s">
        <v>350</v>
      </c>
      <c r="H1763" s="23" t="s">
        <v>338</v>
      </c>
      <c r="I1763" s="24">
        <v>0.87270000000000003</v>
      </c>
    </row>
    <row r="1764" spans="1:9">
      <c r="A1764" s="23" t="s">
        <v>980</v>
      </c>
      <c r="E1764" s="21" t="s">
        <v>327</v>
      </c>
      <c r="F1764" s="24">
        <v>1.6812</v>
      </c>
      <c r="G1764" s="23" t="s">
        <v>378</v>
      </c>
      <c r="H1764" s="23" t="s">
        <v>338</v>
      </c>
      <c r="I1764" s="24">
        <v>0.74329999999999996</v>
      </c>
    </row>
    <row r="1765" spans="1:9">
      <c r="A1765" s="23" t="s">
        <v>980</v>
      </c>
      <c r="E1765" s="21" t="s">
        <v>327</v>
      </c>
      <c r="F1765" s="24">
        <v>1.6812</v>
      </c>
      <c r="G1765" s="23" t="s">
        <v>362</v>
      </c>
      <c r="H1765" s="23" t="s">
        <v>392</v>
      </c>
      <c r="I1765" s="24">
        <v>6.5199999999999994E-2</v>
      </c>
    </row>
    <row r="1766" spans="1:9">
      <c r="A1766" s="23" t="s">
        <v>981</v>
      </c>
      <c r="D1766" s="21" t="s">
        <v>327</v>
      </c>
      <c r="F1766" s="24">
        <v>0.37990000000000002</v>
      </c>
      <c r="G1766" s="23" t="s">
        <v>362</v>
      </c>
      <c r="H1766" s="23" t="s">
        <v>338</v>
      </c>
      <c r="I1766" s="24">
        <v>0.36570000000000003</v>
      </c>
    </row>
    <row r="1767" spans="1:9">
      <c r="A1767" s="23" t="s">
        <v>981</v>
      </c>
      <c r="D1767" s="21" t="s">
        <v>327</v>
      </c>
      <c r="F1767" s="24">
        <v>0.37990000000000002</v>
      </c>
      <c r="G1767" s="23" t="s">
        <v>350</v>
      </c>
      <c r="H1767" s="23" t="s">
        <v>338</v>
      </c>
      <c r="I1767" s="24">
        <v>1.4200000000000001E-2</v>
      </c>
    </row>
    <row r="1768" spans="1:9">
      <c r="A1768" s="23" t="s">
        <v>981</v>
      </c>
      <c r="D1768" s="21" t="s">
        <v>327</v>
      </c>
      <c r="F1768" s="24">
        <v>0.37990000000000002</v>
      </c>
      <c r="G1768" s="23" t="s">
        <v>371</v>
      </c>
      <c r="H1768" s="23" t="s">
        <v>338</v>
      </c>
      <c r="I1768" s="24">
        <v>0</v>
      </c>
    </row>
    <row r="1769" spans="1:9">
      <c r="A1769" s="23" t="s">
        <v>37</v>
      </c>
      <c r="D1769" s="21" t="s">
        <v>327</v>
      </c>
      <c r="F1769" s="24">
        <v>1.4785999999999999</v>
      </c>
      <c r="G1769" s="23" t="s">
        <v>362</v>
      </c>
      <c r="H1769" s="23" t="s">
        <v>338</v>
      </c>
      <c r="I1769" s="24">
        <v>0.93700000000000006</v>
      </c>
    </row>
    <row r="1770" spans="1:9">
      <c r="A1770" s="23" t="s">
        <v>37</v>
      </c>
      <c r="D1770" s="21" t="s">
        <v>327</v>
      </c>
      <c r="F1770" s="24">
        <v>1.4785999999999999</v>
      </c>
      <c r="G1770" s="23" t="s">
        <v>343</v>
      </c>
      <c r="H1770" s="23" t="s">
        <v>338</v>
      </c>
      <c r="I1770" s="24">
        <v>0.24179999999999999</v>
      </c>
    </row>
    <row r="1771" spans="1:9">
      <c r="A1771" s="23" t="s">
        <v>37</v>
      </c>
      <c r="D1771" s="21" t="s">
        <v>327</v>
      </c>
      <c r="F1771" s="24">
        <v>1.4785999999999999</v>
      </c>
      <c r="G1771" s="23" t="s">
        <v>350</v>
      </c>
      <c r="H1771" s="23" t="s">
        <v>338</v>
      </c>
      <c r="I1771" s="24">
        <v>0.1472</v>
      </c>
    </row>
    <row r="1772" spans="1:9">
      <c r="A1772" s="23" t="s">
        <v>37</v>
      </c>
      <c r="D1772" s="21" t="s">
        <v>327</v>
      </c>
      <c r="F1772" s="24">
        <v>1.4785999999999999</v>
      </c>
      <c r="G1772" s="23" t="s">
        <v>371</v>
      </c>
      <c r="H1772" s="23" t="s">
        <v>338</v>
      </c>
      <c r="I1772" s="24">
        <v>9.7500000000000003E-2</v>
      </c>
    </row>
    <row r="1773" spans="1:9">
      <c r="A1773" s="23" t="s">
        <v>37</v>
      </c>
      <c r="D1773" s="21" t="s">
        <v>327</v>
      </c>
      <c r="F1773" s="24">
        <v>1.4785999999999999</v>
      </c>
      <c r="G1773" s="23" t="s">
        <v>350</v>
      </c>
      <c r="H1773" s="23" t="s">
        <v>338</v>
      </c>
      <c r="I1773" s="24">
        <v>5.5100000000000003E-2</v>
      </c>
    </row>
    <row r="1774" spans="1:9">
      <c r="A1774" s="23" t="s">
        <v>982</v>
      </c>
      <c r="E1774" s="21" t="s">
        <v>327</v>
      </c>
      <c r="F1774" s="24">
        <v>8.3900000000000002E-2</v>
      </c>
      <c r="G1774" s="23" t="s">
        <v>378</v>
      </c>
      <c r="H1774" s="23" t="s">
        <v>338</v>
      </c>
      <c r="I1774" s="24">
        <v>7.4700000000000003E-2</v>
      </c>
    </row>
    <row r="1775" spans="1:9">
      <c r="A1775" s="23" t="s">
        <v>982</v>
      </c>
      <c r="E1775" s="21" t="s">
        <v>327</v>
      </c>
      <c r="F1775" s="24">
        <v>8.3900000000000002E-2</v>
      </c>
      <c r="G1775" s="23" t="s">
        <v>350</v>
      </c>
      <c r="H1775" s="23" t="s">
        <v>338</v>
      </c>
      <c r="I1775" s="24">
        <v>9.1999999999999998E-3</v>
      </c>
    </row>
    <row r="1776" spans="1:9">
      <c r="A1776" s="23" t="s">
        <v>983</v>
      </c>
      <c r="D1776" s="21" t="s">
        <v>327</v>
      </c>
      <c r="F1776" s="24">
        <v>3.9399999999999998E-2</v>
      </c>
      <c r="G1776" s="23" t="s">
        <v>371</v>
      </c>
      <c r="H1776" s="23" t="s">
        <v>338</v>
      </c>
      <c r="I1776" s="24">
        <v>3.9399999999999998E-2</v>
      </c>
    </row>
    <row r="1777" spans="1:9">
      <c r="A1777" s="23" t="s">
        <v>38</v>
      </c>
      <c r="D1777" s="21" t="s">
        <v>327</v>
      </c>
      <c r="F1777" s="24">
        <v>1.2189000000000001</v>
      </c>
      <c r="G1777" s="23" t="s">
        <v>362</v>
      </c>
      <c r="H1777" s="23" t="s">
        <v>338</v>
      </c>
      <c r="I1777" s="24">
        <v>0.87360000000000004</v>
      </c>
    </row>
    <row r="1778" spans="1:9">
      <c r="A1778" s="23" t="s">
        <v>38</v>
      </c>
      <c r="D1778" s="21" t="s">
        <v>327</v>
      </c>
      <c r="F1778" s="24">
        <v>1.2189000000000001</v>
      </c>
      <c r="G1778" s="23" t="s">
        <v>350</v>
      </c>
      <c r="H1778" s="23" t="s">
        <v>338</v>
      </c>
      <c r="I1778" s="24">
        <v>0.34539999999999998</v>
      </c>
    </row>
    <row r="1779" spans="1:9">
      <c r="A1779" s="23" t="s">
        <v>984</v>
      </c>
      <c r="F1779" s="24">
        <v>1.1720999999999999</v>
      </c>
      <c r="G1779" s="23" t="s">
        <v>350</v>
      </c>
      <c r="H1779" s="23" t="s">
        <v>338</v>
      </c>
      <c r="I1779" s="24">
        <v>0.56369999999999998</v>
      </c>
    </row>
    <row r="1780" spans="1:9">
      <c r="A1780" s="23" t="s">
        <v>984</v>
      </c>
      <c r="F1780" s="24">
        <v>1.1720999999999999</v>
      </c>
      <c r="G1780" s="23" t="s">
        <v>371</v>
      </c>
      <c r="H1780" s="23" t="s">
        <v>338</v>
      </c>
      <c r="I1780" s="24">
        <v>0.45879999999999999</v>
      </c>
    </row>
    <row r="1781" spans="1:9">
      <c r="A1781" s="23" t="s">
        <v>984</v>
      </c>
      <c r="F1781" s="24">
        <v>1.1720999999999999</v>
      </c>
      <c r="G1781" s="23" t="s">
        <v>362</v>
      </c>
      <c r="H1781" s="23" t="s">
        <v>338</v>
      </c>
      <c r="I1781" s="24">
        <v>0.14960000000000001</v>
      </c>
    </row>
    <row r="1782" spans="1:9">
      <c r="A1782" s="23" t="s">
        <v>985</v>
      </c>
      <c r="D1782" s="21" t="s">
        <v>327</v>
      </c>
      <c r="F1782" s="24">
        <v>0.6512</v>
      </c>
      <c r="G1782" s="23" t="s">
        <v>343</v>
      </c>
      <c r="H1782" s="23" t="s">
        <v>338</v>
      </c>
      <c r="I1782" s="24">
        <v>0.59960000000000002</v>
      </c>
    </row>
    <row r="1783" spans="1:9">
      <c r="A1783" s="23" t="s">
        <v>985</v>
      </c>
      <c r="D1783" s="21" t="s">
        <v>327</v>
      </c>
      <c r="F1783" s="24">
        <v>0.6512</v>
      </c>
      <c r="G1783" s="23" t="s">
        <v>350</v>
      </c>
      <c r="H1783" s="23" t="s">
        <v>338</v>
      </c>
      <c r="I1783" s="24">
        <v>3.8899999999999997E-2</v>
      </c>
    </row>
    <row r="1784" spans="1:9">
      <c r="A1784" s="23" t="s">
        <v>985</v>
      </c>
      <c r="D1784" s="21" t="s">
        <v>327</v>
      </c>
      <c r="F1784" s="24">
        <v>0.6512</v>
      </c>
      <c r="G1784" s="23" t="s">
        <v>384</v>
      </c>
      <c r="H1784" s="23" t="s">
        <v>396</v>
      </c>
      <c r="I1784" s="24">
        <v>1.26E-2</v>
      </c>
    </row>
    <row r="1785" spans="1:9">
      <c r="A1785" s="23" t="s">
        <v>986</v>
      </c>
      <c r="B1785" s="21" t="s">
        <v>327</v>
      </c>
      <c r="D1785" s="21" t="s">
        <v>327</v>
      </c>
      <c r="F1785" s="24">
        <v>2.5118999999999998</v>
      </c>
      <c r="G1785" s="23" t="s">
        <v>350</v>
      </c>
      <c r="H1785" s="23" t="s">
        <v>338</v>
      </c>
      <c r="I1785" s="24">
        <v>1.2588999999999999</v>
      </c>
    </row>
    <row r="1786" spans="1:9">
      <c r="A1786" s="23" t="s">
        <v>986</v>
      </c>
      <c r="B1786" s="21" t="s">
        <v>327</v>
      </c>
      <c r="D1786" s="21" t="s">
        <v>327</v>
      </c>
      <c r="F1786" s="24">
        <v>2.5118999999999998</v>
      </c>
      <c r="G1786" s="23" t="s">
        <v>350</v>
      </c>
      <c r="H1786" s="23" t="s">
        <v>338</v>
      </c>
      <c r="I1786" s="24">
        <v>0.89539999999999997</v>
      </c>
    </row>
    <row r="1787" spans="1:9">
      <c r="A1787" s="23" t="s">
        <v>986</v>
      </c>
      <c r="B1787" s="21" t="s">
        <v>327</v>
      </c>
      <c r="D1787" s="21" t="s">
        <v>327</v>
      </c>
      <c r="F1787" s="24">
        <v>2.5118999999999998</v>
      </c>
      <c r="G1787" s="23" t="s">
        <v>343</v>
      </c>
      <c r="H1787" s="23" t="s">
        <v>338</v>
      </c>
      <c r="I1787" s="24">
        <v>0.35770000000000002</v>
      </c>
    </row>
    <row r="1788" spans="1:9">
      <c r="A1788" s="23" t="s">
        <v>987</v>
      </c>
      <c r="D1788" s="21" t="s">
        <v>327</v>
      </c>
      <c r="F1788" s="24">
        <v>1.3324</v>
      </c>
      <c r="G1788" s="23" t="s">
        <v>343</v>
      </c>
      <c r="H1788" s="23" t="s">
        <v>338</v>
      </c>
      <c r="I1788" s="24">
        <v>1.3324</v>
      </c>
    </row>
    <row r="1789" spans="1:9">
      <c r="A1789" s="23" t="s">
        <v>988</v>
      </c>
      <c r="D1789" s="21" t="s">
        <v>327</v>
      </c>
      <c r="F1789" s="24">
        <v>1.6936</v>
      </c>
      <c r="G1789" s="23" t="s">
        <v>350</v>
      </c>
      <c r="H1789" s="23" t="s">
        <v>338</v>
      </c>
      <c r="I1789" s="24">
        <v>1.073</v>
      </c>
    </row>
    <row r="1790" spans="1:9">
      <c r="A1790" s="23" t="s">
        <v>988</v>
      </c>
      <c r="D1790" s="21" t="s">
        <v>327</v>
      </c>
      <c r="F1790" s="24">
        <v>1.6936</v>
      </c>
      <c r="G1790" s="23" t="s">
        <v>343</v>
      </c>
      <c r="H1790" s="23" t="s">
        <v>338</v>
      </c>
      <c r="I1790" s="24">
        <v>0.62050000000000005</v>
      </c>
    </row>
    <row r="1791" spans="1:9">
      <c r="A1791" s="23" t="s">
        <v>989</v>
      </c>
      <c r="E1791" s="21" t="s">
        <v>327</v>
      </c>
      <c r="F1791" s="24">
        <v>4.3E-3</v>
      </c>
      <c r="G1791" s="23" t="s">
        <v>350</v>
      </c>
      <c r="H1791" s="23" t="s">
        <v>338</v>
      </c>
      <c r="I1791" s="24">
        <v>4.3E-3</v>
      </c>
    </row>
    <row r="1792" spans="1:9">
      <c r="A1792" s="23" t="s">
        <v>990</v>
      </c>
      <c r="D1792" s="21" t="s">
        <v>327</v>
      </c>
      <c r="F1792" s="24">
        <v>8.4281000000000006</v>
      </c>
      <c r="G1792" s="23" t="s">
        <v>343</v>
      </c>
      <c r="H1792" s="23" t="s">
        <v>338</v>
      </c>
      <c r="I1792" s="24">
        <v>7.9618000000000002</v>
      </c>
    </row>
    <row r="1793" spans="1:9">
      <c r="A1793" s="23" t="s">
        <v>990</v>
      </c>
      <c r="D1793" s="21" t="s">
        <v>327</v>
      </c>
      <c r="F1793" s="24">
        <v>8.4281000000000006</v>
      </c>
      <c r="G1793" s="23" t="s">
        <v>371</v>
      </c>
      <c r="H1793" s="23" t="s">
        <v>338</v>
      </c>
      <c r="I1793" s="24">
        <v>0.29970000000000002</v>
      </c>
    </row>
    <row r="1794" spans="1:9">
      <c r="A1794" s="23" t="s">
        <v>990</v>
      </c>
      <c r="D1794" s="21" t="s">
        <v>327</v>
      </c>
      <c r="F1794" s="24">
        <v>8.4281000000000006</v>
      </c>
      <c r="G1794" s="23" t="s">
        <v>350</v>
      </c>
      <c r="H1794" s="23" t="s">
        <v>338</v>
      </c>
      <c r="I1794" s="24">
        <v>0.1346</v>
      </c>
    </row>
    <row r="1795" spans="1:9">
      <c r="A1795" s="23" t="s">
        <v>990</v>
      </c>
      <c r="D1795" s="21" t="s">
        <v>327</v>
      </c>
      <c r="F1795" s="24">
        <v>8.4281000000000006</v>
      </c>
      <c r="G1795" s="23" t="s">
        <v>347</v>
      </c>
      <c r="H1795" s="23" t="s">
        <v>338</v>
      </c>
      <c r="I1795" s="24">
        <v>2.5100000000000001E-2</v>
      </c>
    </row>
    <row r="1796" spans="1:9">
      <c r="A1796" s="23" t="s">
        <v>991</v>
      </c>
      <c r="E1796" s="21" t="s">
        <v>327</v>
      </c>
      <c r="F1796" s="24">
        <v>2.8647</v>
      </c>
      <c r="G1796" s="23" t="s">
        <v>350</v>
      </c>
      <c r="H1796" s="23" t="s">
        <v>338</v>
      </c>
      <c r="I1796" s="24">
        <v>2.3462000000000001</v>
      </c>
    </row>
    <row r="1797" spans="1:9">
      <c r="A1797" s="23" t="s">
        <v>991</v>
      </c>
      <c r="E1797" s="21" t="s">
        <v>327</v>
      </c>
      <c r="F1797" s="24">
        <v>2.8647</v>
      </c>
      <c r="G1797" s="23" t="s">
        <v>378</v>
      </c>
      <c r="H1797" s="23" t="s">
        <v>338</v>
      </c>
      <c r="I1797" s="24">
        <v>0.36580000000000001</v>
      </c>
    </row>
    <row r="1798" spans="1:9">
      <c r="A1798" s="23" t="s">
        <v>991</v>
      </c>
      <c r="E1798" s="21" t="s">
        <v>327</v>
      </c>
      <c r="F1798" s="24">
        <v>2.8647</v>
      </c>
      <c r="G1798" s="23" t="s">
        <v>350</v>
      </c>
      <c r="H1798" s="23" t="s">
        <v>338</v>
      </c>
      <c r="I1798" s="24">
        <v>0.1527</v>
      </c>
    </row>
    <row r="1799" spans="1:9">
      <c r="A1799" s="23" t="s">
        <v>992</v>
      </c>
      <c r="B1799" s="21" t="s">
        <v>327</v>
      </c>
      <c r="F1799" s="24">
        <v>5.1400000000000001E-2</v>
      </c>
      <c r="G1799" s="23" t="s">
        <v>347</v>
      </c>
      <c r="H1799" s="23" t="s">
        <v>338</v>
      </c>
      <c r="I1799" s="24">
        <v>5.1400000000000001E-2</v>
      </c>
    </row>
    <row r="1800" spans="1:9">
      <c r="A1800" s="23" t="s">
        <v>993</v>
      </c>
      <c r="B1800" s="21" t="s">
        <v>327</v>
      </c>
      <c r="F1800" s="24">
        <v>2.4500000000000001E-2</v>
      </c>
      <c r="G1800" s="23" t="s">
        <v>347</v>
      </c>
      <c r="H1800" s="23" t="s">
        <v>338</v>
      </c>
      <c r="I1800" s="24">
        <v>1.3100000000000001E-2</v>
      </c>
    </row>
    <row r="1801" spans="1:9">
      <c r="A1801" s="23" t="s">
        <v>993</v>
      </c>
      <c r="B1801" s="21" t="s">
        <v>327</v>
      </c>
      <c r="F1801" s="24">
        <v>2.4500000000000001E-2</v>
      </c>
      <c r="G1801" s="23" t="s">
        <v>343</v>
      </c>
      <c r="H1801" s="23" t="s">
        <v>338</v>
      </c>
      <c r="I1801" s="24">
        <v>1.14E-2</v>
      </c>
    </row>
    <row r="1802" spans="1:9">
      <c r="A1802" s="23" t="s">
        <v>994</v>
      </c>
      <c r="B1802" s="21" t="s">
        <v>327</v>
      </c>
      <c r="F1802" s="24">
        <v>0.55479999999999996</v>
      </c>
      <c r="G1802" s="23" t="s">
        <v>347</v>
      </c>
      <c r="H1802" s="23" t="s">
        <v>338</v>
      </c>
      <c r="I1802" s="24">
        <v>0.29389999999999999</v>
      </c>
    </row>
    <row r="1803" spans="1:9">
      <c r="A1803" s="23" t="s">
        <v>994</v>
      </c>
      <c r="B1803" s="21" t="s">
        <v>327</v>
      </c>
      <c r="F1803" s="24">
        <v>0.55479999999999996</v>
      </c>
      <c r="G1803" s="23" t="s">
        <v>343</v>
      </c>
      <c r="H1803" s="23" t="s">
        <v>338</v>
      </c>
      <c r="I1803" s="24">
        <v>0.13800000000000001</v>
      </c>
    </row>
    <row r="1804" spans="1:9">
      <c r="A1804" s="23" t="s">
        <v>994</v>
      </c>
      <c r="B1804" s="21" t="s">
        <v>327</v>
      </c>
      <c r="F1804" s="24">
        <v>0.55479999999999996</v>
      </c>
      <c r="G1804" s="23" t="s">
        <v>350</v>
      </c>
      <c r="H1804" s="23" t="s">
        <v>338</v>
      </c>
      <c r="I1804" s="24">
        <v>0.123</v>
      </c>
    </row>
    <row r="1805" spans="1:9">
      <c r="A1805" s="23" t="s">
        <v>995</v>
      </c>
      <c r="B1805" s="21" t="s">
        <v>327</v>
      </c>
      <c r="F1805" s="24">
        <v>0.67520000000000002</v>
      </c>
      <c r="G1805" s="23" t="s">
        <v>343</v>
      </c>
      <c r="H1805" s="23" t="s">
        <v>338</v>
      </c>
      <c r="I1805" s="24">
        <v>0.67520000000000002</v>
      </c>
    </row>
    <row r="1806" spans="1:9">
      <c r="A1806" s="23" t="s">
        <v>39</v>
      </c>
      <c r="D1806" s="21" t="s">
        <v>327</v>
      </c>
      <c r="F1806" s="24">
        <v>0.72340000000000004</v>
      </c>
      <c r="G1806" s="23" t="s">
        <v>343</v>
      </c>
      <c r="H1806" s="23" t="s">
        <v>338</v>
      </c>
      <c r="I1806" s="24">
        <v>0.20699999999999999</v>
      </c>
    </row>
    <row r="1807" spans="1:9">
      <c r="A1807" s="23" t="s">
        <v>39</v>
      </c>
      <c r="D1807" s="21" t="s">
        <v>327</v>
      </c>
      <c r="F1807" s="24">
        <v>0.72340000000000004</v>
      </c>
      <c r="G1807" s="23" t="s">
        <v>362</v>
      </c>
      <c r="H1807" s="23" t="s">
        <v>392</v>
      </c>
      <c r="I1807" s="24">
        <v>0.2001</v>
      </c>
    </row>
    <row r="1808" spans="1:9">
      <c r="A1808" s="23" t="s">
        <v>39</v>
      </c>
      <c r="D1808" s="21" t="s">
        <v>327</v>
      </c>
      <c r="F1808" s="24">
        <v>0.72340000000000004</v>
      </c>
      <c r="G1808" s="23" t="s">
        <v>343</v>
      </c>
      <c r="H1808" s="23" t="s">
        <v>338</v>
      </c>
      <c r="I1808" s="24">
        <v>0.153</v>
      </c>
    </row>
    <row r="1809" spans="1:9">
      <c r="A1809" s="23" t="s">
        <v>39</v>
      </c>
      <c r="D1809" s="21" t="s">
        <v>327</v>
      </c>
      <c r="F1809" s="24">
        <v>0.72340000000000004</v>
      </c>
      <c r="G1809" s="23" t="s">
        <v>362</v>
      </c>
      <c r="H1809" s="23" t="s">
        <v>392</v>
      </c>
      <c r="I1809" s="24">
        <v>0.1447</v>
      </c>
    </row>
    <row r="1810" spans="1:9">
      <c r="A1810" s="23" t="s">
        <v>39</v>
      </c>
      <c r="D1810" s="21" t="s">
        <v>327</v>
      </c>
      <c r="F1810" s="24">
        <v>0.72340000000000004</v>
      </c>
      <c r="G1810" s="23" t="s">
        <v>362</v>
      </c>
      <c r="H1810" s="23" t="s">
        <v>392</v>
      </c>
      <c r="I1810" s="24">
        <v>1.21E-2</v>
      </c>
    </row>
    <row r="1811" spans="1:9">
      <c r="A1811" s="23" t="s">
        <v>39</v>
      </c>
      <c r="D1811" s="21" t="s">
        <v>327</v>
      </c>
      <c r="F1811" s="24">
        <v>0.72340000000000004</v>
      </c>
      <c r="G1811" s="23" t="s">
        <v>343</v>
      </c>
      <c r="H1811" s="23" t="s">
        <v>338</v>
      </c>
      <c r="I1811" s="24">
        <v>6.4999999999999997E-3</v>
      </c>
    </row>
    <row r="1812" spans="1:9">
      <c r="A1812" s="23" t="s">
        <v>996</v>
      </c>
      <c r="C1812" s="21" t="s">
        <v>327</v>
      </c>
      <c r="F1812" s="24">
        <v>0.69</v>
      </c>
      <c r="G1812" s="23" t="s">
        <v>347</v>
      </c>
      <c r="H1812" s="23" t="s">
        <v>338</v>
      </c>
      <c r="I1812" s="24">
        <v>0.38890000000000002</v>
      </c>
    </row>
    <row r="1813" spans="1:9">
      <c r="A1813" s="23" t="s">
        <v>996</v>
      </c>
      <c r="C1813" s="21" t="s">
        <v>327</v>
      </c>
      <c r="F1813" s="24">
        <v>0.69</v>
      </c>
      <c r="G1813" s="23" t="s">
        <v>350</v>
      </c>
      <c r="H1813" s="23" t="s">
        <v>338</v>
      </c>
      <c r="I1813" s="24">
        <v>0.30109999999999998</v>
      </c>
    </row>
    <row r="1814" spans="1:9">
      <c r="A1814" s="23" t="s">
        <v>997</v>
      </c>
      <c r="D1814" s="21" t="s">
        <v>327</v>
      </c>
      <c r="F1814" s="24">
        <v>0.47110000000000002</v>
      </c>
      <c r="G1814" s="23" t="s">
        <v>343</v>
      </c>
      <c r="H1814" s="23" t="s">
        <v>338</v>
      </c>
      <c r="I1814" s="24">
        <v>0.47110000000000002</v>
      </c>
    </row>
    <row r="1815" spans="1:9">
      <c r="A1815" s="23" t="s">
        <v>998</v>
      </c>
      <c r="B1815" s="21" t="s">
        <v>327</v>
      </c>
      <c r="C1815" s="21" t="s">
        <v>327</v>
      </c>
      <c r="F1815" s="24">
        <v>0.33450000000000002</v>
      </c>
      <c r="G1815" s="23" t="s">
        <v>343</v>
      </c>
      <c r="H1815" s="23" t="s">
        <v>338</v>
      </c>
      <c r="I1815" s="24">
        <v>0.19570000000000001</v>
      </c>
    </row>
    <row r="1816" spans="1:9">
      <c r="A1816" s="23" t="s">
        <v>998</v>
      </c>
      <c r="B1816" s="21" t="s">
        <v>327</v>
      </c>
      <c r="C1816" s="21" t="s">
        <v>327</v>
      </c>
      <c r="F1816" s="24">
        <v>0.33450000000000002</v>
      </c>
      <c r="G1816" s="23" t="s">
        <v>350</v>
      </c>
      <c r="H1816" s="23" t="s">
        <v>338</v>
      </c>
      <c r="I1816" s="24">
        <v>0.13880000000000001</v>
      </c>
    </row>
    <row r="1817" spans="1:9">
      <c r="A1817" s="23" t="s">
        <v>999</v>
      </c>
      <c r="E1817" s="21" t="s">
        <v>327</v>
      </c>
      <c r="F1817" s="24">
        <v>0.48799999999999999</v>
      </c>
      <c r="G1817" s="23" t="s">
        <v>362</v>
      </c>
      <c r="H1817" s="23" t="s">
        <v>392</v>
      </c>
      <c r="I1817" s="24">
        <v>0.1883</v>
      </c>
    </row>
    <row r="1818" spans="1:9">
      <c r="A1818" s="23" t="s">
        <v>999</v>
      </c>
      <c r="E1818" s="21" t="s">
        <v>327</v>
      </c>
      <c r="F1818" s="24">
        <v>0.48799999999999999</v>
      </c>
      <c r="G1818" s="23" t="s">
        <v>343</v>
      </c>
      <c r="H1818" s="23" t="s">
        <v>338</v>
      </c>
      <c r="I1818" s="24">
        <v>0.18790000000000001</v>
      </c>
    </row>
    <row r="1819" spans="1:9">
      <c r="A1819" s="23" t="s">
        <v>999</v>
      </c>
      <c r="E1819" s="21" t="s">
        <v>327</v>
      </c>
      <c r="F1819" s="24">
        <v>0.48799999999999999</v>
      </c>
      <c r="G1819" s="23" t="s">
        <v>350</v>
      </c>
      <c r="H1819" s="23" t="s">
        <v>338</v>
      </c>
      <c r="I1819" s="24">
        <v>0.10680000000000001</v>
      </c>
    </row>
    <row r="1820" spans="1:9">
      <c r="A1820" s="23" t="s">
        <v>999</v>
      </c>
      <c r="E1820" s="21" t="s">
        <v>327</v>
      </c>
      <c r="F1820" s="24">
        <v>0.48799999999999999</v>
      </c>
      <c r="G1820" s="23" t="s">
        <v>343</v>
      </c>
      <c r="H1820" s="23" t="s">
        <v>338</v>
      </c>
      <c r="I1820" s="24">
        <v>5.1000000000000004E-3</v>
      </c>
    </row>
    <row r="1821" spans="1:9">
      <c r="A1821" s="23" t="s">
        <v>1000</v>
      </c>
      <c r="F1821" s="24">
        <v>0.58479999999999999</v>
      </c>
      <c r="G1821" s="23" t="s">
        <v>350</v>
      </c>
      <c r="H1821" s="23" t="s">
        <v>338</v>
      </c>
      <c r="I1821" s="24">
        <v>0.57530000000000003</v>
      </c>
    </row>
    <row r="1822" spans="1:9">
      <c r="A1822" s="23" t="s">
        <v>1000</v>
      </c>
      <c r="F1822" s="24">
        <v>0.58479999999999999</v>
      </c>
      <c r="G1822" s="23" t="s">
        <v>378</v>
      </c>
      <c r="H1822" s="23" t="s">
        <v>338</v>
      </c>
      <c r="I1822" s="24">
        <v>8.0000000000000002E-3</v>
      </c>
    </row>
    <row r="1823" spans="1:9">
      <c r="A1823" s="23" t="s">
        <v>1000</v>
      </c>
      <c r="F1823" s="24">
        <v>0.58479999999999999</v>
      </c>
      <c r="G1823" s="23" t="s">
        <v>350</v>
      </c>
      <c r="H1823" s="23" t="s">
        <v>338</v>
      </c>
      <c r="I1823" s="24">
        <v>1.6000000000000001E-3</v>
      </c>
    </row>
    <row r="1824" spans="1:9">
      <c r="A1824" s="23" t="s">
        <v>1001</v>
      </c>
      <c r="C1824" s="21" t="s">
        <v>327</v>
      </c>
      <c r="F1824" s="24">
        <v>0.46910000000000002</v>
      </c>
      <c r="G1824" s="23" t="s">
        <v>350</v>
      </c>
      <c r="H1824" s="23" t="s">
        <v>338</v>
      </c>
      <c r="I1824" s="24">
        <v>0.30470000000000003</v>
      </c>
    </row>
    <row r="1825" spans="1:9">
      <c r="A1825" s="23" t="s">
        <v>1001</v>
      </c>
      <c r="C1825" s="21" t="s">
        <v>327</v>
      </c>
      <c r="F1825" s="24">
        <v>0.46910000000000002</v>
      </c>
      <c r="G1825" s="23" t="s">
        <v>343</v>
      </c>
      <c r="H1825" s="23" t="s">
        <v>338</v>
      </c>
      <c r="I1825" s="24">
        <v>0.14499999999999999</v>
      </c>
    </row>
    <row r="1826" spans="1:9">
      <c r="A1826" s="23" t="s">
        <v>1001</v>
      </c>
      <c r="C1826" s="21" t="s">
        <v>327</v>
      </c>
      <c r="F1826" s="24">
        <v>0.46910000000000002</v>
      </c>
      <c r="G1826" s="23" t="s">
        <v>347</v>
      </c>
      <c r="H1826" s="23" t="s">
        <v>338</v>
      </c>
      <c r="I1826" s="24">
        <v>1.9400000000000001E-2</v>
      </c>
    </row>
    <row r="1827" spans="1:9">
      <c r="A1827" s="23" t="s">
        <v>230</v>
      </c>
      <c r="E1827" s="21" t="s">
        <v>327</v>
      </c>
      <c r="F1827" s="24">
        <v>0.90429999999999999</v>
      </c>
      <c r="G1827" s="23" t="s">
        <v>343</v>
      </c>
      <c r="H1827" s="23" t="s">
        <v>338</v>
      </c>
      <c r="I1827" s="24">
        <v>0.5544</v>
      </c>
    </row>
    <row r="1828" spans="1:9">
      <c r="A1828" s="23" t="s">
        <v>230</v>
      </c>
      <c r="E1828" s="21" t="s">
        <v>327</v>
      </c>
      <c r="F1828" s="24">
        <v>0.90429999999999999</v>
      </c>
      <c r="G1828" s="23" t="s">
        <v>343</v>
      </c>
      <c r="H1828" s="23" t="s">
        <v>338</v>
      </c>
      <c r="I1828" s="24">
        <v>0.1883</v>
      </c>
    </row>
    <row r="1829" spans="1:9">
      <c r="A1829" s="23" t="s">
        <v>230</v>
      </c>
      <c r="E1829" s="21" t="s">
        <v>327</v>
      </c>
      <c r="F1829" s="24">
        <v>0.90429999999999999</v>
      </c>
      <c r="G1829" s="23" t="s">
        <v>362</v>
      </c>
      <c r="H1829" s="23" t="s">
        <v>392</v>
      </c>
      <c r="I1829" s="24">
        <v>0.1615</v>
      </c>
    </row>
    <row r="1830" spans="1:9">
      <c r="A1830" s="23" t="s">
        <v>230</v>
      </c>
      <c r="E1830" s="21" t="s">
        <v>327</v>
      </c>
      <c r="F1830" s="24">
        <v>0.90429999999999999</v>
      </c>
      <c r="G1830" s="23" t="s">
        <v>362</v>
      </c>
      <c r="H1830" s="23" t="s">
        <v>392</v>
      </c>
      <c r="I1830" s="24">
        <v>1E-4</v>
      </c>
    </row>
    <row r="1831" spans="1:9">
      <c r="A1831" s="23" t="s">
        <v>1002</v>
      </c>
      <c r="F1831" s="24">
        <v>0.3518</v>
      </c>
      <c r="G1831" s="23" t="s">
        <v>347</v>
      </c>
      <c r="H1831" s="23" t="s">
        <v>338</v>
      </c>
      <c r="I1831" s="24">
        <v>0.3518</v>
      </c>
    </row>
    <row r="1832" spans="1:9">
      <c r="A1832" s="23" t="s">
        <v>1003</v>
      </c>
      <c r="D1832" s="21" t="s">
        <v>327</v>
      </c>
      <c r="F1832" s="24">
        <v>0.60009999999999997</v>
      </c>
      <c r="G1832" s="23" t="s">
        <v>343</v>
      </c>
      <c r="H1832" s="23" t="s">
        <v>338</v>
      </c>
      <c r="I1832" s="24">
        <v>0.60009999999999997</v>
      </c>
    </row>
    <row r="1833" spans="1:9">
      <c r="A1833" s="23" t="s">
        <v>1004</v>
      </c>
      <c r="E1833" s="21" t="s">
        <v>327</v>
      </c>
      <c r="F1833" s="24">
        <v>0.47420000000000001</v>
      </c>
      <c r="G1833" s="23" t="s">
        <v>350</v>
      </c>
      <c r="H1833" s="23" t="s">
        <v>338</v>
      </c>
      <c r="I1833" s="24">
        <v>0.21890000000000001</v>
      </c>
    </row>
    <row r="1834" spans="1:9">
      <c r="A1834" s="23" t="s">
        <v>1004</v>
      </c>
      <c r="E1834" s="21" t="s">
        <v>327</v>
      </c>
      <c r="F1834" s="24">
        <v>0.47420000000000001</v>
      </c>
      <c r="G1834" s="23" t="s">
        <v>362</v>
      </c>
      <c r="H1834" s="23" t="s">
        <v>392</v>
      </c>
      <c r="I1834" s="24">
        <v>0.20610000000000001</v>
      </c>
    </row>
    <row r="1835" spans="1:9">
      <c r="A1835" s="23" t="s">
        <v>1004</v>
      </c>
      <c r="E1835" s="21" t="s">
        <v>327</v>
      </c>
      <c r="F1835" s="24">
        <v>0.47420000000000001</v>
      </c>
      <c r="G1835" s="23" t="s">
        <v>343</v>
      </c>
      <c r="H1835" s="23" t="s">
        <v>338</v>
      </c>
      <c r="I1835" s="24">
        <v>3.3099999999999997E-2</v>
      </c>
    </row>
    <row r="1836" spans="1:9">
      <c r="A1836" s="23" t="s">
        <v>1004</v>
      </c>
      <c r="E1836" s="21" t="s">
        <v>327</v>
      </c>
      <c r="F1836" s="24">
        <v>0.47420000000000001</v>
      </c>
      <c r="G1836" s="23" t="s">
        <v>343</v>
      </c>
      <c r="H1836" s="23" t="s">
        <v>338</v>
      </c>
      <c r="I1836" s="24">
        <v>1.61E-2</v>
      </c>
    </row>
    <row r="1837" spans="1:9">
      <c r="A1837" s="23" t="s">
        <v>1005</v>
      </c>
      <c r="D1837" s="21" t="s">
        <v>327</v>
      </c>
      <c r="F1837" s="24">
        <v>0.28870000000000001</v>
      </c>
      <c r="G1837" s="23" t="s">
        <v>343</v>
      </c>
      <c r="H1837" s="23" t="s">
        <v>338</v>
      </c>
      <c r="I1837" s="24">
        <v>0.15340000000000001</v>
      </c>
    </row>
    <row r="1838" spans="1:9">
      <c r="A1838" s="23" t="s">
        <v>1005</v>
      </c>
      <c r="D1838" s="21" t="s">
        <v>327</v>
      </c>
      <c r="F1838" s="24">
        <v>0.28870000000000001</v>
      </c>
      <c r="G1838" s="23" t="s">
        <v>397</v>
      </c>
      <c r="H1838" s="23" t="s">
        <v>338</v>
      </c>
      <c r="I1838" s="24">
        <v>0.1353</v>
      </c>
    </row>
    <row r="1839" spans="1:9">
      <c r="A1839" s="23" t="s">
        <v>231</v>
      </c>
      <c r="D1839" s="21" t="s">
        <v>327</v>
      </c>
      <c r="F1839" s="24">
        <v>0.85419999999999996</v>
      </c>
      <c r="G1839" s="23" t="s">
        <v>343</v>
      </c>
      <c r="H1839" s="23" t="s">
        <v>338</v>
      </c>
      <c r="I1839" s="24">
        <v>0.57030000000000003</v>
      </c>
    </row>
    <row r="1840" spans="1:9">
      <c r="A1840" s="23" t="s">
        <v>231</v>
      </c>
      <c r="D1840" s="21" t="s">
        <v>327</v>
      </c>
      <c r="F1840" s="24">
        <v>0.85419999999999996</v>
      </c>
      <c r="G1840" s="23" t="s">
        <v>347</v>
      </c>
      <c r="H1840" s="23" t="s">
        <v>338</v>
      </c>
      <c r="I1840" s="24">
        <v>0.28389999999999999</v>
      </c>
    </row>
    <row r="1841" spans="1:9">
      <c r="A1841" s="23" t="s">
        <v>40</v>
      </c>
      <c r="C1841" s="21" t="s">
        <v>327</v>
      </c>
      <c r="F1841" s="24">
        <v>1.8277000000000001</v>
      </c>
      <c r="G1841" s="23" t="s">
        <v>343</v>
      </c>
      <c r="H1841" s="23" t="s">
        <v>338</v>
      </c>
      <c r="I1841" s="24">
        <v>1.7373000000000001</v>
      </c>
    </row>
    <row r="1842" spans="1:9">
      <c r="A1842" s="23" t="s">
        <v>40</v>
      </c>
      <c r="C1842" s="21" t="s">
        <v>327</v>
      </c>
      <c r="F1842" s="24">
        <v>1.8277000000000001</v>
      </c>
      <c r="G1842" s="23" t="s">
        <v>347</v>
      </c>
      <c r="H1842" s="23" t="s">
        <v>338</v>
      </c>
      <c r="I1842" s="24">
        <v>9.0499999999999997E-2</v>
      </c>
    </row>
    <row r="1843" spans="1:9">
      <c r="A1843" s="23" t="s">
        <v>232</v>
      </c>
      <c r="D1843" s="21" t="s">
        <v>327</v>
      </c>
      <c r="F1843" s="24">
        <v>0.3896</v>
      </c>
      <c r="G1843" s="23" t="s">
        <v>347</v>
      </c>
      <c r="H1843" s="23" t="s">
        <v>338</v>
      </c>
      <c r="I1843" s="24">
        <v>0.31330000000000002</v>
      </c>
    </row>
    <row r="1844" spans="1:9">
      <c r="A1844" s="23" t="s">
        <v>232</v>
      </c>
      <c r="D1844" s="21" t="s">
        <v>327</v>
      </c>
      <c r="F1844" s="24">
        <v>0.3896</v>
      </c>
      <c r="G1844" s="23" t="s">
        <v>343</v>
      </c>
      <c r="H1844" s="23" t="s">
        <v>338</v>
      </c>
      <c r="I1844" s="24">
        <v>7.6399999999999996E-2</v>
      </c>
    </row>
    <row r="1845" spans="1:9">
      <c r="A1845" s="23" t="s">
        <v>1006</v>
      </c>
      <c r="D1845" s="21" t="s">
        <v>327</v>
      </c>
      <c r="F1845" s="24">
        <v>1.2923</v>
      </c>
      <c r="G1845" s="23" t="s">
        <v>343</v>
      </c>
      <c r="H1845" s="23" t="s">
        <v>338</v>
      </c>
      <c r="I1845" s="24">
        <v>1.1783999999999999</v>
      </c>
    </row>
    <row r="1846" spans="1:9">
      <c r="A1846" s="23" t="s">
        <v>1006</v>
      </c>
      <c r="D1846" s="21" t="s">
        <v>327</v>
      </c>
      <c r="F1846" s="24">
        <v>1.2923</v>
      </c>
      <c r="G1846" s="23" t="s">
        <v>397</v>
      </c>
      <c r="H1846" s="23" t="s">
        <v>338</v>
      </c>
      <c r="I1846" s="24">
        <v>0.1139</v>
      </c>
    </row>
    <row r="1847" spans="1:9">
      <c r="A1847" s="23" t="s">
        <v>1007</v>
      </c>
      <c r="B1847" s="21" t="s">
        <v>327</v>
      </c>
      <c r="F1847" s="24">
        <v>7.4899999999999994E-2</v>
      </c>
      <c r="G1847" s="23" t="s">
        <v>343</v>
      </c>
      <c r="H1847" s="23" t="s">
        <v>338</v>
      </c>
      <c r="I1847" s="24">
        <v>7.1800000000000003E-2</v>
      </c>
    </row>
    <row r="1848" spans="1:9">
      <c r="A1848" s="23" t="s">
        <v>1007</v>
      </c>
      <c r="B1848" s="21" t="s">
        <v>327</v>
      </c>
      <c r="F1848" s="24">
        <v>7.4899999999999994E-2</v>
      </c>
      <c r="G1848" s="23" t="s">
        <v>350</v>
      </c>
      <c r="H1848" s="23" t="s">
        <v>338</v>
      </c>
      <c r="I1848" s="24">
        <v>3.0999999999999999E-3</v>
      </c>
    </row>
    <row r="1849" spans="1:9">
      <c r="A1849" s="23" t="s">
        <v>1008</v>
      </c>
      <c r="D1849" s="21" t="s">
        <v>327</v>
      </c>
      <c r="F1849" s="24">
        <v>1.0096000000000001</v>
      </c>
      <c r="G1849" s="23" t="s">
        <v>343</v>
      </c>
      <c r="H1849" s="23" t="s">
        <v>338</v>
      </c>
      <c r="I1849" s="24">
        <v>1.0093000000000001</v>
      </c>
    </row>
    <row r="1850" spans="1:9">
      <c r="A1850" s="23" t="s">
        <v>1008</v>
      </c>
      <c r="D1850" s="21" t="s">
        <v>327</v>
      </c>
      <c r="F1850" s="24">
        <v>1.0096000000000001</v>
      </c>
      <c r="G1850" s="23" t="s">
        <v>347</v>
      </c>
      <c r="H1850" s="23" t="s">
        <v>338</v>
      </c>
      <c r="I1850" s="24">
        <v>2.9999999999999997E-4</v>
      </c>
    </row>
    <row r="1851" spans="1:9">
      <c r="A1851" s="23" t="s">
        <v>41</v>
      </c>
      <c r="C1851" s="21" t="s">
        <v>327</v>
      </c>
      <c r="F1851" s="24">
        <v>0.58740000000000003</v>
      </c>
      <c r="G1851" s="23" t="s">
        <v>343</v>
      </c>
      <c r="H1851" s="23" t="s">
        <v>338</v>
      </c>
      <c r="I1851" s="24">
        <v>0.58740000000000003</v>
      </c>
    </row>
    <row r="1852" spans="1:9">
      <c r="A1852" s="23" t="s">
        <v>42</v>
      </c>
      <c r="D1852" s="21" t="s">
        <v>327</v>
      </c>
      <c r="F1852" s="24">
        <v>0.52359999999999995</v>
      </c>
      <c r="G1852" s="23" t="s">
        <v>347</v>
      </c>
      <c r="H1852" s="23" t="s">
        <v>338</v>
      </c>
      <c r="I1852" s="24">
        <v>0.52359999999999995</v>
      </c>
    </row>
    <row r="1853" spans="1:9">
      <c r="A1853" s="23" t="s">
        <v>1009</v>
      </c>
      <c r="C1853" s="21" t="s">
        <v>327</v>
      </c>
      <c r="F1853" s="24">
        <v>2.4754</v>
      </c>
      <c r="G1853" s="23" t="s">
        <v>343</v>
      </c>
      <c r="H1853" s="23" t="s">
        <v>338</v>
      </c>
      <c r="I1853" s="24">
        <v>2.2551000000000001</v>
      </c>
    </row>
    <row r="1854" spans="1:9">
      <c r="A1854" s="23" t="s">
        <v>1009</v>
      </c>
      <c r="C1854" s="21" t="s">
        <v>327</v>
      </c>
      <c r="F1854" s="24">
        <v>2.4754</v>
      </c>
      <c r="G1854" s="23" t="s">
        <v>350</v>
      </c>
      <c r="H1854" s="23" t="s">
        <v>338</v>
      </c>
      <c r="I1854" s="24">
        <v>0.2203</v>
      </c>
    </row>
    <row r="1855" spans="1:9">
      <c r="A1855" s="23" t="s">
        <v>1010</v>
      </c>
      <c r="F1855" s="24">
        <v>0.73299999999999998</v>
      </c>
      <c r="G1855" s="23" t="s">
        <v>397</v>
      </c>
      <c r="H1855" s="23" t="s">
        <v>338</v>
      </c>
      <c r="I1855" s="24">
        <v>0.7329</v>
      </c>
    </row>
    <row r="1856" spans="1:9">
      <c r="A1856" s="23" t="s">
        <v>1010</v>
      </c>
      <c r="F1856" s="24">
        <v>0.73299999999999998</v>
      </c>
      <c r="G1856" s="23" t="s">
        <v>362</v>
      </c>
      <c r="H1856" s="23" t="s">
        <v>392</v>
      </c>
      <c r="I1856" s="24">
        <v>1E-4</v>
      </c>
    </row>
    <row r="1857" spans="1:9">
      <c r="A1857" s="23" t="s">
        <v>43</v>
      </c>
      <c r="E1857" s="21" t="s">
        <v>327</v>
      </c>
      <c r="F1857" s="24">
        <v>8.5566999999999993</v>
      </c>
      <c r="G1857" s="23" t="s">
        <v>362</v>
      </c>
      <c r="H1857" s="23" t="s">
        <v>392</v>
      </c>
      <c r="I1857" s="24">
        <v>6.9938000000000002</v>
      </c>
    </row>
    <row r="1858" spans="1:9">
      <c r="A1858" s="23" t="s">
        <v>43</v>
      </c>
      <c r="E1858" s="21" t="s">
        <v>327</v>
      </c>
      <c r="F1858" s="24">
        <v>8.5566999999999993</v>
      </c>
      <c r="G1858" s="23" t="s">
        <v>347</v>
      </c>
      <c r="H1858" s="23" t="s">
        <v>338</v>
      </c>
      <c r="I1858" s="24">
        <v>1.2233000000000001</v>
      </c>
    </row>
    <row r="1859" spans="1:9">
      <c r="A1859" s="23" t="s">
        <v>43</v>
      </c>
      <c r="E1859" s="21" t="s">
        <v>327</v>
      </c>
      <c r="F1859" s="24">
        <v>8.5566999999999993</v>
      </c>
      <c r="G1859" s="23" t="s">
        <v>343</v>
      </c>
      <c r="H1859" s="23" t="s">
        <v>338</v>
      </c>
      <c r="I1859" s="24">
        <v>0.3397</v>
      </c>
    </row>
    <row r="1860" spans="1:9">
      <c r="A1860" s="23" t="s">
        <v>1011</v>
      </c>
      <c r="F1860" s="24">
        <v>0.51459999999999995</v>
      </c>
      <c r="G1860" s="23" t="s">
        <v>397</v>
      </c>
      <c r="H1860" s="23" t="s">
        <v>338</v>
      </c>
      <c r="I1860" s="24">
        <v>0.51459999999999995</v>
      </c>
    </row>
    <row r="1861" spans="1:9">
      <c r="A1861" s="23" t="s">
        <v>233</v>
      </c>
      <c r="F1861" s="24">
        <v>0.97050000000000003</v>
      </c>
      <c r="G1861" s="23" t="s">
        <v>343</v>
      </c>
      <c r="H1861" s="23" t="s">
        <v>338</v>
      </c>
      <c r="I1861" s="24">
        <v>0.83109999999999995</v>
      </c>
    </row>
    <row r="1862" spans="1:9">
      <c r="A1862" s="23" t="s">
        <v>233</v>
      </c>
      <c r="F1862" s="24">
        <v>0.97050000000000003</v>
      </c>
      <c r="G1862" s="23" t="s">
        <v>347</v>
      </c>
      <c r="H1862" s="23" t="s">
        <v>338</v>
      </c>
      <c r="I1862" s="24">
        <v>0.13800000000000001</v>
      </c>
    </row>
    <row r="1863" spans="1:9">
      <c r="A1863" s="23" t="s">
        <v>233</v>
      </c>
      <c r="F1863" s="24">
        <v>0.97050000000000003</v>
      </c>
      <c r="G1863" s="23" t="s">
        <v>397</v>
      </c>
      <c r="H1863" s="23" t="s">
        <v>338</v>
      </c>
      <c r="I1863" s="24">
        <v>1.4E-3</v>
      </c>
    </row>
    <row r="1864" spans="1:9">
      <c r="A1864" s="23" t="s">
        <v>1012</v>
      </c>
      <c r="D1864" s="21" t="s">
        <v>327</v>
      </c>
      <c r="F1864" s="24">
        <v>2.0762999999999998</v>
      </c>
      <c r="G1864" s="23" t="s">
        <v>343</v>
      </c>
      <c r="H1864" s="23" t="s">
        <v>338</v>
      </c>
      <c r="I1864" s="24">
        <v>2.0762999999999998</v>
      </c>
    </row>
    <row r="1865" spans="1:9">
      <c r="A1865" s="23" t="s">
        <v>1013</v>
      </c>
      <c r="F1865" s="24">
        <v>1.048</v>
      </c>
      <c r="G1865" s="23" t="s">
        <v>347</v>
      </c>
      <c r="H1865" s="23" t="s">
        <v>338</v>
      </c>
      <c r="I1865" s="24">
        <v>1.048</v>
      </c>
    </row>
    <row r="1866" spans="1:9">
      <c r="A1866" s="23" t="s">
        <v>1014</v>
      </c>
      <c r="D1866" s="21" t="s">
        <v>327</v>
      </c>
      <c r="F1866" s="24">
        <v>0.32600000000000001</v>
      </c>
      <c r="G1866" s="23" t="s">
        <v>371</v>
      </c>
      <c r="H1866" s="23" t="s">
        <v>338</v>
      </c>
      <c r="I1866" s="24">
        <v>0.28010000000000002</v>
      </c>
    </row>
    <row r="1867" spans="1:9">
      <c r="A1867" s="23" t="s">
        <v>1014</v>
      </c>
      <c r="D1867" s="21" t="s">
        <v>327</v>
      </c>
      <c r="F1867" s="24">
        <v>0.32600000000000001</v>
      </c>
      <c r="G1867" s="23" t="s">
        <v>371</v>
      </c>
      <c r="H1867" s="23" t="s">
        <v>338</v>
      </c>
      <c r="I1867" s="24">
        <v>4.4299999999999999E-2</v>
      </c>
    </row>
    <row r="1868" spans="1:9">
      <c r="A1868" s="23" t="s">
        <v>1015</v>
      </c>
      <c r="C1868" s="21" t="s">
        <v>327</v>
      </c>
      <c r="F1868" s="24">
        <v>1.2585999999999999</v>
      </c>
      <c r="G1868" s="23" t="s">
        <v>343</v>
      </c>
      <c r="H1868" s="23" t="s">
        <v>338</v>
      </c>
      <c r="I1868" s="24">
        <v>1.2585999999999999</v>
      </c>
    </row>
    <row r="1869" spans="1:9">
      <c r="A1869" s="23" t="s">
        <v>234</v>
      </c>
      <c r="F1869" s="24">
        <v>0.47599999999999998</v>
      </c>
      <c r="G1869" s="23" t="s">
        <v>343</v>
      </c>
      <c r="H1869" s="23" t="s">
        <v>338</v>
      </c>
      <c r="I1869" s="24">
        <v>0.46910000000000002</v>
      </c>
    </row>
    <row r="1870" spans="1:9">
      <c r="A1870" s="23" t="s">
        <v>234</v>
      </c>
      <c r="F1870" s="24">
        <v>0.47599999999999998</v>
      </c>
      <c r="G1870" s="23" t="s">
        <v>397</v>
      </c>
      <c r="H1870" s="23" t="s">
        <v>338</v>
      </c>
      <c r="I1870" s="24">
        <v>6.8999999999999999E-3</v>
      </c>
    </row>
    <row r="1871" spans="1:9">
      <c r="A1871" s="23" t="s">
        <v>1016</v>
      </c>
      <c r="F1871" s="24">
        <v>0.65039999999999998</v>
      </c>
      <c r="G1871" s="23" t="s">
        <v>350</v>
      </c>
      <c r="H1871" s="23" t="s">
        <v>338</v>
      </c>
      <c r="I1871" s="24">
        <v>0.3115</v>
      </c>
    </row>
    <row r="1872" spans="1:9">
      <c r="A1872" s="23" t="s">
        <v>1016</v>
      </c>
      <c r="F1872" s="24">
        <v>0.65039999999999998</v>
      </c>
      <c r="G1872" s="23" t="s">
        <v>397</v>
      </c>
      <c r="H1872" s="23" t="s">
        <v>338</v>
      </c>
      <c r="I1872" s="24">
        <v>0.18709999999999999</v>
      </c>
    </row>
    <row r="1873" spans="1:9">
      <c r="A1873" s="23" t="s">
        <v>1016</v>
      </c>
      <c r="F1873" s="24">
        <v>0.65039999999999998</v>
      </c>
      <c r="G1873" s="23" t="s">
        <v>362</v>
      </c>
      <c r="H1873" s="23" t="s">
        <v>392</v>
      </c>
      <c r="I1873" s="24">
        <v>9.9199999999999997E-2</v>
      </c>
    </row>
    <row r="1874" spans="1:9">
      <c r="A1874" s="23" t="s">
        <v>1016</v>
      </c>
      <c r="F1874" s="24">
        <v>0.65039999999999998</v>
      </c>
      <c r="G1874" s="23" t="s">
        <v>399</v>
      </c>
      <c r="H1874" s="23" t="s">
        <v>338</v>
      </c>
      <c r="I1874" s="24">
        <v>3.4099999999999998E-2</v>
      </c>
    </row>
    <row r="1875" spans="1:9">
      <c r="A1875" s="23" t="s">
        <v>1016</v>
      </c>
      <c r="F1875" s="24">
        <v>0.65039999999999998</v>
      </c>
      <c r="G1875" s="23" t="s">
        <v>350</v>
      </c>
      <c r="H1875" s="23" t="s">
        <v>338</v>
      </c>
      <c r="I1875" s="24">
        <v>1.84E-2</v>
      </c>
    </row>
    <row r="1876" spans="1:9">
      <c r="A1876" s="23" t="s">
        <v>1017</v>
      </c>
      <c r="F1876" s="24">
        <v>0.54300000000000004</v>
      </c>
      <c r="G1876" s="23" t="s">
        <v>397</v>
      </c>
      <c r="H1876" s="23" t="s">
        <v>338</v>
      </c>
      <c r="I1876" s="24">
        <v>0.5383</v>
      </c>
    </row>
    <row r="1877" spans="1:9">
      <c r="A1877" s="23" t="s">
        <v>1017</v>
      </c>
      <c r="F1877" s="24">
        <v>0.54300000000000004</v>
      </c>
      <c r="G1877" s="23" t="s">
        <v>362</v>
      </c>
      <c r="H1877" s="23" t="s">
        <v>392</v>
      </c>
      <c r="I1877" s="24">
        <v>4.7000000000000002E-3</v>
      </c>
    </row>
    <row r="1878" spans="1:9">
      <c r="A1878" s="23" t="s">
        <v>1018</v>
      </c>
      <c r="B1878" s="21" t="s">
        <v>327</v>
      </c>
      <c r="D1878" s="21" t="s">
        <v>327</v>
      </c>
      <c r="F1878" s="24">
        <v>0.15759999999999999</v>
      </c>
      <c r="G1878" s="23" t="s">
        <v>371</v>
      </c>
      <c r="H1878" s="23" t="s">
        <v>338</v>
      </c>
      <c r="I1878" s="24">
        <v>0.14699999999999999</v>
      </c>
    </row>
    <row r="1879" spans="1:9">
      <c r="A1879" s="23" t="s">
        <v>1018</v>
      </c>
      <c r="B1879" s="21" t="s">
        <v>327</v>
      </c>
      <c r="D1879" s="21" t="s">
        <v>327</v>
      </c>
      <c r="F1879" s="24">
        <v>0.15759999999999999</v>
      </c>
      <c r="G1879" s="23" t="s">
        <v>371</v>
      </c>
      <c r="H1879" s="23" t="s">
        <v>338</v>
      </c>
      <c r="I1879" s="24">
        <v>1.06E-2</v>
      </c>
    </row>
    <row r="1880" spans="1:9">
      <c r="A1880" s="23" t="s">
        <v>235</v>
      </c>
      <c r="C1880" s="21" t="s">
        <v>327</v>
      </c>
      <c r="F1880" s="24">
        <v>0.55530000000000002</v>
      </c>
      <c r="G1880" s="23" t="s">
        <v>343</v>
      </c>
      <c r="H1880" s="23" t="s">
        <v>338</v>
      </c>
      <c r="I1880" s="24">
        <v>0.54730000000000001</v>
      </c>
    </row>
    <row r="1881" spans="1:9">
      <c r="A1881" s="23" t="s">
        <v>235</v>
      </c>
      <c r="C1881" s="21" t="s">
        <v>327</v>
      </c>
      <c r="F1881" s="24">
        <v>0.55530000000000002</v>
      </c>
      <c r="G1881" s="23" t="s">
        <v>397</v>
      </c>
      <c r="H1881" s="23" t="s">
        <v>338</v>
      </c>
      <c r="I1881" s="24">
        <v>8.0999999999999996E-3</v>
      </c>
    </row>
    <row r="1882" spans="1:9">
      <c r="A1882" s="23" t="s">
        <v>236</v>
      </c>
      <c r="F1882" s="24">
        <v>2.7759999999999998</v>
      </c>
      <c r="G1882" s="23" t="s">
        <v>343</v>
      </c>
      <c r="H1882" s="23" t="s">
        <v>338</v>
      </c>
      <c r="I1882" s="24">
        <v>1.9165000000000001</v>
      </c>
    </row>
    <row r="1883" spans="1:9">
      <c r="A1883" s="23" t="s">
        <v>236</v>
      </c>
      <c r="F1883" s="24">
        <v>2.7759999999999998</v>
      </c>
      <c r="G1883" s="23" t="s">
        <v>347</v>
      </c>
      <c r="H1883" s="23" t="s">
        <v>338</v>
      </c>
      <c r="I1883" s="24">
        <v>0.82189999999999996</v>
      </c>
    </row>
    <row r="1884" spans="1:9">
      <c r="A1884" s="23" t="s">
        <v>236</v>
      </c>
      <c r="F1884" s="24">
        <v>2.7759999999999998</v>
      </c>
      <c r="G1884" s="23" t="s">
        <v>397</v>
      </c>
      <c r="H1884" s="23" t="s">
        <v>338</v>
      </c>
      <c r="I1884" s="24">
        <v>3.7499999999999999E-2</v>
      </c>
    </row>
    <row r="1885" spans="1:9">
      <c r="A1885" s="23" t="s">
        <v>1019</v>
      </c>
      <c r="F1885" s="24">
        <v>0.26369999999999999</v>
      </c>
      <c r="G1885" s="23" t="s">
        <v>397</v>
      </c>
      <c r="H1885" s="23" t="s">
        <v>338</v>
      </c>
      <c r="I1885" s="24">
        <v>0.26369999999999999</v>
      </c>
    </row>
    <row r="1886" spans="1:9">
      <c r="A1886" s="23" t="s">
        <v>1020</v>
      </c>
      <c r="F1886" s="24">
        <v>0.1132</v>
      </c>
      <c r="G1886" s="23" t="s">
        <v>397</v>
      </c>
      <c r="H1886" s="23" t="s">
        <v>338</v>
      </c>
      <c r="I1886" s="24">
        <v>0.105</v>
      </c>
    </row>
    <row r="1887" spans="1:9">
      <c r="A1887" s="23" t="s">
        <v>1020</v>
      </c>
      <c r="F1887" s="24">
        <v>0.1132</v>
      </c>
      <c r="G1887" s="23" t="s">
        <v>399</v>
      </c>
      <c r="H1887" s="23" t="s">
        <v>338</v>
      </c>
      <c r="I1887" s="24">
        <v>8.0999999999999996E-3</v>
      </c>
    </row>
    <row r="1888" spans="1:9">
      <c r="A1888" s="23" t="s">
        <v>237</v>
      </c>
      <c r="F1888" s="24">
        <v>2.2982</v>
      </c>
      <c r="G1888" s="23" t="s">
        <v>343</v>
      </c>
      <c r="H1888" s="23" t="s">
        <v>338</v>
      </c>
      <c r="I1888" s="24">
        <v>1.9761</v>
      </c>
    </row>
    <row r="1889" spans="1:9">
      <c r="A1889" s="23" t="s">
        <v>237</v>
      </c>
      <c r="F1889" s="24">
        <v>2.2982</v>
      </c>
      <c r="G1889" s="23" t="s">
        <v>347</v>
      </c>
      <c r="H1889" s="23" t="s">
        <v>338</v>
      </c>
      <c r="I1889" s="24">
        <v>0.1913</v>
      </c>
    </row>
    <row r="1890" spans="1:9">
      <c r="A1890" s="23" t="s">
        <v>237</v>
      </c>
      <c r="F1890" s="24">
        <v>2.2982</v>
      </c>
      <c r="G1890" s="23" t="s">
        <v>371</v>
      </c>
      <c r="H1890" s="23" t="s">
        <v>338</v>
      </c>
      <c r="I1890" s="24">
        <v>0.1308</v>
      </c>
    </row>
    <row r="1891" spans="1:9">
      <c r="A1891" s="23" t="s">
        <v>1021</v>
      </c>
      <c r="F1891" s="24">
        <v>0.7873</v>
      </c>
      <c r="G1891" s="23" t="s">
        <v>350</v>
      </c>
      <c r="H1891" s="23" t="s">
        <v>338</v>
      </c>
      <c r="I1891" s="24">
        <v>0.36870000000000003</v>
      </c>
    </row>
    <row r="1892" spans="1:9">
      <c r="A1892" s="23" t="s">
        <v>1021</v>
      </c>
      <c r="F1892" s="24">
        <v>0.7873</v>
      </c>
      <c r="G1892" s="23" t="s">
        <v>371</v>
      </c>
      <c r="H1892" s="23" t="s">
        <v>338</v>
      </c>
      <c r="I1892" s="24">
        <v>0.24790000000000001</v>
      </c>
    </row>
    <row r="1893" spans="1:9">
      <c r="A1893" s="23" t="s">
        <v>1021</v>
      </c>
      <c r="F1893" s="24">
        <v>0.7873</v>
      </c>
      <c r="G1893" s="23" t="s">
        <v>343</v>
      </c>
      <c r="H1893" s="23" t="s">
        <v>338</v>
      </c>
      <c r="I1893" s="24">
        <v>0.17069999999999999</v>
      </c>
    </row>
    <row r="1894" spans="1:9">
      <c r="A1894" s="23" t="s">
        <v>1022</v>
      </c>
      <c r="E1894" s="21" t="s">
        <v>327</v>
      </c>
      <c r="F1894" s="24">
        <v>1.3547</v>
      </c>
      <c r="G1894" s="23" t="s">
        <v>343</v>
      </c>
      <c r="H1894" s="23" t="s">
        <v>338</v>
      </c>
      <c r="I1894" s="24">
        <v>0.96199999999999997</v>
      </c>
    </row>
    <row r="1895" spans="1:9">
      <c r="A1895" s="23" t="s">
        <v>1022</v>
      </c>
      <c r="E1895" s="21" t="s">
        <v>327</v>
      </c>
      <c r="F1895" s="24">
        <v>1.3547</v>
      </c>
      <c r="G1895" s="23" t="s">
        <v>371</v>
      </c>
      <c r="H1895" s="23" t="s">
        <v>338</v>
      </c>
      <c r="I1895" s="24">
        <v>0.33300000000000002</v>
      </c>
    </row>
    <row r="1896" spans="1:9">
      <c r="A1896" s="23" t="s">
        <v>1022</v>
      </c>
      <c r="E1896" s="21" t="s">
        <v>327</v>
      </c>
      <c r="F1896" s="24">
        <v>1.3547</v>
      </c>
      <c r="G1896" s="23" t="s">
        <v>347</v>
      </c>
      <c r="H1896" s="23" t="s">
        <v>338</v>
      </c>
      <c r="I1896" s="24">
        <v>5.9700000000000003E-2</v>
      </c>
    </row>
    <row r="1897" spans="1:9">
      <c r="A1897" s="23" t="s">
        <v>1023</v>
      </c>
      <c r="D1897" s="21" t="s">
        <v>327</v>
      </c>
      <c r="F1897" s="24">
        <v>0.56869999999999998</v>
      </c>
      <c r="G1897" s="23" t="s">
        <v>397</v>
      </c>
      <c r="H1897" s="23" t="s">
        <v>338</v>
      </c>
      <c r="I1897" s="24">
        <v>0.56869999999999998</v>
      </c>
    </row>
    <row r="1898" spans="1:9">
      <c r="A1898" s="23" t="s">
        <v>1024</v>
      </c>
      <c r="F1898" s="24">
        <v>0.48980000000000001</v>
      </c>
      <c r="G1898" s="23" t="s">
        <v>347</v>
      </c>
      <c r="H1898" s="23" t="s">
        <v>338</v>
      </c>
      <c r="I1898" s="24">
        <v>0.48980000000000001</v>
      </c>
    </row>
    <row r="1899" spans="1:9">
      <c r="A1899" s="23" t="s">
        <v>1025</v>
      </c>
      <c r="E1899" s="21" t="s">
        <v>327</v>
      </c>
      <c r="F1899" s="24">
        <v>1.3776999999999999</v>
      </c>
      <c r="G1899" s="23" t="s">
        <v>371</v>
      </c>
      <c r="H1899" s="23" t="s">
        <v>338</v>
      </c>
      <c r="I1899" s="24">
        <v>0.98380000000000001</v>
      </c>
    </row>
    <row r="1900" spans="1:9">
      <c r="A1900" s="23" t="s">
        <v>1025</v>
      </c>
      <c r="E1900" s="21" t="s">
        <v>327</v>
      </c>
      <c r="F1900" s="24">
        <v>1.3776999999999999</v>
      </c>
      <c r="G1900" s="23" t="s">
        <v>343</v>
      </c>
      <c r="H1900" s="23" t="s">
        <v>338</v>
      </c>
      <c r="I1900" s="24">
        <v>0.39389999999999997</v>
      </c>
    </row>
    <row r="1901" spans="1:9">
      <c r="A1901" s="23" t="s">
        <v>1026</v>
      </c>
      <c r="D1901" s="21" t="s">
        <v>327</v>
      </c>
      <c r="F1901" s="24">
        <v>1.1397999999999999</v>
      </c>
      <c r="G1901" s="23" t="s">
        <v>371</v>
      </c>
      <c r="H1901" s="23" t="s">
        <v>338</v>
      </c>
      <c r="I1901" s="24">
        <v>0.74990000000000001</v>
      </c>
    </row>
    <row r="1902" spans="1:9">
      <c r="A1902" s="23" t="s">
        <v>1026</v>
      </c>
      <c r="D1902" s="21" t="s">
        <v>327</v>
      </c>
      <c r="F1902" s="24">
        <v>1.1397999999999999</v>
      </c>
      <c r="G1902" s="23" t="s">
        <v>371</v>
      </c>
      <c r="H1902" s="23" t="s">
        <v>338</v>
      </c>
      <c r="I1902" s="24">
        <v>0.39</v>
      </c>
    </row>
    <row r="1903" spans="1:9">
      <c r="A1903" s="23" t="s">
        <v>1027</v>
      </c>
      <c r="E1903" s="21" t="s">
        <v>327</v>
      </c>
      <c r="F1903" s="24">
        <v>1.8403</v>
      </c>
      <c r="G1903" s="23" t="s">
        <v>371</v>
      </c>
      <c r="H1903" s="23" t="s">
        <v>338</v>
      </c>
      <c r="I1903" s="24">
        <v>1.2302999999999999</v>
      </c>
    </row>
    <row r="1904" spans="1:9">
      <c r="A1904" s="23" t="s">
        <v>1027</v>
      </c>
      <c r="E1904" s="21" t="s">
        <v>327</v>
      </c>
      <c r="F1904" s="24">
        <v>1.8403</v>
      </c>
      <c r="G1904" s="23" t="s">
        <v>343</v>
      </c>
      <c r="H1904" s="23" t="s">
        <v>338</v>
      </c>
      <c r="I1904" s="24">
        <v>0.61</v>
      </c>
    </row>
    <row r="1905" spans="1:9">
      <c r="A1905" s="23" t="s">
        <v>1028</v>
      </c>
      <c r="C1905" s="21" t="s">
        <v>327</v>
      </c>
      <c r="F1905" s="24">
        <v>1.3706</v>
      </c>
      <c r="G1905" s="23" t="s">
        <v>371</v>
      </c>
      <c r="H1905" s="23" t="s">
        <v>338</v>
      </c>
      <c r="I1905" s="24">
        <v>0.72450000000000003</v>
      </c>
    </row>
    <row r="1906" spans="1:9">
      <c r="A1906" s="23" t="s">
        <v>1028</v>
      </c>
      <c r="C1906" s="21" t="s">
        <v>327</v>
      </c>
      <c r="F1906" s="24">
        <v>1.3706</v>
      </c>
      <c r="G1906" s="23" t="s">
        <v>343</v>
      </c>
      <c r="H1906" s="23" t="s">
        <v>338</v>
      </c>
      <c r="I1906" s="24">
        <v>0.44240000000000002</v>
      </c>
    </row>
    <row r="1907" spans="1:9">
      <c r="A1907" s="23" t="s">
        <v>1028</v>
      </c>
      <c r="C1907" s="21" t="s">
        <v>327</v>
      </c>
      <c r="F1907" s="24">
        <v>1.3706</v>
      </c>
      <c r="G1907" s="23" t="s">
        <v>350</v>
      </c>
      <c r="H1907" s="23" t="s">
        <v>338</v>
      </c>
      <c r="I1907" s="24">
        <v>0.2036</v>
      </c>
    </row>
    <row r="1908" spans="1:9">
      <c r="A1908" s="23" t="s">
        <v>1029</v>
      </c>
      <c r="F1908" s="24">
        <v>0.89680000000000004</v>
      </c>
      <c r="G1908" s="23" t="s">
        <v>399</v>
      </c>
      <c r="H1908" s="23" t="s">
        <v>338</v>
      </c>
      <c r="I1908" s="24">
        <v>0.50319999999999998</v>
      </c>
    </row>
    <row r="1909" spans="1:9">
      <c r="A1909" s="23" t="s">
        <v>1029</v>
      </c>
      <c r="F1909" s="24">
        <v>0.89680000000000004</v>
      </c>
      <c r="G1909" s="23" t="s">
        <v>397</v>
      </c>
      <c r="H1909" s="23" t="s">
        <v>338</v>
      </c>
      <c r="I1909" s="24">
        <v>0.39360000000000001</v>
      </c>
    </row>
    <row r="1910" spans="1:9">
      <c r="A1910" s="23" t="s">
        <v>1030</v>
      </c>
      <c r="E1910" s="21" t="s">
        <v>327</v>
      </c>
      <c r="F1910" s="24">
        <v>7.4399999999999994E-2</v>
      </c>
      <c r="G1910" s="23" t="s">
        <v>371</v>
      </c>
      <c r="H1910" s="23" t="s">
        <v>338</v>
      </c>
      <c r="I1910" s="24">
        <v>7.4399999999999994E-2</v>
      </c>
    </row>
    <row r="1911" spans="1:9">
      <c r="A1911" s="23" t="s">
        <v>1031</v>
      </c>
      <c r="E1911" s="21" t="s">
        <v>327</v>
      </c>
      <c r="F1911" s="24">
        <v>0.74929999999999997</v>
      </c>
      <c r="G1911" s="23" t="s">
        <v>371</v>
      </c>
      <c r="H1911" s="23" t="s">
        <v>338</v>
      </c>
      <c r="I1911" s="24">
        <v>0.5726</v>
      </c>
    </row>
    <row r="1912" spans="1:9">
      <c r="A1912" s="23" t="s">
        <v>1031</v>
      </c>
      <c r="E1912" s="21" t="s">
        <v>327</v>
      </c>
      <c r="F1912" s="24">
        <v>0.74929999999999997</v>
      </c>
      <c r="G1912" s="23" t="s">
        <v>350</v>
      </c>
      <c r="H1912" s="23" t="s">
        <v>338</v>
      </c>
      <c r="I1912" s="24">
        <v>0.1767</v>
      </c>
    </row>
    <row r="1913" spans="1:9">
      <c r="A1913" s="23" t="s">
        <v>1032</v>
      </c>
      <c r="E1913" s="21" t="s">
        <v>327</v>
      </c>
      <c r="F1913" s="24">
        <v>0.51759999999999995</v>
      </c>
      <c r="G1913" s="23" t="s">
        <v>371</v>
      </c>
      <c r="H1913" s="23" t="s">
        <v>338</v>
      </c>
      <c r="I1913" s="24">
        <v>0.43430000000000002</v>
      </c>
    </row>
    <row r="1914" spans="1:9">
      <c r="A1914" s="23" t="s">
        <v>1032</v>
      </c>
      <c r="E1914" s="21" t="s">
        <v>327</v>
      </c>
      <c r="F1914" s="24">
        <v>0.51759999999999995</v>
      </c>
      <c r="G1914" s="23" t="s">
        <v>350</v>
      </c>
      <c r="H1914" s="23" t="s">
        <v>338</v>
      </c>
      <c r="I1914" s="24">
        <v>8.3299999999999999E-2</v>
      </c>
    </row>
    <row r="1915" spans="1:9">
      <c r="A1915" s="23" t="s">
        <v>1033</v>
      </c>
      <c r="E1915" s="21" t="s">
        <v>327</v>
      </c>
      <c r="F1915" s="24">
        <v>0.21659999999999999</v>
      </c>
      <c r="G1915" s="23" t="s">
        <v>371</v>
      </c>
      <c r="H1915" s="23" t="s">
        <v>338</v>
      </c>
      <c r="I1915" s="24">
        <v>0.21659999999999999</v>
      </c>
    </row>
    <row r="1916" spans="1:9">
      <c r="A1916" s="23" t="s">
        <v>1034</v>
      </c>
      <c r="D1916" s="21" t="s">
        <v>327</v>
      </c>
      <c r="F1916" s="24">
        <v>4.2606999999999999</v>
      </c>
      <c r="G1916" s="23" t="s">
        <v>397</v>
      </c>
      <c r="H1916" s="23" t="s">
        <v>338</v>
      </c>
      <c r="I1916" s="24">
        <v>1.9816</v>
      </c>
    </row>
    <row r="1917" spans="1:9">
      <c r="A1917" s="23" t="s">
        <v>1034</v>
      </c>
      <c r="D1917" s="21" t="s">
        <v>327</v>
      </c>
      <c r="F1917" s="24">
        <v>4.2606999999999999</v>
      </c>
      <c r="G1917" s="23" t="s">
        <v>371</v>
      </c>
      <c r="H1917" s="23" t="s">
        <v>338</v>
      </c>
      <c r="I1917" s="24">
        <v>1.6798999999999999</v>
      </c>
    </row>
    <row r="1918" spans="1:9">
      <c r="A1918" s="23" t="s">
        <v>1034</v>
      </c>
      <c r="D1918" s="21" t="s">
        <v>327</v>
      </c>
      <c r="F1918" s="24">
        <v>4.2606999999999999</v>
      </c>
      <c r="G1918" s="23" t="s">
        <v>399</v>
      </c>
      <c r="H1918" s="23" t="s">
        <v>338</v>
      </c>
      <c r="I1918" s="24">
        <v>0.5202</v>
      </c>
    </row>
    <row r="1919" spans="1:9">
      <c r="A1919" s="23" t="s">
        <v>1034</v>
      </c>
      <c r="D1919" s="21" t="s">
        <v>327</v>
      </c>
      <c r="F1919" s="24">
        <v>4.2606999999999999</v>
      </c>
      <c r="G1919" s="23" t="s">
        <v>371</v>
      </c>
      <c r="H1919" s="23" t="s">
        <v>338</v>
      </c>
      <c r="I1919" s="24">
        <v>6.7299999999999999E-2</v>
      </c>
    </row>
    <row r="1920" spans="1:9">
      <c r="A1920" s="23" t="s">
        <v>1034</v>
      </c>
      <c r="D1920" s="21" t="s">
        <v>327</v>
      </c>
      <c r="F1920" s="24">
        <v>4.2606999999999999</v>
      </c>
      <c r="G1920" s="23" t="s">
        <v>350</v>
      </c>
      <c r="H1920" s="23" t="s">
        <v>338</v>
      </c>
      <c r="I1920" s="24">
        <v>7.3000000000000001E-3</v>
      </c>
    </row>
    <row r="1921" spans="1:9">
      <c r="A1921" s="23" t="s">
        <v>1035</v>
      </c>
      <c r="F1921" s="24">
        <v>0.62219999999999998</v>
      </c>
      <c r="G1921" s="23" t="s">
        <v>350</v>
      </c>
      <c r="H1921" s="23" t="s">
        <v>338</v>
      </c>
      <c r="I1921" s="24">
        <v>0.49830000000000002</v>
      </c>
    </row>
    <row r="1922" spans="1:9">
      <c r="A1922" s="23" t="s">
        <v>1035</v>
      </c>
      <c r="F1922" s="24">
        <v>0.62219999999999998</v>
      </c>
      <c r="G1922" s="23" t="s">
        <v>371</v>
      </c>
      <c r="H1922" s="23" t="s">
        <v>338</v>
      </c>
      <c r="I1922" s="24">
        <v>0.12379999999999999</v>
      </c>
    </row>
    <row r="1923" spans="1:9">
      <c r="A1923" s="23" t="s">
        <v>1036</v>
      </c>
      <c r="B1923" s="21" t="s">
        <v>327</v>
      </c>
      <c r="E1923" s="21" t="s">
        <v>327</v>
      </c>
      <c r="F1923" s="24">
        <v>0.27989999999999998</v>
      </c>
      <c r="G1923" s="23" t="s">
        <v>350</v>
      </c>
      <c r="H1923" s="23" t="s">
        <v>338</v>
      </c>
      <c r="I1923" s="24">
        <v>0.23250000000000001</v>
      </c>
    </row>
    <row r="1924" spans="1:9">
      <c r="A1924" s="23" t="s">
        <v>1036</v>
      </c>
      <c r="B1924" s="21" t="s">
        <v>327</v>
      </c>
      <c r="E1924" s="21" t="s">
        <v>327</v>
      </c>
      <c r="F1924" s="24">
        <v>0.27989999999999998</v>
      </c>
      <c r="G1924" s="23" t="s">
        <v>371</v>
      </c>
      <c r="H1924" s="23" t="s">
        <v>338</v>
      </c>
      <c r="I1924" s="24">
        <v>4.7300000000000002E-2</v>
      </c>
    </row>
    <row r="1925" spans="1:9">
      <c r="A1925" s="23" t="s">
        <v>1037</v>
      </c>
      <c r="F1925" s="24">
        <v>1.0468</v>
      </c>
      <c r="G1925" s="23" t="s">
        <v>350</v>
      </c>
      <c r="H1925" s="23" t="s">
        <v>338</v>
      </c>
      <c r="I1925" s="24">
        <v>0.59930000000000005</v>
      </c>
    </row>
    <row r="1926" spans="1:9">
      <c r="A1926" s="23" t="s">
        <v>1037</v>
      </c>
      <c r="F1926" s="24">
        <v>1.0468</v>
      </c>
      <c r="G1926" s="23" t="s">
        <v>371</v>
      </c>
      <c r="H1926" s="23" t="s">
        <v>338</v>
      </c>
      <c r="I1926" s="24">
        <v>0.33879999999999999</v>
      </c>
    </row>
    <row r="1927" spans="1:9">
      <c r="A1927" s="23" t="s">
        <v>1037</v>
      </c>
      <c r="F1927" s="24">
        <v>1.0468</v>
      </c>
      <c r="G1927" s="23" t="s">
        <v>350</v>
      </c>
      <c r="H1927" s="23" t="s">
        <v>338</v>
      </c>
      <c r="I1927" s="24">
        <v>0.10879999999999999</v>
      </c>
    </row>
    <row r="1928" spans="1:9">
      <c r="A1928" s="23" t="s">
        <v>1038</v>
      </c>
      <c r="F1928" s="24">
        <v>0.53400000000000003</v>
      </c>
      <c r="G1928" s="23" t="s">
        <v>371</v>
      </c>
      <c r="H1928" s="23" t="s">
        <v>338</v>
      </c>
      <c r="I1928" s="24">
        <v>0.503</v>
      </c>
    </row>
    <row r="1929" spans="1:9">
      <c r="A1929" s="23" t="s">
        <v>1038</v>
      </c>
      <c r="F1929" s="24">
        <v>0.53400000000000003</v>
      </c>
      <c r="G1929" s="23" t="s">
        <v>350</v>
      </c>
      <c r="H1929" s="23" t="s">
        <v>338</v>
      </c>
      <c r="I1929" s="24">
        <v>3.1E-2</v>
      </c>
    </row>
    <row r="1930" spans="1:9">
      <c r="A1930" s="23" t="s">
        <v>1039</v>
      </c>
      <c r="F1930" s="24">
        <v>11.4282</v>
      </c>
      <c r="G1930" s="23" t="s">
        <v>397</v>
      </c>
      <c r="H1930" s="23" t="s">
        <v>338</v>
      </c>
      <c r="I1930" s="24">
        <v>6.2443999999999997</v>
      </c>
    </row>
    <row r="1931" spans="1:9">
      <c r="A1931" s="23" t="s">
        <v>1039</v>
      </c>
      <c r="F1931" s="24">
        <v>11.4282</v>
      </c>
      <c r="G1931" s="23" t="s">
        <v>399</v>
      </c>
      <c r="H1931" s="23" t="s">
        <v>338</v>
      </c>
      <c r="I1931" s="24">
        <v>5.0011000000000001</v>
      </c>
    </row>
    <row r="1932" spans="1:9">
      <c r="A1932" s="23" t="s">
        <v>1039</v>
      </c>
      <c r="F1932" s="24">
        <v>11.4282</v>
      </c>
      <c r="G1932" s="23" t="s">
        <v>362</v>
      </c>
      <c r="H1932" s="23" t="s">
        <v>392</v>
      </c>
      <c r="I1932" s="24">
        <v>8.3199999999999996E-2</v>
      </c>
    </row>
    <row r="1933" spans="1:9">
      <c r="A1933" s="23" t="s">
        <v>1039</v>
      </c>
      <c r="F1933" s="24">
        <v>11.4282</v>
      </c>
      <c r="G1933" s="23" t="s">
        <v>350</v>
      </c>
      <c r="H1933" s="23" t="s">
        <v>338</v>
      </c>
      <c r="I1933" s="24">
        <v>5.0500000000000003E-2</v>
      </c>
    </row>
    <row r="1934" spans="1:9">
      <c r="A1934" s="23" t="s">
        <v>1039</v>
      </c>
      <c r="F1934" s="24">
        <v>11.4282</v>
      </c>
      <c r="G1934" s="23" t="s">
        <v>350</v>
      </c>
      <c r="H1934" s="23" t="s">
        <v>338</v>
      </c>
      <c r="I1934" s="24">
        <v>3.7400000000000003E-2</v>
      </c>
    </row>
    <row r="1935" spans="1:9">
      <c r="A1935" s="23" t="s">
        <v>1039</v>
      </c>
      <c r="F1935" s="24">
        <v>11.4282</v>
      </c>
      <c r="G1935" s="23" t="s">
        <v>397</v>
      </c>
      <c r="H1935" s="23" t="s">
        <v>338</v>
      </c>
      <c r="I1935" s="24">
        <v>1.1599999999999999E-2</v>
      </c>
    </row>
    <row r="1936" spans="1:9">
      <c r="A1936" s="23" t="s">
        <v>1040</v>
      </c>
      <c r="F1936" s="24">
        <v>0.4637</v>
      </c>
      <c r="G1936" s="23" t="s">
        <v>371</v>
      </c>
      <c r="H1936" s="23" t="s">
        <v>338</v>
      </c>
      <c r="I1936" s="24">
        <v>0.4577</v>
      </c>
    </row>
    <row r="1937" spans="1:9">
      <c r="A1937" s="23" t="s">
        <v>1040</v>
      </c>
      <c r="F1937" s="24">
        <v>0.4637</v>
      </c>
      <c r="G1937" s="23" t="s">
        <v>350</v>
      </c>
      <c r="H1937" s="23" t="s">
        <v>338</v>
      </c>
      <c r="I1937" s="24">
        <v>6.0000000000000001E-3</v>
      </c>
    </row>
    <row r="1938" spans="1:9">
      <c r="A1938" s="23" t="s">
        <v>44</v>
      </c>
      <c r="E1938" s="21" t="s">
        <v>327</v>
      </c>
      <c r="F1938" s="24">
        <v>0.54279999999999995</v>
      </c>
      <c r="G1938" s="23" t="s">
        <v>371</v>
      </c>
      <c r="H1938" s="23" t="s">
        <v>338</v>
      </c>
      <c r="I1938" s="24">
        <v>0.54279999999999995</v>
      </c>
    </row>
    <row r="1939" spans="1:9">
      <c r="A1939" s="23" t="s">
        <v>238</v>
      </c>
      <c r="F1939" s="24">
        <v>0.47220000000000001</v>
      </c>
      <c r="G1939" s="23" t="s">
        <v>371</v>
      </c>
      <c r="H1939" s="23" t="s">
        <v>338</v>
      </c>
      <c r="I1939" s="24">
        <v>0.47220000000000001</v>
      </c>
    </row>
    <row r="1940" spans="1:9">
      <c r="A1940" s="23" t="s">
        <v>239</v>
      </c>
      <c r="F1940" s="24">
        <v>0.45419999999999999</v>
      </c>
      <c r="G1940" s="23" t="s">
        <v>371</v>
      </c>
      <c r="H1940" s="23" t="s">
        <v>338</v>
      </c>
      <c r="I1940" s="24">
        <v>0.45419999999999999</v>
      </c>
    </row>
    <row r="1941" spans="1:9">
      <c r="A1941" s="23" t="s">
        <v>1041</v>
      </c>
      <c r="F1941" s="24">
        <v>2.7E-2</v>
      </c>
      <c r="G1941" s="23" t="s">
        <v>350</v>
      </c>
      <c r="H1941" s="23" t="s">
        <v>338</v>
      </c>
      <c r="I1941" s="24">
        <v>2.7E-2</v>
      </c>
    </row>
    <row r="1942" spans="1:9">
      <c r="A1942" s="23" t="s">
        <v>1042</v>
      </c>
      <c r="F1942" s="24">
        <v>0.29670000000000002</v>
      </c>
      <c r="G1942" s="23" t="s">
        <v>371</v>
      </c>
      <c r="H1942" s="23" t="s">
        <v>338</v>
      </c>
      <c r="I1942" s="24">
        <v>0.26889999999999997</v>
      </c>
    </row>
    <row r="1943" spans="1:9">
      <c r="A1943" s="23" t="s">
        <v>1042</v>
      </c>
      <c r="F1943" s="24">
        <v>0.29670000000000002</v>
      </c>
      <c r="G1943" s="23" t="s">
        <v>350</v>
      </c>
      <c r="H1943" s="23" t="s">
        <v>338</v>
      </c>
      <c r="I1943" s="24">
        <v>2.7799999999999998E-2</v>
      </c>
    </row>
    <row r="1944" spans="1:9">
      <c r="A1944" s="23" t="s">
        <v>240</v>
      </c>
      <c r="F1944" s="24">
        <v>0.53549999999999998</v>
      </c>
      <c r="G1944" s="23" t="s">
        <v>371</v>
      </c>
      <c r="H1944" s="23" t="s">
        <v>338</v>
      </c>
      <c r="I1944" s="24">
        <v>0.51600000000000001</v>
      </c>
    </row>
    <row r="1945" spans="1:9">
      <c r="A1945" s="23" t="s">
        <v>240</v>
      </c>
      <c r="F1945" s="24">
        <v>0.53549999999999998</v>
      </c>
      <c r="G1945" s="23" t="s">
        <v>371</v>
      </c>
      <c r="H1945" s="23" t="s">
        <v>338</v>
      </c>
      <c r="I1945" s="24">
        <v>1.9400000000000001E-2</v>
      </c>
    </row>
    <row r="1946" spans="1:9">
      <c r="A1946" s="23" t="s">
        <v>241</v>
      </c>
      <c r="F1946" s="24">
        <v>0.81889999999999996</v>
      </c>
      <c r="G1946" s="23" t="s">
        <v>371</v>
      </c>
      <c r="H1946" s="23" t="s">
        <v>338</v>
      </c>
      <c r="I1946" s="24">
        <v>0.81889999999999996</v>
      </c>
    </row>
    <row r="1947" spans="1:9">
      <c r="A1947" s="23" t="s">
        <v>45</v>
      </c>
      <c r="E1947" s="21" t="s">
        <v>327</v>
      </c>
      <c r="F1947" s="24">
        <v>0.48709999999999998</v>
      </c>
      <c r="G1947" s="23" t="s">
        <v>371</v>
      </c>
      <c r="H1947" s="23" t="s">
        <v>338</v>
      </c>
      <c r="I1947" s="24">
        <v>0.48299999999999998</v>
      </c>
    </row>
    <row r="1948" spans="1:9">
      <c r="A1948" s="23" t="s">
        <v>45</v>
      </c>
      <c r="E1948" s="21" t="s">
        <v>327</v>
      </c>
      <c r="F1948" s="24">
        <v>0.48709999999999998</v>
      </c>
      <c r="G1948" s="23" t="s">
        <v>350</v>
      </c>
      <c r="H1948" s="23" t="s">
        <v>338</v>
      </c>
      <c r="I1948" s="24">
        <v>4.1000000000000003E-3</v>
      </c>
    </row>
    <row r="1949" spans="1:9">
      <c r="A1949" s="23" t="s">
        <v>1043</v>
      </c>
      <c r="F1949" s="24">
        <v>9.0999999999999998E-2</v>
      </c>
      <c r="G1949" s="23" t="s">
        <v>343</v>
      </c>
      <c r="H1949" s="23" t="s">
        <v>338</v>
      </c>
      <c r="I1949" s="24">
        <v>7.0000000000000007E-2</v>
      </c>
    </row>
    <row r="1950" spans="1:9">
      <c r="A1950" s="23" t="s">
        <v>1043</v>
      </c>
      <c r="F1950" s="24">
        <v>9.0999999999999998E-2</v>
      </c>
      <c r="G1950" s="23" t="s">
        <v>371</v>
      </c>
      <c r="H1950" s="23" t="s">
        <v>338</v>
      </c>
      <c r="I1950" s="24">
        <v>2.0899999999999998E-2</v>
      </c>
    </row>
    <row r="1951" spans="1:9">
      <c r="A1951" s="23" t="s">
        <v>1044</v>
      </c>
      <c r="D1951" s="21" t="s">
        <v>327</v>
      </c>
      <c r="F1951" s="24">
        <v>0.78759999999999997</v>
      </c>
      <c r="G1951" s="23" t="s">
        <v>371</v>
      </c>
      <c r="H1951" s="23" t="s">
        <v>338</v>
      </c>
      <c r="I1951" s="24">
        <v>0.40789999999999998</v>
      </c>
    </row>
    <row r="1952" spans="1:9">
      <c r="A1952" s="23" t="s">
        <v>1044</v>
      </c>
      <c r="D1952" s="21" t="s">
        <v>327</v>
      </c>
      <c r="F1952" s="24">
        <v>0.78759999999999997</v>
      </c>
      <c r="G1952" s="23" t="s">
        <v>399</v>
      </c>
      <c r="H1952" s="23" t="s">
        <v>338</v>
      </c>
      <c r="I1952" s="24">
        <v>0.37969999999999998</v>
      </c>
    </row>
    <row r="1953" spans="1:9">
      <c r="A1953" s="23" t="s">
        <v>242</v>
      </c>
      <c r="E1953" s="21" t="s">
        <v>327</v>
      </c>
      <c r="F1953" s="24">
        <v>0.85540000000000005</v>
      </c>
      <c r="G1953" s="23" t="s">
        <v>343</v>
      </c>
      <c r="H1953" s="23" t="s">
        <v>338</v>
      </c>
      <c r="I1953" s="24">
        <v>0.71630000000000005</v>
      </c>
    </row>
    <row r="1954" spans="1:9">
      <c r="A1954" s="23" t="s">
        <v>242</v>
      </c>
      <c r="E1954" s="21" t="s">
        <v>327</v>
      </c>
      <c r="F1954" s="24">
        <v>0.85540000000000005</v>
      </c>
      <c r="G1954" s="23" t="s">
        <v>350</v>
      </c>
      <c r="H1954" s="23" t="s">
        <v>338</v>
      </c>
      <c r="I1954" s="24">
        <v>7.2999999999999995E-2</v>
      </c>
    </row>
    <row r="1955" spans="1:9">
      <c r="A1955" s="23" t="s">
        <v>242</v>
      </c>
      <c r="E1955" s="21" t="s">
        <v>327</v>
      </c>
      <c r="F1955" s="24">
        <v>0.85540000000000005</v>
      </c>
      <c r="G1955" s="23" t="s">
        <v>347</v>
      </c>
      <c r="H1955" s="23" t="s">
        <v>338</v>
      </c>
      <c r="I1955" s="24">
        <v>6.6199999999999995E-2</v>
      </c>
    </row>
    <row r="1956" spans="1:9">
      <c r="A1956" s="23" t="s">
        <v>1045</v>
      </c>
      <c r="F1956" s="24">
        <v>0.1129</v>
      </c>
      <c r="G1956" s="23" t="s">
        <v>343</v>
      </c>
      <c r="H1956" s="23" t="s">
        <v>338</v>
      </c>
      <c r="I1956" s="24">
        <v>0.1129</v>
      </c>
    </row>
    <row r="1957" spans="1:9">
      <c r="A1957" s="23" t="s">
        <v>1046</v>
      </c>
      <c r="F1957" s="24">
        <v>1.0793999999999999</v>
      </c>
      <c r="G1957" s="23" t="s">
        <v>371</v>
      </c>
      <c r="H1957" s="23" t="s">
        <v>338</v>
      </c>
      <c r="I1957" s="24">
        <v>0.69059999999999999</v>
      </c>
    </row>
    <row r="1958" spans="1:9">
      <c r="A1958" s="23" t="s">
        <v>1046</v>
      </c>
      <c r="F1958" s="24">
        <v>1.0793999999999999</v>
      </c>
      <c r="G1958" s="23" t="s">
        <v>399</v>
      </c>
      <c r="H1958" s="23" t="s">
        <v>338</v>
      </c>
      <c r="I1958" s="24">
        <v>0.36870000000000003</v>
      </c>
    </row>
    <row r="1959" spans="1:9">
      <c r="A1959" s="23" t="s">
        <v>1046</v>
      </c>
      <c r="F1959" s="24">
        <v>1.0793999999999999</v>
      </c>
      <c r="G1959" s="23" t="s">
        <v>371</v>
      </c>
      <c r="H1959" s="23" t="s">
        <v>338</v>
      </c>
      <c r="I1959" s="24">
        <v>0.02</v>
      </c>
    </row>
    <row r="1960" spans="1:9">
      <c r="A1960" s="23" t="s">
        <v>1047</v>
      </c>
      <c r="D1960" s="21" t="s">
        <v>327</v>
      </c>
      <c r="F1960" s="24">
        <v>2.1152000000000002</v>
      </c>
      <c r="G1960" s="23" t="s">
        <v>347</v>
      </c>
      <c r="H1960" s="23" t="s">
        <v>338</v>
      </c>
      <c r="I1960" s="24">
        <v>1.5314000000000001</v>
      </c>
    </row>
    <row r="1961" spans="1:9">
      <c r="A1961" s="23" t="s">
        <v>1047</v>
      </c>
      <c r="D1961" s="21" t="s">
        <v>327</v>
      </c>
      <c r="F1961" s="24">
        <v>2.1152000000000002</v>
      </c>
      <c r="G1961" s="23" t="s">
        <v>350</v>
      </c>
      <c r="H1961" s="23" t="s">
        <v>338</v>
      </c>
      <c r="I1961" s="24">
        <v>0.47039999999999998</v>
      </c>
    </row>
    <row r="1962" spans="1:9">
      <c r="A1962" s="23" t="s">
        <v>1047</v>
      </c>
      <c r="D1962" s="21" t="s">
        <v>327</v>
      </c>
      <c r="F1962" s="24">
        <v>2.1152000000000002</v>
      </c>
      <c r="G1962" s="23" t="s">
        <v>343</v>
      </c>
      <c r="H1962" s="23" t="s">
        <v>338</v>
      </c>
      <c r="I1962" s="24">
        <v>0.1134</v>
      </c>
    </row>
    <row r="1963" spans="1:9">
      <c r="A1963" s="23" t="s">
        <v>1048</v>
      </c>
      <c r="B1963" s="21" t="s">
        <v>327</v>
      </c>
      <c r="D1963" s="21" t="s">
        <v>327</v>
      </c>
      <c r="F1963" s="24">
        <v>0.14019999999999999</v>
      </c>
      <c r="G1963" s="23" t="s">
        <v>343</v>
      </c>
      <c r="H1963" s="23" t="s">
        <v>338</v>
      </c>
      <c r="I1963" s="24">
        <v>0.14019999999999999</v>
      </c>
    </row>
    <row r="1964" spans="1:9">
      <c r="A1964" s="23" t="s">
        <v>46</v>
      </c>
      <c r="E1964" s="21" t="s">
        <v>327</v>
      </c>
      <c r="F1964" s="24">
        <v>2.93E-2</v>
      </c>
      <c r="G1964" s="23" t="s">
        <v>343</v>
      </c>
      <c r="H1964" s="23" t="s">
        <v>338</v>
      </c>
      <c r="I1964" s="24">
        <v>2.2499999999999999E-2</v>
      </c>
    </row>
    <row r="1965" spans="1:9">
      <c r="A1965" s="23" t="s">
        <v>46</v>
      </c>
      <c r="E1965" s="21" t="s">
        <v>327</v>
      </c>
      <c r="F1965" s="24">
        <v>2.93E-2</v>
      </c>
      <c r="G1965" s="23" t="s">
        <v>371</v>
      </c>
      <c r="H1965" s="23" t="s">
        <v>338</v>
      </c>
      <c r="I1965" s="24">
        <v>6.7999999999999996E-3</v>
      </c>
    </row>
    <row r="1966" spans="1:9">
      <c r="A1966" s="23" t="s">
        <v>46</v>
      </c>
      <c r="E1966" s="21" t="s">
        <v>327</v>
      </c>
      <c r="F1966" s="24">
        <v>2.93E-2</v>
      </c>
      <c r="G1966" s="23" t="s">
        <v>350</v>
      </c>
      <c r="H1966" s="23" t="s">
        <v>338</v>
      </c>
      <c r="I1966" s="24">
        <v>0</v>
      </c>
    </row>
    <row r="1967" spans="1:9">
      <c r="A1967" s="23" t="s">
        <v>1049</v>
      </c>
      <c r="D1967" s="21" t="s">
        <v>327</v>
      </c>
      <c r="F1967" s="24">
        <v>0.92120000000000002</v>
      </c>
      <c r="G1967" s="23" t="s">
        <v>399</v>
      </c>
      <c r="H1967" s="23" t="s">
        <v>338</v>
      </c>
      <c r="I1967" s="24">
        <v>0.47149999999999997</v>
      </c>
    </row>
    <row r="1968" spans="1:9">
      <c r="A1968" s="23" t="s">
        <v>1049</v>
      </c>
      <c r="D1968" s="21" t="s">
        <v>327</v>
      </c>
      <c r="F1968" s="24">
        <v>0.92120000000000002</v>
      </c>
      <c r="G1968" s="23" t="s">
        <v>371</v>
      </c>
      <c r="H1968" s="23" t="s">
        <v>338</v>
      </c>
      <c r="I1968" s="24">
        <v>0.4496</v>
      </c>
    </row>
    <row r="1969" spans="1:9">
      <c r="A1969" s="23" t="s">
        <v>243</v>
      </c>
      <c r="F1969" s="24">
        <v>1.6005</v>
      </c>
      <c r="G1969" s="23" t="s">
        <v>347</v>
      </c>
      <c r="H1969" s="23" t="s">
        <v>338</v>
      </c>
      <c r="I1969" s="24">
        <v>1.1338999999999999</v>
      </c>
    </row>
    <row r="1970" spans="1:9">
      <c r="A1970" s="23" t="s">
        <v>243</v>
      </c>
      <c r="F1970" s="24">
        <v>1.6005</v>
      </c>
      <c r="G1970" s="23" t="s">
        <v>343</v>
      </c>
      <c r="H1970" s="23" t="s">
        <v>338</v>
      </c>
      <c r="I1970" s="24">
        <v>0.46660000000000001</v>
      </c>
    </row>
    <row r="1971" spans="1:9">
      <c r="A1971" s="23" t="s">
        <v>1050</v>
      </c>
      <c r="E1971" s="21" t="s">
        <v>327</v>
      </c>
      <c r="F1971" s="24">
        <v>0.4768</v>
      </c>
      <c r="G1971" s="23" t="s">
        <v>371</v>
      </c>
      <c r="H1971" s="23" t="s">
        <v>338</v>
      </c>
      <c r="I1971" s="24">
        <v>0.36230000000000001</v>
      </c>
    </row>
    <row r="1972" spans="1:9">
      <c r="A1972" s="23" t="s">
        <v>1050</v>
      </c>
      <c r="E1972" s="21" t="s">
        <v>327</v>
      </c>
      <c r="F1972" s="24">
        <v>0.4768</v>
      </c>
      <c r="G1972" s="23" t="s">
        <v>399</v>
      </c>
      <c r="H1972" s="23" t="s">
        <v>338</v>
      </c>
      <c r="I1972" s="24">
        <v>0.1145</v>
      </c>
    </row>
    <row r="1973" spans="1:9">
      <c r="A1973" s="23" t="s">
        <v>1051</v>
      </c>
      <c r="E1973" s="21" t="s">
        <v>327</v>
      </c>
      <c r="F1973" s="24">
        <v>1.2034</v>
      </c>
      <c r="G1973" s="23" t="s">
        <v>343</v>
      </c>
      <c r="H1973" s="23" t="s">
        <v>338</v>
      </c>
      <c r="I1973" s="24">
        <v>0.95779999999999998</v>
      </c>
    </row>
    <row r="1974" spans="1:9">
      <c r="A1974" s="23" t="s">
        <v>1051</v>
      </c>
      <c r="E1974" s="21" t="s">
        <v>327</v>
      </c>
      <c r="F1974" s="24">
        <v>1.2034</v>
      </c>
      <c r="G1974" s="23" t="s">
        <v>350</v>
      </c>
      <c r="H1974" s="23" t="s">
        <v>338</v>
      </c>
      <c r="I1974" s="24">
        <v>0.16089999999999999</v>
      </c>
    </row>
    <row r="1975" spans="1:9">
      <c r="A1975" s="23" t="s">
        <v>1051</v>
      </c>
      <c r="E1975" s="21" t="s">
        <v>327</v>
      </c>
      <c r="F1975" s="24">
        <v>1.2034</v>
      </c>
      <c r="G1975" s="23" t="s">
        <v>347</v>
      </c>
      <c r="H1975" s="23" t="s">
        <v>338</v>
      </c>
      <c r="I1975" s="24">
        <v>8.4699999999999998E-2</v>
      </c>
    </row>
    <row r="1976" spans="1:9">
      <c r="A1976" s="23" t="s">
        <v>1052</v>
      </c>
      <c r="D1976" s="21" t="s">
        <v>327</v>
      </c>
      <c r="F1976" s="24">
        <v>0.44290000000000002</v>
      </c>
      <c r="G1976" s="23" t="s">
        <v>399</v>
      </c>
      <c r="H1976" s="23" t="s">
        <v>338</v>
      </c>
      <c r="I1976" s="24">
        <v>0.44290000000000002</v>
      </c>
    </row>
    <row r="1977" spans="1:9">
      <c r="A1977" s="23" t="s">
        <v>1053</v>
      </c>
      <c r="F1977" s="24">
        <v>2.9161000000000001</v>
      </c>
      <c r="G1977" s="23" t="s">
        <v>399</v>
      </c>
      <c r="H1977" s="23" t="s">
        <v>338</v>
      </c>
      <c r="I1977" s="24">
        <v>2.7086000000000001</v>
      </c>
    </row>
    <row r="1978" spans="1:9">
      <c r="A1978" s="23" t="s">
        <v>1053</v>
      </c>
      <c r="F1978" s="24">
        <v>2.9161000000000001</v>
      </c>
      <c r="G1978" s="23" t="s">
        <v>350</v>
      </c>
      <c r="H1978" s="23" t="s">
        <v>338</v>
      </c>
      <c r="I1978" s="24">
        <v>0.20760000000000001</v>
      </c>
    </row>
    <row r="1979" spans="1:9">
      <c r="A1979" s="23" t="s">
        <v>1054</v>
      </c>
      <c r="B1979" s="21" t="s">
        <v>327</v>
      </c>
      <c r="D1979" s="21" t="s">
        <v>327</v>
      </c>
      <c r="F1979" s="24">
        <v>0.4834</v>
      </c>
      <c r="G1979" s="23" t="s">
        <v>399</v>
      </c>
      <c r="H1979" s="23" t="s">
        <v>338</v>
      </c>
      <c r="I1979" s="24">
        <v>0.4834</v>
      </c>
    </row>
    <row r="1980" spans="1:9">
      <c r="A1980" s="23" t="s">
        <v>244</v>
      </c>
      <c r="E1980" s="21" t="s">
        <v>327</v>
      </c>
      <c r="F1980" s="24">
        <v>0.87480000000000002</v>
      </c>
      <c r="G1980" s="23" t="s">
        <v>350</v>
      </c>
      <c r="H1980" s="23" t="s">
        <v>338</v>
      </c>
      <c r="I1980" s="24">
        <v>0.87480000000000002</v>
      </c>
    </row>
    <row r="1981" spans="1:9">
      <c r="A1981" s="23" t="s">
        <v>1055</v>
      </c>
      <c r="B1981" s="21" t="s">
        <v>327</v>
      </c>
      <c r="E1981" s="21" t="s">
        <v>327</v>
      </c>
      <c r="F1981" s="24">
        <v>1.2803</v>
      </c>
      <c r="G1981" s="23" t="s">
        <v>371</v>
      </c>
      <c r="H1981" s="23" t="s">
        <v>338</v>
      </c>
      <c r="I1981" s="24">
        <v>0.78110000000000002</v>
      </c>
    </row>
    <row r="1982" spans="1:9">
      <c r="A1982" s="23" t="s">
        <v>1055</v>
      </c>
      <c r="B1982" s="21" t="s">
        <v>327</v>
      </c>
      <c r="E1982" s="21" t="s">
        <v>327</v>
      </c>
      <c r="F1982" s="24">
        <v>1.2803</v>
      </c>
      <c r="G1982" s="23" t="s">
        <v>399</v>
      </c>
      <c r="H1982" s="23" t="s">
        <v>338</v>
      </c>
      <c r="I1982" s="24">
        <v>0.47739999999999999</v>
      </c>
    </row>
    <row r="1983" spans="1:9">
      <c r="A1983" s="23" t="s">
        <v>1055</v>
      </c>
      <c r="B1983" s="21" t="s">
        <v>327</v>
      </c>
      <c r="E1983" s="21" t="s">
        <v>327</v>
      </c>
      <c r="F1983" s="24">
        <v>1.2803</v>
      </c>
      <c r="G1983" s="23" t="s">
        <v>371</v>
      </c>
      <c r="H1983" s="23" t="s">
        <v>338</v>
      </c>
      <c r="I1983" s="24">
        <v>1.1299999999999999E-2</v>
      </c>
    </row>
    <row r="1984" spans="1:9">
      <c r="A1984" s="23" t="s">
        <v>1055</v>
      </c>
      <c r="B1984" s="21" t="s">
        <v>327</v>
      </c>
      <c r="E1984" s="21" t="s">
        <v>327</v>
      </c>
      <c r="F1984" s="24">
        <v>1.2803</v>
      </c>
      <c r="G1984" s="23" t="s">
        <v>350</v>
      </c>
      <c r="H1984" s="23" t="s">
        <v>338</v>
      </c>
      <c r="I1984" s="24">
        <v>1.06E-2</v>
      </c>
    </row>
    <row r="1985" spans="1:9">
      <c r="A1985" s="23" t="s">
        <v>1056</v>
      </c>
      <c r="E1985" s="21" t="s">
        <v>327</v>
      </c>
      <c r="F1985" s="24">
        <v>1.4446000000000001</v>
      </c>
      <c r="G1985" s="23" t="s">
        <v>399</v>
      </c>
      <c r="H1985" s="23" t="s">
        <v>338</v>
      </c>
      <c r="I1985" s="24">
        <v>0.92959999999999998</v>
      </c>
    </row>
    <row r="1986" spans="1:9">
      <c r="A1986" s="23" t="s">
        <v>1056</v>
      </c>
      <c r="E1986" s="21" t="s">
        <v>327</v>
      </c>
      <c r="F1986" s="24">
        <v>1.4446000000000001</v>
      </c>
      <c r="G1986" s="23" t="s">
        <v>350</v>
      </c>
      <c r="H1986" s="23" t="s">
        <v>338</v>
      </c>
      <c r="I1986" s="24">
        <v>0.51500000000000001</v>
      </c>
    </row>
    <row r="1987" spans="1:9">
      <c r="A1987" s="23" t="s">
        <v>1057</v>
      </c>
      <c r="E1987" s="21" t="s">
        <v>327</v>
      </c>
      <c r="F1987" s="24">
        <v>1.0610999999999999</v>
      </c>
      <c r="G1987" s="23" t="s">
        <v>399</v>
      </c>
      <c r="H1987" s="23" t="s">
        <v>338</v>
      </c>
      <c r="I1987" s="24">
        <v>1.0610999999999999</v>
      </c>
    </row>
    <row r="1988" spans="1:9">
      <c r="A1988" s="23" t="s">
        <v>1058</v>
      </c>
      <c r="E1988" s="21" t="s">
        <v>327</v>
      </c>
      <c r="F1988" s="24">
        <v>7.8399999999999997E-2</v>
      </c>
      <c r="G1988" s="23" t="s">
        <v>371</v>
      </c>
      <c r="H1988" s="23" t="s">
        <v>338</v>
      </c>
      <c r="I1988" s="24">
        <v>4.7600000000000003E-2</v>
      </c>
    </row>
    <row r="1989" spans="1:9">
      <c r="A1989" s="23" t="s">
        <v>1058</v>
      </c>
      <c r="E1989" s="21" t="s">
        <v>327</v>
      </c>
      <c r="F1989" s="24">
        <v>7.8399999999999997E-2</v>
      </c>
      <c r="G1989" s="23" t="s">
        <v>371</v>
      </c>
      <c r="H1989" s="23" t="s">
        <v>338</v>
      </c>
      <c r="I1989" s="24">
        <v>3.0700000000000002E-2</v>
      </c>
    </row>
    <row r="1990" spans="1:9">
      <c r="A1990" s="23" t="s">
        <v>1059</v>
      </c>
      <c r="E1990" s="21" t="s">
        <v>327</v>
      </c>
      <c r="F1990" s="24">
        <v>1.1632</v>
      </c>
      <c r="G1990" s="23" t="s">
        <v>371</v>
      </c>
      <c r="H1990" s="23" t="s">
        <v>338</v>
      </c>
      <c r="I1990" s="24">
        <v>0.89829999999999999</v>
      </c>
    </row>
    <row r="1991" spans="1:9">
      <c r="A1991" s="23" t="s">
        <v>1059</v>
      </c>
      <c r="E1991" s="21" t="s">
        <v>327</v>
      </c>
      <c r="F1991" s="24">
        <v>1.1632</v>
      </c>
      <c r="G1991" s="23" t="s">
        <v>350</v>
      </c>
      <c r="H1991" s="23" t="s">
        <v>338</v>
      </c>
      <c r="I1991" s="24">
        <v>0.26469999999999999</v>
      </c>
    </row>
    <row r="1992" spans="1:9">
      <c r="A1992" s="23" t="s">
        <v>1059</v>
      </c>
      <c r="E1992" s="21" t="s">
        <v>327</v>
      </c>
      <c r="F1992" s="24">
        <v>1.1632</v>
      </c>
      <c r="G1992" s="23" t="s">
        <v>371</v>
      </c>
      <c r="H1992" s="23" t="s">
        <v>338</v>
      </c>
      <c r="I1992" s="24">
        <v>2.9999999999999997E-4</v>
      </c>
    </row>
    <row r="1993" spans="1:9">
      <c r="A1993" s="23" t="s">
        <v>1060</v>
      </c>
      <c r="E1993" s="21" t="s">
        <v>327</v>
      </c>
      <c r="F1993" s="24">
        <v>0.1399</v>
      </c>
      <c r="G1993" s="23" t="s">
        <v>371</v>
      </c>
      <c r="H1993" s="23" t="s">
        <v>338</v>
      </c>
      <c r="I1993" s="24">
        <v>0.13569999999999999</v>
      </c>
    </row>
    <row r="1994" spans="1:9">
      <c r="A1994" s="23" t="s">
        <v>1060</v>
      </c>
      <c r="E1994" s="21" t="s">
        <v>327</v>
      </c>
      <c r="F1994" s="24">
        <v>0.1399</v>
      </c>
      <c r="G1994" s="23" t="s">
        <v>399</v>
      </c>
      <c r="H1994" s="23" t="s">
        <v>338</v>
      </c>
      <c r="I1994" s="24">
        <v>4.1999999999999997E-3</v>
      </c>
    </row>
    <row r="1995" spans="1:9">
      <c r="A1995" s="23" t="s">
        <v>1061</v>
      </c>
      <c r="E1995" s="21" t="s">
        <v>327</v>
      </c>
      <c r="F1995" s="24">
        <v>2.1124000000000001</v>
      </c>
      <c r="G1995" s="23" t="s">
        <v>399</v>
      </c>
      <c r="H1995" s="23" t="s">
        <v>338</v>
      </c>
      <c r="I1995" s="24">
        <v>1.1496</v>
      </c>
    </row>
    <row r="1996" spans="1:9">
      <c r="A1996" s="23" t="s">
        <v>1061</v>
      </c>
      <c r="E1996" s="21" t="s">
        <v>327</v>
      </c>
      <c r="F1996" s="24">
        <v>2.1124000000000001</v>
      </c>
      <c r="G1996" s="23" t="s">
        <v>350</v>
      </c>
      <c r="H1996" s="23" t="s">
        <v>338</v>
      </c>
      <c r="I1996" s="24">
        <v>0.96089999999999998</v>
      </c>
    </row>
    <row r="1997" spans="1:9">
      <c r="A1997" s="23" t="s">
        <v>1061</v>
      </c>
      <c r="E1997" s="21" t="s">
        <v>327</v>
      </c>
      <c r="F1997" s="24">
        <v>2.1124000000000001</v>
      </c>
      <c r="G1997" s="23" t="s">
        <v>350</v>
      </c>
      <c r="H1997" s="23" t="s">
        <v>338</v>
      </c>
      <c r="I1997" s="24">
        <v>1.9E-3</v>
      </c>
    </row>
    <row r="1998" spans="1:9">
      <c r="A1998" s="23" t="s">
        <v>1062</v>
      </c>
      <c r="C1998" s="21" t="s">
        <v>327</v>
      </c>
      <c r="F1998" s="24">
        <v>0.50270000000000004</v>
      </c>
      <c r="G1998" s="23" t="s">
        <v>350</v>
      </c>
      <c r="H1998" s="23" t="s">
        <v>338</v>
      </c>
      <c r="I1998" s="24">
        <v>0.38279999999999997</v>
      </c>
    </row>
    <row r="1999" spans="1:9">
      <c r="A1999" s="23" t="s">
        <v>1062</v>
      </c>
      <c r="C1999" s="21" t="s">
        <v>327</v>
      </c>
      <c r="F1999" s="24">
        <v>0.50270000000000004</v>
      </c>
      <c r="G1999" s="23" t="s">
        <v>399</v>
      </c>
      <c r="H1999" s="23" t="s">
        <v>338</v>
      </c>
      <c r="I1999" s="24">
        <v>0.1115</v>
      </c>
    </row>
    <row r="2000" spans="1:9">
      <c r="A2000" s="23" t="s">
        <v>1062</v>
      </c>
      <c r="C2000" s="21" t="s">
        <v>327</v>
      </c>
      <c r="F2000" s="24">
        <v>0.50270000000000004</v>
      </c>
      <c r="G2000" s="23" t="s">
        <v>350</v>
      </c>
      <c r="H2000" s="23" t="s">
        <v>338</v>
      </c>
      <c r="I2000" s="24">
        <v>8.3999999999999995E-3</v>
      </c>
    </row>
    <row r="2001" spans="1:9">
      <c r="A2001" s="23" t="s">
        <v>1063</v>
      </c>
      <c r="E2001" s="21" t="s">
        <v>327</v>
      </c>
      <c r="F2001" s="24">
        <v>1.18</v>
      </c>
      <c r="G2001" s="23" t="s">
        <v>399</v>
      </c>
      <c r="H2001" s="23" t="s">
        <v>338</v>
      </c>
      <c r="I2001" s="24">
        <v>1.173</v>
      </c>
    </row>
    <row r="2002" spans="1:9">
      <c r="A2002" s="23" t="s">
        <v>1063</v>
      </c>
      <c r="E2002" s="21" t="s">
        <v>327</v>
      </c>
      <c r="F2002" s="24">
        <v>1.18</v>
      </c>
      <c r="G2002" s="23" t="s">
        <v>350</v>
      </c>
      <c r="H2002" s="23" t="s">
        <v>338</v>
      </c>
      <c r="I2002" s="24">
        <v>7.0000000000000001E-3</v>
      </c>
    </row>
    <row r="2003" spans="1:9">
      <c r="A2003" s="23" t="s">
        <v>245</v>
      </c>
      <c r="C2003" s="21" t="s">
        <v>327</v>
      </c>
      <c r="F2003" s="24">
        <v>0.92</v>
      </c>
      <c r="G2003" s="23" t="s">
        <v>350</v>
      </c>
      <c r="H2003" s="23" t="s">
        <v>338</v>
      </c>
      <c r="I2003" s="24">
        <v>0.92</v>
      </c>
    </row>
    <row r="2004" spans="1:9">
      <c r="A2004" s="23" t="s">
        <v>246</v>
      </c>
      <c r="E2004" s="21" t="s">
        <v>327</v>
      </c>
      <c r="F2004" s="24">
        <v>0.4224</v>
      </c>
      <c r="G2004" s="23" t="s">
        <v>350</v>
      </c>
      <c r="H2004" s="23" t="s">
        <v>338</v>
      </c>
      <c r="I2004" s="24">
        <v>0.3725</v>
      </c>
    </row>
    <row r="2005" spans="1:9">
      <c r="A2005" s="23" t="s">
        <v>246</v>
      </c>
      <c r="E2005" s="21" t="s">
        <v>327</v>
      </c>
      <c r="F2005" s="24">
        <v>0.4224</v>
      </c>
      <c r="G2005" s="23" t="s">
        <v>371</v>
      </c>
      <c r="H2005" s="23" t="s">
        <v>338</v>
      </c>
      <c r="I2005" s="24">
        <v>4.99E-2</v>
      </c>
    </row>
    <row r="2006" spans="1:9">
      <c r="A2006" s="23" t="s">
        <v>47</v>
      </c>
      <c r="C2006" s="21" t="s">
        <v>327</v>
      </c>
      <c r="F2006" s="24">
        <v>0.81040000000000001</v>
      </c>
      <c r="G2006" s="23" t="s">
        <v>399</v>
      </c>
      <c r="H2006" s="23" t="s">
        <v>338</v>
      </c>
      <c r="I2006" s="24">
        <v>0.79869999999999997</v>
      </c>
    </row>
    <row r="2007" spans="1:9">
      <c r="A2007" s="23" t="s">
        <v>47</v>
      </c>
      <c r="C2007" s="21" t="s">
        <v>327</v>
      </c>
      <c r="F2007" s="24">
        <v>0.81040000000000001</v>
      </c>
      <c r="G2007" s="23" t="s">
        <v>371</v>
      </c>
      <c r="H2007" s="23" t="s">
        <v>338</v>
      </c>
      <c r="I2007" s="24">
        <v>1.17E-2</v>
      </c>
    </row>
    <row r="2008" spans="1:9">
      <c r="A2008" s="23" t="s">
        <v>247</v>
      </c>
      <c r="E2008" s="21" t="s">
        <v>327</v>
      </c>
      <c r="F2008" s="24">
        <v>1.2778</v>
      </c>
      <c r="G2008" s="23" t="s">
        <v>399</v>
      </c>
      <c r="H2008" s="23" t="s">
        <v>338</v>
      </c>
      <c r="I2008" s="24">
        <v>0.80759999999999998</v>
      </c>
    </row>
    <row r="2009" spans="1:9">
      <c r="A2009" s="23" t="s">
        <v>247</v>
      </c>
      <c r="E2009" s="21" t="s">
        <v>327</v>
      </c>
      <c r="F2009" s="24">
        <v>1.2778</v>
      </c>
      <c r="G2009" s="23" t="s">
        <v>371</v>
      </c>
      <c r="H2009" s="23" t="s">
        <v>338</v>
      </c>
      <c r="I2009" s="24">
        <v>0.46960000000000002</v>
      </c>
    </row>
    <row r="2010" spans="1:9">
      <c r="A2010" s="23" t="s">
        <v>247</v>
      </c>
      <c r="E2010" s="21" t="s">
        <v>327</v>
      </c>
      <c r="F2010" s="24">
        <v>1.2778</v>
      </c>
      <c r="G2010" s="23" t="s">
        <v>350</v>
      </c>
      <c r="H2010" s="23" t="s">
        <v>338</v>
      </c>
      <c r="I2010" s="24">
        <v>5.9999999999999995E-4</v>
      </c>
    </row>
    <row r="2011" spans="1:9">
      <c r="A2011" s="23" t="s">
        <v>1064</v>
      </c>
      <c r="F2011" s="24">
        <v>0.42299999999999999</v>
      </c>
      <c r="G2011" s="23" t="s">
        <v>371</v>
      </c>
      <c r="H2011" s="23" t="s">
        <v>338</v>
      </c>
      <c r="I2011" s="24">
        <v>0.25319999999999998</v>
      </c>
    </row>
    <row r="2012" spans="1:9">
      <c r="A2012" s="23" t="s">
        <v>1064</v>
      </c>
      <c r="F2012" s="24">
        <v>0.42299999999999999</v>
      </c>
      <c r="G2012" s="23" t="s">
        <v>350</v>
      </c>
      <c r="H2012" s="23" t="s">
        <v>338</v>
      </c>
      <c r="I2012" s="24">
        <v>0.16980000000000001</v>
      </c>
    </row>
    <row r="2013" spans="1:9">
      <c r="A2013" s="23" t="s">
        <v>248</v>
      </c>
      <c r="E2013" s="21" t="s">
        <v>327</v>
      </c>
      <c r="F2013" s="24">
        <v>1.0227999999999999</v>
      </c>
      <c r="G2013" s="23" t="s">
        <v>350</v>
      </c>
      <c r="H2013" s="23" t="s">
        <v>338</v>
      </c>
      <c r="I2013" s="24">
        <v>0.60980000000000001</v>
      </c>
    </row>
    <row r="2014" spans="1:9">
      <c r="A2014" s="23" t="s">
        <v>248</v>
      </c>
      <c r="E2014" s="21" t="s">
        <v>327</v>
      </c>
      <c r="F2014" s="24">
        <v>1.0227999999999999</v>
      </c>
      <c r="G2014" s="23" t="s">
        <v>399</v>
      </c>
      <c r="H2014" s="23" t="s">
        <v>338</v>
      </c>
      <c r="I2014" s="24">
        <v>0.24399999999999999</v>
      </c>
    </row>
    <row r="2015" spans="1:9">
      <c r="A2015" s="23" t="s">
        <v>248</v>
      </c>
      <c r="E2015" s="21" t="s">
        <v>327</v>
      </c>
      <c r="F2015" s="24">
        <v>1.0227999999999999</v>
      </c>
      <c r="G2015" s="23" t="s">
        <v>371</v>
      </c>
      <c r="H2015" s="23" t="s">
        <v>338</v>
      </c>
      <c r="I2015" s="24">
        <v>0.16900000000000001</v>
      </c>
    </row>
    <row r="2016" spans="1:9">
      <c r="A2016" s="23" t="s">
        <v>1065</v>
      </c>
      <c r="E2016" s="21" t="s">
        <v>327</v>
      </c>
      <c r="F2016" s="24">
        <v>0.65559999999999996</v>
      </c>
      <c r="G2016" s="23" t="s">
        <v>399</v>
      </c>
      <c r="H2016" s="23" t="s">
        <v>338</v>
      </c>
      <c r="I2016" s="24">
        <v>0.65559999999999996</v>
      </c>
    </row>
    <row r="2017" spans="1:9">
      <c r="A2017" s="23" t="s">
        <v>1066</v>
      </c>
      <c r="F2017" s="24">
        <v>1.1277999999999999</v>
      </c>
      <c r="G2017" s="23" t="s">
        <v>350</v>
      </c>
      <c r="H2017" s="23" t="s">
        <v>338</v>
      </c>
      <c r="I2017" s="24">
        <v>0.66859999999999997</v>
      </c>
    </row>
    <row r="2018" spans="1:9">
      <c r="A2018" s="23" t="s">
        <v>1066</v>
      </c>
      <c r="F2018" s="24">
        <v>1.1277999999999999</v>
      </c>
      <c r="G2018" s="23" t="s">
        <v>343</v>
      </c>
      <c r="H2018" s="23" t="s">
        <v>338</v>
      </c>
      <c r="I2018" s="24">
        <v>0.4592</v>
      </c>
    </row>
    <row r="2019" spans="1:9">
      <c r="A2019" s="23" t="s">
        <v>1067</v>
      </c>
      <c r="E2019" s="21" t="s">
        <v>327</v>
      </c>
      <c r="F2019" s="24">
        <v>2.82</v>
      </c>
      <c r="G2019" s="23" t="s">
        <v>399</v>
      </c>
      <c r="H2019" s="23" t="s">
        <v>338</v>
      </c>
      <c r="I2019" s="24">
        <v>2.82</v>
      </c>
    </row>
    <row r="2020" spans="1:9">
      <c r="A2020" s="23" t="s">
        <v>1068</v>
      </c>
      <c r="E2020" s="21" t="s">
        <v>327</v>
      </c>
      <c r="F2020" s="24">
        <v>7.4399999999999994E-2</v>
      </c>
      <c r="G2020" s="23" t="s">
        <v>399</v>
      </c>
      <c r="H2020" s="23" t="s">
        <v>338</v>
      </c>
      <c r="I2020" s="24">
        <v>7.4399999999999994E-2</v>
      </c>
    </row>
    <row r="2021" spans="1:9">
      <c r="A2021" s="23" t="s">
        <v>1069</v>
      </c>
      <c r="F2021" s="24">
        <v>0.37780000000000002</v>
      </c>
      <c r="G2021" s="23" t="s">
        <v>371</v>
      </c>
      <c r="H2021" s="23" t="s">
        <v>338</v>
      </c>
      <c r="I2021" s="24">
        <v>0.37630000000000002</v>
      </c>
    </row>
    <row r="2022" spans="1:9">
      <c r="A2022" s="23" t="s">
        <v>1069</v>
      </c>
      <c r="F2022" s="24">
        <v>0.37780000000000002</v>
      </c>
      <c r="G2022" s="23" t="s">
        <v>343</v>
      </c>
      <c r="H2022" s="23" t="s">
        <v>338</v>
      </c>
      <c r="I2022" s="24">
        <v>1.5E-3</v>
      </c>
    </row>
    <row r="2023" spans="1:9">
      <c r="A2023" s="23" t="s">
        <v>249</v>
      </c>
      <c r="F2023" s="24">
        <v>1.9495</v>
      </c>
      <c r="G2023" s="23" t="s">
        <v>343</v>
      </c>
      <c r="H2023" s="23" t="s">
        <v>338</v>
      </c>
      <c r="I2023" s="24">
        <v>1.5660000000000001</v>
      </c>
    </row>
    <row r="2024" spans="1:9">
      <c r="A2024" s="23" t="s">
        <v>249</v>
      </c>
      <c r="F2024" s="24">
        <v>1.9495</v>
      </c>
      <c r="G2024" s="23" t="s">
        <v>371</v>
      </c>
      <c r="H2024" s="23" t="s">
        <v>338</v>
      </c>
      <c r="I2024" s="24">
        <v>0.38350000000000001</v>
      </c>
    </row>
    <row r="2025" spans="1:9">
      <c r="A2025" s="23" t="s">
        <v>1070</v>
      </c>
      <c r="E2025" s="21" t="s">
        <v>327</v>
      </c>
      <c r="F2025" s="24">
        <v>1.6178999999999999</v>
      </c>
      <c r="G2025" s="23" t="s">
        <v>399</v>
      </c>
      <c r="H2025" s="23" t="s">
        <v>338</v>
      </c>
      <c r="I2025" s="24">
        <v>1.5866</v>
      </c>
    </row>
    <row r="2026" spans="1:9">
      <c r="A2026" s="23" t="s">
        <v>1070</v>
      </c>
      <c r="E2026" s="21" t="s">
        <v>327</v>
      </c>
      <c r="F2026" s="24">
        <v>1.6178999999999999</v>
      </c>
      <c r="G2026" s="23" t="s">
        <v>350</v>
      </c>
      <c r="H2026" s="23" t="s">
        <v>338</v>
      </c>
      <c r="I2026" s="24">
        <v>2.7900000000000001E-2</v>
      </c>
    </row>
    <row r="2027" spans="1:9">
      <c r="A2027" s="23" t="s">
        <v>1070</v>
      </c>
      <c r="E2027" s="21" t="s">
        <v>327</v>
      </c>
      <c r="F2027" s="24">
        <v>1.6178999999999999</v>
      </c>
      <c r="G2027" s="23" t="s">
        <v>350</v>
      </c>
      <c r="H2027" s="23" t="s">
        <v>338</v>
      </c>
      <c r="I2027" s="24">
        <v>3.3E-3</v>
      </c>
    </row>
    <row r="2028" spans="1:9">
      <c r="A2028" s="23" t="s">
        <v>1071</v>
      </c>
      <c r="E2028" s="21" t="s">
        <v>327</v>
      </c>
      <c r="F2028" s="24">
        <v>1.9342999999999999</v>
      </c>
      <c r="G2028" s="23" t="s">
        <v>399</v>
      </c>
      <c r="H2028" s="23" t="s">
        <v>338</v>
      </c>
      <c r="I2028" s="24">
        <v>1.9342999999999999</v>
      </c>
    </row>
    <row r="2029" spans="1:9">
      <c r="A2029" s="23" t="s">
        <v>1072</v>
      </c>
      <c r="E2029" s="21" t="s">
        <v>327</v>
      </c>
      <c r="F2029" s="24">
        <v>2.1981999999999999</v>
      </c>
      <c r="G2029" s="23" t="s">
        <v>399</v>
      </c>
      <c r="H2029" s="23" t="s">
        <v>338</v>
      </c>
      <c r="I2029" s="24">
        <v>1.8015000000000001</v>
      </c>
    </row>
    <row r="2030" spans="1:9">
      <c r="A2030" s="23" t="s">
        <v>1072</v>
      </c>
      <c r="E2030" s="21" t="s">
        <v>327</v>
      </c>
      <c r="F2030" s="24">
        <v>2.1981999999999999</v>
      </c>
      <c r="G2030" s="23" t="s">
        <v>350</v>
      </c>
      <c r="H2030" s="23" t="s">
        <v>338</v>
      </c>
      <c r="I2030" s="24">
        <v>0.39660000000000001</v>
      </c>
    </row>
    <row r="2031" spans="1:9">
      <c r="A2031" s="23" t="s">
        <v>1073</v>
      </c>
      <c r="E2031" s="21" t="s">
        <v>327</v>
      </c>
      <c r="F2031" s="24">
        <v>0.44019999999999998</v>
      </c>
      <c r="G2031" s="23" t="s">
        <v>350</v>
      </c>
      <c r="H2031" s="23" t="s">
        <v>338</v>
      </c>
      <c r="I2031" s="24">
        <v>0.43909999999999999</v>
      </c>
    </row>
    <row r="2032" spans="1:9">
      <c r="A2032" s="23" t="s">
        <v>1073</v>
      </c>
      <c r="E2032" s="21" t="s">
        <v>327</v>
      </c>
      <c r="F2032" s="24">
        <v>0.44019999999999998</v>
      </c>
      <c r="G2032" s="23" t="s">
        <v>399</v>
      </c>
      <c r="H2032" s="23" t="s">
        <v>338</v>
      </c>
      <c r="I2032" s="24">
        <v>1.1999999999999999E-3</v>
      </c>
    </row>
    <row r="2033" spans="1:9">
      <c r="A2033" s="23" t="s">
        <v>1074</v>
      </c>
      <c r="D2033" s="21" t="s">
        <v>327</v>
      </c>
      <c r="F2033" s="24">
        <v>3.6999999999999998E-2</v>
      </c>
      <c r="G2033" s="23" t="s">
        <v>399</v>
      </c>
      <c r="H2033" s="23" t="s">
        <v>338</v>
      </c>
      <c r="I2033" s="24">
        <v>2.4199999999999999E-2</v>
      </c>
    </row>
    <row r="2034" spans="1:9">
      <c r="A2034" s="23" t="s">
        <v>1074</v>
      </c>
      <c r="D2034" s="21" t="s">
        <v>327</v>
      </c>
      <c r="F2034" s="24">
        <v>3.6999999999999998E-2</v>
      </c>
      <c r="G2034" s="23" t="s">
        <v>350</v>
      </c>
      <c r="H2034" s="23" t="s">
        <v>338</v>
      </c>
      <c r="I2034" s="24">
        <v>1.2800000000000001E-2</v>
      </c>
    </row>
    <row r="2035" spans="1:9">
      <c r="A2035" s="23" t="s">
        <v>1075</v>
      </c>
      <c r="D2035" s="21" t="s">
        <v>327</v>
      </c>
      <c r="F2035" s="24">
        <v>1.1275999999999999</v>
      </c>
      <c r="G2035" s="23" t="s">
        <v>371</v>
      </c>
      <c r="H2035" s="23" t="s">
        <v>338</v>
      </c>
      <c r="I2035" s="24">
        <v>0.58540000000000003</v>
      </c>
    </row>
    <row r="2036" spans="1:9">
      <c r="A2036" s="23" t="s">
        <v>1075</v>
      </c>
      <c r="D2036" s="21" t="s">
        <v>327</v>
      </c>
      <c r="F2036" s="24">
        <v>1.1275999999999999</v>
      </c>
      <c r="G2036" s="23" t="s">
        <v>371</v>
      </c>
      <c r="H2036" s="23" t="s">
        <v>338</v>
      </c>
      <c r="I2036" s="24">
        <v>0.2792</v>
      </c>
    </row>
    <row r="2037" spans="1:9">
      <c r="A2037" s="23" t="s">
        <v>1075</v>
      </c>
      <c r="D2037" s="21" t="s">
        <v>327</v>
      </c>
      <c r="F2037" s="24">
        <v>1.1275999999999999</v>
      </c>
      <c r="G2037" s="23" t="s">
        <v>399</v>
      </c>
      <c r="H2037" s="23" t="s">
        <v>338</v>
      </c>
      <c r="I2037" s="24">
        <v>0.21659999999999999</v>
      </c>
    </row>
    <row r="2038" spans="1:9">
      <c r="A2038" s="23" t="s">
        <v>1075</v>
      </c>
      <c r="D2038" s="21" t="s">
        <v>327</v>
      </c>
      <c r="F2038" s="24">
        <v>1.1275999999999999</v>
      </c>
      <c r="G2038" s="23" t="s">
        <v>350</v>
      </c>
      <c r="H2038" s="23" t="s">
        <v>338</v>
      </c>
      <c r="I2038" s="24">
        <v>4.6399999999999997E-2</v>
      </c>
    </row>
    <row r="2039" spans="1:9">
      <c r="A2039" s="23" t="s">
        <v>250</v>
      </c>
      <c r="F2039" s="24">
        <v>1.1231</v>
      </c>
      <c r="G2039" s="23" t="s">
        <v>371</v>
      </c>
      <c r="H2039" s="23" t="s">
        <v>338</v>
      </c>
      <c r="I2039" s="24">
        <v>0.95609999999999995</v>
      </c>
    </row>
    <row r="2040" spans="1:9">
      <c r="A2040" s="23" t="s">
        <v>250</v>
      </c>
      <c r="F2040" s="24">
        <v>1.1231</v>
      </c>
      <c r="G2040" s="23" t="s">
        <v>343</v>
      </c>
      <c r="H2040" s="23" t="s">
        <v>338</v>
      </c>
      <c r="I2040" s="24">
        <v>0.1671</v>
      </c>
    </row>
    <row r="2041" spans="1:9">
      <c r="A2041" s="23" t="s">
        <v>1076</v>
      </c>
      <c r="F2041" s="24">
        <v>9.1121999999999996</v>
      </c>
      <c r="G2041" s="23" t="s">
        <v>399</v>
      </c>
      <c r="H2041" s="23" t="s">
        <v>338</v>
      </c>
      <c r="I2041" s="24">
        <v>7.4080000000000004</v>
      </c>
    </row>
    <row r="2042" spans="1:9">
      <c r="A2042" s="23" t="s">
        <v>1076</v>
      </c>
      <c r="F2042" s="24">
        <v>9.1121999999999996</v>
      </c>
      <c r="G2042" s="23" t="s">
        <v>371</v>
      </c>
      <c r="H2042" s="23" t="s">
        <v>338</v>
      </c>
      <c r="I2042" s="24">
        <v>1.0722</v>
      </c>
    </row>
    <row r="2043" spans="1:9">
      <c r="A2043" s="23" t="s">
        <v>1076</v>
      </c>
      <c r="F2043" s="24">
        <v>9.1121999999999996</v>
      </c>
      <c r="G2043" s="23" t="s">
        <v>371</v>
      </c>
      <c r="H2043" s="23" t="s">
        <v>338</v>
      </c>
      <c r="I2043" s="24">
        <v>0.53420000000000001</v>
      </c>
    </row>
    <row r="2044" spans="1:9">
      <c r="A2044" s="23" t="s">
        <v>1076</v>
      </c>
      <c r="F2044" s="24">
        <v>9.1121999999999996</v>
      </c>
      <c r="G2044" s="23" t="s">
        <v>397</v>
      </c>
      <c r="H2044" s="23" t="s">
        <v>338</v>
      </c>
      <c r="I2044" s="24">
        <v>6.4899999999999999E-2</v>
      </c>
    </row>
    <row r="2045" spans="1:9">
      <c r="A2045" s="23" t="s">
        <v>1076</v>
      </c>
      <c r="F2045" s="24">
        <v>9.1121999999999996</v>
      </c>
      <c r="G2045" s="23" t="s">
        <v>371</v>
      </c>
      <c r="H2045" s="23" t="s">
        <v>338</v>
      </c>
      <c r="I2045" s="24">
        <v>3.2800000000000003E-2</v>
      </c>
    </row>
    <row r="2046" spans="1:9">
      <c r="A2046" s="23" t="s">
        <v>1077</v>
      </c>
      <c r="F2046" s="24">
        <v>0.20880000000000001</v>
      </c>
      <c r="G2046" s="23" t="s">
        <v>399</v>
      </c>
      <c r="H2046" s="23" t="s">
        <v>338</v>
      </c>
      <c r="I2046" s="24">
        <v>0.20880000000000001</v>
      </c>
    </row>
    <row r="2047" spans="1:9">
      <c r="A2047" s="23" t="s">
        <v>1078</v>
      </c>
      <c r="B2047" s="21" t="s">
        <v>327</v>
      </c>
      <c r="C2047" s="21" t="s">
        <v>327</v>
      </c>
      <c r="F2047" s="24">
        <v>0.26550000000000001</v>
      </c>
      <c r="G2047" s="23" t="s">
        <v>350</v>
      </c>
      <c r="H2047" s="23" t="s">
        <v>338</v>
      </c>
      <c r="I2047" s="24">
        <v>0.24610000000000001</v>
      </c>
    </row>
    <row r="2048" spans="1:9">
      <c r="A2048" s="23" t="s">
        <v>1078</v>
      </c>
      <c r="B2048" s="21" t="s">
        <v>327</v>
      </c>
      <c r="C2048" s="21" t="s">
        <v>327</v>
      </c>
      <c r="F2048" s="24">
        <v>0.26550000000000001</v>
      </c>
      <c r="G2048" s="23" t="s">
        <v>399</v>
      </c>
      <c r="H2048" s="23" t="s">
        <v>338</v>
      </c>
      <c r="I2048" s="24">
        <v>1.9400000000000001E-2</v>
      </c>
    </row>
    <row r="2049" spans="1:9">
      <c r="A2049" s="23" t="s">
        <v>1079</v>
      </c>
      <c r="F2049" s="24">
        <v>2.3300999999999998</v>
      </c>
      <c r="G2049" s="23" t="s">
        <v>371</v>
      </c>
      <c r="H2049" s="23" t="s">
        <v>338</v>
      </c>
      <c r="I2049" s="24">
        <v>1.6101000000000001</v>
      </c>
    </row>
    <row r="2050" spans="1:9">
      <c r="A2050" s="23" t="s">
        <v>1079</v>
      </c>
      <c r="F2050" s="24">
        <v>2.3300999999999998</v>
      </c>
      <c r="G2050" s="23" t="s">
        <v>371</v>
      </c>
      <c r="H2050" s="23" t="s">
        <v>338</v>
      </c>
      <c r="I2050" s="24">
        <v>0.7097</v>
      </c>
    </row>
    <row r="2051" spans="1:9">
      <c r="A2051" s="23" t="s">
        <v>1079</v>
      </c>
      <c r="F2051" s="24">
        <v>2.3300999999999998</v>
      </c>
      <c r="G2051" s="23" t="s">
        <v>399</v>
      </c>
      <c r="H2051" s="23" t="s">
        <v>338</v>
      </c>
      <c r="I2051" s="24">
        <v>1.03E-2</v>
      </c>
    </row>
    <row r="2052" spans="1:9">
      <c r="A2052" s="23" t="s">
        <v>1080</v>
      </c>
      <c r="E2052" s="21" t="s">
        <v>327</v>
      </c>
      <c r="F2052" s="24">
        <v>0.65969999999999995</v>
      </c>
      <c r="G2052" s="23" t="s">
        <v>399</v>
      </c>
      <c r="H2052" s="23" t="s">
        <v>338</v>
      </c>
      <c r="I2052" s="24">
        <v>0.65969999999999995</v>
      </c>
    </row>
    <row r="2053" spans="1:9">
      <c r="A2053" s="23" t="s">
        <v>1081</v>
      </c>
      <c r="F2053" s="24">
        <v>0.37609999999999999</v>
      </c>
      <c r="G2053" s="23" t="s">
        <v>371</v>
      </c>
      <c r="H2053" s="23" t="s">
        <v>338</v>
      </c>
      <c r="I2053" s="24">
        <v>0.37609999999999999</v>
      </c>
    </row>
    <row r="2054" spans="1:9">
      <c r="A2054" s="23" t="s">
        <v>1082</v>
      </c>
      <c r="B2054" s="21" t="s">
        <v>327</v>
      </c>
      <c r="C2054" s="21" t="s">
        <v>327</v>
      </c>
      <c r="F2054" s="24">
        <v>1.0232000000000001</v>
      </c>
      <c r="G2054" s="23" t="s">
        <v>399</v>
      </c>
      <c r="H2054" s="23" t="s">
        <v>338</v>
      </c>
      <c r="I2054" s="24">
        <v>1.0232000000000001</v>
      </c>
    </row>
    <row r="2055" spans="1:9">
      <c r="A2055" s="23" t="s">
        <v>1083</v>
      </c>
      <c r="E2055" s="21" t="s">
        <v>327</v>
      </c>
      <c r="F2055" s="24">
        <v>0.35470000000000002</v>
      </c>
      <c r="G2055" s="23" t="s">
        <v>397</v>
      </c>
      <c r="H2055" s="23" t="s">
        <v>338</v>
      </c>
      <c r="I2055" s="24">
        <v>0.20569999999999999</v>
      </c>
    </row>
    <row r="2056" spans="1:9">
      <c r="A2056" s="23" t="s">
        <v>1083</v>
      </c>
      <c r="E2056" s="21" t="s">
        <v>327</v>
      </c>
      <c r="F2056" s="24">
        <v>0.35470000000000002</v>
      </c>
      <c r="G2056" s="23" t="s">
        <v>399</v>
      </c>
      <c r="H2056" s="23" t="s">
        <v>338</v>
      </c>
      <c r="I2056" s="24">
        <v>0.14899999999999999</v>
      </c>
    </row>
    <row r="2057" spans="1:9">
      <c r="A2057" s="23" t="s">
        <v>1084</v>
      </c>
      <c r="F2057" s="24">
        <v>2.3938000000000001</v>
      </c>
      <c r="G2057" s="23" t="s">
        <v>371</v>
      </c>
      <c r="H2057" s="23" t="s">
        <v>338</v>
      </c>
      <c r="I2057" s="24">
        <v>1.0513999999999999</v>
      </c>
    </row>
    <row r="2058" spans="1:9">
      <c r="A2058" s="23" t="s">
        <v>1084</v>
      </c>
      <c r="F2058" s="24">
        <v>2.3938000000000001</v>
      </c>
      <c r="G2058" s="23" t="s">
        <v>371</v>
      </c>
      <c r="H2058" s="23" t="s">
        <v>338</v>
      </c>
      <c r="I2058" s="24">
        <v>0.92500000000000004</v>
      </c>
    </row>
    <row r="2059" spans="1:9">
      <c r="A2059" s="23" t="s">
        <v>1084</v>
      </c>
      <c r="F2059" s="24">
        <v>2.3938000000000001</v>
      </c>
      <c r="G2059" s="23" t="s">
        <v>399</v>
      </c>
      <c r="H2059" s="23" t="s">
        <v>338</v>
      </c>
      <c r="I2059" s="24">
        <v>0.4173</v>
      </c>
    </row>
    <row r="2060" spans="1:9">
      <c r="A2060" s="23" t="s">
        <v>1085</v>
      </c>
      <c r="F2060" s="24">
        <v>3.8536999999999999</v>
      </c>
      <c r="G2060" s="23" t="s">
        <v>399</v>
      </c>
      <c r="H2060" s="23" t="s">
        <v>338</v>
      </c>
      <c r="I2060" s="24">
        <v>3.8146</v>
      </c>
    </row>
    <row r="2061" spans="1:9">
      <c r="A2061" s="23" t="s">
        <v>1085</v>
      </c>
      <c r="F2061" s="24">
        <v>3.8536999999999999</v>
      </c>
      <c r="G2061" s="23" t="s">
        <v>371</v>
      </c>
      <c r="H2061" s="23" t="s">
        <v>338</v>
      </c>
      <c r="I2061" s="24">
        <v>3.9100000000000003E-2</v>
      </c>
    </row>
    <row r="2062" spans="1:9">
      <c r="A2062" s="23" t="s">
        <v>1086</v>
      </c>
      <c r="B2062" s="21" t="s">
        <v>327</v>
      </c>
      <c r="C2062" s="21" t="s">
        <v>327</v>
      </c>
      <c r="F2062" s="24">
        <v>1.1264000000000001</v>
      </c>
      <c r="G2062" s="23" t="s">
        <v>397</v>
      </c>
      <c r="H2062" s="23" t="s">
        <v>338</v>
      </c>
      <c r="I2062" s="24">
        <v>1.1264000000000001</v>
      </c>
    </row>
    <row r="2063" spans="1:9">
      <c r="A2063" s="23" t="s">
        <v>1087</v>
      </c>
      <c r="E2063" s="21" t="s">
        <v>327</v>
      </c>
      <c r="F2063" s="24">
        <v>3.7938000000000001</v>
      </c>
      <c r="G2063" s="23" t="s">
        <v>397</v>
      </c>
      <c r="H2063" s="23" t="s">
        <v>338</v>
      </c>
      <c r="I2063" s="24">
        <v>3.7852999999999999</v>
      </c>
    </row>
    <row r="2064" spans="1:9">
      <c r="A2064" s="23" t="s">
        <v>1087</v>
      </c>
      <c r="E2064" s="21" t="s">
        <v>327</v>
      </c>
      <c r="F2064" s="24">
        <v>3.7938000000000001</v>
      </c>
      <c r="G2064" s="23" t="s">
        <v>399</v>
      </c>
      <c r="H2064" s="23" t="s">
        <v>338</v>
      </c>
      <c r="I2064" s="24">
        <v>8.3999999999999995E-3</v>
      </c>
    </row>
    <row r="2065" spans="1:9">
      <c r="A2065" s="23" t="s">
        <v>1088</v>
      </c>
      <c r="D2065" s="21" t="s">
        <v>327</v>
      </c>
      <c r="F2065" s="24">
        <v>1.9366000000000001</v>
      </c>
      <c r="G2065" s="23" t="s">
        <v>399</v>
      </c>
      <c r="H2065" s="23" t="s">
        <v>338</v>
      </c>
      <c r="I2065" s="24">
        <v>1.7867</v>
      </c>
    </row>
    <row r="2066" spans="1:9">
      <c r="A2066" s="23" t="s">
        <v>1088</v>
      </c>
      <c r="D2066" s="21" t="s">
        <v>327</v>
      </c>
      <c r="F2066" s="24">
        <v>1.9366000000000001</v>
      </c>
      <c r="G2066" s="23" t="s">
        <v>397</v>
      </c>
      <c r="H2066" s="23" t="s">
        <v>338</v>
      </c>
      <c r="I2066" s="24">
        <v>0.14990000000000001</v>
      </c>
    </row>
    <row r="2067" spans="1:9">
      <c r="A2067" s="23" t="s">
        <v>1089</v>
      </c>
      <c r="C2067" s="21" t="s">
        <v>327</v>
      </c>
      <c r="F2067" s="24">
        <v>1.2806</v>
      </c>
      <c r="G2067" s="23" t="s">
        <v>397</v>
      </c>
      <c r="H2067" s="23" t="s">
        <v>338</v>
      </c>
      <c r="I2067" s="24">
        <v>1.0339</v>
      </c>
    </row>
    <row r="2068" spans="1:9">
      <c r="A2068" s="23" t="s">
        <v>1089</v>
      </c>
      <c r="C2068" s="21" t="s">
        <v>327</v>
      </c>
      <c r="F2068" s="24">
        <v>1.2806</v>
      </c>
      <c r="G2068" s="23" t="s">
        <v>399</v>
      </c>
      <c r="H2068" s="23" t="s">
        <v>338</v>
      </c>
      <c r="I2068" s="24">
        <v>0.2467</v>
      </c>
    </row>
    <row r="2069" spans="1:9">
      <c r="A2069" s="23" t="s">
        <v>1090</v>
      </c>
      <c r="B2069" s="21" t="s">
        <v>327</v>
      </c>
      <c r="E2069" s="21" t="s">
        <v>327</v>
      </c>
      <c r="F2069" s="24">
        <v>0.51400000000000001</v>
      </c>
      <c r="G2069" s="23" t="s">
        <v>397</v>
      </c>
      <c r="H2069" s="23" t="s">
        <v>338</v>
      </c>
      <c r="I2069" s="24">
        <v>0.51400000000000001</v>
      </c>
    </row>
    <row r="2070" spans="1:9">
      <c r="A2070" s="23" t="s">
        <v>1091</v>
      </c>
      <c r="B2070" s="21" t="s">
        <v>327</v>
      </c>
      <c r="E2070" s="21" t="s">
        <v>327</v>
      </c>
      <c r="F2070" s="24">
        <v>0.76429999999999998</v>
      </c>
      <c r="G2070" s="23" t="s">
        <v>397</v>
      </c>
      <c r="H2070" s="23" t="s">
        <v>338</v>
      </c>
      <c r="I2070" s="24">
        <v>0.6996</v>
      </c>
    </row>
    <row r="2071" spans="1:9">
      <c r="A2071" s="23" t="s">
        <v>1091</v>
      </c>
      <c r="B2071" s="21" t="s">
        <v>327</v>
      </c>
      <c r="E2071" s="21" t="s">
        <v>327</v>
      </c>
      <c r="F2071" s="24">
        <v>0.76429999999999998</v>
      </c>
      <c r="G2071" s="23" t="s">
        <v>399</v>
      </c>
      <c r="H2071" s="23" t="s">
        <v>338</v>
      </c>
      <c r="I2071" s="24">
        <v>6.4699999999999994E-2</v>
      </c>
    </row>
    <row r="2072" spans="1:9">
      <c r="A2072" s="23" t="s">
        <v>1092</v>
      </c>
      <c r="F2072" s="24">
        <v>0.66620000000000001</v>
      </c>
      <c r="G2072" s="23" t="s">
        <v>397</v>
      </c>
      <c r="H2072" s="23" t="s">
        <v>338</v>
      </c>
      <c r="I2072" s="24">
        <v>0.66620000000000001</v>
      </c>
    </row>
    <row r="2073" spans="1:9">
      <c r="A2073" s="23" t="s">
        <v>1093</v>
      </c>
      <c r="E2073" s="21" t="s">
        <v>327</v>
      </c>
      <c r="F2073" s="24">
        <v>0.55640000000000001</v>
      </c>
      <c r="G2073" s="23" t="s">
        <v>397</v>
      </c>
      <c r="H2073" s="23" t="s">
        <v>338</v>
      </c>
      <c r="I2073" s="24">
        <v>0.55640000000000001</v>
      </c>
    </row>
    <row r="2074" spans="1:9">
      <c r="A2074" s="23" t="s">
        <v>1094</v>
      </c>
      <c r="E2074" s="21" t="s">
        <v>327</v>
      </c>
      <c r="F2074" s="24">
        <v>3.2067999999999999</v>
      </c>
      <c r="G2074" s="23" t="s">
        <v>347</v>
      </c>
      <c r="H2074" s="23" t="s">
        <v>338</v>
      </c>
      <c r="I2074" s="24">
        <v>1.9036</v>
      </c>
    </row>
    <row r="2075" spans="1:9">
      <c r="A2075" s="23" t="s">
        <v>1094</v>
      </c>
      <c r="E2075" s="21" t="s">
        <v>327</v>
      </c>
      <c r="F2075" s="24">
        <v>3.2067999999999999</v>
      </c>
      <c r="G2075" s="23" t="s">
        <v>343</v>
      </c>
      <c r="H2075" s="23" t="s">
        <v>338</v>
      </c>
      <c r="I2075" s="24">
        <v>1.3031999999999999</v>
      </c>
    </row>
    <row r="2076" spans="1:9">
      <c r="A2076" s="23" t="s">
        <v>1095</v>
      </c>
      <c r="F2076" s="24">
        <v>0.91059999999999997</v>
      </c>
      <c r="G2076" s="23" t="s">
        <v>397</v>
      </c>
      <c r="H2076" s="23" t="s">
        <v>338</v>
      </c>
      <c r="I2076" s="24">
        <v>0.91059999999999997</v>
      </c>
    </row>
    <row r="2077" spans="1:9">
      <c r="A2077" s="23" t="s">
        <v>1096</v>
      </c>
      <c r="C2077" s="21" t="s">
        <v>327</v>
      </c>
      <c r="F2077" s="24">
        <v>0.51559999999999995</v>
      </c>
      <c r="G2077" s="23" t="s">
        <v>397</v>
      </c>
      <c r="H2077" s="23" t="s">
        <v>338</v>
      </c>
      <c r="I2077" s="24">
        <v>0.51559999999999995</v>
      </c>
    </row>
    <row r="2078" spans="1:9">
      <c r="A2078" s="23" t="s">
        <v>1097</v>
      </c>
      <c r="F2078" s="24">
        <v>2.8477000000000001</v>
      </c>
      <c r="G2078" s="23" t="s">
        <v>399</v>
      </c>
      <c r="H2078" s="23" t="s">
        <v>338</v>
      </c>
      <c r="I2078" s="24">
        <v>1.5616000000000001</v>
      </c>
    </row>
    <row r="2079" spans="1:9">
      <c r="A2079" s="23" t="s">
        <v>1097</v>
      </c>
      <c r="F2079" s="24">
        <v>2.8477000000000001</v>
      </c>
      <c r="G2079" s="23" t="s">
        <v>397</v>
      </c>
      <c r="H2079" s="23" t="s">
        <v>338</v>
      </c>
      <c r="I2079" s="24">
        <v>1.2861</v>
      </c>
    </row>
    <row r="2080" spans="1:9">
      <c r="A2080" s="23" t="s">
        <v>1098</v>
      </c>
      <c r="E2080" s="21" t="s">
        <v>327</v>
      </c>
      <c r="F2080" s="24">
        <v>0.8014</v>
      </c>
      <c r="G2080" s="23" t="s">
        <v>371</v>
      </c>
      <c r="H2080" s="23" t="s">
        <v>338</v>
      </c>
      <c r="I2080" s="24">
        <v>0.622</v>
      </c>
    </row>
    <row r="2081" spans="1:9">
      <c r="A2081" s="23" t="s">
        <v>1098</v>
      </c>
      <c r="E2081" s="21" t="s">
        <v>327</v>
      </c>
      <c r="F2081" s="24">
        <v>0.8014</v>
      </c>
      <c r="G2081" s="23" t="s">
        <v>371</v>
      </c>
      <c r="H2081" s="23" t="s">
        <v>338</v>
      </c>
      <c r="I2081" s="24">
        <v>0.1794</v>
      </c>
    </row>
    <row r="2082" spans="1:9">
      <c r="A2082" s="23" t="s">
        <v>1099</v>
      </c>
      <c r="E2082" s="21" t="s">
        <v>327</v>
      </c>
      <c r="F2082" s="24">
        <v>0.28289999999999998</v>
      </c>
      <c r="G2082" s="23" t="s">
        <v>397</v>
      </c>
      <c r="H2082" s="23" t="s">
        <v>338</v>
      </c>
      <c r="I2082" s="24">
        <v>0.28239999999999998</v>
      </c>
    </row>
    <row r="2083" spans="1:9">
      <c r="A2083" s="23" t="s">
        <v>1099</v>
      </c>
      <c r="E2083" s="21" t="s">
        <v>327</v>
      </c>
      <c r="F2083" s="24">
        <v>0.28289999999999998</v>
      </c>
      <c r="G2083" s="23" t="s">
        <v>350</v>
      </c>
      <c r="H2083" s="23" t="s">
        <v>338</v>
      </c>
      <c r="I2083" s="24">
        <v>5.0000000000000001E-4</v>
      </c>
    </row>
    <row r="2084" spans="1:9">
      <c r="A2084" s="23" t="s">
        <v>1100</v>
      </c>
      <c r="C2084" s="21" t="s">
        <v>327</v>
      </c>
      <c r="F2084" s="24">
        <v>0.60550000000000004</v>
      </c>
      <c r="G2084" s="23" t="s">
        <v>397</v>
      </c>
      <c r="H2084" s="23" t="s">
        <v>338</v>
      </c>
      <c r="I2084" s="24">
        <v>0.3377</v>
      </c>
    </row>
    <row r="2085" spans="1:9">
      <c r="A2085" s="23" t="s">
        <v>1100</v>
      </c>
      <c r="C2085" s="21" t="s">
        <v>327</v>
      </c>
      <c r="F2085" s="24">
        <v>0.60550000000000004</v>
      </c>
      <c r="G2085" s="23" t="s">
        <v>350</v>
      </c>
      <c r="H2085" s="23" t="s">
        <v>338</v>
      </c>
      <c r="I2085" s="24">
        <v>0.26779999999999998</v>
      </c>
    </row>
    <row r="2086" spans="1:9">
      <c r="A2086" s="23" t="s">
        <v>1101</v>
      </c>
      <c r="F2086" s="24">
        <v>3.5476000000000001</v>
      </c>
      <c r="G2086" s="23" t="s">
        <v>397</v>
      </c>
      <c r="H2086" s="23" t="s">
        <v>338</v>
      </c>
      <c r="I2086" s="24">
        <v>3.5476000000000001</v>
      </c>
    </row>
    <row r="2087" spans="1:9">
      <c r="A2087" s="23" t="s">
        <v>251</v>
      </c>
      <c r="F2087" s="24">
        <v>0.9345</v>
      </c>
      <c r="G2087" s="23" t="s">
        <v>347</v>
      </c>
      <c r="H2087" s="23" t="s">
        <v>338</v>
      </c>
      <c r="I2087" s="24">
        <v>0.84009999999999996</v>
      </c>
    </row>
    <row r="2088" spans="1:9">
      <c r="A2088" s="23" t="s">
        <v>251</v>
      </c>
      <c r="F2088" s="24">
        <v>0.9345</v>
      </c>
      <c r="G2088" s="23" t="s">
        <v>350</v>
      </c>
      <c r="H2088" s="23" t="s">
        <v>338</v>
      </c>
      <c r="I2088" s="24">
        <v>5.28E-2</v>
      </c>
    </row>
    <row r="2089" spans="1:9">
      <c r="A2089" s="23" t="s">
        <v>251</v>
      </c>
      <c r="F2089" s="24">
        <v>0.9345</v>
      </c>
      <c r="G2089" s="23" t="s">
        <v>343</v>
      </c>
      <c r="H2089" s="23" t="s">
        <v>338</v>
      </c>
      <c r="I2089" s="24">
        <v>4.1599999999999998E-2</v>
      </c>
    </row>
    <row r="2090" spans="1:9">
      <c r="A2090" s="23" t="s">
        <v>1102</v>
      </c>
      <c r="E2090" s="21" t="s">
        <v>327</v>
      </c>
      <c r="F2090" s="24">
        <v>1.1395</v>
      </c>
      <c r="G2090" s="23" t="s">
        <v>397</v>
      </c>
      <c r="H2090" s="23" t="s">
        <v>338</v>
      </c>
      <c r="I2090" s="24">
        <v>1.0809</v>
      </c>
    </row>
    <row r="2091" spans="1:9">
      <c r="A2091" s="23" t="s">
        <v>1102</v>
      </c>
      <c r="E2091" s="21" t="s">
        <v>327</v>
      </c>
      <c r="F2091" s="24">
        <v>1.1395</v>
      </c>
      <c r="G2091" s="23" t="s">
        <v>350</v>
      </c>
      <c r="H2091" s="23" t="s">
        <v>338</v>
      </c>
      <c r="I2091" s="24">
        <v>5.8700000000000002E-2</v>
      </c>
    </row>
    <row r="2092" spans="1:9">
      <c r="A2092" s="23" t="s">
        <v>252</v>
      </c>
      <c r="C2092" s="21" t="s">
        <v>327</v>
      </c>
      <c r="F2092" s="24">
        <v>1.1862999999999999</v>
      </c>
      <c r="G2092" s="23" t="s">
        <v>347</v>
      </c>
      <c r="H2092" s="23" t="s">
        <v>338</v>
      </c>
      <c r="I2092" s="24">
        <v>1.0478000000000001</v>
      </c>
    </row>
    <row r="2093" spans="1:9">
      <c r="A2093" s="23" t="s">
        <v>252</v>
      </c>
      <c r="C2093" s="21" t="s">
        <v>327</v>
      </c>
      <c r="F2093" s="24">
        <v>1.1862999999999999</v>
      </c>
      <c r="G2093" s="23" t="s">
        <v>343</v>
      </c>
      <c r="H2093" s="23" t="s">
        <v>338</v>
      </c>
      <c r="I2093" s="24">
        <v>0.1386</v>
      </c>
    </row>
    <row r="2094" spans="1:9">
      <c r="A2094" s="23" t="s">
        <v>1103</v>
      </c>
      <c r="B2094" s="21" t="s">
        <v>327</v>
      </c>
      <c r="E2094" s="21" t="s">
        <v>327</v>
      </c>
      <c r="F2094" s="24">
        <v>0.79079999999999995</v>
      </c>
      <c r="G2094" s="23" t="s">
        <v>397</v>
      </c>
      <c r="H2094" s="23" t="s">
        <v>338</v>
      </c>
      <c r="I2094" s="24">
        <v>0.46610000000000001</v>
      </c>
    </row>
    <row r="2095" spans="1:9">
      <c r="A2095" s="23" t="s">
        <v>1103</v>
      </c>
      <c r="B2095" s="21" t="s">
        <v>327</v>
      </c>
      <c r="E2095" s="21" t="s">
        <v>327</v>
      </c>
      <c r="F2095" s="24">
        <v>0.79079999999999995</v>
      </c>
      <c r="G2095" s="23" t="s">
        <v>350</v>
      </c>
      <c r="H2095" s="23" t="s">
        <v>338</v>
      </c>
      <c r="I2095" s="24">
        <v>0.28460000000000002</v>
      </c>
    </row>
    <row r="2096" spans="1:9">
      <c r="A2096" s="23" t="s">
        <v>1103</v>
      </c>
      <c r="B2096" s="21" t="s">
        <v>327</v>
      </c>
      <c r="E2096" s="21" t="s">
        <v>327</v>
      </c>
      <c r="F2096" s="24">
        <v>0.79079999999999995</v>
      </c>
      <c r="G2096" s="23" t="s">
        <v>399</v>
      </c>
      <c r="H2096" s="23" t="s">
        <v>338</v>
      </c>
      <c r="I2096" s="24">
        <v>0.04</v>
      </c>
    </row>
    <row r="2097" spans="1:9">
      <c r="A2097" s="23" t="s">
        <v>1104</v>
      </c>
      <c r="B2097" s="21" t="s">
        <v>327</v>
      </c>
      <c r="C2097" s="21" t="s">
        <v>327</v>
      </c>
      <c r="F2097" s="24">
        <v>0.71660000000000001</v>
      </c>
      <c r="G2097" s="23" t="s">
        <v>350</v>
      </c>
      <c r="H2097" s="23" t="s">
        <v>338</v>
      </c>
      <c r="I2097" s="24">
        <v>0.63219999999999998</v>
      </c>
    </row>
    <row r="2098" spans="1:9">
      <c r="A2098" s="23" t="s">
        <v>1104</v>
      </c>
      <c r="B2098" s="21" t="s">
        <v>327</v>
      </c>
      <c r="C2098" s="21" t="s">
        <v>327</v>
      </c>
      <c r="F2098" s="24">
        <v>0.71660000000000001</v>
      </c>
      <c r="G2098" s="23" t="s">
        <v>397</v>
      </c>
      <c r="H2098" s="23" t="s">
        <v>338</v>
      </c>
      <c r="I2098" s="24">
        <v>8.43E-2</v>
      </c>
    </row>
    <row r="2099" spans="1:9">
      <c r="A2099" s="23" t="s">
        <v>1105</v>
      </c>
      <c r="E2099" s="21" t="s">
        <v>327</v>
      </c>
      <c r="F2099" s="24">
        <v>5.3209</v>
      </c>
      <c r="G2099" s="23" t="s">
        <v>399</v>
      </c>
      <c r="H2099" s="23" t="s">
        <v>338</v>
      </c>
      <c r="I2099" s="24">
        <v>4.0787000000000004</v>
      </c>
    </row>
    <row r="2100" spans="1:9">
      <c r="A2100" s="23" t="s">
        <v>1105</v>
      </c>
      <c r="E2100" s="21" t="s">
        <v>327</v>
      </c>
      <c r="F2100" s="24">
        <v>5.3209</v>
      </c>
      <c r="G2100" s="23" t="s">
        <v>350</v>
      </c>
      <c r="H2100" s="23" t="s">
        <v>338</v>
      </c>
      <c r="I2100" s="24">
        <v>1.0367</v>
      </c>
    </row>
    <row r="2101" spans="1:9">
      <c r="A2101" s="23" t="s">
        <v>1105</v>
      </c>
      <c r="E2101" s="21" t="s">
        <v>327</v>
      </c>
      <c r="F2101" s="24">
        <v>5.3209</v>
      </c>
      <c r="G2101" s="23" t="s">
        <v>371</v>
      </c>
      <c r="H2101" s="23" t="s">
        <v>338</v>
      </c>
      <c r="I2101" s="24">
        <v>0.1258</v>
      </c>
    </row>
    <row r="2102" spans="1:9">
      <c r="A2102" s="23" t="s">
        <v>1105</v>
      </c>
      <c r="E2102" s="21" t="s">
        <v>327</v>
      </c>
      <c r="F2102" s="24">
        <v>5.3209</v>
      </c>
      <c r="G2102" s="23" t="s">
        <v>371</v>
      </c>
      <c r="H2102" s="23" t="s">
        <v>338</v>
      </c>
      <c r="I2102" s="24">
        <v>7.0699999999999999E-2</v>
      </c>
    </row>
    <row r="2103" spans="1:9">
      <c r="A2103" s="23" t="s">
        <v>1105</v>
      </c>
      <c r="E2103" s="21" t="s">
        <v>327</v>
      </c>
      <c r="F2103" s="24">
        <v>5.3209</v>
      </c>
      <c r="G2103" s="23" t="s">
        <v>397</v>
      </c>
      <c r="H2103" s="23" t="s">
        <v>338</v>
      </c>
      <c r="I2103" s="24">
        <v>8.9999999999999993E-3</v>
      </c>
    </row>
    <row r="2104" spans="1:9">
      <c r="A2104" s="23" t="s">
        <v>1106</v>
      </c>
      <c r="E2104" s="21" t="s">
        <v>327</v>
      </c>
      <c r="F2104" s="24">
        <v>2.1269999999999998</v>
      </c>
      <c r="G2104" s="23" t="s">
        <v>397</v>
      </c>
      <c r="H2104" s="23" t="s">
        <v>338</v>
      </c>
      <c r="I2104" s="24">
        <v>2.1269999999999998</v>
      </c>
    </row>
    <row r="2105" spans="1:9">
      <c r="A2105" s="23" t="s">
        <v>1107</v>
      </c>
      <c r="C2105" s="21" t="s">
        <v>327</v>
      </c>
      <c r="F2105" s="24">
        <v>0.35539999999999999</v>
      </c>
      <c r="G2105" s="23" t="s">
        <v>397</v>
      </c>
      <c r="H2105" s="23" t="s">
        <v>338</v>
      </c>
      <c r="I2105" s="24">
        <v>0.32450000000000001</v>
      </c>
    </row>
    <row r="2106" spans="1:9">
      <c r="A2106" s="23" t="s">
        <v>1107</v>
      </c>
      <c r="C2106" s="21" t="s">
        <v>327</v>
      </c>
      <c r="F2106" s="24">
        <v>0.35539999999999999</v>
      </c>
      <c r="G2106" s="23" t="s">
        <v>350</v>
      </c>
      <c r="H2106" s="23" t="s">
        <v>338</v>
      </c>
      <c r="I2106" s="24">
        <v>3.0800000000000001E-2</v>
      </c>
    </row>
    <row r="2107" spans="1:9">
      <c r="A2107" s="23" t="s">
        <v>1108</v>
      </c>
      <c r="E2107" s="21" t="s">
        <v>327</v>
      </c>
      <c r="F2107" s="24">
        <v>0.67279999999999995</v>
      </c>
      <c r="G2107" s="23" t="s">
        <v>350</v>
      </c>
      <c r="H2107" s="23" t="s">
        <v>338</v>
      </c>
      <c r="I2107" s="24">
        <v>0.4365</v>
      </c>
    </row>
    <row r="2108" spans="1:9">
      <c r="A2108" s="23" t="s">
        <v>1108</v>
      </c>
      <c r="E2108" s="21" t="s">
        <v>327</v>
      </c>
      <c r="F2108" s="24">
        <v>0.67279999999999995</v>
      </c>
      <c r="G2108" s="23" t="s">
        <v>397</v>
      </c>
      <c r="H2108" s="23" t="s">
        <v>338</v>
      </c>
      <c r="I2108" s="24">
        <v>0.20319999999999999</v>
      </c>
    </row>
    <row r="2109" spans="1:9">
      <c r="A2109" s="23" t="s">
        <v>1108</v>
      </c>
      <c r="E2109" s="21" t="s">
        <v>327</v>
      </c>
      <c r="F2109" s="24">
        <v>0.67279999999999995</v>
      </c>
      <c r="G2109" s="23" t="s">
        <v>399</v>
      </c>
      <c r="H2109" s="23" t="s">
        <v>338</v>
      </c>
      <c r="I2109" s="24">
        <v>3.3099999999999997E-2</v>
      </c>
    </row>
    <row r="2110" spans="1:9">
      <c r="A2110" s="23" t="s">
        <v>1109</v>
      </c>
      <c r="C2110" s="21" t="s">
        <v>327</v>
      </c>
      <c r="F2110" s="24">
        <v>0.86919999999999997</v>
      </c>
      <c r="G2110" s="23" t="s">
        <v>399</v>
      </c>
      <c r="H2110" s="23" t="s">
        <v>338</v>
      </c>
      <c r="I2110" s="24">
        <v>0.71599999999999997</v>
      </c>
    </row>
    <row r="2111" spans="1:9">
      <c r="A2111" s="23" t="s">
        <v>1109</v>
      </c>
      <c r="C2111" s="21" t="s">
        <v>327</v>
      </c>
      <c r="F2111" s="24">
        <v>0.86919999999999997</v>
      </c>
      <c r="G2111" s="23" t="s">
        <v>371</v>
      </c>
      <c r="H2111" s="23" t="s">
        <v>338</v>
      </c>
      <c r="I2111" s="24">
        <v>0.13689999999999999</v>
      </c>
    </row>
    <row r="2112" spans="1:9">
      <c r="A2112" s="23" t="s">
        <v>1109</v>
      </c>
      <c r="C2112" s="21" t="s">
        <v>327</v>
      </c>
      <c r="F2112" s="24">
        <v>0.86919999999999997</v>
      </c>
      <c r="G2112" s="23" t="s">
        <v>350</v>
      </c>
      <c r="H2112" s="23" t="s">
        <v>338</v>
      </c>
      <c r="I2112" s="24">
        <v>1.6299999999999999E-2</v>
      </c>
    </row>
    <row r="2113" spans="1:9">
      <c r="A2113" s="23" t="s">
        <v>1110</v>
      </c>
      <c r="C2113" s="21" t="s">
        <v>327</v>
      </c>
      <c r="F2113" s="24">
        <v>0.50019999999999998</v>
      </c>
      <c r="G2113" s="23" t="s">
        <v>350</v>
      </c>
      <c r="H2113" s="23" t="s">
        <v>338</v>
      </c>
      <c r="I2113" s="24">
        <v>0.4587</v>
      </c>
    </row>
    <row r="2114" spans="1:9">
      <c r="A2114" s="23" t="s">
        <v>1110</v>
      </c>
      <c r="C2114" s="21" t="s">
        <v>327</v>
      </c>
      <c r="F2114" s="24">
        <v>0.50019999999999998</v>
      </c>
      <c r="G2114" s="23" t="s">
        <v>347</v>
      </c>
      <c r="H2114" s="23" t="s">
        <v>338</v>
      </c>
      <c r="I2114" s="24">
        <v>3.5999999999999997E-2</v>
      </c>
    </row>
    <row r="2115" spans="1:9">
      <c r="A2115" s="23" t="s">
        <v>1110</v>
      </c>
      <c r="C2115" s="21" t="s">
        <v>327</v>
      </c>
      <c r="F2115" s="24">
        <v>0.50019999999999998</v>
      </c>
      <c r="G2115" s="23" t="s">
        <v>343</v>
      </c>
      <c r="H2115" s="23" t="s">
        <v>338</v>
      </c>
      <c r="I2115" s="24">
        <v>5.4000000000000003E-3</v>
      </c>
    </row>
    <row r="2116" spans="1:9">
      <c r="A2116" s="23" t="s">
        <v>1111</v>
      </c>
      <c r="E2116" s="21" t="s">
        <v>327</v>
      </c>
      <c r="F2116" s="24">
        <v>1.5234000000000001</v>
      </c>
      <c r="G2116" s="23" t="s">
        <v>397</v>
      </c>
      <c r="H2116" s="23" t="s">
        <v>338</v>
      </c>
      <c r="I2116" s="24">
        <v>1.1402000000000001</v>
      </c>
    </row>
    <row r="2117" spans="1:9">
      <c r="A2117" s="23" t="s">
        <v>1111</v>
      </c>
      <c r="E2117" s="21" t="s">
        <v>327</v>
      </c>
      <c r="F2117" s="24">
        <v>1.5234000000000001</v>
      </c>
      <c r="G2117" s="23" t="s">
        <v>350</v>
      </c>
      <c r="H2117" s="23" t="s">
        <v>338</v>
      </c>
      <c r="I2117" s="24">
        <v>0.1986</v>
      </c>
    </row>
    <row r="2118" spans="1:9">
      <c r="A2118" s="23" t="s">
        <v>1111</v>
      </c>
      <c r="E2118" s="21" t="s">
        <v>327</v>
      </c>
      <c r="F2118" s="24">
        <v>1.5234000000000001</v>
      </c>
      <c r="G2118" s="23" t="s">
        <v>399</v>
      </c>
      <c r="H2118" s="23" t="s">
        <v>338</v>
      </c>
      <c r="I2118" s="24">
        <v>0.1845</v>
      </c>
    </row>
    <row r="2119" spans="1:9">
      <c r="A2119" s="23" t="s">
        <v>1112</v>
      </c>
      <c r="E2119" s="21" t="s">
        <v>327</v>
      </c>
      <c r="F2119" s="24">
        <v>2.0649999999999999</v>
      </c>
      <c r="G2119" s="23" t="s">
        <v>397</v>
      </c>
      <c r="H2119" s="23" t="s">
        <v>338</v>
      </c>
      <c r="I2119" s="24">
        <v>2.0649999999999999</v>
      </c>
    </row>
    <row r="2120" spans="1:9">
      <c r="A2120" s="23" t="s">
        <v>1113</v>
      </c>
      <c r="C2120" s="21" t="s">
        <v>327</v>
      </c>
      <c r="F2120" s="24">
        <v>0.53259999999999996</v>
      </c>
      <c r="G2120" s="23" t="s">
        <v>397</v>
      </c>
      <c r="H2120" s="23" t="s">
        <v>338</v>
      </c>
      <c r="I2120" s="24">
        <v>0.50119999999999998</v>
      </c>
    </row>
    <row r="2121" spans="1:9">
      <c r="A2121" s="23" t="s">
        <v>1113</v>
      </c>
      <c r="C2121" s="21" t="s">
        <v>327</v>
      </c>
      <c r="F2121" s="24">
        <v>0.53259999999999996</v>
      </c>
      <c r="G2121" s="23" t="s">
        <v>350</v>
      </c>
      <c r="H2121" s="23" t="s">
        <v>338</v>
      </c>
      <c r="I2121" s="24">
        <v>3.1300000000000001E-2</v>
      </c>
    </row>
    <row r="2122" spans="1:9">
      <c r="A2122" s="23" t="s">
        <v>1114</v>
      </c>
      <c r="C2122" s="21" t="s">
        <v>327</v>
      </c>
      <c r="F2122" s="24">
        <v>0.8821</v>
      </c>
      <c r="G2122" s="23" t="s">
        <v>397</v>
      </c>
      <c r="H2122" s="23" t="s">
        <v>338</v>
      </c>
      <c r="I2122" s="24">
        <v>0.56810000000000005</v>
      </c>
    </row>
    <row r="2123" spans="1:9">
      <c r="A2123" s="23" t="s">
        <v>1114</v>
      </c>
      <c r="C2123" s="21" t="s">
        <v>327</v>
      </c>
      <c r="F2123" s="24">
        <v>0.8821</v>
      </c>
      <c r="G2123" s="23" t="s">
        <v>350</v>
      </c>
      <c r="H2123" s="23" t="s">
        <v>338</v>
      </c>
      <c r="I2123" s="24">
        <v>0.314</v>
      </c>
    </row>
    <row r="2124" spans="1:9">
      <c r="A2124" s="23" t="s">
        <v>1115</v>
      </c>
      <c r="C2124" s="21" t="s">
        <v>327</v>
      </c>
      <c r="F2124" s="24">
        <v>7.0457999999999998</v>
      </c>
      <c r="G2124" s="23" t="s">
        <v>399</v>
      </c>
      <c r="H2124" s="23" t="s">
        <v>338</v>
      </c>
      <c r="I2124" s="24">
        <v>3.6764000000000001</v>
      </c>
    </row>
    <row r="2125" spans="1:9">
      <c r="A2125" s="23" t="s">
        <v>1115</v>
      </c>
      <c r="C2125" s="21" t="s">
        <v>327</v>
      </c>
      <c r="F2125" s="24">
        <v>7.0457999999999998</v>
      </c>
      <c r="G2125" s="23" t="s">
        <v>397</v>
      </c>
      <c r="H2125" s="23" t="s">
        <v>338</v>
      </c>
      <c r="I2125" s="24">
        <v>3.3694000000000002</v>
      </c>
    </row>
    <row r="2126" spans="1:9">
      <c r="A2126" s="23" t="s">
        <v>1116</v>
      </c>
      <c r="B2126" s="21" t="s">
        <v>327</v>
      </c>
      <c r="C2126" s="21" t="s">
        <v>327</v>
      </c>
      <c r="F2126" s="24">
        <v>4.6166</v>
      </c>
      <c r="G2126" s="23" t="s">
        <v>397</v>
      </c>
      <c r="H2126" s="23" t="s">
        <v>338</v>
      </c>
      <c r="I2126" s="24">
        <v>3.4041000000000001</v>
      </c>
    </row>
    <row r="2127" spans="1:9">
      <c r="A2127" s="23" t="s">
        <v>1116</v>
      </c>
      <c r="B2127" s="21" t="s">
        <v>327</v>
      </c>
      <c r="C2127" s="21" t="s">
        <v>327</v>
      </c>
      <c r="F2127" s="24">
        <v>4.6166</v>
      </c>
      <c r="G2127" s="23" t="s">
        <v>399</v>
      </c>
      <c r="H2127" s="23" t="s">
        <v>338</v>
      </c>
      <c r="I2127" s="24">
        <v>1.2124999999999999</v>
      </c>
    </row>
    <row r="2128" spans="1:9">
      <c r="A2128" s="23" t="s">
        <v>1117</v>
      </c>
      <c r="B2128" s="21" t="s">
        <v>327</v>
      </c>
      <c r="E2128" s="21" t="s">
        <v>327</v>
      </c>
      <c r="F2128" s="24">
        <v>1.0337000000000001</v>
      </c>
      <c r="G2128" s="23" t="s">
        <v>397</v>
      </c>
      <c r="H2128" s="23" t="s">
        <v>338</v>
      </c>
      <c r="I2128" s="24">
        <v>0.51200000000000001</v>
      </c>
    </row>
    <row r="2129" spans="1:9">
      <c r="A2129" s="23" t="s">
        <v>1117</v>
      </c>
      <c r="B2129" s="21" t="s">
        <v>327</v>
      </c>
      <c r="E2129" s="21" t="s">
        <v>327</v>
      </c>
      <c r="F2129" s="24">
        <v>1.0337000000000001</v>
      </c>
      <c r="G2129" s="23" t="s">
        <v>350</v>
      </c>
      <c r="H2129" s="23" t="s">
        <v>338</v>
      </c>
      <c r="I2129" s="24">
        <v>0.43540000000000001</v>
      </c>
    </row>
    <row r="2130" spans="1:9">
      <c r="A2130" s="23" t="s">
        <v>1117</v>
      </c>
      <c r="B2130" s="21" t="s">
        <v>327</v>
      </c>
      <c r="E2130" s="21" t="s">
        <v>327</v>
      </c>
      <c r="F2130" s="24">
        <v>1.0337000000000001</v>
      </c>
      <c r="G2130" s="23" t="s">
        <v>350</v>
      </c>
      <c r="H2130" s="23" t="s">
        <v>338</v>
      </c>
      <c r="I2130" s="24">
        <v>4.3299999999999998E-2</v>
      </c>
    </row>
    <row r="2131" spans="1:9">
      <c r="A2131" s="23" t="s">
        <v>1117</v>
      </c>
      <c r="B2131" s="21" t="s">
        <v>327</v>
      </c>
      <c r="E2131" s="21" t="s">
        <v>327</v>
      </c>
      <c r="F2131" s="24">
        <v>1.0337000000000001</v>
      </c>
      <c r="G2131" s="23" t="s">
        <v>378</v>
      </c>
      <c r="H2131" s="23" t="s">
        <v>338</v>
      </c>
      <c r="I2131" s="24">
        <v>4.2999999999999997E-2</v>
      </c>
    </row>
    <row r="2132" spans="1:9">
      <c r="A2132" s="23" t="s">
        <v>1118</v>
      </c>
      <c r="E2132" s="21" t="s">
        <v>327</v>
      </c>
      <c r="F2132" s="24">
        <v>1.1059000000000001</v>
      </c>
      <c r="G2132" s="23" t="s">
        <v>350</v>
      </c>
      <c r="H2132" s="23" t="s">
        <v>338</v>
      </c>
      <c r="I2132" s="24">
        <v>1.1059000000000001</v>
      </c>
    </row>
    <row r="2133" spans="1:9">
      <c r="A2133" s="23" t="s">
        <v>1119</v>
      </c>
      <c r="E2133" s="21" t="s">
        <v>327</v>
      </c>
      <c r="F2133" s="24">
        <v>1.1665000000000001</v>
      </c>
      <c r="G2133" s="23" t="s">
        <v>350</v>
      </c>
      <c r="H2133" s="23" t="s">
        <v>338</v>
      </c>
      <c r="I2133" s="24">
        <v>0.75670000000000004</v>
      </c>
    </row>
    <row r="2134" spans="1:9">
      <c r="A2134" s="23" t="s">
        <v>1119</v>
      </c>
      <c r="E2134" s="21" t="s">
        <v>327</v>
      </c>
      <c r="F2134" s="24">
        <v>1.1665000000000001</v>
      </c>
      <c r="G2134" s="23" t="s">
        <v>399</v>
      </c>
      <c r="H2134" s="23" t="s">
        <v>338</v>
      </c>
      <c r="I2134" s="24">
        <v>0.4098</v>
      </c>
    </row>
    <row r="2135" spans="1:9">
      <c r="A2135" s="23" t="s">
        <v>1120</v>
      </c>
      <c r="F2135" s="24">
        <v>4.7073999999999998</v>
      </c>
      <c r="G2135" s="23" t="s">
        <v>399</v>
      </c>
      <c r="H2135" s="23" t="s">
        <v>338</v>
      </c>
      <c r="I2135" s="24">
        <v>4.2611999999999997</v>
      </c>
    </row>
    <row r="2136" spans="1:9">
      <c r="A2136" s="23" t="s">
        <v>1120</v>
      </c>
      <c r="F2136" s="24">
        <v>4.7073999999999998</v>
      </c>
      <c r="G2136" s="23" t="s">
        <v>397</v>
      </c>
      <c r="H2136" s="23" t="s">
        <v>338</v>
      </c>
      <c r="I2136" s="24">
        <v>0.2351</v>
      </c>
    </row>
    <row r="2137" spans="1:9">
      <c r="A2137" s="23" t="s">
        <v>1120</v>
      </c>
      <c r="F2137" s="24">
        <v>4.7073999999999998</v>
      </c>
      <c r="G2137" s="23" t="s">
        <v>350</v>
      </c>
      <c r="H2137" s="23" t="s">
        <v>338</v>
      </c>
      <c r="I2137" s="24">
        <v>0.21110000000000001</v>
      </c>
    </row>
    <row r="2138" spans="1:9">
      <c r="A2138" s="23" t="s">
        <v>48</v>
      </c>
      <c r="C2138" s="21" t="s">
        <v>327</v>
      </c>
      <c r="F2138" s="24">
        <v>2.7723</v>
      </c>
      <c r="G2138" s="23" t="s">
        <v>399</v>
      </c>
      <c r="H2138" s="23" t="s">
        <v>338</v>
      </c>
      <c r="I2138" s="24">
        <v>2.7723</v>
      </c>
    </row>
    <row r="2139" spans="1:9">
      <c r="A2139" s="23" t="s">
        <v>1121</v>
      </c>
      <c r="E2139" s="21" t="s">
        <v>327</v>
      </c>
      <c r="F2139" s="24">
        <v>0.31580000000000003</v>
      </c>
      <c r="G2139" s="23" t="s">
        <v>399</v>
      </c>
      <c r="H2139" s="23" t="s">
        <v>338</v>
      </c>
      <c r="I2139" s="24">
        <v>0.3044</v>
      </c>
    </row>
    <row r="2140" spans="1:9">
      <c r="A2140" s="23" t="s">
        <v>1121</v>
      </c>
      <c r="E2140" s="21" t="s">
        <v>327</v>
      </c>
      <c r="F2140" s="24">
        <v>0.31580000000000003</v>
      </c>
      <c r="G2140" s="23" t="s">
        <v>371</v>
      </c>
      <c r="H2140" s="23" t="s">
        <v>338</v>
      </c>
      <c r="I2140" s="24">
        <v>1.14E-2</v>
      </c>
    </row>
    <row r="2141" spans="1:9">
      <c r="A2141" s="23" t="s">
        <v>1122</v>
      </c>
      <c r="B2141" s="21" t="s">
        <v>327</v>
      </c>
      <c r="C2141" s="21" t="s">
        <v>327</v>
      </c>
      <c r="F2141" s="24">
        <v>0.1202</v>
      </c>
      <c r="G2141" s="23" t="s">
        <v>350</v>
      </c>
      <c r="H2141" s="23" t="s">
        <v>338</v>
      </c>
      <c r="I2141" s="24">
        <v>7.8200000000000006E-2</v>
      </c>
    </row>
    <row r="2142" spans="1:9">
      <c r="A2142" s="23" t="s">
        <v>1122</v>
      </c>
      <c r="B2142" s="21" t="s">
        <v>327</v>
      </c>
      <c r="C2142" s="21" t="s">
        <v>327</v>
      </c>
      <c r="F2142" s="24">
        <v>0.1202</v>
      </c>
      <c r="G2142" s="23" t="s">
        <v>397</v>
      </c>
      <c r="H2142" s="23" t="s">
        <v>338</v>
      </c>
      <c r="I2142" s="24">
        <v>2.3199999999999998E-2</v>
      </c>
    </row>
    <row r="2143" spans="1:9">
      <c r="A2143" s="23" t="s">
        <v>1122</v>
      </c>
      <c r="B2143" s="21" t="s">
        <v>327</v>
      </c>
      <c r="C2143" s="21" t="s">
        <v>327</v>
      </c>
      <c r="F2143" s="24">
        <v>0.1202</v>
      </c>
      <c r="G2143" s="23" t="s">
        <v>399</v>
      </c>
      <c r="H2143" s="23" t="s">
        <v>338</v>
      </c>
      <c r="I2143" s="24">
        <v>1.8700000000000001E-2</v>
      </c>
    </row>
    <row r="2144" spans="1:9">
      <c r="A2144" s="23" t="s">
        <v>1123</v>
      </c>
      <c r="E2144" s="21" t="s">
        <v>327</v>
      </c>
      <c r="F2144" s="24">
        <v>2.3637000000000001</v>
      </c>
      <c r="G2144" s="23" t="s">
        <v>399</v>
      </c>
      <c r="H2144" s="23" t="s">
        <v>338</v>
      </c>
      <c r="I2144" s="24">
        <v>2.3637000000000001</v>
      </c>
    </row>
    <row r="2145" spans="1:9">
      <c r="A2145" s="23" t="s">
        <v>1124</v>
      </c>
      <c r="C2145" s="21" t="s">
        <v>327</v>
      </c>
      <c r="F2145" s="24">
        <v>1.9681999999999999</v>
      </c>
      <c r="G2145" s="23" t="s">
        <v>397</v>
      </c>
      <c r="H2145" s="23" t="s">
        <v>338</v>
      </c>
      <c r="I2145" s="24">
        <v>1.1935</v>
      </c>
    </row>
    <row r="2146" spans="1:9">
      <c r="A2146" s="23" t="s">
        <v>1124</v>
      </c>
      <c r="C2146" s="21" t="s">
        <v>327</v>
      </c>
      <c r="F2146" s="24">
        <v>1.9681999999999999</v>
      </c>
      <c r="G2146" s="23" t="s">
        <v>378</v>
      </c>
      <c r="H2146" s="23" t="s">
        <v>338</v>
      </c>
      <c r="I2146" s="24">
        <v>0.74390000000000001</v>
      </c>
    </row>
    <row r="2147" spans="1:9">
      <c r="A2147" s="23" t="s">
        <v>1124</v>
      </c>
      <c r="C2147" s="21" t="s">
        <v>327</v>
      </c>
      <c r="F2147" s="24">
        <v>1.9681999999999999</v>
      </c>
      <c r="G2147" s="23" t="s">
        <v>350</v>
      </c>
      <c r="H2147" s="23" t="s">
        <v>338</v>
      </c>
      <c r="I2147" s="24">
        <v>3.09E-2</v>
      </c>
    </row>
    <row r="2148" spans="1:9">
      <c r="A2148" s="23" t="s">
        <v>1125</v>
      </c>
      <c r="B2148" s="21" t="s">
        <v>327</v>
      </c>
      <c r="C2148" s="21" t="s">
        <v>327</v>
      </c>
      <c r="F2148" s="24">
        <v>4.2900000000000001E-2</v>
      </c>
      <c r="G2148" s="23" t="s">
        <v>399</v>
      </c>
      <c r="H2148" s="23" t="s">
        <v>338</v>
      </c>
      <c r="I2148" s="24">
        <v>4.2900000000000001E-2</v>
      </c>
    </row>
    <row r="2149" spans="1:9">
      <c r="A2149" s="23" t="s">
        <v>1126</v>
      </c>
      <c r="C2149" s="21" t="s">
        <v>327</v>
      </c>
      <c r="E2149" s="21" t="s">
        <v>327</v>
      </c>
      <c r="F2149" s="24">
        <v>1.3414999999999999</v>
      </c>
      <c r="G2149" s="23" t="s">
        <v>399</v>
      </c>
      <c r="H2149" s="23" t="s">
        <v>338</v>
      </c>
      <c r="I2149" s="24">
        <v>1.3414999999999999</v>
      </c>
    </row>
    <row r="2150" spans="1:9">
      <c r="A2150" s="23" t="s">
        <v>1127</v>
      </c>
      <c r="C2150" s="21" t="s">
        <v>327</v>
      </c>
      <c r="F2150" s="24">
        <v>0.52869999999999995</v>
      </c>
      <c r="G2150" s="23" t="s">
        <v>399</v>
      </c>
      <c r="H2150" s="23" t="s">
        <v>338</v>
      </c>
      <c r="I2150" s="24">
        <v>0.52869999999999995</v>
      </c>
    </row>
    <row r="2151" spans="1:9">
      <c r="A2151" s="23" t="s">
        <v>1128</v>
      </c>
      <c r="C2151" s="21" t="s">
        <v>327</v>
      </c>
      <c r="F2151" s="24">
        <v>1.758</v>
      </c>
      <c r="G2151" s="23" t="s">
        <v>399</v>
      </c>
      <c r="H2151" s="23" t="s">
        <v>338</v>
      </c>
      <c r="I2151" s="24">
        <v>1.7497</v>
      </c>
    </row>
    <row r="2152" spans="1:9">
      <c r="A2152" s="23" t="s">
        <v>1128</v>
      </c>
      <c r="C2152" s="21" t="s">
        <v>327</v>
      </c>
      <c r="F2152" s="24">
        <v>1.758</v>
      </c>
      <c r="G2152" s="23" t="s">
        <v>397</v>
      </c>
      <c r="H2152" s="23" t="s">
        <v>338</v>
      </c>
      <c r="I2152" s="24">
        <v>8.3000000000000001E-3</v>
      </c>
    </row>
    <row r="2153" spans="1:9">
      <c r="A2153" s="23" t="s">
        <v>1129</v>
      </c>
      <c r="E2153" s="21" t="s">
        <v>327</v>
      </c>
      <c r="F2153" s="24">
        <v>10.5465</v>
      </c>
      <c r="G2153" s="23" t="s">
        <v>399</v>
      </c>
      <c r="H2153" s="23" t="s">
        <v>338</v>
      </c>
      <c r="I2153" s="24">
        <v>9.3437000000000001</v>
      </c>
    </row>
    <row r="2154" spans="1:9">
      <c r="A2154" s="23" t="s">
        <v>1129</v>
      </c>
      <c r="E2154" s="21" t="s">
        <v>327</v>
      </c>
      <c r="F2154" s="24">
        <v>10.5465</v>
      </c>
      <c r="G2154" s="23" t="s">
        <v>371</v>
      </c>
      <c r="H2154" s="23" t="s">
        <v>338</v>
      </c>
      <c r="I2154" s="24">
        <v>0.92259999999999998</v>
      </c>
    </row>
    <row r="2155" spans="1:9">
      <c r="A2155" s="23" t="s">
        <v>1129</v>
      </c>
      <c r="E2155" s="21" t="s">
        <v>327</v>
      </c>
      <c r="F2155" s="24">
        <v>10.5465</v>
      </c>
      <c r="G2155" s="23" t="s">
        <v>371</v>
      </c>
      <c r="H2155" s="23" t="s">
        <v>338</v>
      </c>
      <c r="I2155" s="24">
        <v>0.2802</v>
      </c>
    </row>
    <row r="2156" spans="1:9">
      <c r="A2156" s="23" t="s">
        <v>1130</v>
      </c>
      <c r="C2156" s="21" t="s">
        <v>327</v>
      </c>
      <c r="F2156" s="24">
        <v>2.7555999999999998</v>
      </c>
      <c r="G2156" s="23" t="s">
        <v>399</v>
      </c>
      <c r="H2156" s="23" t="s">
        <v>338</v>
      </c>
      <c r="I2156" s="24">
        <v>2.4805000000000001</v>
      </c>
    </row>
    <row r="2157" spans="1:9">
      <c r="A2157" s="23" t="s">
        <v>1130</v>
      </c>
      <c r="C2157" s="21" t="s">
        <v>327</v>
      </c>
      <c r="F2157" s="24">
        <v>2.7555999999999998</v>
      </c>
      <c r="G2157" s="23" t="s">
        <v>397</v>
      </c>
      <c r="H2157" s="23" t="s">
        <v>338</v>
      </c>
      <c r="I2157" s="24">
        <v>0.2752</v>
      </c>
    </row>
    <row r="2158" spans="1:9">
      <c r="A2158" s="23" t="s">
        <v>1131</v>
      </c>
      <c r="C2158" s="21" t="s">
        <v>327</v>
      </c>
      <c r="F2158" s="24">
        <v>2.3944000000000001</v>
      </c>
      <c r="G2158" s="23" t="s">
        <v>399</v>
      </c>
      <c r="H2158" s="23" t="s">
        <v>338</v>
      </c>
      <c r="I2158" s="24">
        <v>2.3944000000000001</v>
      </c>
    </row>
    <row r="2159" spans="1:9">
      <c r="A2159" s="23" t="s">
        <v>1132</v>
      </c>
      <c r="C2159" s="21" t="s">
        <v>327</v>
      </c>
      <c r="F2159" s="24">
        <v>0.80249999999999999</v>
      </c>
      <c r="G2159" s="23" t="s">
        <v>399</v>
      </c>
      <c r="H2159" s="23" t="s">
        <v>338</v>
      </c>
      <c r="I2159" s="24">
        <v>0.79649999999999999</v>
      </c>
    </row>
    <row r="2160" spans="1:9">
      <c r="A2160" s="23" t="s">
        <v>1132</v>
      </c>
      <c r="C2160" s="21" t="s">
        <v>327</v>
      </c>
      <c r="F2160" s="24">
        <v>0.80249999999999999</v>
      </c>
      <c r="G2160" s="23" t="s">
        <v>350</v>
      </c>
      <c r="H2160" s="23" t="s">
        <v>338</v>
      </c>
      <c r="I2160" s="24">
        <v>6.0000000000000001E-3</v>
      </c>
    </row>
    <row r="2161" spans="1:9">
      <c r="A2161" s="23" t="s">
        <v>1133</v>
      </c>
      <c r="C2161" s="21" t="s">
        <v>327</v>
      </c>
      <c r="F2161" s="24">
        <v>2.1800999999999999</v>
      </c>
      <c r="G2161" s="23" t="s">
        <v>399</v>
      </c>
      <c r="H2161" s="23" t="s">
        <v>338</v>
      </c>
      <c r="I2161" s="24">
        <v>1.7058</v>
      </c>
    </row>
    <row r="2162" spans="1:9">
      <c r="A2162" s="23" t="s">
        <v>1133</v>
      </c>
      <c r="C2162" s="21" t="s">
        <v>327</v>
      </c>
      <c r="F2162" s="24">
        <v>2.1800999999999999</v>
      </c>
      <c r="G2162" s="23" t="s">
        <v>397</v>
      </c>
      <c r="H2162" s="23" t="s">
        <v>338</v>
      </c>
      <c r="I2162" s="24">
        <v>0.4743</v>
      </c>
    </row>
    <row r="2163" spans="1:9">
      <c r="A2163" s="23" t="s">
        <v>1134</v>
      </c>
      <c r="E2163" s="21" t="s">
        <v>327</v>
      </c>
      <c r="F2163" s="24">
        <v>1.4688000000000001</v>
      </c>
      <c r="G2163" s="23" t="s">
        <v>399</v>
      </c>
      <c r="H2163" s="23" t="s">
        <v>338</v>
      </c>
      <c r="I2163" s="24">
        <v>1.3622000000000001</v>
      </c>
    </row>
    <row r="2164" spans="1:9">
      <c r="A2164" s="23" t="s">
        <v>1134</v>
      </c>
      <c r="E2164" s="21" t="s">
        <v>327</v>
      </c>
      <c r="F2164" s="24">
        <v>1.4688000000000001</v>
      </c>
      <c r="G2164" s="23" t="s">
        <v>397</v>
      </c>
      <c r="H2164" s="23" t="s">
        <v>338</v>
      </c>
      <c r="I2164" s="24">
        <v>5.8200000000000002E-2</v>
      </c>
    </row>
    <row r="2165" spans="1:9">
      <c r="A2165" s="23" t="s">
        <v>1134</v>
      </c>
      <c r="E2165" s="21" t="s">
        <v>327</v>
      </c>
      <c r="F2165" s="24">
        <v>1.4688000000000001</v>
      </c>
      <c r="G2165" s="23" t="s">
        <v>350</v>
      </c>
      <c r="H2165" s="23" t="s">
        <v>338</v>
      </c>
      <c r="I2165" s="24">
        <v>4.8300000000000003E-2</v>
      </c>
    </row>
    <row r="2166" spans="1:9">
      <c r="A2166" s="23" t="s">
        <v>1135</v>
      </c>
      <c r="C2166" s="21" t="s">
        <v>327</v>
      </c>
      <c r="F2166" s="24">
        <v>0.37119999999999997</v>
      </c>
      <c r="G2166" s="23" t="s">
        <v>397</v>
      </c>
      <c r="H2166" s="23" t="s">
        <v>338</v>
      </c>
      <c r="I2166" s="24">
        <v>0.37119999999999997</v>
      </c>
    </row>
    <row r="2167" spans="1:9">
      <c r="A2167" s="23" t="s">
        <v>1136</v>
      </c>
      <c r="E2167" s="21" t="s">
        <v>327</v>
      </c>
      <c r="F2167" s="24">
        <v>2.1410999999999998</v>
      </c>
      <c r="G2167" s="23" t="s">
        <v>399</v>
      </c>
      <c r="H2167" s="23" t="s">
        <v>338</v>
      </c>
      <c r="I2167" s="24">
        <v>1.9244000000000001</v>
      </c>
    </row>
    <row r="2168" spans="1:9">
      <c r="A2168" s="23" t="s">
        <v>1136</v>
      </c>
      <c r="E2168" s="21" t="s">
        <v>327</v>
      </c>
      <c r="F2168" s="24">
        <v>2.1410999999999998</v>
      </c>
      <c r="G2168" s="23" t="s">
        <v>350</v>
      </c>
      <c r="H2168" s="23" t="s">
        <v>338</v>
      </c>
      <c r="I2168" s="24">
        <v>0.2167</v>
      </c>
    </row>
    <row r="2169" spans="1:9">
      <c r="A2169" s="23" t="s">
        <v>1137</v>
      </c>
      <c r="C2169" s="21" t="s">
        <v>327</v>
      </c>
      <c r="F2169" s="24">
        <v>1.8149</v>
      </c>
      <c r="G2169" s="23" t="s">
        <v>397</v>
      </c>
      <c r="H2169" s="23" t="s">
        <v>338</v>
      </c>
      <c r="I2169" s="24">
        <v>1.6538999999999999</v>
      </c>
    </row>
    <row r="2170" spans="1:9">
      <c r="A2170" s="23" t="s">
        <v>1137</v>
      </c>
      <c r="C2170" s="21" t="s">
        <v>327</v>
      </c>
      <c r="F2170" s="24">
        <v>1.8149</v>
      </c>
      <c r="G2170" s="23" t="s">
        <v>399</v>
      </c>
      <c r="H2170" s="23" t="s">
        <v>338</v>
      </c>
      <c r="I2170" s="24">
        <v>0.161</v>
      </c>
    </row>
    <row r="2171" spans="1:9">
      <c r="A2171" s="23" t="s">
        <v>1138</v>
      </c>
      <c r="C2171" s="21" t="s">
        <v>327</v>
      </c>
      <c r="E2171" s="21" t="s">
        <v>327</v>
      </c>
      <c r="F2171" s="24">
        <v>0.90149999999999997</v>
      </c>
      <c r="G2171" s="23" t="s">
        <v>399</v>
      </c>
      <c r="H2171" s="23" t="s">
        <v>338</v>
      </c>
      <c r="I2171" s="24">
        <v>0.90149999999999997</v>
      </c>
    </row>
    <row r="2172" spans="1:9">
      <c r="A2172" s="23" t="s">
        <v>1139</v>
      </c>
      <c r="E2172" s="21" t="s">
        <v>327</v>
      </c>
      <c r="F2172" s="24">
        <v>0.88109999999999999</v>
      </c>
      <c r="G2172" s="23" t="s">
        <v>399</v>
      </c>
      <c r="H2172" s="23" t="s">
        <v>338</v>
      </c>
      <c r="I2172" s="24">
        <v>0.87819999999999998</v>
      </c>
    </row>
    <row r="2173" spans="1:9">
      <c r="A2173" s="23" t="s">
        <v>1139</v>
      </c>
      <c r="E2173" s="21" t="s">
        <v>327</v>
      </c>
      <c r="F2173" s="24">
        <v>0.88109999999999999</v>
      </c>
      <c r="G2173" s="23" t="s">
        <v>350</v>
      </c>
      <c r="H2173" s="23" t="s">
        <v>338</v>
      </c>
      <c r="I2173" s="24">
        <v>2.8999999999999998E-3</v>
      </c>
    </row>
    <row r="2174" spans="1:9">
      <c r="A2174" s="23" t="s">
        <v>1140</v>
      </c>
      <c r="E2174" s="21" t="s">
        <v>327</v>
      </c>
      <c r="F2174" s="24">
        <v>3.3687</v>
      </c>
      <c r="G2174" s="23" t="s">
        <v>350</v>
      </c>
      <c r="H2174" s="23" t="s">
        <v>338</v>
      </c>
      <c r="I2174" s="24">
        <v>3.1497000000000002</v>
      </c>
    </row>
    <row r="2175" spans="1:9">
      <c r="A2175" s="23" t="s">
        <v>1140</v>
      </c>
      <c r="E2175" s="21" t="s">
        <v>327</v>
      </c>
      <c r="F2175" s="24">
        <v>3.3687</v>
      </c>
      <c r="G2175" s="23" t="s">
        <v>399</v>
      </c>
      <c r="H2175" s="23" t="s">
        <v>338</v>
      </c>
      <c r="I2175" s="24">
        <v>0.219</v>
      </c>
    </row>
    <row r="2176" spans="1:9">
      <c r="A2176" s="23" t="s">
        <v>1141</v>
      </c>
      <c r="C2176" s="21" t="s">
        <v>327</v>
      </c>
      <c r="F2176" s="24">
        <v>1.8408</v>
      </c>
      <c r="G2176" s="23" t="s">
        <v>397</v>
      </c>
      <c r="H2176" s="23" t="s">
        <v>338</v>
      </c>
      <c r="I2176" s="24">
        <v>1.6105</v>
      </c>
    </row>
    <row r="2177" spans="1:9">
      <c r="A2177" s="23" t="s">
        <v>1141</v>
      </c>
      <c r="C2177" s="21" t="s">
        <v>327</v>
      </c>
      <c r="F2177" s="24">
        <v>1.8408</v>
      </c>
      <c r="G2177" s="23" t="s">
        <v>399</v>
      </c>
      <c r="H2177" s="23" t="s">
        <v>338</v>
      </c>
      <c r="I2177" s="24">
        <v>0.22800000000000001</v>
      </c>
    </row>
    <row r="2178" spans="1:9">
      <c r="A2178" s="23" t="s">
        <v>1141</v>
      </c>
      <c r="C2178" s="21" t="s">
        <v>327</v>
      </c>
      <c r="F2178" s="24">
        <v>1.8408</v>
      </c>
      <c r="G2178" s="23" t="s">
        <v>378</v>
      </c>
      <c r="H2178" s="23" t="s">
        <v>338</v>
      </c>
      <c r="I2178" s="24">
        <v>2.3999999999999998E-3</v>
      </c>
    </row>
    <row r="2179" spans="1:9">
      <c r="A2179" s="23" t="s">
        <v>1142</v>
      </c>
      <c r="E2179" s="21" t="s">
        <v>327</v>
      </c>
      <c r="F2179" s="24">
        <v>1.1878</v>
      </c>
      <c r="G2179" s="23" t="s">
        <v>350</v>
      </c>
      <c r="H2179" s="23" t="s">
        <v>338</v>
      </c>
      <c r="I2179" s="24">
        <v>1.1404000000000001</v>
      </c>
    </row>
    <row r="2180" spans="1:9">
      <c r="A2180" s="23" t="s">
        <v>1142</v>
      </c>
      <c r="E2180" s="21" t="s">
        <v>327</v>
      </c>
      <c r="F2180" s="24">
        <v>1.1878</v>
      </c>
      <c r="G2180" s="23" t="s">
        <v>378</v>
      </c>
      <c r="H2180" s="23" t="s">
        <v>338</v>
      </c>
      <c r="I2180" s="24">
        <v>4.7399999999999998E-2</v>
      </c>
    </row>
    <row r="2181" spans="1:9">
      <c r="A2181" s="23" t="s">
        <v>1143</v>
      </c>
      <c r="C2181" s="21" t="s">
        <v>327</v>
      </c>
      <c r="E2181" s="21" t="s">
        <v>327</v>
      </c>
      <c r="F2181" s="24">
        <v>13.835599999999999</v>
      </c>
      <c r="G2181" s="23" t="s">
        <v>399</v>
      </c>
      <c r="H2181" s="23" t="s">
        <v>338</v>
      </c>
      <c r="I2181" s="24">
        <v>9.9155999999999995</v>
      </c>
    </row>
    <row r="2182" spans="1:9">
      <c r="A2182" s="23" t="s">
        <v>1143</v>
      </c>
      <c r="C2182" s="21" t="s">
        <v>327</v>
      </c>
      <c r="E2182" s="21" t="s">
        <v>327</v>
      </c>
      <c r="F2182" s="24">
        <v>13.835599999999999</v>
      </c>
      <c r="G2182" s="23" t="s">
        <v>371</v>
      </c>
      <c r="H2182" s="23" t="s">
        <v>338</v>
      </c>
      <c r="I2182" s="24">
        <v>3.9159999999999999</v>
      </c>
    </row>
    <row r="2183" spans="1:9">
      <c r="A2183" s="23" t="s">
        <v>1143</v>
      </c>
      <c r="C2183" s="21" t="s">
        <v>327</v>
      </c>
      <c r="E2183" s="21" t="s">
        <v>327</v>
      </c>
      <c r="F2183" s="24">
        <v>13.835599999999999</v>
      </c>
      <c r="G2183" s="23" t="s">
        <v>371</v>
      </c>
      <c r="H2183" s="23" t="s">
        <v>338</v>
      </c>
      <c r="I2183" s="24">
        <v>4.0000000000000001E-3</v>
      </c>
    </row>
    <row r="2184" spans="1:9">
      <c r="A2184" s="23" t="s">
        <v>1144</v>
      </c>
      <c r="C2184" s="21" t="s">
        <v>327</v>
      </c>
      <c r="F2184" s="24">
        <v>2.0798000000000001</v>
      </c>
      <c r="G2184" s="23" t="s">
        <v>399</v>
      </c>
      <c r="H2184" s="23" t="s">
        <v>338</v>
      </c>
      <c r="I2184" s="24">
        <v>2.0798000000000001</v>
      </c>
    </row>
    <row r="2185" spans="1:9">
      <c r="A2185" s="23" t="s">
        <v>1145</v>
      </c>
      <c r="C2185" s="21" t="s">
        <v>327</v>
      </c>
      <c r="F2185" s="24">
        <v>0.2369</v>
      </c>
      <c r="G2185" s="23" t="s">
        <v>397</v>
      </c>
      <c r="H2185" s="23" t="s">
        <v>338</v>
      </c>
      <c r="I2185" s="24">
        <v>0.19939999999999999</v>
      </c>
    </row>
    <row r="2186" spans="1:9">
      <c r="A2186" s="23" t="s">
        <v>1145</v>
      </c>
      <c r="C2186" s="21" t="s">
        <v>327</v>
      </c>
      <c r="F2186" s="24">
        <v>0.2369</v>
      </c>
      <c r="G2186" s="23" t="s">
        <v>399</v>
      </c>
      <c r="H2186" s="23" t="s">
        <v>338</v>
      </c>
      <c r="I2186" s="24">
        <v>3.7499999999999999E-2</v>
      </c>
    </row>
    <row r="2187" spans="1:9">
      <c r="A2187" s="23" t="s">
        <v>1145</v>
      </c>
      <c r="C2187" s="21" t="s">
        <v>327</v>
      </c>
      <c r="F2187" s="24">
        <v>0.2369</v>
      </c>
      <c r="G2187" s="23" t="s">
        <v>378</v>
      </c>
      <c r="H2187" s="23" t="s">
        <v>338</v>
      </c>
      <c r="I2187" s="24">
        <v>0</v>
      </c>
    </row>
    <row r="2188" spans="1:9">
      <c r="A2188" s="23" t="s">
        <v>1146</v>
      </c>
      <c r="B2188" s="21" t="s">
        <v>327</v>
      </c>
      <c r="C2188" s="21" t="s">
        <v>327</v>
      </c>
      <c r="F2188" s="24">
        <v>2.0312999999999999</v>
      </c>
      <c r="G2188" s="23" t="s">
        <v>397</v>
      </c>
      <c r="H2188" s="23" t="s">
        <v>338</v>
      </c>
      <c r="I2188" s="24">
        <v>1.9919</v>
      </c>
    </row>
    <row r="2189" spans="1:9">
      <c r="A2189" s="23" t="s">
        <v>1146</v>
      </c>
      <c r="B2189" s="21" t="s">
        <v>327</v>
      </c>
      <c r="C2189" s="21" t="s">
        <v>327</v>
      </c>
      <c r="F2189" s="24">
        <v>2.0312999999999999</v>
      </c>
      <c r="G2189" s="23" t="s">
        <v>378</v>
      </c>
      <c r="H2189" s="23" t="s">
        <v>338</v>
      </c>
      <c r="I2189" s="24">
        <v>3.9399999999999998E-2</v>
      </c>
    </row>
    <row r="2190" spans="1:9">
      <c r="A2190" s="23" t="s">
        <v>1147</v>
      </c>
      <c r="C2190" s="21" t="s">
        <v>327</v>
      </c>
      <c r="F2190" s="24">
        <v>5.8714000000000004</v>
      </c>
      <c r="G2190" s="23" t="s">
        <v>399</v>
      </c>
      <c r="H2190" s="23" t="s">
        <v>338</v>
      </c>
      <c r="I2190" s="24">
        <v>4.0289000000000001</v>
      </c>
    </row>
    <row r="2191" spans="1:9">
      <c r="A2191" s="23" t="s">
        <v>1147</v>
      </c>
      <c r="C2191" s="21" t="s">
        <v>327</v>
      </c>
      <c r="F2191" s="24">
        <v>5.8714000000000004</v>
      </c>
      <c r="G2191" s="23" t="s">
        <v>397</v>
      </c>
      <c r="H2191" s="23" t="s">
        <v>338</v>
      </c>
      <c r="I2191" s="24">
        <v>1.8425</v>
      </c>
    </row>
    <row r="2192" spans="1:9">
      <c r="A2192" s="23" t="s">
        <v>1148</v>
      </c>
      <c r="C2192" s="21" t="s">
        <v>327</v>
      </c>
      <c r="F2192" s="24">
        <v>4.3630000000000004</v>
      </c>
      <c r="G2192" s="23" t="s">
        <v>399</v>
      </c>
      <c r="H2192" s="23" t="s">
        <v>338</v>
      </c>
      <c r="I2192" s="24">
        <v>2.71</v>
      </c>
    </row>
    <row r="2193" spans="1:9">
      <c r="A2193" s="23" t="s">
        <v>1148</v>
      </c>
      <c r="C2193" s="21" t="s">
        <v>327</v>
      </c>
      <c r="F2193" s="24">
        <v>4.3630000000000004</v>
      </c>
      <c r="G2193" s="23" t="s">
        <v>397</v>
      </c>
      <c r="H2193" s="23" t="s">
        <v>338</v>
      </c>
      <c r="I2193" s="24">
        <v>1.653</v>
      </c>
    </row>
    <row r="2194" spans="1:9">
      <c r="A2194" s="23" t="s">
        <v>1149</v>
      </c>
      <c r="C2194" s="21" t="s">
        <v>327</v>
      </c>
      <c r="E2194" s="21" t="s">
        <v>327</v>
      </c>
      <c r="F2194" s="24">
        <v>3.4135</v>
      </c>
      <c r="G2194" s="23" t="s">
        <v>350</v>
      </c>
      <c r="H2194" s="23" t="s">
        <v>338</v>
      </c>
      <c r="I2194" s="24">
        <v>1.5041</v>
      </c>
    </row>
    <row r="2195" spans="1:9">
      <c r="A2195" s="23" t="s">
        <v>1149</v>
      </c>
      <c r="C2195" s="21" t="s">
        <v>327</v>
      </c>
      <c r="E2195" s="21" t="s">
        <v>327</v>
      </c>
      <c r="F2195" s="24">
        <v>3.4135</v>
      </c>
      <c r="G2195" s="23" t="s">
        <v>397</v>
      </c>
      <c r="H2195" s="23" t="s">
        <v>338</v>
      </c>
      <c r="I2195" s="24">
        <v>1.0571999999999999</v>
      </c>
    </row>
    <row r="2196" spans="1:9">
      <c r="A2196" s="23" t="s">
        <v>1149</v>
      </c>
      <c r="C2196" s="21" t="s">
        <v>327</v>
      </c>
      <c r="E2196" s="21" t="s">
        <v>327</v>
      </c>
      <c r="F2196" s="24">
        <v>3.4135</v>
      </c>
      <c r="G2196" s="23" t="s">
        <v>378</v>
      </c>
      <c r="H2196" s="23" t="s">
        <v>338</v>
      </c>
      <c r="I2196" s="24">
        <v>0.46700000000000003</v>
      </c>
    </row>
    <row r="2197" spans="1:9">
      <c r="A2197" s="23" t="s">
        <v>1149</v>
      </c>
      <c r="C2197" s="21" t="s">
        <v>327</v>
      </c>
      <c r="E2197" s="21" t="s">
        <v>327</v>
      </c>
      <c r="F2197" s="24">
        <v>3.4135</v>
      </c>
      <c r="G2197" s="23" t="s">
        <v>399</v>
      </c>
      <c r="H2197" s="23" t="s">
        <v>338</v>
      </c>
      <c r="I2197" s="24">
        <v>0.38519999999999999</v>
      </c>
    </row>
    <row r="2198" spans="1:9">
      <c r="A2198" s="23" t="s">
        <v>1150</v>
      </c>
      <c r="C2198" s="21" t="s">
        <v>327</v>
      </c>
      <c r="D2198" s="21" t="s">
        <v>327</v>
      </c>
      <c r="F2198" s="24">
        <v>2.8334999999999999</v>
      </c>
      <c r="G2198" s="23" t="s">
        <v>399</v>
      </c>
      <c r="H2198" s="23" t="s">
        <v>338</v>
      </c>
      <c r="I2198" s="24">
        <v>2.8334999999999999</v>
      </c>
    </row>
    <row r="2199" spans="1:9">
      <c r="A2199" s="23" t="s">
        <v>1151</v>
      </c>
      <c r="C2199" s="21" t="s">
        <v>327</v>
      </c>
      <c r="E2199" s="21" t="s">
        <v>327</v>
      </c>
      <c r="F2199" s="24">
        <v>6.1242999999999999</v>
      </c>
      <c r="G2199" s="23" t="s">
        <v>399</v>
      </c>
      <c r="H2199" s="23" t="s">
        <v>338</v>
      </c>
      <c r="I2199" s="24">
        <v>6.1242999999999999</v>
      </c>
    </row>
    <row r="2200" spans="1:9">
      <c r="A2200" s="23" t="s">
        <v>1152</v>
      </c>
      <c r="C2200" s="21" t="s">
        <v>327</v>
      </c>
      <c r="D2200" s="21" t="s">
        <v>327</v>
      </c>
      <c r="F2200" s="24">
        <v>1.3322000000000001</v>
      </c>
      <c r="G2200" s="23" t="s">
        <v>399</v>
      </c>
      <c r="H2200" s="23" t="s">
        <v>338</v>
      </c>
      <c r="I2200" s="24">
        <v>1.3322000000000001</v>
      </c>
    </row>
    <row r="2201" spans="1:9">
      <c r="A2201" s="23" t="s">
        <v>1153</v>
      </c>
      <c r="C2201" s="21" t="s">
        <v>327</v>
      </c>
      <c r="F2201" s="24">
        <v>7.5499999999999998E-2</v>
      </c>
      <c r="G2201" s="23" t="s">
        <v>397</v>
      </c>
      <c r="H2201" s="23" t="s">
        <v>338</v>
      </c>
      <c r="I2201" s="24">
        <v>3.9199999999999999E-2</v>
      </c>
    </row>
    <row r="2202" spans="1:9">
      <c r="A2202" s="23" t="s">
        <v>1153</v>
      </c>
      <c r="C2202" s="21" t="s">
        <v>327</v>
      </c>
      <c r="F2202" s="24">
        <v>7.5499999999999998E-2</v>
      </c>
      <c r="G2202" s="23" t="s">
        <v>399</v>
      </c>
      <c r="H2202" s="23" t="s">
        <v>338</v>
      </c>
      <c r="I2202" s="24">
        <v>3.6299999999999999E-2</v>
      </c>
    </row>
    <row r="2203" spans="1:9">
      <c r="A2203" s="23" t="s">
        <v>1154</v>
      </c>
      <c r="D2203" s="21" t="s">
        <v>327</v>
      </c>
      <c r="F2203" s="24">
        <v>2.6038000000000001</v>
      </c>
      <c r="G2203" s="23" t="s">
        <v>399</v>
      </c>
      <c r="H2203" s="23" t="s">
        <v>338</v>
      </c>
      <c r="I2203" s="24">
        <v>2.2309999999999999</v>
      </c>
    </row>
    <row r="2204" spans="1:9">
      <c r="A2204" s="23" t="s">
        <v>1154</v>
      </c>
      <c r="D2204" s="21" t="s">
        <v>327</v>
      </c>
      <c r="F2204" s="24">
        <v>2.6038000000000001</v>
      </c>
      <c r="G2204" s="23" t="s">
        <v>371</v>
      </c>
      <c r="H2204" s="23" t="s">
        <v>338</v>
      </c>
      <c r="I2204" s="24">
        <v>0.37269999999999998</v>
      </c>
    </row>
    <row r="2205" spans="1:9">
      <c r="A2205" s="23" t="s">
        <v>1155</v>
      </c>
      <c r="C2205" s="21" t="s">
        <v>327</v>
      </c>
      <c r="F2205" s="24">
        <v>1.8782000000000001</v>
      </c>
      <c r="G2205" s="23" t="s">
        <v>399</v>
      </c>
      <c r="H2205" s="23" t="s">
        <v>338</v>
      </c>
      <c r="I2205" s="24">
        <v>1.8782000000000001</v>
      </c>
    </row>
    <row r="2206" spans="1:9">
      <c r="A2206" s="23" t="s">
        <v>1156</v>
      </c>
      <c r="C2206" s="21" t="s">
        <v>327</v>
      </c>
      <c r="F2206" s="24">
        <v>4.8480999999999996</v>
      </c>
      <c r="G2206" s="23" t="s">
        <v>399</v>
      </c>
      <c r="H2206" s="23" t="s">
        <v>338</v>
      </c>
      <c r="I2206" s="24">
        <v>4.6375999999999999</v>
      </c>
    </row>
    <row r="2207" spans="1:9">
      <c r="A2207" s="23" t="s">
        <v>1156</v>
      </c>
      <c r="C2207" s="21" t="s">
        <v>327</v>
      </c>
      <c r="F2207" s="24">
        <v>4.8480999999999996</v>
      </c>
      <c r="G2207" s="23" t="s">
        <v>371</v>
      </c>
      <c r="H2207" s="23" t="s">
        <v>338</v>
      </c>
      <c r="I2207" s="24">
        <v>0.19420000000000001</v>
      </c>
    </row>
    <row r="2208" spans="1:9">
      <c r="A2208" s="23" t="s">
        <v>1156</v>
      </c>
      <c r="C2208" s="21" t="s">
        <v>327</v>
      </c>
      <c r="F2208" s="24">
        <v>4.8480999999999996</v>
      </c>
      <c r="G2208" s="23" t="s">
        <v>397</v>
      </c>
      <c r="H2208" s="23" t="s">
        <v>338</v>
      </c>
      <c r="I2208" s="24">
        <v>1.6400000000000001E-2</v>
      </c>
    </row>
    <row r="2209" spans="1:9">
      <c r="A2209" s="23" t="s">
        <v>1157</v>
      </c>
      <c r="E2209" s="21" t="s">
        <v>327</v>
      </c>
      <c r="F2209" s="24">
        <v>2.1882999999999999</v>
      </c>
      <c r="G2209" s="23" t="s">
        <v>399</v>
      </c>
      <c r="H2209" s="23" t="s">
        <v>338</v>
      </c>
      <c r="I2209" s="24">
        <v>2.0960000000000001</v>
      </c>
    </row>
    <row r="2210" spans="1:9">
      <c r="A2210" s="23" t="s">
        <v>1157</v>
      </c>
      <c r="E2210" s="21" t="s">
        <v>327</v>
      </c>
      <c r="F2210" s="24">
        <v>2.1882999999999999</v>
      </c>
      <c r="G2210" s="23" t="s">
        <v>350</v>
      </c>
      <c r="H2210" s="23" t="s">
        <v>338</v>
      </c>
      <c r="I2210" s="24">
        <v>9.2299999999999993E-2</v>
      </c>
    </row>
    <row r="2211" spans="1:9">
      <c r="A2211" s="23" t="s">
        <v>1158</v>
      </c>
      <c r="D2211" s="21" t="s">
        <v>327</v>
      </c>
      <c r="F2211" s="24">
        <v>1.6119000000000001</v>
      </c>
      <c r="G2211" s="23" t="s">
        <v>371</v>
      </c>
      <c r="H2211" s="23" t="s">
        <v>338</v>
      </c>
      <c r="I2211" s="24">
        <v>1.248</v>
      </c>
    </row>
    <row r="2212" spans="1:9">
      <c r="A2212" s="23" t="s">
        <v>1158</v>
      </c>
      <c r="D2212" s="21" t="s">
        <v>327</v>
      </c>
      <c r="F2212" s="24">
        <v>1.6119000000000001</v>
      </c>
      <c r="G2212" s="23" t="s">
        <v>399</v>
      </c>
      <c r="H2212" s="23" t="s">
        <v>338</v>
      </c>
      <c r="I2212" s="24">
        <v>0.3639</v>
      </c>
    </row>
    <row r="2213" spans="1:9">
      <c r="A2213" s="23" t="s">
        <v>1159</v>
      </c>
      <c r="B2213" s="21" t="s">
        <v>327</v>
      </c>
      <c r="E2213" s="21" t="s">
        <v>327</v>
      </c>
      <c r="F2213" s="24">
        <v>0.28549999999999998</v>
      </c>
      <c r="G2213" s="23" t="s">
        <v>350</v>
      </c>
      <c r="H2213" s="23" t="s">
        <v>338</v>
      </c>
      <c r="I2213" s="24">
        <v>0.17380000000000001</v>
      </c>
    </row>
    <row r="2214" spans="1:9">
      <c r="A2214" s="23" t="s">
        <v>1159</v>
      </c>
      <c r="B2214" s="21" t="s">
        <v>327</v>
      </c>
      <c r="E2214" s="21" t="s">
        <v>327</v>
      </c>
      <c r="F2214" s="24">
        <v>0.28549999999999998</v>
      </c>
      <c r="G2214" s="23" t="s">
        <v>399</v>
      </c>
      <c r="H2214" s="23" t="s">
        <v>338</v>
      </c>
      <c r="I2214" s="24">
        <v>0.1116</v>
      </c>
    </row>
    <row r="2215" spans="1:9">
      <c r="A2215" s="23" t="s">
        <v>1160</v>
      </c>
      <c r="C2215" s="21" t="s">
        <v>327</v>
      </c>
      <c r="F2215" s="24">
        <v>0.16539999999999999</v>
      </c>
      <c r="G2215" s="23" t="s">
        <v>397</v>
      </c>
      <c r="H2215" s="23" t="s">
        <v>338</v>
      </c>
      <c r="I2215" s="24">
        <v>0.1258</v>
      </c>
    </row>
    <row r="2216" spans="1:9">
      <c r="A2216" s="23" t="s">
        <v>1160</v>
      </c>
      <c r="C2216" s="21" t="s">
        <v>327</v>
      </c>
      <c r="F2216" s="24">
        <v>0.16539999999999999</v>
      </c>
      <c r="G2216" s="23" t="s">
        <v>399</v>
      </c>
      <c r="H2216" s="23" t="s">
        <v>338</v>
      </c>
      <c r="I2216" s="24">
        <v>3.9600000000000003E-2</v>
      </c>
    </row>
    <row r="2217" spans="1:9">
      <c r="A2217" s="23" t="s">
        <v>1161</v>
      </c>
      <c r="F2217" s="24">
        <v>1.7464999999999999</v>
      </c>
      <c r="G2217" s="23" t="s">
        <v>371</v>
      </c>
      <c r="H2217" s="23" t="s">
        <v>338</v>
      </c>
      <c r="I2217" s="24">
        <v>1.7464999999999999</v>
      </c>
    </row>
    <row r="2218" spans="1:9">
      <c r="A2218" s="23" t="s">
        <v>1162</v>
      </c>
      <c r="D2218" s="21" t="s">
        <v>327</v>
      </c>
      <c r="F2218" s="24">
        <v>0.71989999999999998</v>
      </c>
      <c r="G2218" s="23" t="s">
        <v>371</v>
      </c>
      <c r="H2218" s="23" t="s">
        <v>338</v>
      </c>
      <c r="I2218" s="24">
        <v>0.53669999999999995</v>
      </c>
    </row>
    <row r="2219" spans="1:9">
      <c r="A2219" s="23" t="s">
        <v>1162</v>
      </c>
      <c r="D2219" s="21" t="s">
        <v>327</v>
      </c>
      <c r="F2219" s="24">
        <v>0.71989999999999998</v>
      </c>
      <c r="G2219" s="23" t="s">
        <v>399</v>
      </c>
      <c r="H2219" s="23" t="s">
        <v>338</v>
      </c>
      <c r="I2219" s="24">
        <v>0.1832</v>
      </c>
    </row>
    <row r="2220" spans="1:9">
      <c r="A2220" s="23" t="s">
        <v>1163</v>
      </c>
      <c r="C2220" s="21" t="s">
        <v>327</v>
      </c>
      <c r="E2220" s="21" t="s">
        <v>327</v>
      </c>
      <c r="F2220" s="24">
        <v>3.2795999999999998</v>
      </c>
      <c r="G2220" s="23" t="s">
        <v>350</v>
      </c>
      <c r="H2220" s="23" t="s">
        <v>338</v>
      </c>
      <c r="I2220" s="24">
        <v>1.4176</v>
      </c>
    </row>
    <row r="2221" spans="1:9">
      <c r="A2221" s="23" t="s">
        <v>1163</v>
      </c>
      <c r="C2221" s="21" t="s">
        <v>327</v>
      </c>
      <c r="E2221" s="21" t="s">
        <v>327</v>
      </c>
      <c r="F2221" s="24">
        <v>3.2795999999999998</v>
      </c>
      <c r="G2221" s="23" t="s">
        <v>399</v>
      </c>
      <c r="H2221" s="23" t="s">
        <v>338</v>
      </c>
      <c r="I2221" s="24">
        <v>1.3836999999999999</v>
      </c>
    </row>
    <row r="2222" spans="1:9">
      <c r="A2222" s="23" t="s">
        <v>1163</v>
      </c>
      <c r="C2222" s="21" t="s">
        <v>327</v>
      </c>
      <c r="E2222" s="21" t="s">
        <v>327</v>
      </c>
      <c r="F2222" s="24">
        <v>3.2795999999999998</v>
      </c>
      <c r="G2222" s="23" t="s">
        <v>378</v>
      </c>
      <c r="H2222" s="23" t="s">
        <v>338</v>
      </c>
      <c r="I2222" s="24">
        <v>0.4783</v>
      </c>
    </row>
    <row r="2223" spans="1:9">
      <c r="A2223" s="23" t="s">
        <v>253</v>
      </c>
      <c r="E2223" s="21" t="s">
        <v>327</v>
      </c>
      <c r="F2223" s="24">
        <v>2.1703999999999999</v>
      </c>
      <c r="G2223" s="23" t="s">
        <v>371</v>
      </c>
      <c r="H2223" s="23" t="s">
        <v>338</v>
      </c>
      <c r="I2223" s="24">
        <v>2.0337999999999998</v>
      </c>
    </row>
    <row r="2224" spans="1:9">
      <c r="A2224" s="23" t="s">
        <v>253</v>
      </c>
      <c r="E2224" s="21" t="s">
        <v>327</v>
      </c>
      <c r="F2224" s="24">
        <v>2.1703999999999999</v>
      </c>
      <c r="G2224" s="23" t="s">
        <v>399</v>
      </c>
      <c r="H2224" s="23" t="s">
        <v>338</v>
      </c>
      <c r="I2224" s="24">
        <v>0.1366</v>
      </c>
    </row>
    <row r="2225" spans="1:9">
      <c r="A2225" s="23" t="s">
        <v>1164</v>
      </c>
      <c r="F2225" s="24">
        <v>0.61019999999999996</v>
      </c>
      <c r="G2225" s="23" t="s">
        <v>399</v>
      </c>
      <c r="H2225" s="23" t="s">
        <v>338</v>
      </c>
      <c r="I2225" s="24">
        <v>0.61019999999999996</v>
      </c>
    </row>
    <row r="2226" spans="1:9">
      <c r="A2226" s="23" t="s">
        <v>1165</v>
      </c>
      <c r="C2226" s="21" t="s">
        <v>327</v>
      </c>
      <c r="E2226" s="21" t="s">
        <v>327</v>
      </c>
      <c r="F2226" s="24">
        <v>5.3540000000000001</v>
      </c>
      <c r="G2226" s="23" t="s">
        <v>399</v>
      </c>
      <c r="H2226" s="23" t="s">
        <v>338</v>
      </c>
      <c r="I2226" s="24">
        <v>5.3540000000000001</v>
      </c>
    </row>
    <row r="2227" spans="1:9">
      <c r="A2227" s="23" t="s">
        <v>1166</v>
      </c>
      <c r="B2227" s="21" t="s">
        <v>327</v>
      </c>
      <c r="C2227" s="21" t="s">
        <v>327</v>
      </c>
      <c r="F2227" s="24">
        <v>0.91259999999999997</v>
      </c>
      <c r="G2227" s="23" t="s">
        <v>399</v>
      </c>
      <c r="H2227" s="23" t="s">
        <v>338</v>
      </c>
      <c r="I2227" s="24">
        <v>0.91249999999999998</v>
      </c>
    </row>
    <row r="2228" spans="1:9">
      <c r="A2228" s="23" t="s">
        <v>1166</v>
      </c>
      <c r="B2228" s="21" t="s">
        <v>327</v>
      </c>
      <c r="C2228" s="21" t="s">
        <v>327</v>
      </c>
      <c r="F2228" s="24">
        <v>0.91259999999999997</v>
      </c>
      <c r="G2228" s="23" t="s">
        <v>397</v>
      </c>
      <c r="H2228" s="23" t="s">
        <v>338</v>
      </c>
      <c r="I2228" s="24">
        <v>0</v>
      </c>
    </row>
    <row r="2229" spans="1:9">
      <c r="A2229" s="23" t="s">
        <v>1167</v>
      </c>
      <c r="E2229" s="21" t="s">
        <v>327</v>
      </c>
      <c r="F2229" s="24">
        <v>1.0185999999999999</v>
      </c>
      <c r="G2229" s="23" t="s">
        <v>399</v>
      </c>
      <c r="H2229" s="23" t="s">
        <v>338</v>
      </c>
      <c r="I2229" s="24">
        <v>0.97940000000000005</v>
      </c>
    </row>
    <row r="2230" spans="1:9">
      <c r="A2230" s="23" t="s">
        <v>1167</v>
      </c>
      <c r="E2230" s="21" t="s">
        <v>327</v>
      </c>
      <c r="F2230" s="24">
        <v>1.0185999999999999</v>
      </c>
      <c r="G2230" s="23" t="s">
        <v>350</v>
      </c>
      <c r="H2230" s="23" t="s">
        <v>338</v>
      </c>
      <c r="I2230" s="24">
        <v>3.9199999999999999E-2</v>
      </c>
    </row>
    <row r="2231" spans="1:9">
      <c r="A2231" s="23" t="s">
        <v>1168</v>
      </c>
      <c r="E2231" s="21" t="s">
        <v>327</v>
      </c>
      <c r="F2231" s="24">
        <v>0.79820000000000002</v>
      </c>
      <c r="G2231" s="23" t="s">
        <v>399</v>
      </c>
      <c r="H2231" s="23" t="s">
        <v>338</v>
      </c>
      <c r="I2231" s="24">
        <v>0.79820000000000002</v>
      </c>
    </row>
    <row r="2232" spans="1:9">
      <c r="A2232" s="23" t="s">
        <v>254</v>
      </c>
      <c r="F2232" s="24">
        <v>1.6974</v>
      </c>
      <c r="G2232" s="23" t="s">
        <v>371</v>
      </c>
      <c r="H2232" s="23" t="s">
        <v>338</v>
      </c>
      <c r="I2232" s="24">
        <v>1.6485000000000001</v>
      </c>
    </row>
    <row r="2233" spans="1:9">
      <c r="A2233" s="23" t="s">
        <v>254</v>
      </c>
      <c r="F2233" s="24">
        <v>1.6974</v>
      </c>
      <c r="G2233" s="23" t="s">
        <v>399</v>
      </c>
      <c r="H2233" s="23" t="s">
        <v>338</v>
      </c>
      <c r="I2233" s="24">
        <v>4.8899999999999999E-2</v>
      </c>
    </row>
    <row r="2234" spans="1:9">
      <c r="A2234" s="23" t="s">
        <v>1169</v>
      </c>
      <c r="C2234" s="21" t="s">
        <v>327</v>
      </c>
      <c r="F2234" s="24">
        <v>0.42970000000000003</v>
      </c>
      <c r="G2234" s="23" t="s">
        <v>399</v>
      </c>
      <c r="H2234" s="23" t="s">
        <v>338</v>
      </c>
      <c r="I2234" s="24">
        <v>0.42970000000000003</v>
      </c>
    </row>
    <row r="2235" spans="1:9">
      <c r="A2235" s="23" t="s">
        <v>1170</v>
      </c>
      <c r="C2235" s="21" t="s">
        <v>327</v>
      </c>
      <c r="F2235" s="24">
        <v>9.1710999999999991</v>
      </c>
      <c r="G2235" s="23" t="s">
        <v>399</v>
      </c>
      <c r="H2235" s="23" t="s">
        <v>338</v>
      </c>
      <c r="I2235" s="24">
        <v>8.4522999999999993</v>
      </c>
    </row>
    <row r="2236" spans="1:9">
      <c r="A2236" s="23" t="s">
        <v>1170</v>
      </c>
      <c r="C2236" s="21" t="s">
        <v>327</v>
      </c>
      <c r="F2236" s="24">
        <v>9.1710999999999991</v>
      </c>
      <c r="G2236" s="23" t="s">
        <v>371</v>
      </c>
      <c r="H2236" s="23" t="s">
        <v>338</v>
      </c>
      <c r="I2236" s="24">
        <v>0.71879999999999999</v>
      </c>
    </row>
    <row r="2237" spans="1:9">
      <c r="A2237" s="23" t="s">
        <v>255</v>
      </c>
      <c r="E2237" s="21" t="s">
        <v>327</v>
      </c>
      <c r="F2237" s="24">
        <v>0.70779999999999998</v>
      </c>
      <c r="G2237" s="23" t="s">
        <v>371</v>
      </c>
      <c r="H2237" s="23" t="s">
        <v>338</v>
      </c>
      <c r="I2237" s="24">
        <v>0.70779999999999998</v>
      </c>
    </row>
    <row r="2238" spans="1:9">
      <c r="A2238" s="23" t="s">
        <v>1171</v>
      </c>
      <c r="D2238" s="21" t="s">
        <v>327</v>
      </c>
      <c r="F2238" s="24">
        <v>1.6223000000000001</v>
      </c>
      <c r="G2238" s="23" t="s">
        <v>371</v>
      </c>
      <c r="H2238" s="23" t="s">
        <v>338</v>
      </c>
      <c r="I2238" s="24">
        <v>1.6223000000000001</v>
      </c>
    </row>
    <row r="2239" spans="1:9">
      <c r="A2239" s="23" t="s">
        <v>1172</v>
      </c>
      <c r="B2239" s="21" t="s">
        <v>327</v>
      </c>
      <c r="C2239" s="21" t="s">
        <v>327</v>
      </c>
      <c r="F2239" s="24">
        <v>1.1185</v>
      </c>
      <c r="G2239" s="23" t="s">
        <v>399</v>
      </c>
      <c r="H2239" s="23" t="s">
        <v>338</v>
      </c>
      <c r="I2239" s="24">
        <v>0.89359999999999995</v>
      </c>
    </row>
    <row r="2240" spans="1:9">
      <c r="A2240" s="23" t="s">
        <v>1172</v>
      </c>
      <c r="B2240" s="21" t="s">
        <v>327</v>
      </c>
      <c r="C2240" s="21" t="s">
        <v>327</v>
      </c>
      <c r="F2240" s="24">
        <v>1.1185</v>
      </c>
      <c r="G2240" s="23" t="s">
        <v>350</v>
      </c>
      <c r="H2240" s="23" t="s">
        <v>338</v>
      </c>
      <c r="I2240" s="24">
        <v>0.22489999999999999</v>
      </c>
    </row>
    <row r="2241" spans="1:9">
      <c r="A2241" s="23" t="s">
        <v>1173</v>
      </c>
      <c r="C2241" s="21" t="s">
        <v>327</v>
      </c>
      <c r="F2241" s="24">
        <v>0.31690000000000002</v>
      </c>
      <c r="G2241" s="23" t="s">
        <v>399</v>
      </c>
      <c r="H2241" s="23" t="s">
        <v>338</v>
      </c>
      <c r="I2241" s="24">
        <v>0.2089</v>
      </c>
    </row>
    <row r="2242" spans="1:9">
      <c r="A2242" s="23" t="s">
        <v>1173</v>
      </c>
      <c r="C2242" s="21" t="s">
        <v>327</v>
      </c>
      <c r="F2242" s="24">
        <v>0.31690000000000002</v>
      </c>
      <c r="G2242" s="23" t="s">
        <v>371</v>
      </c>
      <c r="H2242" s="23" t="s">
        <v>338</v>
      </c>
      <c r="I2242" s="24">
        <v>0.108</v>
      </c>
    </row>
    <row r="2243" spans="1:9">
      <c r="A2243" s="23" t="s">
        <v>1174</v>
      </c>
      <c r="C2243" s="21" t="s">
        <v>327</v>
      </c>
      <c r="F2243" s="24">
        <v>1.6182000000000001</v>
      </c>
      <c r="G2243" s="23" t="s">
        <v>371</v>
      </c>
      <c r="H2243" s="23" t="s">
        <v>338</v>
      </c>
      <c r="I2243" s="24">
        <v>1.6182000000000001</v>
      </c>
    </row>
    <row r="2244" spans="1:9">
      <c r="A2244" s="23" t="s">
        <v>49</v>
      </c>
      <c r="C2244" s="21" t="s">
        <v>327</v>
      </c>
      <c r="F2244" s="24">
        <v>2.2483</v>
      </c>
      <c r="G2244" s="23" t="s">
        <v>371</v>
      </c>
      <c r="H2244" s="23" t="s">
        <v>338</v>
      </c>
      <c r="I2244" s="24">
        <v>1.992</v>
      </c>
    </row>
    <row r="2245" spans="1:9">
      <c r="A2245" s="23" t="s">
        <v>49</v>
      </c>
      <c r="C2245" s="21" t="s">
        <v>327</v>
      </c>
      <c r="F2245" s="24">
        <v>2.2483</v>
      </c>
      <c r="G2245" s="23" t="s">
        <v>399</v>
      </c>
      <c r="H2245" s="23" t="s">
        <v>338</v>
      </c>
      <c r="I2245" s="24">
        <v>0.25629999999999997</v>
      </c>
    </row>
    <row r="2246" spans="1:9">
      <c r="A2246" s="23" t="s">
        <v>256</v>
      </c>
      <c r="F2246" s="24">
        <v>0.36370000000000002</v>
      </c>
      <c r="G2246" s="23" t="s">
        <v>371</v>
      </c>
      <c r="H2246" s="23" t="s">
        <v>338</v>
      </c>
      <c r="I2246" s="24">
        <v>0.36370000000000002</v>
      </c>
    </row>
    <row r="2247" spans="1:9">
      <c r="A2247" s="23" t="s">
        <v>1175</v>
      </c>
      <c r="E2247" s="21" t="s">
        <v>327</v>
      </c>
      <c r="F2247" s="24">
        <v>2.1549999999999998</v>
      </c>
      <c r="G2247" s="23" t="s">
        <v>350</v>
      </c>
      <c r="H2247" s="23" t="s">
        <v>338</v>
      </c>
      <c r="I2247" s="24">
        <v>2.1476999999999999</v>
      </c>
    </row>
    <row r="2248" spans="1:9">
      <c r="A2248" s="23" t="s">
        <v>1175</v>
      </c>
      <c r="E2248" s="21" t="s">
        <v>327</v>
      </c>
      <c r="F2248" s="24">
        <v>2.1549999999999998</v>
      </c>
      <c r="G2248" s="23" t="s">
        <v>371</v>
      </c>
      <c r="H2248" s="23" t="s">
        <v>338</v>
      </c>
      <c r="I2248" s="24">
        <v>7.3000000000000001E-3</v>
      </c>
    </row>
    <row r="2249" spans="1:9">
      <c r="A2249" s="23" t="s">
        <v>1176</v>
      </c>
      <c r="D2249" s="21" t="s">
        <v>327</v>
      </c>
      <c r="F2249" s="24">
        <v>0.55600000000000005</v>
      </c>
      <c r="G2249" s="23" t="s">
        <v>371</v>
      </c>
      <c r="H2249" s="23" t="s">
        <v>338</v>
      </c>
      <c r="I2249" s="24">
        <v>0.55600000000000005</v>
      </c>
    </row>
    <row r="2250" spans="1:9">
      <c r="A2250" s="23" t="s">
        <v>257</v>
      </c>
      <c r="E2250" s="21" t="s">
        <v>327</v>
      </c>
      <c r="F2250" s="24">
        <v>0.78779999999999994</v>
      </c>
      <c r="G2250" s="23" t="s">
        <v>371</v>
      </c>
      <c r="H2250" s="23" t="s">
        <v>338</v>
      </c>
      <c r="I2250" s="24">
        <v>0.78779999999999994</v>
      </c>
    </row>
    <row r="2251" spans="1:9">
      <c r="A2251" s="23" t="s">
        <v>1177</v>
      </c>
      <c r="C2251" s="21" t="s">
        <v>327</v>
      </c>
      <c r="F2251" s="24">
        <v>0.37890000000000001</v>
      </c>
      <c r="G2251" s="23" t="s">
        <v>399</v>
      </c>
      <c r="H2251" s="23" t="s">
        <v>338</v>
      </c>
      <c r="I2251" s="24">
        <v>0.24390000000000001</v>
      </c>
    </row>
    <row r="2252" spans="1:9">
      <c r="A2252" s="23" t="s">
        <v>1177</v>
      </c>
      <c r="C2252" s="21" t="s">
        <v>327</v>
      </c>
      <c r="F2252" s="24">
        <v>0.37890000000000001</v>
      </c>
      <c r="G2252" s="23" t="s">
        <v>350</v>
      </c>
      <c r="H2252" s="23" t="s">
        <v>338</v>
      </c>
      <c r="I2252" s="24">
        <v>0.13500000000000001</v>
      </c>
    </row>
    <row r="2253" spans="1:9">
      <c r="A2253" s="23" t="s">
        <v>1178</v>
      </c>
      <c r="D2253" s="21" t="s">
        <v>327</v>
      </c>
      <c r="F2253" s="24">
        <v>0.90010000000000001</v>
      </c>
      <c r="G2253" s="23" t="s">
        <v>371</v>
      </c>
      <c r="H2253" s="23" t="s">
        <v>338</v>
      </c>
      <c r="I2253" s="24">
        <v>0.5806</v>
      </c>
    </row>
    <row r="2254" spans="1:9">
      <c r="A2254" s="23" t="s">
        <v>1178</v>
      </c>
      <c r="D2254" s="21" t="s">
        <v>327</v>
      </c>
      <c r="F2254" s="24">
        <v>0.90010000000000001</v>
      </c>
      <c r="G2254" s="23" t="s">
        <v>371</v>
      </c>
      <c r="H2254" s="23" t="s">
        <v>338</v>
      </c>
      <c r="I2254" s="24">
        <v>0.31950000000000001</v>
      </c>
    </row>
    <row r="2255" spans="1:9">
      <c r="A2255" s="23" t="s">
        <v>1179</v>
      </c>
      <c r="F2255" s="24">
        <v>0.97709999999999997</v>
      </c>
      <c r="G2255" s="23" t="s">
        <v>371</v>
      </c>
      <c r="H2255" s="23" t="s">
        <v>338</v>
      </c>
      <c r="I2255" s="24">
        <v>0.97709999999999997</v>
      </c>
    </row>
    <row r="2256" spans="1:9">
      <c r="A2256" s="23" t="s">
        <v>1180</v>
      </c>
      <c r="E2256" s="21" t="s">
        <v>327</v>
      </c>
      <c r="F2256" s="24">
        <v>1.0653999999999999</v>
      </c>
      <c r="G2256" s="23" t="s">
        <v>371</v>
      </c>
      <c r="H2256" s="23" t="s">
        <v>338</v>
      </c>
      <c r="I2256" s="24">
        <v>0.52659999999999996</v>
      </c>
    </row>
    <row r="2257" spans="1:9">
      <c r="A2257" s="23" t="s">
        <v>1180</v>
      </c>
      <c r="E2257" s="21" t="s">
        <v>327</v>
      </c>
      <c r="F2257" s="24">
        <v>1.0653999999999999</v>
      </c>
      <c r="G2257" s="23" t="s">
        <v>350</v>
      </c>
      <c r="H2257" s="23" t="s">
        <v>338</v>
      </c>
      <c r="I2257" s="24">
        <v>0.48970000000000002</v>
      </c>
    </row>
    <row r="2258" spans="1:9">
      <c r="A2258" s="23" t="s">
        <v>1180</v>
      </c>
      <c r="E2258" s="21" t="s">
        <v>327</v>
      </c>
      <c r="F2258" s="24">
        <v>1.0653999999999999</v>
      </c>
      <c r="G2258" s="23" t="s">
        <v>399</v>
      </c>
      <c r="H2258" s="23" t="s">
        <v>338</v>
      </c>
      <c r="I2258" s="24">
        <v>4.9099999999999998E-2</v>
      </c>
    </row>
    <row r="2259" spans="1:9">
      <c r="A2259" s="23" t="s">
        <v>1181</v>
      </c>
      <c r="C2259" s="21" t="s">
        <v>327</v>
      </c>
      <c r="F2259" s="24">
        <v>1.7992999999999999</v>
      </c>
      <c r="G2259" s="23" t="s">
        <v>399</v>
      </c>
      <c r="H2259" s="23" t="s">
        <v>338</v>
      </c>
      <c r="I2259" s="24">
        <v>1.3383</v>
      </c>
    </row>
    <row r="2260" spans="1:9">
      <c r="A2260" s="23" t="s">
        <v>1181</v>
      </c>
      <c r="C2260" s="21" t="s">
        <v>327</v>
      </c>
      <c r="F2260" s="24">
        <v>1.7992999999999999</v>
      </c>
      <c r="G2260" s="23" t="s">
        <v>371</v>
      </c>
      <c r="H2260" s="23" t="s">
        <v>338</v>
      </c>
      <c r="I2260" s="24">
        <v>0.46100000000000002</v>
      </c>
    </row>
    <row r="2261" spans="1:9">
      <c r="A2261" s="23" t="s">
        <v>1182</v>
      </c>
      <c r="E2261" s="21" t="s">
        <v>327</v>
      </c>
      <c r="F2261" s="24">
        <v>8.5099999999999995E-2</v>
      </c>
      <c r="G2261" s="23" t="s">
        <v>378</v>
      </c>
      <c r="H2261" s="23" t="s">
        <v>338</v>
      </c>
      <c r="I2261" s="24">
        <v>8.5099999999999995E-2</v>
      </c>
    </row>
    <row r="2262" spans="1:9">
      <c r="A2262" s="23" t="s">
        <v>258</v>
      </c>
      <c r="C2262" s="21" t="s">
        <v>327</v>
      </c>
      <c r="F2262" s="24">
        <v>0.68540000000000001</v>
      </c>
      <c r="G2262" s="23" t="s">
        <v>371</v>
      </c>
      <c r="H2262" s="23" t="s">
        <v>338</v>
      </c>
      <c r="I2262" s="24">
        <v>0.61980000000000002</v>
      </c>
    </row>
    <row r="2263" spans="1:9">
      <c r="A2263" s="23" t="s">
        <v>258</v>
      </c>
      <c r="C2263" s="21" t="s">
        <v>327</v>
      </c>
      <c r="F2263" s="24">
        <v>0.68540000000000001</v>
      </c>
      <c r="G2263" s="23" t="s">
        <v>371</v>
      </c>
      <c r="H2263" s="23" t="s">
        <v>338</v>
      </c>
      <c r="I2263" s="24">
        <v>6.5600000000000006E-2</v>
      </c>
    </row>
    <row r="2264" spans="1:9">
      <c r="A2264" s="23" t="s">
        <v>1183</v>
      </c>
      <c r="C2264" s="21" t="s">
        <v>327</v>
      </c>
      <c r="E2264" s="21" t="s">
        <v>327</v>
      </c>
      <c r="F2264" s="24">
        <v>0.66830000000000001</v>
      </c>
      <c r="G2264" s="23" t="s">
        <v>399</v>
      </c>
      <c r="H2264" s="23" t="s">
        <v>338</v>
      </c>
      <c r="I2264" s="24">
        <v>0.66349999999999998</v>
      </c>
    </row>
    <row r="2265" spans="1:9">
      <c r="A2265" s="23" t="s">
        <v>1183</v>
      </c>
      <c r="C2265" s="21" t="s">
        <v>327</v>
      </c>
      <c r="E2265" s="21" t="s">
        <v>327</v>
      </c>
      <c r="F2265" s="24">
        <v>0.66830000000000001</v>
      </c>
      <c r="G2265" s="23" t="s">
        <v>378</v>
      </c>
      <c r="H2265" s="23" t="s">
        <v>338</v>
      </c>
      <c r="I2265" s="24">
        <v>4.7999999999999996E-3</v>
      </c>
    </row>
    <row r="2266" spans="1:9">
      <c r="A2266" s="23" t="s">
        <v>50</v>
      </c>
      <c r="D2266" s="21" t="s">
        <v>327</v>
      </c>
      <c r="E2266" s="21" t="s">
        <v>327</v>
      </c>
      <c r="F2266" s="24">
        <v>0.3584</v>
      </c>
      <c r="G2266" s="23" t="s">
        <v>371</v>
      </c>
      <c r="H2266" s="23" t="s">
        <v>338</v>
      </c>
      <c r="I2266" s="24">
        <v>0.3584</v>
      </c>
    </row>
    <row r="2267" spans="1:9">
      <c r="A2267" s="23" t="s">
        <v>1184</v>
      </c>
      <c r="E2267" s="21" t="s">
        <v>327</v>
      </c>
      <c r="F2267" s="24">
        <v>0.29110000000000003</v>
      </c>
      <c r="G2267" s="23" t="s">
        <v>371</v>
      </c>
      <c r="H2267" s="23" t="s">
        <v>338</v>
      </c>
      <c r="I2267" s="24">
        <v>0.29110000000000003</v>
      </c>
    </row>
    <row r="2268" spans="1:9">
      <c r="A2268" s="23" t="s">
        <v>1185</v>
      </c>
      <c r="D2268" s="21" t="s">
        <v>327</v>
      </c>
      <c r="F2268" s="24">
        <v>0.25840000000000002</v>
      </c>
      <c r="G2268" s="23" t="s">
        <v>371</v>
      </c>
      <c r="H2268" s="23" t="s">
        <v>338</v>
      </c>
      <c r="I2268" s="24">
        <v>0.25840000000000002</v>
      </c>
    </row>
    <row r="2269" spans="1:9">
      <c r="A2269" s="23" t="s">
        <v>1186</v>
      </c>
      <c r="C2269" s="21" t="s">
        <v>327</v>
      </c>
      <c r="F2269" s="24">
        <v>0.48320000000000002</v>
      </c>
      <c r="G2269" s="23" t="s">
        <v>371</v>
      </c>
      <c r="H2269" s="23" t="s">
        <v>338</v>
      </c>
      <c r="I2269" s="24">
        <v>0.41410000000000002</v>
      </c>
    </row>
    <row r="2270" spans="1:9">
      <c r="A2270" s="23" t="s">
        <v>1186</v>
      </c>
      <c r="C2270" s="21" t="s">
        <v>327</v>
      </c>
      <c r="F2270" s="24">
        <v>0.48320000000000002</v>
      </c>
      <c r="G2270" s="23" t="s">
        <v>371</v>
      </c>
      <c r="H2270" s="23" t="s">
        <v>338</v>
      </c>
      <c r="I2270" s="24">
        <v>6.9199999999999998E-2</v>
      </c>
    </row>
    <row r="2271" spans="1:9">
      <c r="A2271" s="23" t="s">
        <v>259</v>
      </c>
      <c r="D2271" s="21" t="s">
        <v>327</v>
      </c>
      <c r="F2271" s="24">
        <v>0.47120000000000001</v>
      </c>
      <c r="G2271" s="23" t="s">
        <v>371</v>
      </c>
      <c r="H2271" s="23" t="s">
        <v>338</v>
      </c>
      <c r="I2271" s="24">
        <v>0.47120000000000001</v>
      </c>
    </row>
    <row r="2272" spans="1:9">
      <c r="A2272" s="23" t="s">
        <v>260</v>
      </c>
      <c r="D2272" s="21" t="s">
        <v>327</v>
      </c>
      <c r="F2272" s="24">
        <v>0.30430000000000001</v>
      </c>
      <c r="G2272" s="23" t="s">
        <v>371</v>
      </c>
      <c r="H2272" s="23" t="s">
        <v>338</v>
      </c>
      <c r="I2272" s="24">
        <v>0.30430000000000001</v>
      </c>
    </row>
    <row r="2273" spans="1:9">
      <c r="A2273" s="23" t="s">
        <v>1187</v>
      </c>
      <c r="D2273" s="21" t="s">
        <v>327</v>
      </c>
      <c r="F2273" s="24">
        <v>0.35289999999999999</v>
      </c>
      <c r="G2273" s="23" t="s">
        <v>371</v>
      </c>
      <c r="H2273" s="23" t="s">
        <v>338</v>
      </c>
      <c r="I2273" s="24">
        <v>0.29039999999999999</v>
      </c>
    </row>
    <row r="2274" spans="1:9">
      <c r="A2274" s="23" t="s">
        <v>1187</v>
      </c>
      <c r="D2274" s="21" t="s">
        <v>327</v>
      </c>
      <c r="F2274" s="24">
        <v>0.35289999999999999</v>
      </c>
      <c r="G2274" s="23" t="s">
        <v>371</v>
      </c>
      <c r="H2274" s="23" t="s">
        <v>338</v>
      </c>
      <c r="I2274" s="24">
        <v>6.25E-2</v>
      </c>
    </row>
    <row r="2275" spans="1:9">
      <c r="A2275" s="23" t="s">
        <v>51</v>
      </c>
      <c r="C2275" s="21" t="s">
        <v>327</v>
      </c>
      <c r="F2275" s="24">
        <v>1.7470000000000001</v>
      </c>
      <c r="G2275" s="23" t="s">
        <v>371</v>
      </c>
      <c r="H2275" s="23" t="s">
        <v>338</v>
      </c>
      <c r="I2275" s="24">
        <v>1.7470000000000001</v>
      </c>
    </row>
    <row r="2276" spans="1:9">
      <c r="A2276" s="23" t="s">
        <v>1188</v>
      </c>
      <c r="D2276" s="21" t="s">
        <v>327</v>
      </c>
      <c r="F2276" s="24">
        <v>0.72</v>
      </c>
      <c r="G2276" s="23" t="s">
        <v>371</v>
      </c>
      <c r="H2276" s="23" t="s">
        <v>338</v>
      </c>
      <c r="I2276" s="24">
        <v>0.36780000000000002</v>
      </c>
    </row>
    <row r="2277" spans="1:9">
      <c r="A2277" s="23" t="s">
        <v>1188</v>
      </c>
      <c r="D2277" s="21" t="s">
        <v>327</v>
      </c>
      <c r="F2277" s="24">
        <v>0.72</v>
      </c>
      <c r="G2277" s="23" t="s">
        <v>371</v>
      </c>
      <c r="H2277" s="23" t="s">
        <v>338</v>
      </c>
      <c r="I2277" s="24">
        <v>0.35220000000000001</v>
      </c>
    </row>
    <row r="2278" spans="1:9">
      <c r="A2278" s="23" t="s">
        <v>1189</v>
      </c>
      <c r="F2278" s="24">
        <v>0.21990000000000001</v>
      </c>
      <c r="G2278" s="23" t="s">
        <v>371</v>
      </c>
      <c r="H2278" s="23" t="s">
        <v>338</v>
      </c>
      <c r="I2278" s="24">
        <v>0.21990000000000001</v>
      </c>
    </row>
    <row r="2279" spans="1:9">
      <c r="A2279" s="23" t="s">
        <v>261</v>
      </c>
      <c r="E2279" s="21" t="s">
        <v>327</v>
      </c>
      <c r="F2279" s="24">
        <v>0.75349999999999995</v>
      </c>
      <c r="G2279" s="23" t="s">
        <v>371</v>
      </c>
      <c r="H2279" s="23" t="s">
        <v>338</v>
      </c>
      <c r="I2279" s="24">
        <v>0.70369999999999999</v>
      </c>
    </row>
    <row r="2280" spans="1:9">
      <c r="A2280" s="23" t="s">
        <v>261</v>
      </c>
      <c r="E2280" s="21" t="s">
        <v>327</v>
      </c>
      <c r="F2280" s="24">
        <v>0.75349999999999995</v>
      </c>
      <c r="G2280" s="23" t="s">
        <v>371</v>
      </c>
      <c r="H2280" s="23" t="s">
        <v>338</v>
      </c>
      <c r="I2280" s="24">
        <v>4.9799999999999997E-2</v>
      </c>
    </row>
    <row r="2281" spans="1:9">
      <c r="A2281" s="23" t="s">
        <v>52</v>
      </c>
      <c r="D2281" s="21" t="s">
        <v>327</v>
      </c>
      <c r="F2281" s="24">
        <v>0.3448</v>
      </c>
      <c r="G2281" s="23" t="s">
        <v>371</v>
      </c>
      <c r="H2281" s="23" t="s">
        <v>338</v>
      </c>
      <c r="I2281" s="24">
        <v>0.3448</v>
      </c>
    </row>
    <row r="2282" spans="1:9">
      <c r="A2282" s="23" t="s">
        <v>262</v>
      </c>
      <c r="F2282" s="24">
        <v>0.86250000000000004</v>
      </c>
      <c r="G2282" s="23" t="s">
        <v>371</v>
      </c>
      <c r="H2282" s="23" t="s">
        <v>338</v>
      </c>
      <c r="I2282" s="24">
        <v>0.65469999999999995</v>
      </c>
    </row>
    <row r="2283" spans="1:9">
      <c r="A2283" s="23" t="s">
        <v>262</v>
      </c>
      <c r="F2283" s="24">
        <v>0.86250000000000004</v>
      </c>
      <c r="G2283" s="23" t="s">
        <v>371</v>
      </c>
      <c r="H2283" s="23" t="s">
        <v>338</v>
      </c>
      <c r="I2283" s="24">
        <v>0.20780000000000001</v>
      </c>
    </row>
    <row r="2284" spans="1:9">
      <c r="A2284" s="23" t="s">
        <v>53</v>
      </c>
      <c r="D2284" s="21" t="s">
        <v>327</v>
      </c>
      <c r="F2284" s="24">
        <v>0.32590000000000002</v>
      </c>
      <c r="G2284" s="23" t="s">
        <v>371</v>
      </c>
      <c r="H2284" s="23" t="s">
        <v>338</v>
      </c>
      <c r="I2284" s="24">
        <v>0.32590000000000002</v>
      </c>
    </row>
    <row r="2285" spans="1:9">
      <c r="A2285" s="23" t="s">
        <v>54</v>
      </c>
      <c r="C2285" s="21" t="s">
        <v>327</v>
      </c>
      <c r="F2285" s="24">
        <v>0.16919999999999999</v>
      </c>
      <c r="G2285" s="23" t="s">
        <v>399</v>
      </c>
      <c r="H2285" s="23" t="s">
        <v>338</v>
      </c>
      <c r="I2285" s="24">
        <v>0.1454</v>
      </c>
    </row>
    <row r="2286" spans="1:9">
      <c r="A2286" s="23" t="s">
        <v>54</v>
      </c>
      <c r="C2286" s="21" t="s">
        <v>327</v>
      </c>
      <c r="F2286" s="24">
        <v>0.16919999999999999</v>
      </c>
      <c r="G2286" s="23" t="s">
        <v>378</v>
      </c>
      <c r="H2286" s="23" t="s">
        <v>338</v>
      </c>
      <c r="I2286" s="24">
        <v>2.3800000000000002E-2</v>
      </c>
    </row>
    <row r="2287" spans="1:9">
      <c r="A2287" s="23" t="s">
        <v>55</v>
      </c>
      <c r="C2287" s="21" t="s">
        <v>327</v>
      </c>
      <c r="F2287" s="24">
        <v>0.44940000000000002</v>
      </c>
      <c r="G2287" s="23" t="s">
        <v>399</v>
      </c>
      <c r="H2287" s="23" t="s">
        <v>338</v>
      </c>
      <c r="I2287" s="24">
        <v>0.40710000000000002</v>
      </c>
    </row>
    <row r="2288" spans="1:9">
      <c r="A2288" s="23" t="s">
        <v>55</v>
      </c>
      <c r="C2288" s="21" t="s">
        <v>327</v>
      </c>
      <c r="F2288" s="24">
        <v>0.44940000000000002</v>
      </c>
      <c r="G2288" s="23" t="s">
        <v>378</v>
      </c>
      <c r="H2288" s="23" t="s">
        <v>338</v>
      </c>
      <c r="I2288" s="24">
        <v>4.2299999999999997E-2</v>
      </c>
    </row>
    <row r="2289" spans="1:9">
      <c r="A2289" s="23" t="s">
        <v>56</v>
      </c>
      <c r="D2289" s="21" t="s">
        <v>327</v>
      </c>
      <c r="F2289" s="24">
        <v>0.64349999999999996</v>
      </c>
      <c r="G2289" s="23" t="s">
        <v>371</v>
      </c>
      <c r="H2289" s="23" t="s">
        <v>338</v>
      </c>
      <c r="I2289" s="24">
        <v>0.64349999999999996</v>
      </c>
    </row>
    <row r="2290" spans="1:9">
      <c r="A2290" s="23" t="s">
        <v>57</v>
      </c>
      <c r="C2290" s="21" t="s">
        <v>327</v>
      </c>
      <c r="F2290" s="24">
        <v>1.1035999999999999</v>
      </c>
      <c r="G2290" s="23" t="s">
        <v>371</v>
      </c>
      <c r="H2290" s="23" t="s">
        <v>338</v>
      </c>
      <c r="I2290" s="24">
        <v>0.58720000000000006</v>
      </c>
    </row>
    <row r="2291" spans="1:9">
      <c r="A2291" s="23" t="s">
        <v>57</v>
      </c>
      <c r="C2291" s="21" t="s">
        <v>327</v>
      </c>
      <c r="F2291" s="24">
        <v>1.1035999999999999</v>
      </c>
      <c r="G2291" s="23" t="s">
        <v>371</v>
      </c>
      <c r="H2291" s="23" t="s">
        <v>338</v>
      </c>
      <c r="I2291" s="24">
        <v>0.51639999999999997</v>
      </c>
    </row>
    <row r="2292" spans="1:9">
      <c r="A2292" s="23" t="s">
        <v>1190</v>
      </c>
      <c r="C2292" s="21" t="s">
        <v>327</v>
      </c>
      <c r="F2292" s="24">
        <v>0.4526</v>
      </c>
      <c r="G2292" s="23" t="s">
        <v>371</v>
      </c>
      <c r="H2292" s="23" t="s">
        <v>338</v>
      </c>
      <c r="I2292" s="24">
        <v>0.28810000000000002</v>
      </c>
    </row>
    <row r="2293" spans="1:9">
      <c r="A2293" s="23" t="s">
        <v>1190</v>
      </c>
      <c r="C2293" s="21" t="s">
        <v>327</v>
      </c>
      <c r="F2293" s="24">
        <v>0.4526</v>
      </c>
      <c r="G2293" s="23" t="s">
        <v>371</v>
      </c>
      <c r="H2293" s="23" t="s">
        <v>338</v>
      </c>
      <c r="I2293" s="24">
        <v>0.16450000000000001</v>
      </c>
    </row>
    <row r="2294" spans="1:9">
      <c r="A2294" s="23" t="s">
        <v>1191</v>
      </c>
      <c r="D2294" s="21" t="s">
        <v>327</v>
      </c>
      <c r="F2294" s="24">
        <v>0.22470000000000001</v>
      </c>
      <c r="G2294" s="23" t="s">
        <v>371</v>
      </c>
      <c r="H2294" s="23" t="s">
        <v>338</v>
      </c>
      <c r="I2294" s="24">
        <v>0.22470000000000001</v>
      </c>
    </row>
    <row r="2295" spans="1:9">
      <c r="A2295" s="23" t="s">
        <v>1192</v>
      </c>
      <c r="C2295" s="21" t="s">
        <v>327</v>
      </c>
      <c r="F2295" s="24">
        <v>0.13200000000000001</v>
      </c>
      <c r="G2295" s="23" t="s">
        <v>371</v>
      </c>
      <c r="H2295" s="23" t="s">
        <v>338</v>
      </c>
      <c r="I2295" s="24">
        <v>0.1283</v>
      </c>
    </row>
    <row r="2296" spans="1:9">
      <c r="A2296" s="23" t="s">
        <v>1192</v>
      </c>
      <c r="C2296" s="21" t="s">
        <v>327</v>
      </c>
      <c r="F2296" s="24">
        <v>0.13200000000000001</v>
      </c>
      <c r="G2296" s="23" t="s">
        <v>371</v>
      </c>
      <c r="H2296" s="23" t="s">
        <v>338</v>
      </c>
      <c r="I2296" s="24">
        <v>3.8E-3</v>
      </c>
    </row>
    <row r="2297" spans="1:9">
      <c r="A2297" s="23" t="s">
        <v>58</v>
      </c>
      <c r="C2297" s="21" t="s">
        <v>327</v>
      </c>
      <c r="F2297" s="24">
        <v>1.4673</v>
      </c>
      <c r="G2297" s="23" t="s">
        <v>371</v>
      </c>
      <c r="H2297" s="23" t="s">
        <v>338</v>
      </c>
      <c r="I2297" s="24">
        <v>1.2857000000000001</v>
      </c>
    </row>
    <row r="2298" spans="1:9">
      <c r="A2298" s="23" t="s">
        <v>58</v>
      </c>
      <c r="C2298" s="21" t="s">
        <v>327</v>
      </c>
      <c r="F2298" s="24">
        <v>1.4673</v>
      </c>
      <c r="G2298" s="23" t="s">
        <v>399</v>
      </c>
      <c r="H2298" s="23" t="s">
        <v>338</v>
      </c>
      <c r="I2298" s="24">
        <v>0.18160000000000001</v>
      </c>
    </row>
    <row r="2299" spans="1:9">
      <c r="A2299" s="23" t="s">
        <v>1193</v>
      </c>
      <c r="E2299" s="21" t="s">
        <v>327</v>
      </c>
      <c r="F2299" s="24">
        <v>0.32400000000000001</v>
      </c>
      <c r="G2299" s="23" t="s">
        <v>371</v>
      </c>
      <c r="H2299" s="23" t="s">
        <v>338</v>
      </c>
      <c r="I2299" s="24">
        <v>0.32400000000000001</v>
      </c>
    </row>
    <row r="2300" spans="1:9">
      <c r="A2300" s="23" t="s">
        <v>1194</v>
      </c>
      <c r="E2300" s="21" t="s">
        <v>327</v>
      </c>
      <c r="F2300" s="24">
        <v>0.17510000000000001</v>
      </c>
      <c r="G2300" s="23" t="s">
        <v>399</v>
      </c>
      <c r="H2300" s="23" t="s">
        <v>338</v>
      </c>
      <c r="I2300" s="24">
        <v>0.17510000000000001</v>
      </c>
    </row>
    <row r="2301" spans="1:9">
      <c r="A2301" s="23" t="s">
        <v>263</v>
      </c>
      <c r="C2301" s="21" t="s">
        <v>327</v>
      </c>
      <c r="F2301" s="24">
        <v>0.39410000000000001</v>
      </c>
      <c r="G2301" s="23" t="s">
        <v>371</v>
      </c>
      <c r="H2301" s="23" t="s">
        <v>338</v>
      </c>
      <c r="I2301" s="24">
        <v>0.39410000000000001</v>
      </c>
    </row>
    <row r="2302" spans="1:9">
      <c r="A2302" s="23" t="s">
        <v>1195</v>
      </c>
      <c r="C2302" s="21" t="s">
        <v>327</v>
      </c>
      <c r="F2302" s="24">
        <v>2.3300000000000001E-2</v>
      </c>
      <c r="G2302" s="23" t="s">
        <v>371</v>
      </c>
      <c r="H2302" s="23" t="s">
        <v>338</v>
      </c>
      <c r="I2302" s="24">
        <v>1.83E-2</v>
      </c>
    </row>
    <row r="2303" spans="1:9">
      <c r="A2303" s="23" t="s">
        <v>1195</v>
      </c>
      <c r="C2303" s="21" t="s">
        <v>327</v>
      </c>
      <c r="F2303" s="24">
        <v>2.3300000000000001E-2</v>
      </c>
      <c r="G2303" s="23" t="s">
        <v>399</v>
      </c>
      <c r="H2303" s="23" t="s">
        <v>338</v>
      </c>
      <c r="I2303" s="24">
        <v>5.1000000000000004E-3</v>
      </c>
    </row>
    <row r="2304" spans="1:9">
      <c r="A2304" s="23" t="s">
        <v>264</v>
      </c>
      <c r="E2304" s="21" t="s">
        <v>327</v>
      </c>
      <c r="F2304" s="24">
        <v>0.40889999999999999</v>
      </c>
      <c r="G2304" s="23" t="s">
        <v>371</v>
      </c>
      <c r="H2304" s="23" t="s">
        <v>338</v>
      </c>
      <c r="I2304" s="24">
        <v>0.40889999999999999</v>
      </c>
    </row>
    <row r="2305" spans="1:9">
      <c r="A2305" s="23" t="s">
        <v>59</v>
      </c>
      <c r="C2305" s="21" t="s">
        <v>327</v>
      </c>
      <c r="F2305" s="24">
        <v>0.4259</v>
      </c>
      <c r="G2305" s="23" t="s">
        <v>371</v>
      </c>
      <c r="H2305" s="23" t="s">
        <v>338</v>
      </c>
      <c r="I2305" s="24">
        <v>0.31080000000000002</v>
      </c>
    </row>
    <row r="2306" spans="1:9">
      <c r="A2306" s="23" t="s">
        <v>59</v>
      </c>
      <c r="C2306" s="21" t="s">
        <v>327</v>
      </c>
      <c r="F2306" s="24">
        <v>0.4259</v>
      </c>
      <c r="G2306" s="23" t="s">
        <v>371</v>
      </c>
      <c r="H2306" s="23" t="s">
        <v>338</v>
      </c>
      <c r="I2306" s="24">
        <v>5.8200000000000002E-2</v>
      </c>
    </row>
    <row r="2307" spans="1:9">
      <c r="A2307" s="23" t="s">
        <v>59</v>
      </c>
      <c r="C2307" s="21" t="s">
        <v>327</v>
      </c>
      <c r="F2307" s="24">
        <v>0.4259</v>
      </c>
      <c r="G2307" s="23" t="s">
        <v>399</v>
      </c>
      <c r="H2307" s="23" t="s">
        <v>338</v>
      </c>
      <c r="I2307" s="24">
        <v>5.6899999999999999E-2</v>
      </c>
    </row>
    <row r="2308" spans="1:9">
      <c r="A2308" s="23" t="s">
        <v>60</v>
      </c>
      <c r="C2308" s="21" t="s">
        <v>327</v>
      </c>
      <c r="F2308" s="24">
        <v>0.23899999999999999</v>
      </c>
      <c r="G2308" s="23" t="s">
        <v>371</v>
      </c>
      <c r="H2308" s="23" t="s">
        <v>338</v>
      </c>
      <c r="I2308" s="24">
        <v>0.23599999999999999</v>
      </c>
    </row>
    <row r="2309" spans="1:9">
      <c r="A2309" s="23" t="s">
        <v>60</v>
      </c>
      <c r="C2309" s="21" t="s">
        <v>327</v>
      </c>
      <c r="F2309" s="24">
        <v>0.23899999999999999</v>
      </c>
      <c r="G2309" s="23" t="s">
        <v>371</v>
      </c>
      <c r="H2309" s="23" t="s">
        <v>338</v>
      </c>
      <c r="I2309" s="24">
        <v>3.0000000000000001E-3</v>
      </c>
    </row>
    <row r="2310" spans="1:9">
      <c r="A2310" s="23" t="s">
        <v>1196</v>
      </c>
      <c r="E2310" s="21" t="s">
        <v>327</v>
      </c>
      <c r="F2310" s="24">
        <v>4.1799999999999997E-2</v>
      </c>
      <c r="G2310" s="23" t="s">
        <v>399</v>
      </c>
      <c r="H2310" s="23" t="s">
        <v>338</v>
      </c>
      <c r="I2310" s="24">
        <v>3.4200000000000001E-2</v>
      </c>
    </row>
    <row r="2311" spans="1:9">
      <c r="A2311" s="23" t="s">
        <v>1196</v>
      </c>
      <c r="E2311" s="21" t="s">
        <v>327</v>
      </c>
      <c r="F2311" s="24">
        <v>4.1799999999999997E-2</v>
      </c>
      <c r="G2311" s="23" t="s">
        <v>371</v>
      </c>
      <c r="H2311" s="23" t="s">
        <v>338</v>
      </c>
      <c r="I2311" s="24">
        <v>7.6E-3</v>
      </c>
    </row>
    <row r="2312" spans="1:9">
      <c r="A2312" s="23" t="s">
        <v>1197</v>
      </c>
      <c r="E2312" s="21" t="s">
        <v>327</v>
      </c>
      <c r="F2312" s="24">
        <v>0.21820000000000001</v>
      </c>
      <c r="G2312" s="23" t="s">
        <v>399</v>
      </c>
      <c r="H2312" s="23" t="s">
        <v>338</v>
      </c>
      <c r="I2312" s="24">
        <v>0.21820000000000001</v>
      </c>
    </row>
    <row r="2313" spans="1:9">
      <c r="A2313" s="23" t="s">
        <v>1198</v>
      </c>
      <c r="C2313" s="21" t="s">
        <v>327</v>
      </c>
      <c r="F2313" s="24">
        <v>1.1711</v>
      </c>
      <c r="G2313" s="23" t="s">
        <v>350</v>
      </c>
      <c r="H2313" s="23" t="s">
        <v>338</v>
      </c>
      <c r="I2313" s="24">
        <v>0.85040000000000004</v>
      </c>
    </row>
    <row r="2314" spans="1:9">
      <c r="A2314" s="23" t="s">
        <v>1198</v>
      </c>
      <c r="C2314" s="21" t="s">
        <v>327</v>
      </c>
      <c r="F2314" s="24">
        <v>1.1711</v>
      </c>
      <c r="G2314" s="23" t="s">
        <v>347</v>
      </c>
      <c r="H2314" s="23" t="s">
        <v>338</v>
      </c>
      <c r="I2314" s="24">
        <v>0.1731</v>
      </c>
    </row>
    <row r="2315" spans="1:9">
      <c r="A2315" s="23" t="s">
        <v>1198</v>
      </c>
      <c r="C2315" s="21" t="s">
        <v>327</v>
      </c>
      <c r="F2315" s="24">
        <v>1.1711</v>
      </c>
      <c r="G2315" s="23" t="s">
        <v>343</v>
      </c>
      <c r="H2315" s="23" t="s">
        <v>338</v>
      </c>
      <c r="I2315" s="24">
        <v>0.14749999999999999</v>
      </c>
    </row>
    <row r="2316" spans="1:9">
      <c r="A2316" s="23" t="s">
        <v>1199</v>
      </c>
      <c r="D2316" s="21" t="s">
        <v>327</v>
      </c>
      <c r="F2316" s="24">
        <v>0.28539999999999999</v>
      </c>
      <c r="G2316" s="23" t="s">
        <v>371</v>
      </c>
      <c r="H2316" s="23" t="s">
        <v>338</v>
      </c>
      <c r="I2316" s="24">
        <v>0.28539999999999999</v>
      </c>
    </row>
    <row r="2317" spans="1:9">
      <c r="A2317" s="23" t="s">
        <v>1200</v>
      </c>
      <c r="F2317" s="24">
        <v>0.41220000000000001</v>
      </c>
      <c r="G2317" s="23" t="s">
        <v>371</v>
      </c>
      <c r="H2317" s="23" t="s">
        <v>338</v>
      </c>
      <c r="I2317" s="24">
        <v>0.41220000000000001</v>
      </c>
    </row>
    <row r="2318" spans="1:9">
      <c r="A2318" s="23" t="s">
        <v>265</v>
      </c>
      <c r="F2318" s="24">
        <v>0.2417</v>
      </c>
      <c r="G2318" s="23" t="s">
        <v>371</v>
      </c>
      <c r="H2318" s="23" t="s">
        <v>338</v>
      </c>
      <c r="I2318" s="24">
        <v>0.2417</v>
      </c>
    </row>
    <row r="2319" spans="1:9">
      <c r="A2319" s="23" t="s">
        <v>61</v>
      </c>
      <c r="D2319" s="21" t="s">
        <v>327</v>
      </c>
      <c r="F2319" s="24">
        <v>0.10340000000000001</v>
      </c>
      <c r="G2319" s="23" t="s">
        <v>371</v>
      </c>
      <c r="H2319" s="23" t="s">
        <v>338</v>
      </c>
      <c r="I2319" s="24">
        <v>0.10340000000000001</v>
      </c>
    </row>
    <row r="2320" spans="1:9">
      <c r="A2320" s="23" t="s">
        <v>1201</v>
      </c>
      <c r="B2320" s="21" t="s">
        <v>327</v>
      </c>
      <c r="D2320" s="21" t="s">
        <v>327</v>
      </c>
      <c r="F2320" s="24">
        <v>0.22239999999999999</v>
      </c>
      <c r="G2320" s="23" t="s">
        <v>371</v>
      </c>
      <c r="H2320" s="23" t="s">
        <v>338</v>
      </c>
      <c r="I2320" s="24">
        <v>0.22239999999999999</v>
      </c>
    </row>
    <row r="2321" spans="1:9">
      <c r="A2321" s="23" t="s">
        <v>1202</v>
      </c>
      <c r="C2321" s="21" t="s">
        <v>327</v>
      </c>
      <c r="F2321" s="24">
        <v>0.64839999999999998</v>
      </c>
      <c r="G2321" s="23" t="s">
        <v>399</v>
      </c>
      <c r="H2321" s="23" t="s">
        <v>338</v>
      </c>
      <c r="I2321" s="24">
        <v>0.38030000000000003</v>
      </c>
    </row>
    <row r="2322" spans="1:9">
      <c r="A2322" s="23" t="s">
        <v>1202</v>
      </c>
      <c r="C2322" s="21" t="s">
        <v>327</v>
      </c>
      <c r="F2322" s="24">
        <v>0.64839999999999998</v>
      </c>
      <c r="G2322" s="23" t="s">
        <v>350</v>
      </c>
      <c r="H2322" s="23" t="s">
        <v>338</v>
      </c>
      <c r="I2322" s="24">
        <v>0.2681</v>
      </c>
    </row>
    <row r="2323" spans="1:9">
      <c r="A2323" s="23" t="s">
        <v>62</v>
      </c>
      <c r="C2323" s="21" t="s">
        <v>327</v>
      </c>
      <c r="F2323" s="24">
        <v>0.59630000000000005</v>
      </c>
      <c r="G2323" s="23" t="s">
        <v>371</v>
      </c>
      <c r="H2323" s="23" t="s">
        <v>338</v>
      </c>
      <c r="I2323" s="24">
        <v>0.53549999999999998</v>
      </c>
    </row>
    <row r="2324" spans="1:9">
      <c r="A2324" s="23" t="s">
        <v>62</v>
      </c>
      <c r="C2324" s="21" t="s">
        <v>327</v>
      </c>
      <c r="F2324" s="24">
        <v>0.59630000000000005</v>
      </c>
      <c r="G2324" s="23" t="s">
        <v>350</v>
      </c>
      <c r="H2324" s="23" t="s">
        <v>338</v>
      </c>
      <c r="I2324" s="24">
        <v>4.8399999999999999E-2</v>
      </c>
    </row>
    <row r="2325" spans="1:9">
      <c r="A2325" s="23" t="s">
        <v>62</v>
      </c>
      <c r="C2325" s="21" t="s">
        <v>327</v>
      </c>
      <c r="F2325" s="24">
        <v>0.59630000000000005</v>
      </c>
      <c r="G2325" s="23" t="s">
        <v>399</v>
      </c>
      <c r="H2325" s="23" t="s">
        <v>338</v>
      </c>
      <c r="I2325" s="24">
        <v>1.24E-2</v>
      </c>
    </row>
    <row r="2326" spans="1:9">
      <c r="A2326" s="23" t="s">
        <v>1203</v>
      </c>
      <c r="B2326" s="21" t="s">
        <v>327</v>
      </c>
      <c r="D2326" s="21" t="s">
        <v>327</v>
      </c>
      <c r="F2326" s="24">
        <v>0.1835</v>
      </c>
      <c r="G2326" s="23" t="s">
        <v>343</v>
      </c>
      <c r="H2326" s="23" t="s">
        <v>338</v>
      </c>
      <c r="I2326" s="24">
        <v>0.1835</v>
      </c>
    </row>
    <row r="2327" spans="1:9">
      <c r="A2327" s="23" t="s">
        <v>1204</v>
      </c>
      <c r="E2327" s="21" t="s">
        <v>327</v>
      </c>
      <c r="F2327" s="24">
        <v>1.6044</v>
      </c>
      <c r="G2327" s="23" t="s">
        <v>343</v>
      </c>
      <c r="H2327" s="23" t="s">
        <v>338</v>
      </c>
      <c r="I2327" s="24">
        <v>1.0820000000000001</v>
      </c>
    </row>
    <row r="2328" spans="1:9">
      <c r="A2328" s="23" t="s">
        <v>1204</v>
      </c>
      <c r="E2328" s="21" t="s">
        <v>327</v>
      </c>
      <c r="F2328" s="24">
        <v>1.6044</v>
      </c>
      <c r="G2328" s="23" t="s">
        <v>371</v>
      </c>
      <c r="H2328" s="23" t="s">
        <v>338</v>
      </c>
      <c r="I2328" s="24">
        <v>0.50749999999999995</v>
      </c>
    </row>
    <row r="2329" spans="1:9">
      <c r="A2329" s="23" t="s">
        <v>1204</v>
      </c>
      <c r="E2329" s="21" t="s">
        <v>327</v>
      </c>
      <c r="F2329" s="24">
        <v>1.6044</v>
      </c>
      <c r="G2329" s="23" t="s">
        <v>350</v>
      </c>
      <c r="H2329" s="23" t="s">
        <v>338</v>
      </c>
      <c r="I2329" s="24">
        <v>1.49E-2</v>
      </c>
    </row>
    <row r="2330" spans="1:9">
      <c r="A2330" s="23" t="s">
        <v>1205</v>
      </c>
      <c r="D2330" s="21" t="s">
        <v>327</v>
      </c>
      <c r="F2330" s="24">
        <v>2.6474000000000002</v>
      </c>
      <c r="G2330" s="23" t="s">
        <v>371</v>
      </c>
      <c r="H2330" s="23" t="s">
        <v>338</v>
      </c>
      <c r="I2330" s="24">
        <v>1.7065999999999999</v>
      </c>
    </row>
    <row r="2331" spans="1:9">
      <c r="A2331" s="23" t="s">
        <v>1205</v>
      </c>
      <c r="D2331" s="21" t="s">
        <v>327</v>
      </c>
      <c r="F2331" s="24">
        <v>2.6474000000000002</v>
      </c>
      <c r="G2331" s="23" t="s">
        <v>371</v>
      </c>
      <c r="H2331" s="23" t="s">
        <v>338</v>
      </c>
      <c r="I2331" s="24">
        <v>0.87209999999999999</v>
      </c>
    </row>
    <row r="2332" spans="1:9">
      <c r="A2332" s="23" t="s">
        <v>1205</v>
      </c>
      <c r="D2332" s="21" t="s">
        <v>327</v>
      </c>
      <c r="F2332" s="24">
        <v>2.6474000000000002</v>
      </c>
      <c r="G2332" s="23" t="s">
        <v>399</v>
      </c>
      <c r="H2332" s="23" t="s">
        <v>338</v>
      </c>
      <c r="I2332" s="24">
        <v>6.88E-2</v>
      </c>
    </row>
    <row r="2333" spans="1:9">
      <c r="A2333" s="23" t="s">
        <v>1206</v>
      </c>
      <c r="F2333" s="24">
        <v>0.60740000000000005</v>
      </c>
      <c r="G2333" s="23" t="s">
        <v>371</v>
      </c>
      <c r="H2333" s="23" t="s">
        <v>338</v>
      </c>
      <c r="I2333" s="24">
        <v>0.56110000000000004</v>
      </c>
    </row>
    <row r="2334" spans="1:9">
      <c r="A2334" s="23" t="s">
        <v>1206</v>
      </c>
      <c r="F2334" s="24">
        <v>0.60740000000000005</v>
      </c>
      <c r="G2334" s="23" t="s">
        <v>362</v>
      </c>
      <c r="H2334" s="23" t="s">
        <v>392</v>
      </c>
      <c r="I2334" s="24">
        <v>4.6300000000000001E-2</v>
      </c>
    </row>
    <row r="2335" spans="1:9">
      <c r="A2335" s="23" t="s">
        <v>1207</v>
      </c>
      <c r="F2335" s="24">
        <v>0.2641</v>
      </c>
      <c r="G2335" s="23" t="s">
        <v>371</v>
      </c>
      <c r="H2335" s="23" t="s">
        <v>338</v>
      </c>
      <c r="I2335" s="24">
        <v>0.21429999999999999</v>
      </c>
    </row>
    <row r="2336" spans="1:9">
      <c r="A2336" s="23" t="s">
        <v>1207</v>
      </c>
      <c r="F2336" s="24">
        <v>0.2641</v>
      </c>
      <c r="G2336" s="23" t="s">
        <v>362</v>
      </c>
      <c r="H2336" s="23" t="s">
        <v>392</v>
      </c>
      <c r="I2336" s="24">
        <v>4.9700000000000001E-2</v>
      </c>
    </row>
    <row r="2337" spans="1:9">
      <c r="A2337" s="23" t="s">
        <v>1208</v>
      </c>
      <c r="F2337" s="24">
        <v>0.49399999999999999</v>
      </c>
      <c r="G2337" s="23" t="s">
        <v>371</v>
      </c>
      <c r="H2337" s="23" t="s">
        <v>338</v>
      </c>
      <c r="I2337" s="24">
        <v>0.36940000000000001</v>
      </c>
    </row>
    <row r="2338" spans="1:9">
      <c r="A2338" s="23" t="s">
        <v>1208</v>
      </c>
      <c r="F2338" s="24">
        <v>0.49399999999999999</v>
      </c>
      <c r="G2338" s="23" t="s">
        <v>371</v>
      </c>
      <c r="H2338" s="23" t="s">
        <v>338</v>
      </c>
      <c r="I2338" s="24">
        <v>0.1246</v>
      </c>
    </row>
    <row r="2339" spans="1:9">
      <c r="A2339" s="23" t="s">
        <v>1209</v>
      </c>
      <c r="E2339" s="21" t="s">
        <v>327</v>
      </c>
      <c r="F2339" s="24">
        <v>0.30059999999999998</v>
      </c>
      <c r="G2339" s="23" t="s">
        <v>371</v>
      </c>
      <c r="H2339" s="23" t="s">
        <v>338</v>
      </c>
      <c r="I2339" s="24">
        <v>0.27800000000000002</v>
      </c>
    </row>
    <row r="2340" spans="1:9">
      <c r="A2340" s="23" t="s">
        <v>1209</v>
      </c>
      <c r="E2340" s="21" t="s">
        <v>327</v>
      </c>
      <c r="F2340" s="24">
        <v>0.30059999999999998</v>
      </c>
      <c r="G2340" s="23" t="s">
        <v>371</v>
      </c>
      <c r="H2340" s="23" t="s">
        <v>338</v>
      </c>
      <c r="I2340" s="24">
        <v>2.2700000000000001E-2</v>
      </c>
    </row>
    <row r="2341" spans="1:9">
      <c r="A2341" s="23" t="s">
        <v>1210</v>
      </c>
      <c r="F2341" s="24">
        <v>0.61119999999999997</v>
      </c>
      <c r="G2341" s="23" t="s">
        <v>371</v>
      </c>
      <c r="H2341" s="23" t="s">
        <v>338</v>
      </c>
      <c r="I2341" s="24">
        <v>0.61119999999999997</v>
      </c>
    </row>
    <row r="2342" spans="1:9">
      <c r="A2342" s="23" t="s">
        <v>1211</v>
      </c>
      <c r="F2342" s="24">
        <v>5.1200000000000002E-2</v>
      </c>
      <c r="G2342" s="23" t="s">
        <v>371</v>
      </c>
      <c r="H2342" s="23" t="s">
        <v>338</v>
      </c>
      <c r="I2342" s="24">
        <v>5.1200000000000002E-2</v>
      </c>
    </row>
    <row r="2343" spans="1:9">
      <c r="A2343" s="23" t="s">
        <v>1212</v>
      </c>
      <c r="F2343" s="24">
        <v>0.46500000000000002</v>
      </c>
      <c r="G2343" s="23" t="s">
        <v>371</v>
      </c>
      <c r="H2343" s="23" t="s">
        <v>338</v>
      </c>
      <c r="I2343" s="24">
        <v>0.46500000000000002</v>
      </c>
    </row>
    <row r="2344" spans="1:9">
      <c r="A2344" s="23" t="s">
        <v>1213</v>
      </c>
      <c r="F2344" s="24">
        <v>0.17469999999999999</v>
      </c>
      <c r="G2344" s="23" t="s">
        <v>371</v>
      </c>
      <c r="H2344" s="23" t="s">
        <v>338</v>
      </c>
      <c r="I2344" s="24">
        <v>0.17469999999999999</v>
      </c>
    </row>
    <row r="2345" spans="1:9">
      <c r="A2345" s="23" t="s">
        <v>1214</v>
      </c>
      <c r="D2345" s="21" t="s">
        <v>327</v>
      </c>
      <c r="F2345" s="24">
        <v>1.6076999999999999</v>
      </c>
      <c r="G2345" s="23" t="s">
        <v>384</v>
      </c>
      <c r="H2345" s="23" t="s">
        <v>396</v>
      </c>
      <c r="I2345" s="24">
        <v>1.2988999999999999</v>
      </c>
    </row>
    <row r="2346" spans="1:9">
      <c r="A2346" s="23" t="s">
        <v>1214</v>
      </c>
      <c r="D2346" s="21" t="s">
        <v>327</v>
      </c>
      <c r="F2346" s="24">
        <v>1.6076999999999999</v>
      </c>
      <c r="G2346" s="23" t="s">
        <v>350</v>
      </c>
      <c r="H2346" s="23" t="s">
        <v>338</v>
      </c>
      <c r="I2346" s="24">
        <v>0.21260000000000001</v>
      </c>
    </row>
    <row r="2347" spans="1:9">
      <c r="A2347" s="23" t="s">
        <v>1214</v>
      </c>
      <c r="D2347" s="21" t="s">
        <v>327</v>
      </c>
      <c r="F2347" s="24">
        <v>1.6076999999999999</v>
      </c>
      <c r="G2347" s="23" t="s">
        <v>343</v>
      </c>
      <c r="H2347" s="23" t="s">
        <v>338</v>
      </c>
      <c r="I2347" s="24">
        <v>9.2200000000000004E-2</v>
      </c>
    </row>
    <row r="2348" spans="1:9">
      <c r="A2348" s="23" t="s">
        <v>63</v>
      </c>
      <c r="E2348" s="21" t="s">
        <v>327</v>
      </c>
      <c r="F2348" s="24">
        <v>1.3082</v>
      </c>
      <c r="G2348" s="23" t="s">
        <v>384</v>
      </c>
      <c r="H2348" s="23" t="s">
        <v>396</v>
      </c>
      <c r="I2348" s="24">
        <v>0.63829999999999998</v>
      </c>
    </row>
    <row r="2349" spans="1:9">
      <c r="A2349" s="23" t="s">
        <v>63</v>
      </c>
      <c r="E2349" s="21" t="s">
        <v>327</v>
      </c>
      <c r="F2349" s="24">
        <v>1.3082</v>
      </c>
      <c r="G2349" s="23" t="s">
        <v>378</v>
      </c>
      <c r="H2349" s="23" t="s">
        <v>338</v>
      </c>
      <c r="I2349" s="24">
        <v>0.59719999999999995</v>
      </c>
    </row>
    <row r="2350" spans="1:9">
      <c r="A2350" s="23" t="s">
        <v>63</v>
      </c>
      <c r="E2350" s="21" t="s">
        <v>327</v>
      </c>
      <c r="F2350" s="24">
        <v>1.3082</v>
      </c>
      <c r="G2350" s="23" t="s">
        <v>350</v>
      </c>
      <c r="H2350" s="23" t="s">
        <v>338</v>
      </c>
      <c r="I2350" s="24">
        <v>7.2700000000000001E-2</v>
      </c>
    </row>
    <row r="2351" spans="1:9">
      <c r="A2351" s="23" t="s">
        <v>1215</v>
      </c>
      <c r="F2351" s="24">
        <v>1.0785</v>
      </c>
      <c r="G2351" s="23" t="s">
        <v>384</v>
      </c>
      <c r="H2351" s="23" t="s">
        <v>396</v>
      </c>
      <c r="I2351" s="24">
        <v>0.53920000000000001</v>
      </c>
    </row>
    <row r="2352" spans="1:9">
      <c r="A2352" s="23" t="s">
        <v>1215</v>
      </c>
      <c r="F2352" s="24">
        <v>1.0785</v>
      </c>
      <c r="G2352" s="23" t="s">
        <v>350</v>
      </c>
      <c r="H2352" s="23" t="s">
        <v>338</v>
      </c>
      <c r="I2352" s="24">
        <v>0.5242</v>
      </c>
    </row>
    <row r="2353" spans="1:9">
      <c r="A2353" s="23" t="s">
        <v>1215</v>
      </c>
      <c r="F2353" s="24">
        <v>1.0785</v>
      </c>
      <c r="G2353" s="23" t="s">
        <v>362</v>
      </c>
      <c r="H2353" s="23" t="s">
        <v>396</v>
      </c>
      <c r="I2353" s="24">
        <v>1.4500000000000001E-2</v>
      </c>
    </row>
    <row r="2354" spans="1:9">
      <c r="A2354" s="23" t="s">
        <v>1215</v>
      </c>
      <c r="F2354" s="24">
        <v>1.0785</v>
      </c>
      <c r="G2354" s="23" t="s">
        <v>363</v>
      </c>
      <c r="H2354" s="23" t="s">
        <v>364</v>
      </c>
      <c r="I2354" s="24">
        <v>5.9999999999999995E-4</v>
      </c>
    </row>
    <row r="2355" spans="1:9">
      <c r="A2355" s="23" t="s">
        <v>64</v>
      </c>
      <c r="E2355" s="21" t="s">
        <v>327</v>
      </c>
      <c r="F2355" s="24">
        <v>2.6722999999999999</v>
      </c>
      <c r="G2355" s="23" t="s">
        <v>350</v>
      </c>
      <c r="H2355" s="23" t="s">
        <v>338</v>
      </c>
      <c r="I2355" s="24">
        <v>1.3005</v>
      </c>
    </row>
    <row r="2356" spans="1:9">
      <c r="A2356" s="23" t="s">
        <v>64</v>
      </c>
      <c r="E2356" s="21" t="s">
        <v>327</v>
      </c>
      <c r="F2356" s="24">
        <v>2.6722999999999999</v>
      </c>
      <c r="G2356" s="23" t="s">
        <v>371</v>
      </c>
      <c r="H2356" s="23" t="s">
        <v>338</v>
      </c>
      <c r="I2356" s="24">
        <v>0.53990000000000005</v>
      </c>
    </row>
    <row r="2357" spans="1:9">
      <c r="A2357" s="23" t="s">
        <v>64</v>
      </c>
      <c r="E2357" s="21" t="s">
        <v>327</v>
      </c>
      <c r="F2357" s="24">
        <v>2.6722999999999999</v>
      </c>
      <c r="G2357" s="23" t="s">
        <v>350</v>
      </c>
      <c r="H2357" s="23" t="s">
        <v>338</v>
      </c>
      <c r="I2357" s="24">
        <v>0.51890000000000003</v>
      </c>
    </row>
    <row r="2358" spans="1:9">
      <c r="A2358" s="23" t="s">
        <v>64</v>
      </c>
      <c r="E2358" s="21" t="s">
        <v>327</v>
      </c>
      <c r="F2358" s="24">
        <v>2.6722999999999999</v>
      </c>
      <c r="G2358" s="23" t="s">
        <v>371</v>
      </c>
      <c r="H2358" s="23" t="s">
        <v>338</v>
      </c>
      <c r="I2358" s="24">
        <v>0.15</v>
      </c>
    </row>
    <row r="2359" spans="1:9">
      <c r="A2359" s="23" t="s">
        <v>64</v>
      </c>
      <c r="E2359" s="21" t="s">
        <v>327</v>
      </c>
      <c r="F2359" s="24">
        <v>2.6722999999999999</v>
      </c>
      <c r="G2359" s="23" t="s">
        <v>343</v>
      </c>
      <c r="H2359" s="23" t="s">
        <v>338</v>
      </c>
      <c r="I2359" s="24">
        <v>0.13500000000000001</v>
      </c>
    </row>
    <row r="2360" spans="1:9">
      <c r="A2360" s="23" t="s">
        <v>64</v>
      </c>
      <c r="E2360" s="21" t="s">
        <v>327</v>
      </c>
      <c r="F2360" s="24">
        <v>2.6722999999999999</v>
      </c>
      <c r="G2360" s="23" t="s">
        <v>397</v>
      </c>
      <c r="H2360" s="23" t="s">
        <v>338</v>
      </c>
      <c r="I2360" s="24">
        <v>1.6400000000000001E-2</v>
      </c>
    </row>
    <row r="2361" spans="1:9">
      <c r="A2361" s="23" t="s">
        <v>64</v>
      </c>
      <c r="E2361" s="21" t="s">
        <v>327</v>
      </c>
      <c r="F2361" s="24">
        <v>2.6722999999999999</v>
      </c>
      <c r="G2361" s="23" t="s">
        <v>371</v>
      </c>
      <c r="H2361" s="23" t="s">
        <v>338</v>
      </c>
      <c r="I2361" s="24">
        <v>1.14E-2</v>
      </c>
    </row>
    <row r="2362" spans="1:9">
      <c r="A2362" s="23" t="s">
        <v>65</v>
      </c>
      <c r="E2362" s="21" t="s">
        <v>327</v>
      </c>
      <c r="F2362" s="24">
        <v>1.2135</v>
      </c>
      <c r="G2362" s="23" t="s">
        <v>350</v>
      </c>
      <c r="H2362" s="23" t="s">
        <v>338</v>
      </c>
      <c r="I2362" s="24">
        <v>0.84079999999999999</v>
      </c>
    </row>
    <row r="2363" spans="1:9">
      <c r="A2363" s="23" t="s">
        <v>65</v>
      </c>
      <c r="E2363" s="21" t="s">
        <v>327</v>
      </c>
      <c r="F2363" s="24">
        <v>1.2135</v>
      </c>
      <c r="G2363" s="23" t="s">
        <v>343</v>
      </c>
      <c r="H2363" s="23" t="s">
        <v>338</v>
      </c>
      <c r="I2363" s="24">
        <v>0.36620000000000003</v>
      </c>
    </row>
    <row r="2364" spans="1:9">
      <c r="A2364" s="23" t="s">
        <v>65</v>
      </c>
      <c r="E2364" s="21" t="s">
        <v>327</v>
      </c>
      <c r="F2364" s="24">
        <v>1.2135</v>
      </c>
      <c r="G2364" s="23" t="s">
        <v>371</v>
      </c>
      <c r="H2364" s="23" t="s">
        <v>338</v>
      </c>
      <c r="I2364" s="24">
        <v>6.4999999999999997E-3</v>
      </c>
    </row>
    <row r="2365" spans="1:9">
      <c r="A2365" s="23" t="s">
        <v>66</v>
      </c>
      <c r="E2365" s="21" t="s">
        <v>327</v>
      </c>
      <c r="F2365" s="24">
        <v>3.1757</v>
      </c>
      <c r="G2365" s="23" t="s">
        <v>350</v>
      </c>
      <c r="H2365" s="23" t="s">
        <v>338</v>
      </c>
      <c r="I2365" s="24">
        <v>2.9634999999999998</v>
      </c>
    </row>
    <row r="2366" spans="1:9">
      <c r="A2366" s="23" t="s">
        <v>66</v>
      </c>
      <c r="E2366" s="21" t="s">
        <v>327</v>
      </c>
      <c r="F2366" s="24">
        <v>3.1757</v>
      </c>
      <c r="G2366" s="23" t="s">
        <v>371</v>
      </c>
      <c r="H2366" s="23" t="s">
        <v>338</v>
      </c>
      <c r="I2366" s="24">
        <v>0.1988</v>
      </c>
    </row>
    <row r="2367" spans="1:9">
      <c r="A2367" s="23" t="s">
        <v>66</v>
      </c>
      <c r="E2367" s="21" t="s">
        <v>327</v>
      </c>
      <c r="F2367" s="24">
        <v>3.1757</v>
      </c>
      <c r="G2367" s="23" t="s">
        <v>371</v>
      </c>
      <c r="H2367" s="23" t="s">
        <v>338</v>
      </c>
      <c r="I2367" s="24">
        <v>1.3299999999999999E-2</v>
      </c>
    </row>
    <row r="2368" spans="1:9">
      <c r="A2368" s="23" t="s">
        <v>1216</v>
      </c>
      <c r="E2368" s="21" t="s">
        <v>327</v>
      </c>
      <c r="F2368" s="24">
        <v>1.5161</v>
      </c>
      <c r="G2368" s="23" t="s">
        <v>350</v>
      </c>
      <c r="H2368" s="23" t="s">
        <v>338</v>
      </c>
      <c r="I2368" s="24">
        <v>1.1758</v>
      </c>
    </row>
    <row r="2369" spans="1:9">
      <c r="A2369" s="23" t="s">
        <v>1216</v>
      </c>
      <c r="E2369" s="21" t="s">
        <v>327</v>
      </c>
      <c r="F2369" s="24">
        <v>1.5161</v>
      </c>
      <c r="G2369" s="23" t="s">
        <v>362</v>
      </c>
      <c r="H2369" s="23" t="s">
        <v>392</v>
      </c>
      <c r="I2369" s="24">
        <v>0.15240000000000001</v>
      </c>
    </row>
    <row r="2370" spans="1:9">
      <c r="A2370" s="23" t="s">
        <v>1216</v>
      </c>
      <c r="E2370" s="21" t="s">
        <v>327</v>
      </c>
      <c r="F2370" s="24">
        <v>1.5161</v>
      </c>
      <c r="G2370" s="23" t="s">
        <v>384</v>
      </c>
      <c r="H2370" s="23" t="s">
        <v>396</v>
      </c>
      <c r="I2370" s="24">
        <v>0.1227</v>
      </c>
    </row>
    <row r="2371" spans="1:9">
      <c r="A2371" s="23" t="s">
        <v>1216</v>
      </c>
      <c r="E2371" s="21" t="s">
        <v>327</v>
      </c>
      <c r="F2371" s="24">
        <v>1.5161</v>
      </c>
      <c r="G2371" s="23" t="s">
        <v>378</v>
      </c>
      <c r="H2371" s="23" t="s">
        <v>338</v>
      </c>
      <c r="I2371" s="24">
        <v>6.5199999999999994E-2</v>
      </c>
    </row>
    <row r="2372" spans="1:9">
      <c r="A2372" s="23" t="s">
        <v>1217</v>
      </c>
      <c r="E2372" s="21" t="s">
        <v>327</v>
      </c>
      <c r="F2372" s="24">
        <v>3.9062000000000001</v>
      </c>
      <c r="G2372" s="23" t="s">
        <v>350</v>
      </c>
      <c r="H2372" s="23" t="s">
        <v>338</v>
      </c>
      <c r="I2372" s="24">
        <v>2.2835000000000001</v>
      </c>
    </row>
    <row r="2373" spans="1:9">
      <c r="A2373" s="23" t="s">
        <v>1217</v>
      </c>
      <c r="E2373" s="21" t="s">
        <v>327</v>
      </c>
      <c r="F2373" s="24">
        <v>3.9062000000000001</v>
      </c>
      <c r="G2373" s="23" t="s">
        <v>384</v>
      </c>
      <c r="H2373" s="23" t="s">
        <v>396</v>
      </c>
      <c r="I2373" s="24">
        <v>1.2136</v>
      </c>
    </row>
    <row r="2374" spans="1:9">
      <c r="A2374" s="23" t="s">
        <v>1217</v>
      </c>
      <c r="E2374" s="21" t="s">
        <v>327</v>
      </c>
      <c r="F2374" s="24">
        <v>3.9062000000000001</v>
      </c>
      <c r="G2374" s="23" t="s">
        <v>350</v>
      </c>
      <c r="H2374" s="23" t="s">
        <v>338</v>
      </c>
      <c r="I2374" s="24">
        <v>0.40560000000000002</v>
      </c>
    </row>
    <row r="2375" spans="1:9">
      <c r="A2375" s="23" t="s">
        <v>1217</v>
      </c>
      <c r="E2375" s="21" t="s">
        <v>327</v>
      </c>
      <c r="F2375" s="24">
        <v>3.9062000000000001</v>
      </c>
      <c r="G2375" s="23" t="s">
        <v>378</v>
      </c>
      <c r="H2375" s="23" t="s">
        <v>338</v>
      </c>
      <c r="I2375" s="24">
        <v>3.5999999999999999E-3</v>
      </c>
    </row>
    <row r="2376" spans="1:9">
      <c r="A2376" s="23" t="s">
        <v>1218</v>
      </c>
      <c r="D2376" s="21" t="s">
        <v>327</v>
      </c>
      <c r="F2376" s="24">
        <v>1.7164999999999999</v>
      </c>
      <c r="G2376" s="23" t="s">
        <v>343</v>
      </c>
      <c r="H2376" s="23" t="s">
        <v>338</v>
      </c>
      <c r="I2376" s="24">
        <v>1.5602</v>
      </c>
    </row>
    <row r="2377" spans="1:9">
      <c r="A2377" s="23" t="s">
        <v>1218</v>
      </c>
      <c r="D2377" s="21" t="s">
        <v>327</v>
      </c>
      <c r="F2377" s="24">
        <v>1.7164999999999999</v>
      </c>
      <c r="G2377" s="23" t="s">
        <v>347</v>
      </c>
      <c r="H2377" s="23" t="s">
        <v>338</v>
      </c>
      <c r="I2377" s="24">
        <v>0.15629999999999999</v>
      </c>
    </row>
    <row r="2378" spans="1:9">
      <c r="A2378" s="23" t="s">
        <v>1219</v>
      </c>
      <c r="D2378" s="21" t="s">
        <v>327</v>
      </c>
      <c r="F2378" s="24">
        <v>1.0007999999999999</v>
      </c>
      <c r="G2378" s="23" t="s">
        <v>371</v>
      </c>
      <c r="H2378" s="23" t="s">
        <v>338</v>
      </c>
      <c r="I2378" s="24">
        <v>0.87829999999999997</v>
      </c>
    </row>
    <row r="2379" spans="1:9">
      <c r="A2379" s="23" t="s">
        <v>1219</v>
      </c>
      <c r="D2379" s="21" t="s">
        <v>327</v>
      </c>
      <c r="F2379" s="24">
        <v>1.0007999999999999</v>
      </c>
      <c r="G2379" s="23" t="s">
        <v>371</v>
      </c>
      <c r="H2379" s="23" t="s">
        <v>338</v>
      </c>
      <c r="I2379" s="24">
        <v>0.11940000000000001</v>
      </c>
    </row>
    <row r="2380" spans="1:9">
      <c r="A2380" s="23" t="s">
        <v>1220</v>
      </c>
      <c r="F2380" s="24">
        <v>2.6555</v>
      </c>
      <c r="G2380" s="23" t="s">
        <v>347</v>
      </c>
      <c r="H2380" s="23" t="s">
        <v>338</v>
      </c>
      <c r="I2380" s="24">
        <v>2.6339999999999999</v>
      </c>
    </row>
    <row r="2381" spans="1:9">
      <c r="A2381" s="23" t="s">
        <v>1220</v>
      </c>
      <c r="F2381" s="24">
        <v>2.6555</v>
      </c>
      <c r="G2381" s="23" t="s">
        <v>350</v>
      </c>
      <c r="H2381" s="23" t="s">
        <v>338</v>
      </c>
      <c r="I2381" s="24">
        <v>2.1499999999999998E-2</v>
      </c>
    </row>
    <row r="2382" spans="1:9">
      <c r="A2382" s="23" t="s">
        <v>1221</v>
      </c>
      <c r="F2382" s="24">
        <v>0.81969999999999998</v>
      </c>
      <c r="G2382" s="23" t="s">
        <v>350</v>
      </c>
      <c r="H2382" s="23" t="s">
        <v>338</v>
      </c>
      <c r="I2382" s="24">
        <v>0.68049999999999999</v>
      </c>
    </row>
    <row r="2383" spans="1:9">
      <c r="A2383" s="23" t="s">
        <v>1221</v>
      </c>
      <c r="F2383" s="24">
        <v>0.81969999999999998</v>
      </c>
      <c r="G2383" s="23" t="s">
        <v>371</v>
      </c>
      <c r="H2383" s="23" t="s">
        <v>338</v>
      </c>
      <c r="I2383" s="24">
        <v>0.13919999999999999</v>
      </c>
    </row>
    <row r="2384" spans="1:9">
      <c r="A2384" s="23" t="s">
        <v>1222</v>
      </c>
      <c r="E2384" s="21" t="s">
        <v>327</v>
      </c>
      <c r="F2384" s="24">
        <v>3.3228</v>
      </c>
      <c r="G2384" s="23" t="s">
        <v>399</v>
      </c>
      <c r="H2384" s="23" t="s">
        <v>338</v>
      </c>
      <c r="I2384" s="24">
        <v>2.8403</v>
      </c>
    </row>
    <row r="2385" spans="1:9">
      <c r="A2385" s="23" t="s">
        <v>1222</v>
      </c>
      <c r="E2385" s="21" t="s">
        <v>327</v>
      </c>
      <c r="F2385" s="24">
        <v>3.3228</v>
      </c>
      <c r="G2385" s="23" t="s">
        <v>350</v>
      </c>
      <c r="H2385" s="23" t="s">
        <v>338</v>
      </c>
      <c r="I2385" s="24">
        <v>0.48249999999999998</v>
      </c>
    </row>
    <row r="2386" spans="1:9">
      <c r="A2386" s="23" t="s">
        <v>1223</v>
      </c>
      <c r="C2386" s="21" t="s">
        <v>327</v>
      </c>
      <c r="F2386" s="24">
        <v>3.3258999999999999</v>
      </c>
      <c r="G2386" s="23" t="s">
        <v>399</v>
      </c>
      <c r="H2386" s="23" t="s">
        <v>338</v>
      </c>
      <c r="I2386" s="24">
        <v>2.3176000000000001</v>
      </c>
    </row>
    <row r="2387" spans="1:9">
      <c r="A2387" s="23" t="s">
        <v>1223</v>
      </c>
      <c r="C2387" s="21" t="s">
        <v>327</v>
      </c>
      <c r="F2387" s="24">
        <v>3.3258999999999999</v>
      </c>
      <c r="G2387" s="23" t="s">
        <v>397</v>
      </c>
      <c r="H2387" s="23" t="s">
        <v>338</v>
      </c>
      <c r="I2387" s="24">
        <v>1.0083</v>
      </c>
    </row>
    <row r="2388" spans="1:9">
      <c r="A2388" s="23" t="s">
        <v>1224</v>
      </c>
      <c r="B2388" s="21" t="s">
        <v>327</v>
      </c>
      <c r="C2388" s="21" t="s">
        <v>327</v>
      </c>
      <c r="F2388" s="24">
        <v>1.7625</v>
      </c>
      <c r="G2388" s="23" t="s">
        <v>397</v>
      </c>
      <c r="H2388" s="23" t="s">
        <v>338</v>
      </c>
      <c r="I2388" s="24">
        <v>1.2157</v>
      </c>
    </row>
    <row r="2389" spans="1:9">
      <c r="A2389" s="23" t="s">
        <v>1224</v>
      </c>
      <c r="B2389" s="21" t="s">
        <v>327</v>
      </c>
      <c r="C2389" s="21" t="s">
        <v>327</v>
      </c>
      <c r="F2389" s="24">
        <v>1.7625</v>
      </c>
      <c r="G2389" s="23" t="s">
        <v>399</v>
      </c>
      <c r="H2389" s="23" t="s">
        <v>338</v>
      </c>
      <c r="I2389" s="24">
        <v>0.53580000000000005</v>
      </c>
    </row>
    <row r="2390" spans="1:9">
      <c r="A2390" s="23" t="s">
        <v>1224</v>
      </c>
      <c r="B2390" s="21" t="s">
        <v>327</v>
      </c>
      <c r="C2390" s="21" t="s">
        <v>327</v>
      </c>
      <c r="F2390" s="24">
        <v>1.7625</v>
      </c>
      <c r="G2390" s="23" t="s">
        <v>350</v>
      </c>
      <c r="H2390" s="23" t="s">
        <v>338</v>
      </c>
      <c r="I2390" s="24">
        <v>1.0999999999999999E-2</v>
      </c>
    </row>
    <row r="2391" spans="1:9">
      <c r="A2391" s="23" t="s">
        <v>67</v>
      </c>
      <c r="C2391" s="21" t="s">
        <v>327</v>
      </c>
      <c r="F2391" s="24">
        <v>3.9727999999999999</v>
      </c>
      <c r="G2391" s="23" t="s">
        <v>371</v>
      </c>
      <c r="H2391" s="23" t="s">
        <v>338</v>
      </c>
      <c r="I2391" s="24">
        <v>3.153</v>
      </c>
    </row>
    <row r="2392" spans="1:9">
      <c r="A2392" s="23" t="s">
        <v>67</v>
      </c>
      <c r="C2392" s="21" t="s">
        <v>327</v>
      </c>
      <c r="F2392" s="24">
        <v>3.9727999999999999</v>
      </c>
      <c r="G2392" s="23" t="s">
        <v>399</v>
      </c>
      <c r="H2392" s="23" t="s">
        <v>338</v>
      </c>
      <c r="I2392" s="24">
        <v>0.81979999999999997</v>
      </c>
    </row>
    <row r="2393" spans="1:9">
      <c r="A2393" s="23" t="s">
        <v>266</v>
      </c>
      <c r="E2393" s="21" t="s">
        <v>327</v>
      </c>
      <c r="F2393" s="24">
        <v>0.71330000000000005</v>
      </c>
      <c r="G2393" s="23" t="s">
        <v>371</v>
      </c>
      <c r="H2393" s="23" t="s">
        <v>338</v>
      </c>
      <c r="I2393" s="24">
        <v>0.71330000000000005</v>
      </c>
    </row>
    <row r="2394" spans="1:9">
      <c r="A2394" s="23" t="s">
        <v>1225</v>
      </c>
      <c r="E2394" s="21" t="s">
        <v>327</v>
      </c>
      <c r="F2394" s="24">
        <v>3.3399999999999999E-2</v>
      </c>
      <c r="G2394" s="23" t="s">
        <v>371</v>
      </c>
      <c r="H2394" s="23" t="s">
        <v>338</v>
      </c>
      <c r="I2394" s="24">
        <v>3.1699999999999999E-2</v>
      </c>
    </row>
    <row r="2395" spans="1:9">
      <c r="A2395" s="23" t="s">
        <v>1225</v>
      </c>
      <c r="E2395" s="21" t="s">
        <v>327</v>
      </c>
      <c r="F2395" s="24">
        <v>3.3399999999999999E-2</v>
      </c>
      <c r="G2395" s="23" t="s">
        <v>399</v>
      </c>
      <c r="H2395" s="23" t="s">
        <v>338</v>
      </c>
      <c r="I2395" s="24">
        <v>1.6999999999999999E-3</v>
      </c>
    </row>
    <row r="2396" spans="1:9">
      <c r="A2396" s="23" t="s">
        <v>1226</v>
      </c>
      <c r="D2396" s="21" t="s">
        <v>327</v>
      </c>
      <c r="F2396" s="24">
        <v>1.6326000000000001</v>
      </c>
      <c r="G2396" s="23" t="s">
        <v>343</v>
      </c>
      <c r="H2396" s="23" t="s">
        <v>338</v>
      </c>
      <c r="I2396" s="24">
        <v>0.69030000000000002</v>
      </c>
    </row>
    <row r="2397" spans="1:9">
      <c r="A2397" s="23" t="s">
        <v>1226</v>
      </c>
      <c r="D2397" s="21" t="s">
        <v>327</v>
      </c>
      <c r="F2397" s="24">
        <v>1.6326000000000001</v>
      </c>
      <c r="G2397" s="23" t="s">
        <v>384</v>
      </c>
      <c r="H2397" s="23" t="s">
        <v>396</v>
      </c>
      <c r="I2397" s="24">
        <v>0.53300000000000003</v>
      </c>
    </row>
    <row r="2398" spans="1:9">
      <c r="A2398" s="23" t="s">
        <v>1226</v>
      </c>
      <c r="D2398" s="21" t="s">
        <v>327</v>
      </c>
      <c r="F2398" s="24">
        <v>1.6326000000000001</v>
      </c>
      <c r="G2398" s="23" t="s">
        <v>384</v>
      </c>
      <c r="H2398" s="23" t="s">
        <v>396</v>
      </c>
      <c r="I2398" s="24">
        <v>0.40670000000000001</v>
      </c>
    </row>
    <row r="2399" spans="1:9">
      <c r="A2399" s="23" t="s">
        <v>1227</v>
      </c>
      <c r="E2399" s="21" t="s">
        <v>327</v>
      </c>
      <c r="F2399" s="24">
        <v>5.4427000000000003</v>
      </c>
      <c r="G2399" s="23" t="s">
        <v>347</v>
      </c>
      <c r="H2399" s="23" t="s">
        <v>338</v>
      </c>
      <c r="I2399" s="24">
        <v>4.4855999999999998</v>
      </c>
    </row>
    <row r="2400" spans="1:9">
      <c r="A2400" s="23" t="s">
        <v>1227</v>
      </c>
      <c r="E2400" s="21" t="s">
        <v>327</v>
      </c>
      <c r="F2400" s="24">
        <v>5.4427000000000003</v>
      </c>
      <c r="G2400" s="23" t="s">
        <v>343</v>
      </c>
      <c r="H2400" s="23" t="s">
        <v>338</v>
      </c>
      <c r="I2400" s="24">
        <v>0.61</v>
      </c>
    </row>
    <row r="2401" spans="1:9">
      <c r="A2401" s="23" t="s">
        <v>1227</v>
      </c>
      <c r="E2401" s="21" t="s">
        <v>327</v>
      </c>
      <c r="F2401" s="24">
        <v>5.4427000000000003</v>
      </c>
      <c r="G2401" s="23" t="s">
        <v>350</v>
      </c>
      <c r="H2401" s="23" t="s">
        <v>338</v>
      </c>
      <c r="I2401" s="24">
        <v>0.34710000000000002</v>
      </c>
    </row>
    <row r="2402" spans="1:9">
      <c r="A2402" s="23" t="s">
        <v>1228</v>
      </c>
      <c r="F2402" s="24">
        <v>0.75029999999999997</v>
      </c>
      <c r="G2402" s="23" t="s">
        <v>371</v>
      </c>
      <c r="H2402" s="23" t="s">
        <v>338</v>
      </c>
      <c r="I2402" s="24">
        <v>0.75029999999999997</v>
      </c>
    </row>
    <row r="2403" spans="1:9">
      <c r="A2403" s="23" t="s">
        <v>68</v>
      </c>
      <c r="C2403" s="21" t="s">
        <v>327</v>
      </c>
      <c r="F2403" s="24">
        <v>2.7625999999999999</v>
      </c>
      <c r="G2403" s="23" t="s">
        <v>371</v>
      </c>
      <c r="H2403" s="23" t="s">
        <v>338</v>
      </c>
      <c r="I2403" s="24">
        <v>1.4204000000000001</v>
      </c>
    </row>
    <row r="2404" spans="1:9">
      <c r="A2404" s="23" t="s">
        <v>68</v>
      </c>
      <c r="C2404" s="21" t="s">
        <v>327</v>
      </c>
      <c r="F2404" s="24">
        <v>2.7625999999999999</v>
      </c>
      <c r="G2404" s="23" t="s">
        <v>343</v>
      </c>
      <c r="H2404" s="23" t="s">
        <v>338</v>
      </c>
      <c r="I2404" s="24">
        <v>1.3423</v>
      </c>
    </row>
    <row r="2405" spans="1:9">
      <c r="A2405" s="23" t="s">
        <v>69</v>
      </c>
      <c r="C2405" s="21" t="s">
        <v>327</v>
      </c>
      <c r="F2405" s="24">
        <v>1.0611999999999999</v>
      </c>
      <c r="G2405" s="23" t="s">
        <v>343</v>
      </c>
      <c r="H2405" s="23" t="s">
        <v>338</v>
      </c>
      <c r="I2405" s="24">
        <v>1.0611999999999999</v>
      </c>
    </row>
    <row r="2406" spans="1:9">
      <c r="A2406" s="23" t="s">
        <v>1229</v>
      </c>
      <c r="C2406" s="21" t="s">
        <v>327</v>
      </c>
      <c r="D2406" s="21" t="s">
        <v>327</v>
      </c>
      <c r="F2406" s="24">
        <v>0.46729999999999999</v>
      </c>
      <c r="G2406" s="23" t="s">
        <v>343</v>
      </c>
      <c r="H2406" s="23" t="s">
        <v>338</v>
      </c>
      <c r="I2406" s="24">
        <v>0.46600000000000003</v>
      </c>
    </row>
    <row r="2407" spans="1:9">
      <c r="A2407" s="23" t="s">
        <v>1229</v>
      </c>
      <c r="C2407" s="21" t="s">
        <v>327</v>
      </c>
      <c r="D2407" s="21" t="s">
        <v>327</v>
      </c>
      <c r="F2407" s="24">
        <v>0.46729999999999999</v>
      </c>
      <c r="G2407" s="23" t="s">
        <v>347</v>
      </c>
      <c r="H2407" s="23" t="s">
        <v>338</v>
      </c>
      <c r="I2407" s="24">
        <v>1.2999999999999999E-3</v>
      </c>
    </row>
    <row r="2408" spans="1:9">
      <c r="A2408" s="23" t="s">
        <v>70</v>
      </c>
      <c r="E2408" s="21" t="s">
        <v>327</v>
      </c>
      <c r="F2408" s="24">
        <v>1.5663</v>
      </c>
      <c r="G2408" s="23" t="s">
        <v>350</v>
      </c>
      <c r="H2408" s="23" t="s">
        <v>338</v>
      </c>
      <c r="I2408" s="24">
        <v>1.3644000000000001</v>
      </c>
    </row>
    <row r="2409" spans="1:9">
      <c r="A2409" s="23" t="s">
        <v>70</v>
      </c>
      <c r="E2409" s="21" t="s">
        <v>327</v>
      </c>
      <c r="F2409" s="24">
        <v>1.5663</v>
      </c>
      <c r="G2409" s="23" t="s">
        <v>397</v>
      </c>
      <c r="H2409" s="23" t="s">
        <v>338</v>
      </c>
      <c r="I2409" s="24">
        <v>0.2019</v>
      </c>
    </row>
    <row r="2410" spans="1:9">
      <c r="A2410" s="23" t="s">
        <v>1230</v>
      </c>
      <c r="D2410" s="21" t="s">
        <v>327</v>
      </c>
      <c r="F2410" s="24">
        <v>0.32719999999999999</v>
      </c>
      <c r="G2410" s="23" t="s">
        <v>343</v>
      </c>
      <c r="H2410" s="23" t="s">
        <v>338</v>
      </c>
      <c r="I2410" s="24">
        <v>0.32719999999999999</v>
      </c>
    </row>
    <row r="2411" spans="1:9">
      <c r="A2411" s="23" t="s">
        <v>1231</v>
      </c>
      <c r="D2411" s="21" t="s">
        <v>327</v>
      </c>
      <c r="F2411" s="24">
        <v>0.80059999999999998</v>
      </c>
      <c r="G2411" s="23" t="s">
        <v>343</v>
      </c>
      <c r="H2411" s="23" t="s">
        <v>338</v>
      </c>
      <c r="I2411" s="24">
        <v>0.80059999999999998</v>
      </c>
    </row>
    <row r="2412" spans="1:9">
      <c r="A2412" s="23" t="s">
        <v>1232</v>
      </c>
      <c r="C2412" s="21" t="s">
        <v>327</v>
      </c>
      <c r="E2412" s="21" t="s">
        <v>327</v>
      </c>
      <c r="F2412" s="24">
        <v>6.7442000000000002</v>
      </c>
      <c r="G2412" s="23" t="s">
        <v>343</v>
      </c>
      <c r="H2412" s="23" t="s">
        <v>338</v>
      </c>
      <c r="I2412" s="24">
        <v>5.2259000000000002</v>
      </c>
    </row>
    <row r="2413" spans="1:9">
      <c r="A2413" s="23" t="s">
        <v>1232</v>
      </c>
      <c r="C2413" s="21" t="s">
        <v>327</v>
      </c>
      <c r="E2413" s="21" t="s">
        <v>327</v>
      </c>
      <c r="F2413" s="24">
        <v>6.7442000000000002</v>
      </c>
      <c r="G2413" s="23" t="s">
        <v>371</v>
      </c>
      <c r="H2413" s="23" t="s">
        <v>338</v>
      </c>
      <c r="I2413" s="24">
        <v>1.5183</v>
      </c>
    </row>
    <row r="2414" spans="1:9">
      <c r="A2414" s="23" t="s">
        <v>1233</v>
      </c>
      <c r="C2414" s="21" t="s">
        <v>327</v>
      </c>
      <c r="E2414" s="21" t="s">
        <v>327</v>
      </c>
      <c r="F2414" s="24">
        <v>3.3744000000000001</v>
      </c>
      <c r="G2414" s="23" t="s">
        <v>343</v>
      </c>
      <c r="H2414" s="23" t="s">
        <v>338</v>
      </c>
      <c r="I2414" s="24">
        <v>3.3206000000000002</v>
      </c>
    </row>
    <row r="2415" spans="1:9">
      <c r="A2415" s="23" t="s">
        <v>1233</v>
      </c>
      <c r="C2415" s="21" t="s">
        <v>327</v>
      </c>
      <c r="E2415" s="21" t="s">
        <v>327</v>
      </c>
      <c r="F2415" s="24">
        <v>3.3744000000000001</v>
      </c>
      <c r="G2415" s="23" t="s">
        <v>347</v>
      </c>
      <c r="H2415" s="23" t="s">
        <v>338</v>
      </c>
      <c r="I2415" s="24">
        <v>5.3699999999999998E-2</v>
      </c>
    </row>
    <row r="2416" spans="1:9">
      <c r="A2416" s="23" t="s">
        <v>71</v>
      </c>
      <c r="D2416" s="21" t="s">
        <v>327</v>
      </c>
      <c r="F2416" s="24">
        <v>2.2898999999999998</v>
      </c>
      <c r="G2416" s="23" t="s">
        <v>343</v>
      </c>
      <c r="H2416" s="23" t="s">
        <v>338</v>
      </c>
      <c r="I2416" s="24">
        <v>2.1656</v>
      </c>
    </row>
    <row r="2417" spans="1:9">
      <c r="A2417" s="23" t="s">
        <v>71</v>
      </c>
      <c r="D2417" s="21" t="s">
        <v>327</v>
      </c>
      <c r="F2417" s="24">
        <v>2.2898999999999998</v>
      </c>
      <c r="G2417" s="23" t="s">
        <v>371</v>
      </c>
      <c r="H2417" s="23" t="s">
        <v>338</v>
      </c>
      <c r="I2417" s="24">
        <v>0.12429999999999999</v>
      </c>
    </row>
    <row r="2418" spans="1:9">
      <c r="A2418" s="23" t="s">
        <v>72</v>
      </c>
      <c r="E2418" s="21" t="s">
        <v>327</v>
      </c>
      <c r="F2418" s="24">
        <v>0.96960000000000002</v>
      </c>
      <c r="G2418" s="23" t="s">
        <v>343</v>
      </c>
      <c r="H2418" s="23" t="s">
        <v>338</v>
      </c>
      <c r="I2418" s="24">
        <v>0.56569999999999998</v>
      </c>
    </row>
    <row r="2419" spans="1:9">
      <c r="A2419" s="23" t="s">
        <v>72</v>
      </c>
      <c r="E2419" s="21" t="s">
        <v>327</v>
      </c>
      <c r="F2419" s="24">
        <v>0.96960000000000002</v>
      </c>
      <c r="G2419" s="23" t="s">
        <v>347</v>
      </c>
      <c r="H2419" s="23" t="s">
        <v>338</v>
      </c>
      <c r="I2419" s="24">
        <v>0.40389999999999998</v>
      </c>
    </row>
    <row r="2420" spans="1:9">
      <c r="A2420" s="23" t="s">
        <v>1234</v>
      </c>
      <c r="E2420" s="21" t="s">
        <v>327</v>
      </c>
      <c r="F2420" s="24">
        <v>0.27760000000000001</v>
      </c>
      <c r="G2420" s="23" t="s">
        <v>350</v>
      </c>
      <c r="H2420" s="23" t="s">
        <v>338</v>
      </c>
      <c r="I2420" s="24">
        <v>0.1956</v>
      </c>
    </row>
    <row r="2421" spans="1:9">
      <c r="A2421" s="23" t="s">
        <v>1234</v>
      </c>
      <c r="E2421" s="21" t="s">
        <v>327</v>
      </c>
      <c r="F2421" s="24">
        <v>0.27760000000000001</v>
      </c>
      <c r="G2421" s="23" t="s">
        <v>350</v>
      </c>
      <c r="H2421" s="23" t="s">
        <v>338</v>
      </c>
      <c r="I2421" s="24">
        <v>8.1900000000000001E-2</v>
      </c>
    </row>
    <row r="2422" spans="1:9">
      <c r="A2422" s="23" t="s">
        <v>1235</v>
      </c>
      <c r="B2422" s="21" t="s">
        <v>327</v>
      </c>
      <c r="C2422" s="21" t="s">
        <v>327</v>
      </c>
      <c r="F2422" s="24">
        <v>1.4000999999999999</v>
      </c>
      <c r="G2422" s="23" t="s">
        <v>350</v>
      </c>
      <c r="H2422" s="23" t="s">
        <v>338</v>
      </c>
      <c r="I2422" s="24">
        <v>0.88329999999999997</v>
      </c>
    </row>
    <row r="2423" spans="1:9">
      <c r="A2423" s="23" t="s">
        <v>1235</v>
      </c>
      <c r="B2423" s="21" t="s">
        <v>327</v>
      </c>
      <c r="C2423" s="21" t="s">
        <v>327</v>
      </c>
      <c r="F2423" s="24">
        <v>1.4000999999999999</v>
      </c>
      <c r="G2423" s="23" t="s">
        <v>347</v>
      </c>
      <c r="H2423" s="23" t="s">
        <v>338</v>
      </c>
      <c r="I2423" s="24">
        <v>0.34289999999999998</v>
      </c>
    </row>
    <row r="2424" spans="1:9">
      <c r="A2424" s="23" t="s">
        <v>1235</v>
      </c>
      <c r="B2424" s="21" t="s">
        <v>327</v>
      </c>
      <c r="C2424" s="21" t="s">
        <v>327</v>
      </c>
      <c r="F2424" s="24">
        <v>1.4000999999999999</v>
      </c>
      <c r="G2424" s="23" t="s">
        <v>343</v>
      </c>
      <c r="H2424" s="23" t="s">
        <v>338</v>
      </c>
      <c r="I2424" s="24">
        <v>0.1739</v>
      </c>
    </row>
    <row r="2425" spans="1:9">
      <c r="A2425" s="23" t="s">
        <v>1236</v>
      </c>
      <c r="C2425" s="21" t="s">
        <v>327</v>
      </c>
      <c r="D2425" s="21" t="s">
        <v>327</v>
      </c>
      <c r="F2425" s="24">
        <v>7.8452999999999999</v>
      </c>
      <c r="G2425" s="23" t="s">
        <v>343</v>
      </c>
      <c r="H2425" s="23" t="s">
        <v>338</v>
      </c>
      <c r="I2425" s="24">
        <v>7.6140999999999996</v>
      </c>
    </row>
    <row r="2426" spans="1:9">
      <c r="A2426" s="23" t="s">
        <v>1236</v>
      </c>
      <c r="C2426" s="21" t="s">
        <v>327</v>
      </c>
      <c r="D2426" s="21" t="s">
        <v>327</v>
      </c>
      <c r="F2426" s="24">
        <v>7.8452999999999999</v>
      </c>
      <c r="G2426" s="23" t="s">
        <v>371</v>
      </c>
      <c r="H2426" s="23" t="s">
        <v>338</v>
      </c>
      <c r="I2426" s="24">
        <v>0.2311</v>
      </c>
    </row>
    <row r="2427" spans="1:9">
      <c r="A2427" s="23" t="s">
        <v>1237</v>
      </c>
      <c r="B2427" s="21" t="s">
        <v>327</v>
      </c>
      <c r="E2427" s="21" t="s">
        <v>327</v>
      </c>
      <c r="F2427" s="24">
        <v>1.617</v>
      </c>
      <c r="G2427" s="23" t="s">
        <v>350</v>
      </c>
      <c r="H2427" s="23" t="s">
        <v>338</v>
      </c>
      <c r="I2427" s="24">
        <v>1.25</v>
      </c>
    </row>
    <row r="2428" spans="1:9">
      <c r="A2428" s="23" t="s">
        <v>1237</v>
      </c>
      <c r="B2428" s="21" t="s">
        <v>327</v>
      </c>
      <c r="E2428" s="21" t="s">
        <v>327</v>
      </c>
      <c r="F2428" s="24">
        <v>1.617</v>
      </c>
      <c r="G2428" s="23" t="s">
        <v>371</v>
      </c>
      <c r="H2428" s="23" t="s">
        <v>338</v>
      </c>
      <c r="I2428" s="24">
        <v>0.36699999999999999</v>
      </c>
    </row>
    <row r="2429" spans="1:9">
      <c r="A2429" s="23" t="s">
        <v>1238</v>
      </c>
      <c r="B2429" s="21" t="s">
        <v>327</v>
      </c>
      <c r="C2429" s="21" t="s">
        <v>327</v>
      </c>
      <c r="F2429" s="24">
        <v>3.0122</v>
      </c>
      <c r="G2429" s="23" t="s">
        <v>350</v>
      </c>
      <c r="H2429" s="23" t="s">
        <v>338</v>
      </c>
      <c r="I2429" s="24">
        <v>1.9322999999999999</v>
      </c>
    </row>
    <row r="2430" spans="1:9">
      <c r="A2430" s="23" t="s">
        <v>1238</v>
      </c>
      <c r="B2430" s="21" t="s">
        <v>327</v>
      </c>
      <c r="C2430" s="21" t="s">
        <v>327</v>
      </c>
      <c r="F2430" s="24">
        <v>3.0122</v>
      </c>
      <c r="G2430" s="23" t="s">
        <v>343</v>
      </c>
      <c r="H2430" s="23" t="s">
        <v>338</v>
      </c>
      <c r="I2430" s="24">
        <v>0.93120000000000003</v>
      </c>
    </row>
    <row r="2431" spans="1:9">
      <c r="A2431" s="23" t="s">
        <v>1238</v>
      </c>
      <c r="B2431" s="21" t="s">
        <v>327</v>
      </c>
      <c r="C2431" s="21" t="s">
        <v>327</v>
      </c>
      <c r="F2431" s="24">
        <v>3.0122</v>
      </c>
      <c r="G2431" s="23" t="s">
        <v>371</v>
      </c>
      <c r="H2431" s="23" t="s">
        <v>338</v>
      </c>
      <c r="I2431" s="24">
        <v>0.1487</v>
      </c>
    </row>
    <row r="2432" spans="1:9">
      <c r="A2432" s="23" t="s">
        <v>1239</v>
      </c>
      <c r="B2432" s="21" t="s">
        <v>327</v>
      </c>
      <c r="D2432" s="21" t="s">
        <v>327</v>
      </c>
      <c r="F2432" s="24">
        <v>0.30840000000000001</v>
      </c>
      <c r="G2432" s="23" t="s">
        <v>343</v>
      </c>
      <c r="H2432" s="23" t="s">
        <v>338</v>
      </c>
      <c r="I2432" s="24">
        <v>0.30840000000000001</v>
      </c>
    </row>
    <row r="2433" spans="1:9">
      <c r="A2433" s="23" t="s">
        <v>73</v>
      </c>
      <c r="C2433" s="21" t="s">
        <v>327</v>
      </c>
      <c r="F2433" s="24">
        <v>0.62770000000000004</v>
      </c>
      <c r="G2433" s="23" t="s">
        <v>343</v>
      </c>
      <c r="H2433" s="23" t="s">
        <v>338</v>
      </c>
      <c r="I2433" s="24">
        <v>0.46079999999999999</v>
      </c>
    </row>
    <row r="2434" spans="1:9">
      <c r="A2434" s="23" t="s">
        <v>73</v>
      </c>
      <c r="C2434" s="21" t="s">
        <v>327</v>
      </c>
      <c r="F2434" s="24">
        <v>0.62770000000000004</v>
      </c>
      <c r="G2434" s="23" t="s">
        <v>350</v>
      </c>
      <c r="H2434" s="23" t="s">
        <v>338</v>
      </c>
      <c r="I2434" s="24">
        <v>0.16689999999999999</v>
      </c>
    </row>
    <row r="2435" spans="1:9">
      <c r="A2435" s="23" t="s">
        <v>1240</v>
      </c>
      <c r="C2435" s="21" t="s">
        <v>327</v>
      </c>
      <c r="F2435" s="24">
        <v>2.8449</v>
      </c>
      <c r="G2435" s="23" t="s">
        <v>350</v>
      </c>
      <c r="H2435" s="23" t="s">
        <v>338</v>
      </c>
      <c r="I2435" s="24">
        <v>1.9625999999999999</v>
      </c>
    </row>
    <row r="2436" spans="1:9">
      <c r="A2436" s="23" t="s">
        <v>1240</v>
      </c>
      <c r="C2436" s="21" t="s">
        <v>327</v>
      </c>
      <c r="F2436" s="24">
        <v>2.8449</v>
      </c>
      <c r="G2436" s="23" t="s">
        <v>343</v>
      </c>
      <c r="H2436" s="23" t="s">
        <v>338</v>
      </c>
      <c r="I2436" s="24">
        <v>0.88229999999999997</v>
      </c>
    </row>
    <row r="2437" spans="1:9">
      <c r="A2437" s="23" t="s">
        <v>1241</v>
      </c>
      <c r="C2437" s="21" t="s">
        <v>327</v>
      </c>
      <c r="D2437" s="21" t="s">
        <v>327</v>
      </c>
      <c r="F2437" s="24">
        <v>0.94359999999999999</v>
      </c>
      <c r="G2437" s="23" t="s">
        <v>343</v>
      </c>
      <c r="H2437" s="23" t="s">
        <v>338</v>
      </c>
      <c r="I2437" s="24">
        <v>0.88549999999999995</v>
      </c>
    </row>
    <row r="2438" spans="1:9">
      <c r="A2438" s="23" t="s">
        <v>1241</v>
      </c>
      <c r="C2438" s="21" t="s">
        <v>327</v>
      </c>
      <c r="D2438" s="21" t="s">
        <v>327</v>
      </c>
      <c r="F2438" s="24">
        <v>0.94359999999999999</v>
      </c>
      <c r="G2438" s="23" t="s">
        <v>350</v>
      </c>
      <c r="H2438" s="23" t="s">
        <v>338</v>
      </c>
      <c r="I2438" s="24">
        <v>5.8099999999999999E-2</v>
      </c>
    </row>
    <row r="2439" spans="1:9">
      <c r="A2439" s="23" t="s">
        <v>1242</v>
      </c>
      <c r="C2439" s="21" t="s">
        <v>327</v>
      </c>
      <c r="F2439" s="24">
        <v>0.79710000000000003</v>
      </c>
      <c r="G2439" s="23" t="s">
        <v>347</v>
      </c>
      <c r="H2439" s="23" t="s">
        <v>338</v>
      </c>
      <c r="I2439" s="24">
        <v>0.79710000000000003</v>
      </c>
    </row>
    <row r="2440" spans="1:9">
      <c r="A2440" s="23" t="s">
        <v>1243</v>
      </c>
      <c r="C2440" s="21" t="s">
        <v>327</v>
      </c>
      <c r="F2440" s="24">
        <v>8.0699999999999994E-2</v>
      </c>
      <c r="G2440" s="23" t="s">
        <v>347</v>
      </c>
      <c r="H2440" s="23" t="s">
        <v>338</v>
      </c>
      <c r="I2440" s="24">
        <v>8.0699999999999994E-2</v>
      </c>
    </row>
    <row r="2441" spans="1:9">
      <c r="A2441" s="23" t="s">
        <v>1244</v>
      </c>
      <c r="C2441" s="21" t="s">
        <v>327</v>
      </c>
      <c r="F2441" s="24">
        <v>8.3000000000000004E-2</v>
      </c>
      <c r="G2441" s="23" t="s">
        <v>343</v>
      </c>
      <c r="H2441" s="23" t="s">
        <v>338</v>
      </c>
      <c r="I2441" s="24">
        <v>8.3000000000000004E-2</v>
      </c>
    </row>
    <row r="2442" spans="1:9">
      <c r="A2442" s="23" t="s">
        <v>1245</v>
      </c>
      <c r="C2442" s="21" t="s">
        <v>327</v>
      </c>
      <c r="F2442" s="24">
        <v>1.7699</v>
      </c>
      <c r="G2442" s="23" t="s">
        <v>343</v>
      </c>
      <c r="H2442" s="23" t="s">
        <v>338</v>
      </c>
      <c r="I2442" s="24">
        <v>1.7699</v>
      </c>
    </row>
    <row r="2443" spans="1:9">
      <c r="A2443" s="23" t="s">
        <v>1246</v>
      </c>
      <c r="B2443" s="21" t="s">
        <v>327</v>
      </c>
      <c r="C2443" s="21" t="s">
        <v>327</v>
      </c>
      <c r="F2443" s="24">
        <v>0.71840000000000004</v>
      </c>
      <c r="G2443" s="23" t="s">
        <v>343</v>
      </c>
      <c r="H2443" s="23" t="s">
        <v>338</v>
      </c>
      <c r="I2443" s="24">
        <v>0.71840000000000004</v>
      </c>
    </row>
    <row r="2444" spans="1:9">
      <c r="A2444" s="23" t="s">
        <v>1247</v>
      </c>
      <c r="C2444" s="21" t="s">
        <v>327</v>
      </c>
      <c r="F2444" s="24">
        <v>1.4357</v>
      </c>
      <c r="G2444" s="23" t="s">
        <v>410</v>
      </c>
      <c r="H2444" s="23" t="s">
        <v>338</v>
      </c>
      <c r="I2444" s="24">
        <v>1.4357</v>
      </c>
    </row>
    <row r="2445" spans="1:9">
      <c r="A2445" s="23" t="s">
        <v>1248</v>
      </c>
      <c r="C2445" s="21" t="s">
        <v>327</v>
      </c>
      <c r="F2445" s="24">
        <v>9.4600000000000004E-2</v>
      </c>
      <c r="G2445" s="23" t="s">
        <v>410</v>
      </c>
      <c r="H2445" s="23" t="s">
        <v>338</v>
      </c>
      <c r="I2445" s="24">
        <v>9.4600000000000004E-2</v>
      </c>
    </row>
    <row r="2446" spans="1:9">
      <c r="A2446" s="23" t="s">
        <v>1249</v>
      </c>
      <c r="B2446" s="21" t="s">
        <v>327</v>
      </c>
      <c r="C2446" s="21" t="s">
        <v>327</v>
      </c>
      <c r="F2446" s="24">
        <v>3.7709000000000001</v>
      </c>
      <c r="G2446" s="23" t="s">
        <v>350</v>
      </c>
      <c r="H2446" s="23" t="s">
        <v>338</v>
      </c>
      <c r="I2446" s="24">
        <v>2.3058000000000001</v>
      </c>
    </row>
    <row r="2447" spans="1:9">
      <c r="A2447" s="23" t="s">
        <v>1249</v>
      </c>
      <c r="B2447" s="21" t="s">
        <v>327</v>
      </c>
      <c r="C2447" s="21" t="s">
        <v>327</v>
      </c>
      <c r="F2447" s="24">
        <v>3.7709000000000001</v>
      </c>
      <c r="G2447" s="23" t="s">
        <v>350</v>
      </c>
      <c r="H2447" s="23" t="s">
        <v>338</v>
      </c>
      <c r="I2447" s="24">
        <v>1.014</v>
      </c>
    </row>
    <row r="2448" spans="1:9">
      <c r="A2448" s="23" t="s">
        <v>1249</v>
      </c>
      <c r="B2448" s="21" t="s">
        <v>327</v>
      </c>
      <c r="C2448" s="21" t="s">
        <v>327</v>
      </c>
      <c r="F2448" s="24">
        <v>3.7709000000000001</v>
      </c>
      <c r="G2448" s="23" t="s">
        <v>410</v>
      </c>
      <c r="H2448" s="23" t="s">
        <v>338</v>
      </c>
      <c r="I2448" s="24">
        <v>0.44080000000000003</v>
      </c>
    </row>
    <row r="2449" spans="1:9">
      <c r="A2449" s="23" t="s">
        <v>1249</v>
      </c>
      <c r="B2449" s="21" t="s">
        <v>327</v>
      </c>
      <c r="C2449" s="21" t="s">
        <v>327</v>
      </c>
      <c r="F2449" s="24">
        <v>3.7709000000000001</v>
      </c>
      <c r="G2449" s="23" t="s">
        <v>399</v>
      </c>
      <c r="H2449" s="23" t="s">
        <v>338</v>
      </c>
      <c r="I2449" s="24">
        <v>1.03E-2</v>
      </c>
    </row>
    <row r="2450" spans="1:9">
      <c r="A2450" s="23" t="s">
        <v>1250</v>
      </c>
      <c r="B2450" s="21" t="s">
        <v>327</v>
      </c>
      <c r="C2450" s="21" t="s">
        <v>327</v>
      </c>
      <c r="F2450" s="24">
        <v>0.93410000000000004</v>
      </c>
      <c r="G2450" s="23" t="s">
        <v>350</v>
      </c>
      <c r="H2450" s="23" t="s">
        <v>338</v>
      </c>
      <c r="I2450" s="24">
        <v>0.83260000000000001</v>
      </c>
    </row>
    <row r="2451" spans="1:9">
      <c r="A2451" s="23" t="s">
        <v>1250</v>
      </c>
      <c r="B2451" s="21" t="s">
        <v>327</v>
      </c>
      <c r="C2451" s="21" t="s">
        <v>327</v>
      </c>
      <c r="F2451" s="24">
        <v>0.93410000000000004</v>
      </c>
      <c r="G2451" s="23" t="s">
        <v>350</v>
      </c>
      <c r="H2451" s="23" t="s">
        <v>338</v>
      </c>
      <c r="I2451" s="24">
        <v>6.1400000000000003E-2</v>
      </c>
    </row>
    <row r="2452" spans="1:9">
      <c r="A2452" s="23" t="s">
        <v>1250</v>
      </c>
      <c r="B2452" s="21" t="s">
        <v>327</v>
      </c>
      <c r="C2452" s="21" t="s">
        <v>327</v>
      </c>
      <c r="F2452" s="24">
        <v>0.93410000000000004</v>
      </c>
      <c r="G2452" s="23" t="s">
        <v>399</v>
      </c>
      <c r="H2452" s="23" t="s">
        <v>338</v>
      </c>
      <c r="I2452" s="24">
        <v>4.0099999999999997E-2</v>
      </c>
    </row>
    <row r="2453" spans="1:9">
      <c r="A2453" s="23" t="s">
        <v>1251</v>
      </c>
      <c r="C2453" s="21" t="s">
        <v>327</v>
      </c>
      <c r="F2453" s="24">
        <v>1.3678999999999999</v>
      </c>
      <c r="G2453" s="23" t="s">
        <v>350</v>
      </c>
      <c r="H2453" s="23" t="s">
        <v>338</v>
      </c>
      <c r="I2453" s="24">
        <v>1.0587</v>
      </c>
    </row>
    <row r="2454" spans="1:9">
      <c r="A2454" s="23" t="s">
        <v>1251</v>
      </c>
      <c r="C2454" s="21" t="s">
        <v>327</v>
      </c>
      <c r="F2454" s="24">
        <v>1.3678999999999999</v>
      </c>
      <c r="G2454" s="23" t="s">
        <v>350</v>
      </c>
      <c r="H2454" s="23" t="s">
        <v>338</v>
      </c>
      <c r="I2454" s="24">
        <v>0.30890000000000001</v>
      </c>
    </row>
    <row r="2455" spans="1:9">
      <c r="A2455" s="23" t="s">
        <v>1251</v>
      </c>
      <c r="C2455" s="21" t="s">
        <v>327</v>
      </c>
      <c r="F2455" s="24">
        <v>1.3678999999999999</v>
      </c>
      <c r="G2455" s="23" t="s">
        <v>371</v>
      </c>
      <c r="H2455" s="23" t="s">
        <v>338</v>
      </c>
      <c r="I2455" s="24">
        <v>2.9999999999999997E-4</v>
      </c>
    </row>
    <row r="2456" spans="1:9">
      <c r="A2456" s="23" t="s">
        <v>1252</v>
      </c>
      <c r="C2456" s="21" t="s">
        <v>327</v>
      </c>
      <c r="F2456" s="24">
        <v>0.62490000000000001</v>
      </c>
      <c r="G2456" s="23" t="s">
        <v>410</v>
      </c>
      <c r="H2456" s="23" t="s">
        <v>338</v>
      </c>
      <c r="I2456" s="24">
        <v>0.62490000000000001</v>
      </c>
    </row>
    <row r="2457" spans="1:9">
      <c r="A2457" s="23" t="s">
        <v>74</v>
      </c>
      <c r="C2457" s="21" t="s">
        <v>327</v>
      </c>
      <c r="F2457" s="24">
        <v>1.1735</v>
      </c>
      <c r="G2457" s="23" t="s">
        <v>343</v>
      </c>
      <c r="H2457" s="23" t="s">
        <v>338</v>
      </c>
      <c r="I2457" s="24">
        <v>1.1735</v>
      </c>
    </row>
    <row r="2458" spans="1:9">
      <c r="A2458" s="23" t="s">
        <v>1253</v>
      </c>
      <c r="C2458" s="21" t="s">
        <v>327</v>
      </c>
      <c r="F2458" s="24">
        <v>0.71789999999999998</v>
      </c>
      <c r="G2458" s="23" t="s">
        <v>350</v>
      </c>
      <c r="H2458" s="23" t="s">
        <v>338</v>
      </c>
      <c r="I2458" s="24">
        <v>0.65290000000000004</v>
      </c>
    </row>
    <row r="2459" spans="1:9">
      <c r="A2459" s="23" t="s">
        <v>1253</v>
      </c>
      <c r="C2459" s="21" t="s">
        <v>327</v>
      </c>
      <c r="F2459" s="24">
        <v>0.71789999999999998</v>
      </c>
      <c r="G2459" s="23" t="s">
        <v>399</v>
      </c>
      <c r="H2459" s="23" t="s">
        <v>338</v>
      </c>
      <c r="I2459" s="24">
        <v>6.5100000000000005E-2</v>
      </c>
    </row>
    <row r="2460" spans="1:9">
      <c r="A2460" s="23" t="s">
        <v>1254</v>
      </c>
      <c r="B2460" s="21" t="s">
        <v>327</v>
      </c>
      <c r="C2460" s="21" t="s">
        <v>327</v>
      </c>
      <c r="F2460" s="24">
        <v>1.0234000000000001</v>
      </c>
      <c r="G2460" s="23" t="s">
        <v>410</v>
      </c>
      <c r="H2460" s="23" t="s">
        <v>338</v>
      </c>
      <c r="I2460" s="24">
        <v>0.85680000000000001</v>
      </c>
    </row>
    <row r="2461" spans="1:9">
      <c r="A2461" s="23" t="s">
        <v>1254</v>
      </c>
      <c r="B2461" s="21" t="s">
        <v>327</v>
      </c>
      <c r="C2461" s="21" t="s">
        <v>327</v>
      </c>
      <c r="F2461" s="24">
        <v>1.0234000000000001</v>
      </c>
      <c r="G2461" s="23" t="s">
        <v>399</v>
      </c>
      <c r="H2461" s="23" t="s">
        <v>338</v>
      </c>
      <c r="I2461" s="24">
        <v>0.16650000000000001</v>
      </c>
    </row>
    <row r="2462" spans="1:9">
      <c r="A2462" s="23" t="s">
        <v>75</v>
      </c>
      <c r="C2462" s="21" t="s">
        <v>327</v>
      </c>
      <c r="D2462" s="21" t="s">
        <v>327</v>
      </c>
      <c r="F2462" s="24">
        <v>15.168200000000001</v>
      </c>
      <c r="G2462" s="23" t="s">
        <v>371</v>
      </c>
      <c r="H2462" s="23" t="s">
        <v>338</v>
      </c>
      <c r="I2462" s="24">
        <v>15.168200000000001</v>
      </c>
    </row>
    <row r="2463" spans="1:9">
      <c r="A2463" s="23" t="s">
        <v>1255</v>
      </c>
      <c r="C2463" s="21" t="s">
        <v>327</v>
      </c>
      <c r="F2463" s="24">
        <v>1.2578</v>
      </c>
      <c r="G2463" s="23" t="s">
        <v>399</v>
      </c>
      <c r="H2463" s="23" t="s">
        <v>338</v>
      </c>
      <c r="I2463" s="24">
        <v>0.72119999999999995</v>
      </c>
    </row>
    <row r="2464" spans="1:9">
      <c r="A2464" s="23" t="s">
        <v>1255</v>
      </c>
      <c r="C2464" s="21" t="s">
        <v>327</v>
      </c>
      <c r="F2464" s="24">
        <v>1.2578</v>
      </c>
      <c r="G2464" s="23" t="s">
        <v>350</v>
      </c>
      <c r="H2464" s="23" t="s">
        <v>338</v>
      </c>
      <c r="I2464" s="24">
        <v>0.42630000000000001</v>
      </c>
    </row>
    <row r="2465" spans="1:9">
      <c r="A2465" s="23" t="s">
        <v>1255</v>
      </c>
      <c r="C2465" s="21" t="s">
        <v>327</v>
      </c>
      <c r="F2465" s="24">
        <v>1.2578</v>
      </c>
      <c r="G2465" s="23" t="s">
        <v>410</v>
      </c>
      <c r="H2465" s="23" t="s">
        <v>338</v>
      </c>
      <c r="I2465" s="24">
        <v>0.1103</v>
      </c>
    </row>
    <row r="2466" spans="1:9">
      <c r="A2466" s="23" t="s">
        <v>1256</v>
      </c>
      <c r="B2466" s="21" t="s">
        <v>327</v>
      </c>
      <c r="C2466" s="21" t="s">
        <v>327</v>
      </c>
      <c r="F2466" s="24">
        <v>1.0945</v>
      </c>
      <c r="G2466" s="23" t="s">
        <v>410</v>
      </c>
      <c r="H2466" s="23" t="s">
        <v>338</v>
      </c>
      <c r="I2466" s="24">
        <v>0.94279999999999997</v>
      </c>
    </row>
    <row r="2467" spans="1:9">
      <c r="A2467" s="23" t="s">
        <v>1256</v>
      </c>
      <c r="B2467" s="21" t="s">
        <v>327</v>
      </c>
      <c r="C2467" s="21" t="s">
        <v>327</v>
      </c>
      <c r="F2467" s="24">
        <v>1.0945</v>
      </c>
      <c r="G2467" s="23" t="s">
        <v>399</v>
      </c>
      <c r="H2467" s="23" t="s">
        <v>338</v>
      </c>
      <c r="I2467" s="24">
        <v>0.1517</v>
      </c>
    </row>
    <row r="2468" spans="1:9">
      <c r="A2468" s="23" t="s">
        <v>76</v>
      </c>
      <c r="C2468" s="21" t="s">
        <v>327</v>
      </c>
      <c r="F2468" s="24">
        <v>0.1381</v>
      </c>
      <c r="G2468" s="23" t="s">
        <v>371</v>
      </c>
      <c r="H2468" s="23" t="s">
        <v>338</v>
      </c>
      <c r="I2468" s="24">
        <v>0.1381</v>
      </c>
    </row>
    <row r="2469" spans="1:9">
      <c r="A2469" s="23" t="s">
        <v>77</v>
      </c>
      <c r="C2469" s="21" t="s">
        <v>327</v>
      </c>
      <c r="F2469" s="24">
        <v>0.27910000000000001</v>
      </c>
      <c r="G2469" s="23" t="s">
        <v>371</v>
      </c>
      <c r="H2469" s="23" t="s">
        <v>338</v>
      </c>
      <c r="I2469" s="24">
        <v>0.27910000000000001</v>
      </c>
    </row>
    <row r="2470" spans="1:9">
      <c r="A2470" s="23" t="s">
        <v>1257</v>
      </c>
      <c r="C2470" s="21" t="s">
        <v>327</v>
      </c>
      <c r="F2470" s="24">
        <v>1.9349000000000001</v>
      </c>
      <c r="G2470" s="23" t="s">
        <v>410</v>
      </c>
      <c r="H2470" s="23" t="s">
        <v>338</v>
      </c>
      <c r="I2470" s="24">
        <v>1.3782000000000001</v>
      </c>
    </row>
    <row r="2471" spans="1:9">
      <c r="A2471" s="23" t="s">
        <v>1257</v>
      </c>
      <c r="C2471" s="21" t="s">
        <v>327</v>
      </c>
      <c r="F2471" s="24">
        <v>1.9349000000000001</v>
      </c>
      <c r="G2471" s="23" t="s">
        <v>399</v>
      </c>
      <c r="H2471" s="23" t="s">
        <v>338</v>
      </c>
      <c r="I2471" s="24">
        <v>0.55669999999999997</v>
      </c>
    </row>
    <row r="2472" spans="1:9">
      <c r="A2472" s="23" t="s">
        <v>78</v>
      </c>
      <c r="C2472" s="21" t="s">
        <v>327</v>
      </c>
      <c r="F2472" s="24">
        <v>5.4988000000000001</v>
      </c>
      <c r="G2472" s="23" t="s">
        <v>343</v>
      </c>
      <c r="H2472" s="23" t="s">
        <v>338</v>
      </c>
      <c r="I2472" s="24">
        <v>5.4988000000000001</v>
      </c>
    </row>
    <row r="2473" spans="1:9">
      <c r="A2473" s="23" t="s">
        <v>1258</v>
      </c>
      <c r="C2473" s="21" t="s">
        <v>327</v>
      </c>
      <c r="F2473" s="24">
        <v>8.7868999999999993</v>
      </c>
      <c r="G2473" s="23" t="s">
        <v>371</v>
      </c>
      <c r="H2473" s="23" t="s">
        <v>338</v>
      </c>
      <c r="I2473" s="24">
        <v>5.1173999999999999</v>
      </c>
    </row>
    <row r="2474" spans="1:9">
      <c r="A2474" s="23" t="s">
        <v>1258</v>
      </c>
      <c r="C2474" s="21" t="s">
        <v>327</v>
      </c>
      <c r="F2474" s="24">
        <v>8.7868999999999993</v>
      </c>
      <c r="G2474" s="23" t="s">
        <v>399</v>
      </c>
      <c r="H2474" s="23" t="s">
        <v>338</v>
      </c>
      <c r="I2474" s="24">
        <v>1.8815999999999999</v>
      </c>
    </row>
    <row r="2475" spans="1:9">
      <c r="A2475" s="23" t="s">
        <v>1258</v>
      </c>
      <c r="C2475" s="21" t="s">
        <v>327</v>
      </c>
      <c r="F2475" s="24">
        <v>8.7868999999999993</v>
      </c>
      <c r="G2475" s="23" t="s">
        <v>350</v>
      </c>
      <c r="H2475" s="23" t="s">
        <v>338</v>
      </c>
      <c r="I2475" s="24">
        <v>1.7879</v>
      </c>
    </row>
    <row r="2476" spans="1:9">
      <c r="A2476" s="23" t="s">
        <v>1259</v>
      </c>
      <c r="C2476" s="21" t="s">
        <v>327</v>
      </c>
      <c r="F2476" s="24">
        <v>1.9384999999999999</v>
      </c>
      <c r="G2476" s="23" t="s">
        <v>399</v>
      </c>
      <c r="H2476" s="23" t="s">
        <v>338</v>
      </c>
      <c r="I2476" s="24">
        <v>1.9384999999999999</v>
      </c>
    </row>
    <row r="2477" spans="1:9">
      <c r="A2477" s="23" t="s">
        <v>79</v>
      </c>
      <c r="D2477" s="21" t="s">
        <v>327</v>
      </c>
      <c r="F2477" s="24">
        <v>2.7010000000000001</v>
      </c>
      <c r="G2477" s="23" t="s">
        <v>343</v>
      </c>
      <c r="H2477" s="23" t="s">
        <v>338</v>
      </c>
      <c r="I2477" s="24">
        <v>2.7010000000000001</v>
      </c>
    </row>
    <row r="2478" spans="1:9">
      <c r="A2478" s="23" t="s">
        <v>1260</v>
      </c>
      <c r="C2478" s="21" t="s">
        <v>327</v>
      </c>
      <c r="F2478" s="24">
        <v>13.2639</v>
      </c>
      <c r="G2478" s="23" t="s">
        <v>399</v>
      </c>
      <c r="H2478" s="23" t="s">
        <v>338</v>
      </c>
      <c r="I2478" s="24">
        <v>12.502000000000001</v>
      </c>
    </row>
    <row r="2479" spans="1:9">
      <c r="A2479" s="23" t="s">
        <v>1260</v>
      </c>
      <c r="C2479" s="21" t="s">
        <v>327</v>
      </c>
      <c r="F2479" s="24">
        <v>13.2639</v>
      </c>
      <c r="G2479" s="23" t="s">
        <v>350</v>
      </c>
      <c r="H2479" s="23" t="s">
        <v>338</v>
      </c>
      <c r="I2479" s="24">
        <v>0.76190000000000002</v>
      </c>
    </row>
    <row r="2480" spans="1:9">
      <c r="A2480" s="23" t="s">
        <v>1261</v>
      </c>
      <c r="C2480" s="21" t="s">
        <v>327</v>
      </c>
      <c r="F2480" s="24">
        <v>2.3132999999999999</v>
      </c>
      <c r="G2480" s="23" t="s">
        <v>343</v>
      </c>
      <c r="H2480" s="23" t="s">
        <v>338</v>
      </c>
      <c r="I2480" s="24">
        <v>2.3132999999999999</v>
      </c>
    </row>
    <row r="2481" spans="1:9">
      <c r="A2481" s="23" t="s">
        <v>1262</v>
      </c>
      <c r="C2481" s="21" t="s">
        <v>327</v>
      </c>
      <c r="F2481" s="24">
        <v>0.71120000000000005</v>
      </c>
      <c r="G2481" s="23" t="s">
        <v>399</v>
      </c>
      <c r="H2481" s="23" t="s">
        <v>338</v>
      </c>
      <c r="I2481" s="24">
        <v>0.70499999999999996</v>
      </c>
    </row>
    <row r="2482" spans="1:9">
      <c r="A2482" s="23" t="s">
        <v>1262</v>
      </c>
      <c r="C2482" s="21" t="s">
        <v>327</v>
      </c>
      <c r="F2482" s="24">
        <v>0.71120000000000005</v>
      </c>
      <c r="G2482" s="23" t="s">
        <v>350</v>
      </c>
      <c r="H2482" s="23" t="s">
        <v>338</v>
      </c>
      <c r="I2482" s="24">
        <v>6.1999999999999998E-3</v>
      </c>
    </row>
    <row r="2483" spans="1:9">
      <c r="A2483" s="23" t="s">
        <v>1263</v>
      </c>
      <c r="B2483" s="21" t="s">
        <v>327</v>
      </c>
      <c r="C2483" s="21" t="s">
        <v>327</v>
      </c>
      <c r="F2483" s="24">
        <v>0.94550000000000001</v>
      </c>
      <c r="G2483" s="23" t="s">
        <v>399</v>
      </c>
      <c r="H2483" s="23" t="s">
        <v>338</v>
      </c>
      <c r="I2483" s="24">
        <v>0.42599999999999999</v>
      </c>
    </row>
    <row r="2484" spans="1:9">
      <c r="A2484" s="23" t="s">
        <v>1263</v>
      </c>
      <c r="B2484" s="21" t="s">
        <v>327</v>
      </c>
      <c r="C2484" s="21" t="s">
        <v>327</v>
      </c>
      <c r="F2484" s="24">
        <v>0.94550000000000001</v>
      </c>
      <c r="G2484" s="23" t="s">
        <v>371</v>
      </c>
      <c r="H2484" s="23" t="s">
        <v>338</v>
      </c>
      <c r="I2484" s="24">
        <v>0.40189999999999998</v>
      </c>
    </row>
    <row r="2485" spans="1:9">
      <c r="A2485" s="23" t="s">
        <v>1263</v>
      </c>
      <c r="B2485" s="21" t="s">
        <v>327</v>
      </c>
      <c r="C2485" s="21" t="s">
        <v>327</v>
      </c>
      <c r="F2485" s="24">
        <v>0.94550000000000001</v>
      </c>
      <c r="G2485" s="23" t="s">
        <v>350</v>
      </c>
      <c r="H2485" s="23" t="s">
        <v>338</v>
      </c>
      <c r="I2485" s="24">
        <v>0.1176</v>
      </c>
    </row>
    <row r="2486" spans="1:9">
      <c r="A2486" s="23" t="s">
        <v>80</v>
      </c>
      <c r="C2486" s="21" t="s">
        <v>327</v>
      </c>
      <c r="F2486" s="24">
        <v>8.4910999999999994</v>
      </c>
      <c r="G2486" s="23" t="s">
        <v>371</v>
      </c>
      <c r="H2486" s="23" t="s">
        <v>338</v>
      </c>
      <c r="I2486" s="24">
        <v>7.4844999999999997</v>
      </c>
    </row>
    <row r="2487" spans="1:9">
      <c r="A2487" s="23" t="s">
        <v>80</v>
      </c>
      <c r="C2487" s="21" t="s">
        <v>327</v>
      </c>
      <c r="F2487" s="24">
        <v>8.4910999999999994</v>
      </c>
      <c r="G2487" s="23" t="s">
        <v>350</v>
      </c>
      <c r="H2487" s="23" t="s">
        <v>338</v>
      </c>
      <c r="I2487" s="24">
        <v>1.0065999999999999</v>
      </c>
    </row>
    <row r="2488" spans="1:9">
      <c r="A2488" s="23" t="s">
        <v>1264</v>
      </c>
      <c r="C2488" s="21" t="s">
        <v>327</v>
      </c>
      <c r="F2488" s="24">
        <v>48.363</v>
      </c>
      <c r="G2488" s="23" t="s">
        <v>399</v>
      </c>
      <c r="H2488" s="23" t="s">
        <v>338</v>
      </c>
      <c r="I2488" s="24">
        <v>47.042499999999997</v>
      </c>
    </row>
    <row r="2489" spans="1:9">
      <c r="A2489" s="23" t="s">
        <v>1264</v>
      </c>
      <c r="C2489" s="21" t="s">
        <v>327</v>
      </c>
      <c r="F2489" s="24">
        <v>48.363</v>
      </c>
      <c r="G2489" s="23" t="s">
        <v>2953</v>
      </c>
      <c r="H2489" s="23" t="s">
        <v>2951</v>
      </c>
      <c r="I2489" s="24">
        <v>1.2473000000000001</v>
      </c>
    </row>
    <row r="2490" spans="1:9">
      <c r="A2490" s="23" t="s">
        <v>1264</v>
      </c>
      <c r="C2490" s="21" t="s">
        <v>327</v>
      </c>
      <c r="F2490" s="24">
        <v>48.363</v>
      </c>
      <c r="G2490" s="23" t="s">
        <v>371</v>
      </c>
      <c r="H2490" s="23" t="s">
        <v>338</v>
      </c>
      <c r="I2490" s="24">
        <v>6.0999999999999999E-2</v>
      </c>
    </row>
    <row r="2491" spans="1:9">
      <c r="A2491" s="23" t="s">
        <v>1264</v>
      </c>
      <c r="C2491" s="21" t="s">
        <v>327</v>
      </c>
      <c r="F2491" s="24">
        <v>48.363</v>
      </c>
      <c r="G2491" s="23" t="s">
        <v>371</v>
      </c>
      <c r="H2491" s="23" t="s">
        <v>338</v>
      </c>
      <c r="I2491" s="24">
        <v>1.2200000000000001E-2</v>
      </c>
    </row>
    <row r="2492" spans="1:9">
      <c r="A2492" s="23" t="s">
        <v>1265</v>
      </c>
      <c r="C2492" s="21" t="s">
        <v>327</v>
      </c>
      <c r="F2492" s="24">
        <v>1.1596</v>
      </c>
      <c r="G2492" s="23" t="s">
        <v>399</v>
      </c>
      <c r="H2492" s="23" t="s">
        <v>338</v>
      </c>
      <c r="I2492" s="24">
        <v>1.0497000000000001</v>
      </c>
    </row>
    <row r="2493" spans="1:9">
      <c r="A2493" s="23" t="s">
        <v>1265</v>
      </c>
      <c r="C2493" s="21" t="s">
        <v>327</v>
      </c>
      <c r="F2493" s="24">
        <v>1.1596</v>
      </c>
      <c r="G2493" s="23" t="s">
        <v>410</v>
      </c>
      <c r="H2493" s="23" t="s">
        <v>338</v>
      </c>
      <c r="I2493" s="24">
        <v>0.1099</v>
      </c>
    </row>
    <row r="2494" spans="1:9">
      <c r="A2494" s="23" t="s">
        <v>1266</v>
      </c>
      <c r="C2494" s="21" t="s">
        <v>327</v>
      </c>
      <c r="F2494" s="24">
        <v>0.56440000000000001</v>
      </c>
      <c r="G2494" s="23" t="s">
        <v>371</v>
      </c>
      <c r="H2494" s="23" t="s">
        <v>338</v>
      </c>
      <c r="I2494" s="24">
        <v>0.56440000000000001</v>
      </c>
    </row>
    <row r="2495" spans="1:9">
      <c r="A2495" s="23" t="s">
        <v>1267</v>
      </c>
      <c r="C2495" s="21" t="s">
        <v>327</v>
      </c>
      <c r="F2495" s="24">
        <v>0.3473</v>
      </c>
      <c r="G2495" s="23" t="s">
        <v>371</v>
      </c>
      <c r="H2495" s="23" t="s">
        <v>338</v>
      </c>
      <c r="I2495" s="24">
        <v>0.3473</v>
      </c>
    </row>
    <row r="2496" spans="1:9">
      <c r="A2496" s="23" t="s">
        <v>1268</v>
      </c>
      <c r="B2496" s="21" t="s">
        <v>327</v>
      </c>
      <c r="C2496" s="21" t="s">
        <v>327</v>
      </c>
      <c r="F2496" s="24">
        <v>2.5087999999999999</v>
      </c>
      <c r="G2496" s="23" t="s">
        <v>399</v>
      </c>
      <c r="H2496" s="23" t="s">
        <v>338</v>
      </c>
      <c r="I2496" s="24">
        <v>1.6040000000000001</v>
      </c>
    </row>
    <row r="2497" spans="1:9">
      <c r="A2497" s="23" t="s">
        <v>1268</v>
      </c>
      <c r="B2497" s="21" t="s">
        <v>327</v>
      </c>
      <c r="C2497" s="21" t="s">
        <v>327</v>
      </c>
      <c r="F2497" s="24">
        <v>2.5087999999999999</v>
      </c>
      <c r="G2497" s="23" t="s">
        <v>371</v>
      </c>
      <c r="H2497" s="23" t="s">
        <v>338</v>
      </c>
      <c r="I2497" s="24">
        <v>0.90480000000000005</v>
      </c>
    </row>
    <row r="2498" spans="1:9">
      <c r="A2498" s="23" t="s">
        <v>1269</v>
      </c>
      <c r="C2498" s="21" t="s">
        <v>327</v>
      </c>
      <c r="F2498" s="24">
        <v>4.8129999999999997</v>
      </c>
      <c r="G2498" s="23" t="s">
        <v>350</v>
      </c>
      <c r="H2498" s="23" t="s">
        <v>338</v>
      </c>
      <c r="I2498" s="24">
        <v>4.1928000000000001</v>
      </c>
    </row>
    <row r="2499" spans="1:9">
      <c r="A2499" s="23" t="s">
        <v>1269</v>
      </c>
      <c r="C2499" s="21" t="s">
        <v>327</v>
      </c>
      <c r="F2499" s="24">
        <v>4.8129999999999997</v>
      </c>
      <c r="G2499" s="23" t="s">
        <v>399</v>
      </c>
      <c r="H2499" s="23" t="s">
        <v>338</v>
      </c>
      <c r="I2499" s="24">
        <v>0.53390000000000004</v>
      </c>
    </row>
    <row r="2500" spans="1:9">
      <c r="A2500" s="23" t="s">
        <v>1269</v>
      </c>
      <c r="C2500" s="21" t="s">
        <v>327</v>
      </c>
      <c r="F2500" s="24">
        <v>4.8129999999999997</v>
      </c>
      <c r="G2500" s="23" t="s">
        <v>350</v>
      </c>
      <c r="H2500" s="23" t="s">
        <v>338</v>
      </c>
      <c r="I2500" s="24">
        <v>4.4600000000000001E-2</v>
      </c>
    </row>
    <row r="2501" spans="1:9">
      <c r="A2501" s="23" t="s">
        <v>1269</v>
      </c>
      <c r="C2501" s="21" t="s">
        <v>327</v>
      </c>
      <c r="F2501" s="24">
        <v>4.8129999999999997</v>
      </c>
      <c r="G2501" s="23" t="s">
        <v>371</v>
      </c>
      <c r="H2501" s="23" t="s">
        <v>338</v>
      </c>
      <c r="I2501" s="24">
        <v>4.1700000000000001E-2</v>
      </c>
    </row>
    <row r="2502" spans="1:9">
      <c r="A2502" s="23" t="s">
        <v>1270</v>
      </c>
      <c r="E2502" s="21" t="s">
        <v>327</v>
      </c>
      <c r="F2502" s="24">
        <v>3.4281000000000001</v>
      </c>
      <c r="G2502" s="23" t="s">
        <v>350</v>
      </c>
      <c r="H2502" s="23" t="s">
        <v>338</v>
      </c>
      <c r="I2502" s="24">
        <v>2.0804</v>
      </c>
    </row>
    <row r="2503" spans="1:9">
      <c r="A2503" s="23" t="s">
        <v>1270</v>
      </c>
      <c r="E2503" s="21" t="s">
        <v>327</v>
      </c>
      <c r="F2503" s="24">
        <v>3.4281000000000001</v>
      </c>
      <c r="G2503" s="23" t="s">
        <v>371</v>
      </c>
      <c r="H2503" s="23" t="s">
        <v>338</v>
      </c>
      <c r="I2503" s="24">
        <v>1.0494000000000001</v>
      </c>
    </row>
    <row r="2504" spans="1:9">
      <c r="A2504" s="23" t="s">
        <v>1270</v>
      </c>
      <c r="E2504" s="21" t="s">
        <v>327</v>
      </c>
      <c r="F2504" s="24">
        <v>3.4281000000000001</v>
      </c>
      <c r="G2504" s="23" t="s">
        <v>371</v>
      </c>
      <c r="H2504" s="23" t="s">
        <v>338</v>
      </c>
      <c r="I2504" s="24">
        <v>0.2248</v>
      </c>
    </row>
    <row r="2505" spans="1:9">
      <c r="A2505" s="23" t="s">
        <v>1270</v>
      </c>
      <c r="E2505" s="21" t="s">
        <v>327</v>
      </c>
      <c r="F2505" s="24">
        <v>3.4281000000000001</v>
      </c>
      <c r="G2505" s="23" t="s">
        <v>394</v>
      </c>
      <c r="H2505" s="23" t="s">
        <v>338</v>
      </c>
      <c r="I2505" s="24">
        <v>4.7E-2</v>
      </c>
    </row>
    <row r="2506" spans="1:9">
      <c r="A2506" s="23" t="s">
        <v>1270</v>
      </c>
      <c r="E2506" s="21" t="s">
        <v>327</v>
      </c>
      <c r="F2506" s="24">
        <v>3.4281000000000001</v>
      </c>
      <c r="G2506" s="23" t="s">
        <v>399</v>
      </c>
      <c r="H2506" s="23" t="s">
        <v>338</v>
      </c>
      <c r="I2506" s="24">
        <v>1.4800000000000001E-2</v>
      </c>
    </row>
    <row r="2507" spans="1:9">
      <c r="A2507" s="23" t="s">
        <v>1270</v>
      </c>
      <c r="E2507" s="21" t="s">
        <v>327</v>
      </c>
      <c r="F2507" s="24">
        <v>3.4281000000000001</v>
      </c>
      <c r="G2507" s="23" t="s">
        <v>343</v>
      </c>
      <c r="H2507" s="23" t="s">
        <v>338</v>
      </c>
      <c r="I2507" s="24">
        <v>1.18E-2</v>
      </c>
    </row>
    <row r="2508" spans="1:9">
      <c r="A2508" s="23" t="s">
        <v>1271</v>
      </c>
      <c r="C2508" s="21" t="s">
        <v>327</v>
      </c>
      <c r="D2508" s="21" t="s">
        <v>327</v>
      </c>
      <c r="F2508" s="24">
        <v>0.56069999999999998</v>
      </c>
      <c r="G2508" s="23" t="s">
        <v>343</v>
      </c>
      <c r="H2508" s="23" t="s">
        <v>338</v>
      </c>
      <c r="I2508" s="24">
        <v>0.56069999999999998</v>
      </c>
    </row>
    <row r="2509" spans="1:9">
      <c r="A2509" s="23" t="s">
        <v>1272</v>
      </c>
      <c r="C2509" s="21" t="s">
        <v>327</v>
      </c>
      <c r="F2509" s="24">
        <v>1.1399999999999999</v>
      </c>
      <c r="G2509" s="23" t="s">
        <v>350</v>
      </c>
      <c r="H2509" s="23" t="s">
        <v>338</v>
      </c>
      <c r="I2509" s="24">
        <v>0.64490000000000003</v>
      </c>
    </row>
    <row r="2510" spans="1:9">
      <c r="A2510" s="23" t="s">
        <v>1272</v>
      </c>
      <c r="C2510" s="21" t="s">
        <v>327</v>
      </c>
      <c r="F2510" s="24">
        <v>1.1399999999999999</v>
      </c>
      <c r="G2510" s="23" t="s">
        <v>399</v>
      </c>
      <c r="H2510" s="23" t="s">
        <v>338</v>
      </c>
      <c r="I2510" s="24">
        <v>0.49509999999999998</v>
      </c>
    </row>
    <row r="2511" spans="1:9">
      <c r="A2511" s="23" t="s">
        <v>1273</v>
      </c>
      <c r="B2511" s="21" t="s">
        <v>327</v>
      </c>
      <c r="C2511" s="21" t="s">
        <v>327</v>
      </c>
      <c r="E2511" s="21" t="s">
        <v>327</v>
      </c>
      <c r="F2511" s="24">
        <v>0.94599999999999995</v>
      </c>
      <c r="G2511" s="23" t="s">
        <v>371</v>
      </c>
      <c r="H2511" s="23" t="s">
        <v>338</v>
      </c>
      <c r="I2511" s="24">
        <v>0.56799999999999995</v>
      </c>
    </row>
    <row r="2512" spans="1:9">
      <c r="A2512" s="23" t="s">
        <v>1273</v>
      </c>
      <c r="B2512" s="21" t="s">
        <v>327</v>
      </c>
      <c r="C2512" s="21" t="s">
        <v>327</v>
      </c>
      <c r="E2512" s="21" t="s">
        <v>327</v>
      </c>
      <c r="F2512" s="24">
        <v>0.94599999999999995</v>
      </c>
      <c r="G2512" s="23" t="s">
        <v>350</v>
      </c>
      <c r="H2512" s="23" t="s">
        <v>338</v>
      </c>
      <c r="I2512" s="24">
        <v>0.37790000000000001</v>
      </c>
    </row>
    <row r="2513" spans="1:9">
      <c r="A2513" s="23" t="s">
        <v>1274</v>
      </c>
      <c r="C2513" s="21" t="s">
        <v>327</v>
      </c>
      <c r="D2513" s="21" t="s">
        <v>327</v>
      </c>
      <c r="F2513" s="24">
        <v>2.2480000000000002</v>
      </c>
      <c r="G2513" s="23" t="s">
        <v>399</v>
      </c>
      <c r="H2513" s="23" t="s">
        <v>338</v>
      </c>
      <c r="I2513" s="24">
        <v>2.0703999999999998</v>
      </c>
    </row>
    <row r="2514" spans="1:9">
      <c r="A2514" s="23" t="s">
        <v>1274</v>
      </c>
      <c r="C2514" s="21" t="s">
        <v>327</v>
      </c>
      <c r="D2514" s="21" t="s">
        <v>327</v>
      </c>
      <c r="F2514" s="24">
        <v>2.2480000000000002</v>
      </c>
      <c r="G2514" s="23" t="s">
        <v>350</v>
      </c>
      <c r="H2514" s="23" t="s">
        <v>338</v>
      </c>
      <c r="I2514" s="24">
        <v>0.17199999999999999</v>
      </c>
    </row>
    <row r="2515" spans="1:9">
      <c r="A2515" s="23" t="s">
        <v>1274</v>
      </c>
      <c r="C2515" s="21" t="s">
        <v>327</v>
      </c>
      <c r="D2515" s="21" t="s">
        <v>327</v>
      </c>
      <c r="F2515" s="24">
        <v>2.2480000000000002</v>
      </c>
      <c r="G2515" s="23" t="s">
        <v>350</v>
      </c>
      <c r="H2515" s="23" t="s">
        <v>338</v>
      </c>
      <c r="I2515" s="24">
        <v>5.5999999999999999E-3</v>
      </c>
    </row>
    <row r="2516" spans="1:9">
      <c r="A2516" s="23" t="s">
        <v>1275</v>
      </c>
      <c r="C2516" s="21" t="s">
        <v>327</v>
      </c>
      <c r="F2516" s="24">
        <v>0.47749999999999998</v>
      </c>
      <c r="G2516" s="23" t="s">
        <v>399</v>
      </c>
      <c r="H2516" s="23" t="s">
        <v>338</v>
      </c>
      <c r="I2516" s="24">
        <v>0.47749999999999998</v>
      </c>
    </row>
    <row r="2517" spans="1:9">
      <c r="A2517" s="23" t="s">
        <v>1276</v>
      </c>
      <c r="C2517" s="21" t="s">
        <v>327</v>
      </c>
      <c r="D2517" s="21" t="s">
        <v>327</v>
      </c>
      <c r="F2517" s="24">
        <v>0.85409999999999997</v>
      </c>
      <c r="G2517" s="23" t="s">
        <v>350</v>
      </c>
      <c r="H2517" s="23" t="s">
        <v>338</v>
      </c>
      <c r="I2517" s="24">
        <v>0.52090000000000003</v>
      </c>
    </row>
    <row r="2518" spans="1:9">
      <c r="A2518" s="23" t="s">
        <v>1276</v>
      </c>
      <c r="C2518" s="21" t="s">
        <v>327</v>
      </c>
      <c r="D2518" s="21" t="s">
        <v>327</v>
      </c>
      <c r="F2518" s="24">
        <v>0.85409999999999997</v>
      </c>
      <c r="G2518" s="23" t="s">
        <v>399</v>
      </c>
      <c r="H2518" s="23" t="s">
        <v>338</v>
      </c>
      <c r="I2518" s="24">
        <v>0.24529999999999999</v>
      </c>
    </row>
    <row r="2519" spans="1:9">
      <c r="A2519" s="23" t="s">
        <v>1276</v>
      </c>
      <c r="C2519" s="21" t="s">
        <v>327</v>
      </c>
      <c r="D2519" s="21" t="s">
        <v>327</v>
      </c>
      <c r="F2519" s="24">
        <v>0.85409999999999997</v>
      </c>
      <c r="G2519" s="23" t="s">
        <v>350</v>
      </c>
      <c r="H2519" s="23" t="s">
        <v>338</v>
      </c>
      <c r="I2519" s="24">
        <v>8.7900000000000006E-2</v>
      </c>
    </row>
    <row r="2520" spans="1:9">
      <c r="A2520" s="23" t="s">
        <v>1277</v>
      </c>
      <c r="C2520" s="21" t="s">
        <v>327</v>
      </c>
      <c r="F2520" s="24">
        <v>2.9967999999999999</v>
      </c>
      <c r="G2520" s="23" t="s">
        <v>399</v>
      </c>
      <c r="H2520" s="23" t="s">
        <v>338</v>
      </c>
      <c r="I2520" s="24">
        <v>2.5013999999999998</v>
      </c>
    </row>
    <row r="2521" spans="1:9">
      <c r="A2521" s="23" t="s">
        <v>1277</v>
      </c>
      <c r="C2521" s="21" t="s">
        <v>327</v>
      </c>
      <c r="F2521" s="24">
        <v>2.9967999999999999</v>
      </c>
      <c r="G2521" s="23" t="s">
        <v>350</v>
      </c>
      <c r="H2521" s="23" t="s">
        <v>338</v>
      </c>
      <c r="I2521" s="24">
        <v>0.4955</v>
      </c>
    </row>
    <row r="2522" spans="1:9">
      <c r="A2522" s="23" t="s">
        <v>1278</v>
      </c>
      <c r="E2522" s="21" t="s">
        <v>327</v>
      </c>
      <c r="F2522" s="24">
        <v>2.0529999999999999</v>
      </c>
      <c r="G2522" s="23" t="s">
        <v>371</v>
      </c>
      <c r="H2522" s="23" t="s">
        <v>338</v>
      </c>
      <c r="I2522" s="24">
        <v>1.3067</v>
      </c>
    </row>
    <row r="2523" spans="1:9">
      <c r="A2523" s="23" t="s">
        <v>1278</v>
      </c>
      <c r="E2523" s="21" t="s">
        <v>327</v>
      </c>
      <c r="F2523" s="24">
        <v>2.0529999999999999</v>
      </c>
      <c r="G2523" s="23" t="s">
        <v>399</v>
      </c>
      <c r="H2523" s="23" t="s">
        <v>338</v>
      </c>
      <c r="I2523" s="24">
        <v>0.51060000000000005</v>
      </c>
    </row>
    <row r="2524" spans="1:9">
      <c r="A2524" s="23" t="s">
        <v>1278</v>
      </c>
      <c r="E2524" s="21" t="s">
        <v>327</v>
      </c>
      <c r="F2524" s="24">
        <v>2.0529999999999999</v>
      </c>
      <c r="G2524" s="23" t="s">
        <v>371</v>
      </c>
      <c r="H2524" s="23" t="s">
        <v>338</v>
      </c>
      <c r="I2524" s="24">
        <v>0.23569999999999999</v>
      </c>
    </row>
    <row r="2525" spans="1:9">
      <c r="A2525" s="23" t="s">
        <v>1279</v>
      </c>
      <c r="E2525" s="21" t="s">
        <v>327</v>
      </c>
      <c r="F2525" s="24">
        <v>10.553000000000001</v>
      </c>
      <c r="G2525" s="23" t="s">
        <v>399</v>
      </c>
      <c r="H2525" s="23" t="s">
        <v>338</v>
      </c>
      <c r="I2525" s="24">
        <v>10.553000000000001</v>
      </c>
    </row>
    <row r="2526" spans="1:9">
      <c r="A2526" s="23" t="s">
        <v>1280</v>
      </c>
      <c r="C2526" s="21" t="s">
        <v>327</v>
      </c>
      <c r="D2526" s="21" t="s">
        <v>327</v>
      </c>
      <c r="F2526" s="24">
        <v>3.2109000000000001</v>
      </c>
      <c r="G2526" s="23" t="s">
        <v>399</v>
      </c>
      <c r="H2526" s="23" t="s">
        <v>338</v>
      </c>
      <c r="I2526" s="24">
        <v>1.0096000000000001</v>
      </c>
    </row>
    <row r="2527" spans="1:9">
      <c r="A2527" s="23" t="s">
        <v>1280</v>
      </c>
      <c r="C2527" s="21" t="s">
        <v>327</v>
      </c>
      <c r="D2527" s="21" t="s">
        <v>327</v>
      </c>
      <c r="F2527" s="24">
        <v>3.2109000000000001</v>
      </c>
      <c r="G2527" s="23" t="s">
        <v>350</v>
      </c>
      <c r="H2527" s="23" t="s">
        <v>338</v>
      </c>
      <c r="I2527" s="24">
        <v>0.83379999999999999</v>
      </c>
    </row>
    <row r="2528" spans="1:9">
      <c r="A2528" s="23" t="s">
        <v>1280</v>
      </c>
      <c r="C2528" s="21" t="s">
        <v>327</v>
      </c>
      <c r="D2528" s="21" t="s">
        <v>327</v>
      </c>
      <c r="F2528" s="24">
        <v>3.2109000000000001</v>
      </c>
      <c r="G2528" s="23" t="s">
        <v>350</v>
      </c>
      <c r="H2528" s="23" t="s">
        <v>338</v>
      </c>
      <c r="I2528" s="24">
        <v>0.71419999999999995</v>
      </c>
    </row>
    <row r="2529" spans="1:9">
      <c r="A2529" s="23" t="s">
        <v>1280</v>
      </c>
      <c r="C2529" s="21" t="s">
        <v>327</v>
      </c>
      <c r="D2529" s="21" t="s">
        <v>327</v>
      </c>
      <c r="F2529" s="24">
        <v>3.2109000000000001</v>
      </c>
      <c r="G2529" s="23" t="s">
        <v>350</v>
      </c>
      <c r="H2529" s="23" t="s">
        <v>338</v>
      </c>
      <c r="I2529" s="24">
        <v>0.48139999999999999</v>
      </c>
    </row>
    <row r="2530" spans="1:9">
      <c r="A2530" s="23" t="s">
        <v>1280</v>
      </c>
      <c r="C2530" s="21" t="s">
        <v>327</v>
      </c>
      <c r="D2530" s="21" t="s">
        <v>327</v>
      </c>
      <c r="F2530" s="24">
        <v>3.2109000000000001</v>
      </c>
      <c r="G2530" s="23" t="s">
        <v>350</v>
      </c>
      <c r="H2530" s="23" t="s">
        <v>338</v>
      </c>
      <c r="I2530" s="24">
        <v>0.1719</v>
      </c>
    </row>
    <row r="2531" spans="1:9">
      <c r="A2531" s="23" t="s">
        <v>1281</v>
      </c>
      <c r="E2531" s="21" t="s">
        <v>327</v>
      </c>
      <c r="F2531" s="24">
        <v>0.61299999999999999</v>
      </c>
      <c r="G2531" s="23" t="s">
        <v>399</v>
      </c>
      <c r="H2531" s="23" t="s">
        <v>338</v>
      </c>
      <c r="I2531" s="24">
        <v>0.61299999999999999</v>
      </c>
    </row>
    <row r="2532" spans="1:9">
      <c r="A2532" s="23" t="s">
        <v>1282</v>
      </c>
      <c r="B2532" s="21" t="s">
        <v>327</v>
      </c>
      <c r="E2532" s="21" t="s">
        <v>327</v>
      </c>
      <c r="F2532" s="24">
        <v>0.52170000000000005</v>
      </c>
      <c r="G2532" s="23" t="s">
        <v>371</v>
      </c>
      <c r="H2532" s="23" t="s">
        <v>338</v>
      </c>
      <c r="I2532" s="24">
        <v>0.52170000000000005</v>
      </c>
    </row>
    <row r="2533" spans="1:9">
      <c r="A2533" s="23" t="s">
        <v>1283</v>
      </c>
      <c r="D2533" s="21" t="s">
        <v>327</v>
      </c>
      <c r="F2533" s="24">
        <v>0.31419999999999998</v>
      </c>
      <c r="G2533" s="23" t="s">
        <v>371</v>
      </c>
      <c r="H2533" s="23" t="s">
        <v>338</v>
      </c>
      <c r="I2533" s="24">
        <v>0.31190000000000001</v>
      </c>
    </row>
    <row r="2534" spans="1:9">
      <c r="A2534" s="23" t="s">
        <v>1283</v>
      </c>
      <c r="D2534" s="21" t="s">
        <v>327</v>
      </c>
      <c r="F2534" s="24">
        <v>0.31419999999999998</v>
      </c>
      <c r="G2534" s="23" t="s">
        <v>399</v>
      </c>
      <c r="H2534" s="23" t="s">
        <v>338</v>
      </c>
      <c r="I2534" s="24">
        <v>2.3E-3</v>
      </c>
    </row>
    <row r="2535" spans="1:9">
      <c r="A2535" s="23" t="s">
        <v>1284</v>
      </c>
      <c r="C2535" s="21" t="s">
        <v>327</v>
      </c>
      <c r="F2535" s="24">
        <v>0.87039999999999995</v>
      </c>
      <c r="G2535" s="23" t="s">
        <v>371</v>
      </c>
      <c r="H2535" s="23" t="s">
        <v>338</v>
      </c>
      <c r="I2535" s="24">
        <v>0.87039999999999995</v>
      </c>
    </row>
    <row r="2536" spans="1:9">
      <c r="A2536" s="23" t="s">
        <v>1285</v>
      </c>
      <c r="C2536" s="21" t="s">
        <v>327</v>
      </c>
      <c r="F2536" s="24">
        <v>3.3696999999999999</v>
      </c>
      <c r="G2536" s="23" t="s">
        <v>371</v>
      </c>
      <c r="H2536" s="23" t="s">
        <v>338</v>
      </c>
      <c r="I2536" s="24">
        <v>1.9040999999999999</v>
      </c>
    </row>
    <row r="2537" spans="1:9">
      <c r="A2537" s="23" t="s">
        <v>1285</v>
      </c>
      <c r="C2537" s="21" t="s">
        <v>327</v>
      </c>
      <c r="F2537" s="24">
        <v>3.3696999999999999</v>
      </c>
      <c r="G2537" s="23" t="s">
        <v>399</v>
      </c>
      <c r="H2537" s="23" t="s">
        <v>338</v>
      </c>
      <c r="I2537" s="24">
        <v>0.89870000000000005</v>
      </c>
    </row>
    <row r="2538" spans="1:9">
      <c r="A2538" s="23" t="s">
        <v>1285</v>
      </c>
      <c r="C2538" s="21" t="s">
        <v>327</v>
      </c>
      <c r="F2538" s="24">
        <v>3.3696999999999999</v>
      </c>
      <c r="G2538" s="23" t="s">
        <v>350</v>
      </c>
      <c r="H2538" s="23" t="s">
        <v>338</v>
      </c>
      <c r="I2538" s="24">
        <v>0.56679999999999997</v>
      </c>
    </row>
    <row r="2539" spans="1:9">
      <c r="A2539" s="23" t="s">
        <v>1286</v>
      </c>
      <c r="C2539" s="21" t="s">
        <v>327</v>
      </c>
      <c r="D2539" s="21" t="s">
        <v>327</v>
      </c>
      <c r="F2539" s="24">
        <v>2.7467999999999999</v>
      </c>
      <c r="G2539" s="23" t="s">
        <v>399</v>
      </c>
      <c r="H2539" s="23" t="s">
        <v>338</v>
      </c>
      <c r="I2539" s="24">
        <v>2.6124999999999998</v>
      </c>
    </row>
    <row r="2540" spans="1:9">
      <c r="A2540" s="23" t="s">
        <v>1286</v>
      </c>
      <c r="C2540" s="21" t="s">
        <v>327</v>
      </c>
      <c r="D2540" s="21" t="s">
        <v>327</v>
      </c>
      <c r="F2540" s="24">
        <v>2.7467999999999999</v>
      </c>
      <c r="G2540" s="23" t="s">
        <v>371</v>
      </c>
      <c r="H2540" s="23" t="s">
        <v>338</v>
      </c>
      <c r="I2540" s="24">
        <v>0.13420000000000001</v>
      </c>
    </row>
    <row r="2541" spans="1:9">
      <c r="A2541" s="23" t="s">
        <v>1287</v>
      </c>
      <c r="D2541" s="21" t="s">
        <v>327</v>
      </c>
      <c r="F2541" s="24">
        <v>0.20419999999999999</v>
      </c>
      <c r="G2541" s="23" t="s">
        <v>371</v>
      </c>
      <c r="H2541" s="23" t="s">
        <v>338</v>
      </c>
      <c r="I2541" s="24">
        <v>0.1167</v>
      </c>
    </row>
    <row r="2542" spans="1:9">
      <c r="A2542" s="23" t="s">
        <v>1287</v>
      </c>
      <c r="D2542" s="21" t="s">
        <v>327</v>
      </c>
      <c r="F2542" s="24">
        <v>0.20419999999999999</v>
      </c>
      <c r="G2542" s="23" t="s">
        <v>399</v>
      </c>
      <c r="H2542" s="23" t="s">
        <v>338</v>
      </c>
      <c r="I2542" s="24">
        <v>8.7499999999999994E-2</v>
      </c>
    </row>
    <row r="2543" spans="1:9">
      <c r="A2543" s="23" t="s">
        <v>1288</v>
      </c>
      <c r="B2543" s="21" t="s">
        <v>327</v>
      </c>
      <c r="C2543" s="21" t="s">
        <v>327</v>
      </c>
      <c r="F2543" s="24">
        <v>9.4349000000000007</v>
      </c>
      <c r="G2543" s="23" t="s">
        <v>371</v>
      </c>
      <c r="H2543" s="23" t="s">
        <v>338</v>
      </c>
      <c r="I2543" s="24">
        <v>4.8552999999999997</v>
      </c>
    </row>
    <row r="2544" spans="1:9">
      <c r="A2544" s="23" t="s">
        <v>1288</v>
      </c>
      <c r="B2544" s="21" t="s">
        <v>327</v>
      </c>
      <c r="C2544" s="21" t="s">
        <v>327</v>
      </c>
      <c r="F2544" s="24">
        <v>9.4349000000000007</v>
      </c>
      <c r="G2544" s="23" t="s">
        <v>399</v>
      </c>
      <c r="H2544" s="23" t="s">
        <v>338</v>
      </c>
      <c r="I2544" s="24">
        <v>4.5789999999999997</v>
      </c>
    </row>
    <row r="2545" spans="1:9">
      <c r="A2545" s="23" t="s">
        <v>1288</v>
      </c>
      <c r="B2545" s="21" t="s">
        <v>327</v>
      </c>
      <c r="C2545" s="21" t="s">
        <v>327</v>
      </c>
      <c r="F2545" s="24">
        <v>9.4349000000000007</v>
      </c>
      <c r="G2545" s="23" t="s">
        <v>2953</v>
      </c>
      <c r="H2545" s="23" t="s">
        <v>2951</v>
      </c>
      <c r="I2545" s="24">
        <v>5.9999999999999995E-4</v>
      </c>
    </row>
    <row r="2546" spans="1:9">
      <c r="A2546" s="23" t="s">
        <v>1289</v>
      </c>
      <c r="E2546" s="21" t="s">
        <v>327</v>
      </c>
      <c r="F2546" s="24">
        <v>0.61850000000000005</v>
      </c>
      <c r="G2546" s="23" t="s">
        <v>350</v>
      </c>
      <c r="H2546" s="23" t="s">
        <v>338</v>
      </c>
      <c r="I2546" s="24">
        <v>0.61850000000000005</v>
      </c>
    </row>
    <row r="2547" spans="1:9">
      <c r="A2547" s="23" t="s">
        <v>1290</v>
      </c>
      <c r="E2547" s="21" t="s">
        <v>327</v>
      </c>
      <c r="F2547" s="24">
        <v>1.216</v>
      </c>
      <c r="G2547" s="23" t="s">
        <v>371</v>
      </c>
      <c r="H2547" s="23" t="s">
        <v>338</v>
      </c>
      <c r="I2547" s="24">
        <v>0.63680000000000003</v>
      </c>
    </row>
    <row r="2548" spans="1:9">
      <c r="A2548" s="23" t="s">
        <v>1290</v>
      </c>
      <c r="E2548" s="21" t="s">
        <v>327</v>
      </c>
      <c r="F2548" s="24">
        <v>1.216</v>
      </c>
      <c r="G2548" s="23" t="s">
        <v>410</v>
      </c>
      <c r="H2548" s="23" t="s">
        <v>338</v>
      </c>
      <c r="I2548" s="24">
        <v>0.39560000000000001</v>
      </c>
    </row>
    <row r="2549" spans="1:9">
      <c r="A2549" s="23" t="s">
        <v>1290</v>
      </c>
      <c r="E2549" s="21" t="s">
        <v>327</v>
      </c>
      <c r="F2549" s="24">
        <v>1.216</v>
      </c>
      <c r="G2549" s="23" t="s">
        <v>371</v>
      </c>
      <c r="H2549" s="23" t="s">
        <v>338</v>
      </c>
      <c r="I2549" s="24">
        <v>0.18360000000000001</v>
      </c>
    </row>
    <row r="2550" spans="1:9">
      <c r="A2550" s="23" t="s">
        <v>1291</v>
      </c>
      <c r="E2550" s="21" t="s">
        <v>327</v>
      </c>
      <c r="F2550" s="24">
        <v>1.9453</v>
      </c>
      <c r="G2550" s="23" t="s">
        <v>399</v>
      </c>
      <c r="H2550" s="23" t="s">
        <v>338</v>
      </c>
      <c r="I2550" s="24">
        <v>0.9536</v>
      </c>
    </row>
    <row r="2551" spans="1:9">
      <c r="A2551" s="23" t="s">
        <v>1291</v>
      </c>
      <c r="E2551" s="21" t="s">
        <v>327</v>
      </c>
      <c r="F2551" s="24">
        <v>1.9453</v>
      </c>
      <c r="G2551" s="23" t="s">
        <v>350</v>
      </c>
      <c r="H2551" s="23" t="s">
        <v>338</v>
      </c>
      <c r="I2551" s="24">
        <v>0.64890000000000003</v>
      </c>
    </row>
    <row r="2552" spans="1:9">
      <c r="A2552" s="23" t="s">
        <v>1291</v>
      </c>
      <c r="E2552" s="21" t="s">
        <v>327</v>
      </c>
      <c r="F2552" s="24">
        <v>1.9453</v>
      </c>
      <c r="G2552" s="23" t="s">
        <v>371</v>
      </c>
      <c r="H2552" s="23" t="s">
        <v>338</v>
      </c>
      <c r="I2552" s="24">
        <v>0.26529999999999998</v>
      </c>
    </row>
    <row r="2553" spans="1:9">
      <c r="A2553" s="23" t="s">
        <v>1291</v>
      </c>
      <c r="E2553" s="21" t="s">
        <v>327</v>
      </c>
      <c r="F2553" s="24">
        <v>1.9453</v>
      </c>
      <c r="G2553" s="23" t="s">
        <v>371</v>
      </c>
      <c r="H2553" s="23" t="s">
        <v>338</v>
      </c>
      <c r="I2553" s="24">
        <v>7.7399999999999997E-2</v>
      </c>
    </row>
    <row r="2554" spans="1:9">
      <c r="A2554" s="23" t="s">
        <v>1292</v>
      </c>
      <c r="E2554" s="21" t="s">
        <v>327</v>
      </c>
      <c r="F2554" s="24">
        <v>1.3774</v>
      </c>
      <c r="G2554" s="23" t="s">
        <v>350</v>
      </c>
      <c r="H2554" s="23" t="s">
        <v>338</v>
      </c>
      <c r="I2554" s="24">
        <v>1.3774</v>
      </c>
    </row>
    <row r="2555" spans="1:9">
      <c r="A2555" s="23" t="s">
        <v>1293</v>
      </c>
      <c r="E2555" s="21" t="s">
        <v>327</v>
      </c>
      <c r="F2555" s="24">
        <v>7.4535</v>
      </c>
      <c r="G2555" s="23" t="s">
        <v>399</v>
      </c>
      <c r="H2555" s="23" t="s">
        <v>338</v>
      </c>
      <c r="I2555" s="24">
        <v>6.2850999999999999</v>
      </c>
    </row>
    <row r="2556" spans="1:9">
      <c r="A2556" s="23" t="s">
        <v>1293</v>
      </c>
      <c r="E2556" s="21" t="s">
        <v>327</v>
      </c>
      <c r="F2556" s="24">
        <v>7.4535</v>
      </c>
      <c r="G2556" s="23" t="s">
        <v>371</v>
      </c>
      <c r="H2556" s="23" t="s">
        <v>338</v>
      </c>
      <c r="I2556" s="24">
        <v>1.0579000000000001</v>
      </c>
    </row>
    <row r="2557" spans="1:9">
      <c r="A2557" s="23" t="s">
        <v>1293</v>
      </c>
      <c r="E2557" s="21" t="s">
        <v>327</v>
      </c>
      <c r="F2557" s="24">
        <v>7.4535</v>
      </c>
      <c r="G2557" s="23" t="s">
        <v>371</v>
      </c>
      <c r="H2557" s="23" t="s">
        <v>338</v>
      </c>
      <c r="I2557" s="24">
        <v>0.1105</v>
      </c>
    </row>
    <row r="2558" spans="1:9">
      <c r="A2558" s="23" t="s">
        <v>1294</v>
      </c>
      <c r="E2558" s="21" t="s">
        <v>327</v>
      </c>
      <c r="F2558" s="24">
        <v>1.4975000000000001</v>
      </c>
      <c r="G2558" s="23" t="s">
        <v>371</v>
      </c>
      <c r="H2558" s="23" t="s">
        <v>338</v>
      </c>
      <c r="I2558" s="24">
        <v>0.91669999999999996</v>
      </c>
    </row>
    <row r="2559" spans="1:9">
      <c r="A2559" s="23" t="s">
        <v>1294</v>
      </c>
      <c r="E2559" s="21" t="s">
        <v>327</v>
      </c>
      <c r="F2559" s="24">
        <v>1.4975000000000001</v>
      </c>
      <c r="G2559" s="23" t="s">
        <v>371</v>
      </c>
      <c r="H2559" s="23" t="s">
        <v>338</v>
      </c>
      <c r="I2559" s="24">
        <v>0.51829999999999998</v>
      </c>
    </row>
    <row r="2560" spans="1:9">
      <c r="A2560" s="23" t="s">
        <v>1294</v>
      </c>
      <c r="E2560" s="21" t="s">
        <v>327</v>
      </c>
      <c r="F2560" s="24">
        <v>1.4975000000000001</v>
      </c>
      <c r="G2560" s="23" t="s">
        <v>399</v>
      </c>
      <c r="H2560" s="23" t="s">
        <v>338</v>
      </c>
      <c r="I2560" s="24">
        <v>6.2399999999999997E-2</v>
      </c>
    </row>
    <row r="2561" spans="1:9">
      <c r="A2561" s="23" t="s">
        <v>1295</v>
      </c>
      <c r="E2561" s="21" t="s">
        <v>327</v>
      </c>
      <c r="F2561" s="24">
        <v>0.51749999999999996</v>
      </c>
      <c r="G2561" s="23" t="s">
        <v>371</v>
      </c>
      <c r="H2561" s="23" t="s">
        <v>338</v>
      </c>
      <c r="I2561" s="24">
        <v>0.36909999999999998</v>
      </c>
    </row>
    <row r="2562" spans="1:9">
      <c r="A2562" s="23" t="s">
        <v>1295</v>
      </c>
      <c r="E2562" s="21" t="s">
        <v>327</v>
      </c>
      <c r="F2562" s="24">
        <v>0.51749999999999996</v>
      </c>
      <c r="G2562" s="23" t="s">
        <v>399</v>
      </c>
      <c r="H2562" s="23" t="s">
        <v>338</v>
      </c>
      <c r="I2562" s="24">
        <v>0.14829999999999999</v>
      </c>
    </row>
    <row r="2563" spans="1:9">
      <c r="A2563" s="23" t="s">
        <v>1296</v>
      </c>
      <c r="C2563" s="21" t="s">
        <v>327</v>
      </c>
      <c r="D2563" s="21" t="s">
        <v>327</v>
      </c>
      <c r="F2563" s="24">
        <v>1.7522</v>
      </c>
      <c r="G2563" s="23" t="s">
        <v>399</v>
      </c>
      <c r="H2563" s="23" t="s">
        <v>338</v>
      </c>
      <c r="I2563" s="24">
        <v>1.7522</v>
      </c>
    </row>
    <row r="2564" spans="1:9">
      <c r="A2564" s="23" t="s">
        <v>1297</v>
      </c>
      <c r="E2564" s="21" t="s">
        <v>327</v>
      </c>
      <c r="F2564" s="24">
        <v>0.2051</v>
      </c>
      <c r="G2564" s="23" t="s">
        <v>371</v>
      </c>
      <c r="H2564" s="23" t="s">
        <v>338</v>
      </c>
      <c r="I2564" s="24">
        <v>0.12790000000000001</v>
      </c>
    </row>
    <row r="2565" spans="1:9">
      <c r="A2565" s="23" t="s">
        <v>1297</v>
      </c>
      <c r="E2565" s="21" t="s">
        <v>327</v>
      </c>
      <c r="F2565" s="24">
        <v>0.2051</v>
      </c>
      <c r="G2565" s="23" t="s">
        <v>399</v>
      </c>
      <c r="H2565" s="23" t="s">
        <v>338</v>
      </c>
      <c r="I2565" s="24">
        <v>7.7200000000000005E-2</v>
      </c>
    </row>
    <row r="2566" spans="1:9">
      <c r="A2566" s="23" t="s">
        <v>1298</v>
      </c>
      <c r="B2566" s="21" t="s">
        <v>327</v>
      </c>
      <c r="E2566" s="21" t="s">
        <v>327</v>
      </c>
      <c r="F2566" s="24">
        <v>0.98129999999999995</v>
      </c>
      <c r="G2566" s="23" t="s">
        <v>399</v>
      </c>
      <c r="H2566" s="23" t="s">
        <v>338</v>
      </c>
      <c r="I2566" s="24">
        <v>0.91220000000000001</v>
      </c>
    </row>
    <row r="2567" spans="1:9">
      <c r="A2567" s="23" t="s">
        <v>1298</v>
      </c>
      <c r="B2567" s="21" t="s">
        <v>327</v>
      </c>
      <c r="E2567" s="21" t="s">
        <v>327</v>
      </c>
      <c r="F2567" s="24">
        <v>0.98129999999999995</v>
      </c>
      <c r="G2567" s="23" t="s">
        <v>371</v>
      </c>
      <c r="H2567" s="23" t="s">
        <v>338</v>
      </c>
      <c r="I2567" s="24">
        <v>6.9099999999999995E-2</v>
      </c>
    </row>
    <row r="2568" spans="1:9">
      <c r="A2568" s="23" t="s">
        <v>1299</v>
      </c>
      <c r="E2568" s="21" t="s">
        <v>327</v>
      </c>
      <c r="F2568" s="24">
        <v>3.0143</v>
      </c>
      <c r="G2568" s="23" t="s">
        <v>350</v>
      </c>
      <c r="H2568" s="23" t="s">
        <v>338</v>
      </c>
      <c r="I2568" s="24">
        <v>2.1713</v>
      </c>
    </row>
    <row r="2569" spans="1:9">
      <c r="A2569" s="23" t="s">
        <v>1299</v>
      </c>
      <c r="E2569" s="21" t="s">
        <v>327</v>
      </c>
      <c r="F2569" s="24">
        <v>3.0143</v>
      </c>
      <c r="G2569" s="23" t="s">
        <v>371</v>
      </c>
      <c r="H2569" s="23" t="s">
        <v>338</v>
      </c>
      <c r="I2569" s="24">
        <v>0.59030000000000005</v>
      </c>
    </row>
    <row r="2570" spans="1:9">
      <c r="A2570" s="23" t="s">
        <v>1299</v>
      </c>
      <c r="E2570" s="21" t="s">
        <v>327</v>
      </c>
      <c r="F2570" s="24">
        <v>3.0143</v>
      </c>
      <c r="G2570" s="23" t="s">
        <v>350</v>
      </c>
      <c r="H2570" s="23" t="s">
        <v>338</v>
      </c>
      <c r="I2570" s="24">
        <v>0.25269999999999998</v>
      </c>
    </row>
    <row r="2571" spans="1:9">
      <c r="A2571" s="23" t="s">
        <v>1300</v>
      </c>
      <c r="E2571" s="21" t="s">
        <v>327</v>
      </c>
      <c r="F2571" s="24">
        <v>0.16200000000000001</v>
      </c>
      <c r="G2571" s="23" t="s">
        <v>371</v>
      </c>
      <c r="H2571" s="23" t="s">
        <v>338</v>
      </c>
      <c r="I2571" s="24">
        <v>0.16200000000000001</v>
      </c>
    </row>
    <row r="2572" spans="1:9">
      <c r="A2572" s="23" t="s">
        <v>1301</v>
      </c>
      <c r="E2572" s="21" t="s">
        <v>327</v>
      </c>
      <c r="F2572" s="24">
        <v>0.23150000000000001</v>
      </c>
      <c r="G2572" s="23" t="s">
        <v>371</v>
      </c>
      <c r="H2572" s="23" t="s">
        <v>338</v>
      </c>
      <c r="I2572" s="24">
        <v>0.20599999999999999</v>
      </c>
    </row>
    <row r="2573" spans="1:9">
      <c r="A2573" s="23" t="s">
        <v>1301</v>
      </c>
      <c r="E2573" s="21" t="s">
        <v>327</v>
      </c>
      <c r="F2573" s="24">
        <v>0.23150000000000001</v>
      </c>
      <c r="G2573" s="23" t="s">
        <v>399</v>
      </c>
      <c r="H2573" s="23" t="s">
        <v>338</v>
      </c>
      <c r="I2573" s="24">
        <v>2.5499999999999998E-2</v>
      </c>
    </row>
    <row r="2574" spans="1:9">
      <c r="A2574" s="23" t="s">
        <v>1302</v>
      </c>
      <c r="E2574" s="21" t="s">
        <v>327</v>
      </c>
      <c r="F2574" s="24">
        <v>0.77059999999999995</v>
      </c>
      <c r="G2574" s="23" t="s">
        <v>371</v>
      </c>
      <c r="H2574" s="23" t="s">
        <v>338</v>
      </c>
      <c r="I2574" s="24">
        <v>0.44009999999999999</v>
      </c>
    </row>
    <row r="2575" spans="1:9">
      <c r="A2575" s="23" t="s">
        <v>1302</v>
      </c>
      <c r="E2575" s="21" t="s">
        <v>327</v>
      </c>
      <c r="F2575" s="24">
        <v>0.77059999999999995</v>
      </c>
      <c r="G2575" s="23" t="s">
        <v>399</v>
      </c>
      <c r="H2575" s="23" t="s">
        <v>338</v>
      </c>
      <c r="I2575" s="24">
        <v>0.33050000000000002</v>
      </c>
    </row>
    <row r="2576" spans="1:9">
      <c r="A2576" s="23" t="s">
        <v>1303</v>
      </c>
      <c r="E2576" s="21" t="s">
        <v>327</v>
      </c>
      <c r="F2576" s="24">
        <v>0.26840000000000003</v>
      </c>
      <c r="G2576" s="23" t="s">
        <v>371</v>
      </c>
      <c r="H2576" s="23" t="s">
        <v>338</v>
      </c>
      <c r="I2576" s="24">
        <v>0.1769</v>
      </c>
    </row>
    <row r="2577" spans="1:9">
      <c r="A2577" s="23" t="s">
        <v>1303</v>
      </c>
      <c r="E2577" s="21" t="s">
        <v>327</v>
      </c>
      <c r="F2577" s="24">
        <v>0.26840000000000003</v>
      </c>
      <c r="G2577" s="23" t="s">
        <v>399</v>
      </c>
      <c r="H2577" s="23" t="s">
        <v>338</v>
      </c>
      <c r="I2577" s="24">
        <v>9.1499999999999998E-2</v>
      </c>
    </row>
    <row r="2578" spans="1:9">
      <c r="A2578" s="23" t="s">
        <v>1304</v>
      </c>
      <c r="E2578" s="21" t="s">
        <v>327</v>
      </c>
      <c r="F2578" s="24">
        <v>0.42799999999999999</v>
      </c>
      <c r="G2578" s="23" t="s">
        <v>371</v>
      </c>
      <c r="H2578" s="23" t="s">
        <v>338</v>
      </c>
      <c r="I2578" s="24">
        <v>0.42799999999999999</v>
      </c>
    </row>
    <row r="2579" spans="1:9">
      <c r="A2579" s="23" t="s">
        <v>1305</v>
      </c>
      <c r="E2579" s="21" t="s">
        <v>327</v>
      </c>
      <c r="F2579" s="24">
        <v>0.66190000000000004</v>
      </c>
      <c r="G2579" s="23" t="s">
        <v>399</v>
      </c>
      <c r="H2579" s="23" t="s">
        <v>338</v>
      </c>
      <c r="I2579" s="24">
        <v>0.3926</v>
      </c>
    </row>
    <row r="2580" spans="1:9">
      <c r="A2580" s="23" t="s">
        <v>1305</v>
      </c>
      <c r="E2580" s="21" t="s">
        <v>327</v>
      </c>
      <c r="F2580" s="24">
        <v>0.66190000000000004</v>
      </c>
      <c r="G2580" s="23" t="s">
        <v>394</v>
      </c>
      <c r="H2580" s="23" t="s">
        <v>338</v>
      </c>
      <c r="I2580" s="24">
        <v>0.16819999999999999</v>
      </c>
    </row>
    <row r="2581" spans="1:9">
      <c r="A2581" s="23" t="s">
        <v>1305</v>
      </c>
      <c r="E2581" s="21" t="s">
        <v>327</v>
      </c>
      <c r="F2581" s="24">
        <v>0.66190000000000004</v>
      </c>
      <c r="G2581" s="23" t="s">
        <v>370</v>
      </c>
      <c r="H2581" s="23" t="s">
        <v>338</v>
      </c>
      <c r="I2581" s="24">
        <v>0.1012</v>
      </c>
    </row>
    <row r="2582" spans="1:9">
      <c r="A2582" s="23" t="s">
        <v>1306</v>
      </c>
      <c r="E2582" s="21" t="s">
        <v>327</v>
      </c>
      <c r="F2582" s="24">
        <v>0.74260000000000004</v>
      </c>
      <c r="G2582" s="23" t="s">
        <v>371</v>
      </c>
      <c r="H2582" s="23" t="s">
        <v>338</v>
      </c>
      <c r="I2582" s="24">
        <v>0.74260000000000004</v>
      </c>
    </row>
    <row r="2583" spans="1:9">
      <c r="A2583" s="23" t="s">
        <v>1307</v>
      </c>
      <c r="C2583" s="21" t="s">
        <v>327</v>
      </c>
      <c r="F2583" s="24">
        <v>19.459499999999998</v>
      </c>
      <c r="G2583" s="23" t="s">
        <v>399</v>
      </c>
      <c r="H2583" s="23" t="s">
        <v>338</v>
      </c>
      <c r="I2583" s="24">
        <v>16.902000000000001</v>
      </c>
    </row>
    <row r="2584" spans="1:9">
      <c r="A2584" s="23" t="s">
        <v>1307</v>
      </c>
      <c r="C2584" s="21" t="s">
        <v>327</v>
      </c>
      <c r="F2584" s="24">
        <v>19.459499999999998</v>
      </c>
      <c r="G2584" s="23" t="s">
        <v>371</v>
      </c>
      <c r="H2584" s="23" t="s">
        <v>338</v>
      </c>
      <c r="I2584" s="24">
        <v>1.1395</v>
      </c>
    </row>
    <row r="2585" spans="1:9">
      <c r="A2585" s="23" t="s">
        <v>1307</v>
      </c>
      <c r="C2585" s="21" t="s">
        <v>327</v>
      </c>
      <c r="F2585" s="24">
        <v>19.459499999999998</v>
      </c>
      <c r="G2585" s="23" t="s">
        <v>371</v>
      </c>
      <c r="H2585" s="23" t="s">
        <v>338</v>
      </c>
      <c r="I2585" s="24">
        <v>0.95789999999999997</v>
      </c>
    </row>
    <row r="2586" spans="1:9">
      <c r="A2586" s="23" t="s">
        <v>1307</v>
      </c>
      <c r="C2586" s="21" t="s">
        <v>327</v>
      </c>
      <c r="F2586" s="24">
        <v>19.459499999999998</v>
      </c>
      <c r="G2586" s="23" t="s">
        <v>370</v>
      </c>
      <c r="H2586" s="23" t="s">
        <v>338</v>
      </c>
      <c r="I2586" s="24">
        <v>0.34510000000000002</v>
      </c>
    </row>
    <row r="2587" spans="1:9">
      <c r="A2587" s="23" t="s">
        <v>1307</v>
      </c>
      <c r="C2587" s="21" t="s">
        <v>327</v>
      </c>
      <c r="F2587" s="24">
        <v>19.459499999999998</v>
      </c>
      <c r="G2587" s="23" t="s">
        <v>370</v>
      </c>
      <c r="H2587" s="23" t="s">
        <v>338</v>
      </c>
      <c r="I2587" s="24">
        <v>0.115</v>
      </c>
    </row>
    <row r="2588" spans="1:9">
      <c r="A2588" s="23" t="s">
        <v>1308</v>
      </c>
      <c r="E2588" s="21" t="s">
        <v>327</v>
      </c>
      <c r="F2588" s="24">
        <v>2.4672000000000001</v>
      </c>
      <c r="G2588" s="23" t="s">
        <v>370</v>
      </c>
      <c r="H2588" s="23" t="s">
        <v>338</v>
      </c>
      <c r="I2588" s="24">
        <v>1.216</v>
      </c>
    </row>
    <row r="2589" spans="1:9">
      <c r="A2589" s="23" t="s">
        <v>1308</v>
      </c>
      <c r="E2589" s="21" t="s">
        <v>327</v>
      </c>
      <c r="F2589" s="24">
        <v>2.4672000000000001</v>
      </c>
      <c r="G2589" s="23" t="s">
        <v>411</v>
      </c>
      <c r="H2589" s="23" t="s">
        <v>338</v>
      </c>
      <c r="I2589" s="24">
        <v>0.69020000000000004</v>
      </c>
    </row>
    <row r="2590" spans="1:9">
      <c r="A2590" s="23" t="s">
        <v>1308</v>
      </c>
      <c r="E2590" s="21" t="s">
        <v>327</v>
      </c>
      <c r="F2590" s="24">
        <v>2.4672000000000001</v>
      </c>
      <c r="G2590" s="23" t="s">
        <v>399</v>
      </c>
      <c r="H2590" s="23" t="s">
        <v>338</v>
      </c>
      <c r="I2590" s="24">
        <v>0.56100000000000005</v>
      </c>
    </row>
    <row r="2591" spans="1:9">
      <c r="A2591" s="23" t="s">
        <v>1309</v>
      </c>
      <c r="C2591" s="21" t="s">
        <v>327</v>
      </c>
      <c r="D2591" s="21" t="s">
        <v>327</v>
      </c>
      <c r="F2591" s="24">
        <v>5.0038</v>
      </c>
      <c r="G2591" s="23" t="s">
        <v>371</v>
      </c>
      <c r="H2591" s="23" t="s">
        <v>338</v>
      </c>
      <c r="I2591" s="24">
        <v>2.4096000000000002</v>
      </c>
    </row>
    <row r="2592" spans="1:9">
      <c r="A2592" s="23" t="s">
        <v>1309</v>
      </c>
      <c r="C2592" s="21" t="s">
        <v>327</v>
      </c>
      <c r="D2592" s="21" t="s">
        <v>327</v>
      </c>
      <c r="F2592" s="24">
        <v>5.0038</v>
      </c>
      <c r="G2592" s="23" t="s">
        <v>343</v>
      </c>
      <c r="H2592" s="23" t="s">
        <v>338</v>
      </c>
      <c r="I2592" s="24">
        <v>1.7202</v>
      </c>
    </row>
    <row r="2593" spans="1:9">
      <c r="A2593" s="23" t="s">
        <v>1309</v>
      </c>
      <c r="C2593" s="21" t="s">
        <v>327</v>
      </c>
      <c r="D2593" s="21" t="s">
        <v>327</v>
      </c>
      <c r="F2593" s="24">
        <v>5.0038</v>
      </c>
      <c r="G2593" s="23" t="s">
        <v>350</v>
      </c>
      <c r="H2593" s="23" t="s">
        <v>338</v>
      </c>
      <c r="I2593" s="24">
        <v>0.874</v>
      </c>
    </row>
    <row r="2594" spans="1:9">
      <c r="A2594" s="23" t="s">
        <v>1310</v>
      </c>
      <c r="E2594" s="21" t="s">
        <v>327</v>
      </c>
      <c r="F2594" s="24">
        <v>0.9284</v>
      </c>
      <c r="G2594" s="23" t="s">
        <v>371</v>
      </c>
      <c r="H2594" s="23" t="s">
        <v>338</v>
      </c>
      <c r="I2594" s="24">
        <v>0.90049999999999997</v>
      </c>
    </row>
    <row r="2595" spans="1:9">
      <c r="A2595" s="23" t="s">
        <v>1310</v>
      </c>
      <c r="E2595" s="21" t="s">
        <v>327</v>
      </c>
      <c r="F2595" s="24">
        <v>0.9284</v>
      </c>
      <c r="G2595" s="23" t="s">
        <v>350</v>
      </c>
      <c r="H2595" s="23" t="s">
        <v>338</v>
      </c>
      <c r="I2595" s="24">
        <v>2.7900000000000001E-2</v>
      </c>
    </row>
    <row r="2596" spans="1:9">
      <c r="A2596" s="23" t="s">
        <v>1311</v>
      </c>
      <c r="C2596" s="21" t="s">
        <v>327</v>
      </c>
      <c r="F2596" s="24">
        <v>2.3900000000000001E-2</v>
      </c>
      <c r="G2596" s="23" t="s">
        <v>399</v>
      </c>
      <c r="H2596" s="23" t="s">
        <v>338</v>
      </c>
      <c r="I2596" s="24">
        <v>1.5299999999999999E-2</v>
      </c>
    </row>
    <row r="2597" spans="1:9">
      <c r="A2597" s="23" t="s">
        <v>1311</v>
      </c>
      <c r="C2597" s="21" t="s">
        <v>327</v>
      </c>
      <c r="F2597" s="24">
        <v>2.3900000000000001E-2</v>
      </c>
      <c r="G2597" s="23" t="s">
        <v>350</v>
      </c>
      <c r="H2597" s="23" t="s">
        <v>338</v>
      </c>
      <c r="I2597" s="24">
        <v>8.6E-3</v>
      </c>
    </row>
    <row r="2598" spans="1:9">
      <c r="A2598" s="23" t="s">
        <v>1312</v>
      </c>
      <c r="C2598" s="21" t="s">
        <v>327</v>
      </c>
      <c r="F2598" s="24">
        <v>0.1666</v>
      </c>
      <c r="G2598" s="23" t="s">
        <v>350</v>
      </c>
      <c r="H2598" s="23" t="s">
        <v>338</v>
      </c>
      <c r="I2598" s="24">
        <v>0.15260000000000001</v>
      </c>
    </row>
    <row r="2599" spans="1:9">
      <c r="A2599" s="23" t="s">
        <v>1312</v>
      </c>
      <c r="C2599" s="21" t="s">
        <v>327</v>
      </c>
      <c r="F2599" s="24">
        <v>0.1666</v>
      </c>
      <c r="G2599" s="23" t="s">
        <v>394</v>
      </c>
      <c r="H2599" s="23" t="s">
        <v>338</v>
      </c>
      <c r="I2599" s="24">
        <v>1.2999999999999999E-2</v>
      </c>
    </row>
    <row r="2600" spans="1:9">
      <c r="A2600" s="23" t="s">
        <v>1312</v>
      </c>
      <c r="C2600" s="21" t="s">
        <v>327</v>
      </c>
      <c r="F2600" s="24">
        <v>0.1666</v>
      </c>
      <c r="G2600" s="23" t="s">
        <v>370</v>
      </c>
      <c r="H2600" s="23" t="s">
        <v>338</v>
      </c>
      <c r="I2600" s="24">
        <v>1E-3</v>
      </c>
    </row>
    <row r="2601" spans="1:9">
      <c r="A2601" s="23" t="s">
        <v>1313</v>
      </c>
      <c r="C2601" s="21" t="s">
        <v>327</v>
      </c>
      <c r="F2601" s="24">
        <v>0.75819999999999999</v>
      </c>
      <c r="G2601" s="23" t="s">
        <v>370</v>
      </c>
      <c r="H2601" s="23" t="s">
        <v>338</v>
      </c>
      <c r="I2601" s="24">
        <v>0.438</v>
      </c>
    </row>
    <row r="2602" spans="1:9">
      <c r="A2602" s="23" t="s">
        <v>1313</v>
      </c>
      <c r="C2602" s="21" t="s">
        <v>327</v>
      </c>
      <c r="F2602" s="24">
        <v>0.75819999999999999</v>
      </c>
      <c r="G2602" s="23" t="s">
        <v>394</v>
      </c>
      <c r="H2602" s="23" t="s">
        <v>338</v>
      </c>
      <c r="I2602" s="24">
        <v>0.24790000000000001</v>
      </c>
    </row>
    <row r="2603" spans="1:9">
      <c r="A2603" s="23" t="s">
        <v>1313</v>
      </c>
      <c r="C2603" s="21" t="s">
        <v>327</v>
      </c>
      <c r="F2603" s="24">
        <v>0.75819999999999999</v>
      </c>
      <c r="G2603" s="23" t="s">
        <v>350</v>
      </c>
      <c r="H2603" s="23" t="s">
        <v>338</v>
      </c>
      <c r="I2603" s="24">
        <v>7.2300000000000003E-2</v>
      </c>
    </row>
    <row r="2604" spans="1:9">
      <c r="A2604" s="23" t="s">
        <v>1314</v>
      </c>
      <c r="E2604" s="21" t="s">
        <v>327</v>
      </c>
      <c r="F2604" s="24">
        <v>4.3863000000000003</v>
      </c>
      <c r="G2604" s="23" t="s">
        <v>399</v>
      </c>
      <c r="H2604" s="23" t="s">
        <v>338</v>
      </c>
      <c r="I2604" s="24">
        <v>3.8113999999999999</v>
      </c>
    </row>
    <row r="2605" spans="1:9">
      <c r="A2605" s="23" t="s">
        <v>1314</v>
      </c>
      <c r="E2605" s="21" t="s">
        <v>327</v>
      </c>
      <c r="F2605" s="24">
        <v>4.3863000000000003</v>
      </c>
      <c r="G2605" s="23" t="s">
        <v>350</v>
      </c>
      <c r="H2605" s="23" t="s">
        <v>338</v>
      </c>
      <c r="I2605" s="24">
        <v>0.48089999999999999</v>
      </c>
    </row>
    <row r="2606" spans="1:9">
      <c r="A2606" s="23" t="s">
        <v>1314</v>
      </c>
      <c r="E2606" s="21" t="s">
        <v>327</v>
      </c>
      <c r="F2606" s="24">
        <v>4.3863000000000003</v>
      </c>
      <c r="G2606" s="23" t="s">
        <v>350</v>
      </c>
      <c r="H2606" s="23" t="s">
        <v>338</v>
      </c>
      <c r="I2606" s="24">
        <v>9.4E-2</v>
      </c>
    </row>
    <row r="2607" spans="1:9">
      <c r="A2607" s="23" t="s">
        <v>1315</v>
      </c>
      <c r="E2607" s="21" t="s">
        <v>327</v>
      </c>
      <c r="F2607" s="24">
        <v>2.1871</v>
      </c>
      <c r="G2607" s="23" t="s">
        <v>350</v>
      </c>
      <c r="H2607" s="23" t="s">
        <v>338</v>
      </c>
      <c r="I2607" s="24">
        <v>1.2350000000000001</v>
      </c>
    </row>
    <row r="2608" spans="1:9">
      <c r="A2608" s="23" t="s">
        <v>1315</v>
      </c>
      <c r="E2608" s="21" t="s">
        <v>327</v>
      </c>
      <c r="F2608" s="24">
        <v>2.1871</v>
      </c>
      <c r="G2608" s="23" t="s">
        <v>399</v>
      </c>
      <c r="H2608" s="23" t="s">
        <v>338</v>
      </c>
      <c r="I2608" s="24">
        <v>0.64129999999999998</v>
      </c>
    </row>
    <row r="2609" spans="1:9">
      <c r="A2609" s="23" t="s">
        <v>1315</v>
      </c>
      <c r="E2609" s="21" t="s">
        <v>327</v>
      </c>
      <c r="F2609" s="24">
        <v>2.1871</v>
      </c>
      <c r="G2609" s="23" t="s">
        <v>370</v>
      </c>
      <c r="H2609" s="23" t="s">
        <v>338</v>
      </c>
      <c r="I2609" s="24">
        <v>0.31069999999999998</v>
      </c>
    </row>
    <row r="2610" spans="1:9">
      <c r="A2610" s="23" t="s">
        <v>1316</v>
      </c>
      <c r="C2610" s="21" t="s">
        <v>327</v>
      </c>
      <c r="F2610" s="24">
        <v>5.5999999999999999E-3</v>
      </c>
      <c r="G2610" s="23" t="s">
        <v>370</v>
      </c>
      <c r="H2610" s="23" t="s">
        <v>338</v>
      </c>
      <c r="I2610" s="24">
        <v>5.5999999999999999E-3</v>
      </c>
    </row>
    <row r="2611" spans="1:9">
      <c r="A2611" s="23" t="s">
        <v>1317</v>
      </c>
      <c r="E2611" s="21" t="s">
        <v>327</v>
      </c>
      <c r="F2611" s="24">
        <v>1.5225</v>
      </c>
      <c r="G2611" s="23" t="s">
        <v>343</v>
      </c>
      <c r="H2611" s="23" t="s">
        <v>338</v>
      </c>
      <c r="I2611" s="24">
        <v>1.5225</v>
      </c>
    </row>
    <row r="2612" spans="1:9">
      <c r="A2612" s="23" t="s">
        <v>1318</v>
      </c>
      <c r="D2612" s="21" t="s">
        <v>327</v>
      </c>
      <c r="F2612" s="24">
        <v>5.7824999999999998</v>
      </c>
      <c r="G2612" s="23" t="s">
        <v>343</v>
      </c>
      <c r="H2612" s="23" t="s">
        <v>338</v>
      </c>
      <c r="I2612" s="24">
        <v>4.7801</v>
      </c>
    </row>
    <row r="2613" spans="1:9">
      <c r="A2613" s="23" t="s">
        <v>1318</v>
      </c>
      <c r="D2613" s="21" t="s">
        <v>327</v>
      </c>
      <c r="F2613" s="24">
        <v>5.7824999999999998</v>
      </c>
      <c r="G2613" s="23" t="s">
        <v>397</v>
      </c>
      <c r="H2613" s="23" t="s">
        <v>338</v>
      </c>
      <c r="I2613" s="24">
        <v>1.0024</v>
      </c>
    </row>
    <row r="2614" spans="1:9">
      <c r="A2614" s="23" t="s">
        <v>1319</v>
      </c>
      <c r="E2614" s="21" t="s">
        <v>327</v>
      </c>
      <c r="F2614" s="24">
        <v>0.1145</v>
      </c>
      <c r="G2614" s="23" t="s">
        <v>371</v>
      </c>
      <c r="H2614" s="23" t="s">
        <v>338</v>
      </c>
      <c r="I2614" s="24">
        <v>0.1145</v>
      </c>
    </row>
    <row r="2615" spans="1:9">
      <c r="A2615" s="23" t="s">
        <v>1320</v>
      </c>
      <c r="E2615" s="21" t="s">
        <v>327</v>
      </c>
      <c r="F2615" s="24">
        <v>1.8867</v>
      </c>
      <c r="G2615" s="23" t="s">
        <v>350</v>
      </c>
      <c r="H2615" s="23" t="s">
        <v>338</v>
      </c>
      <c r="I2615" s="24">
        <v>0.90290000000000004</v>
      </c>
    </row>
    <row r="2616" spans="1:9">
      <c r="A2616" s="23" t="s">
        <v>1320</v>
      </c>
      <c r="E2616" s="21" t="s">
        <v>327</v>
      </c>
      <c r="F2616" s="24">
        <v>1.8867</v>
      </c>
      <c r="G2616" s="23" t="s">
        <v>399</v>
      </c>
      <c r="H2616" s="23" t="s">
        <v>338</v>
      </c>
      <c r="I2616" s="24">
        <v>0.89800000000000002</v>
      </c>
    </row>
    <row r="2617" spans="1:9">
      <c r="A2617" s="23" t="s">
        <v>1320</v>
      </c>
      <c r="E2617" s="21" t="s">
        <v>327</v>
      </c>
      <c r="F2617" s="24">
        <v>1.8867</v>
      </c>
      <c r="G2617" s="23" t="s">
        <v>350</v>
      </c>
      <c r="H2617" s="23" t="s">
        <v>338</v>
      </c>
      <c r="I2617" s="24">
        <v>8.5900000000000004E-2</v>
      </c>
    </row>
    <row r="2618" spans="1:9">
      <c r="A2618" s="23" t="s">
        <v>1321</v>
      </c>
      <c r="E2618" s="21" t="s">
        <v>327</v>
      </c>
      <c r="F2618" s="24">
        <v>0.3841</v>
      </c>
      <c r="G2618" s="23" t="s">
        <v>343</v>
      </c>
      <c r="H2618" s="23" t="s">
        <v>338</v>
      </c>
      <c r="I2618" s="24">
        <v>0.26729999999999998</v>
      </c>
    </row>
    <row r="2619" spans="1:9">
      <c r="A2619" s="23" t="s">
        <v>1321</v>
      </c>
      <c r="E2619" s="21" t="s">
        <v>327</v>
      </c>
      <c r="F2619" s="24">
        <v>0.3841</v>
      </c>
      <c r="G2619" s="23" t="s">
        <v>371</v>
      </c>
      <c r="H2619" s="23" t="s">
        <v>338</v>
      </c>
      <c r="I2619" s="24">
        <v>0.1168</v>
      </c>
    </row>
    <row r="2620" spans="1:9">
      <c r="A2620" s="23" t="s">
        <v>1322</v>
      </c>
      <c r="B2620" s="21" t="s">
        <v>327</v>
      </c>
      <c r="C2620" s="21" t="s">
        <v>327</v>
      </c>
      <c r="F2620" s="24">
        <v>0.89829999999999999</v>
      </c>
      <c r="G2620" s="23" t="s">
        <v>370</v>
      </c>
      <c r="H2620" s="23" t="s">
        <v>338</v>
      </c>
      <c r="I2620" s="24">
        <v>0.89829999999999999</v>
      </c>
    </row>
    <row r="2621" spans="1:9">
      <c r="A2621" s="23" t="s">
        <v>1323</v>
      </c>
      <c r="E2621" s="21" t="s">
        <v>327</v>
      </c>
      <c r="F2621" s="24">
        <v>1.9800000000000002E-2</v>
      </c>
      <c r="G2621" s="23" t="s">
        <v>343</v>
      </c>
      <c r="H2621" s="23" t="s">
        <v>338</v>
      </c>
      <c r="I2621" s="24">
        <v>1.9800000000000002E-2</v>
      </c>
    </row>
    <row r="2622" spans="1:9">
      <c r="A2622" s="23" t="s">
        <v>81</v>
      </c>
      <c r="D2622" s="21" t="s">
        <v>327</v>
      </c>
      <c r="F2622" s="24">
        <v>3.1259999999999999</v>
      </c>
      <c r="G2622" s="23" t="s">
        <v>343</v>
      </c>
      <c r="H2622" s="23" t="s">
        <v>338</v>
      </c>
      <c r="I2622" s="24">
        <v>3.1259999999999999</v>
      </c>
    </row>
    <row r="2623" spans="1:9">
      <c r="A2623" s="23" t="s">
        <v>1324</v>
      </c>
      <c r="B2623" s="21" t="s">
        <v>327</v>
      </c>
      <c r="E2623" s="21" t="s">
        <v>327</v>
      </c>
      <c r="F2623" s="24">
        <v>0.47120000000000001</v>
      </c>
      <c r="G2623" s="23" t="s">
        <v>399</v>
      </c>
      <c r="H2623" s="23" t="s">
        <v>338</v>
      </c>
      <c r="I2623" s="24">
        <v>0.37969999999999998</v>
      </c>
    </row>
    <row r="2624" spans="1:9">
      <c r="A2624" s="23" t="s">
        <v>1324</v>
      </c>
      <c r="B2624" s="21" t="s">
        <v>327</v>
      </c>
      <c r="E2624" s="21" t="s">
        <v>327</v>
      </c>
      <c r="F2624" s="24">
        <v>0.47120000000000001</v>
      </c>
      <c r="G2624" s="23" t="s">
        <v>350</v>
      </c>
      <c r="H2624" s="23" t="s">
        <v>338</v>
      </c>
      <c r="I2624" s="24">
        <v>9.1499999999999998E-2</v>
      </c>
    </row>
    <row r="2625" spans="1:9">
      <c r="A2625" s="23" t="s">
        <v>82</v>
      </c>
      <c r="E2625" s="21" t="s">
        <v>327</v>
      </c>
      <c r="F2625" s="24">
        <v>0.61719999999999997</v>
      </c>
      <c r="G2625" s="23" t="s">
        <v>397</v>
      </c>
      <c r="H2625" s="23" t="s">
        <v>338</v>
      </c>
      <c r="I2625" s="24">
        <v>0.43190000000000001</v>
      </c>
    </row>
    <row r="2626" spans="1:9">
      <c r="A2626" s="23" t="s">
        <v>82</v>
      </c>
      <c r="E2626" s="21" t="s">
        <v>327</v>
      </c>
      <c r="F2626" s="24">
        <v>0.61719999999999997</v>
      </c>
      <c r="G2626" s="23" t="s">
        <v>343</v>
      </c>
      <c r="H2626" s="23" t="s">
        <v>338</v>
      </c>
      <c r="I2626" s="24">
        <v>0.18529999999999999</v>
      </c>
    </row>
    <row r="2627" spans="1:9">
      <c r="A2627" s="23" t="s">
        <v>1325</v>
      </c>
      <c r="E2627" s="21" t="s">
        <v>327</v>
      </c>
      <c r="F2627" s="24">
        <v>0.31850000000000001</v>
      </c>
      <c r="G2627" s="23" t="s">
        <v>399</v>
      </c>
      <c r="H2627" s="23" t="s">
        <v>338</v>
      </c>
      <c r="I2627" s="24">
        <v>0.31850000000000001</v>
      </c>
    </row>
    <row r="2628" spans="1:9">
      <c r="A2628" s="23" t="s">
        <v>1326</v>
      </c>
      <c r="E2628" s="21" t="s">
        <v>327</v>
      </c>
      <c r="F2628" s="24">
        <v>7.9861000000000004</v>
      </c>
      <c r="G2628" s="23" t="s">
        <v>370</v>
      </c>
      <c r="H2628" s="23" t="s">
        <v>338</v>
      </c>
      <c r="I2628" s="24">
        <v>4.1619999999999999</v>
      </c>
    </row>
    <row r="2629" spans="1:9">
      <c r="A2629" s="23" t="s">
        <v>1326</v>
      </c>
      <c r="E2629" s="21" t="s">
        <v>327</v>
      </c>
      <c r="F2629" s="24">
        <v>7.9861000000000004</v>
      </c>
      <c r="G2629" s="23" t="s">
        <v>399</v>
      </c>
      <c r="H2629" s="23" t="s">
        <v>338</v>
      </c>
      <c r="I2629" s="24">
        <v>2.5190000000000001</v>
      </c>
    </row>
    <row r="2630" spans="1:9">
      <c r="A2630" s="23" t="s">
        <v>1326</v>
      </c>
      <c r="E2630" s="21" t="s">
        <v>327</v>
      </c>
      <c r="F2630" s="24">
        <v>7.9861000000000004</v>
      </c>
      <c r="G2630" s="23" t="s">
        <v>370</v>
      </c>
      <c r="H2630" s="23" t="s">
        <v>338</v>
      </c>
      <c r="I2630" s="24">
        <v>1.3051999999999999</v>
      </c>
    </row>
    <row r="2631" spans="1:9">
      <c r="A2631" s="23" t="s">
        <v>1327</v>
      </c>
      <c r="E2631" s="21" t="s">
        <v>327</v>
      </c>
      <c r="F2631" s="24">
        <v>0.32029999999999997</v>
      </c>
      <c r="G2631" s="23" t="s">
        <v>399</v>
      </c>
      <c r="H2631" s="23" t="s">
        <v>338</v>
      </c>
      <c r="I2631" s="24">
        <v>0.32029999999999997</v>
      </c>
    </row>
    <row r="2632" spans="1:9">
      <c r="A2632" s="23" t="s">
        <v>1328</v>
      </c>
      <c r="B2632" s="21" t="s">
        <v>327</v>
      </c>
      <c r="E2632" s="21" t="s">
        <v>327</v>
      </c>
      <c r="F2632" s="24">
        <v>5.2865000000000002</v>
      </c>
      <c r="G2632" s="23" t="s">
        <v>394</v>
      </c>
      <c r="H2632" s="23" t="s">
        <v>338</v>
      </c>
      <c r="I2632" s="24">
        <v>3.2077</v>
      </c>
    </row>
    <row r="2633" spans="1:9">
      <c r="A2633" s="23" t="s">
        <v>1328</v>
      </c>
      <c r="B2633" s="21" t="s">
        <v>327</v>
      </c>
      <c r="E2633" s="21" t="s">
        <v>327</v>
      </c>
      <c r="F2633" s="24">
        <v>5.2865000000000002</v>
      </c>
      <c r="G2633" s="23" t="s">
        <v>399</v>
      </c>
      <c r="H2633" s="23" t="s">
        <v>338</v>
      </c>
      <c r="I2633" s="24">
        <v>1.9041999999999999</v>
      </c>
    </row>
    <row r="2634" spans="1:9">
      <c r="A2634" s="23" t="s">
        <v>1328</v>
      </c>
      <c r="B2634" s="21" t="s">
        <v>327</v>
      </c>
      <c r="E2634" s="21" t="s">
        <v>327</v>
      </c>
      <c r="F2634" s="24">
        <v>5.2865000000000002</v>
      </c>
      <c r="G2634" s="23" t="s">
        <v>371</v>
      </c>
      <c r="H2634" s="23" t="s">
        <v>338</v>
      </c>
      <c r="I2634" s="24">
        <v>0.12559999999999999</v>
      </c>
    </row>
    <row r="2635" spans="1:9">
      <c r="A2635" s="23" t="s">
        <v>1328</v>
      </c>
      <c r="B2635" s="21" t="s">
        <v>327</v>
      </c>
      <c r="E2635" s="21" t="s">
        <v>327</v>
      </c>
      <c r="F2635" s="24">
        <v>5.2865000000000002</v>
      </c>
      <c r="G2635" s="23" t="s">
        <v>350</v>
      </c>
      <c r="H2635" s="23" t="s">
        <v>338</v>
      </c>
      <c r="I2635" s="24">
        <v>4.9000000000000002E-2</v>
      </c>
    </row>
    <row r="2636" spans="1:9">
      <c r="A2636" s="23" t="s">
        <v>1329</v>
      </c>
      <c r="E2636" s="21" t="s">
        <v>327</v>
      </c>
      <c r="F2636" s="24">
        <v>1.6813</v>
      </c>
      <c r="G2636" s="23" t="s">
        <v>350</v>
      </c>
      <c r="H2636" s="23" t="s">
        <v>338</v>
      </c>
      <c r="I2636" s="24">
        <v>1.5891</v>
      </c>
    </row>
    <row r="2637" spans="1:9">
      <c r="A2637" s="23" t="s">
        <v>1329</v>
      </c>
      <c r="E2637" s="21" t="s">
        <v>327</v>
      </c>
      <c r="F2637" s="24">
        <v>1.6813</v>
      </c>
      <c r="G2637" s="23" t="s">
        <v>399</v>
      </c>
      <c r="H2637" s="23" t="s">
        <v>338</v>
      </c>
      <c r="I2637" s="24">
        <v>9.2200000000000004E-2</v>
      </c>
    </row>
    <row r="2638" spans="1:9">
      <c r="A2638" s="23" t="s">
        <v>83</v>
      </c>
      <c r="D2638" s="21" t="s">
        <v>327</v>
      </c>
      <c r="F2638" s="24">
        <v>2.4971000000000001</v>
      </c>
      <c r="G2638" s="23" t="s">
        <v>397</v>
      </c>
      <c r="H2638" s="23" t="s">
        <v>338</v>
      </c>
      <c r="I2638" s="24">
        <v>1.403</v>
      </c>
    </row>
    <row r="2639" spans="1:9">
      <c r="A2639" s="23" t="s">
        <v>83</v>
      </c>
      <c r="D2639" s="21" t="s">
        <v>327</v>
      </c>
      <c r="F2639" s="24">
        <v>2.4971000000000001</v>
      </c>
      <c r="G2639" s="23" t="s">
        <v>343</v>
      </c>
      <c r="H2639" s="23" t="s">
        <v>338</v>
      </c>
      <c r="I2639" s="24">
        <v>1.0941000000000001</v>
      </c>
    </row>
    <row r="2640" spans="1:9">
      <c r="A2640" s="23" t="s">
        <v>1330</v>
      </c>
      <c r="E2640" s="21" t="s">
        <v>327</v>
      </c>
      <c r="F2640" s="24">
        <v>2.3296999999999999</v>
      </c>
      <c r="G2640" s="23" t="s">
        <v>399</v>
      </c>
      <c r="H2640" s="23" t="s">
        <v>338</v>
      </c>
      <c r="I2640" s="24">
        <v>2.2187000000000001</v>
      </c>
    </row>
    <row r="2641" spans="1:9">
      <c r="A2641" s="23" t="s">
        <v>1330</v>
      </c>
      <c r="E2641" s="21" t="s">
        <v>327</v>
      </c>
      <c r="F2641" s="24">
        <v>2.3296999999999999</v>
      </c>
      <c r="G2641" s="23" t="s">
        <v>370</v>
      </c>
      <c r="H2641" s="23" t="s">
        <v>338</v>
      </c>
      <c r="I2641" s="24">
        <v>0.111</v>
      </c>
    </row>
    <row r="2642" spans="1:9">
      <c r="A2642" s="23" t="s">
        <v>1331</v>
      </c>
      <c r="E2642" s="21" t="s">
        <v>327</v>
      </c>
      <c r="F2642" s="24">
        <v>2.6661000000000001</v>
      </c>
      <c r="G2642" s="23" t="s">
        <v>411</v>
      </c>
      <c r="H2642" s="23" t="s">
        <v>338</v>
      </c>
      <c r="I2642" s="24">
        <v>1.9998</v>
      </c>
    </row>
    <row r="2643" spans="1:9">
      <c r="A2643" s="23" t="s">
        <v>1331</v>
      </c>
      <c r="E2643" s="21" t="s">
        <v>327</v>
      </c>
      <c r="F2643" s="24">
        <v>2.6661000000000001</v>
      </c>
      <c r="G2643" s="23" t="s">
        <v>399</v>
      </c>
      <c r="H2643" s="23" t="s">
        <v>338</v>
      </c>
      <c r="I2643" s="24">
        <v>0.6663</v>
      </c>
    </row>
    <row r="2644" spans="1:9">
      <c r="A2644" s="23" t="s">
        <v>1332</v>
      </c>
      <c r="B2644" s="21" t="s">
        <v>327</v>
      </c>
      <c r="C2644" s="21" t="s">
        <v>327</v>
      </c>
      <c r="F2644" s="24">
        <v>0.87419999999999998</v>
      </c>
      <c r="G2644" s="23" t="s">
        <v>399</v>
      </c>
      <c r="H2644" s="23" t="s">
        <v>338</v>
      </c>
      <c r="I2644" s="24">
        <v>0.87419999999999998</v>
      </c>
    </row>
    <row r="2645" spans="1:9">
      <c r="A2645" s="23" t="s">
        <v>1333</v>
      </c>
      <c r="D2645" s="21" t="s">
        <v>327</v>
      </c>
      <c r="F2645" s="24">
        <v>2.6059000000000001</v>
      </c>
      <c r="G2645" s="23" t="s">
        <v>411</v>
      </c>
      <c r="H2645" s="23" t="s">
        <v>338</v>
      </c>
      <c r="I2645" s="24">
        <v>1.6432</v>
      </c>
    </row>
    <row r="2646" spans="1:9">
      <c r="A2646" s="23" t="s">
        <v>1333</v>
      </c>
      <c r="D2646" s="21" t="s">
        <v>327</v>
      </c>
      <c r="F2646" s="24">
        <v>2.6059000000000001</v>
      </c>
      <c r="G2646" s="23" t="s">
        <v>399</v>
      </c>
      <c r="H2646" s="23" t="s">
        <v>338</v>
      </c>
      <c r="I2646" s="24">
        <v>0.9627</v>
      </c>
    </row>
    <row r="2647" spans="1:9">
      <c r="A2647" s="23" t="s">
        <v>1334</v>
      </c>
      <c r="B2647" s="21" t="s">
        <v>327</v>
      </c>
      <c r="C2647" s="21" t="s">
        <v>327</v>
      </c>
      <c r="F2647" s="24">
        <v>5.6883999999999997</v>
      </c>
      <c r="G2647" s="23" t="s">
        <v>397</v>
      </c>
      <c r="H2647" s="23" t="s">
        <v>338</v>
      </c>
      <c r="I2647" s="24">
        <v>2.4618000000000002</v>
      </c>
    </row>
    <row r="2648" spans="1:9">
      <c r="A2648" s="23" t="s">
        <v>1334</v>
      </c>
      <c r="B2648" s="21" t="s">
        <v>327</v>
      </c>
      <c r="C2648" s="21" t="s">
        <v>327</v>
      </c>
      <c r="F2648" s="24">
        <v>5.6883999999999997</v>
      </c>
      <c r="G2648" s="23" t="s">
        <v>343</v>
      </c>
      <c r="H2648" s="23" t="s">
        <v>338</v>
      </c>
      <c r="I2648" s="24">
        <v>1.8863000000000001</v>
      </c>
    </row>
    <row r="2649" spans="1:9">
      <c r="A2649" s="23" t="s">
        <v>1334</v>
      </c>
      <c r="B2649" s="21" t="s">
        <v>327</v>
      </c>
      <c r="C2649" s="21" t="s">
        <v>327</v>
      </c>
      <c r="F2649" s="24">
        <v>5.6883999999999997</v>
      </c>
      <c r="G2649" s="23" t="s">
        <v>371</v>
      </c>
      <c r="H2649" s="23" t="s">
        <v>338</v>
      </c>
      <c r="I2649" s="24">
        <v>1.1834</v>
      </c>
    </row>
    <row r="2650" spans="1:9">
      <c r="A2650" s="23" t="s">
        <v>1334</v>
      </c>
      <c r="B2650" s="21" t="s">
        <v>327</v>
      </c>
      <c r="C2650" s="21" t="s">
        <v>327</v>
      </c>
      <c r="F2650" s="24">
        <v>5.6883999999999997</v>
      </c>
      <c r="G2650" s="23" t="s">
        <v>411</v>
      </c>
      <c r="H2650" s="23" t="s">
        <v>338</v>
      </c>
      <c r="I2650" s="24">
        <v>0.157</v>
      </c>
    </row>
    <row r="2651" spans="1:9">
      <c r="A2651" s="23" t="s">
        <v>84</v>
      </c>
      <c r="C2651" s="21" t="s">
        <v>327</v>
      </c>
      <c r="F2651" s="24">
        <v>0.91739999999999999</v>
      </c>
      <c r="G2651" s="23" t="s">
        <v>399</v>
      </c>
      <c r="H2651" s="23" t="s">
        <v>338</v>
      </c>
      <c r="I2651" s="24">
        <v>0.91739999999999999</v>
      </c>
    </row>
    <row r="2652" spans="1:9">
      <c r="A2652" s="23" t="s">
        <v>1335</v>
      </c>
      <c r="C2652" s="21" t="s">
        <v>327</v>
      </c>
      <c r="F2652" s="24">
        <v>2.0002</v>
      </c>
      <c r="G2652" s="23" t="s">
        <v>350</v>
      </c>
      <c r="H2652" s="23" t="s">
        <v>338</v>
      </c>
      <c r="I2652" s="24">
        <v>1.7343</v>
      </c>
    </row>
    <row r="2653" spans="1:9">
      <c r="A2653" s="23" t="s">
        <v>1335</v>
      </c>
      <c r="C2653" s="21" t="s">
        <v>327</v>
      </c>
      <c r="F2653" s="24">
        <v>2.0002</v>
      </c>
      <c r="G2653" s="23" t="s">
        <v>399</v>
      </c>
      <c r="H2653" s="23" t="s">
        <v>338</v>
      </c>
      <c r="I2653" s="24">
        <v>0.26590000000000003</v>
      </c>
    </row>
    <row r="2654" spans="1:9">
      <c r="A2654" s="23" t="s">
        <v>1336</v>
      </c>
      <c r="B2654" s="21" t="s">
        <v>327</v>
      </c>
      <c r="E2654" s="21" t="s">
        <v>327</v>
      </c>
      <c r="F2654" s="24">
        <v>0.50080000000000002</v>
      </c>
      <c r="G2654" s="23" t="s">
        <v>399</v>
      </c>
      <c r="H2654" s="23" t="s">
        <v>338</v>
      </c>
      <c r="I2654" s="24">
        <v>0.39989999999999998</v>
      </c>
    </row>
    <row r="2655" spans="1:9">
      <c r="A2655" s="23" t="s">
        <v>1336</v>
      </c>
      <c r="B2655" s="21" t="s">
        <v>327</v>
      </c>
      <c r="E2655" s="21" t="s">
        <v>327</v>
      </c>
      <c r="F2655" s="24">
        <v>0.50080000000000002</v>
      </c>
      <c r="G2655" s="23" t="s">
        <v>390</v>
      </c>
      <c r="H2655" s="23" t="s">
        <v>338</v>
      </c>
      <c r="I2655" s="24">
        <v>0.1009</v>
      </c>
    </row>
    <row r="2656" spans="1:9">
      <c r="A2656" s="23" t="s">
        <v>1337</v>
      </c>
      <c r="C2656" s="21" t="s">
        <v>327</v>
      </c>
      <c r="F2656" s="24">
        <v>0.42270000000000002</v>
      </c>
      <c r="G2656" s="23" t="s">
        <v>399</v>
      </c>
      <c r="H2656" s="23" t="s">
        <v>338</v>
      </c>
      <c r="I2656" s="24">
        <v>0.42270000000000002</v>
      </c>
    </row>
    <row r="2657" spans="1:9">
      <c r="A2657" s="23" t="s">
        <v>1338</v>
      </c>
      <c r="E2657" s="21" t="s">
        <v>327</v>
      </c>
      <c r="F2657" s="24">
        <v>4.2220000000000004</v>
      </c>
      <c r="G2657" s="23" t="s">
        <v>399</v>
      </c>
      <c r="H2657" s="23" t="s">
        <v>338</v>
      </c>
      <c r="I2657" s="24">
        <v>4.0358999999999998</v>
      </c>
    </row>
    <row r="2658" spans="1:9">
      <c r="A2658" s="23" t="s">
        <v>1338</v>
      </c>
      <c r="E2658" s="21" t="s">
        <v>327</v>
      </c>
      <c r="F2658" s="24">
        <v>4.2220000000000004</v>
      </c>
      <c r="G2658" s="23" t="s">
        <v>370</v>
      </c>
      <c r="H2658" s="23" t="s">
        <v>338</v>
      </c>
      <c r="I2658" s="24">
        <v>0.1741</v>
      </c>
    </row>
    <row r="2659" spans="1:9">
      <c r="A2659" s="23" t="s">
        <v>1338</v>
      </c>
      <c r="E2659" s="21" t="s">
        <v>327</v>
      </c>
      <c r="F2659" s="24">
        <v>4.2220000000000004</v>
      </c>
      <c r="G2659" s="23" t="s">
        <v>350</v>
      </c>
      <c r="H2659" s="23" t="s">
        <v>338</v>
      </c>
      <c r="I2659" s="24">
        <v>1.2E-2</v>
      </c>
    </row>
    <row r="2660" spans="1:9">
      <c r="A2660" s="23" t="s">
        <v>1339</v>
      </c>
      <c r="E2660" s="21" t="s">
        <v>327</v>
      </c>
      <c r="F2660" s="24">
        <v>0.86699999999999999</v>
      </c>
      <c r="G2660" s="23" t="s">
        <v>350</v>
      </c>
      <c r="H2660" s="23" t="s">
        <v>338</v>
      </c>
      <c r="I2660" s="24">
        <v>0.82869999999999999</v>
      </c>
    </row>
    <row r="2661" spans="1:9">
      <c r="A2661" s="23" t="s">
        <v>1339</v>
      </c>
      <c r="E2661" s="21" t="s">
        <v>327</v>
      </c>
      <c r="F2661" s="24">
        <v>0.86699999999999999</v>
      </c>
      <c r="G2661" s="23" t="s">
        <v>399</v>
      </c>
      <c r="H2661" s="23" t="s">
        <v>338</v>
      </c>
      <c r="I2661" s="24">
        <v>3.8300000000000001E-2</v>
      </c>
    </row>
    <row r="2662" spans="1:9">
      <c r="A2662" s="23" t="s">
        <v>85</v>
      </c>
      <c r="D2662" s="21" t="s">
        <v>327</v>
      </c>
      <c r="F2662" s="24">
        <v>0.25459999999999999</v>
      </c>
      <c r="G2662" s="23" t="s">
        <v>343</v>
      </c>
      <c r="H2662" s="23" t="s">
        <v>338</v>
      </c>
      <c r="I2662" s="24">
        <v>0.155</v>
      </c>
    </row>
    <row r="2663" spans="1:9">
      <c r="A2663" s="23" t="s">
        <v>85</v>
      </c>
      <c r="D2663" s="21" t="s">
        <v>327</v>
      </c>
      <c r="F2663" s="24">
        <v>0.25459999999999999</v>
      </c>
      <c r="G2663" s="23" t="s">
        <v>397</v>
      </c>
      <c r="H2663" s="23" t="s">
        <v>338</v>
      </c>
      <c r="I2663" s="24">
        <v>9.9500000000000005E-2</v>
      </c>
    </row>
    <row r="2664" spans="1:9">
      <c r="A2664" s="23" t="s">
        <v>1340</v>
      </c>
      <c r="C2664" s="21" t="s">
        <v>327</v>
      </c>
      <c r="F2664" s="24">
        <v>8.5336999999999996</v>
      </c>
      <c r="G2664" s="23" t="s">
        <v>343</v>
      </c>
      <c r="H2664" s="23" t="s">
        <v>338</v>
      </c>
      <c r="I2664" s="24">
        <v>8.3346</v>
      </c>
    </row>
    <row r="2665" spans="1:9">
      <c r="A2665" s="23" t="s">
        <v>1340</v>
      </c>
      <c r="C2665" s="21" t="s">
        <v>327</v>
      </c>
      <c r="F2665" s="24">
        <v>8.5336999999999996</v>
      </c>
      <c r="G2665" s="23" t="s">
        <v>347</v>
      </c>
      <c r="H2665" s="23" t="s">
        <v>338</v>
      </c>
      <c r="I2665" s="24">
        <v>0.109</v>
      </c>
    </row>
    <row r="2666" spans="1:9">
      <c r="A2666" s="23" t="s">
        <v>1340</v>
      </c>
      <c r="C2666" s="21" t="s">
        <v>327</v>
      </c>
      <c r="F2666" s="24">
        <v>8.5336999999999996</v>
      </c>
      <c r="G2666" s="23" t="s">
        <v>397</v>
      </c>
      <c r="H2666" s="23" t="s">
        <v>338</v>
      </c>
      <c r="I2666" s="24">
        <v>7.3499999999999996E-2</v>
      </c>
    </row>
    <row r="2667" spans="1:9">
      <c r="A2667" s="23" t="s">
        <v>1340</v>
      </c>
      <c r="C2667" s="21" t="s">
        <v>327</v>
      </c>
      <c r="F2667" s="24">
        <v>8.5336999999999996</v>
      </c>
      <c r="G2667" s="23" t="s">
        <v>371</v>
      </c>
      <c r="H2667" s="23" t="s">
        <v>338</v>
      </c>
      <c r="I2667" s="24">
        <v>1.66E-2</v>
      </c>
    </row>
    <row r="2668" spans="1:9">
      <c r="A2668" s="23" t="s">
        <v>1341</v>
      </c>
      <c r="D2668" s="21" t="s">
        <v>327</v>
      </c>
      <c r="F2668" s="24">
        <v>3.7763</v>
      </c>
      <c r="G2668" s="23" t="s">
        <v>399</v>
      </c>
      <c r="H2668" s="23" t="s">
        <v>338</v>
      </c>
      <c r="I2668" s="24">
        <v>2.7059000000000002</v>
      </c>
    </row>
    <row r="2669" spans="1:9">
      <c r="A2669" s="23" t="s">
        <v>1341</v>
      </c>
      <c r="D2669" s="21" t="s">
        <v>327</v>
      </c>
      <c r="F2669" s="24">
        <v>3.7763</v>
      </c>
      <c r="G2669" s="23" t="s">
        <v>370</v>
      </c>
      <c r="H2669" s="23" t="s">
        <v>338</v>
      </c>
      <c r="I2669" s="24">
        <v>0.92549999999999999</v>
      </c>
    </row>
    <row r="2670" spans="1:9">
      <c r="A2670" s="23" t="s">
        <v>1341</v>
      </c>
      <c r="D2670" s="21" t="s">
        <v>327</v>
      </c>
      <c r="F2670" s="24">
        <v>3.7763</v>
      </c>
      <c r="G2670" s="23" t="s">
        <v>343</v>
      </c>
      <c r="H2670" s="23" t="s">
        <v>338</v>
      </c>
      <c r="I2670" s="24">
        <v>0.1449</v>
      </c>
    </row>
    <row r="2671" spans="1:9">
      <c r="A2671" s="23" t="s">
        <v>86</v>
      </c>
      <c r="D2671" s="21" t="s">
        <v>327</v>
      </c>
      <c r="F2671" s="24">
        <v>0.4995</v>
      </c>
      <c r="G2671" s="23" t="s">
        <v>397</v>
      </c>
      <c r="H2671" s="23" t="s">
        <v>338</v>
      </c>
      <c r="I2671" s="24">
        <v>0.45810000000000001</v>
      </c>
    </row>
    <row r="2672" spans="1:9">
      <c r="A2672" s="23" t="s">
        <v>86</v>
      </c>
      <c r="D2672" s="21" t="s">
        <v>327</v>
      </c>
      <c r="F2672" s="24">
        <v>0.4995</v>
      </c>
      <c r="G2672" s="23" t="s">
        <v>347</v>
      </c>
      <c r="H2672" s="23" t="s">
        <v>338</v>
      </c>
      <c r="I2672" s="24">
        <v>4.1399999999999999E-2</v>
      </c>
    </row>
    <row r="2673" spans="1:9">
      <c r="A2673" s="23" t="s">
        <v>87</v>
      </c>
      <c r="C2673" s="21" t="s">
        <v>327</v>
      </c>
      <c r="F2673" s="24">
        <v>16.212700000000002</v>
      </c>
      <c r="G2673" s="23" t="s">
        <v>350</v>
      </c>
      <c r="H2673" s="23" t="s">
        <v>338</v>
      </c>
      <c r="I2673" s="24">
        <v>8.8813999999999993</v>
      </c>
    </row>
    <row r="2674" spans="1:9">
      <c r="A2674" s="23" t="s">
        <v>87</v>
      </c>
      <c r="C2674" s="21" t="s">
        <v>327</v>
      </c>
      <c r="F2674" s="24">
        <v>16.212700000000002</v>
      </c>
      <c r="G2674" s="23" t="s">
        <v>371</v>
      </c>
      <c r="H2674" s="23" t="s">
        <v>338</v>
      </c>
      <c r="I2674" s="24">
        <v>3.2454000000000001</v>
      </c>
    </row>
    <row r="2675" spans="1:9">
      <c r="A2675" s="23" t="s">
        <v>87</v>
      </c>
      <c r="C2675" s="21" t="s">
        <v>327</v>
      </c>
      <c r="F2675" s="24">
        <v>16.212700000000002</v>
      </c>
      <c r="G2675" s="23" t="s">
        <v>411</v>
      </c>
      <c r="H2675" s="23" t="s">
        <v>338</v>
      </c>
      <c r="I2675" s="24">
        <v>2.3266</v>
      </c>
    </row>
    <row r="2676" spans="1:9">
      <c r="A2676" s="23" t="s">
        <v>87</v>
      </c>
      <c r="C2676" s="21" t="s">
        <v>327</v>
      </c>
      <c r="F2676" s="24">
        <v>16.212700000000002</v>
      </c>
      <c r="G2676" s="23" t="s">
        <v>399</v>
      </c>
      <c r="H2676" s="23" t="s">
        <v>338</v>
      </c>
      <c r="I2676" s="24">
        <v>0.69879999999999998</v>
      </c>
    </row>
    <row r="2677" spans="1:9">
      <c r="A2677" s="23" t="s">
        <v>87</v>
      </c>
      <c r="C2677" s="21" t="s">
        <v>327</v>
      </c>
      <c r="F2677" s="24">
        <v>16.212700000000002</v>
      </c>
      <c r="G2677" s="23" t="s">
        <v>399</v>
      </c>
      <c r="H2677" s="23" t="s">
        <v>338</v>
      </c>
      <c r="I2677" s="24">
        <v>0.37640000000000001</v>
      </c>
    </row>
    <row r="2678" spans="1:9">
      <c r="A2678" s="23" t="s">
        <v>87</v>
      </c>
      <c r="C2678" s="21" t="s">
        <v>327</v>
      </c>
      <c r="F2678" s="24">
        <v>16.212700000000002</v>
      </c>
      <c r="G2678" s="23" t="s">
        <v>343</v>
      </c>
      <c r="H2678" s="23" t="s">
        <v>338</v>
      </c>
      <c r="I2678" s="24">
        <v>0.34449999999999997</v>
      </c>
    </row>
    <row r="2679" spans="1:9">
      <c r="A2679" s="23" t="s">
        <v>87</v>
      </c>
      <c r="C2679" s="21" t="s">
        <v>327</v>
      </c>
      <c r="F2679" s="24">
        <v>16.212700000000002</v>
      </c>
      <c r="G2679" s="23" t="s">
        <v>350</v>
      </c>
      <c r="H2679" s="23" t="s">
        <v>338</v>
      </c>
      <c r="I2679" s="24">
        <v>0.33960000000000001</v>
      </c>
    </row>
    <row r="2680" spans="1:9">
      <c r="A2680" s="23" t="s">
        <v>88</v>
      </c>
      <c r="C2680" s="21" t="s">
        <v>327</v>
      </c>
      <c r="F2680" s="24">
        <v>0.65069999999999995</v>
      </c>
      <c r="G2680" s="23" t="s">
        <v>399</v>
      </c>
      <c r="H2680" s="23" t="s">
        <v>338</v>
      </c>
      <c r="I2680" s="24">
        <v>0.56420000000000003</v>
      </c>
    </row>
    <row r="2681" spans="1:9">
      <c r="A2681" s="23" t="s">
        <v>88</v>
      </c>
      <c r="C2681" s="21" t="s">
        <v>327</v>
      </c>
      <c r="F2681" s="24">
        <v>0.65069999999999995</v>
      </c>
      <c r="G2681" s="23" t="s">
        <v>350</v>
      </c>
      <c r="H2681" s="23" t="s">
        <v>338</v>
      </c>
      <c r="I2681" s="24">
        <v>8.6499999999999994E-2</v>
      </c>
    </row>
    <row r="2682" spans="1:9">
      <c r="A2682" s="23" t="s">
        <v>1342</v>
      </c>
      <c r="B2682" s="21" t="s">
        <v>327</v>
      </c>
      <c r="E2682" s="21" t="s">
        <v>327</v>
      </c>
      <c r="F2682" s="24">
        <v>0.39560000000000001</v>
      </c>
      <c r="G2682" s="23" t="s">
        <v>399</v>
      </c>
      <c r="H2682" s="23" t="s">
        <v>338</v>
      </c>
      <c r="I2682" s="24">
        <v>0.39560000000000001</v>
      </c>
    </row>
    <row r="2683" spans="1:9">
      <c r="A2683" s="23" t="s">
        <v>89</v>
      </c>
      <c r="E2683" s="21" t="s">
        <v>327</v>
      </c>
      <c r="F2683" s="24">
        <v>2.1974</v>
      </c>
      <c r="G2683" s="23" t="s">
        <v>343</v>
      </c>
      <c r="H2683" s="23" t="s">
        <v>338</v>
      </c>
      <c r="I2683" s="24">
        <v>2.0699000000000001</v>
      </c>
    </row>
    <row r="2684" spans="1:9">
      <c r="A2684" s="23" t="s">
        <v>89</v>
      </c>
      <c r="E2684" s="21" t="s">
        <v>327</v>
      </c>
      <c r="F2684" s="24">
        <v>2.1974</v>
      </c>
      <c r="G2684" s="23" t="s">
        <v>399</v>
      </c>
      <c r="H2684" s="23" t="s">
        <v>338</v>
      </c>
      <c r="I2684" s="24">
        <v>0.12720000000000001</v>
      </c>
    </row>
    <row r="2685" spans="1:9">
      <c r="A2685" s="23" t="s">
        <v>89</v>
      </c>
      <c r="E2685" s="21" t="s">
        <v>327</v>
      </c>
      <c r="F2685" s="24">
        <v>2.1974</v>
      </c>
      <c r="G2685" s="23" t="s">
        <v>411</v>
      </c>
      <c r="H2685" s="23" t="s">
        <v>338</v>
      </c>
      <c r="I2685" s="24">
        <v>2.9999999999999997E-4</v>
      </c>
    </row>
    <row r="2686" spans="1:9">
      <c r="A2686" s="23" t="s">
        <v>1343</v>
      </c>
      <c r="E2686" s="21" t="s">
        <v>327</v>
      </c>
      <c r="F2686" s="24">
        <v>4.9309000000000003</v>
      </c>
      <c r="G2686" s="23" t="s">
        <v>350</v>
      </c>
      <c r="H2686" s="23" t="s">
        <v>338</v>
      </c>
      <c r="I2686" s="24">
        <v>4.3094000000000001</v>
      </c>
    </row>
    <row r="2687" spans="1:9">
      <c r="A2687" s="23" t="s">
        <v>1343</v>
      </c>
      <c r="E2687" s="21" t="s">
        <v>327</v>
      </c>
      <c r="F2687" s="24">
        <v>4.9309000000000003</v>
      </c>
      <c r="G2687" s="23" t="s">
        <v>399</v>
      </c>
      <c r="H2687" s="23" t="s">
        <v>338</v>
      </c>
      <c r="I2687" s="24">
        <v>0.62150000000000005</v>
      </c>
    </row>
    <row r="2688" spans="1:9">
      <c r="A2688" s="23" t="s">
        <v>1344</v>
      </c>
      <c r="C2688" s="21" t="s">
        <v>327</v>
      </c>
      <c r="F2688" s="24">
        <v>1.4705999999999999</v>
      </c>
      <c r="G2688" s="23" t="s">
        <v>399</v>
      </c>
      <c r="H2688" s="23" t="s">
        <v>338</v>
      </c>
      <c r="I2688" s="24">
        <v>1.1793</v>
      </c>
    </row>
    <row r="2689" spans="1:9">
      <c r="A2689" s="23" t="s">
        <v>1344</v>
      </c>
      <c r="C2689" s="21" t="s">
        <v>327</v>
      </c>
      <c r="F2689" s="24">
        <v>1.4705999999999999</v>
      </c>
      <c r="G2689" s="23" t="s">
        <v>370</v>
      </c>
      <c r="H2689" s="23" t="s">
        <v>338</v>
      </c>
      <c r="I2689" s="24">
        <v>0.1552</v>
      </c>
    </row>
    <row r="2690" spans="1:9">
      <c r="A2690" s="23" t="s">
        <v>1344</v>
      </c>
      <c r="C2690" s="21" t="s">
        <v>327</v>
      </c>
      <c r="F2690" s="24">
        <v>1.4705999999999999</v>
      </c>
      <c r="G2690" s="23" t="s">
        <v>350</v>
      </c>
      <c r="H2690" s="23" t="s">
        <v>338</v>
      </c>
      <c r="I2690" s="24">
        <v>0.1361</v>
      </c>
    </row>
    <row r="2691" spans="1:9">
      <c r="A2691" s="23" t="s">
        <v>1345</v>
      </c>
      <c r="B2691" s="21" t="s">
        <v>327</v>
      </c>
      <c r="C2691" s="21" t="s">
        <v>327</v>
      </c>
      <c r="F2691" s="24">
        <v>0.76619999999999999</v>
      </c>
      <c r="G2691" s="23" t="s">
        <v>350</v>
      </c>
      <c r="H2691" s="23" t="s">
        <v>338</v>
      </c>
      <c r="I2691" s="24">
        <v>0.76619999999999999</v>
      </c>
    </row>
    <row r="2692" spans="1:9">
      <c r="A2692" s="23" t="s">
        <v>90</v>
      </c>
      <c r="C2692" s="21" t="s">
        <v>327</v>
      </c>
      <c r="F2692" s="24">
        <v>1.8200000000000001E-2</v>
      </c>
      <c r="G2692" s="23" t="s">
        <v>399</v>
      </c>
      <c r="H2692" s="23" t="s">
        <v>338</v>
      </c>
      <c r="I2692" s="24">
        <v>1.5299999999999999E-2</v>
      </c>
    </row>
    <row r="2693" spans="1:9">
      <c r="A2693" s="23" t="s">
        <v>90</v>
      </c>
      <c r="C2693" s="21" t="s">
        <v>327</v>
      </c>
      <c r="F2693" s="24">
        <v>1.8200000000000001E-2</v>
      </c>
      <c r="G2693" s="23" t="s">
        <v>350</v>
      </c>
      <c r="H2693" s="23" t="s">
        <v>338</v>
      </c>
      <c r="I2693" s="24">
        <v>2.8999999999999998E-3</v>
      </c>
    </row>
    <row r="2694" spans="1:9">
      <c r="A2694" s="23" t="s">
        <v>91</v>
      </c>
      <c r="C2694" s="21" t="s">
        <v>327</v>
      </c>
      <c r="F2694" s="24">
        <v>1.3669</v>
      </c>
      <c r="G2694" s="23" t="s">
        <v>399</v>
      </c>
      <c r="H2694" s="23" t="s">
        <v>338</v>
      </c>
      <c r="I2694" s="24">
        <v>1.2487999999999999</v>
      </c>
    </row>
    <row r="2695" spans="1:9">
      <c r="A2695" s="23" t="s">
        <v>91</v>
      </c>
      <c r="C2695" s="21" t="s">
        <v>327</v>
      </c>
      <c r="F2695" s="24">
        <v>1.3669</v>
      </c>
      <c r="G2695" s="23" t="s">
        <v>350</v>
      </c>
      <c r="H2695" s="23" t="s">
        <v>338</v>
      </c>
      <c r="I2695" s="24">
        <v>0.1181</v>
      </c>
    </row>
    <row r="2696" spans="1:9">
      <c r="A2696" s="23" t="s">
        <v>1346</v>
      </c>
      <c r="B2696" s="21" t="s">
        <v>327</v>
      </c>
      <c r="C2696" s="21" t="s">
        <v>327</v>
      </c>
      <c r="F2696" s="24">
        <v>0.46689999999999998</v>
      </c>
      <c r="G2696" s="23" t="s">
        <v>350</v>
      </c>
      <c r="H2696" s="23" t="s">
        <v>338</v>
      </c>
      <c r="I2696" s="24">
        <v>0.4536</v>
      </c>
    </row>
    <row r="2697" spans="1:9">
      <c r="A2697" s="23" t="s">
        <v>1346</v>
      </c>
      <c r="B2697" s="21" t="s">
        <v>327</v>
      </c>
      <c r="C2697" s="21" t="s">
        <v>327</v>
      </c>
      <c r="F2697" s="24">
        <v>0.46689999999999998</v>
      </c>
      <c r="G2697" s="23" t="s">
        <v>399</v>
      </c>
      <c r="H2697" s="23" t="s">
        <v>338</v>
      </c>
      <c r="I2697" s="24">
        <v>1.34E-2</v>
      </c>
    </row>
    <row r="2698" spans="1:9">
      <c r="A2698" s="23" t="s">
        <v>1347</v>
      </c>
      <c r="E2698" s="21" t="s">
        <v>327</v>
      </c>
      <c r="F2698" s="24">
        <v>0.2732</v>
      </c>
      <c r="G2698" s="23" t="s">
        <v>399</v>
      </c>
      <c r="H2698" s="23" t="s">
        <v>338</v>
      </c>
      <c r="I2698" s="24">
        <v>0.2732</v>
      </c>
    </row>
    <row r="2699" spans="1:9">
      <c r="A2699" s="23" t="s">
        <v>1348</v>
      </c>
      <c r="E2699" s="21" t="s">
        <v>327</v>
      </c>
      <c r="F2699" s="24">
        <v>0.88619999999999999</v>
      </c>
      <c r="G2699" s="23" t="s">
        <v>350</v>
      </c>
      <c r="H2699" s="23" t="s">
        <v>338</v>
      </c>
      <c r="I2699" s="24">
        <v>0.88619999999999999</v>
      </c>
    </row>
    <row r="2700" spans="1:9">
      <c r="A2700" s="23" t="s">
        <v>1349</v>
      </c>
      <c r="C2700" s="21" t="s">
        <v>327</v>
      </c>
      <c r="F2700" s="24">
        <v>1.1875</v>
      </c>
      <c r="G2700" s="23" t="s">
        <v>399</v>
      </c>
      <c r="H2700" s="23" t="s">
        <v>338</v>
      </c>
      <c r="I2700" s="24">
        <v>1.1875</v>
      </c>
    </row>
    <row r="2701" spans="1:9">
      <c r="A2701" s="23" t="s">
        <v>1350</v>
      </c>
      <c r="B2701" s="21" t="s">
        <v>327</v>
      </c>
      <c r="C2701" s="21" t="s">
        <v>327</v>
      </c>
      <c r="F2701" s="24">
        <v>0.79249999999999998</v>
      </c>
      <c r="G2701" s="23" t="s">
        <v>399</v>
      </c>
      <c r="H2701" s="23" t="s">
        <v>338</v>
      </c>
      <c r="I2701" s="24">
        <v>0.37090000000000001</v>
      </c>
    </row>
    <row r="2702" spans="1:9">
      <c r="A2702" s="23" t="s">
        <v>1350</v>
      </c>
      <c r="B2702" s="21" t="s">
        <v>327</v>
      </c>
      <c r="C2702" s="21" t="s">
        <v>327</v>
      </c>
      <c r="F2702" s="24">
        <v>0.79249999999999998</v>
      </c>
      <c r="G2702" s="23" t="s">
        <v>350</v>
      </c>
      <c r="H2702" s="23" t="s">
        <v>338</v>
      </c>
      <c r="I2702" s="24">
        <v>0.2298</v>
      </c>
    </row>
    <row r="2703" spans="1:9">
      <c r="A2703" s="23" t="s">
        <v>1350</v>
      </c>
      <c r="B2703" s="21" t="s">
        <v>327</v>
      </c>
      <c r="C2703" s="21" t="s">
        <v>327</v>
      </c>
      <c r="F2703" s="24">
        <v>0.79249999999999998</v>
      </c>
      <c r="G2703" s="23" t="s">
        <v>370</v>
      </c>
      <c r="H2703" s="23" t="s">
        <v>338</v>
      </c>
      <c r="I2703" s="24">
        <v>0.1918</v>
      </c>
    </row>
    <row r="2704" spans="1:9">
      <c r="A2704" s="23" t="s">
        <v>1351</v>
      </c>
      <c r="C2704" s="21" t="s">
        <v>327</v>
      </c>
      <c r="F2704" s="24">
        <v>5.8999999999999997E-2</v>
      </c>
      <c r="G2704" s="23" t="s">
        <v>399</v>
      </c>
      <c r="H2704" s="23" t="s">
        <v>338</v>
      </c>
      <c r="I2704" s="24">
        <v>5.8999999999999997E-2</v>
      </c>
    </row>
    <row r="2705" spans="1:9">
      <c r="A2705" s="23" t="s">
        <v>1352</v>
      </c>
      <c r="C2705" s="21" t="s">
        <v>327</v>
      </c>
      <c r="F2705" s="24">
        <v>0.60240000000000005</v>
      </c>
      <c r="G2705" s="23" t="s">
        <v>399</v>
      </c>
      <c r="H2705" s="23" t="s">
        <v>338</v>
      </c>
      <c r="I2705" s="24">
        <v>0.60240000000000005</v>
      </c>
    </row>
    <row r="2706" spans="1:9">
      <c r="A2706" s="23" t="s">
        <v>1353</v>
      </c>
      <c r="B2706" s="21" t="s">
        <v>327</v>
      </c>
      <c r="C2706" s="21" t="s">
        <v>327</v>
      </c>
      <c r="F2706" s="24">
        <v>9.8799999999999999E-2</v>
      </c>
      <c r="G2706" s="23" t="s">
        <v>399</v>
      </c>
      <c r="H2706" s="23" t="s">
        <v>338</v>
      </c>
      <c r="I2706" s="24">
        <v>9.8799999999999999E-2</v>
      </c>
    </row>
    <row r="2707" spans="1:9">
      <c r="A2707" s="23" t="s">
        <v>1354</v>
      </c>
      <c r="C2707" s="21" t="s">
        <v>327</v>
      </c>
      <c r="F2707" s="24">
        <v>3.6539999999999999</v>
      </c>
      <c r="G2707" s="23" t="s">
        <v>399</v>
      </c>
      <c r="H2707" s="23" t="s">
        <v>338</v>
      </c>
      <c r="I2707" s="24">
        <v>3.6539999999999999</v>
      </c>
    </row>
    <row r="2708" spans="1:9">
      <c r="A2708" s="23" t="s">
        <v>1355</v>
      </c>
      <c r="C2708" s="21" t="s">
        <v>327</v>
      </c>
      <c r="F2708" s="24">
        <v>1.7961</v>
      </c>
      <c r="G2708" s="23" t="s">
        <v>399</v>
      </c>
      <c r="H2708" s="23" t="s">
        <v>338</v>
      </c>
      <c r="I2708" s="24">
        <v>1.7907999999999999</v>
      </c>
    </row>
    <row r="2709" spans="1:9">
      <c r="A2709" s="23" t="s">
        <v>1355</v>
      </c>
      <c r="C2709" s="21" t="s">
        <v>327</v>
      </c>
      <c r="F2709" s="24">
        <v>1.7961</v>
      </c>
      <c r="G2709" s="23" t="s">
        <v>370</v>
      </c>
      <c r="H2709" s="23" t="s">
        <v>338</v>
      </c>
      <c r="I2709" s="24">
        <v>5.3E-3</v>
      </c>
    </row>
    <row r="2710" spans="1:9">
      <c r="A2710" s="23" t="s">
        <v>92</v>
      </c>
      <c r="C2710" s="21" t="s">
        <v>327</v>
      </c>
      <c r="F2710" s="24">
        <v>0.41199999999999998</v>
      </c>
      <c r="G2710" s="23" t="s">
        <v>399</v>
      </c>
      <c r="H2710" s="23" t="s">
        <v>338</v>
      </c>
      <c r="I2710" s="24">
        <v>0.28649999999999998</v>
      </c>
    </row>
    <row r="2711" spans="1:9">
      <c r="A2711" s="23" t="s">
        <v>92</v>
      </c>
      <c r="C2711" s="21" t="s">
        <v>327</v>
      </c>
      <c r="F2711" s="24">
        <v>0.41199999999999998</v>
      </c>
      <c r="G2711" s="23" t="s">
        <v>350</v>
      </c>
      <c r="H2711" s="23" t="s">
        <v>338</v>
      </c>
      <c r="I2711" s="24">
        <v>0.1255</v>
      </c>
    </row>
    <row r="2712" spans="1:9">
      <c r="A2712" s="23" t="s">
        <v>1356</v>
      </c>
      <c r="B2712" s="21" t="s">
        <v>327</v>
      </c>
      <c r="E2712" s="21" t="s">
        <v>327</v>
      </c>
      <c r="F2712" s="24">
        <v>0.99260000000000004</v>
      </c>
      <c r="G2712" s="23" t="s">
        <v>343</v>
      </c>
      <c r="H2712" s="23" t="s">
        <v>338</v>
      </c>
      <c r="I2712" s="24">
        <v>0.71719999999999995</v>
      </c>
    </row>
    <row r="2713" spans="1:9">
      <c r="A2713" s="23" t="s">
        <v>1356</v>
      </c>
      <c r="B2713" s="21" t="s">
        <v>327</v>
      </c>
      <c r="E2713" s="21" t="s">
        <v>327</v>
      </c>
      <c r="F2713" s="24">
        <v>0.99260000000000004</v>
      </c>
      <c r="G2713" s="23" t="s">
        <v>347</v>
      </c>
      <c r="H2713" s="23" t="s">
        <v>338</v>
      </c>
      <c r="I2713" s="24">
        <v>0.25869999999999999</v>
      </c>
    </row>
    <row r="2714" spans="1:9">
      <c r="A2714" s="23" t="s">
        <v>1356</v>
      </c>
      <c r="B2714" s="21" t="s">
        <v>327</v>
      </c>
      <c r="E2714" s="21" t="s">
        <v>327</v>
      </c>
      <c r="F2714" s="24">
        <v>0.99260000000000004</v>
      </c>
      <c r="G2714" s="23" t="s">
        <v>411</v>
      </c>
      <c r="H2714" s="23" t="s">
        <v>338</v>
      </c>
      <c r="I2714" s="24">
        <v>1.5900000000000001E-2</v>
      </c>
    </row>
    <row r="2715" spans="1:9">
      <c r="A2715" s="23" t="s">
        <v>1356</v>
      </c>
      <c r="B2715" s="21" t="s">
        <v>327</v>
      </c>
      <c r="E2715" s="21" t="s">
        <v>327</v>
      </c>
      <c r="F2715" s="24">
        <v>0.99260000000000004</v>
      </c>
      <c r="G2715" s="23" t="s">
        <v>399</v>
      </c>
      <c r="H2715" s="23" t="s">
        <v>338</v>
      </c>
      <c r="I2715" s="24">
        <v>8.0000000000000004E-4</v>
      </c>
    </row>
    <row r="2716" spans="1:9">
      <c r="A2716" s="23" t="s">
        <v>1357</v>
      </c>
      <c r="C2716" s="21" t="s">
        <v>327</v>
      </c>
      <c r="F2716" s="24">
        <v>8.1000000000000003E-2</v>
      </c>
      <c r="G2716" s="23" t="s">
        <v>399</v>
      </c>
      <c r="H2716" s="23" t="s">
        <v>338</v>
      </c>
      <c r="I2716" s="24">
        <v>8.1000000000000003E-2</v>
      </c>
    </row>
    <row r="2717" spans="1:9">
      <c r="A2717" s="23" t="s">
        <v>1358</v>
      </c>
      <c r="E2717" s="21" t="s">
        <v>327</v>
      </c>
      <c r="F2717" s="24">
        <v>7.1599999999999997E-2</v>
      </c>
      <c r="G2717" s="23" t="s">
        <v>399</v>
      </c>
      <c r="H2717" s="23" t="s">
        <v>338</v>
      </c>
      <c r="I2717" s="24">
        <v>7.1599999999999997E-2</v>
      </c>
    </row>
    <row r="2718" spans="1:9">
      <c r="A2718" s="23" t="s">
        <v>1359</v>
      </c>
      <c r="C2718" s="21" t="s">
        <v>327</v>
      </c>
      <c r="F2718" s="24">
        <v>6.7240000000000002</v>
      </c>
      <c r="G2718" s="23" t="s">
        <v>399</v>
      </c>
      <c r="H2718" s="23" t="s">
        <v>338</v>
      </c>
      <c r="I2718" s="24">
        <v>6.5384000000000002</v>
      </c>
    </row>
    <row r="2719" spans="1:9">
      <c r="A2719" s="23" t="s">
        <v>1359</v>
      </c>
      <c r="C2719" s="21" t="s">
        <v>327</v>
      </c>
      <c r="F2719" s="24">
        <v>6.7240000000000002</v>
      </c>
      <c r="G2719" s="23" t="s">
        <v>350</v>
      </c>
      <c r="H2719" s="23" t="s">
        <v>338</v>
      </c>
      <c r="I2719" s="24">
        <v>0.1552</v>
      </c>
    </row>
    <row r="2720" spans="1:9">
      <c r="A2720" s="23" t="s">
        <v>1359</v>
      </c>
      <c r="C2720" s="21" t="s">
        <v>327</v>
      </c>
      <c r="F2720" s="24">
        <v>6.7240000000000002</v>
      </c>
      <c r="G2720" s="23" t="s">
        <v>347</v>
      </c>
      <c r="H2720" s="23" t="s">
        <v>338</v>
      </c>
      <c r="I2720" s="24">
        <v>3.04E-2</v>
      </c>
    </row>
    <row r="2721" spans="1:9">
      <c r="A2721" s="23" t="s">
        <v>1360</v>
      </c>
      <c r="B2721" s="21" t="s">
        <v>327</v>
      </c>
      <c r="C2721" s="21" t="s">
        <v>327</v>
      </c>
      <c r="F2721" s="24">
        <v>0.46539999999999998</v>
      </c>
      <c r="G2721" s="23" t="s">
        <v>350</v>
      </c>
      <c r="H2721" s="23" t="s">
        <v>338</v>
      </c>
      <c r="I2721" s="24">
        <v>0.44790000000000002</v>
      </c>
    </row>
    <row r="2722" spans="1:9">
      <c r="A2722" s="23" t="s">
        <v>1360</v>
      </c>
      <c r="B2722" s="21" t="s">
        <v>327</v>
      </c>
      <c r="C2722" s="21" t="s">
        <v>327</v>
      </c>
      <c r="F2722" s="24">
        <v>0.46539999999999998</v>
      </c>
      <c r="G2722" s="23" t="s">
        <v>370</v>
      </c>
      <c r="H2722" s="23" t="s">
        <v>338</v>
      </c>
      <c r="I2722" s="24">
        <v>1.7500000000000002E-2</v>
      </c>
    </row>
    <row r="2723" spans="1:9">
      <c r="A2723" s="23" t="s">
        <v>1361</v>
      </c>
      <c r="B2723" s="21" t="s">
        <v>327</v>
      </c>
      <c r="C2723" s="21" t="s">
        <v>327</v>
      </c>
      <c r="F2723" s="24">
        <v>0.25190000000000001</v>
      </c>
      <c r="G2723" s="23" t="s">
        <v>350</v>
      </c>
      <c r="H2723" s="23" t="s">
        <v>338</v>
      </c>
      <c r="I2723" s="24">
        <v>0.25190000000000001</v>
      </c>
    </row>
    <row r="2724" spans="1:9">
      <c r="A2724" s="23" t="s">
        <v>93</v>
      </c>
      <c r="D2724" s="21" t="s">
        <v>327</v>
      </c>
      <c r="F2724" s="24">
        <v>1.851</v>
      </c>
      <c r="G2724" s="23" t="s">
        <v>343</v>
      </c>
      <c r="H2724" s="23" t="s">
        <v>338</v>
      </c>
      <c r="I2724" s="24">
        <v>1.3605</v>
      </c>
    </row>
    <row r="2725" spans="1:9">
      <c r="A2725" s="23" t="s">
        <v>93</v>
      </c>
      <c r="D2725" s="21" t="s">
        <v>327</v>
      </c>
      <c r="F2725" s="24">
        <v>1.851</v>
      </c>
      <c r="G2725" s="23" t="s">
        <v>371</v>
      </c>
      <c r="H2725" s="23" t="s">
        <v>338</v>
      </c>
      <c r="I2725" s="24">
        <v>0.49049999999999999</v>
      </c>
    </row>
    <row r="2726" spans="1:9">
      <c r="A2726" s="23" t="s">
        <v>1362</v>
      </c>
      <c r="C2726" s="21" t="s">
        <v>327</v>
      </c>
      <c r="F2726" s="24">
        <v>0.45140000000000002</v>
      </c>
      <c r="G2726" s="23" t="s">
        <v>347</v>
      </c>
      <c r="H2726" s="23" t="s">
        <v>338</v>
      </c>
      <c r="I2726" s="24">
        <v>0.3231</v>
      </c>
    </row>
    <row r="2727" spans="1:9">
      <c r="A2727" s="23" t="s">
        <v>1362</v>
      </c>
      <c r="C2727" s="21" t="s">
        <v>327</v>
      </c>
      <c r="F2727" s="24">
        <v>0.45140000000000002</v>
      </c>
      <c r="G2727" s="23" t="s">
        <v>399</v>
      </c>
      <c r="H2727" s="23" t="s">
        <v>338</v>
      </c>
      <c r="I2727" s="24">
        <v>0.1283</v>
      </c>
    </row>
    <row r="2728" spans="1:9">
      <c r="A2728" s="23" t="s">
        <v>94</v>
      </c>
      <c r="C2728" s="21" t="s">
        <v>327</v>
      </c>
      <c r="D2728" s="21" t="s">
        <v>327</v>
      </c>
      <c r="F2728" s="24">
        <v>19.089099999999998</v>
      </c>
      <c r="G2728" s="23" t="s">
        <v>347</v>
      </c>
      <c r="H2728" s="23" t="s">
        <v>338</v>
      </c>
      <c r="I2728" s="24">
        <v>8.3644999999999996</v>
      </c>
    </row>
    <row r="2729" spans="1:9">
      <c r="A2729" s="23" t="s">
        <v>94</v>
      </c>
      <c r="C2729" s="21" t="s">
        <v>327</v>
      </c>
      <c r="D2729" s="21" t="s">
        <v>327</v>
      </c>
      <c r="F2729" s="24">
        <v>19.089099999999998</v>
      </c>
      <c r="G2729" s="23" t="s">
        <v>371</v>
      </c>
      <c r="H2729" s="23" t="s">
        <v>338</v>
      </c>
      <c r="I2729" s="24">
        <v>5.0260999999999996</v>
      </c>
    </row>
    <row r="2730" spans="1:9">
      <c r="A2730" s="23" t="s">
        <v>94</v>
      </c>
      <c r="C2730" s="21" t="s">
        <v>327</v>
      </c>
      <c r="D2730" s="21" t="s">
        <v>327</v>
      </c>
      <c r="F2730" s="24">
        <v>19.089099999999998</v>
      </c>
      <c r="G2730" s="23" t="s">
        <v>343</v>
      </c>
      <c r="H2730" s="23" t="s">
        <v>338</v>
      </c>
      <c r="I2730" s="24">
        <v>3.4257</v>
      </c>
    </row>
    <row r="2731" spans="1:9">
      <c r="A2731" s="23" t="s">
        <v>94</v>
      </c>
      <c r="C2731" s="21" t="s">
        <v>327</v>
      </c>
      <c r="D2731" s="21" t="s">
        <v>327</v>
      </c>
      <c r="F2731" s="24">
        <v>19.089099999999998</v>
      </c>
      <c r="G2731" s="23" t="s">
        <v>350</v>
      </c>
      <c r="H2731" s="23" t="s">
        <v>338</v>
      </c>
      <c r="I2731" s="24">
        <v>0.96150000000000002</v>
      </c>
    </row>
    <row r="2732" spans="1:9">
      <c r="A2732" s="23" t="s">
        <v>94</v>
      </c>
      <c r="C2732" s="21" t="s">
        <v>327</v>
      </c>
      <c r="D2732" s="21" t="s">
        <v>327</v>
      </c>
      <c r="F2732" s="24">
        <v>19.089099999999998</v>
      </c>
      <c r="G2732" s="23" t="s">
        <v>399</v>
      </c>
      <c r="H2732" s="23" t="s">
        <v>338</v>
      </c>
      <c r="I2732" s="24">
        <v>0.42080000000000001</v>
      </c>
    </row>
    <row r="2733" spans="1:9">
      <c r="A2733" s="23" t="s">
        <v>94</v>
      </c>
      <c r="C2733" s="21" t="s">
        <v>327</v>
      </c>
      <c r="D2733" s="21" t="s">
        <v>327</v>
      </c>
      <c r="F2733" s="24">
        <v>19.089099999999998</v>
      </c>
      <c r="G2733" s="23" t="s">
        <v>343</v>
      </c>
      <c r="H2733" s="23" t="s">
        <v>338</v>
      </c>
      <c r="I2733" s="24">
        <v>0.35749999999999998</v>
      </c>
    </row>
    <row r="2734" spans="1:9">
      <c r="A2734" s="23" t="s">
        <v>94</v>
      </c>
      <c r="C2734" s="21" t="s">
        <v>327</v>
      </c>
      <c r="D2734" s="21" t="s">
        <v>327</v>
      </c>
      <c r="F2734" s="24">
        <v>19.089099999999998</v>
      </c>
      <c r="G2734" s="23" t="s">
        <v>343</v>
      </c>
      <c r="H2734" s="23" t="s">
        <v>338</v>
      </c>
      <c r="I2734" s="24">
        <v>0.26669999999999999</v>
      </c>
    </row>
    <row r="2735" spans="1:9">
      <c r="A2735" s="23" t="s">
        <v>94</v>
      </c>
      <c r="C2735" s="21" t="s">
        <v>327</v>
      </c>
      <c r="D2735" s="21" t="s">
        <v>327</v>
      </c>
      <c r="F2735" s="24">
        <v>19.089099999999998</v>
      </c>
      <c r="G2735" s="23" t="s">
        <v>343</v>
      </c>
      <c r="H2735" s="23" t="s">
        <v>338</v>
      </c>
      <c r="I2735" s="24">
        <v>0.1628</v>
      </c>
    </row>
    <row r="2736" spans="1:9">
      <c r="A2736" s="23" t="s">
        <v>94</v>
      </c>
      <c r="C2736" s="21" t="s">
        <v>327</v>
      </c>
      <c r="D2736" s="21" t="s">
        <v>327</v>
      </c>
      <c r="F2736" s="24">
        <v>19.089099999999998</v>
      </c>
      <c r="G2736" s="23" t="s">
        <v>343</v>
      </c>
      <c r="H2736" s="23" t="s">
        <v>338</v>
      </c>
      <c r="I2736" s="24">
        <v>0.10349999999999999</v>
      </c>
    </row>
    <row r="2737" spans="1:9">
      <c r="A2737" s="23" t="s">
        <v>1363</v>
      </c>
      <c r="C2737" s="21" t="s">
        <v>327</v>
      </c>
      <c r="F2737" s="24">
        <v>3.5289000000000001</v>
      </c>
      <c r="G2737" s="23" t="s">
        <v>370</v>
      </c>
      <c r="H2737" s="23" t="s">
        <v>338</v>
      </c>
      <c r="I2737" s="24">
        <v>1.9295</v>
      </c>
    </row>
    <row r="2738" spans="1:9">
      <c r="A2738" s="23" t="s">
        <v>1363</v>
      </c>
      <c r="C2738" s="21" t="s">
        <v>327</v>
      </c>
      <c r="F2738" s="24">
        <v>3.5289000000000001</v>
      </c>
      <c r="G2738" s="23" t="s">
        <v>347</v>
      </c>
      <c r="H2738" s="23" t="s">
        <v>338</v>
      </c>
      <c r="I2738" s="24">
        <v>1.077</v>
      </c>
    </row>
    <row r="2739" spans="1:9">
      <c r="A2739" s="23" t="s">
        <v>1363</v>
      </c>
      <c r="C2739" s="21" t="s">
        <v>327</v>
      </c>
      <c r="F2739" s="24">
        <v>3.5289000000000001</v>
      </c>
      <c r="G2739" s="23" t="s">
        <v>343</v>
      </c>
      <c r="H2739" s="23" t="s">
        <v>338</v>
      </c>
      <c r="I2739" s="24">
        <v>0.52249999999999996</v>
      </c>
    </row>
    <row r="2740" spans="1:9">
      <c r="A2740" s="23" t="s">
        <v>1364</v>
      </c>
      <c r="C2740" s="21" t="s">
        <v>327</v>
      </c>
      <c r="F2740" s="24">
        <v>1.1932</v>
      </c>
      <c r="G2740" s="23" t="s">
        <v>371</v>
      </c>
      <c r="H2740" s="23" t="s">
        <v>338</v>
      </c>
      <c r="I2740" s="24">
        <v>1.1932</v>
      </c>
    </row>
    <row r="2741" spans="1:9">
      <c r="A2741" s="23" t="s">
        <v>1365</v>
      </c>
      <c r="E2741" s="21" t="s">
        <v>327</v>
      </c>
      <c r="F2741" s="24">
        <v>2.2713999999999999</v>
      </c>
      <c r="G2741" s="23" t="s">
        <v>350</v>
      </c>
      <c r="H2741" s="23" t="s">
        <v>338</v>
      </c>
      <c r="I2741" s="24">
        <v>1.1634</v>
      </c>
    </row>
    <row r="2742" spans="1:9">
      <c r="A2742" s="23" t="s">
        <v>1365</v>
      </c>
      <c r="E2742" s="21" t="s">
        <v>327</v>
      </c>
      <c r="F2742" s="24">
        <v>2.2713999999999999</v>
      </c>
      <c r="G2742" s="23" t="s">
        <v>350</v>
      </c>
      <c r="H2742" s="23" t="s">
        <v>338</v>
      </c>
      <c r="I2742" s="24">
        <v>0.89790000000000003</v>
      </c>
    </row>
    <row r="2743" spans="1:9">
      <c r="A2743" s="23" t="s">
        <v>1365</v>
      </c>
      <c r="E2743" s="21" t="s">
        <v>327</v>
      </c>
      <c r="F2743" s="24">
        <v>2.2713999999999999</v>
      </c>
      <c r="G2743" s="23" t="s">
        <v>399</v>
      </c>
      <c r="H2743" s="23" t="s">
        <v>338</v>
      </c>
      <c r="I2743" s="24">
        <v>0.21010000000000001</v>
      </c>
    </row>
    <row r="2744" spans="1:9">
      <c r="A2744" s="23" t="s">
        <v>95</v>
      </c>
      <c r="D2744" s="21" t="s">
        <v>327</v>
      </c>
      <c r="F2744" s="24">
        <v>0.61839999999999995</v>
      </c>
      <c r="G2744" s="23" t="s">
        <v>347</v>
      </c>
      <c r="H2744" s="23" t="s">
        <v>338</v>
      </c>
      <c r="I2744" s="24">
        <v>0.44259999999999999</v>
      </c>
    </row>
    <row r="2745" spans="1:9">
      <c r="A2745" s="23" t="s">
        <v>95</v>
      </c>
      <c r="D2745" s="21" t="s">
        <v>327</v>
      </c>
      <c r="F2745" s="24">
        <v>0.61839999999999995</v>
      </c>
      <c r="G2745" s="23" t="s">
        <v>399</v>
      </c>
      <c r="H2745" s="23" t="s">
        <v>338</v>
      </c>
      <c r="I2745" s="24">
        <v>0.17580000000000001</v>
      </c>
    </row>
    <row r="2746" spans="1:9">
      <c r="A2746" s="23" t="s">
        <v>1366</v>
      </c>
      <c r="D2746" s="21" t="s">
        <v>327</v>
      </c>
      <c r="F2746" s="24">
        <v>5.6985000000000001</v>
      </c>
      <c r="G2746" s="23" t="s">
        <v>347</v>
      </c>
      <c r="H2746" s="23" t="s">
        <v>338</v>
      </c>
      <c r="I2746" s="24">
        <v>5.5304000000000002</v>
      </c>
    </row>
    <row r="2747" spans="1:9">
      <c r="A2747" s="23" t="s">
        <v>1366</v>
      </c>
      <c r="D2747" s="21" t="s">
        <v>327</v>
      </c>
      <c r="F2747" s="24">
        <v>5.6985000000000001</v>
      </c>
      <c r="G2747" s="23" t="s">
        <v>350</v>
      </c>
      <c r="H2747" s="23" t="s">
        <v>338</v>
      </c>
      <c r="I2747" s="24">
        <v>0.16239999999999999</v>
      </c>
    </row>
    <row r="2748" spans="1:9">
      <c r="A2748" s="23" t="s">
        <v>1367</v>
      </c>
      <c r="C2748" s="21" t="s">
        <v>327</v>
      </c>
      <c r="F2748" s="24">
        <v>0.67749999999999999</v>
      </c>
      <c r="G2748" s="23" t="s">
        <v>370</v>
      </c>
      <c r="H2748" s="23" t="s">
        <v>338</v>
      </c>
      <c r="I2748" s="24">
        <v>0.56989999999999996</v>
      </c>
    </row>
    <row r="2749" spans="1:9">
      <c r="A2749" s="23" t="s">
        <v>1367</v>
      </c>
      <c r="C2749" s="21" t="s">
        <v>327</v>
      </c>
      <c r="F2749" s="24">
        <v>0.67749999999999999</v>
      </c>
      <c r="G2749" s="23" t="s">
        <v>343</v>
      </c>
      <c r="H2749" s="23" t="s">
        <v>338</v>
      </c>
      <c r="I2749" s="24">
        <v>0.1075</v>
      </c>
    </row>
    <row r="2750" spans="1:9">
      <c r="A2750" s="23" t="s">
        <v>1368</v>
      </c>
      <c r="B2750" s="21" t="s">
        <v>327</v>
      </c>
      <c r="C2750" s="21" t="s">
        <v>327</v>
      </c>
      <c r="F2750" s="24">
        <v>0.69569999999999999</v>
      </c>
      <c r="G2750" s="23" t="s">
        <v>350</v>
      </c>
      <c r="H2750" s="23" t="s">
        <v>338</v>
      </c>
      <c r="I2750" s="24">
        <v>0.45650000000000002</v>
      </c>
    </row>
    <row r="2751" spans="1:9">
      <c r="A2751" s="23" t="s">
        <v>1368</v>
      </c>
      <c r="B2751" s="21" t="s">
        <v>327</v>
      </c>
      <c r="C2751" s="21" t="s">
        <v>327</v>
      </c>
      <c r="F2751" s="24">
        <v>0.69569999999999999</v>
      </c>
      <c r="G2751" s="23" t="s">
        <v>399</v>
      </c>
      <c r="H2751" s="23" t="s">
        <v>338</v>
      </c>
      <c r="I2751" s="24">
        <v>0.20449999999999999</v>
      </c>
    </row>
    <row r="2752" spans="1:9">
      <c r="A2752" s="23" t="s">
        <v>1368</v>
      </c>
      <c r="B2752" s="21" t="s">
        <v>327</v>
      </c>
      <c r="C2752" s="21" t="s">
        <v>327</v>
      </c>
      <c r="F2752" s="24">
        <v>0.69569999999999999</v>
      </c>
      <c r="G2752" s="23" t="s">
        <v>370</v>
      </c>
      <c r="H2752" s="23" t="s">
        <v>338</v>
      </c>
      <c r="I2752" s="24">
        <v>2.0500000000000001E-2</v>
      </c>
    </row>
    <row r="2753" spans="1:9">
      <c r="A2753" s="23" t="s">
        <v>1368</v>
      </c>
      <c r="B2753" s="21" t="s">
        <v>327</v>
      </c>
      <c r="C2753" s="21" t="s">
        <v>327</v>
      </c>
      <c r="F2753" s="24">
        <v>0.69569999999999999</v>
      </c>
      <c r="G2753" s="23" t="s">
        <v>350</v>
      </c>
      <c r="H2753" s="23" t="s">
        <v>338</v>
      </c>
      <c r="I2753" s="24">
        <v>1.4200000000000001E-2</v>
      </c>
    </row>
    <row r="2754" spans="1:9">
      <c r="A2754" s="23" t="s">
        <v>96</v>
      </c>
      <c r="D2754" s="21" t="s">
        <v>327</v>
      </c>
      <c r="F2754" s="24">
        <v>5.2530000000000001</v>
      </c>
      <c r="G2754" s="23" t="s">
        <v>343</v>
      </c>
      <c r="H2754" s="23" t="s">
        <v>338</v>
      </c>
      <c r="I2754" s="24">
        <v>4.6093999999999999</v>
      </c>
    </row>
    <row r="2755" spans="1:9">
      <c r="A2755" s="23" t="s">
        <v>96</v>
      </c>
      <c r="D2755" s="21" t="s">
        <v>327</v>
      </c>
      <c r="F2755" s="24">
        <v>5.2530000000000001</v>
      </c>
      <c r="G2755" s="23" t="s">
        <v>371</v>
      </c>
      <c r="H2755" s="23" t="s">
        <v>338</v>
      </c>
      <c r="I2755" s="24">
        <v>0.64349999999999996</v>
      </c>
    </row>
    <row r="2756" spans="1:9">
      <c r="A2756" s="23" t="s">
        <v>96</v>
      </c>
      <c r="D2756" s="21" t="s">
        <v>327</v>
      </c>
      <c r="F2756" s="24">
        <v>5.2530000000000001</v>
      </c>
      <c r="G2756" s="23" t="s">
        <v>347</v>
      </c>
      <c r="H2756" s="23" t="s">
        <v>338</v>
      </c>
      <c r="I2756" s="24">
        <v>2.0000000000000001E-4</v>
      </c>
    </row>
    <row r="2757" spans="1:9">
      <c r="A2757" s="23" t="s">
        <v>1369</v>
      </c>
      <c r="D2757" s="21" t="s">
        <v>327</v>
      </c>
      <c r="F2757" s="24">
        <v>7.5578000000000003</v>
      </c>
      <c r="G2757" s="23" t="s">
        <v>350</v>
      </c>
      <c r="H2757" s="23" t="s">
        <v>338</v>
      </c>
      <c r="I2757" s="24">
        <v>4.0229999999999997</v>
      </c>
    </row>
    <row r="2758" spans="1:9">
      <c r="A2758" s="23" t="s">
        <v>1369</v>
      </c>
      <c r="D2758" s="21" t="s">
        <v>327</v>
      </c>
      <c r="F2758" s="24">
        <v>7.5578000000000003</v>
      </c>
      <c r="G2758" s="23" t="s">
        <v>347</v>
      </c>
      <c r="H2758" s="23" t="s">
        <v>338</v>
      </c>
      <c r="I2758" s="24">
        <v>2.4710000000000001</v>
      </c>
    </row>
    <row r="2759" spans="1:9">
      <c r="A2759" s="23" t="s">
        <v>1369</v>
      </c>
      <c r="D2759" s="21" t="s">
        <v>327</v>
      </c>
      <c r="F2759" s="24">
        <v>7.5578000000000003</v>
      </c>
      <c r="G2759" s="23" t="s">
        <v>399</v>
      </c>
      <c r="H2759" s="23" t="s">
        <v>338</v>
      </c>
      <c r="I2759" s="24">
        <v>0.55220000000000002</v>
      </c>
    </row>
    <row r="2760" spans="1:9">
      <c r="A2760" s="23" t="s">
        <v>1369</v>
      </c>
      <c r="D2760" s="21" t="s">
        <v>327</v>
      </c>
      <c r="F2760" s="24">
        <v>7.5578000000000003</v>
      </c>
      <c r="G2760" s="23" t="s">
        <v>350</v>
      </c>
      <c r="H2760" s="23" t="s">
        <v>338</v>
      </c>
      <c r="I2760" s="24">
        <v>0.51170000000000004</v>
      </c>
    </row>
    <row r="2761" spans="1:9">
      <c r="A2761" s="23" t="s">
        <v>97</v>
      </c>
      <c r="C2761" s="21" t="s">
        <v>327</v>
      </c>
      <c r="F2761" s="24">
        <v>0.1638</v>
      </c>
      <c r="G2761" s="23" t="s">
        <v>350</v>
      </c>
      <c r="H2761" s="23" t="s">
        <v>338</v>
      </c>
      <c r="I2761" s="24">
        <v>0.1608</v>
      </c>
    </row>
    <row r="2762" spans="1:9">
      <c r="A2762" s="23" t="s">
        <v>97</v>
      </c>
      <c r="C2762" s="21" t="s">
        <v>327</v>
      </c>
      <c r="F2762" s="24">
        <v>0.1638</v>
      </c>
      <c r="G2762" s="23" t="s">
        <v>399</v>
      </c>
      <c r="H2762" s="23" t="s">
        <v>338</v>
      </c>
      <c r="I2762" s="24">
        <v>2.8999999999999998E-3</v>
      </c>
    </row>
    <row r="2763" spans="1:9">
      <c r="A2763" s="23" t="s">
        <v>98</v>
      </c>
      <c r="C2763" s="21" t="s">
        <v>327</v>
      </c>
      <c r="F2763" s="24">
        <v>10.571</v>
      </c>
      <c r="G2763" s="23" t="s">
        <v>399</v>
      </c>
      <c r="H2763" s="23" t="s">
        <v>338</v>
      </c>
      <c r="I2763" s="24">
        <v>4.5129999999999999</v>
      </c>
    </row>
    <row r="2764" spans="1:9">
      <c r="A2764" s="23" t="s">
        <v>98</v>
      </c>
      <c r="C2764" s="21" t="s">
        <v>327</v>
      </c>
      <c r="F2764" s="24">
        <v>10.571</v>
      </c>
      <c r="G2764" s="23" t="s">
        <v>343</v>
      </c>
      <c r="H2764" s="23" t="s">
        <v>338</v>
      </c>
      <c r="I2764" s="24">
        <v>3.3896999999999999</v>
      </c>
    </row>
    <row r="2765" spans="1:9">
      <c r="A2765" s="23" t="s">
        <v>98</v>
      </c>
      <c r="C2765" s="21" t="s">
        <v>327</v>
      </c>
      <c r="F2765" s="24">
        <v>10.571</v>
      </c>
      <c r="G2765" s="23" t="s">
        <v>371</v>
      </c>
      <c r="H2765" s="23" t="s">
        <v>338</v>
      </c>
      <c r="I2765" s="24">
        <v>1.4993000000000001</v>
      </c>
    </row>
    <row r="2766" spans="1:9">
      <c r="A2766" s="23" t="s">
        <v>98</v>
      </c>
      <c r="C2766" s="21" t="s">
        <v>327</v>
      </c>
      <c r="F2766" s="24">
        <v>10.571</v>
      </c>
      <c r="G2766" s="23" t="s">
        <v>347</v>
      </c>
      <c r="H2766" s="23" t="s">
        <v>338</v>
      </c>
      <c r="I2766" s="24">
        <v>1.169</v>
      </c>
    </row>
    <row r="2767" spans="1:9">
      <c r="A2767" s="23" t="s">
        <v>99</v>
      </c>
      <c r="C2767" s="21" t="s">
        <v>327</v>
      </c>
      <c r="F2767" s="24">
        <v>1.3223</v>
      </c>
      <c r="G2767" s="23" t="s">
        <v>343</v>
      </c>
      <c r="H2767" s="23" t="s">
        <v>338</v>
      </c>
      <c r="I2767" s="24">
        <v>0.74919999999999998</v>
      </c>
    </row>
    <row r="2768" spans="1:9">
      <c r="A2768" s="23" t="s">
        <v>99</v>
      </c>
      <c r="C2768" s="21" t="s">
        <v>327</v>
      </c>
      <c r="F2768" s="24">
        <v>1.3223</v>
      </c>
      <c r="G2768" s="23" t="s">
        <v>370</v>
      </c>
      <c r="H2768" s="23" t="s">
        <v>338</v>
      </c>
      <c r="I2768" s="24">
        <v>0.57310000000000005</v>
      </c>
    </row>
    <row r="2769" spans="1:9">
      <c r="A2769" s="23" t="s">
        <v>1370</v>
      </c>
      <c r="B2769" s="21" t="s">
        <v>327</v>
      </c>
      <c r="E2769" s="21" t="s">
        <v>327</v>
      </c>
      <c r="F2769" s="24">
        <v>1.3376999999999999</v>
      </c>
      <c r="G2769" s="23" t="s">
        <v>350</v>
      </c>
      <c r="H2769" s="23" t="s">
        <v>338</v>
      </c>
      <c r="I2769" s="24">
        <v>0.6008</v>
      </c>
    </row>
    <row r="2770" spans="1:9">
      <c r="A2770" s="23" t="s">
        <v>1370</v>
      </c>
      <c r="B2770" s="21" t="s">
        <v>327</v>
      </c>
      <c r="E2770" s="21" t="s">
        <v>327</v>
      </c>
      <c r="F2770" s="24">
        <v>1.3376999999999999</v>
      </c>
      <c r="G2770" s="23" t="s">
        <v>350</v>
      </c>
      <c r="H2770" s="23" t="s">
        <v>338</v>
      </c>
      <c r="I2770" s="24">
        <v>0.49740000000000001</v>
      </c>
    </row>
    <row r="2771" spans="1:9">
      <c r="A2771" s="23" t="s">
        <v>1370</v>
      </c>
      <c r="B2771" s="21" t="s">
        <v>327</v>
      </c>
      <c r="E2771" s="21" t="s">
        <v>327</v>
      </c>
      <c r="F2771" s="24">
        <v>1.3376999999999999</v>
      </c>
      <c r="G2771" s="23" t="s">
        <v>399</v>
      </c>
      <c r="H2771" s="23" t="s">
        <v>338</v>
      </c>
      <c r="I2771" s="24">
        <v>0.23960000000000001</v>
      </c>
    </row>
    <row r="2772" spans="1:9">
      <c r="A2772" s="23" t="s">
        <v>1371</v>
      </c>
      <c r="B2772" s="21" t="s">
        <v>327</v>
      </c>
      <c r="C2772" s="21" t="s">
        <v>327</v>
      </c>
      <c r="F2772" s="24">
        <v>8.9499999999999996E-2</v>
      </c>
      <c r="G2772" s="23" t="s">
        <v>399</v>
      </c>
      <c r="H2772" s="23" t="s">
        <v>338</v>
      </c>
      <c r="I2772" s="24">
        <v>8.9499999999999996E-2</v>
      </c>
    </row>
    <row r="2773" spans="1:9">
      <c r="A2773" s="23" t="s">
        <v>1372</v>
      </c>
      <c r="B2773" s="21" t="s">
        <v>327</v>
      </c>
      <c r="C2773" s="21" t="s">
        <v>327</v>
      </c>
      <c r="F2773" s="24">
        <v>3.8189000000000002</v>
      </c>
      <c r="G2773" s="23" t="s">
        <v>370</v>
      </c>
      <c r="H2773" s="23" t="s">
        <v>338</v>
      </c>
      <c r="I2773" s="24">
        <v>1.5556000000000001</v>
      </c>
    </row>
    <row r="2774" spans="1:9">
      <c r="A2774" s="23" t="s">
        <v>1372</v>
      </c>
      <c r="B2774" s="21" t="s">
        <v>327</v>
      </c>
      <c r="C2774" s="21" t="s">
        <v>327</v>
      </c>
      <c r="F2774" s="24">
        <v>3.8189000000000002</v>
      </c>
      <c r="G2774" s="23" t="s">
        <v>350</v>
      </c>
      <c r="H2774" s="23" t="s">
        <v>338</v>
      </c>
      <c r="I2774" s="24">
        <v>1.2051000000000001</v>
      </c>
    </row>
    <row r="2775" spans="1:9">
      <c r="A2775" s="23" t="s">
        <v>1372</v>
      </c>
      <c r="B2775" s="21" t="s">
        <v>327</v>
      </c>
      <c r="C2775" s="21" t="s">
        <v>327</v>
      </c>
      <c r="F2775" s="24">
        <v>3.8189000000000002</v>
      </c>
      <c r="G2775" s="23" t="s">
        <v>399</v>
      </c>
      <c r="H2775" s="23" t="s">
        <v>338</v>
      </c>
      <c r="I2775" s="24">
        <v>0.60960000000000003</v>
      </c>
    </row>
    <row r="2776" spans="1:9">
      <c r="A2776" s="23" t="s">
        <v>1372</v>
      </c>
      <c r="B2776" s="21" t="s">
        <v>327</v>
      </c>
      <c r="C2776" s="21" t="s">
        <v>327</v>
      </c>
      <c r="F2776" s="24">
        <v>3.8189000000000002</v>
      </c>
      <c r="G2776" s="23" t="s">
        <v>350</v>
      </c>
      <c r="H2776" s="23" t="s">
        <v>338</v>
      </c>
      <c r="I2776" s="24">
        <v>0.309</v>
      </c>
    </row>
    <row r="2777" spans="1:9">
      <c r="A2777" s="23" t="s">
        <v>1372</v>
      </c>
      <c r="B2777" s="21" t="s">
        <v>327</v>
      </c>
      <c r="C2777" s="21" t="s">
        <v>327</v>
      </c>
      <c r="F2777" s="24">
        <v>3.8189000000000002</v>
      </c>
      <c r="G2777" s="23" t="s">
        <v>371</v>
      </c>
      <c r="H2777" s="23" t="s">
        <v>338</v>
      </c>
      <c r="I2777" s="24">
        <v>0.1396</v>
      </c>
    </row>
    <row r="2778" spans="1:9">
      <c r="A2778" s="23" t="s">
        <v>1373</v>
      </c>
      <c r="B2778" s="21" t="s">
        <v>327</v>
      </c>
      <c r="C2778" s="21" t="s">
        <v>327</v>
      </c>
      <c r="F2778" s="24">
        <v>2.0183</v>
      </c>
      <c r="G2778" s="23" t="s">
        <v>350</v>
      </c>
      <c r="H2778" s="23" t="s">
        <v>338</v>
      </c>
      <c r="I2778" s="24">
        <v>1.2585999999999999</v>
      </c>
    </row>
    <row r="2779" spans="1:9">
      <c r="A2779" s="23" t="s">
        <v>1373</v>
      </c>
      <c r="B2779" s="21" t="s">
        <v>327</v>
      </c>
      <c r="C2779" s="21" t="s">
        <v>327</v>
      </c>
      <c r="F2779" s="24">
        <v>2.0183</v>
      </c>
      <c r="G2779" s="23" t="s">
        <v>399</v>
      </c>
      <c r="H2779" s="23" t="s">
        <v>338</v>
      </c>
      <c r="I2779" s="24">
        <v>0.75970000000000004</v>
      </c>
    </row>
    <row r="2780" spans="1:9">
      <c r="A2780" s="23" t="s">
        <v>1374</v>
      </c>
      <c r="C2780" s="21" t="s">
        <v>327</v>
      </c>
      <c r="F2780" s="24">
        <v>11.273400000000001</v>
      </c>
      <c r="G2780" s="23" t="s">
        <v>399</v>
      </c>
      <c r="H2780" s="23" t="s">
        <v>338</v>
      </c>
      <c r="I2780" s="24">
        <v>8.5526999999999997</v>
      </c>
    </row>
    <row r="2781" spans="1:9">
      <c r="A2781" s="23" t="s">
        <v>1374</v>
      </c>
      <c r="C2781" s="21" t="s">
        <v>327</v>
      </c>
      <c r="F2781" s="24">
        <v>11.273400000000001</v>
      </c>
      <c r="G2781" s="23" t="s">
        <v>343</v>
      </c>
      <c r="H2781" s="23" t="s">
        <v>338</v>
      </c>
      <c r="I2781" s="24">
        <v>1.6642999999999999</v>
      </c>
    </row>
    <row r="2782" spans="1:9">
      <c r="A2782" s="23" t="s">
        <v>1374</v>
      </c>
      <c r="C2782" s="21" t="s">
        <v>327</v>
      </c>
      <c r="F2782" s="24">
        <v>11.273400000000001</v>
      </c>
      <c r="G2782" s="23" t="s">
        <v>350</v>
      </c>
      <c r="H2782" s="23" t="s">
        <v>338</v>
      </c>
      <c r="I2782" s="24">
        <v>0.6966</v>
      </c>
    </row>
    <row r="2783" spans="1:9">
      <c r="A2783" s="23" t="s">
        <v>1374</v>
      </c>
      <c r="C2783" s="21" t="s">
        <v>327</v>
      </c>
      <c r="F2783" s="24">
        <v>11.273400000000001</v>
      </c>
      <c r="G2783" s="23" t="s">
        <v>347</v>
      </c>
      <c r="H2783" s="23" t="s">
        <v>338</v>
      </c>
      <c r="I2783" s="24">
        <v>0.35980000000000001</v>
      </c>
    </row>
    <row r="2784" spans="1:9">
      <c r="A2784" s="23" t="s">
        <v>1375</v>
      </c>
      <c r="B2784" s="21" t="s">
        <v>327</v>
      </c>
      <c r="C2784" s="21" t="s">
        <v>327</v>
      </c>
      <c r="F2784" s="24">
        <v>1.0426</v>
      </c>
      <c r="G2784" s="23" t="s">
        <v>350</v>
      </c>
      <c r="H2784" s="23" t="s">
        <v>338</v>
      </c>
      <c r="I2784" s="24">
        <v>0.55469999999999997</v>
      </c>
    </row>
    <row r="2785" spans="1:9">
      <c r="A2785" s="23" t="s">
        <v>1375</v>
      </c>
      <c r="B2785" s="21" t="s">
        <v>327</v>
      </c>
      <c r="C2785" s="21" t="s">
        <v>327</v>
      </c>
      <c r="F2785" s="24">
        <v>1.0426</v>
      </c>
      <c r="G2785" s="23" t="s">
        <v>350</v>
      </c>
      <c r="H2785" s="23" t="s">
        <v>338</v>
      </c>
      <c r="I2785" s="24">
        <v>0.31919999999999998</v>
      </c>
    </row>
    <row r="2786" spans="1:9">
      <c r="A2786" s="23" t="s">
        <v>1375</v>
      </c>
      <c r="B2786" s="21" t="s">
        <v>327</v>
      </c>
      <c r="C2786" s="21" t="s">
        <v>327</v>
      </c>
      <c r="F2786" s="24">
        <v>1.0426</v>
      </c>
      <c r="G2786" s="23" t="s">
        <v>399</v>
      </c>
      <c r="H2786" s="23" t="s">
        <v>338</v>
      </c>
      <c r="I2786" s="24">
        <v>0.1681</v>
      </c>
    </row>
    <row r="2787" spans="1:9">
      <c r="A2787" s="23" t="s">
        <v>1375</v>
      </c>
      <c r="B2787" s="21" t="s">
        <v>327</v>
      </c>
      <c r="C2787" s="21" t="s">
        <v>327</v>
      </c>
      <c r="F2787" s="24">
        <v>1.0426</v>
      </c>
      <c r="G2787" s="23" t="s">
        <v>350</v>
      </c>
      <c r="H2787" s="23" t="s">
        <v>338</v>
      </c>
      <c r="I2787" s="24">
        <v>5.9999999999999995E-4</v>
      </c>
    </row>
    <row r="2788" spans="1:9">
      <c r="A2788" s="23" t="s">
        <v>1375</v>
      </c>
      <c r="B2788" s="21" t="s">
        <v>327</v>
      </c>
      <c r="C2788" s="21" t="s">
        <v>327</v>
      </c>
      <c r="F2788" s="24">
        <v>1.0426</v>
      </c>
      <c r="G2788" s="23" t="s">
        <v>370</v>
      </c>
      <c r="H2788" s="23" t="s">
        <v>338</v>
      </c>
      <c r="I2788" s="24">
        <v>0</v>
      </c>
    </row>
    <row r="2789" spans="1:9">
      <c r="A2789" s="23" t="s">
        <v>1376</v>
      </c>
      <c r="C2789" s="21" t="s">
        <v>327</v>
      </c>
      <c r="F2789" s="24">
        <v>4.2603999999999997</v>
      </c>
      <c r="G2789" s="23" t="s">
        <v>399</v>
      </c>
      <c r="H2789" s="23" t="s">
        <v>338</v>
      </c>
      <c r="I2789" s="24">
        <v>4.2055999999999996</v>
      </c>
    </row>
    <row r="2790" spans="1:9">
      <c r="A2790" s="23" t="s">
        <v>1376</v>
      </c>
      <c r="C2790" s="21" t="s">
        <v>327</v>
      </c>
      <c r="F2790" s="24">
        <v>4.2603999999999997</v>
      </c>
      <c r="G2790" s="23" t="s">
        <v>370</v>
      </c>
      <c r="H2790" s="23" t="s">
        <v>338</v>
      </c>
      <c r="I2790" s="24">
        <v>5.4800000000000001E-2</v>
      </c>
    </row>
    <row r="2791" spans="1:9">
      <c r="A2791" s="23" t="s">
        <v>1377</v>
      </c>
      <c r="B2791" s="21" t="s">
        <v>327</v>
      </c>
      <c r="C2791" s="21" t="s">
        <v>327</v>
      </c>
      <c r="F2791" s="24">
        <v>2.9767999999999999</v>
      </c>
      <c r="G2791" s="23" t="s">
        <v>350</v>
      </c>
      <c r="H2791" s="23" t="s">
        <v>338</v>
      </c>
      <c r="I2791" s="24">
        <v>2.2953000000000001</v>
      </c>
    </row>
    <row r="2792" spans="1:9">
      <c r="A2792" s="23" t="s">
        <v>1377</v>
      </c>
      <c r="B2792" s="21" t="s">
        <v>327</v>
      </c>
      <c r="C2792" s="21" t="s">
        <v>327</v>
      </c>
      <c r="F2792" s="24">
        <v>2.9767999999999999</v>
      </c>
      <c r="G2792" s="23" t="s">
        <v>350</v>
      </c>
      <c r="H2792" s="23" t="s">
        <v>338</v>
      </c>
      <c r="I2792" s="24">
        <v>0.68149999999999999</v>
      </c>
    </row>
    <row r="2793" spans="1:9">
      <c r="A2793" s="23" t="s">
        <v>100</v>
      </c>
      <c r="C2793" s="21" t="s">
        <v>327</v>
      </c>
      <c r="F2793" s="24">
        <v>0.10059999999999999</v>
      </c>
      <c r="G2793" s="23" t="s">
        <v>399</v>
      </c>
      <c r="H2793" s="23" t="s">
        <v>338</v>
      </c>
      <c r="I2793" s="24">
        <v>6.0299999999999999E-2</v>
      </c>
    </row>
    <row r="2794" spans="1:9">
      <c r="A2794" s="23" t="s">
        <v>100</v>
      </c>
      <c r="C2794" s="21" t="s">
        <v>327</v>
      </c>
      <c r="F2794" s="24">
        <v>0.10059999999999999</v>
      </c>
      <c r="G2794" s="23" t="s">
        <v>350</v>
      </c>
      <c r="H2794" s="23" t="s">
        <v>338</v>
      </c>
      <c r="I2794" s="24">
        <v>4.0399999999999998E-2</v>
      </c>
    </row>
    <row r="2795" spans="1:9">
      <c r="A2795" s="23" t="s">
        <v>1378</v>
      </c>
      <c r="B2795" s="21" t="s">
        <v>327</v>
      </c>
      <c r="E2795" s="21" t="s">
        <v>327</v>
      </c>
      <c r="F2795" s="24">
        <v>0.52659999999999996</v>
      </c>
      <c r="G2795" s="23" t="s">
        <v>350</v>
      </c>
      <c r="H2795" s="23" t="s">
        <v>338</v>
      </c>
      <c r="I2795" s="24">
        <v>0.25269999999999998</v>
      </c>
    </row>
    <row r="2796" spans="1:9">
      <c r="A2796" s="23" t="s">
        <v>1378</v>
      </c>
      <c r="B2796" s="21" t="s">
        <v>327</v>
      </c>
      <c r="E2796" s="21" t="s">
        <v>327</v>
      </c>
      <c r="F2796" s="24">
        <v>0.52659999999999996</v>
      </c>
      <c r="G2796" s="23" t="s">
        <v>350</v>
      </c>
      <c r="H2796" s="23" t="s">
        <v>338</v>
      </c>
      <c r="I2796" s="24">
        <v>0.20430000000000001</v>
      </c>
    </row>
    <row r="2797" spans="1:9">
      <c r="A2797" s="23" t="s">
        <v>1378</v>
      </c>
      <c r="B2797" s="21" t="s">
        <v>327</v>
      </c>
      <c r="E2797" s="21" t="s">
        <v>327</v>
      </c>
      <c r="F2797" s="24">
        <v>0.52659999999999996</v>
      </c>
      <c r="G2797" s="23" t="s">
        <v>399</v>
      </c>
      <c r="H2797" s="23" t="s">
        <v>338</v>
      </c>
      <c r="I2797" s="24">
        <v>6.9599999999999995E-2</v>
      </c>
    </row>
    <row r="2798" spans="1:9">
      <c r="A2798" s="23" t="s">
        <v>1379</v>
      </c>
      <c r="B2798" s="21" t="s">
        <v>327</v>
      </c>
      <c r="C2798" s="21" t="s">
        <v>327</v>
      </c>
      <c r="F2798" s="24">
        <v>5.5220000000000002</v>
      </c>
      <c r="G2798" s="23" t="s">
        <v>399</v>
      </c>
      <c r="H2798" s="23" t="s">
        <v>338</v>
      </c>
      <c r="I2798" s="24">
        <v>2.3380000000000001</v>
      </c>
    </row>
    <row r="2799" spans="1:9">
      <c r="A2799" s="23" t="s">
        <v>1379</v>
      </c>
      <c r="B2799" s="21" t="s">
        <v>327</v>
      </c>
      <c r="C2799" s="21" t="s">
        <v>327</v>
      </c>
      <c r="F2799" s="24">
        <v>5.5220000000000002</v>
      </c>
      <c r="G2799" s="23" t="s">
        <v>350</v>
      </c>
      <c r="H2799" s="23" t="s">
        <v>338</v>
      </c>
      <c r="I2799" s="24">
        <v>2.0632999999999999</v>
      </c>
    </row>
    <row r="2800" spans="1:9">
      <c r="A2800" s="23" t="s">
        <v>1379</v>
      </c>
      <c r="B2800" s="21" t="s">
        <v>327</v>
      </c>
      <c r="C2800" s="21" t="s">
        <v>327</v>
      </c>
      <c r="F2800" s="24">
        <v>5.5220000000000002</v>
      </c>
      <c r="G2800" s="23" t="s">
        <v>350</v>
      </c>
      <c r="H2800" s="23" t="s">
        <v>338</v>
      </c>
      <c r="I2800" s="24">
        <v>1.1207</v>
      </c>
    </row>
    <row r="2801" spans="1:9">
      <c r="A2801" s="23" t="s">
        <v>101</v>
      </c>
      <c r="C2801" s="21" t="s">
        <v>327</v>
      </c>
      <c r="E2801" s="21" t="s">
        <v>327</v>
      </c>
      <c r="F2801" s="24">
        <v>0.1229</v>
      </c>
      <c r="G2801" s="23" t="s">
        <v>399</v>
      </c>
      <c r="H2801" s="23" t="s">
        <v>338</v>
      </c>
      <c r="I2801" s="24">
        <v>0.1171</v>
      </c>
    </row>
    <row r="2802" spans="1:9">
      <c r="A2802" s="23" t="s">
        <v>101</v>
      </c>
      <c r="C2802" s="21" t="s">
        <v>327</v>
      </c>
      <c r="E2802" s="21" t="s">
        <v>327</v>
      </c>
      <c r="F2802" s="24">
        <v>0.1229</v>
      </c>
      <c r="G2802" s="23" t="s">
        <v>350</v>
      </c>
      <c r="H2802" s="23" t="s">
        <v>338</v>
      </c>
      <c r="I2802" s="24">
        <v>5.7999999999999996E-3</v>
      </c>
    </row>
    <row r="2803" spans="1:9">
      <c r="A2803" s="23" t="s">
        <v>102</v>
      </c>
      <c r="C2803" s="21" t="s">
        <v>327</v>
      </c>
      <c r="F2803" s="24">
        <v>0.79200000000000004</v>
      </c>
      <c r="G2803" s="23" t="s">
        <v>350</v>
      </c>
      <c r="H2803" s="23" t="s">
        <v>338</v>
      </c>
      <c r="I2803" s="24">
        <v>0.61470000000000002</v>
      </c>
    </row>
    <row r="2804" spans="1:9">
      <c r="A2804" s="23" t="s">
        <v>102</v>
      </c>
      <c r="C2804" s="21" t="s">
        <v>327</v>
      </c>
      <c r="F2804" s="24">
        <v>0.79200000000000004</v>
      </c>
      <c r="G2804" s="23" t="s">
        <v>399</v>
      </c>
      <c r="H2804" s="23" t="s">
        <v>338</v>
      </c>
      <c r="I2804" s="24">
        <v>0.17730000000000001</v>
      </c>
    </row>
    <row r="2805" spans="1:9">
      <c r="A2805" s="23" t="s">
        <v>103</v>
      </c>
      <c r="C2805" s="21" t="s">
        <v>327</v>
      </c>
      <c r="E2805" s="21" t="s">
        <v>327</v>
      </c>
      <c r="F2805" s="24">
        <v>0.94650000000000001</v>
      </c>
      <c r="G2805" s="23" t="s">
        <v>399</v>
      </c>
      <c r="H2805" s="23" t="s">
        <v>338</v>
      </c>
      <c r="I2805" s="24">
        <v>0.4234</v>
      </c>
    </row>
    <row r="2806" spans="1:9">
      <c r="A2806" s="23" t="s">
        <v>103</v>
      </c>
      <c r="C2806" s="21" t="s">
        <v>327</v>
      </c>
      <c r="E2806" s="21" t="s">
        <v>327</v>
      </c>
      <c r="F2806" s="24">
        <v>0.94650000000000001</v>
      </c>
      <c r="G2806" s="23" t="s">
        <v>370</v>
      </c>
      <c r="H2806" s="23" t="s">
        <v>338</v>
      </c>
      <c r="I2806" s="24">
        <v>0.40410000000000001</v>
      </c>
    </row>
    <row r="2807" spans="1:9">
      <c r="A2807" s="23" t="s">
        <v>103</v>
      </c>
      <c r="C2807" s="21" t="s">
        <v>327</v>
      </c>
      <c r="E2807" s="21" t="s">
        <v>327</v>
      </c>
      <c r="F2807" s="24">
        <v>0.94650000000000001</v>
      </c>
      <c r="G2807" s="23" t="s">
        <v>350</v>
      </c>
      <c r="H2807" s="23" t="s">
        <v>338</v>
      </c>
      <c r="I2807" s="24">
        <v>0.11890000000000001</v>
      </c>
    </row>
    <row r="2808" spans="1:9">
      <c r="A2808" s="23" t="s">
        <v>104</v>
      </c>
      <c r="D2808" s="21" t="s">
        <v>327</v>
      </c>
      <c r="F2808" s="24">
        <v>11.791600000000001</v>
      </c>
      <c r="G2808" s="23" t="s">
        <v>399</v>
      </c>
      <c r="H2808" s="23" t="s">
        <v>338</v>
      </c>
      <c r="I2808" s="24">
        <v>9.4312000000000005</v>
      </c>
    </row>
    <row r="2809" spans="1:9">
      <c r="A2809" s="23" t="s">
        <v>104</v>
      </c>
      <c r="D2809" s="21" t="s">
        <v>327</v>
      </c>
      <c r="F2809" s="24">
        <v>11.791600000000001</v>
      </c>
      <c r="G2809" s="23" t="s">
        <v>350</v>
      </c>
      <c r="H2809" s="23" t="s">
        <v>338</v>
      </c>
      <c r="I2809" s="24">
        <v>1.2442</v>
      </c>
    </row>
    <row r="2810" spans="1:9">
      <c r="A2810" s="23" t="s">
        <v>104</v>
      </c>
      <c r="D2810" s="21" t="s">
        <v>327</v>
      </c>
      <c r="F2810" s="24">
        <v>11.791600000000001</v>
      </c>
      <c r="G2810" s="23" t="s">
        <v>371</v>
      </c>
      <c r="H2810" s="23" t="s">
        <v>338</v>
      </c>
      <c r="I2810" s="24">
        <v>1.0562</v>
      </c>
    </row>
    <row r="2811" spans="1:9">
      <c r="A2811" s="23" t="s">
        <v>104</v>
      </c>
      <c r="D2811" s="21" t="s">
        <v>327</v>
      </c>
      <c r="F2811" s="24">
        <v>11.791600000000001</v>
      </c>
      <c r="G2811" s="23" t="s">
        <v>371</v>
      </c>
      <c r="H2811" s="23" t="s">
        <v>338</v>
      </c>
      <c r="I2811" s="24">
        <v>6.0100000000000001E-2</v>
      </c>
    </row>
    <row r="2812" spans="1:9">
      <c r="A2812" s="23" t="s">
        <v>1380</v>
      </c>
      <c r="B2812" s="21" t="s">
        <v>327</v>
      </c>
      <c r="C2812" s="21" t="s">
        <v>327</v>
      </c>
      <c r="F2812" s="24">
        <v>1.4596</v>
      </c>
      <c r="G2812" s="23" t="s">
        <v>350</v>
      </c>
      <c r="H2812" s="23" t="s">
        <v>338</v>
      </c>
      <c r="I2812" s="24">
        <v>1.1767000000000001</v>
      </c>
    </row>
    <row r="2813" spans="1:9">
      <c r="A2813" s="23" t="s">
        <v>1380</v>
      </c>
      <c r="B2813" s="21" t="s">
        <v>327</v>
      </c>
      <c r="C2813" s="21" t="s">
        <v>327</v>
      </c>
      <c r="F2813" s="24">
        <v>1.4596</v>
      </c>
      <c r="G2813" s="23" t="s">
        <v>350</v>
      </c>
      <c r="H2813" s="23" t="s">
        <v>338</v>
      </c>
      <c r="I2813" s="24">
        <v>0.28289999999999998</v>
      </c>
    </row>
    <row r="2814" spans="1:9">
      <c r="A2814" s="23" t="s">
        <v>1381</v>
      </c>
      <c r="C2814" s="21" t="s">
        <v>327</v>
      </c>
      <c r="F2814" s="24">
        <v>12.095700000000001</v>
      </c>
      <c r="G2814" s="23" t="s">
        <v>399</v>
      </c>
      <c r="H2814" s="23" t="s">
        <v>338</v>
      </c>
      <c r="I2814" s="24">
        <v>11.5433</v>
      </c>
    </row>
    <row r="2815" spans="1:9">
      <c r="A2815" s="23" t="s">
        <v>1381</v>
      </c>
      <c r="C2815" s="21" t="s">
        <v>327</v>
      </c>
      <c r="F2815" s="24">
        <v>12.095700000000001</v>
      </c>
      <c r="G2815" s="23" t="s">
        <v>347</v>
      </c>
      <c r="H2815" s="23" t="s">
        <v>338</v>
      </c>
      <c r="I2815" s="24">
        <v>0.32500000000000001</v>
      </c>
    </row>
    <row r="2816" spans="1:9">
      <c r="A2816" s="23" t="s">
        <v>1381</v>
      </c>
      <c r="C2816" s="21" t="s">
        <v>327</v>
      </c>
      <c r="F2816" s="24">
        <v>12.095700000000001</v>
      </c>
      <c r="G2816" s="23" t="s">
        <v>343</v>
      </c>
      <c r="H2816" s="23" t="s">
        <v>338</v>
      </c>
      <c r="I2816" s="24">
        <v>0.22739999999999999</v>
      </c>
    </row>
    <row r="2817" spans="1:9">
      <c r="A2817" s="23" t="s">
        <v>1382</v>
      </c>
      <c r="C2817" s="21" t="s">
        <v>327</v>
      </c>
      <c r="F2817" s="24">
        <v>6.8400000000000002E-2</v>
      </c>
      <c r="G2817" s="23" t="s">
        <v>350</v>
      </c>
      <c r="H2817" s="23" t="s">
        <v>338</v>
      </c>
      <c r="I2817" s="24">
        <v>6.8400000000000002E-2</v>
      </c>
    </row>
    <row r="2818" spans="1:9">
      <c r="A2818" s="23" t="s">
        <v>105</v>
      </c>
      <c r="C2818" s="21" t="s">
        <v>327</v>
      </c>
      <c r="E2818" s="21" t="s">
        <v>327</v>
      </c>
      <c r="F2818" s="24">
        <v>0.1371</v>
      </c>
      <c r="G2818" s="23" t="s">
        <v>399</v>
      </c>
      <c r="H2818" s="23" t="s">
        <v>338</v>
      </c>
      <c r="I2818" s="24">
        <v>0.1371</v>
      </c>
    </row>
    <row r="2819" spans="1:9">
      <c r="A2819" s="23" t="s">
        <v>1383</v>
      </c>
      <c r="C2819" s="21" t="s">
        <v>327</v>
      </c>
      <c r="F2819" s="24">
        <v>8.3999999999999995E-3</v>
      </c>
      <c r="G2819" s="23" t="s">
        <v>350</v>
      </c>
      <c r="H2819" s="23" t="s">
        <v>338</v>
      </c>
      <c r="I2819" s="24">
        <v>8.3999999999999995E-3</v>
      </c>
    </row>
    <row r="2820" spans="1:9">
      <c r="A2820" s="23" t="s">
        <v>106</v>
      </c>
      <c r="D2820" s="21" t="s">
        <v>327</v>
      </c>
      <c r="F2820" s="24">
        <v>2.1758999999999999</v>
      </c>
      <c r="G2820" s="23" t="s">
        <v>350</v>
      </c>
      <c r="H2820" s="23" t="s">
        <v>338</v>
      </c>
      <c r="I2820" s="24">
        <v>2.0207999999999999</v>
      </c>
    </row>
    <row r="2821" spans="1:9">
      <c r="A2821" s="23" t="s">
        <v>106</v>
      </c>
      <c r="D2821" s="21" t="s">
        <v>327</v>
      </c>
      <c r="F2821" s="24">
        <v>2.1758999999999999</v>
      </c>
      <c r="G2821" s="23" t="s">
        <v>347</v>
      </c>
      <c r="H2821" s="23" t="s">
        <v>338</v>
      </c>
      <c r="I2821" s="24">
        <v>0.15509999999999999</v>
      </c>
    </row>
    <row r="2822" spans="1:9">
      <c r="A2822" s="23" t="s">
        <v>1384</v>
      </c>
      <c r="E2822" s="21" t="s">
        <v>327</v>
      </c>
      <c r="F2822" s="24">
        <v>7.0199999999999999E-2</v>
      </c>
      <c r="G2822" s="23" t="s">
        <v>370</v>
      </c>
      <c r="H2822" s="23" t="s">
        <v>338</v>
      </c>
      <c r="I2822" s="24">
        <v>5.8599999999999999E-2</v>
      </c>
    </row>
    <row r="2823" spans="1:9">
      <c r="A2823" s="23" t="s">
        <v>1384</v>
      </c>
      <c r="E2823" s="21" t="s">
        <v>327</v>
      </c>
      <c r="F2823" s="24">
        <v>7.0199999999999999E-2</v>
      </c>
      <c r="G2823" s="23" t="s">
        <v>399</v>
      </c>
      <c r="H2823" s="23" t="s">
        <v>338</v>
      </c>
      <c r="I2823" s="24">
        <v>1.17E-2</v>
      </c>
    </row>
    <row r="2824" spans="1:9">
      <c r="A2824" s="23" t="s">
        <v>1385</v>
      </c>
      <c r="C2824" s="21" t="s">
        <v>327</v>
      </c>
      <c r="F2824" s="24">
        <v>9.1999999999999998E-3</v>
      </c>
      <c r="G2824" s="23" t="s">
        <v>350</v>
      </c>
      <c r="H2824" s="23" t="s">
        <v>338</v>
      </c>
      <c r="I2824" s="24">
        <v>9.1999999999999998E-3</v>
      </c>
    </row>
    <row r="2825" spans="1:9">
      <c r="A2825" s="23" t="s">
        <v>107</v>
      </c>
      <c r="C2825" s="21" t="s">
        <v>327</v>
      </c>
      <c r="F2825" s="24">
        <v>8.8999999999999999E-3</v>
      </c>
      <c r="G2825" s="23" t="s">
        <v>350</v>
      </c>
      <c r="H2825" s="23" t="s">
        <v>338</v>
      </c>
      <c r="I2825" s="24">
        <v>8.8999999999999999E-3</v>
      </c>
    </row>
    <row r="2826" spans="1:9">
      <c r="A2826" s="23" t="s">
        <v>108</v>
      </c>
      <c r="C2826" s="21" t="s">
        <v>327</v>
      </c>
      <c r="E2826" s="21" t="s">
        <v>327</v>
      </c>
      <c r="F2826" s="24">
        <v>5.7405999999999997</v>
      </c>
      <c r="G2826" s="23" t="s">
        <v>370</v>
      </c>
      <c r="H2826" s="23" t="s">
        <v>338</v>
      </c>
      <c r="I2826" s="24">
        <v>1.9547000000000001</v>
      </c>
    </row>
    <row r="2827" spans="1:9">
      <c r="A2827" s="23" t="s">
        <v>108</v>
      </c>
      <c r="C2827" s="21" t="s">
        <v>327</v>
      </c>
      <c r="E2827" s="21" t="s">
        <v>327</v>
      </c>
      <c r="F2827" s="24">
        <v>5.7405999999999997</v>
      </c>
      <c r="G2827" s="23" t="s">
        <v>350</v>
      </c>
      <c r="H2827" s="23" t="s">
        <v>338</v>
      </c>
      <c r="I2827" s="24">
        <v>1.7906</v>
      </c>
    </row>
    <row r="2828" spans="1:9">
      <c r="A2828" s="23" t="s">
        <v>108</v>
      </c>
      <c r="C2828" s="21" t="s">
        <v>327</v>
      </c>
      <c r="E2828" s="21" t="s">
        <v>327</v>
      </c>
      <c r="F2828" s="24">
        <v>5.7405999999999997</v>
      </c>
      <c r="G2828" s="23" t="s">
        <v>399</v>
      </c>
      <c r="H2828" s="23" t="s">
        <v>338</v>
      </c>
      <c r="I2828" s="24">
        <v>1.7815000000000001</v>
      </c>
    </row>
    <row r="2829" spans="1:9">
      <c r="A2829" s="23" t="s">
        <v>108</v>
      </c>
      <c r="C2829" s="21" t="s">
        <v>327</v>
      </c>
      <c r="E2829" s="21" t="s">
        <v>327</v>
      </c>
      <c r="F2829" s="24">
        <v>5.7405999999999997</v>
      </c>
      <c r="G2829" s="23" t="s">
        <v>350</v>
      </c>
      <c r="H2829" s="23" t="s">
        <v>338</v>
      </c>
      <c r="I2829" s="24">
        <v>0.13370000000000001</v>
      </c>
    </row>
    <row r="2830" spans="1:9">
      <c r="A2830" s="23" t="s">
        <v>108</v>
      </c>
      <c r="C2830" s="21" t="s">
        <v>327</v>
      </c>
      <c r="E2830" s="21" t="s">
        <v>327</v>
      </c>
      <c r="F2830" s="24">
        <v>5.7405999999999997</v>
      </c>
      <c r="G2830" s="23" t="s">
        <v>350</v>
      </c>
      <c r="H2830" s="23" t="s">
        <v>338</v>
      </c>
      <c r="I2830" s="24">
        <v>0.08</v>
      </c>
    </row>
    <row r="2831" spans="1:9">
      <c r="A2831" s="23" t="s">
        <v>109</v>
      </c>
      <c r="C2831" s="21" t="s">
        <v>327</v>
      </c>
      <c r="F2831" s="24">
        <v>0.32829999999999998</v>
      </c>
      <c r="G2831" s="23" t="s">
        <v>350</v>
      </c>
      <c r="H2831" s="23" t="s">
        <v>338</v>
      </c>
      <c r="I2831" s="24">
        <v>0.32829999999999998</v>
      </c>
    </row>
    <row r="2832" spans="1:9">
      <c r="A2832" s="23" t="s">
        <v>1386</v>
      </c>
      <c r="E2832" s="21" t="s">
        <v>327</v>
      </c>
      <c r="F2832" s="24">
        <v>7.1000000000000004E-3</v>
      </c>
      <c r="G2832" s="23" t="s">
        <v>399</v>
      </c>
      <c r="H2832" s="23" t="s">
        <v>338</v>
      </c>
      <c r="I2832" s="24">
        <v>5.8999999999999999E-3</v>
      </c>
    </row>
    <row r="2833" spans="1:9">
      <c r="A2833" s="23" t="s">
        <v>1386</v>
      </c>
      <c r="E2833" s="21" t="s">
        <v>327</v>
      </c>
      <c r="F2833" s="24">
        <v>7.1000000000000004E-3</v>
      </c>
      <c r="G2833" s="23" t="s">
        <v>370</v>
      </c>
      <c r="H2833" s="23" t="s">
        <v>338</v>
      </c>
      <c r="I2833" s="24">
        <v>1.1999999999999999E-3</v>
      </c>
    </row>
    <row r="2834" spans="1:9">
      <c r="A2834" s="23" t="s">
        <v>1387</v>
      </c>
      <c r="E2834" s="21" t="s">
        <v>327</v>
      </c>
      <c r="F2834" s="24">
        <v>1.6660999999999999</v>
      </c>
      <c r="G2834" s="23" t="s">
        <v>370</v>
      </c>
      <c r="H2834" s="23" t="s">
        <v>338</v>
      </c>
      <c r="I2834" s="24">
        <v>1.4598</v>
      </c>
    </row>
    <row r="2835" spans="1:9">
      <c r="A2835" s="23" t="s">
        <v>1387</v>
      </c>
      <c r="E2835" s="21" t="s">
        <v>327</v>
      </c>
      <c r="F2835" s="24">
        <v>1.6660999999999999</v>
      </c>
      <c r="G2835" s="23" t="s">
        <v>399</v>
      </c>
      <c r="H2835" s="23" t="s">
        <v>338</v>
      </c>
      <c r="I2835" s="24">
        <v>0.108</v>
      </c>
    </row>
    <row r="2836" spans="1:9">
      <c r="A2836" s="23" t="s">
        <v>1387</v>
      </c>
      <c r="E2836" s="21" t="s">
        <v>327</v>
      </c>
      <c r="F2836" s="24">
        <v>1.6660999999999999</v>
      </c>
      <c r="G2836" s="23" t="s">
        <v>350</v>
      </c>
      <c r="H2836" s="23" t="s">
        <v>338</v>
      </c>
      <c r="I2836" s="24">
        <v>9.8199999999999996E-2</v>
      </c>
    </row>
    <row r="2837" spans="1:9">
      <c r="A2837" s="23" t="s">
        <v>1388</v>
      </c>
      <c r="B2837" s="21" t="s">
        <v>327</v>
      </c>
      <c r="E2837" s="21" t="s">
        <v>327</v>
      </c>
      <c r="F2837" s="24">
        <v>2.1918000000000002</v>
      </c>
      <c r="G2837" s="23" t="s">
        <v>350</v>
      </c>
      <c r="H2837" s="23" t="s">
        <v>338</v>
      </c>
      <c r="I2837" s="24">
        <v>1.9003000000000001</v>
      </c>
    </row>
    <row r="2838" spans="1:9">
      <c r="A2838" s="23" t="s">
        <v>1388</v>
      </c>
      <c r="B2838" s="21" t="s">
        <v>327</v>
      </c>
      <c r="E2838" s="21" t="s">
        <v>327</v>
      </c>
      <c r="F2838" s="24">
        <v>2.1918000000000002</v>
      </c>
      <c r="G2838" s="23" t="s">
        <v>399</v>
      </c>
      <c r="H2838" s="23" t="s">
        <v>338</v>
      </c>
      <c r="I2838" s="24">
        <v>0.16800000000000001</v>
      </c>
    </row>
    <row r="2839" spans="1:9">
      <c r="A2839" s="23" t="s">
        <v>1388</v>
      </c>
      <c r="B2839" s="21" t="s">
        <v>327</v>
      </c>
      <c r="E2839" s="21" t="s">
        <v>327</v>
      </c>
      <c r="F2839" s="24">
        <v>2.1918000000000002</v>
      </c>
      <c r="G2839" s="23" t="s">
        <v>350</v>
      </c>
      <c r="H2839" s="23" t="s">
        <v>338</v>
      </c>
      <c r="I2839" s="24">
        <v>0.1235</v>
      </c>
    </row>
    <row r="2840" spans="1:9">
      <c r="A2840" s="23" t="s">
        <v>1389</v>
      </c>
      <c r="E2840" s="21" t="s">
        <v>327</v>
      </c>
      <c r="F2840" s="24">
        <v>3.3614999999999999</v>
      </c>
      <c r="G2840" s="23" t="s">
        <v>350</v>
      </c>
      <c r="H2840" s="23" t="s">
        <v>338</v>
      </c>
      <c r="I2840" s="24">
        <v>1.5931</v>
      </c>
    </row>
    <row r="2841" spans="1:9">
      <c r="A2841" s="23" t="s">
        <v>1389</v>
      </c>
      <c r="E2841" s="21" t="s">
        <v>327</v>
      </c>
      <c r="F2841" s="24">
        <v>3.3614999999999999</v>
      </c>
      <c r="G2841" s="23" t="s">
        <v>350</v>
      </c>
      <c r="H2841" s="23" t="s">
        <v>338</v>
      </c>
      <c r="I2841" s="24">
        <v>0.92889999999999995</v>
      </c>
    </row>
    <row r="2842" spans="1:9">
      <c r="A2842" s="23" t="s">
        <v>1389</v>
      </c>
      <c r="E2842" s="21" t="s">
        <v>327</v>
      </c>
      <c r="F2842" s="24">
        <v>3.3614999999999999</v>
      </c>
      <c r="G2842" s="23" t="s">
        <v>399</v>
      </c>
      <c r="H2842" s="23" t="s">
        <v>338</v>
      </c>
      <c r="I2842" s="24">
        <v>0.83950000000000002</v>
      </c>
    </row>
    <row r="2843" spans="1:9">
      <c r="A2843" s="23" t="s">
        <v>110</v>
      </c>
      <c r="C2843" s="21" t="s">
        <v>327</v>
      </c>
      <c r="F2843" s="24">
        <v>3.7094999999999998</v>
      </c>
      <c r="G2843" s="23" t="s">
        <v>350</v>
      </c>
      <c r="H2843" s="23" t="s">
        <v>338</v>
      </c>
      <c r="I2843" s="24">
        <v>3.0295999999999998</v>
      </c>
    </row>
    <row r="2844" spans="1:9">
      <c r="A2844" s="23" t="s">
        <v>110</v>
      </c>
      <c r="C2844" s="21" t="s">
        <v>327</v>
      </c>
      <c r="F2844" s="24">
        <v>3.7094999999999998</v>
      </c>
      <c r="G2844" s="23" t="s">
        <v>350</v>
      </c>
      <c r="H2844" s="23" t="s">
        <v>338</v>
      </c>
      <c r="I2844" s="24">
        <v>0.65910000000000002</v>
      </c>
    </row>
    <row r="2845" spans="1:9">
      <c r="A2845" s="23" t="s">
        <v>110</v>
      </c>
      <c r="C2845" s="21" t="s">
        <v>327</v>
      </c>
      <c r="F2845" s="24">
        <v>3.7094999999999998</v>
      </c>
      <c r="G2845" s="23" t="s">
        <v>350</v>
      </c>
      <c r="H2845" s="23" t="s">
        <v>338</v>
      </c>
      <c r="I2845" s="24">
        <v>2.0799999999999999E-2</v>
      </c>
    </row>
    <row r="2846" spans="1:9">
      <c r="A2846" s="23" t="s">
        <v>1390</v>
      </c>
      <c r="E2846" s="21" t="s">
        <v>327</v>
      </c>
      <c r="F2846" s="24">
        <v>4.7746000000000004</v>
      </c>
      <c r="G2846" s="23" t="s">
        <v>350</v>
      </c>
      <c r="H2846" s="23" t="s">
        <v>338</v>
      </c>
      <c r="I2846" s="24">
        <v>2.4765999999999999</v>
      </c>
    </row>
    <row r="2847" spans="1:9">
      <c r="A2847" s="23" t="s">
        <v>1390</v>
      </c>
      <c r="E2847" s="21" t="s">
        <v>327</v>
      </c>
      <c r="F2847" s="24">
        <v>4.7746000000000004</v>
      </c>
      <c r="G2847" s="23" t="s">
        <v>370</v>
      </c>
      <c r="H2847" s="23" t="s">
        <v>338</v>
      </c>
      <c r="I2847" s="24">
        <v>1.2605</v>
      </c>
    </row>
    <row r="2848" spans="1:9">
      <c r="A2848" s="23" t="s">
        <v>1390</v>
      </c>
      <c r="E2848" s="21" t="s">
        <v>327</v>
      </c>
      <c r="F2848" s="24">
        <v>4.7746000000000004</v>
      </c>
      <c r="G2848" s="23" t="s">
        <v>399</v>
      </c>
      <c r="H2848" s="23" t="s">
        <v>338</v>
      </c>
      <c r="I2848" s="24">
        <v>0.63490000000000002</v>
      </c>
    </row>
    <row r="2849" spans="1:9">
      <c r="A2849" s="23" t="s">
        <v>1390</v>
      </c>
      <c r="E2849" s="21" t="s">
        <v>327</v>
      </c>
      <c r="F2849" s="24">
        <v>4.7746000000000004</v>
      </c>
      <c r="G2849" s="23" t="s">
        <v>350</v>
      </c>
      <c r="H2849" s="23" t="s">
        <v>338</v>
      </c>
      <c r="I2849" s="24">
        <v>0.40250000000000002</v>
      </c>
    </row>
    <row r="2850" spans="1:9">
      <c r="A2850" s="23" t="s">
        <v>111</v>
      </c>
      <c r="E2850" s="21" t="s">
        <v>327</v>
      </c>
      <c r="F2850" s="24">
        <v>2.1537999999999999</v>
      </c>
      <c r="G2850" s="23" t="s">
        <v>347</v>
      </c>
      <c r="H2850" s="23" t="s">
        <v>338</v>
      </c>
      <c r="I2850" s="24">
        <v>1.1740999999999999</v>
      </c>
    </row>
    <row r="2851" spans="1:9">
      <c r="A2851" s="23" t="s">
        <v>111</v>
      </c>
      <c r="E2851" s="21" t="s">
        <v>327</v>
      </c>
      <c r="F2851" s="24">
        <v>2.1537999999999999</v>
      </c>
      <c r="G2851" s="23" t="s">
        <v>350</v>
      </c>
      <c r="H2851" s="23" t="s">
        <v>338</v>
      </c>
      <c r="I2851" s="24">
        <v>0.88109999999999999</v>
      </c>
    </row>
    <row r="2852" spans="1:9">
      <c r="A2852" s="23" t="s">
        <v>111</v>
      </c>
      <c r="E2852" s="21" t="s">
        <v>327</v>
      </c>
      <c r="F2852" s="24">
        <v>2.1537999999999999</v>
      </c>
      <c r="G2852" s="23" t="s">
        <v>343</v>
      </c>
      <c r="H2852" s="23" t="s">
        <v>338</v>
      </c>
      <c r="I2852" s="24">
        <v>9.8599999999999993E-2</v>
      </c>
    </row>
    <row r="2853" spans="1:9">
      <c r="A2853" s="23" t="s">
        <v>1391</v>
      </c>
      <c r="B2853" s="21" t="s">
        <v>327</v>
      </c>
      <c r="C2853" s="21" t="s">
        <v>327</v>
      </c>
      <c r="F2853" s="24">
        <v>9.1499999999999998E-2</v>
      </c>
      <c r="G2853" s="23" t="s">
        <v>350</v>
      </c>
      <c r="H2853" s="23" t="s">
        <v>338</v>
      </c>
      <c r="I2853" s="24">
        <v>9.1499999999999998E-2</v>
      </c>
    </row>
    <row r="2854" spans="1:9">
      <c r="A2854" s="23" t="s">
        <v>1392</v>
      </c>
      <c r="B2854" s="21" t="s">
        <v>327</v>
      </c>
      <c r="E2854" s="21" t="s">
        <v>327</v>
      </c>
      <c r="F2854" s="24">
        <v>0.74990000000000001</v>
      </c>
      <c r="G2854" s="23" t="s">
        <v>350</v>
      </c>
      <c r="H2854" s="23" t="s">
        <v>338</v>
      </c>
      <c r="I2854" s="24">
        <v>0.67310000000000003</v>
      </c>
    </row>
    <row r="2855" spans="1:9">
      <c r="A2855" s="23" t="s">
        <v>1392</v>
      </c>
      <c r="B2855" s="21" t="s">
        <v>327</v>
      </c>
      <c r="E2855" s="21" t="s">
        <v>327</v>
      </c>
      <c r="F2855" s="24">
        <v>0.74990000000000001</v>
      </c>
      <c r="G2855" s="23" t="s">
        <v>350</v>
      </c>
      <c r="H2855" s="23" t="s">
        <v>338</v>
      </c>
      <c r="I2855" s="24">
        <v>5.3800000000000001E-2</v>
      </c>
    </row>
    <row r="2856" spans="1:9">
      <c r="A2856" s="23" t="s">
        <v>1392</v>
      </c>
      <c r="B2856" s="21" t="s">
        <v>327</v>
      </c>
      <c r="E2856" s="21" t="s">
        <v>327</v>
      </c>
      <c r="F2856" s="24">
        <v>0.74990000000000001</v>
      </c>
      <c r="G2856" s="23" t="s">
        <v>399</v>
      </c>
      <c r="H2856" s="23" t="s">
        <v>338</v>
      </c>
      <c r="I2856" s="24">
        <v>2.3E-2</v>
      </c>
    </row>
    <row r="2857" spans="1:9">
      <c r="A2857" s="23" t="s">
        <v>112</v>
      </c>
      <c r="C2857" s="21" t="s">
        <v>327</v>
      </c>
      <c r="F2857" s="24">
        <v>0.2132</v>
      </c>
      <c r="G2857" s="23" t="s">
        <v>350</v>
      </c>
      <c r="H2857" s="23" t="s">
        <v>338</v>
      </c>
      <c r="I2857" s="24">
        <v>0.2132</v>
      </c>
    </row>
    <row r="2858" spans="1:9">
      <c r="A2858" s="23" t="s">
        <v>1393</v>
      </c>
      <c r="E2858" s="21" t="s">
        <v>327</v>
      </c>
      <c r="F2858" s="24">
        <v>9.0999999999999998E-2</v>
      </c>
      <c r="G2858" s="23" t="s">
        <v>399</v>
      </c>
      <c r="H2858" s="23" t="s">
        <v>338</v>
      </c>
      <c r="I2858" s="24">
        <v>9.0999999999999998E-2</v>
      </c>
    </row>
    <row r="2859" spans="1:9">
      <c r="A2859" s="23" t="s">
        <v>1394</v>
      </c>
      <c r="C2859" s="21" t="s">
        <v>327</v>
      </c>
      <c r="F2859" s="24">
        <v>1.3520000000000001</v>
      </c>
      <c r="G2859" s="23" t="s">
        <v>343</v>
      </c>
      <c r="H2859" s="23" t="s">
        <v>338</v>
      </c>
      <c r="I2859" s="24">
        <v>1.0925</v>
      </c>
    </row>
    <row r="2860" spans="1:9">
      <c r="A2860" s="23" t="s">
        <v>1394</v>
      </c>
      <c r="C2860" s="21" t="s">
        <v>327</v>
      </c>
      <c r="F2860" s="24">
        <v>1.3520000000000001</v>
      </c>
      <c r="G2860" s="23" t="s">
        <v>343</v>
      </c>
      <c r="H2860" s="23" t="s">
        <v>338</v>
      </c>
      <c r="I2860" s="24">
        <v>0.25950000000000001</v>
      </c>
    </row>
    <row r="2861" spans="1:9">
      <c r="A2861" s="23" t="s">
        <v>1395</v>
      </c>
      <c r="E2861" s="21" t="s">
        <v>327</v>
      </c>
      <c r="F2861" s="24">
        <v>2.1362999999999999</v>
      </c>
      <c r="G2861" s="23" t="s">
        <v>343</v>
      </c>
      <c r="H2861" s="23" t="s">
        <v>338</v>
      </c>
      <c r="I2861" s="24">
        <v>2.1251000000000002</v>
      </c>
    </row>
    <row r="2862" spans="1:9">
      <c r="A2862" s="23" t="s">
        <v>1395</v>
      </c>
      <c r="E2862" s="21" t="s">
        <v>327</v>
      </c>
      <c r="F2862" s="24">
        <v>2.1362999999999999</v>
      </c>
      <c r="G2862" s="23" t="s">
        <v>343</v>
      </c>
      <c r="H2862" s="23" t="s">
        <v>338</v>
      </c>
      <c r="I2862" s="24">
        <v>1.12E-2</v>
      </c>
    </row>
    <row r="2863" spans="1:9">
      <c r="A2863" s="23" t="s">
        <v>1396</v>
      </c>
      <c r="E2863" s="21" t="s">
        <v>327</v>
      </c>
      <c r="F2863" s="24">
        <v>0.95989999999999998</v>
      </c>
      <c r="G2863" s="23" t="s">
        <v>343</v>
      </c>
      <c r="H2863" s="23" t="s">
        <v>338</v>
      </c>
      <c r="I2863" s="24">
        <v>0.42109999999999997</v>
      </c>
    </row>
    <row r="2864" spans="1:9">
      <c r="A2864" s="23" t="s">
        <v>1396</v>
      </c>
      <c r="E2864" s="21" t="s">
        <v>327</v>
      </c>
      <c r="F2864" s="24">
        <v>0.95989999999999998</v>
      </c>
      <c r="G2864" s="23" t="s">
        <v>350</v>
      </c>
      <c r="H2864" s="23" t="s">
        <v>338</v>
      </c>
      <c r="I2864" s="24">
        <v>0.28060000000000002</v>
      </c>
    </row>
    <row r="2865" spans="1:9">
      <c r="A2865" s="23" t="s">
        <v>1396</v>
      </c>
      <c r="E2865" s="21" t="s">
        <v>327</v>
      </c>
      <c r="F2865" s="24">
        <v>0.95989999999999998</v>
      </c>
      <c r="G2865" s="23" t="s">
        <v>343</v>
      </c>
      <c r="H2865" s="23" t="s">
        <v>338</v>
      </c>
      <c r="I2865" s="24">
        <v>0.25819999999999999</v>
      </c>
    </row>
    <row r="2866" spans="1:9">
      <c r="A2866" s="23" t="s">
        <v>1397</v>
      </c>
      <c r="B2866" s="21" t="s">
        <v>327</v>
      </c>
      <c r="E2866" s="21" t="s">
        <v>327</v>
      </c>
      <c r="F2866" s="24">
        <v>2.0558000000000001</v>
      </c>
      <c r="G2866" s="23" t="s">
        <v>350</v>
      </c>
      <c r="H2866" s="23" t="s">
        <v>338</v>
      </c>
      <c r="I2866" s="24">
        <v>0.88439999999999996</v>
      </c>
    </row>
    <row r="2867" spans="1:9">
      <c r="A2867" s="23" t="s">
        <v>1397</v>
      </c>
      <c r="B2867" s="21" t="s">
        <v>327</v>
      </c>
      <c r="E2867" s="21" t="s">
        <v>327</v>
      </c>
      <c r="F2867" s="24">
        <v>2.0558000000000001</v>
      </c>
      <c r="G2867" s="23" t="s">
        <v>350</v>
      </c>
      <c r="H2867" s="23" t="s">
        <v>338</v>
      </c>
      <c r="I2867" s="24">
        <v>0.64090000000000003</v>
      </c>
    </row>
    <row r="2868" spans="1:9">
      <c r="A2868" s="23" t="s">
        <v>1397</v>
      </c>
      <c r="B2868" s="21" t="s">
        <v>327</v>
      </c>
      <c r="E2868" s="21" t="s">
        <v>327</v>
      </c>
      <c r="F2868" s="24">
        <v>2.0558000000000001</v>
      </c>
      <c r="G2868" s="23" t="s">
        <v>370</v>
      </c>
      <c r="H2868" s="23" t="s">
        <v>338</v>
      </c>
      <c r="I2868" s="24">
        <v>0.53059999999999996</v>
      </c>
    </row>
    <row r="2869" spans="1:9">
      <c r="A2869" s="23" t="s">
        <v>113</v>
      </c>
      <c r="D2869" s="21" t="s">
        <v>327</v>
      </c>
      <c r="F2869" s="24">
        <v>8.2234999999999996</v>
      </c>
      <c r="G2869" s="23" t="s">
        <v>399</v>
      </c>
      <c r="H2869" s="23" t="s">
        <v>338</v>
      </c>
      <c r="I2869" s="24">
        <v>7.2420999999999998</v>
      </c>
    </row>
    <row r="2870" spans="1:9">
      <c r="A2870" s="23" t="s">
        <v>113</v>
      </c>
      <c r="D2870" s="21" t="s">
        <v>327</v>
      </c>
      <c r="F2870" s="24">
        <v>8.2234999999999996</v>
      </c>
      <c r="G2870" s="23" t="s">
        <v>347</v>
      </c>
      <c r="H2870" s="23" t="s">
        <v>338</v>
      </c>
      <c r="I2870" s="24">
        <v>0.76280000000000003</v>
      </c>
    </row>
    <row r="2871" spans="1:9">
      <c r="A2871" s="23" t="s">
        <v>113</v>
      </c>
      <c r="D2871" s="21" t="s">
        <v>327</v>
      </c>
      <c r="F2871" s="24">
        <v>8.2234999999999996</v>
      </c>
      <c r="G2871" s="23" t="s">
        <v>350</v>
      </c>
      <c r="H2871" s="23" t="s">
        <v>338</v>
      </c>
      <c r="I2871" s="24">
        <v>0.18890000000000001</v>
      </c>
    </row>
    <row r="2872" spans="1:9">
      <c r="A2872" s="23" t="s">
        <v>113</v>
      </c>
      <c r="D2872" s="21" t="s">
        <v>327</v>
      </c>
      <c r="F2872" s="24">
        <v>8.2234999999999996</v>
      </c>
      <c r="G2872" s="23" t="s">
        <v>343</v>
      </c>
      <c r="H2872" s="23" t="s">
        <v>338</v>
      </c>
      <c r="I2872" s="24">
        <v>2.9700000000000001E-2</v>
      </c>
    </row>
    <row r="2873" spans="1:9">
      <c r="A2873" s="23" t="s">
        <v>114</v>
      </c>
      <c r="D2873" s="21" t="s">
        <v>327</v>
      </c>
      <c r="E2873" s="21" t="s">
        <v>327</v>
      </c>
      <c r="F2873" s="24">
        <v>0.48720000000000002</v>
      </c>
      <c r="G2873" s="23" t="s">
        <v>343</v>
      </c>
      <c r="H2873" s="23" t="s">
        <v>338</v>
      </c>
      <c r="I2873" s="24">
        <v>0.48509999999999998</v>
      </c>
    </row>
    <row r="2874" spans="1:9">
      <c r="A2874" s="23" t="s">
        <v>114</v>
      </c>
      <c r="D2874" s="21" t="s">
        <v>327</v>
      </c>
      <c r="E2874" s="21" t="s">
        <v>327</v>
      </c>
      <c r="F2874" s="24">
        <v>0.48720000000000002</v>
      </c>
      <c r="G2874" s="23" t="s">
        <v>343</v>
      </c>
      <c r="H2874" s="23" t="s">
        <v>338</v>
      </c>
      <c r="I2874" s="24">
        <v>2.0999999999999999E-3</v>
      </c>
    </row>
    <row r="2875" spans="1:9">
      <c r="A2875" s="23" t="s">
        <v>115</v>
      </c>
      <c r="D2875" s="21" t="s">
        <v>327</v>
      </c>
      <c r="F2875" s="24">
        <v>13.099500000000001</v>
      </c>
      <c r="G2875" s="23" t="s">
        <v>343</v>
      </c>
      <c r="H2875" s="23" t="s">
        <v>338</v>
      </c>
      <c r="I2875" s="24">
        <v>6.8413000000000004</v>
      </c>
    </row>
    <row r="2876" spans="1:9">
      <c r="A2876" s="23" t="s">
        <v>115</v>
      </c>
      <c r="D2876" s="21" t="s">
        <v>327</v>
      </c>
      <c r="F2876" s="24">
        <v>13.099500000000001</v>
      </c>
      <c r="G2876" s="23" t="s">
        <v>371</v>
      </c>
      <c r="H2876" s="23" t="s">
        <v>338</v>
      </c>
      <c r="I2876" s="24">
        <v>4.2438000000000002</v>
      </c>
    </row>
    <row r="2877" spans="1:9">
      <c r="A2877" s="23" t="s">
        <v>115</v>
      </c>
      <c r="D2877" s="21" t="s">
        <v>327</v>
      </c>
      <c r="F2877" s="24">
        <v>13.099500000000001</v>
      </c>
      <c r="G2877" s="23" t="s">
        <v>370</v>
      </c>
      <c r="H2877" s="23" t="s">
        <v>338</v>
      </c>
      <c r="I2877" s="24">
        <v>0.74709999999999999</v>
      </c>
    </row>
    <row r="2878" spans="1:9">
      <c r="A2878" s="23" t="s">
        <v>115</v>
      </c>
      <c r="D2878" s="21" t="s">
        <v>327</v>
      </c>
      <c r="F2878" s="24">
        <v>13.099500000000001</v>
      </c>
      <c r="G2878" s="23" t="s">
        <v>399</v>
      </c>
      <c r="H2878" s="23" t="s">
        <v>338</v>
      </c>
      <c r="I2878" s="24">
        <v>0.68459999999999999</v>
      </c>
    </row>
    <row r="2879" spans="1:9">
      <c r="A2879" s="23" t="s">
        <v>115</v>
      </c>
      <c r="D2879" s="21" t="s">
        <v>327</v>
      </c>
      <c r="F2879" s="24">
        <v>13.099500000000001</v>
      </c>
      <c r="G2879" s="23" t="s">
        <v>350</v>
      </c>
      <c r="H2879" s="23" t="s">
        <v>338</v>
      </c>
      <c r="I2879" s="24">
        <v>0.20030000000000001</v>
      </c>
    </row>
    <row r="2880" spans="1:9">
      <c r="A2880" s="23" t="s">
        <v>115</v>
      </c>
      <c r="D2880" s="21" t="s">
        <v>327</v>
      </c>
      <c r="F2880" s="24">
        <v>13.099500000000001</v>
      </c>
      <c r="G2880" s="23" t="s">
        <v>371</v>
      </c>
      <c r="H2880" s="23" t="s">
        <v>338</v>
      </c>
      <c r="I2880" s="24">
        <v>0.18049999999999999</v>
      </c>
    </row>
    <row r="2881" spans="1:9">
      <c r="A2881" s="23" t="s">
        <v>1398</v>
      </c>
      <c r="E2881" s="21" t="s">
        <v>327</v>
      </c>
      <c r="F2881" s="24">
        <v>1.4533</v>
      </c>
      <c r="G2881" s="23" t="s">
        <v>370</v>
      </c>
      <c r="H2881" s="23" t="s">
        <v>338</v>
      </c>
      <c r="I2881" s="24">
        <v>1.4462999999999999</v>
      </c>
    </row>
    <row r="2882" spans="1:9">
      <c r="A2882" s="23" t="s">
        <v>1398</v>
      </c>
      <c r="E2882" s="21" t="s">
        <v>327</v>
      </c>
      <c r="F2882" s="24">
        <v>1.4533</v>
      </c>
      <c r="G2882" s="23" t="s">
        <v>350</v>
      </c>
      <c r="H2882" s="23" t="s">
        <v>338</v>
      </c>
      <c r="I2882" s="24">
        <v>7.0000000000000001E-3</v>
      </c>
    </row>
    <row r="2883" spans="1:9">
      <c r="A2883" s="23" t="s">
        <v>1399</v>
      </c>
      <c r="D2883" s="21" t="s">
        <v>327</v>
      </c>
      <c r="F2883" s="24">
        <v>3.6518000000000002</v>
      </c>
      <c r="G2883" s="23" t="s">
        <v>343</v>
      </c>
      <c r="H2883" s="23" t="s">
        <v>338</v>
      </c>
      <c r="I2883" s="24">
        <v>2.8199000000000001</v>
      </c>
    </row>
    <row r="2884" spans="1:9">
      <c r="A2884" s="23" t="s">
        <v>1399</v>
      </c>
      <c r="D2884" s="21" t="s">
        <v>327</v>
      </c>
      <c r="F2884" s="24">
        <v>3.6518000000000002</v>
      </c>
      <c r="G2884" s="23" t="s">
        <v>371</v>
      </c>
      <c r="H2884" s="23" t="s">
        <v>338</v>
      </c>
      <c r="I2884" s="24">
        <v>0.63280000000000003</v>
      </c>
    </row>
    <row r="2885" spans="1:9">
      <c r="A2885" s="23" t="s">
        <v>1399</v>
      </c>
      <c r="D2885" s="21" t="s">
        <v>327</v>
      </c>
      <c r="F2885" s="24">
        <v>3.6518000000000002</v>
      </c>
      <c r="G2885" s="23" t="s">
        <v>347</v>
      </c>
      <c r="H2885" s="23" t="s">
        <v>338</v>
      </c>
      <c r="I2885" s="24">
        <v>0.19900000000000001</v>
      </c>
    </row>
    <row r="2886" spans="1:9">
      <c r="A2886" s="23" t="s">
        <v>1400</v>
      </c>
      <c r="E2886" s="21" t="s">
        <v>327</v>
      </c>
      <c r="F2886" s="24">
        <v>3.8828</v>
      </c>
      <c r="G2886" s="23" t="s">
        <v>350</v>
      </c>
      <c r="H2886" s="23" t="s">
        <v>338</v>
      </c>
      <c r="I2886" s="24">
        <v>3.1821999999999999</v>
      </c>
    </row>
    <row r="2887" spans="1:9">
      <c r="A2887" s="23" t="s">
        <v>1400</v>
      </c>
      <c r="E2887" s="21" t="s">
        <v>327</v>
      </c>
      <c r="F2887" s="24">
        <v>3.8828</v>
      </c>
      <c r="G2887" s="23" t="s">
        <v>350</v>
      </c>
      <c r="H2887" s="23" t="s">
        <v>338</v>
      </c>
      <c r="I2887" s="24">
        <v>0.45250000000000001</v>
      </c>
    </row>
    <row r="2888" spans="1:9">
      <c r="A2888" s="23" t="s">
        <v>1400</v>
      </c>
      <c r="E2888" s="21" t="s">
        <v>327</v>
      </c>
      <c r="F2888" s="24">
        <v>3.8828</v>
      </c>
      <c r="G2888" s="23" t="s">
        <v>370</v>
      </c>
      <c r="H2888" s="23" t="s">
        <v>338</v>
      </c>
      <c r="I2888" s="24">
        <v>0.2482</v>
      </c>
    </row>
    <row r="2889" spans="1:9">
      <c r="A2889" s="23" t="s">
        <v>1401</v>
      </c>
      <c r="E2889" s="21" t="s">
        <v>327</v>
      </c>
      <c r="F2889" s="24">
        <v>0.6996</v>
      </c>
      <c r="G2889" s="23" t="s">
        <v>343</v>
      </c>
      <c r="H2889" s="23" t="s">
        <v>338</v>
      </c>
      <c r="I2889" s="24">
        <v>0.60929999999999995</v>
      </c>
    </row>
    <row r="2890" spans="1:9">
      <c r="A2890" s="23" t="s">
        <v>1401</v>
      </c>
      <c r="E2890" s="21" t="s">
        <v>327</v>
      </c>
      <c r="F2890" s="24">
        <v>0.6996</v>
      </c>
      <c r="G2890" s="23" t="s">
        <v>350</v>
      </c>
      <c r="H2890" s="23" t="s">
        <v>338</v>
      </c>
      <c r="I2890" s="24">
        <v>9.0300000000000005E-2</v>
      </c>
    </row>
    <row r="2891" spans="1:9">
      <c r="A2891" s="23" t="s">
        <v>1402</v>
      </c>
      <c r="E2891" s="21" t="s">
        <v>327</v>
      </c>
      <c r="F2891" s="24">
        <v>0.56699999999999995</v>
      </c>
      <c r="G2891" s="23" t="s">
        <v>350</v>
      </c>
      <c r="H2891" s="23" t="s">
        <v>338</v>
      </c>
      <c r="I2891" s="24">
        <v>0.50029999999999997</v>
      </c>
    </row>
    <row r="2892" spans="1:9">
      <c r="A2892" s="23" t="s">
        <v>1402</v>
      </c>
      <c r="E2892" s="21" t="s">
        <v>327</v>
      </c>
      <c r="F2892" s="24">
        <v>0.56699999999999995</v>
      </c>
      <c r="G2892" s="23" t="s">
        <v>370</v>
      </c>
      <c r="H2892" s="23" t="s">
        <v>338</v>
      </c>
      <c r="I2892" s="24">
        <v>6.6699999999999995E-2</v>
      </c>
    </row>
    <row r="2893" spans="1:9">
      <c r="A2893" s="23" t="s">
        <v>1403</v>
      </c>
      <c r="E2893" s="21" t="s">
        <v>327</v>
      </c>
      <c r="F2893" s="24">
        <v>1.3084</v>
      </c>
      <c r="G2893" s="23" t="s">
        <v>343</v>
      </c>
      <c r="H2893" s="23" t="s">
        <v>338</v>
      </c>
      <c r="I2893" s="24">
        <v>0.92430000000000001</v>
      </c>
    </row>
    <row r="2894" spans="1:9">
      <c r="A2894" s="23" t="s">
        <v>1403</v>
      </c>
      <c r="E2894" s="21" t="s">
        <v>327</v>
      </c>
      <c r="F2894" s="24">
        <v>1.3084</v>
      </c>
      <c r="G2894" s="23" t="s">
        <v>347</v>
      </c>
      <c r="H2894" s="23" t="s">
        <v>338</v>
      </c>
      <c r="I2894" s="24">
        <v>0.3841</v>
      </c>
    </row>
    <row r="2895" spans="1:9">
      <c r="A2895" s="23" t="s">
        <v>1404</v>
      </c>
      <c r="B2895" s="21" t="s">
        <v>327</v>
      </c>
      <c r="C2895" s="21" t="s">
        <v>327</v>
      </c>
      <c r="F2895" s="24">
        <v>7.0900000000000005E-2</v>
      </c>
      <c r="G2895" s="23" t="s">
        <v>350</v>
      </c>
      <c r="H2895" s="23" t="s">
        <v>338</v>
      </c>
      <c r="I2895" s="24">
        <v>7.0900000000000005E-2</v>
      </c>
    </row>
    <row r="2896" spans="1:9">
      <c r="A2896" s="23" t="s">
        <v>1405</v>
      </c>
      <c r="B2896" s="21" t="s">
        <v>327</v>
      </c>
      <c r="C2896" s="21" t="s">
        <v>327</v>
      </c>
      <c r="F2896" s="24">
        <v>0.30080000000000001</v>
      </c>
      <c r="G2896" s="23" t="s">
        <v>350</v>
      </c>
      <c r="H2896" s="23" t="s">
        <v>338</v>
      </c>
      <c r="I2896" s="24">
        <v>0.20899999999999999</v>
      </c>
    </row>
    <row r="2897" spans="1:9">
      <c r="A2897" s="23" t="s">
        <v>1405</v>
      </c>
      <c r="B2897" s="21" t="s">
        <v>327</v>
      </c>
      <c r="C2897" s="21" t="s">
        <v>327</v>
      </c>
      <c r="F2897" s="24">
        <v>0.30080000000000001</v>
      </c>
      <c r="G2897" s="23" t="s">
        <v>350</v>
      </c>
      <c r="H2897" s="23" t="s">
        <v>338</v>
      </c>
      <c r="I2897" s="24">
        <v>9.1800000000000007E-2</v>
      </c>
    </row>
    <row r="2898" spans="1:9">
      <c r="A2898" s="23" t="s">
        <v>1406</v>
      </c>
      <c r="E2898" s="21" t="s">
        <v>327</v>
      </c>
      <c r="F2898" s="24">
        <v>0.29549999999999998</v>
      </c>
      <c r="G2898" s="23" t="s">
        <v>350</v>
      </c>
      <c r="H2898" s="23" t="s">
        <v>338</v>
      </c>
      <c r="I2898" s="24">
        <v>0.25390000000000001</v>
      </c>
    </row>
    <row r="2899" spans="1:9">
      <c r="A2899" s="23" t="s">
        <v>1406</v>
      </c>
      <c r="E2899" s="21" t="s">
        <v>327</v>
      </c>
      <c r="F2899" s="24">
        <v>0.29549999999999998</v>
      </c>
      <c r="G2899" s="23" t="s">
        <v>370</v>
      </c>
      <c r="H2899" s="23" t="s">
        <v>338</v>
      </c>
      <c r="I2899" s="24">
        <v>4.1599999999999998E-2</v>
      </c>
    </row>
    <row r="2900" spans="1:9">
      <c r="A2900" s="23" t="s">
        <v>1407</v>
      </c>
      <c r="B2900" s="21" t="s">
        <v>327</v>
      </c>
      <c r="E2900" s="21" t="s">
        <v>327</v>
      </c>
      <c r="F2900" s="24">
        <v>0.64480000000000004</v>
      </c>
      <c r="G2900" s="23" t="s">
        <v>371</v>
      </c>
      <c r="H2900" s="23" t="s">
        <v>338</v>
      </c>
      <c r="I2900" s="24">
        <v>0.59419999999999995</v>
      </c>
    </row>
    <row r="2901" spans="1:9">
      <c r="A2901" s="23" t="s">
        <v>1407</v>
      </c>
      <c r="B2901" s="21" t="s">
        <v>327</v>
      </c>
      <c r="E2901" s="21" t="s">
        <v>327</v>
      </c>
      <c r="F2901" s="24">
        <v>0.64480000000000004</v>
      </c>
      <c r="G2901" s="23" t="s">
        <v>350</v>
      </c>
      <c r="H2901" s="23" t="s">
        <v>338</v>
      </c>
      <c r="I2901" s="24">
        <v>4.7500000000000001E-2</v>
      </c>
    </row>
    <row r="2902" spans="1:9">
      <c r="A2902" s="23" t="s">
        <v>1407</v>
      </c>
      <c r="B2902" s="21" t="s">
        <v>327</v>
      </c>
      <c r="E2902" s="21" t="s">
        <v>327</v>
      </c>
      <c r="F2902" s="24">
        <v>0.64480000000000004</v>
      </c>
      <c r="G2902" s="23" t="s">
        <v>350</v>
      </c>
      <c r="H2902" s="23" t="s">
        <v>338</v>
      </c>
      <c r="I2902" s="24">
        <v>3.0999999999999999E-3</v>
      </c>
    </row>
    <row r="2903" spans="1:9">
      <c r="A2903" s="23" t="s">
        <v>1408</v>
      </c>
      <c r="E2903" s="21" t="s">
        <v>327</v>
      </c>
      <c r="F2903" s="24">
        <v>0.12690000000000001</v>
      </c>
      <c r="G2903" s="23" t="s">
        <v>350</v>
      </c>
      <c r="H2903" s="23" t="s">
        <v>338</v>
      </c>
      <c r="I2903" s="24">
        <v>0.12620000000000001</v>
      </c>
    </row>
    <row r="2904" spans="1:9">
      <c r="A2904" s="23" t="s">
        <v>1408</v>
      </c>
      <c r="E2904" s="21" t="s">
        <v>327</v>
      </c>
      <c r="F2904" s="24">
        <v>0.12690000000000001</v>
      </c>
      <c r="G2904" s="23" t="s">
        <v>370</v>
      </c>
      <c r="H2904" s="23" t="s">
        <v>338</v>
      </c>
      <c r="I2904" s="24">
        <v>8.0000000000000004E-4</v>
      </c>
    </row>
    <row r="2905" spans="1:9">
      <c r="A2905" s="23" t="s">
        <v>1409</v>
      </c>
      <c r="B2905" s="21" t="s">
        <v>327</v>
      </c>
      <c r="C2905" s="21" t="s">
        <v>327</v>
      </c>
      <c r="F2905" s="24">
        <v>7.17E-2</v>
      </c>
      <c r="G2905" s="23" t="s">
        <v>350</v>
      </c>
      <c r="H2905" s="23" t="s">
        <v>338</v>
      </c>
      <c r="I2905" s="24">
        <v>4.02E-2</v>
      </c>
    </row>
    <row r="2906" spans="1:9">
      <c r="A2906" s="23" t="s">
        <v>1409</v>
      </c>
      <c r="B2906" s="21" t="s">
        <v>327</v>
      </c>
      <c r="C2906" s="21" t="s">
        <v>327</v>
      </c>
      <c r="F2906" s="24">
        <v>7.17E-2</v>
      </c>
      <c r="G2906" s="23" t="s">
        <v>350</v>
      </c>
      <c r="H2906" s="23" t="s">
        <v>338</v>
      </c>
      <c r="I2906" s="24">
        <v>3.1399999999999997E-2</v>
      </c>
    </row>
    <row r="2907" spans="1:9">
      <c r="A2907" s="23" t="s">
        <v>1410</v>
      </c>
      <c r="B2907" s="21" t="s">
        <v>327</v>
      </c>
      <c r="C2907" s="21" t="s">
        <v>327</v>
      </c>
      <c r="F2907" s="24">
        <v>0.43619999999999998</v>
      </c>
      <c r="G2907" s="23" t="s">
        <v>343</v>
      </c>
      <c r="H2907" s="23" t="s">
        <v>338</v>
      </c>
      <c r="I2907" s="24">
        <v>0.43569999999999998</v>
      </c>
    </row>
    <row r="2908" spans="1:9">
      <c r="A2908" s="23" t="s">
        <v>1410</v>
      </c>
      <c r="B2908" s="21" t="s">
        <v>327</v>
      </c>
      <c r="C2908" s="21" t="s">
        <v>327</v>
      </c>
      <c r="F2908" s="24">
        <v>0.43619999999999998</v>
      </c>
      <c r="G2908" s="23" t="s">
        <v>350</v>
      </c>
      <c r="H2908" s="23" t="s">
        <v>338</v>
      </c>
      <c r="I2908" s="24">
        <v>5.0000000000000001E-4</v>
      </c>
    </row>
    <row r="2909" spans="1:9">
      <c r="A2909" s="23" t="s">
        <v>1411</v>
      </c>
      <c r="E2909" s="21" t="s">
        <v>327</v>
      </c>
      <c r="F2909" s="24">
        <v>3.2500000000000001E-2</v>
      </c>
      <c r="G2909" s="23" t="s">
        <v>350</v>
      </c>
      <c r="H2909" s="23" t="s">
        <v>338</v>
      </c>
      <c r="I2909" s="24">
        <v>2.8400000000000002E-2</v>
      </c>
    </row>
    <row r="2910" spans="1:9">
      <c r="A2910" s="23" t="s">
        <v>1411</v>
      </c>
      <c r="E2910" s="21" t="s">
        <v>327</v>
      </c>
      <c r="F2910" s="24">
        <v>3.2500000000000001E-2</v>
      </c>
      <c r="G2910" s="23" t="s">
        <v>350</v>
      </c>
      <c r="H2910" s="23" t="s">
        <v>338</v>
      </c>
      <c r="I2910" s="24">
        <v>4.0000000000000001E-3</v>
      </c>
    </row>
    <row r="2911" spans="1:9">
      <c r="A2911" s="23" t="s">
        <v>1412</v>
      </c>
      <c r="B2911" s="21" t="s">
        <v>327</v>
      </c>
      <c r="E2911" s="21" t="s">
        <v>327</v>
      </c>
      <c r="F2911" s="24">
        <v>0.1565</v>
      </c>
      <c r="G2911" s="23" t="s">
        <v>371</v>
      </c>
      <c r="H2911" s="23" t="s">
        <v>338</v>
      </c>
      <c r="I2911" s="24">
        <v>0.14749999999999999</v>
      </c>
    </row>
    <row r="2912" spans="1:9">
      <c r="A2912" s="23" t="s">
        <v>1412</v>
      </c>
      <c r="B2912" s="21" t="s">
        <v>327</v>
      </c>
      <c r="E2912" s="21" t="s">
        <v>327</v>
      </c>
      <c r="F2912" s="24">
        <v>0.1565</v>
      </c>
      <c r="G2912" s="23" t="s">
        <v>350</v>
      </c>
      <c r="H2912" s="23" t="s">
        <v>338</v>
      </c>
      <c r="I2912" s="24">
        <v>8.9999999999999993E-3</v>
      </c>
    </row>
    <row r="2913" spans="1:9">
      <c r="A2913" s="23" t="s">
        <v>116</v>
      </c>
      <c r="C2913" s="21" t="s">
        <v>327</v>
      </c>
      <c r="F2913" s="24">
        <v>2.7128999999999999</v>
      </c>
      <c r="G2913" s="23" t="s">
        <v>343</v>
      </c>
      <c r="H2913" s="23" t="s">
        <v>338</v>
      </c>
      <c r="I2913" s="24">
        <v>2.3826000000000001</v>
      </c>
    </row>
    <row r="2914" spans="1:9">
      <c r="A2914" s="23" t="s">
        <v>116</v>
      </c>
      <c r="C2914" s="21" t="s">
        <v>327</v>
      </c>
      <c r="F2914" s="24">
        <v>2.7128999999999999</v>
      </c>
      <c r="G2914" s="23" t="s">
        <v>343</v>
      </c>
      <c r="H2914" s="23" t="s">
        <v>338</v>
      </c>
      <c r="I2914" s="24">
        <v>0.246</v>
      </c>
    </row>
    <row r="2915" spans="1:9">
      <c r="A2915" s="23" t="s">
        <v>116</v>
      </c>
      <c r="C2915" s="21" t="s">
        <v>327</v>
      </c>
      <c r="F2915" s="24">
        <v>2.7128999999999999</v>
      </c>
      <c r="G2915" s="23" t="s">
        <v>412</v>
      </c>
      <c r="H2915" s="23" t="s">
        <v>338</v>
      </c>
      <c r="I2915" s="24">
        <v>3.9E-2</v>
      </c>
    </row>
    <row r="2916" spans="1:9">
      <c r="A2916" s="23" t="s">
        <v>116</v>
      </c>
      <c r="C2916" s="21" t="s">
        <v>327</v>
      </c>
      <c r="F2916" s="24">
        <v>2.7128999999999999</v>
      </c>
      <c r="G2916" s="23" t="s">
        <v>371</v>
      </c>
      <c r="H2916" s="23" t="s">
        <v>338</v>
      </c>
      <c r="I2916" s="24">
        <v>3.6200000000000003E-2</v>
      </c>
    </row>
    <row r="2917" spans="1:9">
      <c r="A2917" s="23" t="s">
        <v>116</v>
      </c>
      <c r="C2917" s="21" t="s">
        <v>327</v>
      </c>
      <c r="F2917" s="24">
        <v>2.7128999999999999</v>
      </c>
      <c r="G2917" s="23" t="s">
        <v>350</v>
      </c>
      <c r="H2917" s="23" t="s">
        <v>338</v>
      </c>
      <c r="I2917" s="24">
        <v>9.1999999999999998E-3</v>
      </c>
    </row>
    <row r="2918" spans="1:9">
      <c r="A2918" s="23" t="s">
        <v>1413</v>
      </c>
      <c r="B2918" s="21" t="s">
        <v>327</v>
      </c>
      <c r="C2918" s="21" t="s">
        <v>327</v>
      </c>
      <c r="F2918" s="24">
        <v>0.2213</v>
      </c>
      <c r="G2918" s="23" t="s">
        <v>343</v>
      </c>
      <c r="H2918" s="23" t="s">
        <v>338</v>
      </c>
      <c r="I2918" s="24">
        <v>0.15959999999999999</v>
      </c>
    </row>
    <row r="2919" spans="1:9">
      <c r="A2919" s="23" t="s">
        <v>1413</v>
      </c>
      <c r="B2919" s="21" t="s">
        <v>327</v>
      </c>
      <c r="C2919" s="21" t="s">
        <v>327</v>
      </c>
      <c r="F2919" s="24">
        <v>0.2213</v>
      </c>
      <c r="G2919" s="23" t="s">
        <v>343</v>
      </c>
      <c r="H2919" s="23" t="s">
        <v>338</v>
      </c>
      <c r="I2919" s="24">
        <v>6.1699999999999998E-2</v>
      </c>
    </row>
    <row r="2920" spans="1:9">
      <c r="A2920" s="23" t="s">
        <v>1414</v>
      </c>
      <c r="B2920" s="21" t="s">
        <v>327</v>
      </c>
      <c r="C2920" s="21" t="s">
        <v>327</v>
      </c>
      <c r="F2920" s="24">
        <v>0.1704</v>
      </c>
      <c r="G2920" s="23" t="s">
        <v>350</v>
      </c>
      <c r="H2920" s="23" t="s">
        <v>338</v>
      </c>
      <c r="I2920" s="24">
        <v>0.15890000000000001</v>
      </c>
    </row>
    <row r="2921" spans="1:9">
      <c r="A2921" s="23" t="s">
        <v>1414</v>
      </c>
      <c r="B2921" s="21" t="s">
        <v>327</v>
      </c>
      <c r="C2921" s="21" t="s">
        <v>327</v>
      </c>
      <c r="F2921" s="24">
        <v>0.1704</v>
      </c>
      <c r="G2921" s="23" t="s">
        <v>350</v>
      </c>
      <c r="H2921" s="23" t="s">
        <v>338</v>
      </c>
      <c r="I2921" s="24">
        <v>1.15E-2</v>
      </c>
    </row>
    <row r="2922" spans="1:9">
      <c r="A2922" s="23" t="s">
        <v>1415</v>
      </c>
      <c r="E2922" s="21" t="s">
        <v>327</v>
      </c>
      <c r="F2922" s="24">
        <v>0.79679999999999995</v>
      </c>
      <c r="G2922" s="23" t="s">
        <v>350</v>
      </c>
      <c r="H2922" s="23" t="s">
        <v>338</v>
      </c>
      <c r="I2922" s="24">
        <v>0.79</v>
      </c>
    </row>
    <row r="2923" spans="1:9">
      <c r="A2923" s="23" t="s">
        <v>1415</v>
      </c>
      <c r="E2923" s="21" t="s">
        <v>327</v>
      </c>
      <c r="F2923" s="24">
        <v>0.79679999999999995</v>
      </c>
      <c r="G2923" s="23" t="s">
        <v>343</v>
      </c>
      <c r="H2923" s="23" t="s">
        <v>338</v>
      </c>
      <c r="I2923" s="24">
        <v>6.7000000000000002E-3</v>
      </c>
    </row>
    <row r="2924" spans="1:9">
      <c r="A2924" s="23" t="s">
        <v>1415</v>
      </c>
      <c r="E2924" s="21" t="s">
        <v>327</v>
      </c>
      <c r="F2924" s="24">
        <v>0.79679999999999995</v>
      </c>
      <c r="G2924" s="23" t="s">
        <v>371</v>
      </c>
      <c r="H2924" s="23" t="s">
        <v>338</v>
      </c>
      <c r="I2924" s="24">
        <v>2.0000000000000001E-4</v>
      </c>
    </row>
    <row r="2925" spans="1:9">
      <c r="A2925" s="23" t="s">
        <v>1416</v>
      </c>
      <c r="C2925" s="21" t="s">
        <v>327</v>
      </c>
      <c r="F2925" s="24">
        <v>4.7655000000000003</v>
      </c>
      <c r="G2925" s="23" t="s">
        <v>412</v>
      </c>
      <c r="H2925" s="23" t="s">
        <v>338</v>
      </c>
      <c r="I2925" s="24">
        <v>2.1202000000000001</v>
      </c>
    </row>
    <row r="2926" spans="1:9">
      <c r="A2926" s="23" t="s">
        <v>1416</v>
      </c>
      <c r="C2926" s="21" t="s">
        <v>327</v>
      </c>
      <c r="F2926" s="24">
        <v>4.7655000000000003</v>
      </c>
      <c r="G2926" s="23" t="s">
        <v>343</v>
      </c>
      <c r="H2926" s="23" t="s">
        <v>338</v>
      </c>
      <c r="I2926" s="24">
        <v>1.7578</v>
      </c>
    </row>
    <row r="2927" spans="1:9">
      <c r="A2927" s="23" t="s">
        <v>1416</v>
      </c>
      <c r="C2927" s="21" t="s">
        <v>327</v>
      </c>
      <c r="F2927" s="24">
        <v>4.7655000000000003</v>
      </c>
      <c r="G2927" s="23" t="s">
        <v>343</v>
      </c>
      <c r="H2927" s="23" t="s">
        <v>338</v>
      </c>
      <c r="I2927" s="24">
        <v>0.66679999999999995</v>
      </c>
    </row>
    <row r="2928" spans="1:9">
      <c r="A2928" s="23" t="s">
        <v>1416</v>
      </c>
      <c r="C2928" s="21" t="s">
        <v>327</v>
      </c>
      <c r="F2928" s="24">
        <v>4.7655000000000003</v>
      </c>
      <c r="G2928" s="23" t="s">
        <v>371</v>
      </c>
      <c r="H2928" s="23" t="s">
        <v>338</v>
      </c>
      <c r="I2928" s="24">
        <v>0.2152</v>
      </c>
    </row>
    <row r="2929" spans="1:9">
      <c r="A2929" s="23" t="s">
        <v>1416</v>
      </c>
      <c r="C2929" s="21" t="s">
        <v>327</v>
      </c>
      <c r="F2929" s="24">
        <v>4.7655000000000003</v>
      </c>
      <c r="G2929" s="23" t="s">
        <v>403</v>
      </c>
      <c r="H2929" s="23" t="s">
        <v>338</v>
      </c>
      <c r="I2929" s="24">
        <v>5.7000000000000002E-3</v>
      </c>
    </row>
    <row r="2930" spans="1:9">
      <c r="A2930" s="23" t="s">
        <v>1417</v>
      </c>
      <c r="C2930" s="21" t="s">
        <v>327</v>
      </c>
      <c r="F2930" s="24">
        <v>2.07E-2</v>
      </c>
      <c r="G2930" s="23" t="s">
        <v>371</v>
      </c>
      <c r="H2930" s="23" t="s">
        <v>338</v>
      </c>
      <c r="I2930" s="24">
        <v>2.07E-2</v>
      </c>
    </row>
    <row r="2931" spans="1:9">
      <c r="A2931" s="23" t="s">
        <v>117</v>
      </c>
      <c r="C2931" s="21" t="s">
        <v>327</v>
      </c>
      <c r="F2931" s="24">
        <v>0.13239999999999999</v>
      </c>
      <c r="G2931" s="23" t="s">
        <v>371</v>
      </c>
      <c r="H2931" s="23" t="s">
        <v>338</v>
      </c>
      <c r="I2931" s="24">
        <v>8.0699999999999994E-2</v>
      </c>
    </row>
    <row r="2932" spans="1:9">
      <c r="A2932" s="23" t="s">
        <v>117</v>
      </c>
      <c r="C2932" s="21" t="s">
        <v>327</v>
      </c>
      <c r="F2932" s="24">
        <v>0.13239999999999999</v>
      </c>
      <c r="G2932" s="23" t="s">
        <v>343</v>
      </c>
      <c r="H2932" s="23" t="s">
        <v>338</v>
      </c>
      <c r="I2932" s="24">
        <v>5.1700000000000003E-2</v>
      </c>
    </row>
    <row r="2933" spans="1:9">
      <c r="A2933" s="23" t="s">
        <v>1418</v>
      </c>
      <c r="C2933" s="21" t="s">
        <v>327</v>
      </c>
      <c r="F2933" s="24">
        <v>2.5278</v>
      </c>
      <c r="G2933" s="23" t="s">
        <v>350</v>
      </c>
      <c r="H2933" s="23" t="s">
        <v>338</v>
      </c>
      <c r="I2933" s="24">
        <v>1.5230999999999999</v>
      </c>
    </row>
    <row r="2934" spans="1:9">
      <c r="A2934" s="23" t="s">
        <v>1418</v>
      </c>
      <c r="C2934" s="21" t="s">
        <v>327</v>
      </c>
      <c r="F2934" s="24">
        <v>2.5278</v>
      </c>
      <c r="G2934" s="23" t="s">
        <v>343</v>
      </c>
      <c r="H2934" s="23" t="s">
        <v>338</v>
      </c>
      <c r="I2934" s="24">
        <v>1.0046999999999999</v>
      </c>
    </row>
    <row r="2935" spans="1:9">
      <c r="A2935" s="23" t="s">
        <v>1419</v>
      </c>
      <c r="B2935" s="21" t="s">
        <v>327</v>
      </c>
      <c r="C2935" s="21" t="s">
        <v>327</v>
      </c>
      <c r="F2935" s="24">
        <v>0.65800000000000003</v>
      </c>
      <c r="G2935" s="23" t="s">
        <v>350</v>
      </c>
      <c r="H2935" s="23" t="s">
        <v>338</v>
      </c>
      <c r="I2935" s="24">
        <v>0.65800000000000003</v>
      </c>
    </row>
    <row r="2936" spans="1:9">
      <c r="A2936" s="23" t="s">
        <v>1420</v>
      </c>
      <c r="B2936" s="21" t="s">
        <v>327</v>
      </c>
      <c r="C2936" s="21" t="s">
        <v>327</v>
      </c>
      <c r="F2936" s="24">
        <v>9.7999999999999997E-3</v>
      </c>
      <c r="G2936" s="23" t="s">
        <v>350</v>
      </c>
      <c r="H2936" s="23" t="s">
        <v>338</v>
      </c>
      <c r="I2936" s="24">
        <v>9.7999999999999997E-3</v>
      </c>
    </row>
    <row r="2937" spans="1:9">
      <c r="A2937" s="23" t="s">
        <v>1421</v>
      </c>
      <c r="D2937" s="21" t="s">
        <v>327</v>
      </c>
      <c r="E2937" s="21" t="s">
        <v>327</v>
      </c>
      <c r="F2937" s="24">
        <v>0.83789999999999998</v>
      </c>
      <c r="G2937" s="23" t="s">
        <v>371</v>
      </c>
      <c r="H2937" s="23" t="s">
        <v>338</v>
      </c>
      <c r="I2937" s="24">
        <v>0.501</v>
      </c>
    </row>
    <row r="2938" spans="1:9">
      <c r="A2938" s="23" t="s">
        <v>1421</v>
      </c>
      <c r="D2938" s="21" t="s">
        <v>327</v>
      </c>
      <c r="E2938" s="21" t="s">
        <v>327</v>
      </c>
      <c r="F2938" s="24">
        <v>0.83789999999999998</v>
      </c>
      <c r="G2938" s="23" t="s">
        <v>343</v>
      </c>
      <c r="H2938" s="23" t="s">
        <v>338</v>
      </c>
      <c r="I2938" s="24">
        <v>0.22919999999999999</v>
      </c>
    </row>
    <row r="2939" spans="1:9">
      <c r="A2939" s="23" t="s">
        <v>1421</v>
      </c>
      <c r="D2939" s="21" t="s">
        <v>327</v>
      </c>
      <c r="E2939" s="21" t="s">
        <v>327</v>
      </c>
      <c r="F2939" s="24">
        <v>0.83789999999999998</v>
      </c>
      <c r="G2939" s="23" t="s">
        <v>370</v>
      </c>
      <c r="H2939" s="23" t="s">
        <v>338</v>
      </c>
      <c r="I2939" s="24">
        <v>0.1077</v>
      </c>
    </row>
    <row r="2940" spans="1:9">
      <c r="A2940" s="23" t="s">
        <v>118</v>
      </c>
      <c r="C2940" s="21" t="s">
        <v>327</v>
      </c>
      <c r="F2940" s="24">
        <v>1.7664</v>
      </c>
      <c r="G2940" s="23" t="s">
        <v>350</v>
      </c>
      <c r="H2940" s="23" t="s">
        <v>338</v>
      </c>
      <c r="I2940" s="24">
        <v>1.5250999999999999</v>
      </c>
    </row>
    <row r="2941" spans="1:9">
      <c r="A2941" s="23" t="s">
        <v>118</v>
      </c>
      <c r="C2941" s="21" t="s">
        <v>327</v>
      </c>
      <c r="F2941" s="24">
        <v>1.7664</v>
      </c>
      <c r="G2941" s="23" t="s">
        <v>350</v>
      </c>
      <c r="H2941" s="23" t="s">
        <v>338</v>
      </c>
      <c r="I2941" s="24">
        <v>0.21410000000000001</v>
      </c>
    </row>
    <row r="2942" spans="1:9">
      <c r="A2942" s="23" t="s">
        <v>118</v>
      </c>
      <c r="C2942" s="21" t="s">
        <v>327</v>
      </c>
      <c r="F2942" s="24">
        <v>1.7664</v>
      </c>
      <c r="G2942" s="23" t="s">
        <v>350</v>
      </c>
      <c r="H2942" s="23" t="s">
        <v>338</v>
      </c>
      <c r="I2942" s="24">
        <v>2.7E-2</v>
      </c>
    </row>
    <row r="2943" spans="1:9">
      <c r="A2943" s="23" t="s">
        <v>118</v>
      </c>
      <c r="C2943" s="21" t="s">
        <v>327</v>
      </c>
      <c r="F2943" s="24">
        <v>1.7664</v>
      </c>
      <c r="G2943" s="23" t="s">
        <v>371</v>
      </c>
      <c r="H2943" s="23" t="s">
        <v>338</v>
      </c>
      <c r="I2943" s="24">
        <v>2.0000000000000001E-4</v>
      </c>
    </row>
    <row r="2944" spans="1:9">
      <c r="A2944" s="23" t="s">
        <v>1422</v>
      </c>
      <c r="E2944" s="21" t="s">
        <v>327</v>
      </c>
      <c r="F2944" s="24">
        <v>0.41370000000000001</v>
      </c>
      <c r="G2944" s="23" t="s">
        <v>350</v>
      </c>
      <c r="H2944" s="23" t="s">
        <v>338</v>
      </c>
      <c r="I2944" s="24">
        <v>0.34429999999999999</v>
      </c>
    </row>
    <row r="2945" spans="1:9">
      <c r="A2945" s="23" t="s">
        <v>1422</v>
      </c>
      <c r="E2945" s="21" t="s">
        <v>327</v>
      </c>
      <c r="F2945" s="24">
        <v>0.41370000000000001</v>
      </c>
      <c r="G2945" s="23" t="s">
        <v>343</v>
      </c>
      <c r="H2945" s="23" t="s">
        <v>338</v>
      </c>
      <c r="I2945" s="24">
        <v>6.9500000000000006E-2</v>
      </c>
    </row>
    <row r="2946" spans="1:9">
      <c r="A2946" s="23" t="s">
        <v>1423</v>
      </c>
      <c r="B2946" s="21" t="s">
        <v>327</v>
      </c>
      <c r="C2946" s="21" t="s">
        <v>327</v>
      </c>
      <c r="F2946" s="24">
        <v>0.21510000000000001</v>
      </c>
      <c r="G2946" s="23" t="s">
        <v>350</v>
      </c>
      <c r="H2946" s="23" t="s">
        <v>338</v>
      </c>
      <c r="I2946" s="24">
        <v>0.21510000000000001</v>
      </c>
    </row>
    <row r="2947" spans="1:9">
      <c r="A2947" s="23" t="s">
        <v>1424</v>
      </c>
      <c r="D2947" s="21" t="s">
        <v>327</v>
      </c>
      <c r="E2947" s="21" t="s">
        <v>327</v>
      </c>
      <c r="F2947" s="24">
        <v>0.23449999999999999</v>
      </c>
      <c r="G2947" s="23" t="s">
        <v>371</v>
      </c>
      <c r="H2947" s="23" t="s">
        <v>338</v>
      </c>
      <c r="I2947" s="24">
        <v>0.23449999999999999</v>
      </c>
    </row>
    <row r="2948" spans="1:9">
      <c r="A2948" s="23" t="s">
        <v>1425</v>
      </c>
      <c r="E2948" s="21" t="s">
        <v>327</v>
      </c>
      <c r="F2948" s="24">
        <v>0.85670000000000002</v>
      </c>
      <c r="G2948" s="23" t="s">
        <v>350</v>
      </c>
      <c r="H2948" s="23" t="s">
        <v>338</v>
      </c>
      <c r="I2948" s="24">
        <v>0.79659999999999997</v>
      </c>
    </row>
    <row r="2949" spans="1:9">
      <c r="A2949" s="23" t="s">
        <v>1425</v>
      </c>
      <c r="E2949" s="21" t="s">
        <v>327</v>
      </c>
      <c r="F2949" s="24">
        <v>0.85670000000000002</v>
      </c>
      <c r="G2949" s="23" t="s">
        <v>350</v>
      </c>
      <c r="H2949" s="23" t="s">
        <v>338</v>
      </c>
      <c r="I2949" s="24">
        <v>6.0100000000000001E-2</v>
      </c>
    </row>
    <row r="2950" spans="1:9">
      <c r="A2950" s="23" t="s">
        <v>119</v>
      </c>
      <c r="D2950" s="21" t="s">
        <v>327</v>
      </c>
      <c r="E2950" s="21" t="s">
        <v>327</v>
      </c>
      <c r="F2950" s="24">
        <v>2.5402</v>
      </c>
      <c r="G2950" s="23" t="s">
        <v>343</v>
      </c>
      <c r="H2950" s="23" t="s">
        <v>338</v>
      </c>
      <c r="I2950" s="24">
        <v>2.5402</v>
      </c>
    </row>
    <row r="2951" spans="1:9">
      <c r="A2951" s="23" t="s">
        <v>1426</v>
      </c>
      <c r="C2951" s="21" t="s">
        <v>327</v>
      </c>
      <c r="F2951" s="24">
        <v>0.36849999999999999</v>
      </c>
      <c r="G2951" s="23" t="s">
        <v>343</v>
      </c>
      <c r="H2951" s="23" t="s">
        <v>338</v>
      </c>
      <c r="I2951" s="24">
        <v>0.30709999999999998</v>
      </c>
    </row>
    <row r="2952" spans="1:9">
      <c r="A2952" s="23" t="s">
        <v>1426</v>
      </c>
      <c r="C2952" s="21" t="s">
        <v>327</v>
      </c>
      <c r="F2952" s="24">
        <v>0.36849999999999999</v>
      </c>
      <c r="G2952" s="23" t="s">
        <v>371</v>
      </c>
      <c r="H2952" s="23" t="s">
        <v>338</v>
      </c>
      <c r="I2952" s="24">
        <v>3.5799999999999998E-2</v>
      </c>
    </row>
    <row r="2953" spans="1:9">
      <c r="A2953" s="23" t="s">
        <v>1426</v>
      </c>
      <c r="C2953" s="21" t="s">
        <v>327</v>
      </c>
      <c r="F2953" s="24">
        <v>0.36849999999999999</v>
      </c>
      <c r="G2953" s="23" t="s">
        <v>350</v>
      </c>
      <c r="H2953" s="23" t="s">
        <v>338</v>
      </c>
      <c r="I2953" s="24">
        <v>2.5600000000000001E-2</v>
      </c>
    </row>
    <row r="2954" spans="1:9">
      <c r="A2954" s="23" t="s">
        <v>1427</v>
      </c>
      <c r="E2954" s="21" t="s">
        <v>327</v>
      </c>
      <c r="F2954" s="24">
        <v>4.0599999999999997E-2</v>
      </c>
      <c r="G2954" s="23" t="s">
        <v>350</v>
      </c>
      <c r="H2954" s="23" t="s">
        <v>338</v>
      </c>
      <c r="I2954" s="24">
        <v>2.0500000000000001E-2</v>
      </c>
    </row>
    <row r="2955" spans="1:9">
      <c r="A2955" s="23" t="s">
        <v>1427</v>
      </c>
      <c r="E2955" s="21" t="s">
        <v>327</v>
      </c>
      <c r="F2955" s="24">
        <v>4.0599999999999997E-2</v>
      </c>
      <c r="G2955" s="23" t="s">
        <v>343</v>
      </c>
      <c r="H2955" s="23" t="s">
        <v>338</v>
      </c>
      <c r="I2955" s="24">
        <v>0.02</v>
      </c>
    </row>
    <row r="2956" spans="1:9">
      <c r="A2956" s="23" t="s">
        <v>120</v>
      </c>
      <c r="E2956" s="21" t="s">
        <v>327</v>
      </c>
      <c r="F2956" s="24">
        <v>6.1658999999999997</v>
      </c>
      <c r="G2956" s="23" t="s">
        <v>350</v>
      </c>
      <c r="H2956" s="23" t="s">
        <v>338</v>
      </c>
      <c r="I2956" s="24">
        <v>3.6705999999999999</v>
      </c>
    </row>
    <row r="2957" spans="1:9">
      <c r="A2957" s="23" t="s">
        <v>120</v>
      </c>
      <c r="E2957" s="21" t="s">
        <v>327</v>
      </c>
      <c r="F2957" s="24">
        <v>6.1658999999999997</v>
      </c>
      <c r="G2957" s="23" t="s">
        <v>371</v>
      </c>
      <c r="H2957" s="23" t="s">
        <v>338</v>
      </c>
      <c r="I2957" s="24">
        <v>1.4614</v>
      </c>
    </row>
    <row r="2958" spans="1:9">
      <c r="A2958" s="23" t="s">
        <v>120</v>
      </c>
      <c r="E2958" s="21" t="s">
        <v>327</v>
      </c>
      <c r="F2958" s="24">
        <v>6.1658999999999997</v>
      </c>
      <c r="G2958" s="23" t="s">
        <v>371</v>
      </c>
      <c r="H2958" s="23" t="s">
        <v>338</v>
      </c>
      <c r="I2958" s="24">
        <v>0.49640000000000001</v>
      </c>
    </row>
    <row r="2959" spans="1:9">
      <c r="A2959" s="23" t="s">
        <v>120</v>
      </c>
      <c r="E2959" s="21" t="s">
        <v>327</v>
      </c>
      <c r="F2959" s="24">
        <v>6.1658999999999997</v>
      </c>
      <c r="G2959" s="23" t="s">
        <v>343</v>
      </c>
      <c r="H2959" s="23" t="s">
        <v>338</v>
      </c>
      <c r="I2959" s="24">
        <v>0.25269999999999998</v>
      </c>
    </row>
    <row r="2960" spans="1:9">
      <c r="A2960" s="23" t="s">
        <v>120</v>
      </c>
      <c r="E2960" s="21" t="s">
        <v>327</v>
      </c>
      <c r="F2960" s="24">
        <v>6.1658999999999997</v>
      </c>
      <c r="G2960" s="23" t="s">
        <v>343</v>
      </c>
      <c r="H2960" s="23" t="s">
        <v>338</v>
      </c>
      <c r="I2960" s="24">
        <v>0.14599999999999999</v>
      </c>
    </row>
    <row r="2961" spans="1:9">
      <c r="A2961" s="23" t="s">
        <v>120</v>
      </c>
      <c r="E2961" s="21" t="s">
        <v>327</v>
      </c>
      <c r="F2961" s="24">
        <v>6.1658999999999997</v>
      </c>
      <c r="G2961" s="23" t="s">
        <v>343</v>
      </c>
      <c r="H2961" s="23" t="s">
        <v>338</v>
      </c>
      <c r="I2961" s="24">
        <v>0.13880000000000001</v>
      </c>
    </row>
    <row r="2962" spans="1:9">
      <c r="A2962" s="23" t="s">
        <v>1428</v>
      </c>
      <c r="D2962" s="21" t="s">
        <v>327</v>
      </c>
      <c r="E2962" s="21" t="s">
        <v>327</v>
      </c>
      <c r="F2962" s="24">
        <v>1.7437</v>
      </c>
      <c r="G2962" s="23" t="s">
        <v>343</v>
      </c>
      <c r="H2962" s="23" t="s">
        <v>338</v>
      </c>
      <c r="I2962" s="24">
        <v>1.1272</v>
      </c>
    </row>
    <row r="2963" spans="1:9">
      <c r="A2963" s="23" t="s">
        <v>1428</v>
      </c>
      <c r="D2963" s="21" t="s">
        <v>327</v>
      </c>
      <c r="E2963" s="21" t="s">
        <v>327</v>
      </c>
      <c r="F2963" s="24">
        <v>1.7437</v>
      </c>
      <c r="G2963" s="23" t="s">
        <v>371</v>
      </c>
      <c r="H2963" s="23" t="s">
        <v>338</v>
      </c>
      <c r="I2963" s="24">
        <v>0.61650000000000005</v>
      </c>
    </row>
    <row r="2964" spans="1:9">
      <c r="A2964" s="23" t="s">
        <v>121</v>
      </c>
      <c r="C2964" s="21" t="s">
        <v>327</v>
      </c>
      <c r="F2964" s="24">
        <v>2.3860000000000001</v>
      </c>
      <c r="G2964" s="23" t="s">
        <v>343</v>
      </c>
      <c r="H2964" s="23" t="s">
        <v>338</v>
      </c>
      <c r="I2964" s="24">
        <v>1.5643</v>
      </c>
    </row>
    <row r="2965" spans="1:9">
      <c r="A2965" s="23" t="s">
        <v>121</v>
      </c>
      <c r="C2965" s="21" t="s">
        <v>327</v>
      </c>
      <c r="F2965" s="24">
        <v>2.3860000000000001</v>
      </c>
      <c r="G2965" s="23" t="s">
        <v>350</v>
      </c>
      <c r="H2965" s="23" t="s">
        <v>338</v>
      </c>
      <c r="I2965" s="24">
        <v>0.81830000000000003</v>
      </c>
    </row>
    <row r="2966" spans="1:9">
      <c r="A2966" s="23" t="s">
        <v>121</v>
      </c>
      <c r="C2966" s="21" t="s">
        <v>327</v>
      </c>
      <c r="F2966" s="24">
        <v>2.3860000000000001</v>
      </c>
      <c r="G2966" s="23" t="s">
        <v>350</v>
      </c>
      <c r="H2966" s="23" t="s">
        <v>338</v>
      </c>
      <c r="I2966" s="24">
        <v>3.0999999999999999E-3</v>
      </c>
    </row>
    <row r="2967" spans="1:9">
      <c r="A2967" s="23" t="s">
        <v>121</v>
      </c>
      <c r="C2967" s="21" t="s">
        <v>327</v>
      </c>
      <c r="F2967" s="24">
        <v>2.3860000000000001</v>
      </c>
      <c r="G2967" s="23" t="s">
        <v>350</v>
      </c>
      <c r="H2967" s="23" t="s">
        <v>338</v>
      </c>
      <c r="I2967" s="24">
        <v>2.9999999999999997E-4</v>
      </c>
    </row>
    <row r="2968" spans="1:9">
      <c r="A2968" s="23" t="s">
        <v>122</v>
      </c>
      <c r="C2968" s="21" t="s">
        <v>327</v>
      </c>
      <c r="F2968" s="24">
        <v>1.181</v>
      </c>
      <c r="G2968" s="23" t="s">
        <v>343</v>
      </c>
      <c r="H2968" s="23" t="s">
        <v>338</v>
      </c>
      <c r="I2968" s="24">
        <v>1.1492</v>
      </c>
    </row>
    <row r="2969" spans="1:9">
      <c r="A2969" s="23" t="s">
        <v>122</v>
      </c>
      <c r="C2969" s="21" t="s">
        <v>327</v>
      </c>
      <c r="F2969" s="24">
        <v>1.181</v>
      </c>
      <c r="G2969" s="23" t="s">
        <v>350</v>
      </c>
      <c r="H2969" s="23" t="s">
        <v>338</v>
      </c>
      <c r="I2969" s="24">
        <v>3.1699999999999999E-2</v>
      </c>
    </row>
    <row r="2970" spans="1:9">
      <c r="A2970" s="23" t="s">
        <v>122</v>
      </c>
      <c r="C2970" s="21" t="s">
        <v>327</v>
      </c>
      <c r="F2970" s="24">
        <v>1.181</v>
      </c>
      <c r="G2970" s="23" t="s">
        <v>350</v>
      </c>
      <c r="H2970" s="23" t="s">
        <v>338</v>
      </c>
      <c r="I2970" s="24">
        <v>1E-4</v>
      </c>
    </row>
    <row r="2971" spans="1:9">
      <c r="A2971" s="23" t="s">
        <v>1429</v>
      </c>
      <c r="C2971" s="21" t="s">
        <v>327</v>
      </c>
      <c r="F2971" s="24">
        <v>0.77990000000000004</v>
      </c>
      <c r="G2971" s="23" t="s">
        <v>343</v>
      </c>
      <c r="H2971" s="23" t="s">
        <v>338</v>
      </c>
      <c r="I2971" s="24">
        <v>0.77310000000000001</v>
      </c>
    </row>
    <row r="2972" spans="1:9">
      <c r="A2972" s="23" t="s">
        <v>1429</v>
      </c>
      <c r="C2972" s="21" t="s">
        <v>327</v>
      </c>
      <c r="F2972" s="24">
        <v>0.77990000000000004</v>
      </c>
      <c r="G2972" s="23" t="s">
        <v>343</v>
      </c>
      <c r="H2972" s="23" t="s">
        <v>338</v>
      </c>
      <c r="I2972" s="24">
        <v>6.7000000000000002E-3</v>
      </c>
    </row>
    <row r="2973" spans="1:9">
      <c r="A2973" s="23" t="s">
        <v>1430</v>
      </c>
      <c r="E2973" s="21" t="s">
        <v>327</v>
      </c>
      <c r="F2973" s="24">
        <v>4.1254999999999997</v>
      </c>
      <c r="G2973" s="23" t="s">
        <v>343</v>
      </c>
      <c r="H2973" s="23" t="s">
        <v>338</v>
      </c>
      <c r="I2973" s="24">
        <v>2.359</v>
      </c>
    </row>
    <row r="2974" spans="1:9">
      <c r="A2974" s="23" t="s">
        <v>1430</v>
      </c>
      <c r="E2974" s="21" t="s">
        <v>327</v>
      </c>
      <c r="F2974" s="24">
        <v>4.1254999999999997</v>
      </c>
      <c r="G2974" s="23" t="s">
        <v>350</v>
      </c>
      <c r="H2974" s="23" t="s">
        <v>338</v>
      </c>
      <c r="I2974" s="24">
        <v>0.5736</v>
      </c>
    </row>
    <row r="2975" spans="1:9">
      <c r="A2975" s="23" t="s">
        <v>1430</v>
      </c>
      <c r="E2975" s="21" t="s">
        <v>327</v>
      </c>
      <c r="F2975" s="24">
        <v>4.1254999999999997</v>
      </c>
      <c r="G2975" s="23" t="s">
        <v>412</v>
      </c>
      <c r="H2975" s="23" t="s">
        <v>338</v>
      </c>
      <c r="I2975" s="24">
        <v>0.40660000000000002</v>
      </c>
    </row>
    <row r="2976" spans="1:9">
      <c r="A2976" s="23" t="s">
        <v>1430</v>
      </c>
      <c r="E2976" s="21" t="s">
        <v>327</v>
      </c>
      <c r="F2976" s="24">
        <v>4.1254999999999997</v>
      </c>
      <c r="G2976" s="23" t="s">
        <v>350</v>
      </c>
      <c r="H2976" s="23" t="s">
        <v>338</v>
      </c>
      <c r="I2976" s="24">
        <v>0.31369999999999998</v>
      </c>
    </row>
    <row r="2977" spans="1:9">
      <c r="A2977" s="23" t="s">
        <v>1430</v>
      </c>
      <c r="E2977" s="21" t="s">
        <v>327</v>
      </c>
      <c r="F2977" s="24">
        <v>4.1254999999999997</v>
      </c>
      <c r="G2977" s="23" t="s">
        <v>343</v>
      </c>
      <c r="H2977" s="23" t="s">
        <v>338</v>
      </c>
      <c r="I2977" s="24">
        <v>0.30359999999999998</v>
      </c>
    </row>
    <row r="2978" spans="1:9">
      <c r="A2978" s="23" t="s">
        <v>1430</v>
      </c>
      <c r="E2978" s="21" t="s">
        <v>327</v>
      </c>
      <c r="F2978" s="24">
        <v>4.1254999999999997</v>
      </c>
      <c r="G2978" s="23" t="s">
        <v>350</v>
      </c>
      <c r="H2978" s="23" t="s">
        <v>338</v>
      </c>
      <c r="I2978" s="24">
        <v>0.16900000000000001</v>
      </c>
    </row>
    <row r="2979" spans="1:9">
      <c r="A2979" s="23" t="s">
        <v>1431</v>
      </c>
      <c r="C2979" s="21" t="s">
        <v>327</v>
      </c>
      <c r="F2979" s="24">
        <v>0.1537</v>
      </c>
      <c r="G2979" s="23" t="s">
        <v>343</v>
      </c>
      <c r="H2979" s="23" t="s">
        <v>338</v>
      </c>
      <c r="I2979" s="24">
        <v>0.1537</v>
      </c>
    </row>
    <row r="2980" spans="1:9">
      <c r="A2980" s="23" t="s">
        <v>123</v>
      </c>
      <c r="D2980" s="21" t="s">
        <v>327</v>
      </c>
      <c r="F2980" s="24">
        <v>0.21809999999999999</v>
      </c>
      <c r="G2980" s="23" t="s">
        <v>350</v>
      </c>
      <c r="H2980" s="23" t="s">
        <v>338</v>
      </c>
      <c r="I2980" s="24">
        <v>0.21809999999999999</v>
      </c>
    </row>
    <row r="2981" spans="1:9">
      <c r="A2981" s="23" t="s">
        <v>124</v>
      </c>
      <c r="D2981" s="21" t="s">
        <v>327</v>
      </c>
      <c r="F2981" s="24">
        <v>0.60870000000000002</v>
      </c>
      <c r="G2981" s="23" t="s">
        <v>350</v>
      </c>
      <c r="H2981" s="23" t="s">
        <v>338</v>
      </c>
      <c r="I2981" s="24">
        <v>0.56369999999999998</v>
      </c>
    </row>
    <row r="2982" spans="1:9">
      <c r="A2982" s="23" t="s">
        <v>124</v>
      </c>
      <c r="D2982" s="21" t="s">
        <v>327</v>
      </c>
      <c r="F2982" s="24">
        <v>0.60870000000000002</v>
      </c>
      <c r="G2982" s="23" t="s">
        <v>371</v>
      </c>
      <c r="H2982" s="23" t="s">
        <v>338</v>
      </c>
      <c r="I2982" s="24">
        <v>4.4999999999999998E-2</v>
      </c>
    </row>
    <row r="2983" spans="1:9">
      <c r="A2983" s="23" t="s">
        <v>1432</v>
      </c>
      <c r="C2983" s="21" t="s">
        <v>327</v>
      </c>
      <c r="F2983" s="24">
        <v>0.2535</v>
      </c>
      <c r="G2983" s="23" t="s">
        <v>350</v>
      </c>
      <c r="H2983" s="23" t="s">
        <v>338</v>
      </c>
      <c r="I2983" s="24">
        <v>0.1217</v>
      </c>
    </row>
    <row r="2984" spans="1:9">
      <c r="A2984" s="23" t="s">
        <v>1432</v>
      </c>
      <c r="C2984" s="21" t="s">
        <v>327</v>
      </c>
      <c r="F2984" s="24">
        <v>0.2535</v>
      </c>
      <c r="G2984" s="23" t="s">
        <v>343</v>
      </c>
      <c r="H2984" s="23" t="s">
        <v>338</v>
      </c>
      <c r="I2984" s="24">
        <v>8.4900000000000003E-2</v>
      </c>
    </row>
    <row r="2985" spans="1:9">
      <c r="A2985" s="23" t="s">
        <v>1432</v>
      </c>
      <c r="C2985" s="21" t="s">
        <v>327</v>
      </c>
      <c r="F2985" s="24">
        <v>0.2535</v>
      </c>
      <c r="G2985" s="23" t="s">
        <v>412</v>
      </c>
      <c r="H2985" s="23" t="s">
        <v>338</v>
      </c>
      <c r="I2985" s="24">
        <v>4.6899999999999997E-2</v>
      </c>
    </row>
    <row r="2986" spans="1:9">
      <c r="A2986" s="23" t="s">
        <v>1433</v>
      </c>
      <c r="E2986" s="21" t="s">
        <v>327</v>
      </c>
      <c r="F2986" s="24">
        <v>5.1499999999999997E-2</v>
      </c>
      <c r="G2986" s="23" t="s">
        <v>350</v>
      </c>
      <c r="H2986" s="23" t="s">
        <v>338</v>
      </c>
      <c r="I2986" s="24">
        <v>3.5499999999999997E-2</v>
      </c>
    </row>
    <row r="2987" spans="1:9">
      <c r="A2987" s="23" t="s">
        <v>1433</v>
      </c>
      <c r="E2987" s="21" t="s">
        <v>327</v>
      </c>
      <c r="F2987" s="24">
        <v>5.1499999999999997E-2</v>
      </c>
      <c r="G2987" s="23" t="s">
        <v>350</v>
      </c>
      <c r="H2987" s="23" t="s">
        <v>338</v>
      </c>
      <c r="I2987" s="24">
        <v>1.34E-2</v>
      </c>
    </row>
    <row r="2988" spans="1:9">
      <c r="A2988" s="23" t="s">
        <v>1433</v>
      </c>
      <c r="E2988" s="21" t="s">
        <v>327</v>
      </c>
      <c r="F2988" s="24">
        <v>5.1499999999999997E-2</v>
      </c>
      <c r="G2988" s="23" t="s">
        <v>343</v>
      </c>
      <c r="H2988" s="23" t="s">
        <v>338</v>
      </c>
      <c r="I2988" s="24">
        <v>2.5999999999999999E-3</v>
      </c>
    </row>
    <row r="2989" spans="1:9">
      <c r="A2989" s="23" t="s">
        <v>1434</v>
      </c>
      <c r="D2989" s="21" t="s">
        <v>327</v>
      </c>
      <c r="F2989" s="24">
        <v>0.79269999999999996</v>
      </c>
      <c r="G2989" s="23" t="s">
        <v>343</v>
      </c>
      <c r="H2989" s="23" t="s">
        <v>338</v>
      </c>
      <c r="I2989" s="24">
        <v>0.79269999999999996</v>
      </c>
    </row>
    <row r="2990" spans="1:9">
      <c r="A2990" s="23" t="s">
        <v>1435</v>
      </c>
      <c r="E2990" s="21" t="s">
        <v>327</v>
      </c>
      <c r="F2990" s="24">
        <v>2.5537999999999998</v>
      </c>
      <c r="G2990" s="23" t="s">
        <v>343</v>
      </c>
      <c r="H2990" s="23" t="s">
        <v>338</v>
      </c>
      <c r="I2990" s="24">
        <v>2.0693999999999999</v>
      </c>
    </row>
    <row r="2991" spans="1:9">
      <c r="A2991" s="23" t="s">
        <v>1435</v>
      </c>
      <c r="E2991" s="21" t="s">
        <v>327</v>
      </c>
      <c r="F2991" s="24">
        <v>2.5537999999999998</v>
      </c>
      <c r="G2991" s="23" t="s">
        <v>350</v>
      </c>
      <c r="H2991" s="23" t="s">
        <v>338</v>
      </c>
      <c r="I2991" s="24">
        <v>0.44919999999999999</v>
      </c>
    </row>
    <row r="2992" spans="1:9">
      <c r="A2992" s="23" t="s">
        <v>1435</v>
      </c>
      <c r="E2992" s="21" t="s">
        <v>327</v>
      </c>
      <c r="F2992" s="24">
        <v>2.5537999999999998</v>
      </c>
      <c r="G2992" s="23" t="s">
        <v>412</v>
      </c>
      <c r="H2992" s="23" t="s">
        <v>338</v>
      </c>
      <c r="I2992" s="24">
        <v>2.6700000000000002E-2</v>
      </c>
    </row>
    <row r="2993" spans="1:9">
      <c r="A2993" s="23" t="s">
        <v>1435</v>
      </c>
      <c r="E2993" s="21" t="s">
        <v>327</v>
      </c>
      <c r="F2993" s="24">
        <v>2.5537999999999998</v>
      </c>
      <c r="G2993" s="23" t="s">
        <v>343</v>
      </c>
      <c r="H2993" s="23" t="s">
        <v>338</v>
      </c>
      <c r="I2993" s="24">
        <v>8.3999999999999995E-3</v>
      </c>
    </row>
    <row r="2994" spans="1:9">
      <c r="A2994" s="23" t="s">
        <v>1436</v>
      </c>
      <c r="C2994" s="21" t="s">
        <v>327</v>
      </c>
      <c r="D2994" s="21" t="s">
        <v>327</v>
      </c>
      <c r="F2994" s="24">
        <v>8.1682000000000006</v>
      </c>
      <c r="G2994" s="23" t="s">
        <v>343</v>
      </c>
      <c r="H2994" s="23" t="s">
        <v>338</v>
      </c>
      <c r="I2994" s="24">
        <v>7.3800999999999997</v>
      </c>
    </row>
    <row r="2995" spans="1:9">
      <c r="A2995" s="23" t="s">
        <v>1436</v>
      </c>
      <c r="C2995" s="21" t="s">
        <v>327</v>
      </c>
      <c r="D2995" s="21" t="s">
        <v>327</v>
      </c>
      <c r="F2995" s="24">
        <v>8.1682000000000006</v>
      </c>
      <c r="G2995" s="23" t="s">
        <v>343</v>
      </c>
      <c r="H2995" s="23" t="s">
        <v>338</v>
      </c>
      <c r="I2995" s="24">
        <v>0.71289999999999998</v>
      </c>
    </row>
    <row r="2996" spans="1:9">
      <c r="A2996" s="23" t="s">
        <v>1436</v>
      </c>
      <c r="C2996" s="21" t="s">
        <v>327</v>
      </c>
      <c r="D2996" s="21" t="s">
        <v>327</v>
      </c>
      <c r="F2996" s="24">
        <v>8.1682000000000006</v>
      </c>
      <c r="G2996" s="23" t="s">
        <v>343</v>
      </c>
      <c r="H2996" s="23" t="s">
        <v>338</v>
      </c>
      <c r="I2996" s="24">
        <v>7.5300000000000006E-2</v>
      </c>
    </row>
    <row r="2997" spans="1:9">
      <c r="A2997" s="23" t="s">
        <v>125</v>
      </c>
      <c r="C2997" s="21" t="s">
        <v>327</v>
      </c>
      <c r="E2997" s="21" t="s">
        <v>327</v>
      </c>
      <c r="F2997" s="24">
        <v>2.2810999999999999</v>
      </c>
      <c r="G2997" s="23" t="s">
        <v>343</v>
      </c>
      <c r="H2997" s="23" t="s">
        <v>338</v>
      </c>
      <c r="I2997" s="24">
        <v>1.2457</v>
      </c>
    </row>
    <row r="2998" spans="1:9">
      <c r="A2998" s="23" t="s">
        <v>125</v>
      </c>
      <c r="C2998" s="21" t="s">
        <v>327</v>
      </c>
      <c r="E2998" s="21" t="s">
        <v>327</v>
      </c>
      <c r="F2998" s="24">
        <v>2.2810999999999999</v>
      </c>
      <c r="G2998" s="23" t="s">
        <v>343</v>
      </c>
      <c r="H2998" s="23" t="s">
        <v>338</v>
      </c>
      <c r="I2998" s="24">
        <v>1.0353000000000001</v>
      </c>
    </row>
    <row r="2999" spans="1:9">
      <c r="A2999" s="23" t="s">
        <v>126</v>
      </c>
      <c r="C2999" s="21" t="s">
        <v>327</v>
      </c>
      <c r="F2999" s="24">
        <v>0.2361</v>
      </c>
      <c r="G2999" s="23" t="s">
        <v>343</v>
      </c>
      <c r="H2999" s="23" t="s">
        <v>338</v>
      </c>
      <c r="I2999" s="24">
        <v>0.2099</v>
      </c>
    </row>
    <row r="3000" spans="1:9">
      <c r="A3000" s="23" t="s">
        <v>126</v>
      </c>
      <c r="C3000" s="21" t="s">
        <v>327</v>
      </c>
      <c r="F3000" s="24">
        <v>0.2361</v>
      </c>
      <c r="G3000" s="23" t="s">
        <v>412</v>
      </c>
      <c r="H3000" s="23" t="s">
        <v>338</v>
      </c>
      <c r="I3000" s="24">
        <v>2.63E-2</v>
      </c>
    </row>
    <row r="3001" spans="1:9">
      <c r="A3001" s="23" t="s">
        <v>127</v>
      </c>
      <c r="C3001" s="21" t="s">
        <v>327</v>
      </c>
      <c r="F3001" s="24">
        <v>2.24E-2</v>
      </c>
      <c r="G3001" s="23" t="s">
        <v>343</v>
      </c>
      <c r="H3001" s="23" t="s">
        <v>338</v>
      </c>
      <c r="I3001" s="24">
        <v>2.1899999999999999E-2</v>
      </c>
    </row>
    <row r="3002" spans="1:9">
      <c r="A3002" s="23" t="s">
        <v>127</v>
      </c>
      <c r="C3002" s="21" t="s">
        <v>327</v>
      </c>
      <c r="F3002" s="24">
        <v>2.24E-2</v>
      </c>
      <c r="G3002" s="23" t="s">
        <v>350</v>
      </c>
      <c r="H3002" s="23" t="s">
        <v>338</v>
      </c>
      <c r="I3002" s="24">
        <v>5.0000000000000001E-4</v>
      </c>
    </row>
    <row r="3003" spans="1:9">
      <c r="A3003" s="23" t="s">
        <v>1437</v>
      </c>
      <c r="C3003" s="21" t="s">
        <v>327</v>
      </c>
      <c r="F3003" s="24">
        <v>0.3826</v>
      </c>
      <c r="G3003" s="23" t="s">
        <v>343</v>
      </c>
      <c r="H3003" s="23" t="s">
        <v>338</v>
      </c>
      <c r="I3003" s="24">
        <v>0.35780000000000001</v>
      </c>
    </row>
    <row r="3004" spans="1:9">
      <c r="A3004" s="23" t="s">
        <v>1437</v>
      </c>
      <c r="C3004" s="21" t="s">
        <v>327</v>
      </c>
      <c r="F3004" s="24">
        <v>0.3826</v>
      </c>
      <c r="G3004" s="23" t="s">
        <v>343</v>
      </c>
      <c r="H3004" s="23" t="s">
        <v>338</v>
      </c>
      <c r="I3004" s="24">
        <v>2.4799999999999999E-2</v>
      </c>
    </row>
    <row r="3005" spans="1:9">
      <c r="A3005" s="23" t="s">
        <v>1438</v>
      </c>
      <c r="E3005" s="21" t="s">
        <v>327</v>
      </c>
      <c r="F3005" s="24">
        <v>4.87E-2</v>
      </c>
      <c r="G3005" s="23" t="s">
        <v>350</v>
      </c>
      <c r="H3005" s="23" t="s">
        <v>338</v>
      </c>
      <c r="I3005" s="24">
        <v>4.87E-2</v>
      </c>
    </row>
    <row r="3006" spans="1:9">
      <c r="A3006" s="23" t="s">
        <v>1439</v>
      </c>
      <c r="E3006" s="21" t="s">
        <v>327</v>
      </c>
      <c r="F3006" s="24">
        <v>2.2499999999999999E-2</v>
      </c>
      <c r="G3006" s="23" t="s">
        <v>350</v>
      </c>
      <c r="H3006" s="23" t="s">
        <v>338</v>
      </c>
      <c r="I3006" s="24">
        <v>2.2499999999999999E-2</v>
      </c>
    </row>
    <row r="3007" spans="1:9">
      <c r="A3007" s="23" t="s">
        <v>1440</v>
      </c>
      <c r="C3007" s="21" t="s">
        <v>327</v>
      </c>
      <c r="E3007" s="21" t="s">
        <v>327</v>
      </c>
      <c r="F3007" s="24">
        <v>1.7490000000000001</v>
      </c>
      <c r="G3007" s="23" t="s">
        <v>343</v>
      </c>
      <c r="H3007" s="23" t="s">
        <v>338</v>
      </c>
      <c r="I3007" s="24">
        <v>1.1169</v>
      </c>
    </row>
    <row r="3008" spans="1:9">
      <c r="A3008" s="23" t="s">
        <v>1440</v>
      </c>
      <c r="C3008" s="21" t="s">
        <v>327</v>
      </c>
      <c r="E3008" s="21" t="s">
        <v>327</v>
      </c>
      <c r="F3008" s="24">
        <v>1.7490000000000001</v>
      </c>
      <c r="G3008" s="23" t="s">
        <v>350</v>
      </c>
      <c r="H3008" s="23" t="s">
        <v>338</v>
      </c>
      <c r="I3008" s="24">
        <v>0.63129999999999997</v>
      </c>
    </row>
    <row r="3009" spans="1:9">
      <c r="A3009" s="23" t="s">
        <v>1440</v>
      </c>
      <c r="C3009" s="21" t="s">
        <v>327</v>
      </c>
      <c r="E3009" s="21" t="s">
        <v>327</v>
      </c>
      <c r="F3009" s="24">
        <v>1.7490000000000001</v>
      </c>
      <c r="G3009" s="23" t="s">
        <v>343</v>
      </c>
      <c r="H3009" s="23" t="s">
        <v>338</v>
      </c>
      <c r="I3009" s="24">
        <v>8.0000000000000004E-4</v>
      </c>
    </row>
    <row r="3010" spans="1:9">
      <c r="A3010" s="23" t="s">
        <v>128</v>
      </c>
      <c r="D3010" s="21" t="s">
        <v>327</v>
      </c>
      <c r="F3010" s="24">
        <v>6.7554999999999996</v>
      </c>
      <c r="G3010" s="23" t="s">
        <v>371</v>
      </c>
      <c r="H3010" s="23" t="s">
        <v>338</v>
      </c>
      <c r="I3010" s="24">
        <v>3.2435</v>
      </c>
    </row>
    <row r="3011" spans="1:9">
      <c r="A3011" s="23" t="s">
        <v>128</v>
      </c>
      <c r="D3011" s="21" t="s">
        <v>327</v>
      </c>
      <c r="F3011" s="24">
        <v>6.7554999999999996</v>
      </c>
      <c r="G3011" s="23" t="s">
        <v>343</v>
      </c>
      <c r="H3011" s="23" t="s">
        <v>338</v>
      </c>
      <c r="I3011" s="24">
        <v>2.7021000000000002</v>
      </c>
    </row>
    <row r="3012" spans="1:9">
      <c r="A3012" s="23" t="s">
        <v>128</v>
      </c>
      <c r="D3012" s="21" t="s">
        <v>327</v>
      </c>
      <c r="F3012" s="24">
        <v>6.7554999999999996</v>
      </c>
      <c r="G3012" s="23" t="s">
        <v>350</v>
      </c>
      <c r="H3012" s="23" t="s">
        <v>338</v>
      </c>
      <c r="I3012" s="24">
        <v>0.80379999999999996</v>
      </c>
    </row>
    <row r="3013" spans="1:9">
      <c r="A3013" s="23" t="s">
        <v>128</v>
      </c>
      <c r="D3013" s="21" t="s">
        <v>327</v>
      </c>
      <c r="F3013" s="24">
        <v>6.7554999999999996</v>
      </c>
      <c r="G3013" s="23" t="s">
        <v>350</v>
      </c>
      <c r="H3013" s="23" t="s">
        <v>338</v>
      </c>
      <c r="I3013" s="24">
        <v>6.0000000000000001E-3</v>
      </c>
    </row>
    <row r="3014" spans="1:9">
      <c r="A3014" s="23" t="s">
        <v>1441</v>
      </c>
      <c r="B3014" s="21" t="s">
        <v>327</v>
      </c>
      <c r="C3014" s="21" t="s">
        <v>327</v>
      </c>
      <c r="F3014" s="24">
        <v>2.3641999999999999</v>
      </c>
      <c r="G3014" s="23" t="s">
        <v>350</v>
      </c>
      <c r="H3014" s="23" t="s">
        <v>338</v>
      </c>
      <c r="I3014" s="24">
        <v>1.7622</v>
      </c>
    </row>
    <row r="3015" spans="1:9">
      <c r="A3015" s="23" t="s">
        <v>1441</v>
      </c>
      <c r="B3015" s="21" t="s">
        <v>327</v>
      </c>
      <c r="C3015" s="21" t="s">
        <v>327</v>
      </c>
      <c r="F3015" s="24">
        <v>2.3641999999999999</v>
      </c>
      <c r="G3015" s="23" t="s">
        <v>350</v>
      </c>
      <c r="H3015" s="23" t="s">
        <v>338</v>
      </c>
      <c r="I3015" s="24">
        <v>0.60199999999999998</v>
      </c>
    </row>
    <row r="3016" spans="1:9">
      <c r="A3016" s="23" t="s">
        <v>1442</v>
      </c>
      <c r="C3016" s="21" t="s">
        <v>327</v>
      </c>
      <c r="F3016" s="24">
        <v>4.4550000000000001</v>
      </c>
      <c r="G3016" s="23" t="s">
        <v>343</v>
      </c>
      <c r="H3016" s="23" t="s">
        <v>338</v>
      </c>
      <c r="I3016" s="24">
        <v>2.5737000000000001</v>
      </c>
    </row>
    <row r="3017" spans="1:9">
      <c r="A3017" s="23" t="s">
        <v>1442</v>
      </c>
      <c r="C3017" s="21" t="s">
        <v>327</v>
      </c>
      <c r="F3017" s="24">
        <v>4.4550000000000001</v>
      </c>
      <c r="G3017" s="23" t="s">
        <v>412</v>
      </c>
      <c r="H3017" s="23" t="s">
        <v>338</v>
      </c>
      <c r="I3017" s="24">
        <v>1.0666</v>
      </c>
    </row>
    <row r="3018" spans="1:9">
      <c r="A3018" s="23" t="s">
        <v>1442</v>
      </c>
      <c r="C3018" s="21" t="s">
        <v>327</v>
      </c>
      <c r="F3018" s="24">
        <v>4.4550000000000001</v>
      </c>
      <c r="G3018" s="23" t="s">
        <v>350</v>
      </c>
      <c r="H3018" s="23" t="s">
        <v>338</v>
      </c>
      <c r="I3018" s="24">
        <v>0.68369999999999997</v>
      </c>
    </row>
    <row r="3019" spans="1:9">
      <c r="A3019" s="23" t="s">
        <v>1442</v>
      </c>
      <c r="C3019" s="21" t="s">
        <v>327</v>
      </c>
      <c r="F3019" s="24">
        <v>4.4550000000000001</v>
      </c>
      <c r="G3019" s="23" t="s">
        <v>403</v>
      </c>
      <c r="H3019" s="23" t="s">
        <v>338</v>
      </c>
      <c r="I3019" s="24">
        <v>0.13100000000000001</v>
      </c>
    </row>
    <row r="3020" spans="1:9">
      <c r="A3020" s="23" t="s">
        <v>1443</v>
      </c>
      <c r="B3020" s="21" t="s">
        <v>327</v>
      </c>
      <c r="C3020" s="21" t="s">
        <v>327</v>
      </c>
      <c r="F3020" s="24">
        <v>5.6800000000000003E-2</v>
      </c>
      <c r="G3020" s="23" t="s">
        <v>350</v>
      </c>
      <c r="H3020" s="23" t="s">
        <v>338</v>
      </c>
      <c r="I3020" s="24">
        <v>5.6800000000000003E-2</v>
      </c>
    </row>
    <row r="3021" spans="1:9">
      <c r="A3021" s="23" t="s">
        <v>1444</v>
      </c>
      <c r="B3021" s="21" t="s">
        <v>327</v>
      </c>
      <c r="C3021" s="21" t="s">
        <v>327</v>
      </c>
      <c r="F3021" s="24">
        <v>1.0019</v>
      </c>
      <c r="G3021" s="23" t="s">
        <v>343</v>
      </c>
      <c r="H3021" s="23" t="s">
        <v>338</v>
      </c>
      <c r="I3021" s="24">
        <v>1.0019</v>
      </c>
    </row>
    <row r="3022" spans="1:9">
      <c r="A3022" s="23" t="s">
        <v>129</v>
      </c>
      <c r="C3022" s="21" t="s">
        <v>327</v>
      </c>
      <c r="E3022" s="21" t="s">
        <v>327</v>
      </c>
      <c r="F3022" s="24">
        <v>3.2221000000000002</v>
      </c>
      <c r="G3022" s="23" t="s">
        <v>343</v>
      </c>
      <c r="H3022" s="23" t="s">
        <v>338</v>
      </c>
      <c r="I3022" s="24">
        <v>3.2221000000000002</v>
      </c>
    </row>
    <row r="3023" spans="1:9">
      <c r="A3023" s="23" t="s">
        <v>1445</v>
      </c>
      <c r="B3023" s="21" t="s">
        <v>327</v>
      </c>
      <c r="C3023" s="21" t="s">
        <v>327</v>
      </c>
      <c r="E3023" s="21" t="s">
        <v>327</v>
      </c>
      <c r="F3023" s="24">
        <v>3.6789000000000001</v>
      </c>
      <c r="G3023" s="23" t="s">
        <v>350</v>
      </c>
      <c r="H3023" s="23" t="s">
        <v>338</v>
      </c>
      <c r="I3023" s="24">
        <v>2.7987000000000002</v>
      </c>
    </row>
    <row r="3024" spans="1:9">
      <c r="A3024" s="23" t="s">
        <v>1445</v>
      </c>
      <c r="B3024" s="21" t="s">
        <v>327</v>
      </c>
      <c r="C3024" s="21" t="s">
        <v>327</v>
      </c>
      <c r="E3024" s="21" t="s">
        <v>327</v>
      </c>
      <c r="F3024" s="24">
        <v>3.6789000000000001</v>
      </c>
      <c r="G3024" s="23" t="s">
        <v>350</v>
      </c>
      <c r="H3024" s="23" t="s">
        <v>338</v>
      </c>
      <c r="I3024" s="24">
        <v>0.48120000000000002</v>
      </c>
    </row>
    <row r="3025" spans="1:9">
      <c r="A3025" s="23" t="s">
        <v>1445</v>
      </c>
      <c r="B3025" s="21" t="s">
        <v>327</v>
      </c>
      <c r="C3025" s="21" t="s">
        <v>327</v>
      </c>
      <c r="E3025" s="21" t="s">
        <v>327</v>
      </c>
      <c r="F3025" s="24">
        <v>3.6789000000000001</v>
      </c>
      <c r="G3025" s="23" t="s">
        <v>343</v>
      </c>
      <c r="H3025" s="23" t="s">
        <v>338</v>
      </c>
      <c r="I3025" s="24">
        <v>0.26819999999999999</v>
      </c>
    </row>
    <row r="3026" spans="1:9">
      <c r="A3026" s="23" t="s">
        <v>1445</v>
      </c>
      <c r="B3026" s="21" t="s">
        <v>327</v>
      </c>
      <c r="C3026" s="21" t="s">
        <v>327</v>
      </c>
      <c r="E3026" s="21" t="s">
        <v>327</v>
      </c>
      <c r="F3026" s="24">
        <v>3.6789000000000001</v>
      </c>
      <c r="G3026" s="23" t="s">
        <v>413</v>
      </c>
      <c r="H3026" s="23" t="s">
        <v>338</v>
      </c>
      <c r="I3026" s="24">
        <v>0.12659999999999999</v>
      </c>
    </row>
    <row r="3027" spans="1:9">
      <c r="A3027" s="23" t="s">
        <v>1445</v>
      </c>
      <c r="B3027" s="21" t="s">
        <v>327</v>
      </c>
      <c r="C3027" s="21" t="s">
        <v>327</v>
      </c>
      <c r="E3027" s="21" t="s">
        <v>327</v>
      </c>
      <c r="F3027" s="24">
        <v>3.6789000000000001</v>
      </c>
      <c r="G3027" s="23" t="s">
        <v>343</v>
      </c>
      <c r="H3027" s="23" t="s">
        <v>338</v>
      </c>
      <c r="I3027" s="24">
        <v>4.1999999999999997E-3</v>
      </c>
    </row>
    <row r="3028" spans="1:9">
      <c r="A3028" s="23" t="s">
        <v>130</v>
      </c>
      <c r="C3028" s="21" t="s">
        <v>327</v>
      </c>
      <c r="F3028" s="24">
        <v>0.5363</v>
      </c>
      <c r="G3028" s="23" t="s">
        <v>350</v>
      </c>
      <c r="H3028" s="23" t="s">
        <v>338</v>
      </c>
      <c r="I3028" s="24">
        <v>0.4289</v>
      </c>
    </row>
    <row r="3029" spans="1:9">
      <c r="A3029" s="23" t="s">
        <v>130</v>
      </c>
      <c r="C3029" s="21" t="s">
        <v>327</v>
      </c>
      <c r="F3029" s="24">
        <v>0.5363</v>
      </c>
      <c r="G3029" s="23" t="s">
        <v>343</v>
      </c>
      <c r="H3029" s="23" t="s">
        <v>338</v>
      </c>
      <c r="I3029" s="24">
        <v>0.1074</v>
      </c>
    </row>
    <row r="3030" spans="1:9">
      <c r="A3030" s="23" t="s">
        <v>1446</v>
      </c>
      <c r="B3030" s="21" t="s">
        <v>327</v>
      </c>
      <c r="C3030" s="21" t="s">
        <v>327</v>
      </c>
      <c r="F3030" s="24">
        <v>2.5100000000000001E-2</v>
      </c>
      <c r="G3030" s="23" t="s">
        <v>343</v>
      </c>
      <c r="H3030" s="23" t="s">
        <v>338</v>
      </c>
      <c r="I3030" s="24">
        <v>2.5100000000000001E-2</v>
      </c>
    </row>
    <row r="3031" spans="1:9">
      <c r="A3031" s="23" t="s">
        <v>131</v>
      </c>
      <c r="D3031" s="21" t="s">
        <v>327</v>
      </c>
      <c r="E3031" s="21" t="s">
        <v>327</v>
      </c>
      <c r="F3031" s="24">
        <v>0.62819999999999998</v>
      </c>
      <c r="G3031" s="23" t="s">
        <v>371</v>
      </c>
      <c r="H3031" s="23" t="s">
        <v>338</v>
      </c>
      <c r="I3031" s="24">
        <v>0.62819999999999998</v>
      </c>
    </row>
    <row r="3032" spans="1:9">
      <c r="A3032" s="23" t="s">
        <v>132</v>
      </c>
      <c r="E3032" s="21" t="s">
        <v>327</v>
      </c>
      <c r="F3032" s="24">
        <v>2.0057999999999998</v>
      </c>
      <c r="G3032" s="23" t="s">
        <v>343</v>
      </c>
      <c r="H3032" s="23" t="s">
        <v>338</v>
      </c>
      <c r="I3032" s="24">
        <v>2.0026000000000002</v>
      </c>
    </row>
    <row r="3033" spans="1:9">
      <c r="A3033" s="23" t="s">
        <v>132</v>
      </c>
      <c r="E3033" s="21" t="s">
        <v>327</v>
      </c>
      <c r="F3033" s="24">
        <v>2.0057999999999998</v>
      </c>
      <c r="G3033" s="23" t="s">
        <v>412</v>
      </c>
      <c r="H3033" s="23" t="s">
        <v>338</v>
      </c>
      <c r="I3033" s="24">
        <v>3.2000000000000002E-3</v>
      </c>
    </row>
    <row r="3034" spans="1:9">
      <c r="A3034" s="23" t="s">
        <v>1447</v>
      </c>
      <c r="E3034" s="21" t="s">
        <v>327</v>
      </c>
      <c r="F3034" s="24">
        <v>0.43669999999999998</v>
      </c>
      <c r="G3034" s="23" t="s">
        <v>343</v>
      </c>
      <c r="H3034" s="23" t="s">
        <v>338</v>
      </c>
      <c r="I3034" s="24">
        <v>0.37959999999999999</v>
      </c>
    </row>
    <row r="3035" spans="1:9">
      <c r="A3035" s="23" t="s">
        <v>1447</v>
      </c>
      <c r="E3035" s="21" t="s">
        <v>327</v>
      </c>
      <c r="F3035" s="24">
        <v>0.43669999999999998</v>
      </c>
      <c r="G3035" s="23" t="s">
        <v>343</v>
      </c>
      <c r="H3035" s="23" t="s">
        <v>338</v>
      </c>
      <c r="I3035" s="24">
        <v>5.4100000000000002E-2</v>
      </c>
    </row>
    <row r="3036" spans="1:9">
      <c r="A3036" s="23" t="s">
        <v>1447</v>
      </c>
      <c r="E3036" s="21" t="s">
        <v>327</v>
      </c>
      <c r="F3036" s="24">
        <v>0.43669999999999998</v>
      </c>
      <c r="G3036" s="23" t="s">
        <v>350</v>
      </c>
      <c r="H3036" s="23" t="s">
        <v>338</v>
      </c>
      <c r="I3036" s="24">
        <v>3.0000000000000001E-3</v>
      </c>
    </row>
    <row r="3037" spans="1:9">
      <c r="A3037" s="23" t="s">
        <v>133</v>
      </c>
      <c r="C3037" s="21" t="s">
        <v>327</v>
      </c>
      <c r="F3037" s="24">
        <v>0.628</v>
      </c>
      <c r="G3037" s="23" t="s">
        <v>343</v>
      </c>
      <c r="H3037" s="23" t="s">
        <v>338</v>
      </c>
      <c r="I3037" s="24">
        <v>0.51259999999999994</v>
      </c>
    </row>
    <row r="3038" spans="1:9">
      <c r="A3038" s="23" t="s">
        <v>133</v>
      </c>
      <c r="C3038" s="21" t="s">
        <v>327</v>
      </c>
      <c r="F3038" s="24">
        <v>0.628</v>
      </c>
      <c r="G3038" s="23" t="s">
        <v>412</v>
      </c>
      <c r="H3038" s="23" t="s">
        <v>338</v>
      </c>
      <c r="I3038" s="24">
        <v>0.10539999999999999</v>
      </c>
    </row>
    <row r="3039" spans="1:9">
      <c r="A3039" s="23" t="s">
        <v>133</v>
      </c>
      <c r="C3039" s="21" t="s">
        <v>327</v>
      </c>
      <c r="F3039" s="24">
        <v>0.628</v>
      </c>
      <c r="G3039" s="23" t="s">
        <v>343</v>
      </c>
      <c r="H3039" s="23" t="s">
        <v>338</v>
      </c>
      <c r="I3039" s="24">
        <v>1.01E-2</v>
      </c>
    </row>
    <row r="3040" spans="1:9">
      <c r="A3040" s="23" t="s">
        <v>1448</v>
      </c>
      <c r="E3040" s="21" t="s">
        <v>327</v>
      </c>
      <c r="F3040" s="24">
        <v>1.1738999999999999</v>
      </c>
      <c r="G3040" s="23" t="s">
        <v>343</v>
      </c>
      <c r="H3040" s="23" t="s">
        <v>338</v>
      </c>
      <c r="I3040" s="24">
        <v>1.0324</v>
      </c>
    </row>
    <row r="3041" spans="1:9">
      <c r="A3041" s="23" t="s">
        <v>1448</v>
      </c>
      <c r="E3041" s="21" t="s">
        <v>327</v>
      </c>
      <c r="F3041" s="24">
        <v>1.1738999999999999</v>
      </c>
      <c r="G3041" s="23" t="s">
        <v>350</v>
      </c>
      <c r="H3041" s="23" t="s">
        <v>338</v>
      </c>
      <c r="I3041" s="24">
        <v>0.1384</v>
      </c>
    </row>
    <row r="3042" spans="1:9">
      <c r="A3042" s="23" t="s">
        <v>1448</v>
      </c>
      <c r="E3042" s="21" t="s">
        <v>327</v>
      </c>
      <c r="F3042" s="24">
        <v>1.1738999999999999</v>
      </c>
      <c r="G3042" s="23" t="s">
        <v>343</v>
      </c>
      <c r="H3042" s="23" t="s">
        <v>338</v>
      </c>
      <c r="I3042" s="24">
        <v>3.0999999999999999E-3</v>
      </c>
    </row>
    <row r="3043" spans="1:9">
      <c r="A3043" s="23" t="s">
        <v>134</v>
      </c>
      <c r="D3043" s="21" t="s">
        <v>327</v>
      </c>
      <c r="E3043" s="21" t="s">
        <v>327</v>
      </c>
      <c r="F3043" s="24">
        <v>0.19520000000000001</v>
      </c>
      <c r="G3043" s="23" t="s">
        <v>371</v>
      </c>
      <c r="H3043" s="23" t="s">
        <v>338</v>
      </c>
      <c r="I3043" s="24">
        <v>0.19520000000000001</v>
      </c>
    </row>
    <row r="3044" spans="1:9">
      <c r="A3044" s="23" t="s">
        <v>135</v>
      </c>
      <c r="C3044" s="21" t="s">
        <v>327</v>
      </c>
      <c r="F3044" s="24">
        <v>12.3225</v>
      </c>
      <c r="G3044" s="23" t="s">
        <v>343</v>
      </c>
      <c r="H3044" s="23" t="s">
        <v>338</v>
      </c>
      <c r="I3044" s="24">
        <v>7.1571999999999996</v>
      </c>
    </row>
    <row r="3045" spans="1:9">
      <c r="A3045" s="23" t="s">
        <v>135</v>
      </c>
      <c r="C3045" s="21" t="s">
        <v>327</v>
      </c>
      <c r="F3045" s="24">
        <v>12.3225</v>
      </c>
      <c r="G3045" s="23" t="s">
        <v>350</v>
      </c>
      <c r="H3045" s="23" t="s">
        <v>338</v>
      </c>
      <c r="I3045" s="24">
        <v>4.8400999999999996</v>
      </c>
    </row>
    <row r="3046" spans="1:9">
      <c r="A3046" s="23" t="s">
        <v>135</v>
      </c>
      <c r="C3046" s="21" t="s">
        <v>327</v>
      </c>
      <c r="F3046" s="24">
        <v>12.3225</v>
      </c>
      <c r="G3046" s="23" t="s">
        <v>413</v>
      </c>
      <c r="H3046" s="23" t="s">
        <v>338</v>
      </c>
      <c r="I3046" s="24">
        <v>0.32519999999999999</v>
      </c>
    </row>
    <row r="3047" spans="1:9">
      <c r="A3047" s="23" t="s">
        <v>136</v>
      </c>
      <c r="D3047" s="21" t="s">
        <v>327</v>
      </c>
      <c r="E3047" s="21" t="s">
        <v>327</v>
      </c>
      <c r="F3047" s="24">
        <v>0.13439999999999999</v>
      </c>
      <c r="G3047" s="23" t="s">
        <v>371</v>
      </c>
      <c r="H3047" s="23" t="s">
        <v>338</v>
      </c>
      <c r="I3047" s="24">
        <v>0.13439999999999999</v>
      </c>
    </row>
    <row r="3048" spans="1:9">
      <c r="A3048" s="23" t="s">
        <v>137</v>
      </c>
      <c r="C3048" s="21" t="s">
        <v>327</v>
      </c>
      <c r="F3048" s="24">
        <v>0.2525</v>
      </c>
      <c r="G3048" s="23" t="s">
        <v>343</v>
      </c>
      <c r="H3048" s="23" t="s">
        <v>338</v>
      </c>
      <c r="I3048" s="24">
        <v>0.2525</v>
      </c>
    </row>
    <row r="3049" spans="1:9">
      <c r="A3049" s="23" t="s">
        <v>1449</v>
      </c>
      <c r="B3049" s="21" t="s">
        <v>327</v>
      </c>
      <c r="C3049" s="21" t="s">
        <v>327</v>
      </c>
      <c r="F3049" s="24">
        <v>0.1646</v>
      </c>
      <c r="G3049" s="23" t="s">
        <v>403</v>
      </c>
      <c r="H3049" s="23" t="s">
        <v>338</v>
      </c>
      <c r="I3049" s="24">
        <v>0.16439999999999999</v>
      </c>
    </row>
    <row r="3050" spans="1:9">
      <c r="A3050" s="23" t="s">
        <v>1449</v>
      </c>
      <c r="B3050" s="21" t="s">
        <v>327</v>
      </c>
      <c r="C3050" s="21" t="s">
        <v>327</v>
      </c>
      <c r="F3050" s="24">
        <v>0.1646</v>
      </c>
      <c r="G3050" s="23" t="s">
        <v>412</v>
      </c>
      <c r="H3050" s="23" t="s">
        <v>338</v>
      </c>
      <c r="I3050" s="24">
        <v>2.9999999999999997E-4</v>
      </c>
    </row>
    <row r="3051" spans="1:9">
      <c r="A3051" s="23" t="s">
        <v>1450</v>
      </c>
      <c r="D3051" s="21" t="s">
        <v>327</v>
      </c>
      <c r="F3051" s="24">
        <v>4.6032000000000002</v>
      </c>
      <c r="G3051" s="23" t="s">
        <v>343</v>
      </c>
      <c r="H3051" s="23" t="s">
        <v>338</v>
      </c>
      <c r="I3051" s="24">
        <v>4.6032000000000002</v>
      </c>
    </row>
    <row r="3052" spans="1:9">
      <c r="A3052" s="23" t="s">
        <v>267</v>
      </c>
      <c r="E3052" s="21" t="s">
        <v>327</v>
      </c>
      <c r="F3052" s="24">
        <v>0.51980000000000004</v>
      </c>
      <c r="G3052" s="23" t="s">
        <v>371</v>
      </c>
      <c r="H3052" s="23" t="s">
        <v>338</v>
      </c>
      <c r="I3052" s="24">
        <v>0.51980000000000004</v>
      </c>
    </row>
    <row r="3053" spans="1:9">
      <c r="A3053" s="23" t="s">
        <v>268</v>
      </c>
      <c r="E3053" s="21" t="s">
        <v>327</v>
      </c>
      <c r="F3053" s="24">
        <v>1.0706</v>
      </c>
      <c r="G3053" s="23" t="s">
        <v>371</v>
      </c>
      <c r="H3053" s="23" t="s">
        <v>338</v>
      </c>
      <c r="I3053" s="24">
        <v>0.85589999999999999</v>
      </c>
    </row>
    <row r="3054" spans="1:9">
      <c r="A3054" s="23" t="s">
        <v>268</v>
      </c>
      <c r="E3054" s="21" t="s">
        <v>327</v>
      </c>
      <c r="F3054" s="24">
        <v>1.0706</v>
      </c>
      <c r="G3054" s="23" t="s">
        <v>343</v>
      </c>
      <c r="H3054" s="23" t="s">
        <v>338</v>
      </c>
      <c r="I3054" s="24">
        <v>0.2147</v>
      </c>
    </row>
    <row r="3055" spans="1:9">
      <c r="A3055" s="23" t="s">
        <v>1451</v>
      </c>
      <c r="D3055" s="21" t="s">
        <v>327</v>
      </c>
      <c r="F3055" s="24">
        <v>1.0893999999999999</v>
      </c>
      <c r="G3055" s="23" t="s">
        <v>343</v>
      </c>
      <c r="H3055" s="23" t="s">
        <v>338</v>
      </c>
      <c r="I3055" s="24">
        <v>1.0893999999999999</v>
      </c>
    </row>
    <row r="3056" spans="1:9">
      <c r="A3056" s="23" t="s">
        <v>269</v>
      </c>
      <c r="E3056" s="21" t="s">
        <v>327</v>
      </c>
      <c r="F3056" s="24">
        <v>5.9200000000000003E-2</v>
      </c>
      <c r="G3056" s="23" t="s">
        <v>371</v>
      </c>
      <c r="H3056" s="23" t="s">
        <v>338</v>
      </c>
      <c r="I3056" s="24">
        <v>5.9200000000000003E-2</v>
      </c>
    </row>
    <row r="3057" spans="1:9">
      <c r="A3057" s="23" t="s">
        <v>1452</v>
      </c>
      <c r="E3057" s="21" t="s">
        <v>327</v>
      </c>
      <c r="F3057" s="24">
        <v>0.88109999999999999</v>
      </c>
      <c r="G3057" s="23" t="s">
        <v>403</v>
      </c>
      <c r="H3057" s="23" t="s">
        <v>338</v>
      </c>
      <c r="I3057" s="24">
        <v>0.51300000000000001</v>
      </c>
    </row>
    <row r="3058" spans="1:9">
      <c r="A3058" s="23" t="s">
        <v>1452</v>
      </c>
      <c r="E3058" s="21" t="s">
        <v>327</v>
      </c>
      <c r="F3058" s="24">
        <v>0.88109999999999999</v>
      </c>
      <c r="G3058" s="23" t="s">
        <v>343</v>
      </c>
      <c r="H3058" s="23" t="s">
        <v>338</v>
      </c>
      <c r="I3058" s="24">
        <v>0.35510000000000003</v>
      </c>
    </row>
    <row r="3059" spans="1:9">
      <c r="A3059" s="23" t="s">
        <v>1452</v>
      </c>
      <c r="E3059" s="21" t="s">
        <v>327</v>
      </c>
      <c r="F3059" s="24">
        <v>0.88109999999999999</v>
      </c>
      <c r="G3059" s="23" t="s">
        <v>343</v>
      </c>
      <c r="H3059" s="23" t="s">
        <v>338</v>
      </c>
      <c r="I3059" s="24">
        <v>7.3000000000000001E-3</v>
      </c>
    </row>
    <row r="3060" spans="1:9">
      <c r="A3060" s="23" t="s">
        <v>1452</v>
      </c>
      <c r="E3060" s="21" t="s">
        <v>327</v>
      </c>
      <c r="F3060" s="24">
        <v>0.88109999999999999</v>
      </c>
      <c r="G3060" s="23" t="s">
        <v>413</v>
      </c>
      <c r="H3060" s="23" t="s">
        <v>338</v>
      </c>
      <c r="I3060" s="24">
        <v>5.5999999999999999E-3</v>
      </c>
    </row>
    <row r="3061" spans="1:9">
      <c r="A3061" s="23" t="s">
        <v>1453</v>
      </c>
      <c r="B3061" s="21" t="s">
        <v>327</v>
      </c>
      <c r="C3061" s="21" t="s">
        <v>327</v>
      </c>
      <c r="F3061" s="24">
        <v>1.1984999999999999</v>
      </c>
      <c r="G3061" s="23" t="s">
        <v>350</v>
      </c>
      <c r="H3061" s="23" t="s">
        <v>338</v>
      </c>
      <c r="I3061" s="24">
        <v>0.62780000000000002</v>
      </c>
    </row>
    <row r="3062" spans="1:9">
      <c r="A3062" s="23" t="s">
        <v>1453</v>
      </c>
      <c r="B3062" s="21" t="s">
        <v>327</v>
      </c>
      <c r="C3062" s="21" t="s">
        <v>327</v>
      </c>
      <c r="F3062" s="24">
        <v>1.1984999999999999</v>
      </c>
      <c r="G3062" s="23" t="s">
        <v>350</v>
      </c>
      <c r="H3062" s="23" t="s">
        <v>338</v>
      </c>
      <c r="I3062" s="24">
        <v>0.57069999999999999</v>
      </c>
    </row>
    <row r="3063" spans="1:9">
      <c r="A3063" s="23" t="s">
        <v>1454</v>
      </c>
      <c r="C3063" s="21" t="s">
        <v>327</v>
      </c>
      <c r="F3063" s="24">
        <v>3.1307999999999998</v>
      </c>
      <c r="G3063" s="23" t="s">
        <v>350</v>
      </c>
      <c r="H3063" s="23" t="s">
        <v>338</v>
      </c>
      <c r="I3063" s="24">
        <v>2.0114999999999998</v>
      </c>
    </row>
    <row r="3064" spans="1:9">
      <c r="A3064" s="23" t="s">
        <v>1454</v>
      </c>
      <c r="C3064" s="21" t="s">
        <v>327</v>
      </c>
      <c r="F3064" s="24">
        <v>3.1307999999999998</v>
      </c>
      <c r="G3064" s="23" t="s">
        <v>399</v>
      </c>
      <c r="H3064" s="23" t="s">
        <v>338</v>
      </c>
      <c r="I3064" s="24">
        <v>1.0028999999999999</v>
      </c>
    </row>
    <row r="3065" spans="1:9">
      <c r="A3065" s="23" t="s">
        <v>1454</v>
      </c>
      <c r="C3065" s="21" t="s">
        <v>327</v>
      </c>
      <c r="F3065" s="24">
        <v>3.1307999999999998</v>
      </c>
      <c r="G3065" s="23" t="s">
        <v>350</v>
      </c>
      <c r="H3065" s="23" t="s">
        <v>338</v>
      </c>
      <c r="I3065" s="24">
        <v>0.1164</v>
      </c>
    </row>
    <row r="3066" spans="1:9">
      <c r="A3066" s="23" t="s">
        <v>270</v>
      </c>
      <c r="E3066" s="21" t="s">
        <v>327</v>
      </c>
      <c r="F3066" s="24">
        <v>4.2576000000000001</v>
      </c>
      <c r="G3066" s="23" t="s">
        <v>371</v>
      </c>
      <c r="H3066" s="23" t="s">
        <v>338</v>
      </c>
      <c r="I3066" s="24">
        <v>2.2078000000000002</v>
      </c>
    </row>
    <row r="3067" spans="1:9">
      <c r="A3067" s="23" t="s">
        <v>270</v>
      </c>
      <c r="E3067" s="21" t="s">
        <v>327</v>
      </c>
      <c r="F3067" s="24">
        <v>4.2576000000000001</v>
      </c>
      <c r="G3067" s="23" t="s">
        <v>350</v>
      </c>
      <c r="H3067" s="23" t="s">
        <v>338</v>
      </c>
      <c r="I3067" s="24">
        <v>1.6234999999999999</v>
      </c>
    </row>
    <row r="3068" spans="1:9">
      <c r="A3068" s="23" t="s">
        <v>270</v>
      </c>
      <c r="E3068" s="21" t="s">
        <v>327</v>
      </c>
      <c r="F3068" s="24">
        <v>4.2576000000000001</v>
      </c>
      <c r="G3068" s="23" t="s">
        <v>350</v>
      </c>
      <c r="H3068" s="23" t="s">
        <v>338</v>
      </c>
      <c r="I3068" s="24">
        <v>0.42630000000000001</v>
      </c>
    </row>
    <row r="3069" spans="1:9">
      <c r="A3069" s="23" t="s">
        <v>1455</v>
      </c>
      <c r="C3069" s="21" t="s">
        <v>327</v>
      </c>
      <c r="F3069" s="24">
        <v>13.044499999999999</v>
      </c>
      <c r="G3069" s="23" t="s">
        <v>371</v>
      </c>
      <c r="H3069" s="23" t="s">
        <v>338</v>
      </c>
      <c r="I3069" s="24">
        <v>6.6952999999999996</v>
      </c>
    </row>
    <row r="3070" spans="1:9">
      <c r="A3070" s="23" t="s">
        <v>1455</v>
      </c>
      <c r="C3070" s="21" t="s">
        <v>327</v>
      </c>
      <c r="F3070" s="24">
        <v>13.044499999999999</v>
      </c>
      <c r="G3070" s="23" t="s">
        <v>350</v>
      </c>
      <c r="H3070" s="23" t="s">
        <v>338</v>
      </c>
      <c r="I3070" s="24">
        <v>5.1407999999999996</v>
      </c>
    </row>
    <row r="3071" spans="1:9">
      <c r="A3071" s="23" t="s">
        <v>1455</v>
      </c>
      <c r="C3071" s="21" t="s">
        <v>327</v>
      </c>
      <c r="F3071" s="24">
        <v>13.044499999999999</v>
      </c>
      <c r="G3071" s="23" t="s">
        <v>350</v>
      </c>
      <c r="H3071" s="23" t="s">
        <v>338</v>
      </c>
      <c r="I3071" s="24">
        <v>1.2082999999999999</v>
      </c>
    </row>
    <row r="3072" spans="1:9">
      <c r="A3072" s="23" t="s">
        <v>1456</v>
      </c>
      <c r="C3072" s="21" t="s">
        <v>327</v>
      </c>
      <c r="F3072" s="24">
        <v>0.72870000000000001</v>
      </c>
      <c r="G3072" s="23" t="s">
        <v>350</v>
      </c>
      <c r="H3072" s="23" t="s">
        <v>338</v>
      </c>
      <c r="I3072" s="24">
        <v>0.47860000000000003</v>
      </c>
    </row>
    <row r="3073" spans="1:9">
      <c r="A3073" s="23" t="s">
        <v>1456</v>
      </c>
      <c r="C3073" s="21" t="s">
        <v>327</v>
      </c>
      <c r="F3073" s="24">
        <v>0.72870000000000001</v>
      </c>
      <c r="G3073" s="23" t="s">
        <v>370</v>
      </c>
      <c r="H3073" s="23" t="s">
        <v>338</v>
      </c>
      <c r="I3073" s="24">
        <v>0.21360000000000001</v>
      </c>
    </row>
    <row r="3074" spans="1:9">
      <c r="A3074" s="23" t="s">
        <v>1456</v>
      </c>
      <c r="C3074" s="21" t="s">
        <v>327</v>
      </c>
      <c r="F3074" s="24">
        <v>0.72870000000000001</v>
      </c>
      <c r="G3074" s="23" t="s">
        <v>399</v>
      </c>
      <c r="H3074" s="23" t="s">
        <v>338</v>
      </c>
      <c r="I3074" s="24">
        <v>3.6499999999999998E-2</v>
      </c>
    </row>
    <row r="3075" spans="1:9">
      <c r="A3075" s="23" t="s">
        <v>1457</v>
      </c>
      <c r="B3075" s="21" t="s">
        <v>327</v>
      </c>
      <c r="E3075" s="21" t="s">
        <v>327</v>
      </c>
      <c r="F3075" s="24">
        <v>0.93610000000000004</v>
      </c>
      <c r="G3075" s="23" t="s">
        <v>350</v>
      </c>
      <c r="H3075" s="23" t="s">
        <v>338</v>
      </c>
      <c r="I3075" s="24">
        <v>0.90500000000000003</v>
      </c>
    </row>
    <row r="3076" spans="1:9">
      <c r="A3076" s="23" t="s">
        <v>1457</v>
      </c>
      <c r="B3076" s="21" t="s">
        <v>327</v>
      </c>
      <c r="E3076" s="21" t="s">
        <v>327</v>
      </c>
      <c r="F3076" s="24">
        <v>0.93610000000000004</v>
      </c>
      <c r="G3076" s="23" t="s">
        <v>399</v>
      </c>
      <c r="H3076" s="23" t="s">
        <v>338</v>
      </c>
      <c r="I3076" s="24">
        <v>3.1099999999999999E-2</v>
      </c>
    </row>
    <row r="3077" spans="1:9">
      <c r="A3077" s="23" t="s">
        <v>1458</v>
      </c>
      <c r="B3077" s="21" t="s">
        <v>327</v>
      </c>
      <c r="C3077" s="21" t="s">
        <v>327</v>
      </c>
      <c r="F3077" s="24">
        <v>4.0991999999999997</v>
      </c>
      <c r="G3077" s="23" t="s">
        <v>399</v>
      </c>
      <c r="H3077" s="23" t="s">
        <v>338</v>
      </c>
      <c r="I3077" s="24">
        <v>4.0991999999999997</v>
      </c>
    </row>
    <row r="3078" spans="1:9">
      <c r="A3078" s="23" t="s">
        <v>1459</v>
      </c>
      <c r="C3078" s="21" t="s">
        <v>327</v>
      </c>
      <c r="F3078" s="24">
        <v>0.79100000000000004</v>
      </c>
      <c r="G3078" s="23" t="s">
        <v>350</v>
      </c>
      <c r="H3078" s="23" t="s">
        <v>338</v>
      </c>
      <c r="I3078" s="24">
        <v>0.77459999999999996</v>
      </c>
    </row>
    <row r="3079" spans="1:9">
      <c r="A3079" s="23" t="s">
        <v>1459</v>
      </c>
      <c r="C3079" s="21" t="s">
        <v>327</v>
      </c>
      <c r="F3079" s="24">
        <v>0.79100000000000004</v>
      </c>
      <c r="G3079" s="23" t="s">
        <v>350</v>
      </c>
      <c r="H3079" s="23" t="s">
        <v>338</v>
      </c>
      <c r="I3079" s="24">
        <v>1.6400000000000001E-2</v>
      </c>
    </row>
    <row r="3080" spans="1:9">
      <c r="A3080" s="23" t="s">
        <v>1460</v>
      </c>
      <c r="C3080" s="21" t="s">
        <v>327</v>
      </c>
      <c r="F3080" s="24">
        <v>1.0395000000000001</v>
      </c>
      <c r="G3080" s="23" t="s">
        <v>350</v>
      </c>
      <c r="H3080" s="23" t="s">
        <v>338</v>
      </c>
      <c r="I3080" s="24">
        <v>1.0164</v>
      </c>
    </row>
    <row r="3081" spans="1:9">
      <c r="A3081" s="23" t="s">
        <v>1460</v>
      </c>
      <c r="C3081" s="21" t="s">
        <v>327</v>
      </c>
      <c r="F3081" s="24">
        <v>1.0395000000000001</v>
      </c>
      <c r="G3081" s="23" t="s">
        <v>350</v>
      </c>
      <c r="H3081" s="23" t="s">
        <v>338</v>
      </c>
      <c r="I3081" s="24">
        <v>2.3099999999999999E-2</v>
      </c>
    </row>
    <row r="3082" spans="1:9">
      <c r="A3082" s="23" t="s">
        <v>1461</v>
      </c>
      <c r="D3082" s="21" t="s">
        <v>327</v>
      </c>
      <c r="F3082" s="24">
        <v>16.8002</v>
      </c>
      <c r="G3082" s="23" t="s">
        <v>399</v>
      </c>
      <c r="H3082" s="23" t="s">
        <v>338</v>
      </c>
      <c r="I3082" s="24">
        <v>16.784099999999999</v>
      </c>
    </row>
    <row r="3083" spans="1:9">
      <c r="A3083" s="23" t="s">
        <v>1461</v>
      </c>
      <c r="D3083" s="21" t="s">
        <v>327</v>
      </c>
      <c r="F3083" s="24">
        <v>16.8002</v>
      </c>
      <c r="G3083" s="23" t="s">
        <v>343</v>
      </c>
      <c r="H3083" s="23" t="s">
        <v>338</v>
      </c>
      <c r="I3083" s="24">
        <v>1.61E-2</v>
      </c>
    </row>
    <row r="3084" spans="1:9">
      <c r="A3084" s="23" t="s">
        <v>138</v>
      </c>
      <c r="C3084" s="21" t="s">
        <v>327</v>
      </c>
      <c r="F3084" s="24">
        <v>0.2979</v>
      </c>
      <c r="G3084" s="23" t="s">
        <v>350</v>
      </c>
      <c r="H3084" s="23" t="s">
        <v>338</v>
      </c>
      <c r="I3084" s="24">
        <v>0.22919999999999999</v>
      </c>
    </row>
    <row r="3085" spans="1:9">
      <c r="A3085" s="23" t="s">
        <v>138</v>
      </c>
      <c r="C3085" s="21" t="s">
        <v>327</v>
      </c>
      <c r="F3085" s="24">
        <v>0.2979</v>
      </c>
      <c r="G3085" s="23" t="s">
        <v>350</v>
      </c>
      <c r="H3085" s="23" t="s">
        <v>338</v>
      </c>
      <c r="I3085" s="24">
        <v>6.8699999999999997E-2</v>
      </c>
    </row>
    <row r="3086" spans="1:9">
      <c r="A3086" s="23" t="s">
        <v>1462</v>
      </c>
      <c r="B3086" s="21" t="s">
        <v>327</v>
      </c>
      <c r="E3086" s="21" t="s">
        <v>327</v>
      </c>
      <c r="F3086" s="24">
        <v>0.92310000000000003</v>
      </c>
      <c r="G3086" s="23" t="s">
        <v>350</v>
      </c>
      <c r="H3086" s="23" t="s">
        <v>338</v>
      </c>
      <c r="I3086" s="24">
        <v>0.73070000000000002</v>
      </c>
    </row>
    <row r="3087" spans="1:9">
      <c r="A3087" s="23" t="s">
        <v>1462</v>
      </c>
      <c r="B3087" s="21" t="s">
        <v>327</v>
      </c>
      <c r="E3087" s="21" t="s">
        <v>327</v>
      </c>
      <c r="F3087" s="24">
        <v>0.92310000000000003</v>
      </c>
      <c r="G3087" s="23" t="s">
        <v>350</v>
      </c>
      <c r="H3087" s="23" t="s">
        <v>338</v>
      </c>
      <c r="I3087" s="24">
        <v>0.19239999999999999</v>
      </c>
    </row>
    <row r="3088" spans="1:9">
      <c r="A3088" s="23" t="s">
        <v>139</v>
      </c>
      <c r="C3088" s="21" t="s">
        <v>327</v>
      </c>
      <c r="F3088" s="24">
        <v>0.39850000000000002</v>
      </c>
      <c r="G3088" s="23" t="s">
        <v>350</v>
      </c>
      <c r="H3088" s="23" t="s">
        <v>338</v>
      </c>
      <c r="I3088" s="24">
        <v>0.39850000000000002</v>
      </c>
    </row>
    <row r="3089" spans="1:9">
      <c r="A3089" s="23" t="s">
        <v>1463</v>
      </c>
      <c r="B3089" s="21" t="s">
        <v>327</v>
      </c>
      <c r="E3089" s="21" t="s">
        <v>327</v>
      </c>
      <c r="F3089" s="24">
        <v>1.4288000000000001</v>
      </c>
      <c r="G3089" s="23" t="s">
        <v>371</v>
      </c>
      <c r="H3089" s="23" t="s">
        <v>338</v>
      </c>
      <c r="I3089" s="24">
        <v>0.81100000000000005</v>
      </c>
    </row>
    <row r="3090" spans="1:9">
      <c r="A3090" s="23" t="s">
        <v>1463</v>
      </c>
      <c r="B3090" s="21" t="s">
        <v>327</v>
      </c>
      <c r="E3090" s="21" t="s">
        <v>327</v>
      </c>
      <c r="F3090" s="24">
        <v>1.4288000000000001</v>
      </c>
      <c r="G3090" s="23" t="s">
        <v>350</v>
      </c>
      <c r="H3090" s="23" t="s">
        <v>338</v>
      </c>
      <c r="I3090" s="24">
        <v>0.53369999999999995</v>
      </c>
    </row>
    <row r="3091" spans="1:9">
      <c r="A3091" s="23" t="s">
        <v>1463</v>
      </c>
      <c r="B3091" s="21" t="s">
        <v>327</v>
      </c>
      <c r="E3091" s="21" t="s">
        <v>327</v>
      </c>
      <c r="F3091" s="24">
        <v>1.4288000000000001</v>
      </c>
      <c r="G3091" s="23" t="s">
        <v>350</v>
      </c>
      <c r="H3091" s="23" t="s">
        <v>338</v>
      </c>
      <c r="I3091" s="24">
        <v>8.4000000000000005E-2</v>
      </c>
    </row>
    <row r="3092" spans="1:9">
      <c r="A3092" s="23" t="s">
        <v>1464</v>
      </c>
      <c r="C3092" s="21" t="s">
        <v>327</v>
      </c>
      <c r="F3092" s="24">
        <v>3.1783999999999999</v>
      </c>
      <c r="G3092" s="23" t="s">
        <v>399</v>
      </c>
      <c r="H3092" s="23" t="s">
        <v>338</v>
      </c>
      <c r="I3092" s="24">
        <v>2.2480000000000002</v>
      </c>
    </row>
    <row r="3093" spans="1:9">
      <c r="A3093" s="23" t="s">
        <v>1464</v>
      </c>
      <c r="C3093" s="21" t="s">
        <v>327</v>
      </c>
      <c r="F3093" s="24">
        <v>3.1783999999999999</v>
      </c>
      <c r="G3093" s="23" t="s">
        <v>371</v>
      </c>
      <c r="H3093" s="23" t="s">
        <v>338</v>
      </c>
      <c r="I3093" s="24">
        <v>0.9304</v>
      </c>
    </row>
    <row r="3094" spans="1:9">
      <c r="A3094" s="23" t="s">
        <v>1465</v>
      </c>
      <c r="C3094" s="21" t="s">
        <v>327</v>
      </c>
      <c r="F3094" s="24">
        <v>8.7788000000000004</v>
      </c>
      <c r="G3094" s="23" t="s">
        <v>350</v>
      </c>
      <c r="H3094" s="23" t="s">
        <v>338</v>
      </c>
      <c r="I3094" s="24">
        <v>6.0541</v>
      </c>
    </row>
    <row r="3095" spans="1:9">
      <c r="A3095" s="23" t="s">
        <v>1465</v>
      </c>
      <c r="C3095" s="21" t="s">
        <v>327</v>
      </c>
      <c r="F3095" s="24">
        <v>8.7788000000000004</v>
      </c>
      <c r="G3095" s="23" t="s">
        <v>347</v>
      </c>
      <c r="H3095" s="23" t="s">
        <v>338</v>
      </c>
      <c r="I3095" s="24">
        <v>1.7921</v>
      </c>
    </row>
    <row r="3096" spans="1:9">
      <c r="A3096" s="23" t="s">
        <v>1465</v>
      </c>
      <c r="C3096" s="21" t="s">
        <v>327</v>
      </c>
      <c r="F3096" s="24">
        <v>8.7788000000000004</v>
      </c>
      <c r="G3096" s="23" t="s">
        <v>347</v>
      </c>
      <c r="H3096" s="23" t="s">
        <v>338</v>
      </c>
      <c r="I3096" s="24">
        <v>0.67259999999999998</v>
      </c>
    </row>
    <row r="3097" spans="1:9">
      <c r="A3097" s="23" t="s">
        <v>1465</v>
      </c>
      <c r="C3097" s="21" t="s">
        <v>327</v>
      </c>
      <c r="F3097" s="24">
        <v>8.7788000000000004</v>
      </c>
      <c r="G3097" s="23" t="s">
        <v>343</v>
      </c>
      <c r="H3097" s="23" t="s">
        <v>338</v>
      </c>
      <c r="I3097" s="24">
        <v>0.2601</v>
      </c>
    </row>
    <row r="3098" spans="1:9">
      <c r="A3098" s="23" t="s">
        <v>1466</v>
      </c>
      <c r="C3098" s="21" t="s">
        <v>327</v>
      </c>
      <c r="F3098" s="24">
        <v>1.5069999999999999</v>
      </c>
      <c r="G3098" s="23" t="s">
        <v>347</v>
      </c>
      <c r="H3098" s="23" t="s">
        <v>338</v>
      </c>
      <c r="I3098" s="24">
        <v>1.5069999999999999</v>
      </c>
    </row>
    <row r="3099" spans="1:9">
      <c r="A3099" s="23" t="s">
        <v>1467</v>
      </c>
      <c r="B3099" s="21" t="s">
        <v>327</v>
      </c>
      <c r="C3099" s="21" t="s">
        <v>327</v>
      </c>
      <c r="E3099" s="21" t="s">
        <v>327</v>
      </c>
      <c r="F3099" s="24">
        <v>6.3061999999999996</v>
      </c>
      <c r="G3099" s="23" t="s">
        <v>350</v>
      </c>
      <c r="H3099" s="23" t="s">
        <v>338</v>
      </c>
      <c r="I3099" s="24">
        <v>4.6749999999999998</v>
      </c>
    </row>
    <row r="3100" spans="1:9">
      <c r="A3100" s="23" t="s">
        <v>1467</v>
      </c>
      <c r="B3100" s="21" t="s">
        <v>327</v>
      </c>
      <c r="C3100" s="21" t="s">
        <v>327</v>
      </c>
      <c r="E3100" s="21" t="s">
        <v>327</v>
      </c>
      <c r="F3100" s="24">
        <v>6.3061999999999996</v>
      </c>
      <c r="G3100" s="23" t="s">
        <v>343</v>
      </c>
      <c r="H3100" s="23" t="s">
        <v>338</v>
      </c>
      <c r="I3100" s="24">
        <v>0.83860000000000001</v>
      </c>
    </row>
    <row r="3101" spans="1:9">
      <c r="A3101" s="23" t="s">
        <v>1467</v>
      </c>
      <c r="B3101" s="21" t="s">
        <v>327</v>
      </c>
      <c r="C3101" s="21" t="s">
        <v>327</v>
      </c>
      <c r="E3101" s="21" t="s">
        <v>327</v>
      </c>
      <c r="F3101" s="24">
        <v>6.3061999999999996</v>
      </c>
      <c r="G3101" s="23" t="s">
        <v>417</v>
      </c>
      <c r="H3101" s="23" t="s">
        <v>338</v>
      </c>
      <c r="I3101" s="24">
        <v>0.40050000000000002</v>
      </c>
    </row>
    <row r="3102" spans="1:9">
      <c r="A3102" s="23" t="s">
        <v>1467</v>
      </c>
      <c r="B3102" s="21" t="s">
        <v>327</v>
      </c>
      <c r="C3102" s="21" t="s">
        <v>327</v>
      </c>
      <c r="E3102" s="21" t="s">
        <v>327</v>
      </c>
      <c r="F3102" s="24">
        <v>6.3061999999999996</v>
      </c>
      <c r="G3102" s="23" t="s">
        <v>350</v>
      </c>
      <c r="H3102" s="23" t="s">
        <v>338</v>
      </c>
      <c r="I3102" s="24">
        <v>0.1358</v>
      </c>
    </row>
    <row r="3103" spans="1:9">
      <c r="A3103" s="23" t="s">
        <v>1467</v>
      </c>
      <c r="B3103" s="21" t="s">
        <v>327</v>
      </c>
      <c r="C3103" s="21" t="s">
        <v>327</v>
      </c>
      <c r="E3103" s="21" t="s">
        <v>327</v>
      </c>
      <c r="F3103" s="24">
        <v>6.3061999999999996</v>
      </c>
      <c r="G3103" s="23" t="s">
        <v>417</v>
      </c>
      <c r="H3103" s="23" t="s">
        <v>338</v>
      </c>
      <c r="I3103" s="24">
        <v>0.1116</v>
      </c>
    </row>
    <row r="3104" spans="1:9">
      <c r="A3104" s="23" t="s">
        <v>1467</v>
      </c>
      <c r="B3104" s="21" t="s">
        <v>327</v>
      </c>
      <c r="C3104" s="21" t="s">
        <v>327</v>
      </c>
      <c r="E3104" s="21" t="s">
        <v>327</v>
      </c>
      <c r="F3104" s="24">
        <v>6.3061999999999996</v>
      </c>
      <c r="G3104" s="23" t="s">
        <v>355</v>
      </c>
      <c r="H3104" s="23" t="s">
        <v>2957</v>
      </c>
      <c r="I3104" s="24">
        <v>0.1023</v>
      </c>
    </row>
    <row r="3105" spans="1:9">
      <c r="A3105" s="23" t="s">
        <v>1467</v>
      </c>
      <c r="B3105" s="21" t="s">
        <v>327</v>
      </c>
      <c r="C3105" s="21" t="s">
        <v>327</v>
      </c>
      <c r="E3105" s="21" t="s">
        <v>327</v>
      </c>
      <c r="F3105" s="24">
        <v>6.3061999999999996</v>
      </c>
      <c r="G3105" s="23" t="s">
        <v>351</v>
      </c>
      <c r="H3105" s="23" t="s">
        <v>338</v>
      </c>
      <c r="I3105" s="24">
        <v>4.2299999999999997E-2</v>
      </c>
    </row>
    <row r="3106" spans="1:9">
      <c r="A3106" s="23" t="s">
        <v>1467</v>
      </c>
      <c r="B3106" s="21" t="s">
        <v>327</v>
      </c>
      <c r="C3106" s="21" t="s">
        <v>327</v>
      </c>
      <c r="E3106" s="21" t="s">
        <v>327</v>
      </c>
      <c r="F3106" s="24">
        <v>6.3061999999999996</v>
      </c>
      <c r="G3106" s="23" t="s">
        <v>395</v>
      </c>
      <c r="H3106" s="23" t="s">
        <v>338</v>
      </c>
      <c r="I3106" s="24">
        <v>2.0000000000000001E-4</v>
      </c>
    </row>
    <row r="3107" spans="1:9">
      <c r="A3107" s="23" t="s">
        <v>1468</v>
      </c>
      <c r="B3107" s="21" t="s">
        <v>327</v>
      </c>
      <c r="C3107" s="21" t="s">
        <v>327</v>
      </c>
      <c r="E3107" s="21" t="s">
        <v>327</v>
      </c>
      <c r="F3107" s="24">
        <v>10.718</v>
      </c>
      <c r="G3107" s="23" t="s">
        <v>2947</v>
      </c>
      <c r="H3107" s="23" t="s">
        <v>338</v>
      </c>
      <c r="I3107" s="24">
        <v>10.6782</v>
      </c>
    </row>
    <row r="3108" spans="1:9">
      <c r="A3108" s="23" t="s">
        <v>1468</v>
      </c>
      <c r="B3108" s="21" t="s">
        <v>327</v>
      </c>
      <c r="C3108" s="21" t="s">
        <v>327</v>
      </c>
      <c r="E3108" s="21" t="s">
        <v>327</v>
      </c>
      <c r="F3108" s="24">
        <v>10.718</v>
      </c>
      <c r="G3108" s="23" t="s">
        <v>395</v>
      </c>
      <c r="H3108" s="23" t="s">
        <v>338</v>
      </c>
      <c r="I3108" s="24">
        <v>1.5599999999999999E-2</v>
      </c>
    </row>
    <row r="3109" spans="1:9">
      <c r="A3109" s="23" t="s">
        <v>1468</v>
      </c>
      <c r="B3109" s="21" t="s">
        <v>327</v>
      </c>
      <c r="C3109" s="21" t="s">
        <v>327</v>
      </c>
      <c r="E3109" s="21" t="s">
        <v>327</v>
      </c>
      <c r="F3109" s="24">
        <v>10.718</v>
      </c>
      <c r="G3109" s="23" t="s">
        <v>343</v>
      </c>
      <c r="H3109" s="23" t="s">
        <v>344</v>
      </c>
      <c r="I3109" s="24">
        <v>1.34E-2</v>
      </c>
    </row>
    <row r="3110" spans="1:9">
      <c r="A3110" s="23" t="s">
        <v>1468</v>
      </c>
      <c r="B3110" s="21" t="s">
        <v>327</v>
      </c>
      <c r="C3110" s="21" t="s">
        <v>327</v>
      </c>
      <c r="E3110" s="21" t="s">
        <v>327</v>
      </c>
      <c r="F3110" s="24">
        <v>10.718</v>
      </c>
      <c r="G3110" s="23" t="s">
        <v>395</v>
      </c>
      <c r="H3110" s="23" t="s">
        <v>338</v>
      </c>
      <c r="I3110" s="24">
        <v>1.06E-2</v>
      </c>
    </row>
    <row r="3111" spans="1:9">
      <c r="A3111" s="23" t="s">
        <v>1469</v>
      </c>
      <c r="B3111" s="21" t="s">
        <v>327</v>
      </c>
      <c r="C3111" s="21" t="s">
        <v>327</v>
      </c>
      <c r="E3111" s="21" t="s">
        <v>327</v>
      </c>
      <c r="F3111" s="24">
        <v>20.1754</v>
      </c>
      <c r="G3111" s="23" t="s">
        <v>2947</v>
      </c>
      <c r="H3111" s="23" t="s">
        <v>338</v>
      </c>
      <c r="I3111" s="24">
        <v>20.078800000000001</v>
      </c>
    </row>
    <row r="3112" spans="1:9">
      <c r="A3112" s="23" t="s">
        <v>1469</v>
      </c>
      <c r="B3112" s="21" t="s">
        <v>327</v>
      </c>
      <c r="C3112" s="21" t="s">
        <v>327</v>
      </c>
      <c r="E3112" s="21" t="s">
        <v>327</v>
      </c>
      <c r="F3112" s="24">
        <v>20.1754</v>
      </c>
      <c r="G3112" s="23" t="s">
        <v>395</v>
      </c>
      <c r="H3112" s="23" t="s">
        <v>338</v>
      </c>
      <c r="I3112" s="24">
        <v>9.6600000000000005E-2</v>
      </c>
    </row>
    <row r="3113" spans="1:9">
      <c r="A3113" s="23" t="s">
        <v>1470</v>
      </c>
      <c r="B3113" s="21" t="s">
        <v>327</v>
      </c>
      <c r="C3113" s="21" t="s">
        <v>327</v>
      </c>
      <c r="E3113" s="21" t="s">
        <v>327</v>
      </c>
      <c r="F3113" s="24">
        <v>4.9862000000000002</v>
      </c>
      <c r="G3113" s="23" t="s">
        <v>2947</v>
      </c>
      <c r="H3113" s="23" t="s">
        <v>338</v>
      </c>
      <c r="I3113" s="24">
        <v>4.6041999999999996</v>
      </c>
    </row>
    <row r="3114" spans="1:9">
      <c r="A3114" s="23" t="s">
        <v>1470</v>
      </c>
      <c r="B3114" s="21" t="s">
        <v>327</v>
      </c>
      <c r="C3114" s="21" t="s">
        <v>327</v>
      </c>
      <c r="E3114" s="21" t="s">
        <v>327</v>
      </c>
      <c r="F3114" s="24">
        <v>4.9862000000000002</v>
      </c>
      <c r="G3114" s="23" t="s">
        <v>395</v>
      </c>
      <c r="H3114" s="23" t="s">
        <v>338</v>
      </c>
      <c r="I3114" s="24">
        <v>0.38200000000000001</v>
      </c>
    </row>
    <row r="3115" spans="1:9">
      <c r="A3115" s="23" t="s">
        <v>1471</v>
      </c>
      <c r="B3115" s="21" t="s">
        <v>327</v>
      </c>
      <c r="C3115" s="21" t="s">
        <v>327</v>
      </c>
      <c r="F3115" s="24">
        <v>4.8724999999999996</v>
      </c>
      <c r="G3115" s="23" t="s">
        <v>2947</v>
      </c>
      <c r="H3115" s="23" t="s">
        <v>338</v>
      </c>
      <c r="I3115" s="24">
        <v>4.8707000000000003</v>
      </c>
    </row>
    <row r="3116" spans="1:9">
      <c r="A3116" s="23" t="s">
        <v>1471</v>
      </c>
      <c r="B3116" s="21" t="s">
        <v>327</v>
      </c>
      <c r="C3116" s="21" t="s">
        <v>327</v>
      </c>
      <c r="F3116" s="24">
        <v>4.8724999999999996</v>
      </c>
      <c r="G3116" s="23" t="s">
        <v>395</v>
      </c>
      <c r="H3116" s="23" t="s">
        <v>338</v>
      </c>
      <c r="I3116" s="24">
        <v>1.8E-3</v>
      </c>
    </row>
    <row r="3117" spans="1:9">
      <c r="A3117" s="23" t="s">
        <v>1472</v>
      </c>
      <c r="E3117" s="21" t="s">
        <v>327</v>
      </c>
      <c r="F3117" s="24">
        <v>84.977000000000004</v>
      </c>
      <c r="G3117" s="23" t="s">
        <v>395</v>
      </c>
      <c r="H3117" s="23" t="s">
        <v>338</v>
      </c>
      <c r="I3117" s="24">
        <v>84.660200000000003</v>
      </c>
    </row>
    <row r="3118" spans="1:9">
      <c r="A3118" s="23" t="s">
        <v>1472</v>
      </c>
      <c r="E3118" s="21" t="s">
        <v>327</v>
      </c>
      <c r="F3118" s="24">
        <v>84.977000000000004</v>
      </c>
      <c r="G3118" s="23" t="s">
        <v>415</v>
      </c>
      <c r="H3118" s="23" t="s">
        <v>338</v>
      </c>
      <c r="I3118" s="24">
        <v>0.31680000000000003</v>
      </c>
    </row>
    <row r="3119" spans="1:9">
      <c r="A3119" s="23" t="s">
        <v>1473</v>
      </c>
      <c r="B3119" s="21" t="s">
        <v>327</v>
      </c>
      <c r="C3119" s="21" t="s">
        <v>327</v>
      </c>
      <c r="E3119" s="21" t="s">
        <v>327</v>
      </c>
      <c r="F3119" s="24">
        <v>6.2228000000000003</v>
      </c>
      <c r="G3119" s="23" t="s">
        <v>395</v>
      </c>
      <c r="H3119" s="23" t="s">
        <v>338</v>
      </c>
      <c r="I3119" s="24">
        <v>6.2228000000000003</v>
      </c>
    </row>
    <row r="3120" spans="1:9">
      <c r="A3120" s="23" t="s">
        <v>1474</v>
      </c>
      <c r="E3120" s="21" t="s">
        <v>327</v>
      </c>
      <c r="F3120" s="24">
        <v>11.8195</v>
      </c>
      <c r="G3120" s="23" t="s">
        <v>395</v>
      </c>
      <c r="H3120" s="23" t="s">
        <v>338</v>
      </c>
      <c r="I3120" s="24">
        <v>11.0914</v>
      </c>
    </row>
    <row r="3121" spans="1:9">
      <c r="A3121" s="23" t="s">
        <v>1474</v>
      </c>
      <c r="E3121" s="21" t="s">
        <v>327</v>
      </c>
      <c r="F3121" s="24">
        <v>11.8195</v>
      </c>
      <c r="G3121" s="23" t="s">
        <v>350</v>
      </c>
      <c r="H3121" s="23" t="s">
        <v>338</v>
      </c>
      <c r="I3121" s="24">
        <v>0.72809999999999997</v>
      </c>
    </row>
    <row r="3122" spans="1:9">
      <c r="A3122" s="23" t="s">
        <v>1475</v>
      </c>
      <c r="E3122" s="21" t="s">
        <v>327</v>
      </c>
      <c r="F3122" s="24">
        <v>2.3988</v>
      </c>
      <c r="G3122" s="23" t="s">
        <v>395</v>
      </c>
      <c r="H3122" s="23" t="s">
        <v>338</v>
      </c>
      <c r="I3122" s="24">
        <v>2.3988</v>
      </c>
    </row>
    <row r="3123" spans="1:9">
      <c r="A3123" s="23" t="s">
        <v>1476</v>
      </c>
      <c r="C3123" s="21" t="s">
        <v>327</v>
      </c>
      <c r="F3123" s="24">
        <v>13.3142</v>
      </c>
      <c r="G3123" s="23" t="s">
        <v>395</v>
      </c>
      <c r="H3123" s="23" t="s">
        <v>338</v>
      </c>
      <c r="I3123" s="24">
        <v>13.3142</v>
      </c>
    </row>
    <row r="3124" spans="1:9">
      <c r="A3124" s="23" t="s">
        <v>1477</v>
      </c>
      <c r="E3124" s="21" t="s">
        <v>327</v>
      </c>
      <c r="F3124" s="24">
        <v>3.1661000000000001</v>
      </c>
      <c r="G3124" s="23" t="s">
        <v>395</v>
      </c>
      <c r="H3124" s="23" t="s">
        <v>338</v>
      </c>
      <c r="I3124" s="24">
        <v>3.1661000000000001</v>
      </c>
    </row>
    <row r="3125" spans="1:9">
      <c r="A3125" s="23" t="s">
        <v>1478</v>
      </c>
      <c r="C3125" s="21" t="s">
        <v>327</v>
      </c>
      <c r="E3125" s="21" t="s">
        <v>327</v>
      </c>
      <c r="F3125" s="24">
        <v>10.807700000000001</v>
      </c>
      <c r="G3125" s="23" t="s">
        <v>395</v>
      </c>
      <c r="H3125" s="23" t="s">
        <v>338</v>
      </c>
      <c r="I3125" s="24">
        <v>9.0588999999999995</v>
      </c>
    </row>
    <row r="3126" spans="1:9">
      <c r="A3126" s="23" t="s">
        <v>1478</v>
      </c>
      <c r="C3126" s="21" t="s">
        <v>327</v>
      </c>
      <c r="E3126" s="21" t="s">
        <v>327</v>
      </c>
      <c r="F3126" s="24">
        <v>10.807700000000001</v>
      </c>
      <c r="G3126" s="23" t="s">
        <v>350</v>
      </c>
      <c r="H3126" s="23" t="s">
        <v>338</v>
      </c>
      <c r="I3126" s="24">
        <v>1.7487999999999999</v>
      </c>
    </row>
    <row r="3127" spans="1:9">
      <c r="A3127" s="23" t="s">
        <v>1479</v>
      </c>
      <c r="E3127" s="21" t="s">
        <v>327</v>
      </c>
      <c r="F3127" s="24">
        <v>1.7528999999999999</v>
      </c>
      <c r="G3127" s="23" t="s">
        <v>395</v>
      </c>
      <c r="H3127" s="23" t="s">
        <v>338</v>
      </c>
      <c r="I3127" s="24">
        <v>1.7528999999999999</v>
      </c>
    </row>
    <row r="3128" spans="1:9">
      <c r="A3128" s="23" t="s">
        <v>1480</v>
      </c>
      <c r="E3128" s="21" t="s">
        <v>327</v>
      </c>
      <c r="F3128" s="24">
        <v>0.75800000000000001</v>
      </c>
      <c r="G3128" s="23" t="s">
        <v>395</v>
      </c>
      <c r="H3128" s="23" t="s">
        <v>338</v>
      </c>
      <c r="I3128" s="24">
        <v>0.75800000000000001</v>
      </c>
    </row>
    <row r="3129" spans="1:9">
      <c r="A3129" s="23" t="s">
        <v>1481</v>
      </c>
      <c r="E3129" s="21" t="s">
        <v>327</v>
      </c>
      <c r="F3129" s="24">
        <v>0.65380000000000005</v>
      </c>
      <c r="G3129" s="23" t="s">
        <v>395</v>
      </c>
      <c r="H3129" s="23" t="s">
        <v>338</v>
      </c>
      <c r="I3129" s="24">
        <v>0.65380000000000005</v>
      </c>
    </row>
    <row r="3130" spans="1:9">
      <c r="A3130" s="23" t="s">
        <v>1482</v>
      </c>
      <c r="E3130" s="21" t="s">
        <v>327</v>
      </c>
      <c r="F3130" s="24">
        <v>1.5107999999999999</v>
      </c>
      <c r="G3130" s="23" t="s">
        <v>395</v>
      </c>
      <c r="H3130" s="23" t="s">
        <v>338</v>
      </c>
      <c r="I3130" s="24">
        <v>1.5107999999999999</v>
      </c>
    </row>
    <row r="3131" spans="1:9">
      <c r="A3131" s="23" t="s">
        <v>1483</v>
      </c>
      <c r="B3131" s="21" t="s">
        <v>327</v>
      </c>
      <c r="E3131" s="21" t="s">
        <v>327</v>
      </c>
      <c r="F3131" s="24">
        <v>11.4617</v>
      </c>
      <c r="G3131" s="23" t="s">
        <v>415</v>
      </c>
      <c r="H3131" s="23" t="s">
        <v>338</v>
      </c>
      <c r="I3131" s="24">
        <v>6.3146000000000004</v>
      </c>
    </row>
    <row r="3132" spans="1:9">
      <c r="A3132" s="23" t="s">
        <v>1483</v>
      </c>
      <c r="B3132" s="21" t="s">
        <v>327</v>
      </c>
      <c r="E3132" s="21" t="s">
        <v>327</v>
      </c>
      <c r="F3132" s="24">
        <v>11.4617</v>
      </c>
      <c r="G3132" s="23" t="s">
        <v>395</v>
      </c>
      <c r="H3132" s="23" t="s">
        <v>338</v>
      </c>
      <c r="I3132" s="24">
        <v>2.7869000000000002</v>
      </c>
    </row>
    <row r="3133" spans="1:9">
      <c r="A3133" s="23" t="s">
        <v>1483</v>
      </c>
      <c r="B3133" s="21" t="s">
        <v>327</v>
      </c>
      <c r="E3133" s="21" t="s">
        <v>327</v>
      </c>
      <c r="F3133" s="24">
        <v>11.4617</v>
      </c>
      <c r="G3133" s="23" t="s">
        <v>350</v>
      </c>
      <c r="H3133" s="23" t="s">
        <v>338</v>
      </c>
      <c r="I3133" s="24">
        <v>1.8763000000000001</v>
      </c>
    </row>
    <row r="3134" spans="1:9">
      <c r="A3134" s="23" t="s">
        <v>1483</v>
      </c>
      <c r="B3134" s="21" t="s">
        <v>327</v>
      </c>
      <c r="E3134" s="21" t="s">
        <v>327</v>
      </c>
      <c r="F3134" s="24">
        <v>11.4617</v>
      </c>
      <c r="G3134" s="23" t="s">
        <v>395</v>
      </c>
      <c r="H3134" s="23" t="s">
        <v>338</v>
      </c>
      <c r="I3134" s="24">
        <v>0.48380000000000001</v>
      </c>
    </row>
    <row r="3135" spans="1:9">
      <c r="A3135" s="23" t="s">
        <v>1484</v>
      </c>
      <c r="E3135" s="21" t="s">
        <v>327</v>
      </c>
      <c r="F3135" s="24">
        <v>0.442</v>
      </c>
      <c r="G3135" s="23" t="s">
        <v>395</v>
      </c>
      <c r="H3135" s="23" t="s">
        <v>338</v>
      </c>
      <c r="I3135" s="24">
        <v>0.442</v>
      </c>
    </row>
    <row r="3136" spans="1:9">
      <c r="A3136" s="23" t="s">
        <v>1485</v>
      </c>
      <c r="B3136" s="21" t="s">
        <v>327</v>
      </c>
      <c r="C3136" s="21" t="s">
        <v>327</v>
      </c>
      <c r="E3136" s="21" t="s">
        <v>327</v>
      </c>
      <c r="F3136" s="24">
        <v>2.9344000000000001</v>
      </c>
      <c r="G3136" s="23" t="s">
        <v>395</v>
      </c>
      <c r="H3136" s="23" t="s">
        <v>338</v>
      </c>
      <c r="I3136" s="24">
        <v>2.8616999999999999</v>
      </c>
    </row>
    <row r="3137" spans="1:9">
      <c r="A3137" s="23" t="s">
        <v>1485</v>
      </c>
      <c r="B3137" s="21" t="s">
        <v>327</v>
      </c>
      <c r="C3137" s="21" t="s">
        <v>327</v>
      </c>
      <c r="E3137" s="21" t="s">
        <v>327</v>
      </c>
      <c r="F3137" s="24">
        <v>2.9344000000000001</v>
      </c>
      <c r="G3137" s="23" t="s">
        <v>350</v>
      </c>
      <c r="H3137" s="23" t="s">
        <v>338</v>
      </c>
      <c r="I3137" s="24">
        <v>7.2700000000000001E-2</v>
      </c>
    </row>
    <row r="3138" spans="1:9">
      <c r="A3138" s="23" t="s">
        <v>1486</v>
      </c>
      <c r="E3138" s="21" t="s">
        <v>327</v>
      </c>
      <c r="F3138" s="24">
        <v>4.6996000000000002</v>
      </c>
      <c r="G3138" s="23" t="s">
        <v>395</v>
      </c>
      <c r="H3138" s="23" t="s">
        <v>338</v>
      </c>
      <c r="I3138" s="24">
        <v>4.3775000000000004</v>
      </c>
    </row>
    <row r="3139" spans="1:9">
      <c r="A3139" s="23" t="s">
        <v>1486</v>
      </c>
      <c r="E3139" s="21" t="s">
        <v>327</v>
      </c>
      <c r="F3139" s="24">
        <v>4.6996000000000002</v>
      </c>
      <c r="G3139" s="23" t="s">
        <v>350</v>
      </c>
      <c r="H3139" s="23" t="s">
        <v>338</v>
      </c>
      <c r="I3139" s="24">
        <v>0.3221</v>
      </c>
    </row>
    <row r="3140" spans="1:9">
      <c r="A3140" s="23" t="s">
        <v>1487</v>
      </c>
      <c r="B3140" s="21" t="s">
        <v>327</v>
      </c>
      <c r="C3140" s="21" t="s">
        <v>327</v>
      </c>
      <c r="F3140" s="24">
        <v>3.2347000000000001</v>
      </c>
      <c r="G3140" s="23" t="s">
        <v>415</v>
      </c>
      <c r="H3140" s="23" t="s">
        <v>338</v>
      </c>
      <c r="I3140" s="24">
        <v>2.6945999999999999</v>
      </c>
    </row>
    <row r="3141" spans="1:9">
      <c r="A3141" s="23" t="s">
        <v>1487</v>
      </c>
      <c r="B3141" s="21" t="s">
        <v>327</v>
      </c>
      <c r="C3141" s="21" t="s">
        <v>327</v>
      </c>
      <c r="F3141" s="24">
        <v>3.2347000000000001</v>
      </c>
      <c r="G3141" s="23" t="s">
        <v>395</v>
      </c>
      <c r="H3141" s="23" t="s">
        <v>338</v>
      </c>
      <c r="I3141" s="24">
        <v>0.51949999999999996</v>
      </c>
    </row>
    <row r="3142" spans="1:9">
      <c r="A3142" s="23" t="s">
        <v>1487</v>
      </c>
      <c r="B3142" s="21" t="s">
        <v>327</v>
      </c>
      <c r="C3142" s="21" t="s">
        <v>327</v>
      </c>
      <c r="F3142" s="24">
        <v>3.2347000000000001</v>
      </c>
      <c r="G3142" s="23" t="s">
        <v>395</v>
      </c>
      <c r="H3142" s="23" t="s">
        <v>338</v>
      </c>
      <c r="I3142" s="24">
        <v>2.06E-2</v>
      </c>
    </row>
    <row r="3143" spans="1:9">
      <c r="A3143" s="23" t="s">
        <v>1488</v>
      </c>
      <c r="E3143" s="21" t="s">
        <v>327</v>
      </c>
      <c r="F3143" s="24">
        <v>3.3868</v>
      </c>
      <c r="G3143" s="23" t="s">
        <v>350</v>
      </c>
      <c r="H3143" s="23" t="s">
        <v>338</v>
      </c>
      <c r="I3143" s="24">
        <v>2.2542</v>
      </c>
    </row>
    <row r="3144" spans="1:9">
      <c r="A3144" s="23" t="s">
        <v>1488</v>
      </c>
      <c r="E3144" s="21" t="s">
        <v>327</v>
      </c>
      <c r="F3144" s="24">
        <v>3.3868</v>
      </c>
      <c r="G3144" s="23" t="s">
        <v>415</v>
      </c>
      <c r="H3144" s="23" t="s">
        <v>338</v>
      </c>
      <c r="I3144" s="24">
        <v>0.61970000000000003</v>
      </c>
    </row>
    <row r="3145" spans="1:9">
      <c r="A3145" s="23" t="s">
        <v>1488</v>
      </c>
      <c r="E3145" s="21" t="s">
        <v>327</v>
      </c>
      <c r="F3145" s="24">
        <v>3.3868</v>
      </c>
      <c r="G3145" s="23" t="s">
        <v>395</v>
      </c>
      <c r="H3145" s="23" t="s">
        <v>338</v>
      </c>
      <c r="I3145" s="24">
        <v>0.33400000000000002</v>
      </c>
    </row>
    <row r="3146" spans="1:9">
      <c r="A3146" s="23" t="s">
        <v>1488</v>
      </c>
      <c r="E3146" s="21" t="s">
        <v>327</v>
      </c>
      <c r="F3146" s="24">
        <v>3.3868</v>
      </c>
      <c r="G3146" s="23" t="s">
        <v>395</v>
      </c>
      <c r="H3146" s="23" t="s">
        <v>338</v>
      </c>
      <c r="I3146" s="24">
        <v>0.17510000000000001</v>
      </c>
    </row>
    <row r="3147" spans="1:9">
      <c r="A3147" s="23" t="s">
        <v>1488</v>
      </c>
      <c r="E3147" s="21" t="s">
        <v>327</v>
      </c>
      <c r="F3147" s="24">
        <v>3.3868</v>
      </c>
      <c r="G3147" s="23" t="s">
        <v>415</v>
      </c>
      <c r="H3147" s="23" t="s">
        <v>338</v>
      </c>
      <c r="I3147" s="24">
        <v>3.8E-3</v>
      </c>
    </row>
    <row r="3148" spans="1:9">
      <c r="A3148" s="23" t="s">
        <v>1489</v>
      </c>
      <c r="E3148" s="21" t="s">
        <v>327</v>
      </c>
      <c r="F3148" s="24">
        <v>2.9662999999999999</v>
      </c>
      <c r="G3148" s="23" t="s">
        <v>415</v>
      </c>
      <c r="H3148" s="23" t="s">
        <v>338</v>
      </c>
      <c r="I3148" s="24">
        <v>1.6475</v>
      </c>
    </row>
    <row r="3149" spans="1:9">
      <c r="A3149" s="23" t="s">
        <v>1489</v>
      </c>
      <c r="E3149" s="21" t="s">
        <v>327</v>
      </c>
      <c r="F3149" s="24">
        <v>2.9662999999999999</v>
      </c>
      <c r="G3149" s="23" t="s">
        <v>395</v>
      </c>
      <c r="H3149" s="23" t="s">
        <v>338</v>
      </c>
      <c r="I3149" s="24">
        <v>0.79979999999999996</v>
      </c>
    </row>
    <row r="3150" spans="1:9">
      <c r="A3150" s="23" t="s">
        <v>1489</v>
      </c>
      <c r="E3150" s="21" t="s">
        <v>327</v>
      </c>
      <c r="F3150" s="24">
        <v>2.9662999999999999</v>
      </c>
      <c r="G3150" s="23" t="s">
        <v>395</v>
      </c>
      <c r="H3150" s="23" t="s">
        <v>338</v>
      </c>
      <c r="I3150" s="24">
        <v>0.51890000000000003</v>
      </c>
    </row>
    <row r="3151" spans="1:9">
      <c r="A3151" s="23" t="s">
        <v>1490</v>
      </c>
      <c r="C3151" s="21" t="s">
        <v>327</v>
      </c>
      <c r="E3151" s="21" t="s">
        <v>327</v>
      </c>
      <c r="F3151" s="24">
        <v>7.9260000000000002</v>
      </c>
      <c r="G3151" s="23" t="s">
        <v>2947</v>
      </c>
      <c r="H3151" s="23" t="s">
        <v>338</v>
      </c>
      <c r="I3151" s="24">
        <v>2.6440999999999999</v>
      </c>
    </row>
    <row r="3152" spans="1:9">
      <c r="A3152" s="23" t="s">
        <v>1490</v>
      </c>
      <c r="C3152" s="21" t="s">
        <v>327</v>
      </c>
      <c r="E3152" s="21" t="s">
        <v>327</v>
      </c>
      <c r="F3152" s="24">
        <v>7.9260000000000002</v>
      </c>
      <c r="G3152" s="23" t="s">
        <v>395</v>
      </c>
      <c r="H3152" s="23" t="s">
        <v>338</v>
      </c>
      <c r="I3152" s="24">
        <v>2.4653999999999998</v>
      </c>
    </row>
    <row r="3153" spans="1:9">
      <c r="A3153" s="23" t="s">
        <v>1490</v>
      </c>
      <c r="C3153" s="21" t="s">
        <v>327</v>
      </c>
      <c r="E3153" s="21" t="s">
        <v>327</v>
      </c>
      <c r="F3153" s="24">
        <v>7.9260000000000002</v>
      </c>
      <c r="G3153" s="23" t="s">
        <v>415</v>
      </c>
      <c r="H3153" s="23" t="s">
        <v>338</v>
      </c>
      <c r="I3153" s="24">
        <v>1.5367999999999999</v>
      </c>
    </row>
    <row r="3154" spans="1:9">
      <c r="A3154" s="23" t="s">
        <v>1490</v>
      </c>
      <c r="C3154" s="21" t="s">
        <v>327</v>
      </c>
      <c r="E3154" s="21" t="s">
        <v>327</v>
      </c>
      <c r="F3154" s="24">
        <v>7.9260000000000002</v>
      </c>
      <c r="G3154" s="23" t="s">
        <v>395</v>
      </c>
      <c r="H3154" s="23" t="s">
        <v>338</v>
      </c>
      <c r="I3154" s="24">
        <v>1.2277</v>
      </c>
    </row>
    <row r="3155" spans="1:9">
      <c r="A3155" s="23" t="s">
        <v>1490</v>
      </c>
      <c r="C3155" s="21" t="s">
        <v>327</v>
      </c>
      <c r="E3155" s="21" t="s">
        <v>327</v>
      </c>
      <c r="F3155" s="24">
        <v>7.9260000000000002</v>
      </c>
      <c r="G3155" s="23" t="s">
        <v>395</v>
      </c>
      <c r="H3155" s="23" t="s">
        <v>338</v>
      </c>
      <c r="I3155" s="24">
        <v>5.1999999999999998E-2</v>
      </c>
    </row>
    <row r="3156" spans="1:9">
      <c r="A3156" s="23" t="s">
        <v>1491</v>
      </c>
      <c r="B3156" s="21" t="s">
        <v>327</v>
      </c>
      <c r="C3156" s="21" t="s">
        <v>327</v>
      </c>
      <c r="F3156" s="24">
        <v>12.263999999999999</v>
      </c>
      <c r="G3156" s="23" t="s">
        <v>2947</v>
      </c>
      <c r="H3156" s="23" t="s">
        <v>338</v>
      </c>
      <c r="I3156" s="24">
        <v>5.0629999999999997</v>
      </c>
    </row>
    <row r="3157" spans="1:9">
      <c r="A3157" s="23" t="s">
        <v>1491</v>
      </c>
      <c r="B3157" s="21" t="s">
        <v>327</v>
      </c>
      <c r="C3157" s="21" t="s">
        <v>327</v>
      </c>
      <c r="F3157" s="24">
        <v>12.263999999999999</v>
      </c>
      <c r="G3157" s="23" t="s">
        <v>395</v>
      </c>
      <c r="H3157" s="23" t="s">
        <v>338</v>
      </c>
      <c r="I3157" s="24">
        <v>3.1848999999999998</v>
      </c>
    </row>
    <row r="3158" spans="1:9">
      <c r="A3158" s="23" t="s">
        <v>1491</v>
      </c>
      <c r="B3158" s="21" t="s">
        <v>327</v>
      </c>
      <c r="C3158" s="21" t="s">
        <v>327</v>
      </c>
      <c r="F3158" s="24">
        <v>12.263999999999999</v>
      </c>
      <c r="G3158" s="23" t="s">
        <v>395</v>
      </c>
      <c r="H3158" s="23" t="s">
        <v>338</v>
      </c>
      <c r="I3158" s="24">
        <v>2.4321000000000002</v>
      </c>
    </row>
    <row r="3159" spans="1:9">
      <c r="A3159" s="23" t="s">
        <v>1491</v>
      </c>
      <c r="B3159" s="21" t="s">
        <v>327</v>
      </c>
      <c r="C3159" s="21" t="s">
        <v>327</v>
      </c>
      <c r="F3159" s="24">
        <v>12.263999999999999</v>
      </c>
      <c r="G3159" s="23" t="s">
        <v>415</v>
      </c>
      <c r="H3159" s="23" t="s">
        <v>338</v>
      </c>
      <c r="I3159" s="24">
        <v>1.5717000000000001</v>
      </c>
    </row>
    <row r="3160" spans="1:9">
      <c r="A3160" s="23" t="s">
        <v>1491</v>
      </c>
      <c r="B3160" s="21" t="s">
        <v>327</v>
      </c>
      <c r="C3160" s="21" t="s">
        <v>327</v>
      </c>
      <c r="F3160" s="24">
        <v>12.263999999999999</v>
      </c>
      <c r="G3160" s="23" t="s">
        <v>350</v>
      </c>
      <c r="H3160" s="23" t="s">
        <v>338</v>
      </c>
      <c r="I3160" s="24">
        <v>1.23E-2</v>
      </c>
    </row>
    <row r="3161" spans="1:9">
      <c r="A3161" s="23" t="s">
        <v>1492</v>
      </c>
      <c r="B3161" s="21" t="s">
        <v>327</v>
      </c>
      <c r="E3161" s="21" t="s">
        <v>327</v>
      </c>
      <c r="F3161" s="24">
        <v>9.6765000000000008</v>
      </c>
      <c r="G3161" s="23" t="s">
        <v>395</v>
      </c>
      <c r="H3161" s="23" t="s">
        <v>338</v>
      </c>
      <c r="I3161" s="24">
        <v>4.5720999999999998</v>
      </c>
    </row>
    <row r="3162" spans="1:9">
      <c r="A3162" s="23" t="s">
        <v>1492</v>
      </c>
      <c r="B3162" s="21" t="s">
        <v>327</v>
      </c>
      <c r="E3162" s="21" t="s">
        <v>327</v>
      </c>
      <c r="F3162" s="24">
        <v>9.6765000000000008</v>
      </c>
      <c r="G3162" s="23" t="s">
        <v>350</v>
      </c>
      <c r="H3162" s="23" t="s">
        <v>338</v>
      </c>
      <c r="I3162" s="24">
        <v>1.4865999999999999</v>
      </c>
    </row>
    <row r="3163" spans="1:9">
      <c r="A3163" s="23" t="s">
        <v>1492</v>
      </c>
      <c r="B3163" s="21" t="s">
        <v>327</v>
      </c>
      <c r="E3163" s="21" t="s">
        <v>327</v>
      </c>
      <c r="F3163" s="24">
        <v>9.6765000000000008</v>
      </c>
      <c r="G3163" s="23" t="s">
        <v>350</v>
      </c>
      <c r="H3163" s="23" t="s">
        <v>338</v>
      </c>
      <c r="I3163" s="24">
        <v>1.4438</v>
      </c>
    </row>
    <row r="3164" spans="1:9">
      <c r="A3164" s="23" t="s">
        <v>1492</v>
      </c>
      <c r="B3164" s="21" t="s">
        <v>327</v>
      </c>
      <c r="E3164" s="21" t="s">
        <v>327</v>
      </c>
      <c r="F3164" s="24">
        <v>9.6765000000000008</v>
      </c>
      <c r="G3164" s="23" t="s">
        <v>2947</v>
      </c>
      <c r="H3164" s="23" t="s">
        <v>338</v>
      </c>
      <c r="I3164" s="24">
        <v>1.2049000000000001</v>
      </c>
    </row>
    <row r="3165" spans="1:9">
      <c r="A3165" s="23" t="s">
        <v>1492</v>
      </c>
      <c r="B3165" s="21" t="s">
        <v>327</v>
      </c>
      <c r="E3165" s="21" t="s">
        <v>327</v>
      </c>
      <c r="F3165" s="24">
        <v>9.6765000000000008</v>
      </c>
      <c r="G3165" s="23" t="s">
        <v>415</v>
      </c>
      <c r="H3165" s="23" t="s">
        <v>338</v>
      </c>
      <c r="I3165" s="24">
        <v>0.5907</v>
      </c>
    </row>
    <row r="3166" spans="1:9">
      <c r="A3166" s="23" t="s">
        <v>1492</v>
      </c>
      <c r="B3166" s="21" t="s">
        <v>327</v>
      </c>
      <c r="E3166" s="21" t="s">
        <v>327</v>
      </c>
      <c r="F3166" s="24">
        <v>9.6765000000000008</v>
      </c>
      <c r="G3166" s="23" t="s">
        <v>395</v>
      </c>
      <c r="H3166" s="23" t="s">
        <v>338</v>
      </c>
      <c r="I3166" s="24">
        <v>0.28760000000000002</v>
      </c>
    </row>
    <row r="3167" spans="1:9">
      <c r="A3167" s="23" t="s">
        <v>1492</v>
      </c>
      <c r="B3167" s="21" t="s">
        <v>327</v>
      </c>
      <c r="E3167" s="21" t="s">
        <v>327</v>
      </c>
      <c r="F3167" s="24">
        <v>9.6765000000000008</v>
      </c>
      <c r="G3167" s="23" t="s">
        <v>2947</v>
      </c>
      <c r="H3167" s="23" t="s">
        <v>338</v>
      </c>
      <c r="I3167" s="24">
        <v>7.9500000000000001E-2</v>
      </c>
    </row>
    <row r="3168" spans="1:9">
      <c r="A3168" s="23" t="s">
        <v>1492</v>
      </c>
      <c r="B3168" s="21" t="s">
        <v>327</v>
      </c>
      <c r="E3168" s="21" t="s">
        <v>327</v>
      </c>
      <c r="F3168" s="24">
        <v>9.6765000000000008</v>
      </c>
      <c r="G3168" s="23" t="s">
        <v>395</v>
      </c>
      <c r="H3168" s="23" t="s">
        <v>338</v>
      </c>
      <c r="I3168" s="24">
        <v>1.1299999999999999E-2</v>
      </c>
    </row>
    <row r="3169" spans="1:9">
      <c r="A3169" s="23" t="s">
        <v>1493</v>
      </c>
      <c r="B3169" s="21" t="s">
        <v>327</v>
      </c>
      <c r="E3169" s="21" t="s">
        <v>327</v>
      </c>
      <c r="F3169" s="24">
        <v>3.4097</v>
      </c>
      <c r="G3169" s="23" t="s">
        <v>2947</v>
      </c>
      <c r="H3169" s="23" t="s">
        <v>338</v>
      </c>
      <c r="I3169" s="24">
        <v>2.1665000000000001</v>
      </c>
    </row>
    <row r="3170" spans="1:9">
      <c r="A3170" s="23" t="s">
        <v>1493</v>
      </c>
      <c r="B3170" s="21" t="s">
        <v>327</v>
      </c>
      <c r="E3170" s="21" t="s">
        <v>327</v>
      </c>
      <c r="F3170" s="24">
        <v>3.4097</v>
      </c>
      <c r="G3170" s="23" t="s">
        <v>395</v>
      </c>
      <c r="H3170" s="23" t="s">
        <v>338</v>
      </c>
      <c r="I3170" s="24">
        <v>1.2432000000000001</v>
      </c>
    </row>
    <row r="3171" spans="1:9">
      <c r="A3171" s="23" t="s">
        <v>1494</v>
      </c>
      <c r="B3171" s="21" t="s">
        <v>327</v>
      </c>
      <c r="C3171" s="21" t="s">
        <v>327</v>
      </c>
      <c r="F3171" s="24">
        <v>7.5140000000000002</v>
      </c>
      <c r="G3171" s="23" t="s">
        <v>2947</v>
      </c>
      <c r="H3171" s="23" t="s">
        <v>338</v>
      </c>
      <c r="I3171" s="24">
        <v>3.2105000000000001</v>
      </c>
    </row>
    <row r="3172" spans="1:9">
      <c r="A3172" s="23" t="s">
        <v>1494</v>
      </c>
      <c r="B3172" s="21" t="s">
        <v>327</v>
      </c>
      <c r="C3172" s="21" t="s">
        <v>327</v>
      </c>
      <c r="F3172" s="24">
        <v>7.5140000000000002</v>
      </c>
      <c r="G3172" s="23" t="s">
        <v>350</v>
      </c>
      <c r="H3172" s="23" t="s">
        <v>338</v>
      </c>
      <c r="I3172" s="24">
        <v>1.7619</v>
      </c>
    </row>
    <row r="3173" spans="1:9">
      <c r="A3173" s="23" t="s">
        <v>1494</v>
      </c>
      <c r="B3173" s="21" t="s">
        <v>327</v>
      </c>
      <c r="C3173" s="21" t="s">
        <v>327</v>
      </c>
      <c r="F3173" s="24">
        <v>7.5140000000000002</v>
      </c>
      <c r="G3173" s="23" t="s">
        <v>395</v>
      </c>
      <c r="H3173" s="23" t="s">
        <v>338</v>
      </c>
      <c r="I3173" s="24">
        <v>1.0579000000000001</v>
      </c>
    </row>
    <row r="3174" spans="1:9">
      <c r="A3174" s="23" t="s">
        <v>1494</v>
      </c>
      <c r="B3174" s="21" t="s">
        <v>327</v>
      </c>
      <c r="C3174" s="21" t="s">
        <v>327</v>
      </c>
      <c r="F3174" s="24">
        <v>7.5140000000000002</v>
      </c>
      <c r="G3174" s="23" t="s">
        <v>395</v>
      </c>
      <c r="H3174" s="23" t="s">
        <v>338</v>
      </c>
      <c r="I3174" s="24">
        <v>0.55369999999999997</v>
      </c>
    </row>
    <row r="3175" spans="1:9">
      <c r="A3175" s="23" t="s">
        <v>1494</v>
      </c>
      <c r="B3175" s="21" t="s">
        <v>327</v>
      </c>
      <c r="C3175" s="21" t="s">
        <v>327</v>
      </c>
      <c r="F3175" s="24">
        <v>7.5140000000000002</v>
      </c>
      <c r="G3175" s="23" t="s">
        <v>2947</v>
      </c>
      <c r="H3175" s="23" t="s">
        <v>338</v>
      </c>
      <c r="I3175" s="24">
        <v>0.41739999999999999</v>
      </c>
    </row>
    <row r="3176" spans="1:9">
      <c r="A3176" s="23" t="s">
        <v>1494</v>
      </c>
      <c r="B3176" s="21" t="s">
        <v>327</v>
      </c>
      <c r="C3176" s="21" t="s">
        <v>327</v>
      </c>
      <c r="F3176" s="24">
        <v>7.5140000000000002</v>
      </c>
      <c r="G3176" s="23" t="s">
        <v>415</v>
      </c>
      <c r="H3176" s="23" t="s">
        <v>338</v>
      </c>
      <c r="I3176" s="24">
        <v>0.40329999999999999</v>
      </c>
    </row>
    <row r="3177" spans="1:9">
      <c r="A3177" s="23" t="s">
        <v>1494</v>
      </c>
      <c r="B3177" s="21" t="s">
        <v>327</v>
      </c>
      <c r="C3177" s="21" t="s">
        <v>327</v>
      </c>
      <c r="F3177" s="24">
        <v>7.5140000000000002</v>
      </c>
      <c r="G3177" s="23" t="s">
        <v>395</v>
      </c>
      <c r="H3177" s="23" t="s">
        <v>338</v>
      </c>
      <c r="I3177" s="24">
        <v>0.10929999999999999</v>
      </c>
    </row>
    <row r="3178" spans="1:9">
      <c r="A3178" s="23" t="s">
        <v>1495</v>
      </c>
      <c r="B3178" s="21" t="s">
        <v>327</v>
      </c>
      <c r="E3178" s="21" t="s">
        <v>327</v>
      </c>
      <c r="F3178" s="24">
        <v>22.013999999999999</v>
      </c>
      <c r="G3178" s="23" t="s">
        <v>395</v>
      </c>
      <c r="H3178" s="23" t="s">
        <v>338</v>
      </c>
      <c r="I3178" s="24">
        <v>15.9389</v>
      </c>
    </row>
    <row r="3179" spans="1:9">
      <c r="A3179" s="23" t="s">
        <v>1495</v>
      </c>
      <c r="B3179" s="21" t="s">
        <v>327</v>
      </c>
      <c r="E3179" s="21" t="s">
        <v>327</v>
      </c>
      <c r="F3179" s="24">
        <v>22.013999999999999</v>
      </c>
      <c r="G3179" s="23" t="s">
        <v>2947</v>
      </c>
      <c r="H3179" s="23" t="s">
        <v>338</v>
      </c>
      <c r="I3179" s="24">
        <v>3.9146999999999998</v>
      </c>
    </row>
    <row r="3180" spans="1:9">
      <c r="A3180" s="23" t="s">
        <v>1495</v>
      </c>
      <c r="B3180" s="21" t="s">
        <v>327</v>
      </c>
      <c r="E3180" s="21" t="s">
        <v>327</v>
      </c>
      <c r="F3180" s="24">
        <v>22.013999999999999</v>
      </c>
      <c r="G3180" s="23" t="s">
        <v>2947</v>
      </c>
      <c r="H3180" s="23" t="s">
        <v>338</v>
      </c>
      <c r="I3180" s="24">
        <v>1.9525999999999999</v>
      </c>
    </row>
    <row r="3181" spans="1:9">
      <c r="A3181" s="23" t="s">
        <v>1495</v>
      </c>
      <c r="B3181" s="21" t="s">
        <v>327</v>
      </c>
      <c r="E3181" s="21" t="s">
        <v>327</v>
      </c>
      <c r="F3181" s="24">
        <v>22.013999999999999</v>
      </c>
      <c r="G3181" s="23" t="s">
        <v>395</v>
      </c>
      <c r="H3181" s="23" t="s">
        <v>338</v>
      </c>
      <c r="I3181" s="24">
        <v>0.2079</v>
      </c>
    </row>
    <row r="3182" spans="1:9">
      <c r="A3182" s="23" t="s">
        <v>1496</v>
      </c>
      <c r="E3182" s="21" t="s">
        <v>327</v>
      </c>
      <c r="F3182" s="24">
        <v>3.5962000000000001</v>
      </c>
      <c r="G3182" s="23" t="s">
        <v>395</v>
      </c>
      <c r="H3182" s="23" t="s">
        <v>338</v>
      </c>
      <c r="I3182" s="24">
        <v>3.5962000000000001</v>
      </c>
    </row>
    <row r="3183" spans="1:9">
      <c r="A3183" s="23" t="s">
        <v>1497</v>
      </c>
      <c r="B3183" s="21" t="s">
        <v>327</v>
      </c>
      <c r="C3183" s="21" t="s">
        <v>327</v>
      </c>
      <c r="F3183" s="24">
        <v>0.90129999999999999</v>
      </c>
      <c r="G3183" s="23" t="s">
        <v>350</v>
      </c>
      <c r="H3183" s="23" t="s">
        <v>338</v>
      </c>
      <c r="I3183" s="24">
        <v>0.73880000000000001</v>
      </c>
    </row>
    <row r="3184" spans="1:9">
      <c r="A3184" s="23" t="s">
        <v>1497</v>
      </c>
      <c r="B3184" s="21" t="s">
        <v>327</v>
      </c>
      <c r="C3184" s="21" t="s">
        <v>327</v>
      </c>
      <c r="F3184" s="24">
        <v>0.90129999999999999</v>
      </c>
      <c r="G3184" s="23" t="s">
        <v>407</v>
      </c>
      <c r="H3184" s="23" t="s">
        <v>338</v>
      </c>
      <c r="I3184" s="24">
        <v>0.1164</v>
      </c>
    </row>
    <row r="3185" spans="1:9">
      <c r="A3185" s="23" t="s">
        <v>1497</v>
      </c>
      <c r="B3185" s="21" t="s">
        <v>327</v>
      </c>
      <c r="C3185" s="21" t="s">
        <v>327</v>
      </c>
      <c r="F3185" s="24">
        <v>0.90129999999999999</v>
      </c>
      <c r="G3185" s="23" t="s">
        <v>350</v>
      </c>
      <c r="H3185" s="23" t="s">
        <v>338</v>
      </c>
      <c r="I3185" s="24">
        <v>4.5999999999999999E-2</v>
      </c>
    </row>
    <row r="3186" spans="1:9">
      <c r="A3186" s="23" t="s">
        <v>1498</v>
      </c>
      <c r="B3186" s="21" t="s">
        <v>327</v>
      </c>
      <c r="C3186" s="21" t="s">
        <v>327</v>
      </c>
      <c r="F3186" s="24">
        <v>1.6826000000000001</v>
      </c>
      <c r="G3186" s="23" t="s">
        <v>350</v>
      </c>
      <c r="H3186" s="23" t="s">
        <v>338</v>
      </c>
      <c r="I3186" s="24">
        <v>1.2898000000000001</v>
      </c>
    </row>
    <row r="3187" spans="1:9">
      <c r="A3187" s="23" t="s">
        <v>1498</v>
      </c>
      <c r="B3187" s="21" t="s">
        <v>327</v>
      </c>
      <c r="C3187" s="21" t="s">
        <v>327</v>
      </c>
      <c r="F3187" s="24">
        <v>1.6826000000000001</v>
      </c>
      <c r="G3187" s="23" t="s">
        <v>362</v>
      </c>
      <c r="H3187" s="23" t="s">
        <v>396</v>
      </c>
      <c r="I3187" s="24">
        <v>0.39279999999999998</v>
      </c>
    </row>
    <row r="3188" spans="1:9">
      <c r="A3188" s="23" t="s">
        <v>1499</v>
      </c>
      <c r="C3188" s="21" t="s">
        <v>327</v>
      </c>
      <c r="F3188" s="24">
        <v>0.77880000000000005</v>
      </c>
      <c r="G3188" s="23" t="s">
        <v>350</v>
      </c>
      <c r="H3188" s="23" t="s">
        <v>338</v>
      </c>
      <c r="I3188" s="24">
        <v>0.59430000000000005</v>
      </c>
    </row>
    <row r="3189" spans="1:9">
      <c r="A3189" s="23" t="s">
        <v>1499</v>
      </c>
      <c r="C3189" s="21" t="s">
        <v>327</v>
      </c>
      <c r="F3189" s="24">
        <v>0.77880000000000005</v>
      </c>
      <c r="G3189" s="23" t="s">
        <v>350</v>
      </c>
      <c r="H3189" s="23" t="s">
        <v>338</v>
      </c>
      <c r="I3189" s="24">
        <v>0.1845</v>
      </c>
    </row>
    <row r="3190" spans="1:9">
      <c r="A3190" s="23" t="s">
        <v>1500</v>
      </c>
      <c r="B3190" s="21" t="s">
        <v>327</v>
      </c>
      <c r="C3190" s="21" t="s">
        <v>327</v>
      </c>
      <c r="F3190" s="24">
        <v>0.68030000000000002</v>
      </c>
      <c r="G3190" s="23" t="s">
        <v>350</v>
      </c>
      <c r="H3190" s="23" t="s">
        <v>338</v>
      </c>
      <c r="I3190" s="24">
        <v>0.56110000000000004</v>
      </c>
    </row>
    <row r="3191" spans="1:9">
      <c r="A3191" s="23" t="s">
        <v>1500</v>
      </c>
      <c r="B3191" s="21" t="s">
        <v>327</v>
      </c>
      <c r="C3191" s="21" t="s">
        <v>327</v>
      </c>
      <c r="F3191" s="24">
        <v>0.68030000000000002</v>
      </c>
      <c r="G3191" s="23" t="s">
        <v>350</v>
      </c>
      <c r="H3191" s="23" t="s">
        <v>338</v>
      </c>
      <c r="I3191" s="24">
        <v>0.1192</v>
      </c>
    </row>
    <row r="3192" spans="1:9">
      <c r="A3192" s="23" t="s">
        <v>1501</v>
      </c>
      <c r="C3192" s="21" t="s">
        <v>327</v>
      </c>
      <c r="F3192" s="24">
        <v>3.3466999999999998</v>
      </c>
      <c r="G3192" s="23" t="s">
        <v>350</v>
      </c>
      <c r="H3192" s="23" t="s">
        <v>338</v>
      </c>
      <c r="I3192" s="24">
        <v>2.7229000000000001</v>
      </c>
    </row>
    <row r="3193" spans="1:9">
      <c r="A3193" s="23" t="s">
        <v>1501</v>
      </c>
      <c r="C3193" s="21" t="s">
        <v>327</v>
      </c>
      <c r="F3193" s="24">
        <v>3.3466999999999998</v>
      </c>
      <c r="G3193" s="23" t="s">
        <v>406</v>
      </c>
      <c r="H3193" s="23" t="s">
        <v>338</v>
      </c>
      <c r="I3193" s="24">
        <v>0.62380000000000002</v>
      </c>
    </row>
    <row r="3194" spans="1:9">
      <c r="A3194" s="23" t="s">
        <v>1502</v>
      </c>
      <c r="B3194" s="21" t="s">
        <v>327</v>
      </c>
      <c r="C3194" s="21" t="s">
        <v>327</v>
      </c>
      <c r="F3194" s="24">
        <v>0.21909999999999999</v>
      </c>
      <c r="G3194" s="23" t="s">
        <v>379</v>
      </c>
      <c r="H3194" s="23" t="s">
        <v>338</v>
      </c>
      <c r="I3194" s="24">
        <v>0.17419999999999999</v>
      </c>
    </row>
    <row r="3195" spans="1:9">
      <c r="A3195" s="23" t="s">
        <v>1502</v>
      </c>
      <c r="B3195" s="21" t="s">
        <v>327</v>
      </c>
      <c r="C3195" s="21" t="s">
        <v>327</v>
      </c>
      <c r="F3195" s="24">
        <v>0.21909999999999999</v>
      </c>
      <c r="G3195" s="23" t="s">
        <v>395</v>
      </c>
      <c r="H3195" s="23" t="s">
        <v>338</v>
      </c>
      <c r="I3195" s="24">
        <v>4.4900000000000002E-2</v>
      </c>
    </row>
    <row r="3196" spans="1:9">
      <c r="A3196" s="23" t="s">
        <v>1503</v>
      </c>
      <c r="E3196" s="21" t="s">
        <v>327</v>
      </c>
      <c r="F3196" s="24">
        <v>1.6225000000000001</v>
      </c>
      <c r="G3196" s="23" t="s">
        <v>350</v>
      </c>
      <c r="H3196" s="23" t="s">
        <v>338</v>
      </c>
      <c r="I3196" s="24">
        <v>1.3178000000000001</v>
      </c>
    </row>
    <row r="3197" spans="1:9">
      <c r="A3197" s="23" t="s">
        <v>1503</v>
      </c>
      <c r="E3197" s="21" t="s">
        <v>327</v>
      </c>
      <c r="F3197" s="24">
        <v>1.6225000000000001</v>
      </c>
      <c r="G3197" s="23" t="s">
        <v>350</v>
      </c>
      <c r="H3197" s="23" t="s">
        <v>338</v>
      </c>
      <c r="I3197" s="24">
        <v>0.25979999999999998</v>
      </c>
    </row>
    <row r="3198" spans="1:9">
      <c r="A3198" s="23" t="s">
        <v>1503</v>
      </c>
      <c r="E3198" s="21" t="s">
        <v>327</v>
      </c>
      <c r="F3198" s="24">
        <v>1.6225000000000001</v>
      </c>
      <c r="G3198" s="23" t="s">
        <v>362</v>
      </c>
      <c r="H3198" s="23" t="s">
        <v>396</v>
      </c>
      <c r="I3198" s="24">
        <v>1.8800000000000001E-2</v>
      </c>
    </row>
    <row r="3199" spans="1:9">
      <c r="A3199" s="23" t="s">
        <v>1503</v>
      </c>
      <c r="E3199" s="21" t="s">
        <v>327</v>
      </c>
      <c r="F3199" s="24">
        <v>1.6225000000000001</v>
      </c>
      <c r="G3199" s="23" t="s">
        <v>350</v>
      </c>
      <c r="H3199" s="23" t="s">
        <v>338</v>
      </c>
      <c r="I3199" s="24">
        <v>1.7399999999999999E-2</v>
      </c>
    </row>
    <row r="3200" spans="1:9">
      <c r="A3200" s="23" t="s">
        <v>1503</v>
      </c>
      <c r="E3200" s="21" t="s">
        <v>327</v>
      </c>
      <c r="F3200" s="24">
        <v>1.6225000000000001</v>
      </c>
      <c r="G3200" s="23" t="s">
        <v>414</v>
      </c>
      <c r="H3200" s="23" t="s">
        <v>338</v>
      </c>
      <c r="I3200" s="24">
        <v>8.6E-3</v>
      </c>
    </row>
    <row r="3201" spans="1:9">
      <c r="A3201" s="23" t="s">
        <v>1504</v>
      </c>
      <c r="B3201" s="21" t="s">
        <v>327</v>
      </c>
      <c r="C3201" s="21" t="s">
        <v>327</v>
      </c>
      <c r="F3201" s="24">
        <v>11.3947</v>
      </c>
      <c r="G3201" s="23" t="s">
        <v>350</v>
      </c>
      <c r="H3201" s="23" t="s">
        <v>338</v>
      </c>
      <c r="I3201" s="24">
        <v>6.8982999999999999</v>
      </c>
    </row>
    <row r="3202" spans="1:9">
      <c r="A3202" s="23" t="s">
        <v>1504</v>
      </c>
      <c r="B3202" s="21" t="s">
        <v>327</v>
      </c>
      <c r="C3202" s="21" t="s">
        <v>327</v>
      </c>
      <c r="F3202" s="24">
        <v>11.3947</v>
      </c>
      <c r="G3202" s="23" t="s">
        <v>406</v>
      </c>
      <c r="H3202" s="23" t="s">
        <v>338</v>
      </c>
      <c r="I3202" s="24">
        <v>1.8383</v>
      </c>
    </row>
    <row r="3203" spans="1:9">
      <c r="A3203" s="23" t="s">
        <v>1504</v>
      </c>
      <c r="B3203" s="21" t="s">
        <v>327</v>
      </c>
      <c r="C3203" s="21" t="s">
        <v>327</v>
      </c>
      <c r="F3203" s="24">
        <v>11.3947</v>
      </c>
      <c r="G3203" s="23" t="s">
        <v>362</v>
      </c>
      <c r="H3203" s="23" t="s">
        <v>396</v>
      </c>
      <c r="I3203" s="24">
        <v>0.91159999999999997</v>
      </c>
    </row>
    <row r="3204" spans="1:9">
      <c r="A3204" s="23" t="s">
        <v>1504</v>
      </c>
      <c r="B3204" s="21" t="s">
        <v>327</v>
      </c>
      <c r="C3204" s="21" t="s">
        <v>327</v>
      </c>
      <c r="F3204" s="24">
        <v>11.3947</v>
      </c>
      <c r="G3204" s="23" t="s">
        <v>395</v>
      </c>
      <c r="H3204" s="23" t="s">
        <v>338</v>
      </c>
      <c r="I3204" s="24">
        <v>0.69130000000000003</v>
      </c>
    </row>
    <row r="3205" spans="1:9">
      <c r="A3205" s="23" t="s">
        <v>1504</v>
      </c>
      <c r="B3205" s="21" t="s">
        <v>327</v>
      </c>
      <c r="C3205" s="21" t="s">
        <v>327</v>
      </c>
      <c r="F3205" s="24">
        <v>11.3947</v>
      </c>
      <c r="G3205" s="23" t="s">
        <v>379</v>
      </c>
      <c r="H3205" s="23" t="s">
        <v>338</v>
      </c>
      <c r="I3205" s="24">
        <v>0.54120000000000001</v>
      </c>
    </row>
    <row r="3206" spans="1:9">
      <c r="A3206" s="23" t="s">
        <v>1504</v>
      </c>
      <c r="B3206" s="21" t="s">
        <v>327</v>
      </c>
      <c r="C3206" s="21" t="s">
        <v>327</v>
      </c>
      <c r="F3206" s="24">
        <v>11.3947</v>
      </c>
      <c r="G3206" s="23" t="s">
        <v>347</v>
      </c>
      <c r="H3206" s="23" t="s">
        <v>338</v>
      </c>
      <c r="I3206" s="24">
        <v>0.48430000000000001</v>
      </c>
    </row>
    <row r="3207" spans="1:9">
      <c r="A3207" s="23" t="s">
        <v>1504</v>
      </c>
      <c r="B3207" s="21" t="s">
        <v>327</v>
      </c>
      <c r="C3207" s="21" t="s">
        <v>327</v>
      </c>
      <c r="F3207" s="24">
        <v>11.3947</v>
      </c>
      <c r="G3207" s="23" t="s">
        <v>350</v>
      </c>
      <c r="H3207" s="23" t="s">
        <v>338</v>
      </c>
      <c r="I3207" s="24">
        <v>2.9899999999999999E-2</v>
      </c>
    </row>
    <row r="3208" spans="1:9">
      <c r="A3208" s="23" t="s">
        <v>1505</v>
      </c>
      <c r="C3208" s="21" t="s">
        <v>327</v>
      </c>
      <c r="F3208" s="24">
        <v>1.9619</v>
      </c>
      <c r="G3208" s="23" t="s">
        <v>350</v>
      </c>
      <c r="H3208" s="23" t="s">
        <v>338</v>
      </c>
      <c r="I3208" s="24">
        <v>1.4188000000000001</v>
      </c>
    </row>
    <row r="3209" spans="1:9">
      <c r="A3209" s="23" t="s">
        <v>1505</v>
      </c>
      <c r="C3209" s="21" t="s">
        <v>327</v>
      </c>
      <c r="F3209" s="24">
        <v>1.9619</v>
      </c>
      <c r="G3209" s="23" t="s">
        <v>362</v>
      </c>
      <c r="H3209" s="23" t="s">
        <v>396</v>
      </c>
      <c r="I3209" s="24">
        <v>0.42059999999999997</v>
      </c>
    </row>
    <row r="3210" spans="1:9">
      <c r="A3210" s="23" t="s">
        <v>1505</v>
      </c>
      <c r="C3210" s="21" t="s">
        <v>327</v>
      </c>
      <c r="F3210" s="24">
        <v>1.9619</v>
      </c>
      <c r="G3210" s="23" t="s">
        <v>350</v>
      </c>
      <c r="H3210" s="23" t="s">
        <v>338</v>
      </c>
      <c r="I3210" s="24">
        <v>0.1225</v>
      </c>
    </row>
    <row r="3211" spans="1:9">
      <c r="A3211" s="23" t="s">
        <v>140</v>
      </c>
      <c r="D3211" s="21" t="s">
        <v>327</v>
      </c>
      <c r="F3211" s="24">
        <v>6.0315000000000003</v>
      </c>
      <c r="G3211" s="23" t="s">
        <v>382</v>
      </c>
      <c r="H3211" s="23" t="s">
        <v>338</v>
      </c>
      <c r="I3211" s="24">
        <v>5.1805000000000003</v>
      </c>
    </row>
    <row r="3212" spans="1:9">
      <c r="A3212" s="23" t="s">
        <v>140</v>
      </c>
      <c r="D3212" s="21" t="s">
        <v>327</v>
      </c>
      <c r="F3212" s="24">
        <v>6.0315000000000003</v>
      </c>
      <c r="G3212" s="23" t="s">
        <v>343</v>
      </c>
      <c r="H3212" s="23" t="s">
        <v>344</v>
      </c>
      <c r="I3212" s="24">
        <v>0.72170000000000001</v>
      </c>
    </row>
    <row r="3213" spans="1:9">
      <c r="A3213" s="23" t="s">
        <v>140</v>
      </c>
      <c r="D3213" s="21" t="s">
        <v>327</v>
      </c>
      <c r="F3213" s="24">
        <v>6.0315000000000003</v>
      </c>
      <c r="G3213" s="23" t="s">
        <v>343</v>
      </c>
      <c r="H3213" s="23" t="s">
        <v>344</v>
      </c>
      <c r="I3213" s="24">
        <v>0.10589999999999999</v>
      </c>
    </row>
    <row r="3214" spans="1:9">
      <c r="A3214" s="23" t="s">
        <v>140</v>
      </c>
      <c r="D3214" s="21" t="s">
        <v>327</v>
      </c>
      <c r="F3214" s="24">
        <v>6.0315000000000003</v>
      </c>
      <c r="G3214" s="23" t="s">
        <v>419</v>
      </c>
      <c r="H3214" s="23" t="s">
        <v>338</v>
      </c>
      <c r="I3214" s="24">
        <v>2.3300000000000001E-2</v>
      </c>
    </row>
    <row r="3215" spans="1:9">
      <c r="A3215" s="23" t="s">
        <v>1506</v>
      </c>
      <c r="D3215" s="21" t="s">
        <v>327</v>
      </c>
      <c r="F3215" s="24">
        <v>2.4815999999999998</v>
      </c>
      <c r="G3215" s="23" t="s">
        <v>382</v>
      </c>
      <c r="H3215" s="23" t="s">
        <v>338</v>
      </c>
      <c r="I3215" s="24">
        <v>2.1475</v>
      </c>
    </row>
    <row r="3216" spans="1:9">
      <c r="A3216" s="23" t="s">
        <v>1506</v>
      </c>
      <c r="D3216" s="21" t="s">
        <v>327</v>
      </c>
      <c r="F3216" s="24">
        <v>2.4815999999999998</v>
      </c>
      <c r="G3216" s="23" t="s">
        <v>419</v>
      </c>
      <c r="H3216" s="23" t="s">
        <v>338</v>
      </c>
      <c r="I3216" s="24">
        <v>0.33410000000000001</v>
      </c>
    </row>
    <row r="3217" spans="1:9">
      <c r="A3217" s="23" t="s">
        <v>1507</v>
      </c>
      <c r="D3217" s="21" t="s">
        <v>327</v>
      </c>
      <c r="F3217" s="24">
        <v>2.5488</v>
      </c>
      <c r="G3217" s="23" t="s">
        <v>345</v>
      </c>
      <c r="H3217" s="23" t="s">
        <v>338</v>
      </c>
      <c r="I3217" s="24">
        <v>1.5940000000000001</v>
      </c>
    </row>
    <row r="3218" spans="1:9">
      <c r="A3218" s="23" t="s">
        <v>1507</v>
      </c>
      <c r="D3218" s="21" t="s">
        <v>327</v>
      </c>
      <c r="F3218" s="24">
        <v>2.5488</v>
      </c>
      <c r="G3218" s="23" t="s">
        <v>352</v>
      </c>
      <c r="H3218" s="23" t="s">
        <v>377</v>
      </c>
      <c r="I3218" s="24">
        <v>0.68079999999999996</v>
      </c>
    </row>
    <row r="3219" spans="1:9">
      <c r="A3219" s="23" t="s">
        <v>1507</v>
      </c>
      <c r="D3219" s="21" t="s">
        <v>327</v>
      </c>
      <c r="F3219" s="24">
        <v>2.5488</v>
      </c>
      <c r="G3219" s="23" t="s">
        <v>418</v>
      </c>
      <c r="H3219" s="23" t="s">
        <v>338</v>
      </c>
      <c r="I3219" s="24">
        <v>0.26100000000000001</v>
      </c>
    </row>
    <row r="3220" spans="1:9">
      <c r="A3220" s="23" t="s">
        <v>1508</v>
      </c>
      <c r="D3220" s="21" t="s">
        <v>327</v>
      </c>
      <c r="F3220" s="24">
        <v>2.1400999999999999</v>
      </c>
      <c r="G3220" s="23" t="s">
        <v>345</v>
      </c>
      <c r="H3220" s="23" t="s">
        <v>338</v>
      </c>
      <c r="I3220" s="24">
        <v>2.0947</v>
      </c>
    </row>
    <row r="3221" spans="1:9">
      <c r="A3221" s="23" t="s">
        <v>1508</v>
      </c>
      <c r="D3221" s="21" t="s">
        <v>327</v>
      </c>
      <c r="F3221" s="24">
        <v>2.1400999999999999</v>
      </c>
      <c r="G3221" s="23" t="s">
        <v>418</v>
      </c>
      <c r="H3221" s="23" t="s">
        <v>338</v>
      </c>
      <c r="I3221" s="24">
        <v>2.3E-3</v>
      </c>
    </row>
    <row r="3222" spans="1:9">
      <c r="A3222" s="23" t="s">
        <v>1509</v>
      </c>
      <c r="D3222" s="21" t="s">
        <v>327</v>
      </c>
      <c r="F3222" s="24">
        <v>0.77769999999999995</v>
      </c>
      <c r="G3222" s="23" t="s">
        <v>345</v>
      </c>
      <c r="H3222" s="23" t="s">
        <v>338</v>
      </c>
      <c r="I3222" s="24">
        <v>0.36470000000000002</v>
      </c>
    </row>
    <row r="3223" spans="1:9">
      <c r="A3223" s="23" t="s">
        <v>1509</v>
      </c>
      <c r="D3223" s="21" t="s">
        <v>327</v>
      </c>
      <c r="F3223" s="24">
        <v>0.77769999999999995</v>
      </c>
      <c r="G3223" s="23" t="s">
        <v>418</v>
      </c>
      <c r="H3223" s="23" t="s">
        <v>338</v>
      </c>
      <c r="I3223" s="24">
        <v>0.27660000000000001</v>
      </c>
    </row>
    <row r="3224" spans="1:9">
      <c r="A3224" s="23" t="s">
        <v>1509</v>
      </c>
      <c r="D3224" s="21" t="s">
        <v>327</v>
      </c>
      <c r="F3224" s="24">
        <v>0.77769999999999995</v>
      </c>
      <c r="G3224" s="23" t="s">
        <v>343</v>
      </c>
      <c r="H3224" s="23" t="s">
        <v>344</v>
      </c>
      <c r="I3224" s="24">
        <v>0.13350000000000001</v>
      </c>
    </row>
    <row r="3225" spans="1:9">
      <c r="A3225" s="23" t="s">
        <v>1510</v>
      </c>
      <c r="D3225" s="21" t="s">
        <v>327</v>
      </c>
      <c r="F3225" s="24">
        <v>0.90410000000000001</v>
      </c>
      <c r="G3225" s="23" t="s">
        <v>418</v>
      </c>
      <c r="H3225" s="23" t="s">
        <v>338</v>
      </c>
      <c r="I3225" s="24">
        <v>0.85799999999999998</v>
      </c>
    </row>
    <row r="3226" spans="1:9">
      <c r="A3226" s="23" t="s">
        <v>1510</v>
      </c>
      <c r="D3226" s="21" t="s">
        <v>327</v>
      </c>
      <c r="F3226" s="24">
        <v>0.90410000000000001</v>
      </c>
      <c r="G3226" s="23" t="s">
        <v>345</v>
      </c>
      <c r="H3226" s="23" t="s">
        <v>338</v>
      </c>
      <c r="I3226" s="24">
        <v>7.0000000000000001E-3</v>
      </c>
    </row>
    <row r="3227" spans="1:9">
      <c r="A3227" s="23" t="s">
        <v>1511</v>
      </c>
      <c r="C3227" s="21" t="s">
        <v>327</v>
      </c>
      <c r="F3227" s="24">
        <v>1.2522</v>
      </c>
      <c r="G3227" s="23" t="s">
        <v>376</v>
      </c>
      <c r="H3227" s="23" t="s">
        <v>338</v>
      </c>
      <c r="I3227" s="24">
        <v>1.2522</v>
      </c>
    </row>
    <row r="3228" spans="1:9">
      <c r="A3228" s="23" t="s">
        <v>1512</v>
      </c>
      <c r="C3228" s="21" t="s">
        <v>327</v>
      </c>
      <c r="F3228" s="24">
        <v>25.509399999999999</v>
      </c>
      <c r="G3228" s="23" t="s">
        <v>376</v>
      </c>
      <c r="H3228" s="23" t="s">
        <v>338</v>
      </c>
      <c r="I3228" s="24">
        <v>24.842600000000001</v>
      </c>
    </row>
    <row r="3229" spans="1:9">
      <c r="A3229" s="23" t="s">
        <v>1512</v>
      </c>
      <c r="C3229" s="21" t="s">
        <v>327</v>
      </c>
      <c r="F3229" s="24">
        <v>25.509399999999999</v>
      </c>
      <c r="G3229" s="23" t="s">
        <v>337</v>
      </c>
      <c r="H3229" s="23" t="s">
        <v>338</v>
      </c>
      <c r="I3229" s="24">
        <v>0.53480000000000005</v>
      </c>
    </row>
    <row r="3230" spans="1:9">
      <c r="A3230" s="23" t="s">
        <v>1512</v>
      </c>
      <c r="C3230" s="21" t="s">
        <v>327</v>
      </c>
      <c r="F3230" s="24">
        <v>25.509399999999999</v>
      </c>
      <c r="G3230" s="23" t="s">
        <v>337</v>
      </c>
      <c r="H3230" s="23" t="s">
        <v>338</v>
      </c>
      <c r="I3230" s="24">
        <v>8.0100000000000005E-2</v>
      </c>
    </row>
    <row r="3231" spans="1:9">
      <c r="A3231" s="23" t="s">
        <v>1512</v>
      </c>
      <c r="C3231" s="21" t="s">
        <v>327</v>
      </c>
      <c r="F3231" s="24">
        <v>25.509399999999999</v>
      </c>
      <c r="G3231" s="23" t="s">
        <v>2945</v>
      </c>
      <c r="H3231" s="23" t="s">
        <v>338</v>
      </c>
      <c r="I3231" s="24">
        <v>5.1900000000000002E-2</v>
      </c>
    </row>
    <row r="3232" spans="1:9">
      <c r="A3232" s="23" t="s">
        <v>1513</v>
      </c>
      <c r="C3232" s="21" t="s">
        <v>327</v>
      </c>
      <c r="F3232" s="24">
        <v>11.117100000000001</v>
      </c>
      <c r="G3232" s="23" t="s">
        <v>376</v>
      </c>
      <c r="H3232" s="23" t="s">
        <v>338</v>
      </c>
      <c r="I3232" s="24">
        <v>11.062900000000001</v>
      </c>
    </row>
    <row r="3233" spans="1:9">
      <c r="A3233" s="23" t="s">
        <v>1513</v>
      </c>
      <c r="C3233" s="21" t="s">
        <v>327</v>
      </c>
      <c r="F3233" s="24">
        <v>11.117100000000001</v>
      </c>
      <c r="G3233" s="23" t="s">
        <v>343</v>
      </c>
      <c r="H3233" s="23" t="s">
        <v>344</v>
      </c>
      <c r="I3233" s="24">
        <v>5.4199999999999998E-2</v>
      </c>
    </row>
    <row r="3234" spans="1:9">
      <c r="A3234" s="23" t="s">
        <v>1514</v>
      </c>
      <c r="B3234" s="21" t="s">
        <v>327</v>
      </c>
      <c r="C3234" s="21" t="s">
        <v>327</v>
      </c>
      <c r="F3234" s="24">
        <v>0.502</v>
      </c>
      <c r="G3234" s="23" t="s">
        <v>376</v>
      </c>
      <c r="H3234" s="23" t="s">
        <v>338</v>
      </c>
      <c r="I3234" s="24">
        <v>0.502</v>
      </c>
    </row>
    <row r="3235" spans="1:9">
      <c r="A3235" s="23" t="s">
        <v>1515</v>
      </c>
      <c r="C3235" s="21" t="s">
        <v>327</v>
      </c>
      <c r="F3235" s="24">
        <v>23.7288</v>
      </c>
      <c r="G3235" s="23" t="s">
        <v>376</v>
      </c>
      <c r="H3235" s="23" t="s">
        <v>338</v>
      </c>
      <c r="I3235" s="24">
        <v>23.7288</v>
      </c>
    </row>
    <row r="3236" spans="1:9">
      <c r="A3236" s="23" t="s">
        <v>1516</v>
      </c>
      <c r="C3236" s="21" t="s">
        <v>327</v>
      </c>
      <c r="F3236" s="24">
        <v>12.2346</v>
      </c>
      <c r="G3236" s="23" t="s">
        <v>376</v>
      </c>
      <c r="H3236" s="23" t="s">
        <v>338</v>
      </c>
      <c r="I3236" s="24">
        <v>11.8687</v>
      </c>
    </row>
    <row r="3237" spans="1:9">
      <c r="A3237" s="23" t="s">
        <v>1516</v>
      </c>
      <c r="C3237" s="21" t="s">
        <v>327</v>
      </c>
      <c r="F3237" s="24">
        <v>12.2346</v>
      </c>
      <c r="G3237" s="23" t="s">
        <v>337</v>
      </c>
      <c r="H3237" s="23" t="s">
        <v>338</v>
      </c>
      <c r="I3237" s="24">
        <v>0.1779</v>
      </c>
    </row>
    <row r="3238" spans="1:9">
      <c r="A3238" s="23" t="s">
        <v>1516</v>
      </c>
      <c r="C3238" s="21" t="s">
        <v>327</v>
      </c>
      <c r="F3238" s="24">
        <v>12.2346</v>
      </c>
      <c r="G3238" s="23" t="s">
        <v>337</v>
      </c>
      <c r="H3238" s="23" t="s">
        <v>338</v>
      </c>
      <c r="I3238" s="24">
        <v>0.1381</v>
      </c>
    </row>
    <row r="3239" spans="1:9">
      <c r="A3239" s="23" t="s">
        <v>1516</v>
      </c>
      <c r="C3239" s="21" t="s">
        <v>327</v>
      </c>
      <c r="F3239" s="24">
        <v>12.2346</v>
      </c>
      <c r="G3239" s="23" t="s">
        <v>337</v>
      </c>
      <c r="H3239" s="23" t="s">
        <v>338</v>
      </c>
      <c r="I3239" s="24">
        <v>2.7E-2</v>
      </c>
    </row>
    <row r="3240" spans="1:9">
      <c r="A3240" s="23" t="s">
        <v>1516</v>
      </c>
      <c r="C3240" s="21" t="s">
        <v>327</v>
      </c>
      <c r="F3240" s="24">
        <v>12.2346</v>
      </c>
      <c r="G3240" s="23" t="s">
        <v>2946</v>
      </c>
      <c r="H3240" s="23" t="s">
        <v>356</v>
      </c>
      <c r="I3240" s="24">
        <v>2.2800000000000001E-2</v>
      </c>
    </row>
    <row r="3241" spans="1:9">
      <c r="A3241" s="23" t="s">
        <v>1517</v>
      </c>
      <c r="B3241" s="21" t="s">
        <v>327</v>
      </c>
      <c r="C3241" s="21" t="s">
        <v>327</v>
      </c>
      <c r="F3241" s="24">
        <v>0.48130000000000001</v>
      </c>
      <c r="G3241" s="23" t="s">
        <v>376</v>
      </c>
      <c r="H3241" s="23" t="s">
        <v>338</v>
      </c>
      <c r="I3241" s="24">
        <v>0.36649999999999999</v>
      </c>
    </row>
    <row r="3242" spans="1:9">
      <c r="A3242" s="23" t="s">
        <v>1517</v>
      </c>
      <c r="B3242" s="21" t="s">
        <v>327</v>
      </c>
      <c r="C3242" s="21" t="s">
        <v>327</v>
      </c>
      <c r="F3242" s="24">
        <v>0.48130000000000001</v>
      </c>
      <c r="G3242" s="23" t="s">
        <v>337</v>
      </c>
      <c r="H3242" s="23" t="s">
        <v>338</v>
      </c>
      <c r="I3242" s="24">
        <v>0.1148</v>
      </c>
    </row>
    <row r="3243" spans="1:9">
      <c r="A3243" s="23" t="s">
        <v>1518</v>
      </c>
      <c r="C3243" s="21" t="s">
        <v>327</v>
      </c>
      <c r="F3243" s="24">
        <v>2.5419</v>
      </c>
      <c r="G3243" s="23" t="s">
        <v>376</v>
      </c>
      <c r="H3243" s="23" t="s">
        <v>338</v>
      </c>
      <c r="I3243" s="24">
        <v>2.5415999999999999</v>
      </c>
    </row>
    <row r="3244" spans="1:9">
      <c r="A3244" s="23" t="s">
        <v>1518</v>
      </c>
      <c r="C3244" s="21" t="s">
        <v>327</v>
      </c>
      <c r="F3244" s="24">
        <v>2.5419</v>
      </c>
      <c r="G3244" s="23" t="s">
        <v>2946</v>
      </c>
      <c r="H3244" s="23" t="s">
        <v>356</v>
      </c>
      <c r="I3244" s="24">
        <v>2.9999999999999997E-4</v>
      </c>
    </row>
    <row r="3245" spans="1:9">
      <c r="A3245" s="23" t="s">
        <v>1519</v>
      </c>
      <c r="C3245" s="21" t="s">
        <v>327</v>
      </c>
      <c r="F3245" s="24">
        <v>3.0731999999999999</v>
      </c>
      <c r="G3245" s="23" t="s">
        <v>376</v>
      </c>
      <c r="H3245" s="23" t="s">
        <v>338</v>
      </c>
      <c r="I3245" s="24">
        <v>3.0731999999999999</v>
      </c>
    </row>
    <row r="3246" spans="1:9">
      <c r="A3246" s="23" t="s">
        <v>1520</v>
      </c>
      <c r="B3246" s="21" t="s">
        <v>327</v>
      </c>
      <c r="C3246" s="21" t="s">
        <v>327</v>
      </c>
      <c r="F3246" s="24">
        <v>9.3613</v>
      </c>
      <c r="G3246" s="23" t="s">
        <v>376</v>
      </c>
      <c r="H3246" s="23" t="s">
        <v>338</v>
      </c>
      <c r="I3246" s="24">
        <v>7.56</v>
      </c>
    </row>
    <row r="3247" spans="1:9">
      <c r="A3247" s="23" t="s">
        <v>1520</v>
      </c>
      <c r="B3247" s="21" t="s">
        <v>327</v>
      </c>
      <c r="C3247" s="21" t="s">
        <v>327</v>
      </c>
      <c r="F3247" s="24">
        <v>9.3613</v>
      </c>
      <c r="G3247" s="23" t="s">
        <v>2946</v>
      </c>
      <c r="H3247" s="23" t="s">
        <v>356</v>
      </c>
      <c r="I3247" s="24">
        <v>1.0918000000000001</v>
      </c>
    </row>
    <row r="3248" spans="1:9">
      <c r="A3248" s="23" t="s">
        <v>1520</v>
      </c>
      <c r="B3248" s="21" t="s">
        <v>327</v>
      </c>
      <c r="C3248" s="21" t="s">
        <v>327</v>
      </c>
      <c r="F3248" s="24">
        <v>9.3613</v>
      </c>
      <c r="G3248" s="23" t="s">
        <v>337</v>
      </c>
      <c r="H3248" s="23" t="s">
        <v>338</v>
      </c>
      <c r="I3248" s="24">
        <v>0.70960000000000001</v>
      </c>
    </row>
    <row r="3249" spans="1:9">
      <c r="A3249" s="23" t="s">
        <v>1521</v>
      </c>
      <c r="C3249" s="21" t="s">
        <v>327</v>
      </c>
      <c r="F3249" s="24">
        <v>26.659300000000002</v>
      </c>
      <c r="G3249" s="23" t="s">
        <v>376</v>
      </c>
      <c r="H3249" s="23" t="s">
        <v>338</v>
      </c>
      <c r="I3249" s="24">
        <v>25.171800000000001</v>
      </c>
    </row>
    <row r="3250" spans="1:9">
      <c r="A3250" s="23" t="s">
        <v>1521</v>
      </c>
      <c r="C3250" s="21" t="s">
        <v>327</v>
      </c>
      <c r="F3250" s="24">
        <v>26.659300000000002</v>
      </c>
      <c r="G3250" s="23" t="s">
        <v>337</v>
      </c>
      <c r="H3250" s="23" t="s">
        <v>338</v>
      </c>
      <c r="I3250" s="24">
        <v>0.47560000000000002</v>
      </c>
    </row>
    <row r="3251" spans="1:9">
      <c r="A3251" s="23" t="s">
        <v>1521</v>
      </c>
      <c r="C3251" s="21" t="s">
        <v>327</v>
      </c>
      <c r="F3251" s="24">
        <v>26.659300000000002</v>
      </c>
      <c r="G3251" s="23" t="s">
        <v>337</v>
      </c>
      <c r="H3251" s="23" t="s">
        <v>338</v>
      </c>
      <c r="I3251" s="24">
        <v>0.39329999999999998</v>
      </c>
    </row>
    <row r="3252" spans="1:9">
      <c r="A3252" s="23" t="s">
        <v>1521</v>
      </c>
      <c r="C3252" s="21" t="s">
        <v>327</v>
      </c>
      <c r="F3252" s="24">
        <v>26.659300000000002</v>
      </c>
      <c r="G3252" s="23" t="s">
        <v>351</v>
      </c>
      <c r="H3252" s="23" t="s">
        <v>344</v>
      </c>
      <c r="I3252" s="24">
        <v>0.35199999999999998</v>
      </c>
    </row>
    <row r="3253" spans="1:9">
      <c r="A3253" s="23" t="s">
        <v>1521</v>
      </c>
      <c r="C3253" s="21" t="s">
        <v>327</v>
      </c>
      <c r="F3253" s="24">
        <v>26.659300000000002</v>
      </c>
      <c r="G3253" s="23" t="s">
        <v>351</v>
      </c>
      <c r="H3253" s="23" t="s">
        <v>344</v>
      </c>
      <c r="I3253" s="24">
        <v>0.23799999999999999</v>
      </c>
    </row>
    <row r="3254" spans="1:9">
      <c r="A3254" s="23" t="s">
        <v>1521</v>
      </c>
      <c r="C3254" s="21" t="s">
        <v>327</v>
      </c>
      <c r="F3254" s="24">
        <v>26.659300000000002</v>
      </c>
      <c r="G3254" s="23" t="s">
        <v>2946</v>
      </c>
      <c r="H3254" s="23" t="s">
        <v>356</v>
      </c>
      <c r="I3254" s="24">
        <v>1.9099999999999999E-2</v>
      </c>
    </row>
    <row r="3255" spans="1:9">
      <c r="A3255" s="23" t="s">
        <v>1521</v>
      </c>
      <c r="C3255" s="21" t="s">
        <v>327</v>
      </c>
      <c r="F3255" s="24">
        <v>26.659300000000002</v>
      </c>
      <c r="G3255" s="23" t="s">
        <v>337</v>
      </c>
      <c r="H3255" s="23" t="s">
        <v>338</v>
      </c>
      <c r="I3255" s="24">
        <v>9.4000000000000004E-3</v>
      </c>
    </row>
    <row r="3256" spans="1:9">
      <c r="A3256" s="23" t="s">
        <v>1522</v>
      </c>
      <c r="C3256" s="21" t="s">
        <v>327</v>
      </c>
      <c r="F3256" s="24">
        <v>1.1364000000000001</v>
      </c>
      <c r="G3256" s="23" t="s">
        <v>2946</v>
      </c>
      <c r="H3256" s="23" t="s">
        <v>356</v>
      </c>
      <c r="I3256" s="24">
        <v>0.84740000000000004</v>
      </c>
    </row>
    <row r="3257" spans="1:9">
      <c r="A3257" s="23" t="s">
        <v>1522</v>
      </c>
      <c r="C3257" s="21" t="s">
        <v>327</v>
      </c>
      <c r="F3257" s="24">
        <v>1.1364000000000001</v>
      </c>
      <c r="G3257" s="23" t="s">
        <v>337</v>
      </c>
      <c r="H3257" s="23" t="s">
        <v>338</v>
      </c>
      <c r="I3257" s="24">
        <v>0.27129999999999999</v>
      </c>
    </row>
    <row r="3258" spans="1:9">
      <c r="A3258" s="23" t="s">
        <v>1522</v>
      </c>
      <c r="C3258" s="21" t="s">
        <v>327</v>
      </c>
      <c r="F3258" s="24">
        <v>1.1364000000000001</v>
      </c>
      <c r="G3258" s="23" t="s">
        <v>376</v>
      </c>
      <c r="H3258" s="23" t="s">
        <v>338</v>
      </c>
      <c r="I3258" s="24">
        <v>1.77E-2</v>
      </c>
    </row>
    <row r="3259" spans="1:9">
      <c r="A3259" s="23" t="s">
        <v>1523</v>
      </c>
      <c r="C3259" s="21" t="s">
        <v>327</v>
      </c>
      <c r="F3259" s="24">
        <v>8.6546000000000003</v>
      </c>
      <c r="G3259" s="23" t="s">
        <v>376</v>
      </c>
      <c r="H3259" s="23" t="s">
        <v>338</v>
      </c>
      <c r="I3259" s="24">
        <v>8.6546000000000003</v>
      </c>
    </row>
    <row r="3260" spans="1:9">
      <c r="A3260" s="23" t="s">
        <v>1524</v>
      </c>
      <c r="B3260" s="21" t="s">
        <v>327</v>
      </c>
      <c r="C3260" s="21" t="s">
        <v>327</v>
      </c>
      <c r="F3260" s="24">
        <v>8.1766000000000005</v>
      </c>
      <c r="G3260" s="23" t="s">
        <v>376</v>
      </c>
      <c r="H3260" s="23" t="s">
        <v>338</v>
      </c>
      <c r="I3260" s="24">
        <v>8.1766000000000005</v>
      </c>
    </row>
    <row r="3261" spans="1:9">
      <c r="A3261" s="23" t="s">
        <v>1525</v>
      </c>
      <c r="C3261" s="21" t="s">
        <v>327</v>
      </c>
      <c r="F3261" s="24">
        <v>2.6823999999999999</v>
      </c>
      <c r="G3261" s="23" t="s">
        <v>376</v>
      </c>
      <c r="H3261" s="23" t="s">
        <v>338</v>
      </c>
      <c r="I3261" s="24">
        <v>1.4432</v>
      </c>
    </row>
    <row r="3262" spans="1:9">
      <c r="A3262" s="23" t="s">
        <v>1525</v>
      </c>
      <c r="C3262" s="21" t="s">
        <v>327</v>
      </c>
      <c r="F3262" s="24">
        <v>2.6823999999999999</v>
      </c>
      <c r="G3262" s="23" t="s">
        <v>2944</v>
      </c>
      <c r="H3262" s="23" t="s">
        <v>344</v>
      </c>
      <c r="I3262" s="24">
        <v>1.2393000000000001</v>
      </c>
    </row>
    <row r="3263" spans="1:9">
      <c r="A3263" s="23" t="s">
        <v>1526</v>
      </c>
      <c r="B3263" s="21" t="s">
        <v>327</v>
      </c>
      <c r="C3263" s="21" t="s">
        <v>327</v>
      </c>
      <c r="F3263" s="24">
        <v>2.5798000000000001</v>
      </c>
      <c r="G3263" s="23" t="s">
        <v>376</v>
      </c>
      <c r="H3263" s="23" t="s">
        <v>338</v>
      </c>
      <c r="I3263" s="24">
        <v>2.5798000000000001</v>
      </c>
    </row>
    <row r="3264" spans="1:9">
      <c r="A3264" s="23" t="s">
        <v>1526</v>
      </c>
      <c r="B3264" s="21" t="s">
        <v>327</v>
      </c>
      <c r="C3264" s="21" t="s">
        <v>327</v>
      </c>
      <c r="F3264" s="24">
        <v>2.5798000000000001</v>
      </c>
      <c r="G3264" s="23" t="s">
        <v>337</v>
      </c>
      <c r="H3264" s="23" t="s">
        <v>338</v>
      </c>
      <c r="I3264" s="24">
        <v>0</v>
      </c>
    </row>
    <row r="3265" spans="1:9">
      <c r="A3265" s="23" t="s">
        <v>1527</v>
      </c>
      <c r="B3265" s="21" t="s">
        <v>327</v>
      </c>
      <c r="C3265" s="21" t="s">
        <v>327</v>
      </c>
      <c r="F3265" s="24">
        <v>5.4488000000000003</v>
      </c>
      <c r="G3265" s="23" t="s">
        <v>376</v>
      </c>
      <c r="H3265" s="23" t="s">
        <v>338</v>
      </c>
      <c r="I3265" s="24">
        <v>4.5692000000000004</v>
      </c>
    </row>
    <row r="3266" spans="1:9">
      <c r="A3266" s="23" t="s">
        <v>1527</v>
      </c>
      <c r="B3266" s="21" t="s">
        <v>327</v>
      </c>
      <c r="C3266" s="21" t="s">
        <v>327</v>
      </c>
      <c r="F3266" s="24">
        <v>5.4488000000000003</v>
      </c>
      <c r="G3266" s="23" t="s">
        <v>337</v>
      </c>
      <c r="H3266" s="23" t="s">
        <v>338</v>
      </c>
      <c r="I3266" s="24">
        <v>0.68889999999999996</v>
      </c>
    </row>
    <row r="3267" spans="1:9">
      <c r="A3267" s="23" t="s">
        <v>1527</v>
      </c>
      <c r="B3267" s="21" t="s">
        <v>327</v>
      </c>
      <c r="C3267" s="21" t="s">
        <v>327</v>
      </c>
      <c r="F3267" s="24">
        <v>5.4488000000000003</v>
      </c>
      <c r="G3267" s="23" t="s">
        <v>355</v>
      </c>
      <c r="H3267" s="23" t="s">
        <v>356</v>
      </c>
      <c r="I3267" s="24">
        <v>0.19070000000000001</v>
      </c>
    </row>
    <row r="3268" spans="1:9">
      <c r="A3268" s="23" t="s">
        <v>1528</v>
      </c>
      <c r="C3268" s="21" t="s">
        <v>327</v>
      </c>
      <c r="F3268" s="24">
        <v>10.087199999999999</v>
      </c>
      <c r="G3268" s="23" t="s">
        <v>376</v>
      </c>
      <c r="H3268" s="23" t="s">
        <v>338</v>
      </c>
      <c r="I3268" s="24">
        <v>10.087199999999999</v>
      </c>
    </row>
    <row r="3269" spans="1:9">
      <c r="A3269" s="23" t="s">
        <v>1529</v>
      </c>
      <c r="B3269" s="21" t="s">
        <v>327</v>
      </c>
      <c r="C3269" s="21" t="s">
        <v>327</v>
      </c>
      <c r="F3269" s="24">
        <v>7.6737000000000002</v>
      </c>
      <c r="G3269" s="23" t="s">
        <v>376</v>
      </c>
      <c r="H3269" s="23" t="s">
        <v>338</v>
      </c>
      <c r="I3269" s="24">
        <v>7.6737000000000002</v>
      </c>
    </row>
    <row r="3270" spans="1:9">
      <c r="A3270" s="23" t="s">
        <v>1530</v>
      </c>
      <c r="B3270" s="21" t="s">
        <v>327</v>
      </c>
      <c r="C3270" s="21" t="s">
        <v>327</v>
      </c>
      <c r="F3270" s="24">
        <v>0.60019999999999996</v>
      </c>
      <c r="G3270" s="23" t="s">
        <v>376</v>
      </c>
      <c r="H3270" s="23" t="s">
        <v>338</v>
      </c>
      <c r="I3270" s="24">
        <v>0.33750000000000002</v>
      </c>
    </row>
    <row r="3271" spans="1:9">
      <c r="A3271" s="23" t="s">
        <v>1530</v>
      </c>
      <c r="B3271" s="21" t="s">
        <v>327</v>
      </c>
      <c r="C3271" s="21" t="s">
        <v>327</v>
      </c>
      <c r="F3271" s="24">
        <v>0.60019999999999996</v>
      </c>
      <c r="G3271" s="23" t="s">
        <v>337</v>
      </c>
      <c r="H3271" s="23" t="s">
        <v>338</v>
      </c>
      <c r="I3271" s="24">
        <v>0.26269999999999999</v>
      </c>
    </row>
    <row r="3272" spans="1:9">
      <c r="A3272" s="23" t="s">
        <v>1531</v>
      </c>
      <c r="C3272" s="21" t="s">
        <v>327</v>
      </c>
      <c r="F3272" s="24">
        <v>2.0497999999999998</v>
      </c>
      <c r="G3272" s="23" t="s">
        <v>376</v>
      </c>
      <c r="H3272" s="23" t="s">
        <v>338</v>
      </c>
      <c r="I3272" s="24">
        <v>1.8125</v>
      </c>
    </row>
    <row r="3273" spans="1:9">
      <c r="A3273" s="23" t="s">
        <v>1531</v>
      </c>
      <c r="C3273" s="21" t="s">
        <v>327</v>
      </c>
      <c r="F3273" s="24">
        <v>2.0497999999999998</v>
      </c>
      <c r="G3273" s="23" t="s">
        <v>337</v>
      </c>
      <c r="H3273" s="23" t="s">
        <v>338</v>
      </c>
      <c r="I3273" s="24">
        <v>0.23730000000000001</v>
      </c>
    </row>
    <row r="3274" spans="1:9">
      <c r="A3274" s="23" t="s">
        <v>1532</v>
      </c>
      <c r="B3274" s="21" t="s">
        <v>327</v>
      </c>
      <c r="C3274" s="21" t="s">
        <v>327</v>
      </c>
      <c r="F3274" s="24">
        <v>1.1531</v>
      </c>
      <c r="G3274" s="23" t="s">
        <v>376</v>
      </c>
      <c r="H3274" s="23" t="s">
        <v>338</v>
      </c>
      <c r="I3274" s="24">
        <v>1.1531</v>
      </c>
    </row>
    <row r="3275" spans="1:9">
      <c r="A3275" s="23" t="s">
        <v>1533</v>
      </c>
      <c r="C3275" s="21" t="s">
        <v>327</v>
      </c>
      <c r="F3275" s="24">
        <v>2.9127999999999998</v>
      </c>
      <c r="G3275" s="23" t="s">
        <v>376</v>
      </c>
      <c r="H3275" s="23" t="s">
        <v>338</v>
      </c>
      <c r="I3275" s="24">
        <v>2.9127999999999998</v>
      </c>
    </row>
    <row r="3276" spans="1:9">
      <c r="A3276" s="23" t="s">
        <v>1534</v>
      </c>
      <c r="B3276" s="21" t="s">
        <v>327</v>
      </c>
      <c r="C3276" s="21" t="s">
        <v>327</v>
      </c>
      <c r="F3276" s="24">
        <v>11.7197</v>
      </c>
      <c r="G3276" s="23" t="s">
        <v>376</v>
      </c>
      <c r="H3276" s="23" t="s">
        <v>338</v>
      </c>
      <c r="I3276" s="24">
        <v>11.5511</v>
      </c>
    </row>
    <row r="3277" spans="1:9">
      <c r="A3277" s="23" t="s">
        <v>1534</v>
      </c>
      <c r="B3277" s="21" t="s">
        <v>327</v>
      </c>
      <c r="C3277" s="21" t="s">
        <v>327</v>
      </c>
      <c r="F3277" s="24">
        <v>11.7197</v>
      </c>
      <c r="G3277" s="23" t="s">
        <v>416</v>
      </c>
      <c r="H3277" s="23" t="s">
        <v>344</v>
      </c>
      <c r="I3277" s="24">
        <v>0.1202</v>
      </c>
    </row>
    <row r="3278" spans="1:9">
      <c r="A3278" s="23" t="s">
        <v>1534</v>
      </c>
      <c r="B3278" s="21" t="s">
        <v>327</v>
      </c>
      <c r="C3278" s="21" t="s">
        <v>327</v>
      </c>
      <c r="F3278" s="24">
        <v>11.7197</v>
      </c>
      <c r="G3278" s="23" t="s">
        <v>416</v>
      </c>
      <c r="H3278" s="23" t="s">
        <v>344</v>
      </c>
      <c r="I3278" s="24">
        <v>4.2200000000000001E-2</v>
      </c>
    </row>
    <row r="3279" spans="1:9">
      <c r="A3279" s="23" t="s">
        <v>1534</v>
      </c>
      <c r="B3279" s="21" t="s">
        <v>327</v>
      </c>
      <c r="C3279" s="21" t="s">
        <v>327</v>
      </c>
      <c r="F3279" s="24">
        <v>11.7197</v>
      </c>
      <c r="G3279" s="23" t="s">
        <v>343</v>
      </c>
      <c r="H3279" s="23" t="s">
        <v>344</v>
      </c>
      <c r="I3279" s="24">
        <v>6.1999999999999998E-3</v>
      </c>
    </row>
    <row r="3280" spans="1:9">
      <c r="A3280" s="23" t="s">
        <v>1535</v>
      </c>
      <c r="C3280" s="21" t="s">
        <v>327</v>
      </c>
      <c r="F3280" s="24">
        <v>2.3666</v>
      </c>
      <c r="G3280" s="23" t="s">
        <v>376</v>
      </c>
      <c r="H3280" s="23" t="s">
        <v>338</v>
      </c>
      <c r="I3280" s="24">
        <v>2.3666</v>
      </c>
    </row>
    <row r="3281" spans="1:9">
      <c r="A3281" s="23" t="s">
        <v>1536</v>
      </c>
      <c r="E3281" s="21" t="s">
        <v>327</v>
      </c>
      <c r="F3281" s="24">
        <v>39.620199999999997</v>
      </c>
      <c r="G3281" s="23" t="s">
        <v>376</v>
      </c>
      <c r="H3281" s="23" t="s">
        <v>338</v>
      </c>
      <c r="I3281" s="24">
        <v>33.4895</v>
      </c>
    </row>
    <row r="3282" spans="1:9">
      <c r="A3282" s="23" t="s">
        <v>1536</v>
      </c>
      <c r="E3282" s="21" t="s">
        <v>327</v>
      </c>
      <c r="F3282" s="24">
        <v>39.620199999999997</v>
      </c>
      <c r="G3282" s="23" t="s">
        <v>416</v>
      </c>
      <c r="H3282" s="23" t="s">
        <v>344</v>
      </c>
      <c r="I3282" s="24">
        <v>3.9744999999999999</v>
      </c>
    </row>
    <row r="3283" spans="1:9">
      <c r="A3283" s="23" t="s">
        <v>1536</v>
      </c>
      <c r="E3283" s="21" t="s">
        <v>327</v>
      </c>
      <c r="F3283" s="24">
        <v>39.620199999999997</v>
      </c>
      <c r="G3283" s="23" t="s">
        <v>337</v>
      </c>
      <c r="H3283" s="23" t="s">
        <v>338</v>
      </c>
      <c r="I3283" s="24">
        <v>2.0169999999999999</v>
      </c>
    </row>
    <row r="3284" spans="1:9">
      <c r="A3284" s="23" t="s">
        <v>1536</v>
      </c>
      <c r="E3284" s="21" t="s">
        <v>327</v>
      </c>
      <c r="F3284" s="24">
        <v>39.620199999999997</v>
      </c>
      <c r="G3284" s="23" t="s">
        <v>351</v>
      </c>
      <c r="H3284" s="23" t="s">
        <v>344</v>
      </c>
      <c r="I3284" s="24">
        <v>7.8299999999999995E-2</v>
      </c>
    </row>
    <row r="3285" spans="1:9">
      <c r="A3285" s="23" t="s">
        <v>1536</v>
      </c>
      <c r="E3285" s="21" t="s">
        <v>327</v>
      </c>
      <c r="F3285" s="24">
        <v>39.620199999999997</v>
      </c>
      <c r="G3285" s="23" t="s">
        <v>337</v>
      </c>
      <c r="H3285" s="23" t="s">
        <v>338</v>
      </c>
      <c r="I3285" s="24">
        <v>6.0900000000000003E-2</v>
      </c>
    </row>
    <row r="3286" spans="1:9">
      <c r="A3286" s="23" t="s">
        <v>1537</v>
      </c>
      <c r="C3286" s="21" t="s">
        <v>327</v>
      </c>
      <c r="F3286" s="24">
        <v>1.1525000000000001</v>
      </c>
      <c r="G3286" s="23" t="s">
        <v>376</v>
      </c>
      <c r="H3286" s="23" t="s">
        <v>338</v>
      </c>
      <c r="I3286" s="24">
        <v>1.1525000000000001</v>
      </c>
    </row>
    <row r="3287" spans="1:9">
      <c r="A3287" s="23" t="s">
        <v>1538</v>
      </c>
      <c r="E3287" s="21" t="s">
        <v>327</v>
      </c>
      <c r="F3287" s="24">
        <v>8.6679999999999993</v>
      </c>
      <c r="G3287" s="23" t="s">
        <v>376</v>
      </c>
      <c r="H3287" s="23" t="s">
        <v>338</v>
      </c>
      <c r="I3287" s="24">
        <v>8.6679999999999993</v>
      </c>
    </row>
    <row r="3288" spans="1:9">
      <c r="A3288" s="23" t="s">
        <v>1539</v>
      </c>
      <c r="B3288" s="21" t="s">
        <v>327</v>
      </c>
      <c r="E3288" s="21" t="s">
        <v>327</v>
      </c>
      <c r="F3288" s="24">
        <v>2.3506</v>
      </c>
      <c r="G3288" s="23" t="s">
        <v>376</v>
      </c>
      <c r="H3288" s="23" t="s">
        <v>338</v>
      </c>
      <c r="I3288" s="24">
        <v>2.3506</v>
      </c>
    </row>
    <row r="3289" spans="1:9">
      <c r="A3289" s="23" t="s">
        <v>1540</v>
      </c>
      <c r="E3289" s="21" t="s">
        <v>327</v>
      </c>
      <c r="F3289" s="24">
        <v>7.1176000000000004</v>
      </c>
      <c r="G3289" s="23" t="s">
        <v>337</v>
      </c>
      <c r="H3289" s="23" t="s">
        <v>338</v>
      </c>
      <c r="I3289" s="24">
        <v>5.99</v>
      </c>
    </row>
    <row r="3290" spans="1:9">
      <c r="A3290" s="23" t="s">
        <v>1540</v>
      </c>
      <c r="E3290" s="21" t="s">
        <v>327</v>
      </c>
      <c r="F3290" s="24">
        <v>7.1176000000000004</v>
      </c>
      <c r="G3290" s="23" t="s">
        <v>376</v>
      </c>
      <c r="H3290" s="23" t="s">
        <v>338</v>
      </c>
      <c r="I3290" s="24">
        <v>0.73040000000000005</v>
      </c>
    </row>
    <row r="3291" spans="1:9">
      <c r="A3291" s="23" t="s">
        <v>1540</v>
      </c>
      <c r="E3291" s="21" t="s">
        <v>327</v>
      </c>
      <c r="F3291" s="24">
        <v>7.1176000000000004</v>
      </c>
      <c r="G3291" s="23" t="s">
        <v>376</v>
      </c>
      <c r="H3291" s="23" t="s">
        <v>338</v>
      </c>
      <c r="I3291" s="24">
        <v>0.35730000000000001</v>
      </c>
    </row>
    <row r="3292" spans="1:9">
      <c r="A3292" s="23" t="s">
        <v>1540</v>
      </c>
      <c r="E3292" s="21" t="s">
        <v>327</v>
      </c>
      <c r="F3292" s="24">
        <v>7.1176000000000004</v>
      </c>
      <c r="G3292" s="23" t="s">
        <v>2944</v>
      </c>
      <c r="H3292" s="23" t="s">
        <v>344</v>
      </c>
      <c r="I3292" s="24">
        <v>2.2599999999999999E-2</v>
      </c>
    </row>
    <row r="3293" spans="1:9">
      <c r="A3293" s="23" t="s">
        <v>1540</v>
      </c>
      <c r="E3293" s="21" t="s">
        <v>327</v>
      </c>
      <c r="F3293" s="24">
        <v>7.1176000000000004</v>
      </c>
      <c r="G3293" s="23" t="s">
        <v>416</v>
      </c>
      <c r="H3293" s="23" t="s">
        <v>344</v>
      </c>
      <c r="I3293" s="24">
        <v>1.7299999999999999E-2</v>
      </c>
    </row>
    <row r="3294" spans="1:9">
      <c r="A3294" s="23" t="s">
        <v>1541</v>
      </c>
      <c r="E3294" s="21" t="s">
        <v>327</v>
      </c>
      <c r="F3294" s="24">
        <v>8.6842000000000006</v>
      </c>
      <c r="G3294" s="23" t="s">
        <v>376</v>
      </c>
      <c r="H3294" s="23" t="s">
        <v>338</v>
      </c>
      <c r="I3294" s="24">
        <v>8.6805000000000003</v>
      </c>
    </row>
    <row r="3295" spans="1:9">
      <c r="A3295" s="23" t="s">
        <v>1541</v>
      </c>
      <c r="E3295" s="21" t="s">
        <v>327</v>
      </c>
      <c r="F3295" s="24">
        <v>8.6842000000000006</v>
      </c>
      <c r="G3295" s="23" t="s">
        <v>416</v>
      </c>
      <c r="H3295" s="23" t="s">
        <v>344</v>
      </c>
      <c r="I3295" s="24">
        <v>3.7000000000000002E-3</v>
      </c>
    </row>
    <row r="3296" spans="1:9">
      <c r="A3296" s="23" t="s">
        <v>1542</v>
      </c>
      <c r="B3296" s="21" t="s">
        <v>327</v>
      </c>
      <c r="C3296" s="21" t="s">
        <v>327</v>
      </c>
      <c r="F3296" s="24">
        <v>8.2200000000000006</v>
      </c>
      <c r="G3296" s="23" t="s">
        <v>376</v>
      </c>
      <c r="H3296" s="23" t="s">
        <v>338</v>
      </c>
      <c r="I3296" s="24">
        <v>8.2200000000000006</v>
      </c>
    </row>
    <row r="3297" spans="1:9">
      <c r="A3297" s="23" t="s">
        <v>1543</v>
      </c>
      <c r="C3297" s="21" t="s">
        <v>327</v>
      </c>
      <c r="F3297" s="24">
        <v>2.1690999999999998</v>
      </c>
      <c r="G3297" s="23" t="s">
        <v>376</v>
      </c>
      <c r="H3297" s="23" t="s">
        <v>338</v>
      </c>
      <c r="I3297" s="24">
        <v>2.1463000000000001</v>
      </c>
    </row>
    <row r="3298" spans="1:9">
      <c r="A3298" s="23" t="s">
        <v>1543</v>
      </c>
      <c r="C3298" s="21" t="s">
        <v>327</v>
      </c>
      <c r="F3298" s="24">
        <v>2.1690999999999998</v>
      </c>
      <c r="G3298" s="23" t="s">
        <v>416</v>
      </c>
      <c r="H3298" s="23" t="s">
        <v>344</v>
      </c>
      <c r="I3298" s="24">
        <v>2.2800000000000001E-2</v>
      </c>
    </row>
    <row r="3299" spans="1:9">
      <c r="A3299" s="23" t="s">
        <v>1544</v>
      </c>
      <c r="C3299" s="21" t="s">
        <v>327</v>
      </c>
      <c r="F3299" s="24">
        <v>2.1292</v>
      </c>
      <c r="G3299" s="23" t="s">
        <v>416</v>
      </c>
      <c r="H3299" s="23" t="s">
        <v>344</v>
      </c>
      <c r="I3299" s="24">
        <v>1.3815</v>
      </c>
    </row>
    <row r="3300" spans="1:9">
      <c r="A3300" s="23" t="s">
        <v>1544</v>
      </c>
      <c r="C3300" s="21" t="s">
        <v>327</v>
      </c>
      <c r="F3300" s="24">
        <v>2.1292</v>
      </c>
      <c r="G3300" s="23" t="s">
        <v>376</v>
      </c>
      <c r="H3300" s="23" t="s">
        <v>338</v>
      </c>
      <c r="I3300" s="24">
        <v>0.74770000000000003</v>
      </c>
    </row>
    <row r="3301" spans="1:9">
      <c r="A3301" s="23" t="s">
        <v>1545</v>
      </c>
      <c r="C3301" s="21" t="s">
        <v>327</v>
      </c>
      <c r="F3301" s="24">
        <v>2.9578000000000002</v>
      </c>
      <c r="G3301" s="23" t="s">
        <v>376</v>
      </c>
      <c r="H3301" s="23" t="s">
        <v>338</v>
      </c>
      <c r="I3301" s="24">
        <v>1.988</v>
      </c>
    </row>
    <row r="3302" spans="1:9">
      <c r="A3302" s="23" t="s">
        <v>1545</v>
      </c>
      <c r="C3302" s="21" t="s">
        <v>327</v>
      </c>
      <c r="F3302" s="24">
        <v>2.9578000000000002</v>
      </c>
      <c r="G3302" s="23" t="s">
        <v>416</v>
      </c>
      <c r="H3302" s="23" t="s">
        <v>344</v>
      </c>
      <c r="I3302" s="24">
        <v>0.9698</v>
      </c>
    </row>
    <row r="3303" spans="1:9">
      <c r="A3303" s="23" t="s">
        <v>1546</v>
      </c>
      <c r="B3303" s="21" t="s">
        <v>327</v>
      </c>
      <c r="E3303" s="21" t="s">
        <v>327</v>
      </c>
      <c r="F3303" s="24">
        <v>1.3871</v>
      </c>
      <c r="G3303" s="23" t="s">
        <v>351</v>
      </c>
      <c r="H3303" s="23" t="s">
        <v>344</v>
      </c>
      <c r="I3303" s="24">
        <v>1.3222</v>
      </c>
    </row>
    <row r="3304" spans="1:9">
      <c r="A3304" s="23" t="s">
        <v>1546</v>
      </c>
      <c r="B3304" s="21" t="s">
        <v>327</v>
      </c>
      <c r="E3304" s="21" t="s">
        <v>327</v>
      </c>
      <c r="F3304" s="24">
        <v>1.3871</v>
      </c>
      <c r="G3304" s="23" t="s">
        <v>416</v>
      </c>
      <c r="H3304" s="23" t="s">
        <v>344</v>
      </c>
      <c r="I3304" s="24">
        <v>6.4799999999999996E-2</v>
      </c>
    </row>
    <row r="3305" spans="1:9">
      <c r="A3305" s="23" t="s">
        <v>1547</v>
      </c>
      <c r="C3305" s="21" t="s">
        <v>327</v>
      </c>
      <c r="F3305" s="24">
        <v>1.1956</v>
      </c>
      <c r="G3305" s="23" t="s">
        <v>343</v>
      </c>
      <c r="H3305" s="23" t="s">
        <v>344</v>
      </c>
      <c r="I3305" s="24">
        <v>1.1956</v>
      </c>
    </row>
    <row r="3306" spans="1:9">
      <c r="A3306" s="23" t="s">
        <v>1548</v>
      </c>
      <c r="C3306" s="21" t="s">
        <v>327</v>
      </c>
      <c r="F3306" s="24">
        <v>3.661</v>
      </c>
      <c r="G3306" s="23" t="s">
        <v>337</v>
      </c>
      <c r="H3306" s="23" t="s">
        <v>338</v>
      </c>
      <c r="I3306" s="24">
        <v>2.9537</v>
      </c>
    </row>
    <row r="3307" spans="1:9">
      <c r="A3307" s="23" t="s">
        <v>1548</v>
      </c>
      <c r="C3307" s="21" t="s">
        <v>327</v>
      </c>
      <c r="F3307" s="24">
        <v>3.661</v>
      </c>
      <c r="G3307" s="23" t="s">
        <v>343</v>
      </c>
      <c r="H3307" s="23" t="s">
        <v>344</v>
      </c>
      <c r="I3307" s="24">
        <v>0.68289999999999995</v>
      </c>
    </row>
    <row r="3308" spans="1:9">
      <c r="A3308" s="23" t="s">
        <v>1548</v>
      </c>
      <c r="C3308" s="21" t="s">
        <v>327</v>
      </c>
      <c r="F3308" s="24">
        <v>3.661</v>
      </c>
      <c r="G3308" s="23" t="s">
        <v>337</v>
      </c>
      <c r="H3308" s="23" t="s">
        <v>338</v>
      </c>
      <c r="I3308" s="24">
        <v>2.1899999999999999E-2</v>
      </c>
    </row>
    <row r="3309" spans="1:9">
      <c r="A3309" s="23" t="s">
        <v>1548</v>
      </c>
      <c r="C3309" s="21" t="s">
        <v>327</v>
      </c>
      <c r="F3309" s="24">
        <v>3.661</v>
      </c>
      <c r="G3309" s="23" t="s">
        <v>343</v>
      </c>
      <c r="H3309" s="23" t="s">
        <v>344</v>
      </c>
      <c r="I3309" s="24">
        <v>2.3999999999999998E-3</v>
      </c>
    </row>
    <row r="3310" spans="1:9">
      <c r="A3310" s="23" t="s">
        <v>1549</v>
      </c>
      <c r="B3310" s="21" t="s">
        <v>327</v>
      </c>
      <c r="C3310" s="21" t="s">
        <v>327</v>
      </c>
      <c r="F3310" s="24">
        <v>0.62890000000000001</v>
      </c>
      <c r="G3310" s="23" t="s">
        <v>399</v>
      </c>
      <c r="H3310" s="23" t="s">
        <v>338</v>
      </c>
      <c r="I3310" s="24">
        <v>0.5363</v>
      </c>
    </row>
    <row r="3311" spans="1:9">
      <c r="A3311" s="23" t="s">
        <v>1549</v>
      </c>
      <c r="B3311" s="21" t="s">
        <v>327</v>
      </c>
      <c r="C3311" s="21" t="s">
        <v>327</v>
      </c>
      <c r="F3311" s="24">
        <v>0.62890000000000001</v>
      </c>
      <c r="G3311" s="23" t="s">
        <v>350</v>
      </c>
      <c r="H3311" s="23" t="s">
        <v>338</v>
      </c>
      <c r="I3311" s="24">
        <v>9.2600000000000002E-2</v>
      </c>
    </row>
    <row r="3312" spans="1:9">
      <c r="A3312" s="23" t="s">
        <v>1550</v>
      </c>
      <c r="B3312" s="21" t="s">
        <v>327</v>
      </c>
      <c r="C3312" s="21" t="s">
        <v>327</v>
      </c>
      <c r="F3312" s="24">
        <v>0.1108</v>
      </c>
      <c r="G3312" s="23" t="s">
        <v>350</v>
      </c>
      <c r="H3312" s="23" t="s">
        <v>338</v>
      </c>
      <c r="I3312" s="24">
        <v>0.1008</v>
      </c>
    </row>
    <row r="3313" spans="1:9">
      <c r="A3313" s="23" t="s">
        <v>1550</v>
      </c>
      <c r="B3313" s="21" t="s">
        <v>327</v>
      </c>
      <c r="C3313" s="21" t="s">
        <v>327</v>
      </c>
      <c r="F3313" s="24">
        <v>0.1108</v>
      </c>
      <c r="G3313" s="23" t="s">
        <v>399</v>
      </c>
      <c r="H3313" s="23" t="s">
        <v>338</v>
      </c>
      <c r="I3313" s="24">
        <v>0.01</v>
      </c>
    </row>
    <row r="3314" spans="1:9">
      <c r="A3314" s="23" t="s">
        <v>1551</v>
      </c>
      <c r="B3314" s="21" t="s">
        <v>327</v>
      </c>
      <c r="C3314" s="21" t="s">
        <v>327</v>
      </c>
      <c r="F3314" s="24">
        <v>0.75619999999999998</v>
      </c>
      <c r="G3314" s="23" t="s">
        <v>399</v>
      </c>
      <c r="H3314" s="23" t="s">
        <v>338</v>
      </c>
      <c r="I3314" s="24">
        <v>0.58030000000000004</v>
      </c>
    </row>
    <row r="3315" spans="1:9">
      <c r="A3315" s="23" t="s">
        <v>1551</v>
      </c>
      <c r="B3315" s="21" t="s">
        <v>327</v>
      </c>
      <c r="C3315" s="21" t="s">
        <v>327</v>
      </c>
      <c r="F3315" s="24">
        <v>0.75619999999999998</v>
      </c>
      <c r="G3315" s="23" t="s">
        <v>370</v>
      </c>
      <c r="H3315" s="23" t="s">
        <v>338</v>
      </c>
      <c r="I3315" s="24">
        <v>0.1759</v>
      </c>
    </row>
    <row r="3316" spans="1:9">
      <c r="A3316" s="23" t="s">
        <v>1552</v>
      </c>
      <c r="B3316" s="21" t="s">
        <v>327</v>
      </c>
      <c r="C3316" s="21" t="s">
        <v>327</v>
      </c>
      <c r="F3316" s="24">
        <v>0.25440000000000002</v>
      </c>
      <c r="G3316" s="23" t="s">
        <v>399</v>
      </c>
      <c r="H3316" s="23" t="s">
        <v>338</v>
      </c>
      <c r="I3316" s="24">
        <v>0.18149999999999999</v>
      </c>
    </row>
    <row r="3317" spans="1:9">
      <c r="A3317" s="23" t="s">
        <v>1552</v>
      </c>
      <c r="B3317" s="21" t="s">
        <v>327</v>
      </c>
      <c r="C3317" s="21" t="s">
        <v>327</v>
      </c>
      <c r="F3317" s="24">
        <v>0.25440000000000002</v>
      </c>
      <c r="G3317" s="23" t="s">
        <v>370</v>
      </c>
      <c r="H3317" s="23" t="s">
        <v>338</v>
      </c>
      <c r="I3317" s="24">
        <v>7.2900000000000006E-2</v>
      </c>
    </row>
    <row r="3318" spans="1:9">
      <c r="A3318" s="23" t="s">
        <v>1553</v>
      </c>
      <c r="C3318" s="21" t="s">
        <v>327</v>
      </c>
      <c r="F3318" s="24">
        <v>2.4299999999999999E-2</v>
      </c>
      <c r="G3318" s="23" t="s">
        <v>370</v>
      </c>
      <c r="H3318" s="23" t="s">
        <v>338</v>
      </c>
      <c r="I3318" s="24">
        <v>1.83E-2</v>
      </c>
    </row>
    <row r="3319" spans="1:9">
      <c r="A3319" s="23" t="s">
        <v>1553</v>
      </c>
      <c r="C3319" s="21" t="s">
        <v>327</v>
      </c>
      <c r="F3319" s="24">
        <v>2.4299999999999999E-2</v>
      </c>
      <c r="G3319" s="23" t="s">
        <v>399</v>
      </c>
      <c r="H3319" s="23" t="s">
        <v>338</v>
      </c>
      <c r="I3319" s="24">
        <v>6.0000000000000001E-3</v>
      </c>
    </row>
    <row r="3320" spans="1:9">
      <c r="A3320" s="23" t="s">
        <v>141</v>
      </c>
      <c r="E3320" s="21" t="s">
        <v>327</v>
      </c>
      <c r="F3320" s="24">
        <v>18.801300000000001</v>
      </c>
      <c r="G3320" s="23" t="s">
        <v>399</v>
      </c>
      <c r="H3320" s="23" t="s">
        <v>338</v>
      </c>
      <c r="I3320" s="24">
        <v>18.766500000000001</v>
      </c>
    </row>
    <row r="3321" spans="1:9">
      <c r="A3321" s="23" t="s">
        <v>141</v>
      </c>
      <c r="E3321" s="21" t="s">
        <v>327</v>
      </c>
      <c r="F3321" s="24">
        <v>18.801300000000001</v>
      </c>
      <c r="G3321" s="23" t="s">
        <v>339</v>
      </c>
      <c r="H3321" s="23" t="s">
        <v>338</v>
      </c>
      <c r="I3321" s="24">
        <v>3.5000000000000003E-2</v>
      </c>
    </row>
    <row r="3322" spans="1:9">
      <c r="A3322" s="23" t="s">
        <v>1554</v>
      </c>
      <c r="B3322" s="21" t="s">
        <v>327</v>
      </c>
      <c r="F3322" s="24">
        <v>2.3578000000000001</v>
      </c>
      <c r="G3322" s="23" t="s">
        <v>370</v>
      </c>
      <c r="H3322" s="23" t="s">
        <v>338</v>
      </c>
      <c r="I3322" s="24">
        <v>1.5451999999999999</v>
      </c>
    </row>
    <row r="3323" spans="1:9">
      <c r="A3323" s="23" t="s">
        <v>1554</v>
      </c>
      <c r="B3323" s="21" t="s">
        <v>327</v>
      </c>
      <c r="F3323" s="24">
        <v>2.3578000000000001</v>
      </c>
      <c r="G3323" s="23" t="s">
        <v>399</v>
      </c>
      <c r="H3323" s="23" t="s">
        <v>338</v>
      </c>
      <c r="I3323" s="24">
        <v>0.77990000000000004</v>
      </c>
    </row>
    <row r="3324" spans="1:9">
      <c r="A3324" s="23" t="s">
        <v>1554</v>
      </c>
      <c r="B3324" s="21" t="s">
        <v>327</v>
      </c>
      <c r="F3324" s="24">
        <v>2.3578000000000001</v>
      </c>
      <c r="G3324" s="23" t="s">
        <v>370</v>
      </c>
      <c r="H3324" s="23" t="s">
        <v>338</v>
      </c>
      <c r="I3324" s="24">
        <v>3.27E-2</v>
      </c>
    </row>
    <row r="3325" spans="1:9">
      <c r="A3325" s="23" t="s">
        <v>1555</v>
      </c>
      <c r="C3325" s="21" t="s">
        <v>327</v>
      </c>
      <c r="F3325" s="24">
        <v>0.55730000000000002</v>
      </c>
      <c r="G3325" s="23" t="s">
        <v>370</v>
      </c>
      <c r="H3325" s="23" t="s">
        <v>338</v>
      </c>
      <c r="I3325" s="24">
        <v>0.3926</v>
      </c>
    </row>
    <row r="3326" spans="1:9">
      <c r="A3326" s="23" t="s">
        <v>1555</v>
      </c>
      <c r="C3326" s="21" t="s">
        <v>327</v>
      </c>
      <c r="F3326" s="24">
        <v>0.55730000000000002</v>
      </c>
      <c r="G3326" s="23" t="s">
        <v>399</v>
      </c>
      <c r="H3326" s="23" t="s">
        <v>338</v>
      </c>
      <c r="I3326" s="24">
        <v>0.1273</v>
      </c>
    </row>
    <row r="3327" spans="1:9">
      <c r="A3327" s="23" t="s">
        <v>1555</v>
      </c>
      <c r="C3327" s="21" t="s">
        <v>327</v>
      </c>
      <c r="F3327" s="24">
        <v>0.55730000000000002</v>
      </c>
      <c r="G3327" s="23" t="s">
        <v>399</v>
      </c>
      <c r="H3327" s="23" t="s">
        <v>338</v>
      </c>
      <c r="I3327" s="24">
        <v>3.7400000000000003E-2</v>
      </c>
    </row>
    <row r="3328" spans="1:9">
      <c r="A3328" s="23" t="s">
        <v>1556</v>
      </c>
      <c r="F3328" s="24">
        <v>1.0569</v>
      </c>
      <c r="G3328" s="23" t="s">
        <v>399</v>
      </c>
      <c r="H3328" s="23" t="s">
        <v>338</v>
      </c>
      <c r="I3328" s="24">
        <v>0.82079999999999997</v>
      </c>
    </row>
    <row r="3329" spans="1:9">
      <c r="A3329" s="23" t="s">
        <v>1556</v>
      </c>
      <c r="F3329" s="24">
        <v>1.0569</v>
      </c>
      <c r="G3329" s="23" t="s">
        <v>370</v>
      </c>
      <c r="H3329" s="23" t="s">
        <v>338</v>
      </c>
      <c r="I3329" s="24">
        <v>0.23599999999999999</v>
      </c>
    </row>
    <row r="3330" spans="1:9">
      <c r="A3330" s="23" t="s">
        <v>1557</v>
      </c>
      <c r="B3330" s="21" t="s">
        <v>327</v>
      </c>
      <c r="F3330" s="24">
        <v>2.4396</v>
      </c>
      <c r="G3330" s="23" t="s">
        <v>370</v>
      </c>
      <c r="H3330" s="23" t="s">
        <v>338</v>
      </c>
      <c r="I3330" s="24">
        <v>1.4313</v>
      </c>
    </row>
    <row r="3331" spans="1:9">
      <c r="A3331" s="23" t="s">
        <v>1557</v>
      </c>
      <c r="B3331" s="21" t="s">
        <v>327</v>
      </c>
      <c r="F3331" s="24">
        <v>2.4396</v>
      </c>
      <c r="G3331" s="23" t="s">
        <v>399</v>
      </c>
      <c r="H3331" s="23" t="s">
        <v>338</v>
      </c>
      <c r="I3331" s="24">
        <v>1.0083</v>
      </c>
    </row>
    <row r="3332" spans="1:9">
      <c r="A3332" s="23" t="s">
        <v>1558</v>
      </c>
      <c r="E3332" s="21" t="s">
        <v>327</v>
      </c>
      <c r="F3332" s="24">
        <v>4.3597000000000001</v>
      </c>
      <c r="G3332" s="23" t="s">
        <v>350</v>
      </c>
      <c r="H3332" s="23" t="s">
        <v>338</v>
      </c>
      <c r="I3332" s="24">
        <v>3.0876000000000001</v>
      </c>
    </row>
    <row r="3333" spans="1:9">
      <c r="A3333" s="23" t="s">
        <v>1558</v>
      </c>
      <c r="E3333" s="21" t="s">
        <v>327</v>
      </c>
      <c r="F3333" s="24">
        <v>4.3597000000000001</v>
      </c>
      <c r="G3333" s="23" t="s">
        <v>399</v>
      </c>
      <c r="H3333" s="23" t="s">
        <v>338</v>
      </c>
      <c r="I3333" s="24">
        <v>1.2721</v>
      </c>
    </row>
    <row r="3334" spans="1:9">
      <c r="A3334" s="23" t="s">
        <v>1559</v>
      </c>
      <c r="C3334" s="21" t="s">
        <v>327</v>
      </c>
      <c r="E3334" s="21" t="s">
        <v>327</v>
      </c>
      <c r="F3334" s="24">
        <v>0.15890000000000001</v>
      </c>
      <c r="G3334" s="23" t="s">
        <v>399</v>
      </c>
      <c r="H3334" s="23" t="s">
        <v>338</v>
      </c>
      <c r="I3334" s="24">
        <v>0.15890000000000001</v>
      </c>
    </row>
    <row r="3335" spans="1:9">
      <c r="A3335" s="23" t="s">
        <v>1560</v>
      </c>
      <c r="B3335" s="21" t="s">
        <v>327</v>
      </c>
      <c r="E3335" s="21" t="s">
        <v>327</v>
      </c>
      <c r="F3335" s="24">
        <v>0.47599999999999998</v>
      </c>
      <c r="G3335" s="23" t="s">
        <v>399</v>
      </c>
      <c r="H3335" s="23" t="s">
        <v>338</v>
      </c>
      <c r="I3335" s="24">
        <v>0.2432</v>
      </c>
    </row>
    <row r="3336" spans="1:9">
      <c r="A3336" s="23" t="s">
        <v>1560</v>
      </c>
      <c r="B3336" s="21" t="s">
        <v>327</v>
      </c>
      <c r="E3336" s="21" t="s">
        <v>327</v>
      </c>
      <c r="F3336" s="24">
        <v>0.47599999999999998</v>
      </c>
      <c r="G3336" s="23" t="s">
        <v>350</v>
      </c>
      <c r="H3336" s="23" t="s">
        <v>338</v>
      </c>
      <c r="I3336" s="24">
        <v>0.23280000000000001</v>
      </c>
    </row>
    <row r="3337" spans="1:9">
      <c r="A3337" s="23" t="s">
        <v>1561</v>
      </c>
      <c r="B3337" s="21" t="s">
        <v>327</v>
      </c>
      <c r="E3337" s="21" t="s">
        <v>327</v>
      </c>
      <c r="F3337" s="24">
        <v>0.3105</v>
      </c>
      <c r="G3337" s="23" t="s">
        <v>399</v>
      </c>
      <c r="H3337" s="23" t="s">
        <v>338</v>
      </c>
      <c r="I3337" s="24">
        <v>0.1837</v>
      </c>
    </row>
    <row r="3338" spans="1:9">
      <c r="A3338" s="23" t="s">
        <v>1561</v>
      </c>
      <c r="B3338" s="21" t="s">
        <v>327</v>
      </c>
      <c r="E3338" s="21" t="s">
        <v>327</v>
      </c>
      <c r="F3338" s="24">
        <v>0.3105</v>
      </c>
      <c r="G3338" s="23" t="s">
        <v>350</v>
      </c>
      <c r="H3338" s="23" t="s">
        <v>338</v>
      </c>
      <c r="I3338" s="24">
        <v>0.12670000000000001</v>
      </c>
    </row>
    <row r="3339" spans="1:9">
      <c r="A3339" s="23" t="s">
        <v>1562</v>
      </c>
      <c r="E3339" s="21" t="s">
        <v>327</v>
      </c>
      <c r="F3339" s="24">
        <v>1.0388999999999999</v>
      </c>
      <c r="G3339" s="23" t="s">
        <v>399</v>
      </c>
      <c r="H3339" s="23" t="s">
        <v>338</v>
      </c>
      <c r="I3339" s="24">
        <v>0.81640000000000001</v>
      </c>
    </row>
    <row r="3340" spans="1:9">
      <c r="A3340" s="23" t="s">
        <v>1562</v>
      </c>
      <c r="E3340" s="21" t="s">
        <v>327</v>
      </c>
      <c r="F3340" s="24">
        <v>1.0388999999999999</v>
      </c>
      <c r="G3340" s="23" t="s">
        <v>350</v>
      </c>
      <c r="H3340" s="23" t="s">
        <v>338</v>
      </c>
      <c r="I3340" s="24">
        <v>0.22239999999999999</v>
      </c>
    </row>
    <row r="3341" spans="1:9">
      <c r="A3341" s="23" t="s">
        <v>1563</v>
      </c>
      <c r="E3341" s="21" t="s">
        <v>327</v>
      </c>
      <c r="F3341" s="24">
        <v>1.6635</v>
      </c>
      <c r="G3341" s="23" t="s">
        <v>399</v>
      </c>
      <c r="H3341" s="23" t="s">
        <v>338</v>
      </c>
      <c r="I3341" s="24">
        <v>1.6635</v>
      </c>
    </row>
    <row r="3342" spans="1:9">
      <c r="A3342" s="23" t="s">
        <v>1564</v>
      </c>
      <c r="E3342" s="21" t="s">
        <v>327</v>
      </c>
      <c r="F3342" s="24">
        <v>9.9059000000000008</v>
      </c>
      <c r="G3342" s="23" t="s">
        <v>399</v>
      </c>
      <c r="H3342" s="23" t="s">
        <v>338</v>
      </c>
      <c r="I3342" s="24">
        <v>9.9059000000000008</v>
      </c>
    </row>
    <row r="3343" spans="1:9">
      <c r="A3343" s="23" t="s">
        <v>1565</v>
      </c>
      <c r="B3343" s="21" t="s">
        <v>327</v>
      </c>
      <c r="E3343" s="21" t="s">
        <v>327</v>
      </c>
      <c r="F3343" s="24">
        <v>0.50549999999999995</v>
      </c>
      <c r="G3343" s="23" t="s">
        <v>399</v>
      </c>
      <c r="H3343" s="23" t="s">
        <v>338</v>
      </c>
      <c r="I3343" s="24">
        <v>0.50549999999999995</v>
      </c>
    </row>
    <row r="3344" spans="1:9">
      <c r="A3344" s="23" t="s">
        <v>1566</v>
      </c>
      <c r="E3344" s="21" t="s">
        <v>327</v>
      </c>
      <c r="F3344" s="24">
        <v>8.3117999999999999</v>
      </c>
      <c r="G3344" s="23" t="s">
        <v>399</v>
      </c>
      <c r="H3344" s="23" t="s">
        <v>338</v>
      </c>
      <c r="I3344" s="24">
        <v>8.3117999999999999</v>
      </c>
    </row>
    <row r="3345" spans="1:9">
      <c r="A3345" s="23" t="s">
        <v>1567</v>
      </c>
      <c r="E3345" s="21" t="s">
        <v>327</v>
      </c>
      <c r="F3345" s="24">
        <v>12.809100000000001</v>
      </c>
      <c r="G3345" s="23" t="s">
        <v>399</v>
      </c>
      <c r="H3345" s="23" t="s">
        <v>338</v>
      </c>
      <c r="I3345" s="24">
        <v>12.4992</v>
      </c>
    </row>
    <row r="3346" spans="1:9">
      <c r="A3346" s="23" t="s">
        <v>1567</v>
      </c>
      <c r="E3346" s="21" t="s">
        <v>327</v>
      </c>
      <c r="F3346" s="24">
        <v>12.809100000000001</v>
      </c>
      <c r="G3346" s="23" t="s">
        <v>370</v>
      </c>
      <c r="H3346" s="23" t="s">
        <v>338</v>
      </c>
      <c r="I3346" s="24">
        <v>0.30990000000000001</v>
      </c>
    </row>
    <row r="3347" spans="1:9">
      <c r="A3347" s="23" t="s">
        <v>1568</v>
      </c>
      <c r="E3347" s="21" t="s">
        <v>327</v>
      </c>
      <c r="F3347" s="24">
        <v>5.7789000000000001</v>
      </c>
      <c r="G3347" s="23" t="s">
        <v>399</v>
      </c>
      <c r="H3347" s="23" t="s">
        <v>338</v>
      </c>
      <c r="I3347" s="24">
        <v>5.7789000000000001</v>
      </c>
    </row>
    <row r="3348" spans="1:9">
      <c r="A3348" s="23" t="s">
        <v>1569</v>
      </c>
      <c r="E3348" s="21" t="s">
        <v>327</v>
      </c>
      <c r="F3348" s="24">
        <v>4.6016000000000004</v>
      </c>
      <c r="G3348" s="23" t="s">
        <v>370</v>
      </c>
      <c r="H3348" s="23" t="s">
        <v>338</v>
      </c>
      <c r="I3348" s="24">
        <v>3.4861</v>
      </c>
    </row>
    <row r="3349" spans="1:9">
      <c r="A3349" s="23" t="s">
        <v>1569</v>
      </c>
      <c r="E3349" s="21" t="s">
        <v>327</v>
      </c>
      <c r="F3349" s="24">
        <v>4.6016000000000004</v>
      </c>
      <c r="G3349" s="23" t="s">
        <v>399</v>
      </c>
      <c r="H3349" s="23" t="s">
        <v>338</v>
      </c>
      <c r="I3349" s="24">
        <v>1.1154999999999999</v>
      </c>
    </row>
    <row r="3350" spans="1:9">
      <c r="A3350" s="23" t="s">
        <v>1570</v>
      </c>
      <c r="E3350" s="21" t="s">
        <v>327</v>
      </c>
      <c r="F3350" s="24">
        <v>1.6777</v>
      </c>
      <c r="G3350" s="23" t="s">
        <v>370</v>
      </c>
      <c r="H3350" s="23" t="s">
        <v>338</v>
      </c>
      <c r="I3350" s="24">
        <v>1.4965999999999999</v>
      </c>
    </row>
    <row r="3351" spans="1:9">
      <c r="A3351" s="23" t="s">
        <v>1570</v>
      </c>
      <c r="E3351" s="21" t="s">
        <v>327</v>
      </c>
      <c r="F3351" s="24">
        <v>1.6777</v>
      </c>
      <c r="G3351" s="23" t="s">
        <v>399</v>
      </c>
      <c r="H3351" s="23" t="s">
        <v>338</v>
      </c>
      <c r="I3351" s="24">
        <v>0.18110000000000001</v>
      </c>
    </row>
    <row r="3352" spans="1:9">
      <c r="A3352" s="23" t="s">
        <v>1571</v>
      </c>
      <c r="E3352" s="21" t="s">
        <v>327</v>
      </c>
      <c r="F3352" s="24">
        <v>1.0190999999999999</v>
      </c>
      <c r="G3352" s="23" t="s">
        <v>399</v>
      </c>
      <c r="H3352" s="23" t="s">
        <v>338</v>
      </c>
      <c r="I3352" s="24">
        <v>1.0190999999999999</v>
      </c>
    </row>
    <row r="3353" spans="1:9">
      <c r="A3353" s="23" t="s">
        <v>1572</v>
      </c>
      <c r="E3353" s="21" t="s">
        <v>327</v>
      </c>
      <c r="F3353" s="24">
        <v>6.4718</v>
      </c>
      <c r="G3353" s="23" t="s">
        <v>399</v>
      </c>
      <c r="H3353" s="23" t="s">
        <v>338</v>
      </c>
      <c r="I3353" s="24">
        <v>6.3666</v>
      </c>
    </row>
    <row r="3354" spans="1:9">
      <c r="A3354" s="23" t="s">
        <v>1572</v>
      </c>
      <c r="E3354" s="21" t="s">
        <v>327</v>
      </c>
      <c r="F3354" s="24">
        <v>6.4718</v>
      </c>
      <c r="G3354" s="23" t="s">
        <v>370</v>
      </c>
      <c r="H3354" s="23" t="s">
        <v>338</v>
      </c>
      <c r="I3354" s="24">
        <v>0.1052</v>
      </c>
    </row>
    <row r="3355" spans="1:9">
      <c r="A3355" s="23" t="s">
        <v>1573</v>
      </c>
      <c r="E3355" s="21" t="s">
        <v>327</v>
      </c>
      <c r="F3355" s="24">
        <v>1.1243000000000001</v>
      </c>
      <c r="G3355" s="23" t="s">
        <v>399</v>
      </c>
      <c r="H3355" s="23" t="s">
        <v>338</v>
      </c>
      <c r="I3355" s="24">
        <v>1.1243000000000001</v>
      </c>
    </row>
    <row r="3356" spans="1:9">
      <c r="A3356" s="23" t="s">
        <v>1574</v>
      </c>
      <c r="B3356" s="21" t="s">
        <v>327</v>
      </c>
      <c r="E3356" s="21" t="s">
        <v>327</v>
      </c>
      <c r="F3356" s="24">
        <v>1.2085999999999999</v>
      </c>
      <c r="G3356" s="23" t="s">
        <v>343</v>
      </c>
      <c r="H3356" s="23" t="s">
        <v>338</v>
      </c>
      <c r="I3356" s="24">
        <v>1.2085999999999999</v>
      </c>
    </row>
    <row r="3357" spans="1:9">
      <c r="A3357" s="23" t="s">
        <v>1575</v>
      </c>
      <c r="B3357" s="21" t="s">
        <v>327</v>
      </c>
      <c r="E3357" s="21" t="s">
        <v>327</v>
      </c>
      <c r="F3357" s="24">
        <v>3.9527000000000001</v>
      </c>
      <c r="G3357" s="23" t="s">
        <v>350</v>
      </c>
      <c r="H3357" s="23" t="s">
        <v>338</v>
      </c>
      <c r="I3357" s="24">
        <v>3.9184999999999999</v>
      </c>
    </row>
    <row r="3358" spans="1:9">
      <c r="A3358" s="23" t="s">
        <v>1575</v>
      </c>
      <c r="B3358" s="21" t="s">
        <v>327</v>
      </c>
      <c r="E3358" s="21" t="s">
        <v>327</v>
      </c>
      <c r="F3358" s="24">
        <v>3.9527000000000001</v>
      </c>
      <c r="G3358" s="23" t="s">
        <v>343</v>
      </c>
      <c r="H3358" s="23" t="s">
        <v>338</v>
      </c>
      <c r="I3358" s="24">
        <v>3.4200000000000001E-2</v>
      </c>
    </row>
    <row r="3359" spans="1:9">
      <c r="A3359" s="23" t="s">
        <v>1576</v>
      </c>
      <c r="E3359" s="21" t="s">
        <v>327</v>
      </c>
      <c r="F3359" s="24">
        <v>2.4262000000000001</v>
      </c>
      <c r="G3359" s="23" t="s">
        <v>370</v>
      </c>
      <c r="H3359" s="23" t="s">
        <v>338</v>
      </c>
      <c r="I3359" s="24">
        <v>1.734</v>
      </c>
    </row>
    <row r="3360" spans="1:9">
      <c r="A3360" s="23" t="s">
        <v>1576</v>
      </c>
      <c r="E3360" s="21" t="s">
        <v>327</v>
      </c>
      <c r="F3360" s="24">
        <v>2.4262000000000001</v>
      </c>
      <c r="G3360" s="23" t="s">
        <v>350</v>
      </c>
      <c r="H3360" s="23" t="s">
        <v>338</v>
      </c>
      <c r="I3360" s="24">
        <v>0.69220000000000004</v>
      </c>
    </row>
    <row r="3361" spans="1:9">
      <c r="A3361" s="23" t="s">
        <v>1577</v>
      </c>
      <c r="C3361" s="21" t="s">
        <v>327</v>
      </c>
      <c r="F3361" s="24">
        <v>0.80979999999999996</v>
      </c>
      <c r="G3361" s="23" t="s">
        <v>370</v>
      </c>
      <c r="H3361" s="23" t="s">
        <v>338</v>
      </c>
      <c r="I3361" s="24">
        <v>0.62370000000000003</v>
      </c>
    </row>
    <row r="3362" spans="1:9">
      <c r="A3362" s="23" t="s">
        <v>1577</v>
      </c>
      <c r="C3362" s="21" t="s">
        <v>327</v>
      </c>
      <c r="F3362" s="24">
        <v>0.80979999999999996</v>
      </c>
      <c r="G3362" s="23" t="s">
        <v>399</v>
      </c>
      <c r="H3362" s="23" t="s">
        <v>338</v>
      </c>
      <c r="I3362" s="24">
        <v>0.1087</v>
      </c>
    </row>
    <row r="3363" spans="1:9">
      <c r="A3363" s="23" t="s">
        <v>1577</v>
      </c>
      <c r="C3363" s="21" t="s">
        <v>327</v>
      </c>
      <c r="F3363" s="24">
        <v>0.80979999999999996</v>
      </c>
      <c r="G3363" s="23" t="s">
        <v>399</v>
      </c>
      <c r="H3363" s="23" t="s">
        <v>338</v>
      </c>
      <c r="I3363" s="24">
        <v>6.2799999999999995E-2</v>
      </c>
    </row>
    <row r="3364" spans="1:9">
      <c r="A3364" s="23" t="s">
        <v>1577</v>
      </c>
      <c r="C3364" s="21" t="s">
        <v>327</v>
      </c>
      <c r="F3364" s="24">
        <v>0.80979999999999996</v>
      </c>
      <c r="G3364" s="23" t="s">
        <v>399</v>
      </c>
      <c r="H3364" s="23" t="s">
        <v>338</v>
      </c>
      <c r="I3364" s="24">
        <v>1.29E-2</v>
      </c>
    </row>
    <row r="3365" spans="1:9">
      <c r="A3365" s="23" t="s">
        <v>1577</v>
      </c>
      <c r="C3365" s="21" t="s">
        <v>327</v>
      </c>
      <c r="F3365" s="24">
        <v>0.80979999999999996</v>
      </c>
      <c r="G3365" s="23" t="s">
        <v>370</v>
      </c>
      <c r="H3365" s="23" t="s">
        <v>338</v>
      </c>
      <c r="I3365" s="24">
        <v>1.6999999999999999E-3</v>
      </c>
    </row>
    <row r="3366" spans="1:9">
      <c r="A3366" s="23" t="s">
        <v>1578</v>
      </c>
      <c r="C3366" s="21" t="s">
        <v>327</v>
      </c>
      <c r="F3366" s="24">
        <v>0.1061</v>
      </c>
      <c r="G3366" s="23" t="s">
        <v>370</v>
      </c>
      <c r="H3366" s="23" t="s">
        <v>338</v>
      </c>
      <c r="I3366" s="24">
        <v>6.83E-2</v>
      </c>
    </row>
    <row r="3367" spans="1:9">
      <c r="A3367" s="23" t="s">
        <v>1578</v>
      </c>
      <c r="C3367" s="21" t="s">
        <v>327</v>
      </c>
      <c r="F3367" s="24">
        <v>0.1061</v>
      </c>
      <c r="G3367" s="23" t="s">
        <v>399</v>
      </c>
      <c r="H3367" s="23" t="s">
        <v>338</v>
      </c>
      <c r="I3367" s="24">
        <v>3.7600000000000001E-2</v>
      </c>
    </row>
    <row r="3368" spans="1:9">
      <c r="A3368" s="23" t="s">
        <v>1578</v>
      </c>
      <c r="C3368" s="21" t="s">
        <v>327</v>
      </c>
      <c r="F3368" s="24">
        <v>0.1061</v>
      </c>
      <c r="G3368" s="23" t="s">
        <v>370</v>
      </c>
      <c r="H3368" s="23" t="s">
        <v>338</v>
      </c>
      <c r="I3368" s="24">
        <v>2.9999999999999997E-4</v>
      </c>
    </row>
    <row r="3369" spans="1:9">
      <c r="A3369" s="23" t="s">
        <v>142</v>
      </c>
      <c r="F3369" s="24">
        <v>70.716200000000001</v>
      </c>
      <c r="G3369" s="23" t="s">
        <v>370</v>
      </c>
      <c r="H3369" s="23" t="s">
        <v>338</v>
      </c>
      <c r="I3369" s="24">
        <v>14.789</v>
      </c>
    </row>
    <row r="3370" spans="1:9">
      <c r="A3370" s="23" t="s">
        <v>142</v>
      </c>
      <c r="F3370" s="24">
        <v>70.716200000000001</v>
      </c>
      <c r="G3370" s="23" t="s">
        <v>350</v>
      </c>
      <c r="H3370" s="23" t="s">
        <v>338</v>
      </c>
      <c r="I3370" s="24">
        <v>14.636799999999999</v>
      </c>
    </row>
    <row r="3371" spans="1:9">
      <c r="A3371" s="23" t="s">
        <v>142</v>
      </c>
      <c r="F3371" s="24">
        <v>70.716200000000001</v>
      </c>
      <c r="G3371" s="23" t="s">
        <v>345</v>
      </c>
      <c r="H3371" s="23" t="s">
        <v>338</v>
      </c>
      <c r="I3371" s="24">
        <v>10.1958</v>
      </c>
    </row>
    <row r="3372" spans="1:9">
      <c r="A3372" s="23" t="s">
        <v>142</v>
      </c>
      <c r="F3372" s="24">
        <v>70.716200000000001</v>
      </c>
      <c r="G3372" s="23" t="s">
        <v>389</v>
      </c>
      <c r="H3372" s="23" t="s">
        <v>338</v>
      </c>
      <c r="I3372" s="24">
        <v>9.5027000000000008</v>
      </c>
    </row>
    <row r="3373" spans="1:9">
      <c r="A3373" s="23" t="s">
        <v>142</v>
      </c>
      <c r="F3373" s="24">
        <v>70.716200000000001</v>
      </c>
      <c r="G3373" s="23" t="s">
        <v>399</v>
      </c>
      <c r="H3373" s="23" t="s">
        <v>338</v>
      </c>
      <c r="I3373" s="24">
        <v>3.4773000000000001</v>
      </c>
    </row>
    <row r="3374" spans="1:9">
      <c r="A3374" s="23" t="s">
        <v>142</v>
      </c>
      <c r="F3374" s="24">
        <v>70.716200000000001</v>
      </c>
      <c r="G3374" s="23" t="s">
        <v>389</v>
      </c>
      <c r="H3374" s="23" t="s">
        <v>338</v>
      </c>
      <c r="I3374" s="24">
        <v>2.8506999999999998</v>
      </c>
    </row>
    <row r="3375" spans="1:9">
      <c r="A3375" s="23" t="s">
        <v>142</v>
      </c>
      <c r="F3375" s="24">
        <v>70.716200000000001</v>
      </c>
      <c r="G3375" s="23" t="s">
        <v>350</v>
      </c>
      <c r="H3375" s="23" t="s">
        <v>338</v>
      </c>
      <c r="I3375" s="24">
        <v>2.5988000000000002</v>
      </c>
    </row>
    <row r="3376" spans="1:9">
      <c r="A3376" s="23" t="s">
        <v>142</v>
      </c>
      <c r="F3376" s="24">
        <v>70.716200000000001</v>
      </c>
      <c r="G3376" s="23" t="s">
        <v>350</v>
      </c>
      <c r="H3376" s="23" t="s">
        <v>338</v>
      </c>
      <c r="I3376" s="24">
        <v>2.3896999999999999</v>
      </c>
    </row>
    <row r="3377" spans="1:9">
      <c r="A3377" s="23" t="s">
        <v>142</v>
      </c>
      <c r="F3377" s="24">
        <v>70.716200000000001</v>
      </c>
      <c r="G3377" s="23" t="s">
        <v>399</v>
      </c>
      <c r="H3377" s="23" t="s">
        <v>338</v>
      </c>
      <c r="I3377" s="24">
        <v>2.0287999999999999</v>
      </c>
    </row>
    <row r="3378" spans="1:9">
      <c r="A3378" s="23" t="s">
        <v>142</v>
      </c>
      <c r="F3378" s="24">
        <v>70.716200000000001</v>
      </c>
      <c r="G3378" s="23" t="s">
        <v>420</v>
      </c>
      <c r="H3378" s="23" t="s">
        <v>338</v>
      </c>
      <c r="I3378" s="24">
        <v>1.7647999999999999</v>
      </c>
    </row>
    <row r="3379" spans="1:9">
      <c r="A3379" s="23" t="s">
        <v>142</v>
      </c>
      <c r="F3379" s="24">
        <v>70.716200000000001</v>
      </c>
      <c r="G3379" s="23" t="s">
        <v>399</v>
      </c>
      <c r="H3379" s="23" t="s">
        <v>338</v>
      </c>
      <c r="I3379" s="24">
        <v>1.4905999999999999</v>
      </c>
    </row>
    <row r="3380" spans="1:9">
      <c r="A3380" s="23" t="s">
        <v>142</v>
      </c>
      <c r="F3380" s="24">
        <v>70.716200000000001</v>
      </c>
      <c r="G3380" s="23" t="s">
        <v>350</v>
      </c>
      <c r="H3380" s="23" t="s">
        <v>338</v>
      </c>
      <c r="I3380" s="24">
        <v>1.4787999999999999</v>
      </c>
    </row>
    <row r="3381" spans="1:9">
      <c r="A3381" s="23" t="s">
        <v>142</v>
      </c>
      <c r="F3381" s="24">
        <v>70.716200000000001</v>
      </c>
      <c r="G3381" s="23" t="s">
        <v>345</v>
      </c>
      <c r="H3381" s="23" t="s">
        <v>338</v>
      </c>
      <c r="I3381" s="24">
        <v>1.2838000000000001</v>
      </c>
    </row>
    <row r="3382" spans="1:9">
      <c r="A3382" s="23" t="s">
        <v>142</v>
      </c>
      <c r="F3382" s="24">
        <v>70.716200000000001</v>
      </c>
      <c r="G3382" s="23" t="s">
        <v>370</v>
      </c>
      <c r="H3382" s="23" t="s">
        <v>338</v>
      </c>
      <c r="I3382" s="24">
        <v>1.0008999999999999</v>
      </c>
    </row>
    <row r="3383" spans="1:9">
      <c r="A3383" s="23" t="s">
        <v>142</v>
      </c>
      <c r="F3383" s="24">
        <v>70.716200000000001</v>
      </c>
      <c r="G3383" s="23" t="s">
        <v>394</v>
      </c>
      <c r="H3383" s="23" t="s">
        <v>338</v>
      </c>
      <c r="I3383" s="24">
        <v>0.69910000000000005</v>
      </c>
    </row>
    <row r="3384" spans="1:9">
      <c r="A3384" s="23" t="s">
        <v>142</v>
      </c>
      <c r="F3384" s="24">
        <v>70.716200000000001</v>
      </c>
      <c r="G3384" s="23" t="s">
        <v>345</v>
      </c>
      <c r="H3384" s="23" t="s">
        <v>338</v>
      </c>
      <c r="I3384" s="24">
        <v>0.52769999999999995</v>
      </c>
    </row>
    <row r="3385" spans="1:9">
      <c r="A3385" s="23" t="s">
        <v>142</v>
      </c>
      <c r="F3385" s="24">
        <v>70.716200000000001</v>
      </c>
      <c r="G3385" s="23" t="s">
        <v>389</v>
      </c>
      <c r="H3385" s="23" t="s">
        <v>338</v>
      </c>
      <c r="I3385" s="24">
        <v>1E-3</v>
      </c>
    </row>
    <row r="3386" spans="1:9">
      <c r="A3386" s="23" t="s">
        <v>1579</v>
      </c>
      <c r="C3386" s="21" t="s">
        <v>327</v>
      </c>
      <c r="F3386" s="24">
        <v>8.4419000000000004</v>
      </c>
      <c r="G3386" s="23" t="s">
        <v>370</v>
      </c>
      <c r="H3386" s="23" t="s">
        <v>338</v>
      </c>
      <c r="I3386" s="24">
        <v>3.4014000000000002</v>
      </c>
    </row>
    <row r="3387" spans="1:9">
      <c r="A3387" s="23" t="s">
        <v>1579</v>
      </c>
      <c r="C3387" s="21" t="s">
        <v>327</v>
      </c>
      <c r="F3387" s="24">
        <v>8.4419000000000004</v>
      </c>
      <c r="G3387" s="23" t="s">
        <v>399</v>
      </c>
      <c r="H3387" s="23" t="s">
        <v>338</v>
      </c>
      <c r="I3387" s="24">
        <v>3.3186</v>
      </c>
    </row>
    <row r="3388" spans="1:9">
      <c r="A3388" s="23" t="s">
        <v>1579</v>
      </c>
      <c r="C3388" s="21" t="s">
        <v>327</v>
      </c>
      <c r="F3388" s="24">
        <v>8.4419000000000004</v>
      </c>
      <c r="G3388" s="23" t="s">
        <v>399</v>
      </c>
      <c r="H3388" s="23" t="s">
        <v>338</v>
      </c>
      <c r="I3388" s="24">
        <v>1.6968000000000001</v>
      </c>
    </row>
    <row r="3389" spans="1:9">
      <c r="A3389" s="23" t="s">
        <v>1579</v>
      </c>
      <c r="C3389" s="21" t="s">
        <v>327</v>
      </c>
      <c r="F3389" s="24">
        <v>8.4419000000000004</v>
      </c>
      <c r="G3389" s="23" t="s">
        <v>350</v>
      </c>
      <c r="H3389" s="23" t="s">
        <v>338</v>
      </c>
      <c r="I3389" s="24">
        <v>2.5100000000000001E-2</v>
      </c>
    </row>
    <row r="3390" spans="1:9">
      <c r="A3390" s="23" t="s">
        <v>1580</v>
      </c>
      <c r="E3390" s="21" t="s">
        <v>327</v>
      </c>
      <c r="F3390" s="24">
        <v>18.6416</v>
      </c>
      <c r="G3390" s="23" t="s">
        <v>345</v>
      </c>
      <c r="H3390" s="23" t="s">
        <v>338</v>
      </c>
      <c r="I3390" s="24">
        <v>4.8857999999999997</v>
      </c>
    </row>
    <row r="3391" spans="1:9">
      <c r="A3391" s="23" t="s">
        <v>1580</v>
      </c>
      <c r="E3391" s="21" t="s">
        <v>327</v>
      </c>
      <c r="F3391" s="24">
        <v>18.6416</v>
      </c>
      <c r="G3391" s="23" t="s">
        <v>350</v>
      </c>
      <c r="H3391" s="23" t="s">
        <v>338</v>
      </c>
      <c r="I3391" s="24">
        <v>4.4081000000000001</v>
      </c>
    </row>
    <row r="3392" spans="1:9">
      <c r="A3392" s="23" t="s">
        <v>1580</v>
      </c>
      <c r="E3392" s="21" t="s">
        <v>327</v>
      </c>
      <c r="F3392" s="24">
        <v>18.6416</v>
      </c>
      <c r="G3392" s="23" t="s">
        <v>370</v>
      </c>
      <c r="H3392" s="23" t="s">
        <v>338</v>
      </c>
      <c r="I3392" s="24">
        <v>2.2909999999999999</v>
      </c>
    </row>
    <row r="3393" spans="1:9">
      <c r="A3393" s="23" t="s">
        <v>1580</v>
      </c>
      <c r="E3393" s="21" t="s">
        <v>327</v>
      </c>
      <c r="F3393" s="24">
        <v>18.6416</v>
      </c>
      <c r="G3393" s="23" t="s">
        <v>399</v>
      </c>
      <c r="H3393" s="23" t="s">
        <v>338</v>
      </c>
      <c r="I3393" s="24">
        <v>2.0045999999999999</v>
      </c>
    </row>
    <row r="3394" spans="1:9">
      <c r="A3394" s="23" t="s">
        <v>1580</v>
      </c>
      <c r="E3394" s="21" t="s">
        <v>327</v>
      </c>
      <c r="F3394" s="24">
        <v>18.6416</v>
      </c>
      <c r="G3394" s="23" t="s">
        <v>350</v>
      </c>
      <c r="H3394" s="23" t="s">
        <v>338</v>
      </c>
      <c r="I3394" s="24">
        <v>1.8603000000000001</v>
      </c>
    </row>
    <row r="3395" spans="1:9">
      <c r="A3395" s="23" t="s">
        <v>1580</v>
      </c>
      <c r="E3395" s="21" t="s">
        <v>327</v>
      </c>
      <c r="F3395" s="24">
        <v>18.6416</v>
      </c>
      <c r="G3395" s="23" t="s">
        <v>350</v>
      </c>
      <c r="H3395" s="23" t="s">
        <v>338</v>
      </c>
      <c r="I3395" s="24">
        <v>1.2745</v>
      </c>
    </row>
    <row r="3396" spans="1:9">
      <c r="A3396" s="23" t="s">
        <v>1580</v>
      </c>
      <c r="E3396" s="21" t="s">
        <v>327</v>
      </c>
      <c r="F3396" s="24">
        <v>18.6416</v>
      </c>
      <c r="G3396" s="23" t="s">
        <v>399</v>
      </c>
      <c r="H3396" s="23" t="s">
        <v>338</v>
      </c>
      <c r="I3396" s="24">
        <v>0.61250000000000004</v>
      </c>
    </row>
    <row r="3397" spans="1:9">
      <c r="A3397" s="23" t="s">
        <v>1580</v>
      </c>
      <c r="E3397" s="21" t="s">
        <v>327</v>
      </c>
      <c r="F3397" s="24">
        <v>18.6416</v>
      </c>
      <c r="G3397" s="23" t="s">
        <v>399</v>
      </c>
      <c r="H3397" s="23" t="s">
        <v>338</v>
      </c>
      <c r="I3397" s="24">
        <v>0.55210000000000004</v>
      </c>
    </row>
    <row r="3398" spans="1:9">
      <c r="A3398" s="23" t="s">
        <v>1580</v>
      </c>
      <c r="E3398" s="21" t="s">
        <v>327</v>
      </c>
      <c r="F3398" s="24">
        <v>18.6416</v>
      </c>
      <c r="G3398" s="23" t="s">
        <v>350</v>
      </c>
      <c r="H3398" s="23" t="s">
        <v>338</v>
      </c>
      <c r="I3398" s="24">
        <v>0.34820000000000001</v>
      </c>
    </row>
    <row r="3399" spans="1:9">
      <c r="A3399" s="23" t="s">
        <v>1580</v>
      </c>
      <c r="E3399" s="21" t="s">
        <v>327</v>
      </c>
      <c r="F3399" s="24">
        <v>18.6416</v>
      </c>
      <c r="G3399" s="23" t="s">
        <v>345</v>
      </c>
      <c r="H3399" s="23" t="s">
        <v>338</v>
      </c>
      <c r="I3399" s="24">
        <v>0.26419999999999999</v>
      </c>
    </row>
    <row r="3400" spans="1:9">
      <c r="A3400" s="23" t="s">
        <v>1580</v>
      </c>
      <c r="E3400" s="21" t="s">
        <v>327</v>
      </c>
      <c r="F3400" s="24">
        <v>18.6416</v>
      </c>
      <c r="G3400" s="23" t="s">
        <v>350</v>
      </c>
      <c r="H3400" s="23" t="s">
        <v>338</v>
      </c>
      <c r="I3400" s="24">
        <v>0.12039999999999999</v>
      </c>
    </row>
    <row r="3401" spans="1:9">
      <c r="A3401" s="23" t="s">
        <v>1580</v>
      </c>
      <c r="E3401" s="21" t="s">
        <v>327</v>
      </c>
      <c r="F3401" s="24">
        <v>18.6416</v>
      </c>
      <c r="G3401" s="23" t="s">
        <v>345</v>
      </c>
      <c r="H3401" s="23" t="s">
        <v>338</v>
      </c>
      <c r="I3401" s="24">
        <v>1.9800000000000002E-2</v>
      </c>
    </row>
    <row r="3402" spans="1:9">
      <c r="A3402" s="23" t="s">
        <v>271</v>
      </c>
      <c r="C3402" s="21" t="s">
        <v>327</v>
      </c>
      <c r="F3402" s="24">
        <v>7.2450000000000001</v>
      </c>
      <c r="G3402" s="23" t="s">
        <v>345</v>
      </c>
      <c r="H3402" s="23" t="s">
        <v>338</v>
      </c>
      <c r="I3402" s="24">
        <v>4.0331000000000001</v>
      </c>
    </row>
    <row r="3403" spans="1:9">
      <c r="A3403" s="23" t="s">
        <v>271</v>
      </c>
      <c r="C3403" s="21" t="s">
        <v>327</v>
      </c>
      <c r="F3403" s="24">
        <v>7.2450000000000001</v>
      </c>
      <c r="G3403" s="23" t="s">
        <v>350</v>
      </c>
      <c r="H3403" s="23" t="s">
        <v>338</v>
      </c>
      <c r="I3403" s="24">
        <v>2.6871</v>
      </c>
    </row>
    <row r="3404" spans="1:9">
      <c r="A3404" s="23" t="s">
        <v>271</v>
      </c>
      <c r="C3404" s="21" t="s">
        <v>327</v>
      </c>
      <c r="F3404" s="24">
        <v>7.2450000000000001</v>
      </c>
      <c r="G3404" s="23" t="s">
        <v>350</v>
      </c>
      <c r="H3404" s="23" t="s">
        <v>338</v>
      </c>
      <c r="I3404" s="24">
        <v>0.29260000000000003</v>
      </c>
    </row>
    <row r="3405" spans="1:9">
      <c r="A3405" s="23" t="s">
        <v>271</v>
      </c>
      <c r="C3405" s="21" t="s">
        <v>327</v>
      </c>
      <c r="F3405" s="24">
        <v>7.2450000000000001</v>
      </c>
      <c r="G3405" s="23" t="s">
        <v>350</v>
      </c>
      <c r="H3405" s="23" t="s">
        <v>338</v>
      </c>
      <c r="I3405" s="24">
        <v>0.23219999999999999</v>
      </c>
    </row>
    <row r="3406" spans="1:9">
      <c r="A3406" s="23" t="s">
        <v>1581</v>
      </c>
      <c r="E3406" s="21" t="s">
        <v>327</v>
      </c>
      <c r="F3406" s="24">
        <v>14.1762</v>
      </c>
      <c r="G3406" s="23" t="s">
        <v>399</v>
      </c>
      <c r="H3406" s="23" t="s">
        <v>338</v>
      </c>
      <c r="I3406" s="24">
        <v>5.4053000000000004</v>
      </c>
    </row>
    <row r="3407" spans="1:9">
      <c r="A3407" s="23" t="s">
        <v>1581</v>
      </c>
      <c r="E3407" s="21" t="s">
        <v>327</v>
      </c>
      <c r="F3407" s="24">
        <v>14.1762</v>
      </c>
      <c r="G3407" s="23" t="s">
        <v>370</v>
      </c>
      <c r="H3407" s="23" t="s">
        <v>338</v>
      </c>
      <c r="I3407" s="24">
        <v>3.2698999999999998</v>
      </c>
    </row>
    <row r="3408" spans="1:9">
      <c r="A3408" s="23" t="s">
        <v>1581</v>
      </c>
      <c r="E3408" s="21" t="s">
        <v>327</v>
      </c>
      <c r="F3408" s="24">
        <v>14.1762</v>
      </c>
      <c r="G3408" s="23" t="s">
        <v>399</v>
      </c>
      <c r="H3408" s="23" t="s">
        <v>338</v>
      </c>
      <c r="I3408" s="24">
        <v>2.1884999999999999</v>
      </c>
    </row>
    <row r="3409" spans="1:9">
      <c r="A3409" s="23" t="s">
        <v>1581</v>
      </c>
      <c r="E3409" s="21" t="s">
        <v>327</v>
      </c>
      <c r="F3409" s="24">
        <v>14.1762</v>
      </c>
      <c r="G3409" s="23" t="s">
        <v>370</v>
      </c>
      <c r="H3409" s="23" t="s">
        <v>338</v>
      </c>
      <c r="I3409" s="24">
        <v>1.0987</v>
      </c>
    </row>
    <row r="3410" spans="1:9">
      <c r="A3410" s="23" t="s">
        <v>1581</v>
      </c>
      <c r="E3410" s="21" t="s">
        <v>327</v>
      </c>
      <c r="F3410" s="24">
        <v>14.1762</v>
      </c>
      <c r="G3410" s="23" t="s">
        <v>389</v>
      </c>
      <c r="H3410" s="23" t="s">
        <v>338</v>
      </c>
      <c r="I3410" s="24">
        <v>1.0156000000000001</v>
      </c>
    </row>
    <row r="3411" spans="1:9">
      <c r="A3411" s="23" t="s">
        <v>1581</v>
      </c>
      <c r="E3411" s="21" t="s">
        <v>327</v>
      </c>
      <c r="F3411" s="24">
        <v>14.1762</v>
      </c>
      <c r="G3411" s="23" t="s">
        <v>350</v>
      </c>
      <c r="H3411" s="23" t="s">
        <v>338</v>
      </c>
      <c r="I3411" s="24">
        <v>0.7238</v>
      </c>
    </row>
    <row r="3412" spans="1:9">
      <c r="A3412" s="23" t="s">
        <v>1581</v>
      </c>
      <c r="E3412" s="21" t="s">
        <v>327</v>
      </c>
      <c r="F3412" s="24">
        <v>14.1762</v>
      </c>
      <c r="G3412" s="23" t="s">
        <v>345</v>
      </c>
      <c r="H3412" s="23" t="s">
        <v>338</v>
      </c>
      <c r="I3412" s="24">
        <v>0.4526</v>
      </c>
    </row>
    <row r="3413" spans="1:9">
      <c r="A3413" s="23" t="s">
        <v>1581</v>
      </c>
      <c r="E3413" s="21" t="s">
        <v>327</v>
      </c>
      <c r="F3413" s="24">
        <v>14.1762</v>
      </c>
      <c r="G3413" s="23" t="s">
        <v>399</v>
      </c>
      <c r="H3413" s="23" t="s">
        <v>338</v>
      </c>
      <c r="I3413" s="24">
        <v>1.6899999999999998E-2</v>
      </c>
    </row>
    <row r="3414" spans="1:9">
      <c r="A3414" s="23" t="s">
        <v>1581</v>
      </c>
      <c r="E3414" s="21" t="s">
        <v>327</v>
      </c>
      <c r="F3414" s="24">
        <v>14.1762</v>
      </c>
      <c r="G3414" s="23" t="s">
        <v>397</v>
      </c>
      <c r="H3414" s="23" t="s">
        <v>338</v>
      </c>
      <c r="I3414" s="24">
        <v>4.7999999999999996E-3</v>
      </c>
    </row>
    <row r="3415" spans="1:9">
      <c r="A3415" s="23" t="s">
        <v>1582</v>
      </c>
      <c r="C3415" s="21" t="s">
        <v>327</v>
      </c>
      <c r="F3415" s="24">
        <v>5.0133000000000001</v>
      </c>
      <c r="G3415" s="23" t="s">
        <v>399</v>
      </c>
      <c r="H3415" s="23" t="s">
        <v>338</v>
      </c>
      <c r="I3415" s="24">
        <v>1.6318999999999999</v>
      </c>
    </row>
    <row r="3416" spans="1:9">
      <c r="A3416" s="23" t="s">
        <v>1582</v>
      </c>
      <c r="C3416" s="21" t="s">
        <v>327</v>
      </c>
      <c r="F3416" s="24">
        <v>5.0133000000000001</v>
      </c>
      <c r="G3416" s="23" t="s">
        <v>350</v>
      </c>
      <c r="H3416" s="23" t="s">
        <v>338</v>
      </c>
      <c r="I3416" s="24">
        <v>1.5315000000000001</v>
      </c>
    </row>
    <row r="3417" spans="1:9">
      <c r="A3417" s="23" t="s">
        <v>1582</v>
      </c>
      <c r="C3417" s="21" t="s">
        <v>327</v>
      </c>
      <c r="F3417" s="24">
        <v>5.0133000000000001</v>
      </c>
      <c r="G3417" s="23" t="s">
        <v>345</v>
      </c>
      <c r="H3417" s="23" t="s">
        <v>338</v>
      </c>
      <c r="I3417" s="24">
        <v>1.0787</v>
      </c>
    </row>
    <row r="3418" spans="1:9">
      <c r="A3418" s="23" t="s">
        <v>1582</v>
      </c>
      <c r="C3418" s="21" t="s">
        <v>327</v>
      </c>
      <c r="F3418" s="24">
        <v>5.0133000000000001</v>
      </c>
      <c r="G3418" s="23" t="s">
        <v>370</v>
      </c>
      <c r="H3418" s="23" t="s">
        <v>338</v>
      </c>
      <c r="I3418" s="24">
        <v>0.3765</v>
      </c>
    </row>
    <row r="3419" spans="1:9">
      <c r="A3419" s="23" t="s">
        <v>1582</v>
      </c>
      <c r="C3419" s="21" t="s">
        <v>327</v>
      </c>
      <c r="F3419" s="24">
        <v>5.0133000000000001</v>
      </c>
      <c r="G3419" s="23" t="s">
        <v>350</v>
      </c>
      <c r="H3419" s="23" t="s">
        <v>338</v>
      </c>
      <c r="I3419" s="24">
        <v>0.34179999999999999</v>
      </c>
    </row>
    <row r="3420" spans="1:9">
      <c r="A3420" s="23" t="s">
        <v>1582</v>
      </c>
      <c r="C3420" s="21" t="s">
        <v>327</v>
      </c>
      <c r="F3420" s="24">
        <v>5.0133000000000001</v>
      </c>
      <c r="G3420" s="23" t="s">
        <v>350</v>
      </c>
      <c r="H3420" s="23" t="s">
        <v>338</v>
      </c>
      <c r="I3420" s="24">
        <v>5.2999999999999999E-2</v>
      </c>
    </row>
    <row r="3421" spans="1:9">
      <c r="A3421" s="23" t="s">
        <v>1583</v>
      </c>
      <c r="C3421" s="21" t="s">
        <v>327</v>
      </c>
      <c r="F3421" s="24">
        <v>8.8247999999999998</v>
      </c>
      <c r="G3421" s="23" t="s">
        <v>399</v>
      </c>
      <c r="H3421" s="23" t="s">
        <v>338</v>
      </c>
      <c r="I3421" s="24">
        <v>2.5872999999999999</v>
      </c>
    </row>
    <row r="3422" spans="1:9">
      <c r="A3422" s="23" t="s">
        <v>1583</v>
      </c>
      <c r="C3422" s="21" t="s">
        <v>327</v>
      </c>
      <c r="F3422" s="24">
        <v>8.8247999999999998</v>
      </c>
      <c r="G3422" s="23" t="s">
        <v>370</v>
      </c>
      <c r="H3422" s="23" t="s">
        <v>338</v>
      </c>
      <c r="I3422" s="24">
        <v>2.3748</v>
      </c>
    </row>
    <row r="3423" spans="1:9">
      <c r="A3423" s="23" t="s">
        <v>1583</v>
      </c>
      <c r="C3423" s="21" t="s">
        <v>327</v>
      </c>
      <c r="F3423" s="24">
        <v>8.8247999999999998</v>
      </c>
      <c r="G3423" s="23" t="s">
        <v>350</v>
      </c>
      <c r="H3423" s="23" t="s">
        <v>338</v>
      </c>
      <c r="I3423" s="24">
        <v>1.3162</v>
      </c>
    </row>
    <row r="3424" spans="1:9">
      <c r="A3424" s="23" t="s">
        <v>1583</v>
      </c>
      <c r="C3424" s="21" t="s">
        <v>327</v>
      </c>
      <c r="F3424" s="24">
        <v>8.8247999999999998</v>
      </c>
      <c r="G3424" s="23" t="s">
        <v>345</v>
      </c>
      <c r="H3424" s="23" t="s">
        <v>338</v>
      </c>
      <c r="I3424" s="24">
        <v>1.0128999999999999</v>
      </c>
    </row>
    <row r="3425" spans="1:9">
      <c r="A3425" s="23" t="s">
        <v>1583</v>
      </c>
      <c r="C3425" s="21" t="s">
        <v>327</v>
      </c>
      <c r="F3425" s="24">
        <v>8.8247999999999998</v>
      </c>
      <c r="G3425" s="23" t="s">
        <v>350</v>
      </c>
      <c r="H3425" s="23" t="s">
        <v>338</v>
      </c>
      <c r="I3425" s="24">
        <v>0.74350000000000005</v>
      </c>
    </row>
    <row r="3426" spans="1:9">
      <c r="A3426" s="23" t="s">
        <v>1583</v>
      </c>
      <c r="C3426" s="21" t="s">
        <v>327</v>
      </c>
      <c r="F3426" s="24">
        <v>8.8247999999999998</v>
      </c>
      <c r="G3426" s="23" t="s">
        <v>350</v>
      </c>
      <c r="H3426" s="23" t="s">
        <v>338</v>
      </c>
      <c r="I3426" s="24">
        <v>0.51080000000000003</v>
      </c>
    </row>
    <row r="3427" spans="1:9">
      <c r="A3427" s="23" t="s">
        <v>1583</v>
      </c>
      <c r="C3427" s="21" t="s">
        <v>327</v>
      </c>
      <c r="F3427" s="24">
        <v>8.8247999999999998</v>
      </c>
      <c r="G3427" s="23" t="s">
        <v>399</v>
      </c>
      <c r="H3427" s="23" t="s">
        <v>338</v>
      </c>
      <c r="I3427" s="24">
        <v>0.27939999999999998</v>
      </c>
    </row>
    <row r="3428" spans="1:9">
      <c r="A3428" s="23" t="s">
        <v>1584</v>
      </c>
      <c r="E3428" s="21" t="s">
        <v>327</v>
      </c>
      <c r="F3428" s="24">
        <v>23.596900000000002</v>
      </c>
      <c r="G3428" s="23" t="s">
        <v>399</v>
      </c>
      <c r="H3428" s="23" t="s">
        <v>338</v>
      </c>
      <c r="I3428" s="24">
        <v>13.315899999999999</v>
      </c>
    </row>
    <row r="3429" spans="1:9">
      <c r="A3429" s="23" t="s">
        <v>1584</v>
      </c>
      <c r="E3429" s="21" t="s">
        <v>327</v>
      </c>
      <c r="F3429" s="24">
        <v>23.596900000000002</v>
      </c>
      <c r="G3429" s="23" t="s">
        <v>370</v>
      </c>
      <c r="H3429" s="23" t="s">
        <v>338</v>
      </c>
      <c r="I3429" s="24">
        <v>2.4256000000000002</v>
      </c>
    </row>
    <row r="3430" spans="1:9">
      <c r="A3430" s="23" t="s">
        <v>1584</v>
      </c>
      <c r="E3430" s="21" t="s">
        <v>327</v>
      </c>
      <c r="F3430" s="24">
        <v>23.596900000000002</v>
      </c>
      <c r="G3430" s="23" t="s">
        <v>345</v>
      </c>
      <c r="H3430" s="23" t="s">
        <v>338</v>
      </c>
      <c r="I3430" s="24">
        <v>2.1732999999999998</v>
      </c>
    </row>
    <row r="3431" spans="1:9">
      <c r="A3431" s="23" t="s">
        <v>1584</v>
      </c>
      <c r="E3431" s="21" t="s">
        <v>327</v>
      </c>
      <c r="F3431" s="24">
        <v>23.596900000000002</v>
      </c>
      <c r="G3431" s="23" t="s">
        <v>350</v>
      </c>
      <c r="H3431" s="23" t="s">
        <v>338</v>
      </c>
      <c r="I3431" s="24">
        <v>1.5847</v>
      </c>
    </row>
    <row r="3432" spans="1:9">
      <c r="A3432" s="23" t="s">
        <v>1584</v>
      </c>
      <c r="E3432" s="21" t="s">
        <v>327</v>
      </c>
      <c r="F3432" s="24">
        <v>23.596900000000002</v>
      </c>
      <c r="G3432" s="23" t="s">
        <v>420</v>
      </c>
      <c r="H3432" s="23" t="s">
        <v>338</v>
      </c>
      <c r="I3432" s="24">
        <v>1.4524999999999999</v>
      </c>
    </row>
    <row r="3433" spans="1:9">
      <c r="A3433" s="23" t="s">
        <v>1584</v>
      </c>
      <c r="E3433" s="21" t="s">
        <v>327</v>
      </c>
      <c r="F3433" s="24">
        <v>23.596900000000002</v>
      </c>
      <c r="G3433" s="23" t="s">
        <v>345</v>
      </c>
      <c r="H3433" s="23" t="s">
        <v>338</v>
      </c>
      <c r="I3433" s="24">
        <v>1.0362</v>
      </c>
    </row>
    <row r="3434" spans="1:9">
      <c r="A3434" s="23" t="s">
        <v>1584</v>
      </c>
      <c r="E3434" s="21" t="s">
        <v>327</v>
      </c>
      <c r="F3434" s="24">
        <v>23.596900000000002</v>
      </c>
      <c r="G3434" s="23" t="s">
        <v>370</v>
      </c>
      <c r="H3434" s="23" t="s">
        <v>338</v>
      </c>
      <c r="I3434" s="24">
        <v>0.95509999999999995</v>
      </c>
    </row>
    <row r="3435" spans="1:9">
      <c r="A3435" s="23" t="s">
        <v>1584</v>
      </c>
      <c r="E3435" s="21" t="s">
        <v>327</v>
      </c>
      <c r="F3435" s="24">
        <v>23.596900000000002</v>
      </c>
      <c r="G3435" s="23" t="s">
        <v>345</v>
      </c>
      <c r="H3435" s="23" t="s">
        <v>338</v>
      </c>
      <c r="I3435" s="24">
        <v>0.65369999999999995</v>
      </c>
    </row>
    <row r="3436" spans="1:9">
      <c r="A3436" s="23" t="s">
        <v>143</v>
      </c>
      <c r="C3436" s="21" t="s">
        <v>327</v>
      </c>
      <c r="F3436" s="24">
        <v>42.863199999999999</v>
      </c>
      <c r="G3436" s="23" t="s">
        <v>345</v>
      </c>
      <c r="H3436" s="23" t="s">
        <v>338</v>
      </c>
      <c r="I3436" s="24">
        <v>6.8457999999999997</v>
      </c>
    </row>
    <row r="3437" spans="1:9">
      <c r="A3437" s="23" t="s">
        <v>143</v>
      </c>
      <c r="C3437" s="21" t="s">
        <v>327</v>
      </c>
      <c r="F3437" s="24">
        <v>42.863199999999999</v>
      </c>
      <c r="G3437" s="23" t="s">
        <v>350</v>
      </c>
      <c r="H3437" s="23" t="s">
        <v>338</v>
      </c>
      <c r="I3437" s="24">
        <v>6.5267999999999997</v>
      </c>
    </row>
    <row r="3438" spans="1:9">
      <c r="A3438" s="23" t="s">
        <v>143</v>
      </c>
      <c r="C3438" s="21" t="s">
        <v>327</v>
      </c>
      <c r="F3438" s="24">
        <v>42.863199999999999</v>
      </c>
      <c r="G3438" s="23" t="s">
        <v>399</v>
      </c>
      <c r="H3438" s="23" t="s">
        <v>338</v>
      </c>
      <c r="I3438" s="24">
        <v>6.2389000000000001</v>
      </c>
    </row>
    <row r="3439" spans="1:9">
      <c r="A3439" s="23" t="s">
        <v>143</v>
      </c>
      <c r="C3439" s="21" t="s">
        <v>327</v>
      </c>
      <c r="F3439" s="24">
        <v>42.863199999999999</v>
      </c>
      <c r="G3439" s="23" t="s">
        <v>370</v>
      </c>
      <c r="H3439" s="23" t="s">
        <v>338</v>
      </c>
      <c r="I3439" s="24">
        <v>5.9241999999999999</v>
      </c>
    </row>
    <row r="3440" spans="1:9">
      <c r="A3440" s="23" t="s">
        <v>143</v>
      </c>
      <c r="C3440" s="21" t="s">
        <v>327</v>
      </c>
      <c r="F3440" s="24">
        <v>42.863199999999999</v>
      </c>
      <c r="G3440" s="23" t="s">
        <v>345</v>
      </c>
      <c r="H3440" s="23" t="s">
        <v>338</v>
      </c>
      <c r="I3440" s="24">
        <v>4.8891</v>
      </c>
    </row>
    <row r="3441" spans="1:9">
      <c r="A3441" s="23" t="s">
        <v>143</v>
      </c>
      <c r="C3441" s="21" t="s">
        <v>327</v>
      </c>
      <c r="F3441" s="24">
        <v>42.863199999999999</v>
      </c>
      <c r="G3441" s="23" t="s">
        <v>350</v>
      </c>
      <c r="H3441" s="23" t="s">
        <v>338</v>
      </c>
      <c r="I3441" s="24">
        <v>2.8448000000000002</v>
      </c>
    </row>
    <row r="3442" spans="1:9">
      <c r="A3442" s="23" t="s">
        <v>143</v>
      </c>
      <c r="C3442" s="21" t="s">
        <v>327</v>
      </c>
      <c r="F3442" s="24">
        <v>42.863199999999999</v>
      </c>
      <c r="G3442" s="23" t="s">
        <v>350</v>
      </c>
      <c r="H3442" s="23" t="s">
        <v>338</v>
      </c>
      <c r="I3442" s="24">
        <v>1.8208</v>
      </c>
    </row>
    <row r="3443" spans="1:9">
      <c r="A3443" s="23" t="s">
        <v>143</v>
      </c>
      <c r="C3443" s="21" t="s">
        <v>327</v>
      </c>
      <c r="F3443" s="24">
        <v>42.863199999999999</v>
      </c>
      <c r="G3443" s="23" t="s">
        <v>370</v>
      </c>
      <c r="H3443" s="23" t="s">
        <v>338</v>
      </c>
      <c r="I3443" s="24">
        <v>1.4659</v>
      </c>
    </row>
    <row r="3444" spans="1:9">
      <c r="A3444" s="23" t="s">
        <v>143</v>
      </c>
      <c r="C3444" s="21" t="s">
        <v>327</v>
      </c>
      <c r="F3444" s="24">
        <v>42.863199999999999</v>
      </c>
      <c r="G3444" s="23" t="s">
        <v>345</v>
      </c>
      <c r="H3444" s="23" t="s">
        <v>338</v>
      </c>
      <c r="I3444" s="24">
        <v>1.3605</v>
      </c>
    </row>
    <row r="3445" spans="1:9">
      <c r="A3445" s="23" t="s">
        <v>143</v>
      </c>
      <c r="C3445" s="21" t="s">
        <v>327</v>
      </c>
      <c r="F3445" s="24">
        <v>42.863199999999999</v>
      </c>
      <c r="G3445" s="23" t="s">
        <v>350</v>
      </c>
      <c r="H3445" s="23" t="s">
        <v>338</v>
      </c>
      <c r="I3445" s="24">
        <v>0.95089999999999997</v>
      </c>
    </row>
    <row r="3446" spans="1:9">
      <c r="A3446" s="23" t="s">
        <v>143</v>
      </c>
      <c r="C3446" s="21" t="s">
        <v>327</v>
      </c>
      <c r="F3446" s="24">
        <v>42.863199999999999</v>
      </c>
      <c r="G3446" s="23" t="s">
        <v>350</v>
      </c>
      <c r="H3446" s="23" t="s">
        <v>338</v>
      </c>
      <c r="I3446" s="24">
        <v>0.86670000000000003</v>
      </c>
    </row>
    <row r="3447" spans="1:9">
      <c r="A3447" s="23" t="s">
        <v>143</v>
      </c>
      <c r="C3447" s="21" t="s">
        <v>327</v>
      </c>
      <c r="F3447" s="24">
        <v>42.863199999999999</v>
      </c>
      <c r="G3447" s="23" t="s">
        <v>350</v>
      </c>
      <c r="H3447" s="23" t="s">
        <v>338</v>
      </c>
      <c r="I3447" s="24">
        <v>0.72789999999999999</v>
      </c>
    </row>
    <row r="3448" spans="1:9">
      <c r="A3448" s="23" t="s">
        <v>143</v>
      </c>
      <c r="C3448" s="21" t="s">
        <v>327</v>
      </c>
      <c r="F3448" s="24">
        <v>42.863199999999999</v>
      </c>
      <c r="G3448" s="23" t="s">
        <v>350</v>
      </c>
      <c r="H3448" s="23" t="s">
        <v>338</v>
      </c>
      <c r="I3448" s="24">
        <v>0.70279999999999998</v>
      </c>
    </row>
    <row r="3449" spans="1:9">
      <c r="A3449" s="23" t="s">
        <v>143</v>
      </c>
      <c r="C3449" s="21" t="s">
        <v>327</v>
      </c>
      <c r="F3449" s="24">
        <v>42.863199999999999</v>
      </c>
      <c r="G3449" s="23" t="s">
        <v>350</v>
      </c>
      <c r="H3449" s="23" t="s">
        <v>338</v>
      </c>
      <c r="I3449" s="24">
        <v>0.60940000000000005</v>
      </c>
    </row>
    <row r="3450" spans="1:9">
      <c r="A3450" s="23" t="s">
        <v>143</v>
      </c>
      <c r="C3450" s="21" t="s">
        <v>327</v>
      </c>
      <c r="F3450" s="24">
        <v>42.863199999999999</v>
      </c>
      <c r="G3450" s="23" t="s">
        <v>399</v>
      </c>
      <c r="H3450" s="23" t="s">
        <v>338</v>
      </c>
      <c r="I3450" s="24">
        <v>0.49380000000000002</v>
      </c>
    </row>
    <row r="3451" spans="1:9">
      <c r="A3451" s="23" t="s">
        <v>143</v>
      </c>
      <c r="C3451" s="21" t="s">
        <v>327</v>
      </c>
      <c r="F3451" s="24">
        <v>42.863199999999999</v>
      </c>
      <c r="G3451" s="23" t="s">
        <v>345</v>
      </c>
      <c r="H3451" s="23" t="s">
        <v>338</v>
      </c>
      <c r="I3451" s="24">
        <v>0.47320000000000001</v>
      </c>
    </row>
    <row r="3452" spans="1:9">
      <c r="A3452" s="23" t="s">
        <v>143</v>
      </c>
      <c r="C3452" s="21" t="s">
        <v>327</v>
      </c>
      <c r="F3452" s="24">
        <v>42.863199999999999</v>
      </c>
      <c r="G3452" s="23" t="s">
        <v>350</v>
      </c>
      <c r="H3452" s="23" t="s">
        <v>338</v>
      </c>
      <c r="I3452" s="24">
        <v>0.1216</v>
      </c>
    </row>
    <row r="3453" spans="1:9">
      <c r="A3453" s="23" t="s">
        <v>143</v>
      </c>
      <c r="C3453" s="21" t="s">
        <v>327</v>
      </c>
      <c r="F3453" s="24">
        <v>42.863199999999999</v>
      </c>
      <c r="G3453" s="23" t="s">
        <v>389</v>
      </c>
      <c r="H3453" s="23" t="s">
        <v>338</v>
      </c>
      <c r="I3453" s="24">
        <v>0</v>
      </c>
    </row>
    <row r="3454" spans="1:9">
      <c r="A3454" s="23" t="s">
        <v>1585</v>
      </c>
      <c r="C3454" s="21" t="s">
        <v>327</v>
      </c>
      <c r="F3454" s="24">
        <v>4.1357999999999997</v>
      </c>
      <c r="G3454" s="23" t="s">
        <v>350</v>
      </c>
      <c r="H3454" s="23" t="s">
        <v>338</v>
      </c>
      <c r="I3454" s="24">
        <v>1.5613999999999999</v>
      </c>
    </row>
    <row r="3455" spans="1:9">
      <c r="A3455" s="23" t="s">
        <v>1585</v>
      </c>
      <c r="C3455" s="21" t="s">
        <v>327</v>
      </c>
      <c r="F3455" s="24">
        <v>4.1357999999999997</v>
      </c>
      <c r="G3455" s="23" t="s">
        <v>350</v>
      </c>
      <c r="H3455" s="23" t="s">
        <v>338</v>
      </c>
      <c r="I3455" s="24">
        <v>0.61899999999999999</v>
      </c>
    </row>
    <row r="3456" spans="1:9">
      <c r="A3456" s="23" t="s">
        <v>1585</v>
      </c>
      <c r="C3456" s="21" t="s">
        <v>327</v>
      </c>
      <c r="F3456" s="24">
        <v>4.1357999999999997</v>
      </c>
      <c r="G3456" s="23" t="s">
        <v>350</v>
      </c>
      <c r="H3456" s="23" t="s">
        <v>338</v>
      </c>
      <c r="I3456" s="24">
        <v>0.55110000000000003</v>
      </c>
    </row>
    <row r="3457" spans="1:9">
      <c r="A3457" s="23" t="s">
        <v>1585</v>
      </c>
      <c r="C3457" s="21" t="s">
        <v>327</v>
      </c>
      <c r="F3457" s="24">
        <v>4.1357999999999997</v>
      </c>
      <c r="G3457" s="23" t="s">
        <v>345</v>
      </c>
      <c r="H3457" s="23" t="s">
        <v>338</v>
      </c>
      <c r="I3457" s="24">
        <v>0.49659999999999999</v>
      </c>
    </row>
    <row r="3458" spans="1:9">
      <c r="A3458" s="23" t="s">
        <v>1585</v>
      </c>
      <c r="C3458" s="21" t="s">
        <v>327</v>
      </c>
      <c r="F3458" s="24">
        <v>4.1357999999999997</v>
      </c>
      <c r="G3458" s="23" t="s">
        <v>350</v>
      </c>
      <c r="H3458" s="23" t="s">
        <v>338</v>
      </c>
      <c r="I3458" s="24">
        <v>0.24340000000000001</v>
      </c>
    </row>
    <row r="3459" spans="1:9">
      <c r="A3459" s="23" t="s">
        <v>1585</v>
      </c>
      <c r="C3459" s="21" t="s">
        <v>327</v>
      </c>
      <c r="F3459" s="24">
        <v>4.1357999999999997</v>
      </c>
      <c r="G3459" s="23" t="s">
        <v>399</v>
      </c>
      <c r="H3459" s="23" t="s">
        <v>338</v>
      </c>
      <c r="I3459" s="24">
        <v>0.2059</v>
      </c>
    </row>
    <row r="3460" spans="1:9">
      <c r="A3460" s="23" t="s">
        <v>1585</v>
      </c>
      <c r="C3460" s="21" t="s">
        <v>327</v>
      </c>
      <c r="F3460" s="24">
        <v>4.1357999999999997</v>
      </c>
      <c r="G3460" s="23" t="s">
        <v>345</v>
      </c>
      <c r="H3460" s="23" t="s">
        <v>338</v>
      </c>
      <c r="I3460" s="24">
        <v>0.14940000000000001</v>
      </c>
    </row>
    <row r="3461" spans="1:9">
      <c r="A3461" s="23" t="s">
        <v>1585</v>
      </c>
      <c r="C3461" s="21" t="s">
        <v>327</v>
      </c>
      <c r="F3461" s="24">
        <v>4.1357999999999997</v>
      </c>
      <c r="G3461" s="23" t="s">
        <v>350</v>
      </c>
      <c r="H3461" s="23" t="s">
        <v>338</v>
      </c>
      <c r="I3461" s="24">
        <v>0.13850000000000001</v>
      </c>
    </row>
    <row r="3462" spans="1:9">
      <c r="A3462" s="23" t="s">
        <v>1585</v>
      </c>
      <c r="C3462" s="21" t="s">
        <v>327</v>
      </c>
      <c r="F3462" s="24">
        <v>4.1357999999999997</v>
      </c>
      <c r="G3462" s="23" t="s">
        <v>350</v>
      </c>
      <c r="H3462" s="23" t="s">
        <v>338</v>
      </c>
      <c r="I3462" s="24">
        <v>0.1069</v>
      </c>
    </row>
    <row r="3463" spans="1:9">
      <c r="A3463" s="23" t="s">
        <v>1585</v>
      </c>
      <c r="C3463" s="21" t="s">
        <v>327</v>
      </c>
      <c r="F3463" s="24">
        <v>4.1357999999999997</v>
      </c>
      <c r="G3463" s="23" t="s">
        <v>399</v>
      </c>
      <c r="H3463" s="23" t="s">
        <v>338</v>
      </c>
      <c r="I3463" s="24">
        <v>6.1199999999999997E-2</v>
      </c>
    </row>
    <row r="3464" spans="1:9">
      <c r="A3464" s="23" t="s">
        <v>1585</v>
      </c>
      <c r="C3464" s="21" t="s">
        <v>327</v>
      </c>
      <c r="F3464" s="24">
        <v>4.1357999999999997</v>
      </c>
      <c r="G3464" s="23" t="s">
        <v>399</v>
      </c>
      <c r="H3464" s="23" t="s">
        <v>338</v>
      </c>
      <c r="I3464" s="24">
        <v>2.5000000000000001E-3</v>
      </c>
    </row>
    <row r="3465" spans="1:9">
      <c r="A3465" s="23" t="s">
        <v>1586</v>
      </c>
      <c r="C3465" s="21" t="s">
        <v>327</v>
      </c>
      <c r="F3465" s="24">
        <v>7.8851000000000004</v>
      </c>
      <c r="G3465" s="23" t="s">
        <v>399</v>
      </c>
      <c r="H3465" s="23" t="s">
        <v>338</v>
      </c>
      <c r="I3465" s="24">
        <v>3.8525</v>
      </c>
    </row>
    <row r="3466" spans="1:9">
      <c r="A3466" s="23" t="s">
        <v>1586</v>
      </c>
      <c r="C3466" s="21" t="s">
        <v>327</v>
      </c>
      <c r="F3466" s="24">
        <v>7.8851000000000004</v>
      </c>
      <c r="G3466" s="23" t="s">
        <v>370</v>
      </c>
      <c r="H3466" s="23" t="s">
        <v>338</v>
      </c>
      <c r="I3466" s="24">
        <v>2.2854999999999999</v>
      </c>
    </row>
    <row r="3467" spans="1:9">
      <c r="A3467" s="23" t="s">
        <v>1586</v>
      </c>
      <c r="C3467" s="21" t="s">
        <v>327</v>
      </c>
      <c r="F3467" s="24">
        <v>7.8851000000000004</v>
      </c>
      <c r="G3467" s="23" t="s">
        <v>345</v>
      </c>
      <c r="H3467" s="23" t="s">
        <v>338</v>
      </c>
      <c r="I3467" s="24">
        <v>1.7472000000000001</v>
      </c>
    </row>
    <row r="3468" spans="1:9">
      <c r="A3468" s="23" t="s">
        <v>1587</v>
      </c>
      <c r="C3468" s="21" t="s">
        <v>327</v>
      </c>
      <c r="F3468" s="24">
        <v>20.5944</v>
      </c>
      <c r="G3468" s="23" t="s">
        <v>370</v>
      </c>
      <c r="H3468" s="23" t="s">
        <v>338</v>
      </c>
      <c r="I3468" s="24">
        <v>6.3131000000000004</v>
      </c>
    </row>
    <row r="3469" spans="1:9">
      <c r="A3469" s="23" t="s">
        <v>1587</v>
      </c>
      <c r="C3469" s="21" t="s">
        <v>327</v>
      </c>
      <c r="F3469" s="24">
        <v>20.5944</v>
      </c>
      <c r="G3469" s="23" t="s">
        <v>350</v>
      </c>
      <c r="H3469" s="23" t="s">
        <v>338</v>
      </c>
      <c r="I3469" s="24">
        <v>2.4634</v>
      </c>
    </row>
    <row r="3470" spans="1:9">
      <c r="A3470" s="23" t="s">
        <v>1587</v>
      </c>
      <c r="C3470" s="21" t="s">
        <v>327</v>
      </c>
      <c r="F3470" s="24">
        <v>20.5944</v>
      </c>
      <c r="G3470" s="23" t="s">
        <v>345</v>
      </c>
      <c r="H3470" s="23" t="s">
        <v>338</v>
      </c>
      <c r="I3470" s="24">
        <v>1.9701</v>
      </c>
    </row>
    <row r="3471" spans="1:9">
      <c r="A3471" s="23" t="s">
        <v>1587</v>
      </c>
      <c r="C3471" s="21" t="s">
        <v>327</v>
      </c>
      <c r="F3471" s="24">
        <v>20.5944</v>
      </c>
      <c r="G3471" s="23" t="s">
        <v>350</v>
      </c>
      <c r="H3471" s="23" t="s">
        <v>338</v>
      </c>
      <c r="I3471" s="24">
        <v>1.9596</v>
      </c>
    </row>
    <row r="3472" spans="1:9">
      <c r="A3472" s="23" t="s">
        <v>1587</v>
      </c>
      <c r="C3472" s="21" t="s">
        <v>327</v>
      </c>
      <c r="F3472" s="24">
        <v>20.5944</v>
      </c>
      <c r="G3472" s="23" t="s">
        <v>345</v>
      </c>
      <c r="H3472" s="23" t="s">
        <v>338</v>
      </c>
      <c r="I3472" s="24">
        <v>1.5279</v>
      </c>
    </row>
    <row r="3473" spans="1:9">
      <c r="A3473" s="23" t="s">
        <v>1587</v>
      </c>
      <c r="C3473" s="21" t="s">
        <v>327</v>
      </c>
      <c r="F3473" s="24">
        <v>20.5944</v>
      </c>
      <c r="G3473" s="23" t="s">
        <v>399</v>
      </c>
      <c r="H3473" s="23" t="s">
        <v>338</v>
      </c>
      <c r="I3473" s="24">
        <v>1.393</v>
      </c>
    </row>
    <row r="3474" spans="1:9">
      <c r="A3474" s="23" t="s">
        <v>1587</v>
      </c>
      <c r="C3474" s="21" t="s">
        <v>327</v>
      </c>
      <c r="F3474" s="24">
        <v>20.5944</v>
      </c>
      <c r="G3474" s="23" t="s">
        <v>370</v>
      </c>
      <c r="H3474" s="23" t="s">
        <v>338</v>
      </c>
      <c r="I3474" s="24">
        <v>1.0955999999999999</v>
      </c>
    </row>
    <row r="3475" spans="1:9">
      <c r="A3475" s="23" t="s">
        <v>1587</v>
      </c>
      <c r="C3475" s="21" t="s">
        <v>327</v>
      </c>
      <c r="F3475" s="24">
        <v>20.5944</v>
      </c>
      <c r="G3475" s="23" t="s">
        <v>350</v>
      </c>
      <c r="H3475" s="23" t="s">
        <v>338</v>
      </c>
      <c r="I3475" s="24">
        <v>1.0556000000000001</v>
      </c>
    </row>
    <row r="3476" spans="1:9">
      <c r="A3476" s="23" t="s">
        <v>1587</v>
      </c>
      <c r="C3476" s="21" t="s">
        <v>327</v>
      </c>
      <c r="F3476" s="24">
        <v>20.5944</v>
      </c>
      <c r="G3476" s="23" t="s">
        <v>399</v>
      </c>
      <c r="H3476" s="23" t="s">
        <v>338</v>
      </c>
      <c r="I3476" s="24">
        <v>1.0161</v>
      </c>
    </row>
    <row r="3477" spans="1:9">
      <c r="A3477" s="23" t="s">
        <v>1587</v>
      </c>
      <c r="C3477" s="21" t="s">
        <v>327</v>
      </c>
      <c r="F3477" s="24">
        <v>20.5944</v>
      </c>
      <c r="G3477" s="23" t="s">
        <v>399</v>
      </c>
      <c r="H3477" s="23" t="s">
        <v>338</v>
      </c>
      <c r="I3477" s="24">
        <v>0.74739999999999995</v>
      </c>
    </row>
    <row r="3478" spans="1:9">
      <c r="A3478" s="23" t="s">
        <v>1587</v>
      </c>
      <c r="C3478" s="21" t="s">
        <v>327</v>
      </c>
      <c r="F3478" s="24">
        <v>20.5944</v>
      </c>
      <c r="G3478" s="23" t="s">
        <v>350</v>
      </c>
      <c r="H3478" s="23" t="s">
        <v>338</v>
      </c>
      <c r="I3478" s="24">
        <v>0.38429999999999997</v>
      </c>
    </row>
    <row r="3479" spans="1:9">
      <c r="A3479" s="23" t="s">
        <v>1587</v>
      </c>
      <c r="C3479" s="21" t="s">
        <v>327</v>
      </c>
      <c r="F3479" s="24">
        <v>20.5944</v>
      </c>
      <c r="G3479" s="23" t="s">
        <v>399</v>
      </c>
      <c r="H3479" s="23" t="s">
        <v>338</v>
      </c>
      <c r="I3479" s="24">
        <v>0.21190000000000001</v>
      </c>
    </row>
    <row r="3480" spans="1:9">
      <c r="A3480" s="23" t="s">
        <v>1587</v>
      </c>
      <c r="C3480" s="21" t="s">
        <v>327</v>
      </c>
      <c r="F3480" s="24">
        <v>20.5944</v>
      </c>
      <c r="G3480" s="23" t="s">
        <v>399</v>
      </c>
      <c r="H3480" s="23" t="s">
        <v>338</v>
      </c>
      <c r="I3480" s="24">
        <v>0.13980000000000001</v>
      </c>
    </row>
    <row r="3481" spans="1:9">
      <c r="A3481" s="23" t="s">
        <v>1587</v>
      </c>
      <c r="C3481" s="21" t="s">
        <v>327</v>
      </c>
      <c r="F3481" s="24">
        <v>20.5944</v>
      </c>
      <c r="G3481" s="23" t="s">
        <v>345</v>
      </c>
      <c r="H3481" s="23" t="s">
        <v>338</v>
      </c>
      <c r="I3481" s="24">
        <v>0.13539999999999999</v>
      </c>
    </row>
    <row r="3482" spans="1:9">
      <c r="A3482" s="23" t="s">
        <v>1587</v>
      </c>
      <c r="C3482" s="21" t="s">
        <v>327</v>
      </c>
      <c r="F3482" s="24">
        <v>20.5944</v>
      </c>
      <c r="G3482" s="23" t="s">
        <v>345</v>
      </c>
      <c r="H3482" s="23" t="s">
        <v>338</v>
      </c>
      <c r="I3482" s="24">
        <v>7.1999999999999995E-2</v>
      </c>
    </row>
    <row r="3483" spans="1:9">
      <c r="A3483" s="23" t="s">
        <v>1587</v>
      </c>
      <c r="C3483" s="21" t="s">
        <v>327</v>
      </c>
      <c r="F3483" s="24">
        <v>20.5944</v>
      </c>
      <c r="G3483" s="23" t="s">
        <v>399</v>
      </c>
      <c r="H3483" s="23" t="s">
        <v>338</v>
      </c>
      <c r="I3483" s="24">
        <v>4.6699999999999998E-2</v>
      </c>
    </row>
    <row r="3484" spans="1:9">
      <c r="A3484" s="23" t="s">
        <v>1587</v>
      </c>
      <c r="C3484" s="21" t="s">
        <v>327</v>
      </c>
      <c r="F3484" s="24">
        <v>20.5944</v>
      </c>
      <c r="G3484" s="23" t="s">
        <v>399</v>
      </c>
      <c r="H3484" s="23" t="s">
        <v>338</v>
      </c>
      <c r="I3484" s="24">
        <v>2.92E-2</v>
      </c>
    </row>
    <row r="3485" spans="1:9">
      <c r="A3485" s="23" t="s">
        <v>1587</v>
      </c>
      <c r="C3485" s="21" t="s">
        <v>327</v>
      </c>
      <c r="F3485" s="24">
        <v>20.5944</v>
      </c>
      <c r="G3485" s="23" t="s">
        <v>399</v>
      </c>
      <c r="H3485" s="23" t="s">
        <v>338</v>
      </c>
      <c r="I3485" s="24">
        <v>2.69E-2</v>
      </c>
    </row>
    <row r="3486" spans="1:9">
      <c r="A3486" s="23" t="s">
        <v>1587</v>
      </c>
      <c r="C3486" s="21" t="s">
        <v>327</v>
      </c>
      <c r="F3486" s="24">
        <v>20.5944</v>
      </c>
      <c r="G3486" s="23" t="s">
        <v>399</v>
      </c>
      <c r="H3486" s="23" t="s">
        <v>338</v>
      </c>
      <c r="I3486" s="24">
        <v>6.1999999999999998E-3</v>
      </c>
    </row>
    <row r="3487" spans="1:9">
      <c r="A3487" s="23" t="s">
        <v>1588</v>
      </c>
      <c r="C3487" s="21" t="s">
        <v>327</v>
      </c>
      <c r="F3487" s="24">
        <v>16.284400000000002</v>
      </c>
      <c r="G3487" s="23" t="s">
        <v>370</v>
      </c>
      <c r="H3487" s="23" t="s">
        <v>338</v>
      </c>
      <c r="I3487" s="24">
        <v>7.7370999999999999</v>
      </c>
    </row>
    <row r="3488" spans="1:9">
      <c r="A3488" s="23" t="s">
        <v>1588</v>
      </c>
      <c r="C3488" s="21" t="s">
        <v>327</v>
      </c>
      <c r="F3488" s="24">
        <v>16.284400000000002</v>
      </c>
      <c r="G3488" s="23" t="s">
        <v>350</v>
      </c>
      <c r="H3488" s="23" t="s">
        <v>338</v>
      </c>
      <c r="I3488" s="24">
        <v>2.4201000000000001</v>
      </c>
    </row>
    <row r="3489" spans="1:9">
      <c r="A3489" s="23" t="s">
        <v>1588</v>
      </c>
      <c r="C3489" s="21" t="s">
        <v>327</v>
      </c>
      <c r="F3489" s="24">
        <v>16.284400000000002</v>
      </c>
      <c r="G3489" s="23" t="s">
        <v>399</v>
      </c>
      <c r="H3489" s="23" t="s">
        <v>338</v>
      </c>
      <c r="I3489" s="24">
        <v>2.3206000000000002</v>
      </c>
    </row>
    <row r="3490" spans="1:9">
      <c r="A3490" s="23" t="s">
        <v>1588</v>
      </c>
      <c r="C3490" s="21" t="s">
        <v>327</v>
      </c>
      <c r="F3490" s="24">
        <v>16.284400000000002</v>
      </c>
      <c r="G3490" s="23" t="s">
        <v>350</v>
      </c>
      <c r="H3490" s="23" t="s">
        <v>338</v>
      </c>
      <c r="I3490" s="24">
        <v>1.5758000000000001</v>
      </c>
    </row>
    <row r="3491" spans="1:9">
      <c r="A3491" s="23" t="s">
        <v>1588</v>
      </c>
      <c r="C3491" s="21" t="s">
        <v>327</v>
      </c>
      <c r="F3491" s="24">
        <v>16.284400000000002</v>
      </c>
      <c r="G3491" s="23" t="s">
        <v>350</v>
      </c>
      <c r="H3491" s="23" t="s">
        <v>338</v>
      </c>
      <c r="I3491" s="24">
        <v>1.0702</v>
      </c>
    </row>
    <row r="3492" spans="1:9">
      <c r="A3492" s="23" t="s">
        <v>1588</v>
      </c>
      <c r="C3492" s="21" t="s">
        <v>327</v>
      </c>
      <c r="F3492" s="24">
        <v>16.284400000000002</v>
      </c>
      <c r="G3492" s="23" t="s">
        <v>399</v>
      </c>
      <c r="H3492" s="23" t="s">
        <v>338</v>
      </c>
      <c r="I3492" s="24">
        <v>0.4788</v>
      </c>
    </row>
    <row r="3493" spans="1:9">
      <c r="A3493" s="23" t="s">
        <v>1588</v>
      </c>
      <c r="C3493" s="21" t="s">
        <v>327</v>
      </c>
      <c r="F3493" s="24">
        <v>16.284400000000002</v>
      </c>
      <c r="G3493" s="23" t="s">
        <v>350</v>
      </c>
      <c r="H3493" s="23" t="s">
        <v>338</v>
      </c>
      <c r="I3493" s="24">
        <v>0.41610000000000003</v>
      </c>
    </row>
    <row r="3494" spans="1:9">
      <c r="A3494" s="23" t="s">
        <v>1588</v>
      </c>
      <c r="C3494" s="21" t="s">
        <v>327</v>
      </c>
      <c r="F3494" s="24">
        <v>16.284400000000002</v>
      </c>
      <c r="G3494" s="23" t="s">
        <v>350</v>
      </c>
      <c r="H3494" s="23" t="s">
        <v>338</v>
      </c>
      <c r="I3494" s="24">
        <v>0.1416</v>
      </c>
    </row>
    <row r="3495" spans="1:9">
      <c r="A3495" s="23" t="s">
        <v>1588</v>
      </c>
      <c r="C3495" s="21" t="s">
        <v>327</v>
      </c>
      <c r="F3495" s="24">
        <v>16.284400000000002</v>
      </c>
      <c r="G3495" s="23" t="s">
        <v>350</v>
      </c>
      <c r="H3495" s="23" t="s">
        <v>338</v>
      </c>
      <c r="I3495" s="24">
        <v>0.1239</v>
      </c>
    </row>
    <row r="3496" spans="1:9">
      <c r="A3496" s="23" t="s">
        <v>144</v>
      </c>
      <c r="C3496" s="21" t="s">
        <v>327</v>
      </c>
      <c r="F3496" s="24">
        <v>12.3781</v>
      </c>
      <c r="G3496" s="23" t="s">
        <v>350</v>
      </c>
      <c r="H3496" s="23" t="s">
        <v>338</v>
      </c>
      <c r="I3496" s="24">
        <v>5.2667000000000002</v>
      </c>
    </row>
    <row r="3497" spans="1:9">
      <c r="A3497" s="23" t="s">
        <v>144</v>
      </c>
      <c r="C3497" s="21" t="s">
        <v>327</v>
      </c>
      <c r="F3497" s="24">
        <v>12.3781</v>
      </c>
      <c r="G3497" s="23" t="s">
        <v>370</v>
      </c>
      <c r="H3497" s="23" t="s">
        <v>338</v>
      </c>
      <c r="I3497" s="24">
        <v>2.6145999999999998</v>
      </c>
    </row>
    <row r="3498" spans="1:9">
      <c r="A3498" s="23" t="s">
        <v>144</v>
      </c>
      <c r="C3498" s="21" t="s">
        <v>327</v>
      </c>
      <c r="F3498" s="24">
        <v>12.3781</v>
      </c>
      <c r="G3498" s="23" t="s">
        <v>399</v>
      </c>
      <c r="H3498" s="23" t="s">
        <v>338</v>
      </c>
      <c r="I3498" s="24">
        <v>1.0677000000000001</v>
      </c>
    </row>
    <row r="3499" spans="1:9">
      <c r="A3499" s="23" t="s">
        <v>144</v>
      </c>
      <c r="C3499" s="21" t="s">
        <v>327</v>
      </c>
      <c r="F3499" s="24">
        <v>12.3781</v>
      </c>
      <c r="G3499" s="23" t="s">
        <v>370</v>
      </c>
      <c r="H3499" s="23" t="s">
        <v>338</v>
      </c>
      <c r="I3499" s="24">
        <v>0.93540000000000001</v>
      </c>
    </row>
    <row r="3500" spans="1:9">
      <c r="A3500" s="23" t="s">
        <v>144</v>
      </c>
      <c r="C3500" s="21" t="s">
        <v>327</v>
      </c>
      <c r="F3500" s="24">
        <v>12.3781</v>
      </c>
      <c r="G3500" s="23" t="s">
        <v>350</v>
      </c>
      <c r="H3500" s="23" t="s">
        <v>338</v>
      </c>
      <c r="I3500" s="24">
        <v>0.87670000000000003</v>
      </c>
    </row>
    <row r="3501" spans="1:9">
      <c r="A3501" s="23" t="s">
        <v>144</v>
      </c>
      <c r="C3501" s="21" t="s">
        <v>327</v>
      </c>
      <c r="F3501" s="24">
        <v>12.3781</v>
      </c>
      <c r="G3501" s="23" t="s">
        <v>350</v>
      </c>
      <c r="H3501" s="23" t="s">
        <v>338</v>
      </c>
      <c r="I3501" s="24">
        <v>0.49230000000000002</v>
      </c>
    </row>
    <row r="3502" spans="1:9">
      <c r="A3502" s="23" t="s">
        <v>144</v>
      </c>
      <c r="C3502" s="21" t="s">
        <v>327</v>
      </c>
      <c r="F3502" s="24">
        <v>12.3781</v>
      </c>
      <c r="G3502" s="23" t="s">
        <v>399</v>
      </c>
      <c r="H3502" s="23" t="s">
        <v>338</v>
      </c>
      <c r="I3502" s="24">
        <v>0.43530000000000002</v>
      </c>
    </row>
    <row r="3503" spans="1:9">
      <c r="A3503" s="23" t="s">
        <v>144</v>
      </c>
      <c r="C3503" s="21" t="s">
        <v>327</v>
      </c>
      <c r="F3503" s="24">
        <v>12.3781</v>
      </c>
      <c r="G3503" s="23" t="s">
        <v>399</v>
      </c>
      <c r="H3503" s="23" t="s">
        <v>338</v>
      </c>
      <c r="I3503" s="24">
        <v>0.42359999999999998</v>
      </c>
    </row>
    <row r="3504" spans="1:9">
      <c r="A3504" s="23" t="s">
        <v>144</v>
      </c>
      <c r="C3504" s="21" t="s">
        <v>327</v>
      </c>
      <c r="F3504" s="24">
        <v>12.3781</v>
      </c>
      <c r="G3504" s="23" t="s">
        <v>399</v>
      </c>
      <c r="H3504" s="23" t="s">
        <v>338</v>
      </c>
      <c r="I3504" s="24">
        <v>0.13350000000000001</v>
      </c>
    </row>
    <row r="3505" spans="1:9">
      <c r="A3505" s="23" t="s">
        <v>144</v>
      </c>
      <c r="C3505" s="21" t="s">
        <v>327</v>
      </c>
      <c r="F3505" s="24">
        <v>12.3781</v>
      </c>
      <c r="G3505" s="23" t="s">
        <v>370</v>
      </c>
      <c r="H3505" s="23" t="s">
        <v>338</v>
      </c>
      <c r="I3505" s="24">
        <v>8.8400000000000006E-2</v>
      </c>
    </row>
    <row r="3506" spans="1:9">
      <c r="A3506" s="23" t="s">
        <v>144</v>
      </c>
      <c r="C3506" s="21" t="s">
        <v>327</v>
      </c>
      <c r="F3506" s="24">
        <v>12.3781</v>
      </c>
      <c r="G3506" s="23" t="s">
        <v>345</v>
      </c>
      <c r="H3506" s="23" t="s">
        <v>338</v>
      </c>
      <c r="I3506" s="24">
        <v>0.04</v>
      </c>
    </row>
    <row r="3507" spans="1:9">
      <c r="A3507" s="23" t="s">
        <v>144</v>
      </c>
      <c r="C3507" s="21" t="s">
        <v>327</v>
      </c>
      <c r="F3507" s="24">
        <v>12.3781</v>
      </c>
      <c r="G3507" s="23" t="s">
        <v>399</v>
      </c>
      <c r="H3507" s="23" t="s">
        <v>338</v>
      </c>
      <c r="I3507" s="24">
        <v>4.0000000000000001E-3</v>
      </c>
    </row>
    <row r="3508" spans="1:9">
      <c r="A3508" s="23" t="s">
        <v>1589</v>
      </c>
      <c r="C3508" s="21" t="s">
        <v>327</v>
      </c>
      <c r="F3508" s="24">
        <v>2.3892000000000002</v>
      </c>
      <c r="G3508" s="23" t="s">
        <v>370</v>
      </c>
      <c r="H3508" s="23" t="s">
        <v>338</v>
      </c>
      <c r="I3508" s="24">
        <v>1.7323</v>
      </c>
    </row>
    <row r="3509" spans="1:9">
      <c r="A3509" s="23" t="s">
        <v>1589</v>
      </c>
      <c r="C3509" s="21" t="s">
        <v>327</v>
      </c>
      <c r="F3509" s="24">
        <v>2.3892000000000002</v>
      </c>
      <c r="G3509" s="23" t="s">
        <v>399</v>
      </c>
      <c r="H3509" s="23" t="s">
        <v>338</v>
      </c>
      <c r="I3509" s="24">
        <v>0.35110000000000002</v>
      </c>
    </row>
    <row r="3510" spans="1:9">
      <c r="A3510" s="23" t="s">
        <v>1589</v>
      </c>
      <c r="C3510" s="21" t="s">
        <v>327</v>
      </c>
      <c r="F3510" s="24">
        <v>2.3892000000000002</v>
      </c>
      <c r="G3510" s="23" t="s">
        <v>399</v>
      </c>
      <c r="H3510" s="23" t="s">
        <v>338</v>
      </c>
      <c r="I3510" s="24">
        <v>0.27710000000000001</v>
      </c>
    </row>
    <row r="3511" spans="1:9">
      <c r="A3511" s="23" t="s">
        <v>1589</v>
      </c>
      <c r="C3511" s="21" t="s">
        <v>327</v>
      </c>
      <c r="F3511" s="24">
        <v>2.3892000000000002</v>
      </c>
      <c r="G3511" s="23" t="s">
        <v>399</v>
      </c>
      <c r="H3511" s="23" t="s">
        <v>338</v>
      </c>
      <c r="I3511" s="24">
        <v>2.63E-2</v>
      </c>
    </row>
    <row r="3512" spans="1:9">
      <c r="A3512" s="23" t="s">
        <v>1589</v>
      </c>
      <c r="C3512" s="21" t="s">
        <v>327</v>
      </c>
      <c r="F3512" s="24">
        <v>2.3892000000000002</v>
      </c>
      <c r="G3512" s="23" t="s">
        <v>399</v>
      </c>
      <c r="H3512" s="23" t="s">
        <v>338</v>
      </c>
      <c r="I3512" s="24">
        <v>2.5000000000000001E-3</v>
      </c>
    </row>
    <row r="3513" spans="1:9">
      <c r="A3513" s="23" t="s">
        <v>1590</v>
      </c>
      <c r="C3513" s="21" t="s">
        <v>327</v>
      </c>
      <c r="F3513" s="24">
        <v>2.7839999999999998</v>
      </c>
      <c r="G3513" s="23" t="s">
        <v>370</v>
      </c>
      <c r="H3513" s="23" t="s">
        <v>338</v>
      </c>
      <c r="I3513" s="24">
        <v>1.6226</v>
      </c>
    </row>
    <row r="3514" spans="1:9">
      <c r="A3514" s="23" t="s">
        <v>1590</v>
      </c>
      <c r="C3514" s="21" t="s">
        <v>327</v>
      </c>
      <c r="F3514" s="24">
        <v>2.7839999999999998</v>
      </c>
      <c r="G3514" s="23" t="s">
        <v>350</v>
      </c>
      <c r="H3514" s="23" t="s">
        <v>338</v>
      </c>
      <c r="I3514" s="24">
        <v>0.70689999999999997</v>
      </c>
    </row>
    <row r="3515" spans="1:9">
      <c r="A3515" s="23" t="s">
        <v>1590</v>
      </c>
      <c r="C3515" s="21" t="s">
        <v>327</v>
      </c>
      <c r="F3515" s="24">
        <v>2.7839999999999998</v>
      </c>
      <c r="G3515" s="23" t="s">
        <v>399</v>
      </c>
      <c r="H3515" s="23" t="s">
        <v>338</v>
      </c>
      <c r="I3515" s="24">
        <v>0.26450000000000001</v>
      </c>
    </row>
    <row r="3516" spans="1:9">
      <c r="A3516" s="23" t="s">
        <v>1590</v>
      </c>
      <c r="C3516" s="21" t="s">
        <v>327</v>
      </c>
      <c r="F3516" s="24">
        <v>2.7839999999999998</v>
      </c>
      <c r="G3516" s="23" t="s">
        <v>350</v>
      </c>
      <c r="H3516" s="23" t="s">
        <v>338</v>
      </c>
      <c r="I3516" s="24">
        <v>0.19</v>
      </c>
    </row>
    <row r="3517" spans="1:9">
      <c r="A3517" s="23" t="s">
        <v>145</v>
      </c>
      <c r="C3517" s="21" t="s">
        <v>327</v>
      </c>
      <c r="F3517" s="24">
        <v>18.065000000000001</v>
      </c>
      <c r="G3517" s="23" t="s">
        <v>350</v>
      </c>
      <c r="H3517" s="23" t="s">
        <v>338</v>
      </c>
      <c r="I3517" s="24">
        <v>6.6828000000000003</v>
      </c>
    </row>
    <row r="3518" spans="1:9">
      <c r="A3518" s="23" t="s">
        <v>145</v>
      </c>
      <c r="C3518" s="21" t="s">
        <v>327</v>
      </c>
      <c r="F3518" s="24">
        <v>18.065000000000001</v>
      </c>
      <c r="G3518" s="23" t="s">
        <v>370</v>
      </c>
      <c r="H3518" s="23" t="s">
        <v>338</v>
      </c>
      <c r="I3518" s="24">
        <v>6.2252999999999998</v>
      </c>
    </row>
    <row r="3519" spans="1:9">
      <c r="A3519" s="23" t="s">
        <v>145</v>
      </c>
      <c r="C3519" s="21" t="s">
        <v>327</v>
      </c>
      <c r="F3519" s="24">
        <v>18.065000000000001</v>
      </c>
      <c r="G3519" s="23" t="s">
        <v>350</v>
      </c>
      <c r="H3519" s="23" t="s">
        <v>338</v>
      </c>
      <c r="I3519" s="24">
        <v>1.2525999999999999</v>
      </c>
    </row>
    <row r="3520" spans="1:9">
      <c r="A3520" s="23" t="s">
        <v>145</v>
      </c>
      <c r="C3520" s="21" t="s">
        <v>327</v>
      </c>
      <c r="F3520" s="24">
        <v>18.065000000000001</v>
      </c>
      <c r="G3520" s="23" t="s">
        <v>399</v>
      </c>
      <c r="H3520" s="23" t="s">
        <v>338</v>
      </c>
      <c r="I3520" s="24">
        <v>0.83479999999999999</v>
      </c>
    </row>
    <row r="3521" spans="1:9">
      <c r="A3521" s="23" t="s">
        <v>145</v>
      </c>
      <c r="C3521" s="21" t="s">
        <v>327</v>
      </c>
      <c r="F3521" s="24">
        <v>18.065000000000001</v>
      </c>
      <c r="G3521" s="23" t="s">
        <v>389</v>
      </c>
      <c r="H3521" s="23" t="s">
        <v>338</v>
      </c>
      <c r="I3521" s="24">
        <v>0.77780000000000005</v>
      </c>
    </row>
    <row r="3522" spans="1:9">
      <c r="A3522" s="23" t="s">
        <v>145</v>
      </c>
      <c r="C3522" s="21" t="s">
        <v>327</v>
      </c>
      <c r="F3522" s="24">
        <v>18.065000000000001</v>
      </c>
      <c r="G3522" s="23" t="s">
        <v>350</v>
      </c>
      <c r="H3522" s="23" t="s">
        <v>338</v>
      </c>
      <c r="I3522" s="24">
        <v>0.61580000000000001</v>
      </c>
    </row>
    <row r="3523" spans="1:9">
      <c r="A3523" s="23" t="s">
        <v>145</v>
      </c>
      <c r="C3523" s="21" t="s">
        <v>327</v>
      </c>
      <c r="F3523" s="24">
        <v>18.065000000000001</v>
      </c>
      <c r="G3523" s="23" t="s">
        <v>350</v>
      </c>
      <c r="H3523" s="23" t="s">
        <v>338</v>
      </c>
      <c r="I3523" s="24">
        <v>0.439</v>
      </c>
    </row>
    <row r="3524" spans="1:9">
      <c r="A3524" s="23" t="s">
        <v>145</v>
      </c>
      <c r="C3524" s="21" t="s">
        <v>327</v>
      </c>
      <c r="F3524" s="24">
        <v>18.065000000000001</v>
      </c>
      <c r="G3524" s="23" t="s">
        <v>399</v>
      </c>
      <c r="H3524" s="23" t="s">
        <v>338</v>
      </c>
      <c r="I3524" s="24">
        <v>0.41039999999999999</v>
      </c>
    </row>
    <row r="3525" spans="1:9">
      <c r="A3525" s="23" t="s">
        <v>145</v>
      </c>
      <c r="C3525" s="21" t="s">
        <v>327</v>
      </c>
      <c r="F3525" s="24">
        <v>18.065000000000001</v>
      </c>
      <c r="G3525" s="23" t="s">
        <v>370</v>
      </c>
      <c r="H3525" s="23" t="s">
        <v>338</v>
      </c>
      <c r="I3525" s="24">
        <v>0.34010000000000001</v>
      </c>
    </row>
    <row r="3526" spans="1:9">
      <c r="A3526" s="23" t="s">
        <v>145</v>
      </c>
      <c r="C3526" s="21" t="s">
        <v>327</v>
      </c>
      <c r="F3526" s="24">
        <v>18.065000000000001</v>
      </c>
      <c r="G3526" s="23" t="s">
        <v>350</v>
      </c>
      <c r="H3526" s="23" t="s">
        <v>338</v>
      </c>
      <c r="I3526" s="24">
        <v>0.23180000000000001</v>
      </c>
    </row>
    <row r="3527" spans="1:9">
      <c r="A3527" s="23" t="s">
        <v>145</v>
      </c>
      <c r="C3527" s="21" t="s">
        <v>327</v>
      </c>
      <c r="F3527" s="24">
        <v>18.065000000000001</v>
      </c>
      <c r="G3527" s="23" t="s">
        <v>370</v>
      </c>
      <c r="H3527" s="23" t="s">
        <v>338</v>
      </c>
      <c r="I3527" s="24">
        <v>0.1923</v>
      </c>
    </row>
    <row r="3528" spans="1:9">
      <c r="A3528" s="23" t="s">
        <v>145</v>
      </c>
      <c r="C3528" s="21" t="s">
        <v>327</v>
      </c>
      <c r="F3528" s="24">
        <v>18.065000000000001</v>
      </c>
      <c r="G3528" s="23" t="s">
        <v>350</v>
      </c>
      <c r="H3528" s="23" t="s">
        <v>338</v>
      </c>
      <c r="I3528" s="24">
        <v>6.0699999999999997E-2</v>
      </c>
    </row>
    <row r="3529" spans="1:9">
      <c r="A3529" s="23" t="s">
        <v>145</v>
      </c>
      <c r="C3529" s="21" t="s">
        <v>327</v>
      </c>
      <c r="F3529" s="24">
        <v>18.065000000000001</v>
      </c>
      <c r="G3529" s="23" t="s">
        <v>350</v>
      </c>
      <c r="H3529" s="23" t="s">
        <v>338</v>
      </c>
      <c r="I3529" s="24">
        <v>1.8E-3</v>
      </c>
    </row>
    <row r="3530" spans="1:9">
      <c r="A3530" s="23" t="s">
        <v>146</v>
      </c>
      <c r="F3530" s="24">
        <v>6.1220999999999997</v>
      </c>
      <c r="G3530" s="23" t="s">
        <v>350</v>
      </c>
      <c r="H3530" s="23" t="s">
        <v>338</v>
      </c>
      <c r="I3530" s="24">
        <v>5.3455000000000004</v>
      </c>
    </row>
    <row r="3531" spans="1:9">
      <c r="A3531" s="23" t="s">
        <v>146</v>
      </c>
      <c r="F3531" s="24">
        <v>6.1220999999999997</v>
      </c>
      <c r="G3531" s="23" t="s">
        <v>399</v>
      </c>
      <c r="H3531" s="23" t="s">
        <v>338</v>
      </c>
      <c r="I3531" s="24">
        <v>0.34839999999999999</v>
      </c>
    </row>
    <row r="3532" spans="1:9">
      <c r="A3532" s="23" t="s">
        <v>146</v>
      </c>
      <c r="F3532" s="24">
        <v>6.1220999999999997</v>
      </c>
      <c r="G3532" s="23" t="s">
        <v>370</v>
      </c>
      <c r="H3532" s="23" t="s">
        <v>338</v>
      </c>
      <c r="I3532" s="24">
        <v>0.2397</v>
      </c>
    </row>
    <row r="3533" spans="1:9">
      <c r="A3533" s="23" t="s">
        <v>146</v>
      </c>
      <c r="F3533" s="24">
        <v>6.1220999999999997</v>
      </c>
      <c r="G3533" s="23" t="s">
        <v>399</v>
      </c>
      <c r="H3533" s="23" t="s">
        <v>338</v>
      </c>
      <c r="I3533" s="24">
        <v>0.1885</v>
      </c>
    </row>
    <row r="3534" spans="1:9">
      <c r="A3534" s="23" t="s">
        <v>1591</v>
      </c>
      <c r="C3534" s="21" t="s">
        <v>327</v>
      </c>
      <c r="F3534" s="24">
        <v>21.3491</v>
      </c>
      <c r="G3534" s="23" t="s">
        <v>370</v>
      </c>
      <c r="H3534" s="23" t="s">
        <v>338</v>
      </c>
      <c r="I3534" s="24">
        <v>17.971599999999999</v>
      </c>
    </row>
    <row r="3535" spans="1:9">
      <c r="A3535" s="23" t="s">
        <v>1591</v>
      </c>
      <c r="C3535" s="21" t="s">
        <v>327</v>
      </c>
      <c r="F3535" s="24">
        <v>21.3491</v>
      </c>
      <c r="G3535" s="23" t="s">
        <v>399</v>
      </c>
      <c r="H3535" s="23" t="s">
        <v>338</v>
      </c>
      <c r="I3535" s="24">
        <v>1.8794999999999999</v>
      </c>
    </row>
    <row r="3536" spans="1:9">
      <c r="A3536" s="23" t="s">
        <v>1591</v>
      </c>
      <c r="C3536" s="21" t="s">
        <v>327</v>
      </c>
      <c r="F3536" s="24">
        <v>21.3491</v>
      </c>
      <c r="G3536" s="23" t="s">
        <v>389</v>
      </c>
      <c r="H3536" s="23" t="s">
        <v>338</v>
      </c>
      <c r="I3536" s="24">
        <v>0.81479999999999997</v>
      </c>
    </row>
    <row r="3537" spans="1:9">
      <c r="A3537" s="23" t="s">
        <v>1591</v>
      </c>
      <c r="C3537" s="21" t="s">
        <v>327</v>
      </c>
      <c r="F3537" s="24">
        <v>21.3491</v>
      </c>
      <c r="G3537" s="23" t="s">
        <v>350</v>
      </c>
      <c r="H3537" s="23" t="s">
        <v>338</v>
      </c>
      <c r="I3537" s="24">
        <v>0.4793</v>
      </c>
    </row>
    <row r="3538" spans="1:9">
      <c r="A3538" s="23" t="s">
        <v>1591</v>
      </c>
      <c r="C3538" s="21" t="s">
        <v>327</v>
      </c>
      <c r="F3538" s="24">
        <v>21.3491</v>
      </c>
      <c r="G3538" s="23" t="s">
        <v>370</v>
      </c>
      <c r="H3538" s="23" t="s">
        <v>338</v>
      </c>
      <c r="I3538" s="24">
        <v>0.19969999999999999</v>
      </c>
    </row>
    <row r="3539" spans="1:9">
      <c r="A3539" s="23" t="s">
        <v>1591</v>
      </c>
      <c r="C3539" s="21" t="s">
        <v>327</v>
      </c>
      <c r="F3539" s="24">
        <v>21.3491</v>
      </c>
      <c r="G3539" s="23" t="s">
        <v>350</v>
      </c>
      <c r="H3539" s="23" t="s">
        <v>338</v>
      </c>
      <c r="I3539" s="24">
        <v>4.3E-3</v>
      </c>
    </row>
    <row r="3540" spans="1:9">
      <c r="A3540" s="23" t="s">
        <v>147</v>
      </c>
      <c r="C3540" s="21" t="s">
        <v>327</v>
      </c>
      <c r="F3540" s="24">
        <v>12.7432</v>
      </c>
      <c r="G3540" s="23" t="s">
        <v>370</v>
      </c>
      <c r="H3540" s="23" t="s">
        <v>338</v>
      </c>
      <c r="I3540" s="24">
        <v>5.008</v>
      </c>
    </row>
    <row r="3541" spans="1:9">
      <c r="A3541" s="23" t="s">
        <v>147</v>
      </c>
      <c r="C3541" s="21" t="s">
        <v>327</v>
      </c>
      <c r="F3541" s="24">
        <v>12.7432</v>
      </c>
      <c r="G3541" s="23" t="s">
        <v>350</v>
      </c>
      <c r="H3541" s="23" t="s">
        <v>338</v>
      </c>
      <c r="I3541" s="24">
        <v>1.7407999999999999</v>
      </c>
    </row>
    <row r="3542" spans="1:9">
      <c r="A3542" s="23" t="s">
        <v>147</v>
      </c>
      <c r="C3542" s="21" t="s">
        <v>327</v>
      </c>
      <c r="F3542" s="24">
        <v>12.7432</v>
      </c>
      <c r="G3542" s="23" t="s">
        <v>370</v>
      </c>
      <c r="H3542" s="23" t="s">
        <v>338</v>
      </c>
      <c r="I3542" s="24">
        <v>1.5142</v>
      </c>
    </row>
    <row r="3543" spans="1:9">
      <c r="A3543" s="23" t="s">
        <v>147</v>
      </c>
      <c r="C3543" s="21" t="s">
        <v>327</v>
      </c>
      <c r="F3543" s="24">
        <v>12.7432</v>
      </c>
      <c r="G3543" s="23" t="s">
        <v>350</v>
      </c>
      <c r="H3543" s="23" t="s">
        <v>338</v>
      </c>
      <c r="I3543" s="24">
        <v>0.99750000000000005</v>
      </c>
    </row>
    <row r="3544" spans="1:9">
      <c r="A3544" s="23" t="s">
        <v>147</v>
      </c>
      <c r="C3544" s="21" t="s">
        <v>327</v>
      </c>
      <c r="F3544" s="24">
        <v>12.7432</v>
      </c>
      <c r="G3544" s="23" t="s">
        <v>399</v>
      </c>
      <c r="H3544" s="23" t="s">
        <v>338</v>
      </c>
      <c r="I3544" s="24">
        <v>0.99199999999999999</v>
      </c>
    </row>
    <row r="3545" spans="1:9">
      <c r="A3545" s="23" t="s">
        <v>147</v>
      </c>
      <c r="C3545" s="21" t="s">
        <v>327</v>
      </c>
      <c r="F3545" s="24">
        <v>12.7432</v>
      </c>
      <c r="G3545" s="23" t="s">
        <v>399</v>
      </c>
      <c r="H3545" s="23" t="s">
        <v>338</v>
      </c>
      <c r="I3545" s="24">
        <v>0.90859999999999996</v>
      </c>
    </row>
    <row r="3546" spans="1:9">
      <c r="A3546" s="23" t="s">
        <v>147</v>
      </c>
      <c r="C3546" s="21" t="s">
        <v>327</v>
      </c>
      <c r="F3546" s="24">
        <v>12.7432</v>
      </c>
      <c r="G3546" s="23" t="s">
        <v>350</v>
      </c>
      <c r="H3546" s="23" t="s">
        <v>338</v>
      </c>
      <c r="I3546" s="24">
        <v>0.70279999999999998</v>
      </c>
    </row>
    <row r="3547" spans="1:9">
      <c r="A3547" s="23" t="s">
        <v>147</v>
      </c>
      <c r="C3547" s="21" t="s">
        <v>327</v>
      </c>
      <c r="F3547" s="24">
        <v>12.7432</v>
      </c>
      <c r="G3547" s="23" t="s">
        <v>370</v>
      </c>
      <c r="H3547" s="23" t="s">
        <v>338</v>
      </c>
      <c r="I3547" s="24">
        <v>0.53049999999999997</v>
      </c>
    </row>
    <row r="3548" spans="1:9">
      <c r="A3548" s="23" t="s">
        <v>147</v>
      </c>
      <c r="C3548" s="21" t="s">
        <v>327</v>
      </c>
      <c r="F3548" s="24">
        <v>12.7432</v>
      </c>
      <c r="G3548" s="23" t="s">
        <v>399</v>
      </c>
      <c r="H3548" s="23" t="s">
        <v>338</v>
      </c>
      <c r="I3548" s="24">
        <v>0.1221</v>
      </c>
    </row>
    <row r="3549" spans="1:9">
      <c r="A3549" s="23" t="s">
        <v>147</v>
      </c>
      <c r="C3549" s="21" t="s">
        <v>327</v>
      </c>
      <c r="F3549" s="24">
        <v>12.7432</v>
      </c>
      <c r="G3549" s="23" t="s">
        <v>399</v>
      </c>
      <c r="H3549" s="23" t="s">
        <v>338</v>
      </c>
      <c r="I3549" s="24">
        <v>0.1198</v>
      </c>
    </row>
    <row r="3550" spans="1:9">
      <c r="A3550" s="23" t="s">
        <v>147</v>
      </c>
      <c r="C3550" s="21" t="s">
        <v>327</v>
      </c>
      <c r="F3550" s="24">
        <v>12.7432</v>
      </c>
      <c r="G3550" s="23" t="s">
        <v>350</v>
      </c>
      <c r="H3550" s="23" t="s">
        <v>338</v>
      </c>
      <c r="I3550" s="24">
        <v>8.0699999999999994E-2</v>
      </c>
    </row>
    <row r="3551" spans="1:9">
      <c r="A3551" s="23" t="s">
        <v>147</v>
      </c>
      <c r="C3551" s="21" t="s">
        <v>327</v>
      </c>
      <c r="F3551" s="24">
        <v>12.7432</v>
      </c>
      <c r="G3551" s="23" t="s">
        <v>370</v>
      </c>
      <c r="H3551" s="23" t="s">
        <v>338</v>
      </c>
      <c r="I3551" s="24">
        <v>1.6299999999999999E-2</v>
      </c>
    </row>
    <row r="3552" spans="1:9">
      <c r="A3552" s="23" t="s">
        <v>147</v>
      </c>
      <c r="C3552" s="21" t="s">
        <v>327</v>
      </c>
      <c r="F3552" s="24">
        <v>12.7432</v>
      </c>
      <c r="G3552" s="23" t="s">
        <v>399</v>
      </c>
      <c r="H3552" s="23" t="s">
        <v>338</v>
      </c>
      <c r="I3552" s="24">
        <v>9.9000000000000008E-3</v>
      </c>
    </row>
    <row r="3553" spans="1:9">
      <c r="A3553" s="23" t="s">
        <v>1592</v>
      </c>
      <c r="C3553" s="21" t="s">
        <v>327</v>
      </c>
      <c r="F3553" s="24">
        <v>4.2858999999999998</v>
      </c>
      <c r="G3553" s="23" t="s">
        <v>370</v>
      </c>
      <c r="H3553" s="23" t="s">
        <v>338</v>
      </c>
      <c r="I3553" s="24">
        <v>1.9887999999999999</v>
      </c>
    </row>
    <row r="3554" spans="1:9">
      <c r="A3554" s="23" t="s">
        <v>1592</v>
      </c>
      <c r="C3554" s="21" t="s">
        <v>327</v>
      </c>
      <c r="F3554" s="24">
        <v>4.2858999999999998</v>
      </c>
      <c r="G3554" s="23" t="s">
        <v>370</v>
      </c>
      <c r="H3554" s="23" t="s">
        <v>338</v>
      </c>
      <c r="I3554" s="24">
        <v>1.1097999999999999</v>
      </c>
    </row>
    <row r="3555" spans="1:9">
      <c r="A3555" s="23" t="s">
        <v>1592</v>
      </c>
      <c r="C3555" s="21" t="s">
        <v>327</v>
      </c>
      <c r="F3555" s="24">
        <v>4.2858999999999998</v>
      </c>
      <c r="G3555" s="23" t="s">
        <v>399</v>
      </c>
      <c r="H3555" s="23" t="s">
        <v>338</v>
      </c>
      <c r="I3555" s="24">
        <v>0.81679999999999997</v>
      </c>
    </row>
    <row r="3556" spans="1:9">
      <c r="A3556" s="23" t="s">
        <v>1592</v>
      </c>
      <c r="C3556" s="21" t="s">
        <v>327</v>
      </c>
      <c r="F3556" s="24">
        <v>4.2858999999999998</v>
      </c>
      <c r="G3556" s="23" t="s">
        <v>350</v>
      </c>
      <c r="H3556" s="23" t="s">
        <v>338</v>
      </c>
      <c r="I3556" s="24">
        <v>0.2374</v>
      </c>
    </row>
    <row r="3557" spans="1:9">
      <c r="A3557" s="23" t="s">
        <v>1592</v>
      </c>
      <c r="C3557" s="21" t="s">
        <v>327</v>
      </c>
      <c r="F3557" s="24">
        <v>4.2858999999999998</v>
      </c>
      <c r="G3557" s="23" t="s">
        <v>399</v>
      </c>
      <c r="H3557" s="23" t="s">
        <v>338</v>
      </c>
      <c r="I3557" s="24">
        <v>0.1283</v>
      </c>
    </row>
    <row r="3558" spans="1:9">
      <c r="A3558" s="23" t="s">
        <v>1592</v>
      </c>
      <c r="C3558" s="21" t="s">
        <v>327</v>
      </c>
      <c r="F3558" s="24">
        <v>4.2858999999999998</v>
      </c>
      <c r="G3558" s="23" t="s">
        <v>350</v>
      </c>
      <c r="H3558" s="23" t="s">
        <v>338</v>
      </c>
      <c r="I3558" s="24">
        <v>4.5999999999999999E-3</v>
      </c>
    </row>
    <row r="3559" spans="1:9">
      <c r="A3559" s="23" t="s">
        <v>1592</v>
      </c>
      <c r="C3559" s="21" t="s">
        <v>327</v>
      </c>
      <c r="F3559" s="24">
        <v>4.2858999999999998</v>
      </c>
      <c r="G3559" s="23" t="s">
        <v>399</v>
      </c>
      <c r="H3559" s="23" t="s">
        <v>338</v>
      </c>
      <c r="I3559" s="24">
        <v>2.9999999999999997E-4</v>
      </c>
    </row>
    <row r="3560" spans="1:9">
      <c r="A3560" s="23" t="s">
        <v>1593</v>
      </c>
      <c r="F3560" s="24">
        <v>2.4723000000000002</v>
      </c>
      <c r="G3560" s="23" t="s">
        <v>370</v>
      </c>
      <c r="H3560" s="23" t="s">
        <v>338</v>
      </c>
      <c r="I3560" s="24">
        <v>1.8642000000000001</v>
      </c>
    </row>
    <row r="3561" spans="1:9">
      <c r="A3561" s="23" t="s">
        <v>1593</v>
      </c>
      <c r="F3561" s="24">
        <v>2.4723000000000002</v>
      </c>
      <c r="G3561" s="23" t="s">
        <v>399</v>
      </c>
      <c r="H3561" s="23" t="s">
        <v>338</v>
      </c>
      <c r="I3561" s="24">
        <v>0.58609999999999995</v>
      </c>
    </row>
    <row r="3562" spans="1:9">
      <c r="A3562" s="23" t="s">
        <v>1593</v>
      </c>
      <c r="F3562" s="24">
        <v>2.4723000000000002</v>
      </c>
      <c r="G3562" s="23" t="s">
        <v>399</v>
      </c>
      <c r="H3562" s="23" t="s">
        <v>338</v>
      </c>
      <c r="I3562" s="24">
        <v>2.1999999999999999E-2</v>
      </c>
    </row>
    <row r="3563" spans="1:9">
      <c r="A3563" s="23" t="s">
        <v>1594</v>
      </c>
      <c r="F3563" s="24">
        <v>9.8748000000000005</v>
      </c>
      <c r="G3563" s="23" t="s">
        <v>370</v>
      </c>
      <c r="H3563" s="23" t="s">
        <v>338</v>
      </c>
      <c r="I3563" s="24">
        <v>8.1891999999999996</v>
      </c>
    </row>
    <row r="3564" spans="1:9">
      <c r="A3564" s="23" t="s">
        <v>1594</v>
      </c>
      <c r="F3564" s="24">
        <v>9.8748000000000005</v>
      </c>
      <c r="G3564" s="23" t="s">
        <v>399</v>
      </c>
      <c r="H3564" s="23" t="s">
        <v>338</v>
      </c>
      <c r="I3564" s="24">
        <v>0.90269999999999995</v>
      </c>
    </row>
    <row r="3565" spans="1:9">
      <c r="A3565" s="23" t="s">
        <v>1594</v>
      </c>
      <c r="F3565" s="24">
        <v>9.8748000000000005</v>
      </c>
      <c r="G3565" s="23" t="s">
        <v>350</v>
      </c>
      <c r="H3565" s="23" t="s">
        <v>338</v>
      </c>
      <c r="I3565" s="24">
        <v>0.53090000000000004</v>
      </c>
    </row>
    <row r="3566" spans="1:9">
      <c r="A3566" s="23" t="s">
        <v>1594</v>
      </c>
      <c r="F3566" s="24">
        <v>9.8748000000000005</v>
      </c>
      <c r="G3566" s="23" t="s">
        <v>389</v>
      </c>
      <c r="H3566" s="23" t="s">
        <v>338</v>
      </c>
      <c r="I3566" s="24">
        <v>0.24110000000000001</v>
      </c>
    </row>
    <row r="3567" spans="1:9">
      <c r="A3567" s="23" t="s">
        <v>1594</v>
      </c>
      <c r="F3567" s="24">
        <v>9.8748000000000005</v>
      </c>
      <c r="G3567" s="23" t="s">
        <v>350</v>
      </c>
      <c r="H3567" s="23" t="s">
        <v>338</v>
      </c>
      <c r="I3567" s="24">
        <v>1.09E-2</v>
      </c>
    </row>
    <row r="3568" spans="1:9">
      <c r="A3568" s="23" t="s">
        <v>1595</v>
      </c>
      <c r="F3568" s="24">
        <v>6.5862999999999996</v>
      </c>
      <c r="G3568" s="23" t="s">
        <v>350</v>
      </c>
      <c r="H3568" s="23" t="s">
        <v>338</v>
      </c>
      <c r="I3568" s="24">
        <v>4.3059000000000003</v>
      </c>
    </row>
    <row r="3569" spans="1:9">
      <c r="A3569" s="23" t="s">
        <v>1595</v>
      </c>
      <c r="F3569" s="24">
        <v>6.5862999999999996</v>
      </c>
      <c r="G3569" s="23" t="s">
        <v>370</v>
      </c>
      <c r="H3569" s="23" t="s">
        <v>338</v>
      </c>
      <c r="I3569" s="24">
        <v>2.0598000000000001</v>
      </c>
    </row>
    <row r="3570" spans="1:9">
      <c r="A3570" s="23" t="s">
        <v>1595</v>
      </c>
      <c r="F3570" s="24">
        <v>6.5862999999999996</v>
      </c>
      <c r="G3570" s="23" t="s">
        <v>350</v>
      </c>
      <c r="H3570" s="23" t="s">
        <v>338</v>
      </c>
      <c r="I3570" s="24">
        <v>0.16400000000000001</v>
      </c>
    </row>
    <row r="3571" spans="1:9">
      <c r="A3571" s="23" t="s">
        <v>1595</v>
      </c>
      <c r="F3571" s="24">
        <v>6.5862999999999996</v>
      </c>
      <c r="G3571" s="23" t="s">
        <v>399</v>
      </c>
      <c r="H3571" s="23" t="s">
        <v>338</v>
      </c>
      <c r="I3571" s="24">
        <v>5.6500000000000002E-2</v>
      </c>
    </row>
    <row r="3572" spans="1:9">
      <c r="A3572" s="23" t="s">
        <v>272</v>
      </c>
      <c r="C3572" s="21" t="s">
        <v>327</v>
      </c>
      <c r="F3572" s="24">
        <v>5.6919000000000004</v>
      </c>
      <c r="G3572" s="23" t="s">
        <v>370</v>
      </c>
      <c r="H3572" s="23" t="s">
        <v>338</v>
      </c>
      <c r="I3572" s="24">
        <v>3.4977999999999998</v>
      </c>
    </row>
    <row r="3573" spans="1:9">
      <c r="A3573" s="23" t="s">
        <v>272</v>
      </c>
      <c r="C3573" s="21" t="s">
        <v>327</v>
      </c>
      <c r="F3573" s="24">
        <v>5.6919000000000004</v>
      </c>
      <c r="G3573" s="23" t="s">
        <v>399</v>
      </c>
      <c r="H3573" s="23" t="s">
        <v>338</v>
      </c>
      <c r="I3573" s="24">
        <v>1.6081000000000001</v>
      </c>
    </row>
    <row r="3574" spans="1:9">
      <c r="A3574" s="23" t="s">
        <v>272</v>
      </c>
      <c r="C3574" s="21" t="s">
        <v>327</v>
      </c>
      <c r="F3574" s="24">
        <v>5.6919000000000004</v>
      </c>
      <c r="G3574" s="23" t="s">
        <v>350</v>
      </c>
      <c r="H3574" s="23" t="s">
        <v>338</v>
      </c>
      <c r="I3574" s="24">
        <v>0.52680000000000005</v>
      </c>
    </row>
    <row r="3575" spans="1:9">
      <c r="A3575" s="23" t="s">
        <v>272</v>
      </c>
      <c r="C3575" s="21" t="s">
        <v>327</v>
      </c>
      <c r="F3575" s="24">
        <v>5.6919000000000004</v>
      </c>
      <c r="G3575" s="23" t="s">
        <v>350</v>
      </c>
      <c r="H3575" s="23" t="s">
        <v>338</v>
      </c>
      <c r="I3575" s="24">
        <v>5.91E-2</v>
      </c>
    </row>
    <row r="3576" spans="1:9">
      <c r="A3576" s="23" t="s">
        <v>1596</v>
      </c>
      <c r="F3576" s="24">
        <v>4.3856999999999999</v>
      </c>
      <c r="G3576" s="23" t="s">
        <v>370</v>
      </c>
      <c r="H3576" s="23" t="s">
        <v>338</v>
      </c>
      <c r="I3576" s="24">
        <v>3.9723999999999999</v>
      </c>
    </row>
    <row r="3577" spans="1:9">
      <c r="A3577" s="23" t="s">
        <v>1596</v>
      </c>
      <c r="F3577" s="24">
        <v>4.3856999999999999</v>
      </c>
      <c r="G3577" s="23" t="s">
        <v>389</v>
      </c>
      <c r="H3577" s="23" t="s">
        <v>338</v>
      </c>
      <c r="I3577" s="24">
        <v>0.28899999999999998</v>
      </c>
    </row>
    <row r="3578" spans="1:9">
      <c r="A3578" s="23" t="s">
        <v>1596</v>
      </c>
      <c r="F3578" s="24">
        <v>4.3856999999999999</v>
      </c>
      <c r="G3578" s="23" t="s">
        <v>350</v>
      </c>
      <c r="H3578" s="23" t="s">
        <v>338</v>
      </c>
      <c r="I3578" s="24">
        <v>0.12429999999999999</v>
      </c>
    </row>
    <row r="3579" spans="1:9">
      <c r="A3579" s="23" t="s">
        <v>1597</v>
      </c>
      <c r="F3579" s="24">
        <v>15.381500000000001</v>
      </c>
      <c r="G3579" s="23" t="s">
        <v>350</v>
      </c>
      <c r="H3579" s="23" t="s">
        <v>338</v>
      </c>
      <c r="I3579" s="24">
        <v>11.5427</v>
      </c>
    </row>
    <row r="3580" spans="1:9">
      <c r="A3580" s="23" t="s">
        <v>1597</v>
      </c>
      <c r="F3580" s="24">
        <v>15.381500000000001</v>
      </c>
      <c r="G3580" s="23" t="s">
        <v>370</v>
      </c>
      <c r="H3580" s="23" t="s">
        <v>338</v>
      </c>
      <c r="I3580" s="24">
        <v>2.5499000000000001</v>
      </c>
    </row>
    <row r="3581" spans="1:9">
      <c r="A3581" s="23" t="s">
        <v>1597</v>
      </c>
      <c r="F3581" s="24">
        <v>15.381500000000001</v>
      </c>
      <c r="G3581" s="23" t="s">
        <v>399</v>
      </c>
      <c r="H3581" s="23" t="s">
        <v>338</v>
      </c>
      <c r="I3581" s="24">
        <v>1.2888999999999999</v>
      </c>
    </row>
    <row r="3582" spans="1:9">
      <c r="A3582" s="23" t="s">
        <v>273</v>
      </c>
      <c r="F3582" s="24">
        <v>5.3974000000000002</v>
      </c>
      <c r="G3582" s="23" t="s">
        <v>345</v>
      </c>
      <c r="H3582" s="23" t="s">
        <v>338</v>
      </c>
      <c r="I3582" s="24">
        <v>3.3858999999999999</v>
      </c>
    </row>
    <row r="3583" spans="1:9">
      <c r="A3583" s="23" t="s">
        <v>273</v>
      </c>
      <c r="F3583" s="24">
        <v>5.3974000000000002</v>
      </c>
      <c r="G3583" s="23" t="s">
        <v>370</v>
      </c>
      <c r="H3583" s="23" t="s">
        <v>338</v>
      </c>
      <c r="I3583" s="24">
        <v>1.7857000000000001</v>
      </c>
    </row>
    <row r="3584" spans="1:9">
      <c r="A3584" s="23" t="s">
        <v>273</v>
      </c>
      <c r="F3584" s="24">
        <v>5.3974000000000002</v>
      </c>
      <c r="G3584" s="23" t="s">
        <v>389</v>
      </c>
      <c r="H3584" s="23" t="s">
        <v>338</v>
      </c>
      <c r="I3584" s="24">
        <v>0.22570000000000001</v>
      </c>
    </row>
    <row r="3585" spans="1:9">
      <c r="A3585" s="23" t="s">
        <v>1598</v>
      </c>
      <c r="C3585" s="21" t="s">
        <v>327</v>
      </c>
      <c r="F3585" s="24">
        <v>4.3202999999999996</v>
      </c>
      <c r="G3585" s="23" t="s">
        <v>350</v>
      </c>
      <c r="H3585" s="23" t="s">
        <v>338</v>
      </c>
      <c r="I3585" s="24">
        <v>1.4853000000000001</v>
      </c>
    </row>
    <row r="3586" spans="1:9">
      <c r="A3586" s="23" t="s">
        <v>1598</v>
      </c>
      <c r="C3586" s="21" t="s">
        <v>327</v>
      </c>
      <c r="F3586" s="24">
        <v>4.3202999999999996</v>
      </c>
      <c r="G3586" s="23" t="s">
        <v>350</v>
      </c>
      <c r="H3586" s="23" t="s">
        <v>338</v>
      </c>
      <c r="I3586" s="24">
        <v>0.98640000000000005</v>
      </c>
    </row>
    <row r="3587" spans="1:9">
      <c r="A3587" s="23" t="s">
        <v>1598</v>
      </c>
      <c r="C3587" s="21" t="s">
        <v>327</v>
      </c>
      <c r="F3587" s="24">
        <v>4.3202999999999996</v>
      </c>
      <c r="G3587" s="23" t="s">
        <v>370</v>
      </c>
      <c r="H3587" s="23" t="s">
        <v>338</v>
      </c>
      <c r="I3587" s="24">
        <v>0.7218</v>
      </c>
    </row>
    <row r="3588" spans="1:9">
      <c r="A3588" s="23" t="s">
        <v>1598</v>
      </c>
      <c r="C3588" s="21" t="s">
        <v>327</v>
      </c>
      <c r="F3588" s="24">
        <v>4.3202999999999996</v>
      </c>
      <c r="G3588" s="23" t="s">
        <v>345</v>
      </c>
      <c r="H3588" s="23" t="s">
        <v>338</v>
      </c>
      <c r="I3588" s="24">
        <v>0.40339999999999998</v>
      </c>
    </row>
    <row r="3589" spans="1:9">
      <c r="A3589" s="23" t="s">
        <v>1598</v>
      </c>
      <c r="C3589" s="21" t="s">
        <v>327</v>
      </c>
      <c r="F3589" s="24">
        <v>4.3202999999999996</v>
      </c>
      <c r="G3589" s="23" t="s">
        <v>350</v>
      </c>
      <c r="H3589" s="23" t="s">
        <v>338</v>
      </c>
      <c r="I3589" s="24">
        <v>0.33329999999999999</v>
      </c>
    </row>
    <row r="3590" spans="1:9">
      <c r="A3590" s="23" t="s">
        <v>1598</v>
      </c>
      <c r="C3590" s="21" t="s">
        <v>327</v>
      </c>
      <c r="F3590" s="24">
        <v>4.3202999999999996</v>
      </c>
      <c r="G3590" s="23" t="s">
        <v>350</v>
      </c>
      <c r="H3590" s="23" t="s">
        <v>338</v>
      </c>
      <c r="I3590" s="24">
        <v>0.26569999999999999</v>
      </c>
    </row>
    <row r="3591" spans="1:9">
      <c r="A3591" s="23" t="s">
        <v>1598</v>
      </c>
      <c r="C3591" s="21" t="s">
        <v>327</v>
      </c>
      <c r="F3591" s="24">
        <v>4.3202999999999996</v>
      </c>
      <c r="G3591" s="23" t="s">
        <v>370</v>
      </c>
      <c r="H3591" s="23" t="s">
        <v>338</v>
      </c>
      <c r="I3591" s="24">
        <v>8.3299999999999999E-2</v>
      </c>
    </row>
    <row r="3592" spans="1:9">
      <c r="A3592" s="23" t="s">
        <v>1598</v>
      </c>
      <c r="C3592" s="21" t="s">
        <v>327</v>
      </c>
      <c r="F3592" s="24">
        <v>4.3202999999999996</v>
      </c>
      <c r="G3592" s="23" t="s">
        <v>350</v>
      </c>
      <c r="H3592" s="23" t="s">
        <v>338</v>
      </c>
      <c r="I3592" s="24">
        <v>4.0899999999999999E-2</v>
      </c>
    </row>
    <row r="3593" spans="1:9">
      <c r="A3593" s="23" t="s">
        <v>1599</v>
      </c>
      <c r="C3593" s="21" t="s">
        <v>327</v>
      </c>
      <c r="F3593" s="24">
        <v>11.696999999999999</v>
      </c>
      <c r="G3593" s="23" t="s">
        <v>345</v>
      </c>
      <c r="H3593" s="23" t="s">
        <v>338</v>
      </c>
      <c r="I3593" s="24">
        <v>9.9314</v>
      </c>
    </row>
    <row r="3594" spans="1:9">
      <c r="A3594" s="23" t="s">
        <v>1599</v>
      </c>
      <c r="C3594" s="21" t="s">
        <v>327</v>
      </c>
      <c r="F3594" s="24">
        <v>11.696999999999999</v>
      </c>
      <c r="G3594" s="23" t="s">
        <v>370</v>
      </c>
      <c r="H3594" s="23" t="s">
        <v>338</v>
      </c>
      <c r="I3594" s="24">
        <v>1.101</v>
      </c>
    </row>
    <row r="3595" spans="1:9">
      <c r="A3595" s="23" t="s">
        <v>1599</v>
      </c>
      <c r="C3595" s="21" t="s">
        <v>327</v>
      </c>
      <c r="F3595" s="24">
        <v>11.696999999999999</v>
      </c>
      <c r="G3595" s="23" t="s">
        <v>350</v>
      </c>
      <c r="H3595" s="23" t="s">
        <v>338</v>
      </c>
      <c r="I3595" s="24">
        <v>0.58199999999999996</v>
      </c>
    </row>
    <row r="3596" spans="1:9">
      <c r="A3596" s="23" t="s">
        <v>1599</v>
      </c>
      <c r="C3596" s="21" t="s">
        <v>327</v>
      </c>
      <c r="F3596" s="24">
        <v>11.696999999999999</v>
      </c>
      <c r="G3596" s="23" t="s">
        <v>345</v>
      </c>
      <c r="H3596" s="23" t="s">
        <v>338</v>
      </c>
      <c r="I3596" s="24">
        <v>8.2600000000000007E-2</v>
      </c>
    </row>
    <row r="3597" spans="1:9">
      <c r="A3597" s="23" t="s">
        <v>1600</v>
      </c>
      <c r="F3597" s="24">
        <v>4.9736000000000002</v>
      </c>
      <c r="G3597" s="23" t="s">
        <v>350</v>
      </c>
      <c r="H3597" s="23" t="s">
        <v>338</v>
      </c>
      <c r="I3597" s="24">
        <v>2.7469000000000001</v>
      </c>
    </row>
    <row r="3598" spans="1:9">
      <c r="A3598" s="23" t="s">
        <v>1600</v>
      </c>
      <c r="F3598" s="24">
        <v>4.9736000000000002</v>
      </c>
      <c r="G3598" s="23" t="s">
        <v>345</v>
      </c>
      <c r="H3598" s="23" t="s">
        <v>338</v>
      </c>
      <c r="I3598" s="24">
        <v>1.0920000000000001</v>
      </c>
    </row>
    <row r="3599" spans="1:9">
      <c r="A3599" s="23" t="s">
        <v>1600</v>
      </c>
      <c r="F3599" s="24">
        <v>4.9736000000000002</v>
      </c>
      <c r="G3599" s="23" t="s">
        <v>370</v>
      </c>
      <c r="H3599" s="23" t="s">
        <v>338</v>
      </c>
      <c r="I3599" s="24">
        <v>0.47110000000000002</v>
      </c>
    </row>
    <row r="3600" spans="1:9">
      <c r="A3600" s="23" t="s">
        <v>1600</v>
      </c>
      <c r="F3600" s="24">
        <v>4.9736000000000002</v>
      </c>
      <c r="G3600" s="23" t="s">
        <v>399</v>
      </c>
      <c r="H3600" s="23" t="s">
        <v>338</v>
      </c>
      <c r="I3600" s="24">
        <v>0.35980000000000001</v>
      </c>
    </row>
    <row r="3601" spans="1:9">
      <c r="A3601" s="23" t="s">
        <v>1600</v>
      </c>
      <c r="F3601" s="24">
        <v>4.9736000000000002</v>
      </c>
      <c r="G3601" s="23" t="s">
        <v>345</v>
      </c>
      <c r="H3601" s="23" t="s">
        <v>338</v>
      </c>
      <c r="I3601" s="24">
        <v>0.30380000000000001</v>
      </c>
    </row>
    <row r="3602" spans="1:9">
      <c r="A3602" s="23" t="s">
        <v>1601</v>
      </c>
      <c r="C3602" s="21" t="s">
        <v>327</v>
      </c>
      <c r="F3602" s="24">
        <v>8.5152999999999999</v>
      </c>
      <c r="G3602" s="23" t="s">
        <v>399</v>
      </c>
      <c r="H3602" s="23" t="s">
        <v>338</v>
      </c>
      <c r="I3602" s="24">
        <v>8.2066999999999997</v>
      </c>
    </row>
    <row r="3603" spans="1:9">
      <c r="A3603" s="23" t="s">
        <v>1601</v>
      </c>
      <c r="C3603" s="21" t="s">
        <v>327</v>
      </c>
      <c r="F3603" s="24">
        <v>8.5152999999999999</v>
      </c>
      <c r="G3603" s="23" t="s">
        <v>350</v>
      </c>
      <c r="H3603" s="23" t="s">
        <v>338</v>
      </c>
      <c r="I3603" s="24">
        <v>0.106</v>
      </c>
    </row>
    <row r="3604" spans="1:9">
      <c r="A3604" s="23" t="s">
        <v>1601</v>
      </c>
      <c r="C3604" s="21" t="s">
        <v>327</v>
      </c>
      <c r="F3604" s="24">
        <v>8.5152999999999999</v>
      </c>
      <c r="G3604" s="23" t="s">
        <v>370</v>
      </c>
      <c r="H3604" s="23" t="s">
        <v>338</v>
      </c>
      <c r="I3604" s="24">
        <v>9.7000000000000003E-2</v>
      </c>
    </row>
    <row r="3605" spans="1:9">
      <c r="A3605" s="23" t="s">
        <v>1601</v>
      </c>
      <c r="C3605" s="21" t="s">
        <v>327</v>
      </c>
      <c r="F3605" s="24">
        <v>8.5152999999999999</v>
      </c>
      <c r="G3605" s="23" t="s">
        <v>345</v>
      </c>
      <c r="H3605" s="23" t="s">
        <v>338</v>
      </c>
      <c r="I3605" s="24">
        <v>5.21E-2</v>
      </c>
    </row>
    <row r="3606" spans="1:9">
      <c r="A3606" s="23" t="s">
        <v>1601</v>
      </c>
      <c r="C3606" s="21" t="s">
        <v>327</v>
      </c>
      <c r="F3606" s="24">
        <v>8.5152999999999999</v>
      </c>
      <c r="G3606" s="23" t="s">
        <v>370</v>
      </c>
      <c r="H3606" s="23" t="s">
        <v>338</v>
      </c>
      <c r="I3606" s="24">
        <v>3.8199999999999998E-2</v>
      </c>
    </row>
    <row r="3607" spans="1:9">
      <c r="A3607" s="23" t="s">
        <v>1601</v>
      </c>
      <c r="C3607" s="21" t="s">
        <v>327</v>
      </c>
      <c r="F3607" s="24">
        <v>8.5152999999999999</v>
      </c>
      <c r="G3607" s="23" t="s">
        <v>350</v>
      </c>
      <c r="H3607" s="23" t="s">
        <v>338</v>
      </c>
      <c r="I3607" s="24">
        <v>1.52E-2</v>
      </c>
    </row>
    <row r="3608" spans="1:9">
      <c r="A3608" s="23" t="s">
        <v>1602</v>
      </c>
      <c r="C3608" s="21" t="s">
        <v>327</v>
      </c>
      <c r="F3608" s="24">
        <v>2.8123</v>
      </c>
      <c r="G3608" s="23" t="s">
        <v>370</v>
      </c>
      <c r="H3608" s="23" t="s">
        <v>338</v>
      </c>
      <c r="I3608" s="24">
        <v>1.5004</v>
      </c>
    </row>
    <row r="3609" spans="1:9">
      <c r="A3609" s="23" t="s">
        <v>1602</v>
      </c>
      <c r="C3609" s="21" t="s">
        <v>327</v>
      </c>
      <c r="F3609" s="24">
        <v>2.8123</v>
      </c>
      <c r="G3609" s="23" t="s">
        <v>399</v>
      </c>
      <c r="H3609" s="23" t="s">
        <v>338</v>
      </c>
      <c r="I3609" s="24">
        <v>1.0184</v>
      </c>
    </row>
    <row r="3610" spans="1:9">
      <c r="A3610" s="23" t="s">
        <v>1602</v>
      </c>
      <c r="C3610" s="21" t="s">
        <v>327</v>
      </c>
      <c r="F3610" s="24">
        <v>2.8123</v>
      </c>
      <c r="G3610" s="23" t="s">
        <v>399</v>
      </c>
      <c r="H3610" s="23" t="s">
        <v>338</v>
      </c>
      <c r="I3610" s="24">
        <v>0.29349999999999998</v>
      </c>
    </row>
    <row r="3611" spans="1:9">
      <c r="A3611" s="23" t="s">
        <v>274</v>
      </c>
      <c r="F3611" s="24">
        <v>12.449</v>
      </c>
      <c r="G3611" s="23" t="s">
        <v>370</v>
      </c>
      <c r="H3611" s="23" t="s">
        <v>338</v>
      </c>
      <c r="I3611" s="24">
        <v>6.2946999999999997</v>
      </c>
    </row>
    <row r="3612" spans="1:9">
      <c r="A3612" s="23" t="s">
        <v>274</v>
      </c>
      <c r="F3612" s="24">
        <v>12.449</v>
      </c>
      <c r="G3612" s="23" t="s">
        <v>350</v>
      </c>
      <c r="H3612" s="23" t="s">
        <v>338</v>
      </c>
      <c r="I3612" s="24">
        <v>4.4494999999999996</v>
      </c>
    </row>
    <row r="3613" spans="1:9">
      <c r="A3613" s="23" t="s">
        <v>274</v>
      </c>
      <c r="F3613" s="24">
        <v>12.449</v>
      </c>
      <c r="G3613" s="23" t="s">
        <v>350</v>
      </c>
      <c r="H3613" s="23" t="s">
        <v>338</v>
      </c>
      <c r="I3613" s="24">
        <v>0.50060000000000004</v>
      </c>
    </row>
    <row r="3614" spans="1:9">
      <c r="A3614" s="23" t="s">
        <v>274</v>
      </c>
      <c r="F3614" s="24">
        <v>12.449</v>
      </c>
      <c r="G3614" s="23" t="s">
        <v>350</v>
      </c>
      <c r="H3614" s="23" t="s">
        <v>338</v>
      </c>
      <c r="I3614" s="24">
        <v>0.34960000000000002</v>
      </c>
    </row>
    <row r="3615" spans="1:9">
      <c r="A3615" s="23" t="s">
        <v>274</v>
      </c>
      <c r="F3615" s="24">
        <v>12.449</v>
      </c>
      <c r="G3615" s="23" t="s">
        <v>399</v>
      </c>
      <c r="H3615" s="23" t="s">
        <v>338</v>
      </c>
      <c r="I3615" s="24">
        <v>0.29459999999999997</v>
      </c>
    </row>
    <row r="3616" spans="1:9">
      <c r="A3616" s="23" t="s">
        <v>274</v>
      </c>
      <c r="F3616" s="24">
        <v>12.449</v>
      </c>
      <c r="G3616" s="23" t="s">
        <v>399</v>
      </c>
      <c r="H3616" s="23" t="s">
        <v>338</v>
      </c>
      <c r="I3616" s="24">
        <v>0.29049999999999998</v>
      </c>
    </row>
    <row r="3617" spans="1:9">
      <c r="A3617" s="23" t="s">
        <v>274</v>
      </c>
      <c r="F3617" s="24">
        <v>12.449</v>
      </c>
      <c r="G3617" s="23" t="s">
        <v>350</v>
      </c>
      <c r="H3617" s="23" t="s">
        <v>338</v>
      </c>
      <c r="I3617" s="24">
        <v>0.2369</v>
      </c>
    </row>
    <row r="3618" spans="1:9">
      <c r="A3618" s="23" t="s">
        <v>274</v>
      </c>
      <c r="F3618" s="24">
        <v>12.449</v>
      </c>
      <c r="G3618" s="23" t="s">
        <v>399</v>
      </c>
      <c r="H3618" s="23" t="s">
        <v>338</v>
      </c>
      <c r="I3618" s="24">
        <v>3.2599999999999997E-2</v>
      </c>
    </row>
    <row r="3619" spans="1:9">
      <c r="A3619" s="23" t="s">
        <v>1603</v>
      </c>
      <c r="E3619" s="21" t="s">
        <v>327</v>
      </c>
      <c r="F3619" s="24">
        <v>13.126200000000001</v>
      </c>
      <c r="G3619" s="23" t="s">
        <v>399</v>
      </c>
      <c r="H3619" s="23" t="s">
        <v>338</v>
      </c>
      <c r="I3619" s="24">
        <v>9.9357000000000006</v>
      </c>
    </row>
    <row r="3620" spans="1:9">
      <c r="A3620" s="23" t="s">
        <v>1603</v>
      </c>
      <c r="E3620" s="21" t="s">
        <v>327</v>
      </c>
      <c r="F3620" s="24">
        <v>13.126200000000001</v>
      </c>
      <c r="G3620" s="23" t="s">
        <v>350</v>
      </c>
      <c r="H3620" s="23" t="s">
        <v>338</v>
      </c>
      <c r="I3620" s="24">
        <v>1.3566</v>
      </c>
    </row>
    <row r="3621" spans="1:9">
      <c r="A3621" s="23" t="s">
        <v>1603</v>
      </c>
      <c r="E3621" s="21" t="s">
        <v>327</v>
      </c>
      <c r="F3621" s="24">
        <v>13.126200000000001</v>
      </c>
      <c r="G3621" s="23" t="s">
        <v>370</v>
      </c>
      <c r="H3621" s="23" t="s">
        <v>338</v>
      </c>
      <c r="I3621" s="24">
        <v>1.3564000000000001</v>
      </c>
    </row>
    <row r="3622" spans="1:9">
      <c r="A3622" s="23" t="s">
        <v>1603</v>
      </c>
      <c r="E3622" s="21" t="s">
        <v>327</v>
      </c>
      <c r="F3622" s="24">
        <v>13.126200000000001</v>
      </c>
      <c r="G3622" s="23" t="s">
        <v>370</v>
      </c>
      <c r="H3622" s="23" t="s">
        <v>338</v>
      </c>
      <c r="I3622" s="24">
        <v>0.47760000000000002</v>
      </c>
    </row>
    <row r="3623" spans="1:9">
      <c r="A3623" s="23" t="s">
        <v>1604</v>
      </c>
      <c r="B3623" s="21" t="s">
        <v>327</v>
      </c>
      <c r="E3623" s="21" t="s">
        <v>327</v>
      </c>
      <c r="F3623" s="24">
        <v>0.8216</v>
      </c>
      <c r="G3623" s="23" t="s">
        <v>370</v>
      </c>
      <c r="H3623" s="23" t="s">
        <v>338</v>
      </c>
      <c r="I3623" s="24">
        <v>0.81030000000000002</v>
      </c>
    </row>
    <row r="3624" spans="1:9">
      <c r="A3624" s="23" t="s">
        <v>1604</v>
      </c>
      <c r="B3624" s="21" t="s">
        <v>327</v>
      </c>
      <c r="E3624" s="21" t="s">
        <v>327</v>
      </c>
      <c r="F3624" s="24">
        <v>0.8216</v>
      </c>
      <c r="G3624" s="23" t="s">
        <v>399</v>
      </c>
      <c r="H3624" s="23" t="s">
        <v>338</v>
      </c>
      <c r="I3624" s="24">
        <v>6.1999999999999998E-3</v>
      </c>
    </row>
    <row r="3625" spans="1:9">
      <c r="A3625" s="23" t="s">
        <v>1604</v>
      </c>
      <c r="B3625" s="21" t="s">
        <v>327</v>
      </c>
      <c r="E3625" s="21" t="s">
        <v>327</v>
      </c>
      <c r="F3625" s="24">
        <v>0.8216</v>
      </c>
      <c r="G3625" s="23" t="s">
        <v>389</v>
      </c>
      <c r="H3625" s="23" t="s">
        <v>338</v>
      </c>
      <c r="I3625" s="24">
        <v>5.1000000000000004E-3</v>
      </c>
    </row>
    <row r="3626" spans="1:9">
      <c r="A3626" s="23" t="s">
        <v>1605</v>
      </c>
      <c r="E3626" s="21" t="s">
        <v>327</v>
      </c>
      <c r="F3626" s="24">
        <v>1.2177</v>
      </c>
      <c r="G3626" s="23" t="s">
        <v>343</v>
      </c>
      <c r="H3626" s="23" t="s">
        <v>338</v>
      </c>
      <c r="I3626" s="24">
        <v>1.2177</v>
      </c>
    </row>
    <row r="3627" spans="1:9">
      <c r="A3627" s="23" t="s">
        <v>1605</v>
      </c>
      <c r="E3627" s="21" t="s">
        <v>327</v>
      </c>
      <c r="F3627" s="24">
        <v>1.2177</v>
      </c>
      <c r="G3627" s="23" t="s">
        <v>414</v>
      </c>
      <c r="H3627" s="23" t="s">
        <v>338</v>
      </c>
      <c r="I3627" s="24">
        <v>0</v>
      </c>
    </row>
    <row r="3628" spans="1:9">
      <c r="A3628" s="23" t="s">
        <v>1606</v>
      </c>
      <c r="B3628" s="21" t="s">
        <v>327</v>
      </c>
      <c r="C3628" s="21" t="s">
        <v>327</v>
      </c>
      <c r="F3628" s="24">
        <v>4.5281000000000002</v>
      </c>
      <c r="G3628" s="23" t="s">
        <v>370</v>
      </c>
      <c r="H3628" s="23" t="s">
        <v>338</v>
      </c>
      <c r="I3628" s="24">
        <v>1.6922999999999999</v>
      </c>
    </row>
    <row r="3629" spans="1:9">
      <c r="A3629" s="23" t="s">
        <v>1606</v>
      </c>
      <c r="B3629" s="21" t="s">
        <v>327</v>
      </c>
      <c r="C3629" s="21" t="s">
        <v>327</v>
      </c>
      <c r="F3629" s="24">
        <v>4.5281000000000002</v>
      </c>
      <c r="G3629" s="23" t="s">
        <v>399</v>
      </c>
      <c r="H3629" s="23" t="s">
        <v>338</v>
      </c>
      <c r="I3629" s="24">
        <v>1.4783999999999999</v>
      </c>
    </row>
    <row r="3630" spans="1:9">
      <c r="A3630" s="23" t="s">
        <v>1606</v>
      </c>
      <c r="B3630" s="21" t="s">
        <v>327</v>
      </c>
      <c r="C3630" s="21" t="s">
        <v>327</v>
      </c>
      <c r="F3630" s="24">
        <v>4.5281000000000002</v>
      </c>
      <c r="G3630" s="23" t="s">
        <v>350</v>
      </c>
      <c r="H3630" s="23" t="s">
        <v>338</v>
      </c>
      <c r="I3630" s="24">
        <v>1.1055999999999999</v>
      </c>
    </row>
    <row r="3631" spans="1:9">
      <c r="A3631" s="23" t="s">
        <v>1606</v>
      </c>
      <c r="B3631" s="21" t="s">
        <v>327</v>
      </c>
      <c r="C3631" s="21" t="s">
        <v>327</v>
      </c>
      <c r="F3631" s="24">
        <v>4.5281000000000002</v>
      </c>
      <c r="G3631" s="23" t="s">
        <v>399</v>
      </c>
      <c r="H3631" s="23" t="s">
        <v>338</v>
      </c>
      <c r="I3631" s="24">
        <v>0.25180000000000002</v>
      </c>
    </row>
    <row r="3632" spans="1:9">
      <c r="A3632" s="23" t="s">
        <v>1607</v>
      </c>
      <c r="B3632" s="21" t="s">
        <v>327</v>
      </c>
      <c r="C3632" s="21" t="s">
        <v>327</v>
      </c>
      <c r="F3632" s="24">
        <v>0.94610000000000005</v>
      </c>
      <c r="G3632" s="23" t="s">
        <v>350</v>
      </c>
      <c r="H3632" s="23" t="s">
        <v>338</v>
      </c>
      <c r="I3632" s="24">
        <v>0.59060000000000001</v>
      </c>
    </row>
    <row r="3633" spans="1:9">
      <c r="A3633" s="23" t="s">
        <v>1607</v>
      </c>
      <c r="B3633" s="21" t="s">
        <v>327</v>
      </c>
      <c r="C3633" s="21" t="s">
        <v>327</v>
      </c>
      <c r="F3633" s="24">
        <v>0.94610000000000005</v>
      </c>
      <c r="G3633" s="23" t="s">
        <v>399</v>
      </c>
      <c r="H3633" s="23" t="s">
        <v>338</v>
      </c>
      <c r="I3633" s="24">
        <v>0.28249999999999997</v>
      </c>
    </row>
    <row r="3634" spans="1:9">
      <c r="A3634" s="23" t="s">
        <v>1607</v>
      </c>
      <c r="B3634" s="21" t="s">
        <v>327</v>
      </c>
      <c r="C3634" s="21" t="s">
        <v>327</v>
      </c>
      <c r="F3634" s="24">
        <v>0.94610000000000005</v>
      </c>
      <c r="G3634" s="23" t="s">
        <v>345</v>
      </c>
      <c r="H3634" s="23" t="s">
        <v>338</v>
      </c>
      <c r="I3634" s="24">
        <v>7.2900000000000006E-2</v>
      </c>
    </row>
    <row r="3635" spans="1:9">
      <c r="A3635" s="23" t="s">
        <v>1608</v>
      </c>
      <c r="C3635" s="21" t="s">
        <v>327</v>
      </c>
      <c r="F3635" s="24">
        <v>1.3569</v>
      </c>
      <c r="G3635" s="23" t="s">
        <v>350</v>
      </c>
      <c r="H3635" s="23" t="s">
        <v>338</v>
      </c>
      <c r="I3635" s="24">
        <v>0.6855</v>
      </c>
    </row>
    <row r="3636" spans="1:9">
      <c r="A3636" s="23" t="s">
        <v>1608</v>
      </c>
      <c r="C3636" s="21" t="s">
        <v>327</v>
      </c>
      <c r="F3636" s="24">
        <v>1.3569</v>
      </c>
      <c r="G3636" s="23" t="s">
        <v>399</v>
      </c>
      <c r="H3636" s="23" t="s">
        <v>338</v>
      </c>
      <c r="I3636" s="24">
        <v>0.6714</v>
      </c>
    </row>
    <row r="3637" spans="1:9">
      <c r="A3637" s="23" t="s">
        <v>1609</v>
      </c>
      <c r="C3637" s="21" t="s">
        <v>327</v>
      </c>
      <c r="F3637" s="24">
        <v>16.185700000000001</v>
      </c>
      <c r="G3637" s="23" t="s">
        <v>345</v>
      </c>
      <c r="H3637" s="23" t="s">
        <v>338</v>
      </c>
      <c r="I3637" s="24">
        <v>5.9645999999999999</v>
      </c>
    </row>
    <row r="3638" spans="1:9">
      <c r="A3638" s="23" t="s">
        <v>1609</v>
      </c>
      <c r="C3638" s="21" t="s">
        <v>327</v>
      </c>
      <c r="F3638" s="24">
        <v>16.185700000000001</v>
      </c>
      <c r="G3638" s="23" t="s">
        <v>350</v>
      </c>
      <c r="H3638" s="23" t="s">
        <v>338</v>
      </c>
      <c r="I3638" s="24">
        <v>4.8883000000000001</v>
      </c>
    </row>
    <row r="3639" spans="1:9">
      <c r="A3639" s="23" t="s">
        <v>1609</v>
      </c>
      <c r="C3639" s="21" t="s">
        <v>327</v>
      </c>
      <c r="F3639" s="24">
        <v>16.185700000000001</v>
      </c>
      <c r="G3639" s="23" t="s">
        <v>350</v>
      </c>
      <c r="H3639" s="23" t="s">
        <v>338</v>
      </c>
      <c r="I3639" s="24">
        <v>2.1776</v>
      </c>
    </row>
    <row r="3640" spans="1:9">
      <c r="A3640" s="23" t="s">
        <v>1609</v>
      </c>
      <c r="C3640" s="21" t="s">
        <v>327</v>
      </c>
      <c r="F3640" s="24">
        <v>16.185700000000001</v>
      </c>
      <c r="G3640" s="23" t="s">
        <v>350</v>
      </c>
      <c r="H3640" s="23" t="s">
        <v>338</v>
      </c>
      <c r="I3640" s="24">
        <v>1.2916000000000001</v>
      </c>
    </row>
    <row r="3641" spans="1:9">
      <c r="A3641" s="23" t="s">
        <v>1609</v>
      </c>
      <c r="C3641" s="21" t="s">
        <v>327</v>
      </c>
      <c r="F3641" s="24">
        <v>16.185700000000001</v>
      </c>
      <c r="G3641" s="23" t="s">
        <v>399</v>
      </c>
      <c r="H3641" s="23" t="s">
        <v>338</v>
      </c>
      <c r="I3641" s="24">
        <v>0.66790000000000005</v>
      </c>
    </row>
    <row r="3642" spans="1:9">
      <c r="A3642" s="23" t="s">
        <v>1609</v>
      </c>
      <c r="C3642" s="21" t="s">
        <v>327</v>
      </c>
      <c r="F3642" s="24">
        <v>16.185700000000001</v>
      </c>
      <c r="G3642" s="23" t="s">
        <v>350</v>
      </c>
      <c r="H3642" s="23" t="s">
        <v>338</v>
      </c>
      <c r="I3642" s="24">
        <v>0.55120000000000002</v>
      </c>
    </row>
    <row r="3643" spans="1:9">
      <c r="A3643" s="23" t="s">
        <v>1609</v>
      </c>
      <c r="C3643" s="21" t="s">
        <v>327</v>
      </c>
      <c r="F3643" s="24">
        <v>16.185700000000001</v>
      </c>
      <c r="G3643" s="23" t="s">
        <v>350</v>
      </c>
      <c r="H3643" s="23" t="s">
        <v>338</v>
      </c>
      <c r="I3643" s="24">
        <v>0.3286</v>
      </c>
    </row>
    <row r="3644" spans="1:9">
      <c r="A3644" s="23" t="s">
        <v>1609</v>
      </c>
      <c r="C3644" s="21" t="s">
        <v>327</v>
      </c>
      <c r="F3644" s="24">
        <v>16.185700000000001</v>
      </c>
      <c r="G3644" s="23" t="s">
        <v>350</v>
      </c>
      <c r="H3644" s="23" t="s">
        <v>338</v>
      </c>
      <c r="I3644" s="24">
        <v>0.17519999999999999</v>
      </c>
    </row>
    <row r="3645" spans="1:9">
      <c r="A3645" s="23" t="s">
        <v>1609</v>
      </c>
      <c r="C3645" s="21" t="s">
        <v>327</v>
      </c>
      <c r="F3645" s="24">
        <v>16.185700000000001</v>
      </c>
      <c r="G3645" s="23" t="s">
        <v>350</v>
      </c>
      <c r="H3645" s="23" t="s">
        <v>338</v>
      </c>
      <c r="I3645" s="24">
        <v>0.1406</v>
      </c>
    </row>
    <row r="3646" spans="1:9">
      <c r="A3646" s="23" t="s">
        <v>1610</v>
      </c>
      <c r="B3646" s="21" t="s">
        <v>327</v>
      </c>
      <c r="C3646" s="21" t="s">
        <v>327</v>
      </c>
      <c r="F3646" s="24">
        <v>3.25</v>
      </c>
      <c r="G3646" s="23" t="s">
        <v>350</v>
      </c>
      <c r="H3646" s="23" t="s">
        <v>338</v>
      </c>
      <c r="I3646" s="24">
        <v>1.5286</v>
      </c>
    </row>
    <row r="3647" spans="1:9">
      <c r="A3647" s="23" t="s">
        <v>1610</v>
      </c>
      <c r="B3647" s="21" t="s">
        <v>327</v>
      </c>
      <c r="C3647" s="21" t="s">
        <v>327</v>
      </c>
      <c r="F3647" s="24">
        <v>3.25</v>
      </c>
      <c r="G3647" s="23" t="s">
        <v>399</v>
      </c>
      <c r="H3647" s="23" t="s">
        <v>338</v>
      </c>
      <c r="I3647" s="24">
        <v>1.4157999999999999</v>
      </c>
    </row>
    <row r="3648" spans="1:9">
      <c r="A3648" s="23" t="s">
        <v>1610</v>
      </c>
      <c r="B3648" s="21" t="s">
        <v>327</v>
      </c>
      <c r="C3648" s="21" t="s">
        <v>327</v>
      </c>
      <c r="F3648" s="24">
        <v>3.25</v>
      </c>
      <c r="G3648" s="23" t="s">
        <v>350</v>
      </c>
      <c r="H3648" s="23" t="s">
        <v>338</v>
      </c>
      <c r="I3648" s="24">
        <v>0.18379999999999999</v>
      </c>
    </row>
    <row r="3649" spans="1:9">
      <c r="A3649" s="23" t="s">
        <v>1610</v>
      </c>
      <c r="B3649" s="21" t="s">
        <v>327</v>
      </c>
      <c r="C3649" s="21" t="s">
        <v>327</v>
      </c>
      <c r="F3649" s="24">
        <v>3.25</v>
      </c>
      <c r="G3649" s="23" t="s">
        <v>350</v>
      </c>
      <c r="H3649" s="23" t="s">
        <v>338</v>
      </c>
      <c r="I3649" s="24">
        <v>0.12180000000000001</v>
      </c>
    </row>
    <row r="3650" spans="1:9">
      <c r="A3650" s="23" t="s">
        <v>1610</v>
      </c>
      <c r="B3650" s="21" t="s">
        <v>327</v>
      </c>
      <c r="C3650" s="21" t="s">
        <v>327</v>
      </c>
      <c r="F3650" s="24">
        <v>3.25</v>
      </c>
      <c r="G3650" s="23" t="s">
        <v>370</v>
      </c>
      <c r="H3650" s="23" t="s">
        <v>338</v>
      </c>
      <c r="I3650" s="24">
        <v>0</v>
      </c>
    </row>
    <row r="3651" spans="1:9">
      <c r="A3651" s="23" t="s">
        <v>1611</v>
      </c>
      <c r="C3651" s="21" t="s">
        <v>327</v>
      </c>
      <c r="F3651" s="24">
        <v>3.0522999999999998</v>
      </c>
      <c r="G3651" s="23" t="s">
        <v>399</v>
      </c>
      <c r="H3651" s="23" t="s">
        <v>338</v>
      </c>
      <c r="I3651" s="24">
        <v>2.6549</v>
      </c>
    </row>
    <row r="3652" spans="1:9">
      <c r="A3652" s="23" t="s">
        <v>1611</v>
      </c>
      <c r="C3652" s="21" t="s">
        <v>327</v>
      </c>
      <c r="F3652" s="24">
        <v>3.0522999999999998</v>
      </c>
      <c r="G3652" s="23" t="s">
        <v>370</v>
      </c>
      <c r="H3652" s="23" t="s">
        <v>338</v>
      </c>
      <c r="I3652" s="24">
        <v>0.39739999999999998</v>
      </c>
    </row>
    <row r="3653" spans="1:9">
      <c r="A3653" s="23" t="s">
        <v>1612</v>
      </c>
      <c r="B3653" s="21" t="s">
        <v>327</v>
      </c>
      <c r="C3653" s="21" t="s">
        <v>327</v>
      </c>
      <c r="F3653" s="24">
        <v>3.5594000000000001</v>
      </c>
      <c r="G3653" s="23" t="s">
        <v>350</v>
      </c>
      <c r="H3653" s="23" t="s">
        <v>338</v>
      </c>
      <c r="I3653" s="24">
        <v>2.0295000000000001</v>
      </c>
    </row>
    <row r="3654" spans="1:9">
      <c r="A3654" s="23" t="s">
        <v>1612</v>
      </c>
      <c r="B3654" s="21" t="s">
        <v>327</v>
      </c>
      <c r="C3654" s="21" t="s">
        <v>327</v>
      </c>
      <c r="F3654" s="24">
        <v>3.5594000000000001</v>
      </c>
      <c r="G3654" s="23" t="s">
        <v>399</v>
      </c>
      <c r="H3654" s="23" t="s">
        <v>338</v>
      </c>
      <c r="I3654" s="24">
        <v>0.75549999999999995</v>
      </c>
    </row>
    <row r="3655" spans="1:9">
      <c r="A3655" s="23" t="s">
        <v>1612</v>
      </c>
      <c r="B3655" s="21" t="s">
        <v>327</v>
      </c>
      <c r="C3655" s="21" t="s">
        <v>327</v>
      </c>
      <c r="F3655" s="24">
        <v>3.5594000000000001</v>
      </c>
      <c r="G3655" s="23" t="s">
        <v>345</v>
      </c>
      <c r="H3655" s="23" t="s">
        <v>338</v>
      </c>
      <c r="I3655" s="24">
        <v>0.54679999999999995</v>
      </c>
    </row>
    <row r="3656" spans="1:9">
      <c r="A3656" s="23" t="s">
        <v>1612</v>
      </c>
      <c r="B3656" s="21" t="s">
        <v>327</v>
      </c>
      <c r="C3656" s="21" t="s">
        <v>327</v>
      </c>
      <c r="F3656" s="24">
        <v>3.5594000000000001</v>
      </c>
      <c r="G3656" s="23" t="s">
        <v>350</v>
      </c>
      <c r="H3656" s="23" t="s">
        <v>338</v>
      </c>
      <c r="I3656" s="24">
        <v>0.18149999999999999</v>
      </c>
    </row>
    <row r="3657" spans="1:9">
      <c r="A3657" s="23" t="s">
        <v>1612</v>
      </c>
      <c r="B3657" s="21" t="s">
        <v>327</v>
      </c>
      <c r="C3657" s="21" t="s">
        <v>327</v>
      </c>
      <c r="F3657" s="24">
        <v>3.5594000000000001</v>
      </c>
      <c r="G3657" s="23" t="s">
        <v>350</v>
      </c>
      <c r="H3657" s="23" t="s">
        <v>338</v>
      </c>
      <c r="I3657" s="24">
        <v>2.9100000000000001E-2</v>
      </c>
    </row>
    <row r="3658" spans="1:9">
      <c r="A3658" s="23" t="s">
        <v>1612</v>
      </c>
      <c r="B3658" s="21" t="s">
        <v>327</v>
      </c>
      <c r="C3658" s="21" t="s">
        <v>327</v>
      </c>
      <c r="F3658" s="24">
        <v>3.5594000000000001</v>
      </c>
      <c r="G3658" s="23" t="s">
        <v>350</v>
      </c>
      <c r="H3658" s="23" t="s">
        <v>338</v>
      </c>
      <c r="I3658" s="24">
        <v>1.7000000000000001E-2</v>
      </c>
    </row>
    <row r="3659" spans="1:9">
      <c r="A3659" s="23" t="s">
        <v>1613</v>
      </c>
      <c r="B3659" s="21" t="s">
        <v>327</v>
      </c>
      <c r="C3659" s="21" t="s">
        <v>327</v>
      </c>
      <c r="F3659" s="24">
        <v>3.4316</v>
      </c>
      <c r="G3659" s="23" t="s">
        <v>399</v>
      </c>
      <c r="H3659" s="23" t="s">
        <v>338</v>
      </c>
      <c r="I3659" s="24">
        <v>1.9597</v>
      </c>
    </row>
    <row r="3660" spans="1:9">
      <c r="A3660" s="23" t="s">
        <v>1613</v>
      </c>
      <c r="B3660" s="21" t="s">
        <v>327</v>
      </c>
      <c r="C3660" s="21" t="s">
        <v>327</v>
      </c>
      <c r="F3660" s="24">
        <v>3.4316</v>
      </c>
      <c r="G3660" s="23" t="s">
        <v>350</v>
      </c>
      <c r="H3660" s="23" t="s">
        <v>338</v>
      </c>
      <c r="I3660" s="24">
        <v>1.1968000000000001</v>
      </c>
    </row>
    <row r="3661" spans="1:9">
      <c r="A3661" s="23" t="s">
        <v>1613</v>
      </c>
      <c r="B3661" s="21" t="s">
        <v>327</v>
      </c>
      <c r="C3661" s="21" t="s">
        <v>327</v>
      </c>
      <c r="F3661" s="24">
        <v>3.4316</v>
      </c>
      <c r="G3661" s="23" t="s">
        <v>350</v>
      </c>
      <c r="H3661" s="23" t="s">
        <v>338</v>
      </c>
      <c r="I3661" s="24">
        <v>0.14000000000000001</v>
      </c>
    </row>
    <row r="3662" spans="1:9">
      <c r="A3662" s="23" t="s">
        <v>1613</v>
      </c>
      <c r="B3662" s="21" t="s">
        <v>327</v>
      </c>
      <c r="C3662" s="21" t="s">
        <v>327</v>
      </c>
      <c r="F3662" s="24">
        <v>3.4316</v>
      </c>
      <c r="G3662" s="23" t="s">
        <v>350</v>
      </c>
      <c r="H3662" s="23" t="s">
        <v>338</v>
      </c>
      <c r="I3662" s="24">
        <v>0.13519999999999999</v>
      </c>
    </row>
    <row r="3663" spans="1:9">
      <c r="A3663" s="23" t="s">
        <v>1614</v>
      </c>
      <c r="C3663" s="21" t="s">
        <v>327</v>
      </c>
      <c r="F3663" s="24">
        <v>7.2933000000000003</v>
      </c>
      <c r="G3663" s="23" t="s">
        <v>350</v>
      </c>
      <c r="H3663" s="23" t="s">
        <v>338</v>
      </c>
      <c r="I3663" s="24">
        <v>4.1914999999999996</v>
      </c>
    </row>
    <row r="3664" spans="1:9">
      <c r="A3664" s="23" t="s">
        <v>1614</v>
      </c>
      <c r="C3664" s="21" t="s">
        <v>327</v>
      </c>
      <c r="F3664" s="24">
        <v>7.2933000000000003</v>
      </c>
      <c r="G3664" s="23" t="s">
        <v>399</v>
      </c>
      <c r="H3664" s="23" t="s">
        <v>338</v>
      </c>
      <c r="I3664" s="24">
        <v>2.5305</v>
      </c>
    </row>
    <row r="3665" spans="1:9">
      <c r="A3665" s="23" t="s">
        <v>1614</v>
      </c>
      <c r="C3665" s="21" t="s">
        <v>327</v>
      </c>
      <c r="F3665" s="24">
        <v>7.2933000000000003</v>
      </c>
      <c r="G3665" s="23" t="s">
        <v>399</v>
      </c>
      <c r="H3665" s="23" t="s">
        <v>338</v>
      </c>
      <c r="I3665" s="24">
        <v>0.3241</v>
      </c>
    </row>
    <row r="3666" spans="1:9">
      <c r="A3666" s="23" t="s">
        <v>1614</v>
      </c>
      <c r="C3666" s="21" t="s">
        <v>327</v>
      </c>
      <c r="F3666" s="24">
        <v>7.2933000000000003</v>
      </c>
      <c r="G3666" s="23" t="s">
        <v>370</v>
      </c>
      <c r="H3666" s="23" t="s">
        <v>338</v>
      </c>
      <c r="I3666" s="24">
        <v>0.24729999999999999</v>
      </c>
    </row>
    <row r="3667" spans="1:9">
      <c r="A3667" s="23" t="s">
        <v>1615</v>
      </c>
      <c r="C3667" s="21" t="s">
        <v>327</v>
      </c>
      <c r="F3667" s="24">
        <v>7.6439000000000004</v>
      </c>
      <c r="G3667" s="23" t="s">
        <v>399</v>
      </c>
      <c r="H3667" s="23" t="s">
        <v>338</v>
      </c>
      <c r="I3667" s="24">
        <v>5.3140999999999998</v>
      </c>
    </row>
    <row r="3668" spans="1:9">
      <c r="A3668" s="23" t="s">
        <v>1615</v>
      </c>
      <c r="C3668" s="21" t="s">
        <v>327</v>
      </c>
      <c r="F3668" s="24">
        <v>7.6439000000000004</v>
      </c>
      <c r="G3668" s="23" t="s">
        <v>345</v>
      </c>
      <c r="H3668" s="23" t="s">
        <v>338</v>
      </c>
      <c r="I3668" s="24">
        <v>1.0656000000000001</v>
      </c>
    </row>
    <row r="3669" spans="1:9">
      <c r="A3669" s="23" t="s">
        <v>1615</v>
      </c>
      <c r="C3669" s="21" t="s">
        <v>327</v>
      </c>
      <c r="F3669" s="24">
        <v>7.6439000000000004</v>
      </c>
      <c r="G3669" s="23" t="s">
        <v>399</v>
      </c>
      <c r="H3669" s="23" t="s">
        <v>338</v>
      </c>
      <c r="I3669" s="24">
        <v>0.55300000000000005</v>
      </c>
    </row>
    <row r="3670" spans="1:9">
      <c r="A3670" s="23" t="s">
        <v>1615</v>
      </c>
      <c r="C3670" s="21" t="s">
        <v>327</v>
      </c>
      <c r="F3670" s="24">
        <v>7.6439000000000004</v>
      </c>
      <c r="G3670" s="23" t="s">
        <v>370</v>
      </c>
      <c r="H3670" s="23" t="s">
        <v>338</v>
      </c>
      <c r="I3670" s="24">
        <v>0.37919999999999998</v>
      </c>
    </row>
    <row r="3671" spans="1:9">
      <c r="A3671" s="23" t="s">
        <v>1615</v>
      </c>
      <c r="C3671" s="21" t="s">
        <v>327</v>
      </c>
      <c r="F3671" s="24">
        <v>7.6439000000000004</v>
      </c>
      <c r="G3671" s="23" t="s">
        <v>350</v>
      </c>
      <c r="H3671" s="23" t="s">
        <v>338</v>
      </c>
      <c r="I3671" s="24">
        <v>0.15640000000000001</v>
      </c>
    </row>
    <row r="3672" spans="1:9">
      <c r="A3672" s="23" t="s">
        <v>1615</v>
      </c>
      <c r="C3672" s="21" t="s">
        <v>327</v>
      </c>
      <c r="F3672" s="24">
        <v>7.6439000000000004</v>
      </c>
      <c r="G3672" s="23" t="s">
        <v>370</v>
      </c>
      <c r="H3672" s="23" t="s">
        <v>338</v>
      </c>
      <c r="I3672" s="24">
        <v>0.13550000000000001</v>
      </c>
    </row>
    <row r="3673" spans="1:9">
      <c r="A3673" s="23" t="s">
        <v>1615</v>
      </c>
      <c r="C3673" s="21" t="s">
        <v>327</v>
      </c>
      <c r="F3673" s="24">
        <v>7.6439000000000004</v>
      </c>
      <c r="G3673" s="23" t="s">
        <v>350</v>
      </c>
      <c r="H3673" s="23" t="s">
        <v>338</v>
      </c>
      <c r="I3673" s="24">
        <v>3.1699999999999999E-2</v>
      </c>
    </row>
    <row r="3674" spans="1:9">
      <c r="A3674" s="23" t="s">
        <v>1615</v>
      </c>
      <c r="C3674" s="21" t="s">
        <v>327</v>
      </c>
      <c r="F3674" s="24">
        <v>7.6439000000000004</v>
      </c>
      <c r="G3674" s="23" t="s">
        <v>350</v>
      </c>
      <c r="H3674" s="23" t="s">
        <v>338</v>
      </c>
      <c r="I3674" s="24">
        <v>8.0999999999999996E-3</v>
      </c>
    </row>
    <row r="3675" spans="1:9">
      <c r="A3675" s="23" t="s">
        <v>1615</v>
      </c>
      <c r="C3675" s="21" t="s">
        <v>327</v>
      </c>
      <c r="F3675" s="24">
        <v>7.6439000000000004</v>
      </c>
      <c r="G3675" s="23" t="s">
        <v>350</v>
      </c>
      <c r="H3675" s="23" t="s">
        <v>338</v>
      </c>
      <c r="I3675" s="24">
        <v>5.0000000000000001E-4</v>
      </c>
    </row>
    <row r="3676" spans="1:9">
      <c r="A3676" s="23" t="s">
        <v>1616</v>
      </c>
      <c r="C3676" s="21" t="s">
        <v>327</v>
      </c>
      <c r="F3676" s="24">
        <v>14.6107</v>
      </c>
      <c r="G3676" s="23" t="s">
        <v>399</v>
      </c>
      <c r="H3676" s="23" t="s">
        <v>338</v>
      </c>
      <c r="I3676" s="24">
        <v>10.5449</v>
      </c>
    </row>
    <row r="3677" spans="1:9">
      <c r="A3677" s="23" t="s">
        <v>1616</v>
      </c>
      <c r="C3677" s="21" t="s">
        <v>327</v>
      </c>
      <c r="F3677" s="24">
        <v>14.6107</v>
      </c>
      <c r="G3677" s="23" t="s">
        <v>370</v>
      </c>
      <c r="H3677" s="23" t="s">
        <v>338</v>
      </c>
      <c r="I3677" s="24">
        <v>4.0644999999999998</v>
      </c>
    </row>
    <row r="3678" spans="1:9">
      <c r="A3678" s="23" t="s">
        <v>1616</v>
      </c>
      <c r="C3678" s="21" t="s">
        <v>327</v>
      </c>
      <c r="F3678" s="24">
        <v>14.6107</v>
      </c>
      <c r="G3678" s="23" t="s">
        <v>370</v>
      </c>
      <c r="H3678" s="23" t="s">
        <v>338</v>
      </c>
      <c r="I3678" s="24">
        <v>1.2999999999999999E-3</v>
      </c>
    </row>
    <row r="3679" spans="1:9">
      <c r="A3679" s="23" t="s">
        <v>1617</v>
      </c>
      <c r="B3679" s="21" t="s">
        <v>327</v>
      </c>
      <c r="C3679" s="21" t="s">
        <v>327</v>
      </c>
      <c r="F3679" s="24">
        <v>0.5847</v>
      </c>
      <c r="G3679" s="23" t="s">
        <v>399</v>
      </c>
      <c r="H3679" s="23" t="s">
        <v>338</v>
      </c>
      <c r="I3679" s="24">
        <v>0.29870000000000002</v>
      </c>
    </row>
    <row r="3680" spans="1:9">
      <c r="A3680" s="23" t="s">
        <v>1617</v>
      </c>
      <c r="B3680" s="21" t="s">
        <v>327</v>
      </c>
      <c r="C3680" s="21" t="s">
        <v>327</v>
      </c>
      <c r="F3680" s="24">
        <v>0.5847</v>
      </c>
      <c r="G3680" s="23" t="s">
        <v>345</v>
      </c>
      <c r="H3680" s="23" t="s">
        <v>338</v>
      </c>
      <c r="I3680" s="24">
        <v>0.27510000000000001</v>
      </c>
    </row>
    <row r="3681" spans="1:9">
      <c r="A3681" s="23" t="s">
        <v>1617</v>
      </c>
      <c r="B3681" s="21" t="s">
        <v>327</v>
      </c>
      <c r="C3681" s="21" t="s">
        <v>327</v>
      </c>
      <c r="F3681" s="24">
        <v>0.5847</v>
      </c>
      <c r="G3681" s="23" t="s">
        <v>350</v>
      </c>
      <c r="H3681" s="23" t="s">
        <v>338</v>
      </c>
      <c r="I3681" s="24">
        <v>1.09E-2</v>
      </c>
    </row>
    <row r="3682" spans="1:9">
      <c r="A3682" s="23" t="s">
        <v>1618</v>
      </c>
      <c r="C3682" s="21" t="s">
        <v>327</v>
      </c>
      <c r="F3682" s="24">
        <v>12.958600000000001</v>
      </c>
      <c r="G3682" s="23" t="s">
        <v>370</v>
      </c>
      <c r="H3682" s="23" t="s">
        <v>338</v>
      </c>
      <c r="I3682" s="24">
        <v>10.577500000000001</v>
      </c>
    </row>
    <row r="3683" spans="1:9">
      <c r="A3683" s="23" t="s">
        <v>1618</v>
      </c>
      <c r="C3683" s="21" t="s">
        <v>327</v>
      </c>
      <c r="F3683" s="24">
        <v>12.958600000000001</v>
      </c>
      <c r="G3683" s="23" t="s">
        <v>399</v>
      </c>
      <c r="H3683" s="23" t="s">
        <v>338</v>
      </c>
      <c r="I3683" s="24">
        <v>1.5106999999999999</v>
      </c>
    </row>
    <row r="3684" spans="1:9">
      <c r="A3684" s="23" t="s">
        <v>1618</v>
      </c>
      <c r="C3684" s="21" t="s">
        <v>327</v>
      </c>
      <c r="F3684" s="24">
        <v>12.958600000000001</v>
      </c>
      <c r="G3684" s="23" t="s">
        <v>399</v>
      </c>
      <c r="H3684" s="23" t="s">
        <v>338</v>
      </c>
      <c r="I3684" s="24">
        <v>0.34010000000000001</v>
      </c>
    </row>
    <row r="3685" spans="1:9">
      <c r="A3685" s="23" t="s">
        <v>1618</v>
      </c>
      <c r="C3685" s="21" t="s">
        <v>327</v>
      </c>
      <c r="F3685" s="24">
        <v>12.958600000000001</v>
      </c>
      <c r="G3685" s="23" t="s">
        <v>399</v>
      </c>
      <c r="H3685" s="23" t="s">
        <v>338</v>
      </c>
      <c r="I3685" s="24">
        <v>0.21590000000000001</v>
      </c>
    </row>
    <row r="3686" spans="1:9">
      <c r="A3686" s="23" t="s">
        <v>1618</v>
      </c>
      <c r="C3686" s="21" t="s">
        <v>327</v>
      </c>
      <c r="F3686" s="24">
        <v>12.958600000000001</v>
      </c>
      <c r="G3686" s="23" t="s">
        <v>399</v>
      </c>
      <c r="H3686" s="23" t="s">
        <v>338</v>
      </c>
      <c r="I3686" s="24">
        <v>0.21540000000000001</v>
      </c>
    </row>
    <row r="3687" spans="1:9">
      <c r="A3687" s="23" t="s">
        <v>1618</v>
      </c>
      <c r="C3687" s="21" t="s">
        <v>327</v>
      </c>
      <c r="F3687" s="24">
        <v>12.958600000000001</v>
      </c>
      <c r="G3687" s="23" t="s">
        <v>350</v>
      </c>
      <c r="H3687" s="23" t="s">
        <v>338</v>
      </c>
      <c r="I3687" s="24">
        <v>5.6899999999999999E-2</v>
      </c>
    </row>
    <row r="3688" spans="1:9">
      <c r="A3688" s="23" t="s">
        <v>1618</v>
      </c>
      <c r="C3688" s="21" t="s">
        <v>327</v>
      </c>
      <c r="F3688" s="24">
        <v>12.958600000000001</v>
      </c>
      <c r="G3688" s="23" t="s">
        <v>345</v>
      </c>
      <c r="H3688" s="23" t="s">
        <v>338</v>
      </c>
      <c r="I3688" s="24">
        <v>4.2000000000000003E-2</v>
      </c>
    </row>
    <row r="3689" spans="1:9">
      <c r="A3689" s="23" t="s">
        <v>1619</v>
      </c>
      <c r="B3689" s="21" t="s">
        <v>327</v>
      </c>
      <c r="C3689" s="21" t="s">
        <v>327</v>
      </c>
      <c r="D3689" s="21" t="s">
        <v>327</v>
      </c>
      <c r="F3689" s="24">
        <v>2.42</v>
      </c>
      <c r="G3689" s="23" t="s">
        <v>399</v>
      </c>
      <c r="H3689" s="23" t="s">
        <v>338</v>
      </c>
      <c r="I3689" s="24">
        <v>2.3186</v>
      </c>
    </row>
    <row r="3690" spans="1:9">
      <c r="A3690" s="23" t="s">
        <v>1619</v>
      </c>
      <c r="B3690" s="21" t="s">
        <v>327</v>
      </c>
      <c r="C3690" s="21" t="s">
        <v>327</v>
      </c>
      <c r="D3690" s="21" t="s">
        <v>327</v>
      </c>
      <c r="F3690" s="24">
        <v>2.42</v>
      </c>
      <c r="G3690" s="23" t="s">
        <v>350</v>
      </c>
      <c r="H3690" s="23" t="s">
        <v>338</v>
      </c>
      <c r="I3690" s="24">
        <v>0.1014</v>
      </c>
    </row>
    <row r="3691" spans="1:9">
      <c r="A3691" s="23" t="s">
        <v>1620</v>
      </c>
      <c r="B3691" s="21" t="s">
        <v>327</v>
      </c>
      <c r="C3691" s="21" t="s">
        <v>327</v>
      </c>
      <c r="F3691" s="24">
        <v>4.6402999999999999</v>
      </c>
      <c r="G3691" s="23" t="s">
        <v>399</v>
      </c>
      <c r="H3691" s="23" t="s">
        <v>338</v>
      </c>
      <c r="I3691" s="24">
        <v>2.3397999999999999</v>
      </c>
    </row>
    <row r="3692" spans="1:9">
      <c r="A3692" s="23" t="s">
        <v>1620</v>
      </c>
      <c r="B3692" s="21" t="s">
        <v>327</v>
      </c>
      <c r="C3692" s="21" t="s">
        <v>327</v>
      </c>
      <c r="F3692" s="24">
        <v>4.6402999999999999</v>
      </c>
      <c r="G3692" s="23" t="s">
        <v>345</v>
      </c>
      <c r="H3692" s="23" t="s">
        <v>338</v>
      </c>
      <c r="I3692" s="24">
        <v>0.94740000000000002</v>
      </c>
    </row>
    <row r="3693" spans="1:9">
      <c r="A3693" s="23" t="s">
        <v>1620</v>
      </c>
      <c r="B3693" s="21" t="s">
        <v>327</v>
      </c>
      <c r="C3693" s="21" t="s">
        <v>327</v>
      </c>
      <c r="F3693" s="24">
        <v>4.6402999999999999</v>
      </c>
      <c r="G3693" s="23" t="s">
        <v>399</v>
      </c>
      <c r="H3693" s="23" t="s">
        <v>338</v>
      </c>
      <c r="I3693" s="24">
        <v>0.8538</v>
      </c>
    </row>
    <row r="3694" spans="1:9">
      <c r="A3694" s="23" t="s">
        <v>1620</v>
      </c>
      <c r="B3694" s="21" t="s">
        <v>327</v>
      </c>
      <c r="C3694" s="21" t="s">
        <v>327</v>
      </c>
      <c r="F3694" s="24">
        <v>4.6402999999999999</v>
      </c>
      <c r="G3694" s="23" t="s">
        <v>350</v>
      </c>
      <c r="H3694" s="23" t="s">
        <v>338</v>
      </c>
      <c r="I3694" s="24">
        <v>0.3175</v>
      </c>
    </row>
    <row r="3695" spans="1:9">
      <c r="A3695" s="23" t="s">
        <v>1620</v>
      </c>
      <c r="B3695" s="21" t="s">
        <v>327</v>
      </c>
      <c r="C3695" s="21" t="s">
        <v>327</v>
      </c>
      <c r="F3695" s="24">
        <v>4.6402999999999999</v>
      </c>
      <c r="G3695" s="23" t="s">
        <v>345</v>
      </c>
      <c r="H3695" s="23" t="s">
        <v>338</v>
      </c>
      <c r="I3695" s="24">
        <v>0.18179999999999999</v>
      </c>
    </row>
    <row r="3696" spans="1:9">
      <c r="A3696" s="23" t="s">
        <v>1621</v>
      </c>
      <c r="C3696" s="21" t="s">
        <v>327</v>
      </c>
      <c r="F3696" s="24">
        <v>0.89419999999999999</v>
      </c>
      <c r="G3696" s="23" t="s">
        <v>409</v>
      </c>
      <c r="H3696" s="23" t="s">
        <v>338</v>
      </c>
      <c r="I3696" s="24">
        <v>0.86939999999999995</v>
      </c>
    </row>
    <row r="3697" spans="1:9">
      <c r="A3697" s="23" t="s">
        <v>1621</v>
      </c>
      <c r="C3697" s="21" t="s">
        <v>327</v>
      </c>
      <c r="F3697" s="24">
        <v>0.89419999999999999</v>
      </c>
      <c r="G3697" s="23" t="s">
        <v>350</v>
      </c>
      <c r="H3697" s="23" t="s">
        <v>338</v>
      </c>
      <c r="I3697" s="24">
        <v>2.4799999999999999E-2</v>
      </c>
    </row>
    <row r="3698" spans="1:9">
      <c r="A3698" s="23" t="s">
        <v>1622</v>
      </c>
      <c r="F3698" s="24">
        <v>18.332899999999999</v>
      </c>
      <c r="G3698" s="23" t="s">
        <v>370</v>
      </c>
      <c r="H3698" s="23" t="s">
        <v>338</v>
      </c>
      <c r="I3698" s="24">
        <v>8.6239000000000008</v>
      </c>
    </row>
    <row r="3699" spans="1:9">
      <c r="A3699" s="23" t="s">
        <v>1622</v>
      </c>
      <c r="F3699" s="24">
        <v>18.332899999999999</v>
      </c>
      <c r="G3699" s="23" t="s">
        <v>350</v>
      </c>
      <c r="H3699" s="23" t="s">
        <v>338</v>
      </c>
      <c r="I3699" s="24">
        <v>5.7317</v>
      </c>
    </row>
    <row r="3700" spans="1:9">
      <c r="A3700" s="23" t="s">
        <v>1622</v>
      </c>
      <c r="F3700" s="24">
        <v>18.332899999999999</v>
      </c>
      <c r="G3700" s="23" t="s">
        <v>399</v>
      </c>
      <c r="H3700" s="23" t="s">
        <v>338</v>
      </c>
      <c r="I3700" s="24">
        <v>2.1781000000000001</v>
      </c>
    </row>
    <row r="3701" spans="1:9">
      <c r="A3701" s="23" t="s">
        <v>1622</v>
      </c>
      <c r="F3701" s="24">
        <v>18.332899999999999</v>
      </c>
      <c r="G3701" s="23" t="s">
        <v>345</v>
      </c>
      <c r="H3701" s="23" t="s">
        <v>338</v>
      </c>
      <c r="I3701" s="24">
        <v>0.81110000000000004</v>
      </c>
    </row>
    <row r="3702" spans="1:9">
      <c r="A3702" s="23" t="s">
        <v>1622</v>
      </c>
      <c r="F3702" s="24">
        <v>18.332899999999999</v>
      </c>
      <c r="G3702" s="23" t="s">
        <v>399</v>
      </c>
      <c r="H3702" s="23" t="s">
        <v>338</v>
      </c>
      <c r="I3702" s="24">
        <v>0.53890000000000005</v>
      </c>
    </row>
    <row r="3703" spans="1:9">
      <c r="A3703" s="23" t="s">
        <v>1622</v>
      </c>
      <c r="F3703" s="24">
        <v>18.332899999999999</v>
      </c>
      <c r="G3703" s="23" t="s">
        <v>399</v>
      </c>
      <c r="H3703" s="23" t="s">
        <v>338</v>
      </c>
      <c r="I3703" s="24">
        <v>0.4491</v>
      </c>
    </row>
    <row r="3704" spans="1:9">
      <c r="A3704" s="23" t="s">
        <v>1623</v>
      </c>
      <c r="F3704" s="24">
        <v>46.624400000000001</v>
      </c>
      <c r="G3704" s="23" t="s">
        <v>345</v>
      </c>
      <c r="H3704" s="23" t="s">
        <v>338</v>
      </c>
      <c r="I3704" s="24">
        <v>19.967700000000001</v>
      </c>
    </row>
    <row r="3705" spans="1:9">
      <c r="A3705" s="23" t="s">
        <v>1623</v>
      </c>
      <c r="F3705" s="24">
        <v>46.624400000000001</v>
      </c>
      <c r="G3705" s="23" t="s">
        <v>370</v>
      </c>
      <c r="H3705" s="23" t="s">
        <v>338</v>
      </c>
      <c r="I3705" s="24">
        <v>14.8964</v>
      </c>
    </row>
    <row r="3706" spans="1:9">
      <c r="A3706" s="23" t="s">
        <v>1623</v>
      </c>
      <c r="F3706" s="24">
        <v>46.624400000000001</v>
      </c>
      <c r="G3706" s="23" t="s">
        <v>350</v>
      </c>
      <c r="H3706" s="23" t="s">
        <v>338</v>
      </c>
      <c r="I3706" s="24">
        <v>3.5144000000000002</v>
      </c>
    </row>
    <row r="3707" spans="1:9">
      <c r="A3707" s="23" t="s">
        <v>1623</v>
      </c>
      <c r="F3707" s="24">
        <v>46.624400000000001</v>
      </c>
      <c r="G3707" s="23" t="s">
        <v>350</v>
      </c>
      <c r="H3707" s="23" t="s">
        <v>338</v>
      </c>
      <c r="I3707" s="24">
        <v>3.3355000000000001</v>
      </c>
    </row>
    <row r="3708" spans="1:9">
      <c r="A3708" s="23" t="s">
        <v>1623</v>
      </c>
      <c r="F3708" s="24">
        <v>46.624400000000001</v>
      </c>
      <c r="G3708" s="23" t="s">
        <v>350</v>
      </c>
      <c r="H3708" s="23" t="s">
        <v>338</v>
      </c>
      <c r="I3708" s="24">
        <v>1.2777000000000001</v>
      </c>
    </row>
    <row r="3709" spans="1:9">
      <c r="A3709" s="23" t="s">
        <v>1623</v>
      </c>
      <c r="F3709" s="24">
        <v>46.624400000000001</v>
      </c>
      <c r="G3709" s="23" t="s">
        <v>350</v>
      </c>
      <c r="H3709" s="23" t="s">
        <v>338</v>
      </c>
      <c r="I3709" s="24">
        <v>1.0595000000000001</v>
      </c>
    </row>
    <row r="3710" spans="1:9">
      <c r="A3710" s="23" t="s">
        <v>1623</v>
      </c>
      <c r="F3710" s="24">
        <v>46.624400000000001</v>
      </c>
      <c r="G3710" s="23" t="s">
        <v>350</v>
      </c>
      <c r="H3710" s="23" t="s">
        <v>338</v>
      </c>
      <c r="I3710" s="24">
        <v>0.88480000000000003</v>
      </c>
    </row>
    <row r="3711" spans="1:9">
      <c r="A3711" s="23" t="s">
        <v>1623</v>
      </c>
      <c r="F3711" s="24">
        <v>46.624400000000001</v>
      </c>
      <c r="G3711" s="23" t="s">
        <v>350</v>
      </c>
      <c r="H3711" s="23" t="s">
        <v>338</v>
      </c>
      <c r="I3711" s="24">
        <v>0.81599999999999995</v>
      </c>
    </row>
    <row r="3712" spans="1:9">
      <c r="A3712" s="23" t="s">
        <v>1623</v>
      </c>
      <c r="F3712" s="24">
        <v>46.624400000000001</v>
      </c>
      <c r="G3712" s="23" t="s">
        <v>350</v>
      </c>
      <c r="H3712" s="23" t="s">
        <v>338</v>
      </c>
      <c r="I3712" s="24">
        <v>0.42109999999999997</v>
      </c>
    </row>
    <row r="3713" spans="1:9">
      <c r="A3713" s="23" t="s">
        <v>1623</v>
      </c>
      <c r="F3713" s="24">
        <v>46.624400000000001</v>
      </c>
      <c r="G3713" s="23" t="s">
        <v>399</v>
      </c>
      <c r="H3713" s="23" t="s">
        <v>338</v>
      </c>
      <c r="I3713" s="24">
        <v>0.3453</v>
      </c>
    </row>
    <row r="3714" spans="1:9">
      <c r="A3714" s="23" t="s">
        <v>1623</v>
      </c>
      <c r="F3714" s="24">
        <v>46.624400000000001</v>
      </c>
      <c r="G3714" s="23" t="s">
        <v>350</v>
      </c>
      <c r="H3714" s="23" t="s">
        <v>338</v>
      </c>
      <c r="I3714" s="24">
        <v>8.1900000000000001E-2</v>
      </c>
    </row>
    <row r="3715" spans="1:9">
      <c r="A3715" s="23" t="s">
        <v>1623</v>
      </c>
      <c r="F3715" s="24">
        <v>46.624400000000001</v>
      </c>
      <c r="G3715" s="23" t="s">
        <v>350</v>
      </c>
      <c r="H3715" s="23" t="s">
        <v>338</v>
      </c>
      <c r="I3715" s="24">
        <v>1.6899999999999998E-2</v>
      </c>
    </row>
    <row r="3716" spans="1:9">
      <c r="A3716" s="23" t="s">
        <v>1623</v>
      </c>
      <c r="F3716" s="24">
        <v>46.624400000000001</v>
      </c>
      <c r="G3716" s="23" t="s">
        <v>370</v>
      </c>
      <c r="H3716" s="23" t="s">
        <v>338</v>
      </c>
      <c r="I3716" s="24">
        <v>7.0000000000000001E-3</v>
      </c>
    </row>
    <row r="3717" spans="1:9">
      <c r="A3717" s="23" t="s">
        <v>1624</v>
      </c>
      <c r="B3717" s="21" t="s">
        <v>327</v>
      </c>
      <c r="C3717" s="21" t="s">
        <v>327</v>
      </c>
      <c r="F3717" s="24">
        <v>10.235900000000001</v>
      </c>
      <c r="G3717" s="23" t="s">
        <v>345</v>
      </c>
      <c r="H3717" s="23" t="s">
        <v>338</v>
      </c>
      <c r="I3717" s="24">
        <v>4.9710999999999999</v>
      </c>
    </row>
    <row r="3718" spans="1:9">
      <c r="A3718" s="23" t="s">
        <v>1624</v>
      </c>
      <c r="B3718" s="21" t="s">
        <v>327</v>
      </c>
      <c r="C3718" s="21" t="s">
        <v>327</v>
      </c>
      <c r="F3718" s="24">
        <v>10.235900000000001</v>
      </c>
      <c r="G3718" s="23" t="s">
        <v>343</v>
      </c>
      <c r="H3718" s="23" t="s">
        <v>338</v>
      </c>
      <c r="I3718" s="24">
        <v>4.7625000000000002</v>
      </c>
    </row>
    <row r="3719" spans="1:9">
      <c r="A3719" s="23" t="s">
        <v>1624</v>
      </c>
      <c r="B3719" s="21" t="s">
        <v>327</v>
      </c>
      <c r="C3719" s="21" t="s">
        <v>327</v>
      </c>
      <c r="F3719" s="24">
        <v>10.235900000000001</v>
      </c>
      <c r="G3719" s="23" t="s">
        <v>350</v>
      </c>
      <c r="H3719" s="23" t="s">
        <v>338</v>
      </c>
      <c r="I3719" s="24">
        <v>0.46679999999999999</v>
      </c>
    </row>
    <row r="3720" spans="1:9">
      <c r="A3720" s="23" t="s">
        <v>1624</v>
      </c>
      <c r="B3720" s="21" t="s">
        <v>327</v>
      </c>
      <c r="C3720" s="21" t="s">
        <v>327</v>
      </c>
      <c r="F3720" s="24">
        <v>10.235900000000001</v>
      </c>
      <c r="G3720" s="23" t="s">
        <v>350</v>
      </c>
      <c r="H3720" s="23" t="s">
        <v>338</v>
      </c>
      <c r="I3720" s="24">
        <v>3.56E-2</v>
      </c>
    </row>
    <row r="3721" spans="1:9">
      <c r="A3721" s="23" t="s">
        <v>1625</v>
      </c>
      <c r="B3721" s="21" t="s">
        <v>327</v>
      </c>
      <c r="C3721" s="21" t="s">
        <v>327</v>
      </c>
      <c r="F3721" s="24">
        <v>1.3613</v>
      </c>
      <c r="G3721" s="23" t="s">
        <v>343</v>
      </c>
      <c r="H3721" s="23" t="s">
        <v>338</v>
      </c>
      <c r="I3721" s="24">
        <v>1.0075000000000001</v>
      </c>
    </row>
    <row r="3722" spans="1:9">
      <c r="A3722" s="23" t="s">
        <v>1625</v>
      </c>
      <c r="B3722" s="21" t="s">
        <v>327</v>
      </c>
      <c r="C3722" s="21" t="s">
        <v>327</v>
      </c>
      <c r="F3722" s="24">
        <v>1.3613</v>
      </c>
      <c r="G3722" s="23" t="s">
        <v>350</v>
      </c>
      <c r="H3722" s="23" t="s">
        <v>338</v>
      </c>
      <c r="I3722" s="24">
        <v>0.3538</v>
      </c>
    </row>
    <row r="3723" spans="1:9">
      <c r="A3723" s="23" t="s">
        <v>1626</v>
      </c>
      <c r="B3723" s="21" t="s">
        <v>327</v>
      </c>
      <c r="E3723" s="21" t="s">
        <v>327</v>
      </c>
      <c r="F3723" s="24">
        <v>2.0638999999999998</v>
      </c>
      <c r="G3723" s="23" t="s">
        <v>350</v>
      </c>
      <c r="H3723" s="23" t="s">
        <v>338</v>
      </c>
      <c r="I3723" s="24">
        <v>1.6971000000000001</v>
      </c>
    </row>
    <row r="3724" spans="1:9">
      <c r="A3724" s="23" t="s">
        <v>1626</v>
      </c>
      <c r="B3724" s="21" t="s">
        <v>327</v>
      </c>
      <c r="E3724" s="21" t="s">
        <v>327</v>
      </c>
      <c r="F3724" s="24">
        <v>2.0638999999999998</v>
      </c>
      <c r="G3724" s="23" t="s">
        <v>343</v>
      </c>
      <c r="H3724" s="23" t="s">
        <v>338</v>
      </c>
      <c r="I3724" s="24">
        <v>0.2089</v>
      </c>
    </row>
    <row r="3725" spans="1:9">
      <c r="A3725" s="23" t="s">
        <v>1626</v>
      </c>
      <c r="B3725" s="21" t="s">
        <v>327</v>
      </c>
      <c r="E3725" s="21" t="s">
        <v>327</v>
      </c>
      <c r="F3725" s="24">
        <v>2.0638999999999998</v>
      </c>
      <c r="G3725" s="23" t="s">
        <v>345</v>
      </c>
      <c r="H3725" s="23" t="s">
        <v>338</v>
      </c>
      <c r="I3725" s="24">
        <v>0.1578</v>
      </c>
    </row>
    <row r="3726" spans="1:9">
      <c r="A3726" s="23" t="s">
        <v>1627</v>
      </c>
      <c r="B3726" s="21" t="s">
        <v>327</v>
      </c>
      <c r="E3726" s="21" t="s">
        <v>327</v>
      </c>
      <c r="F3726" s="24">
        <v>5.6292</v>
      </c>
      <c r="G3726" s="23" t="s">
        <v>350</v>
      </c>
      <c r="H3726" s="23" t="s">
        <v>338</v>
      </c>
      <c r="I3726" s="24">
        <v>3.5867</v>
      </c>
    </row>
    <row r="3727" spans="1:9">
      <c r="A3727" s="23" t="s">
        <v>1627</v>
      </c>
      <c r="B3727" s="21" t="s">
        <v>327</v>
      </c>
      <c r="E3727" s="21" t="s">
        <v>327</v>
      </c>
      <c r="F3727" s="24">
        <v>5.6292</v>
      </c>
      <c r="G3727" s="23" t="s">
        <v>343</v>
      </c>
      <c r="H3727" s="23" t="s">
        <v>338</v>
      </c>
      <c r="I3727" s="24">
        <v>2.0424000000000002</v>
      </c>
    </row>
    <row r="3728" spans="1:9">
      <c r="A3728" s="23" t="s">
        <v>1628</v>
      </c>
      <c r="B3728" s="21" t="s">
        <v>327</v>
      </c>
      <c r="C3728" s="21" t="s">
        <v>327</v>
      </c>
      <c r="F3728" s="24">
        <v>11.1462</v>
      </c>
      <c r="G3728" s="23" t="s">
        <v>343</v>
      </c>
      <c r="H3728" s="23" t="s">
        <v>338</v>
      </c>
      <c r="I3728" s="24">
        <v>9.3229000000000006</v>
      </c>
    </row>
    <row r="3729" spans="1:9">
      <c r="A3729" s="23" t="s">
        <v>1628</v>
      </c>
      <c r="B3729" s="21" t="s">
        <v>327</v>
      </c>
      <c r="C3729" s="21" t="s">
        <v>327</v>
      </c>
      <c r="F3729" s="24">
        <v>11.1462</v>
      </c>
      <c r="G3729" s="23" t="s">
        <v>345</v>
      </c>
      <c r="H3729" s="23" t="s">
        <v>338</v>
      </c>
      <c r="I3729" s="24">
        <v>1.5633999999999999</v>
      </c>
    </row>
    <row r="3730" spans="1:9">
      <c r="A3730" s="23" t="s">
        <v>1628</v>
      </c>
      <c r="B3730" s="21" t="s">
        <v>327</v>
      </c>
      <c r="C3730" s="21" t="s">
        <v>327</v>
      </c>
      <c r="F3730" s="24">
        <v>11.1462</v>
      </c>
      <c r="G3730" s="23" t="s">
        <v>350</v>
      </c>
      <c r="H3730" s="23" t="s">
        <v>338</v>
      </c>
      <c r="I3730" s="24">
        <v>0.25990000000000002</v>
      </c>
    </row>
    <row r="3731" spans="1:9">
      <c r="A3731" s="23" t="s">
        <v>1629</v>
      </c>
      <c r="B3731" s="21" t="s">
        <v>327</v>
      </c>
      <c r="C3731" s="21" t="s">
        <v>327</v>
      </c>
      <c r="F3731" s="24">
        <v>1.5716000000000001</v>
      </c>
      <c r="G3731" s="23" t="s">
        <v>343</v>
      </c>
      <c r="H3731" s="23" t="s">
        <v>338</v>
      </c>
      <c r="I3731" s="24">
        <v>1.5716000000000001</v>
      </c>
    </row>
    <row r="3732" spans="1:9">
      <c r="A3732" s="23" t="s">
        <v>148</v>
      </c>
      <c r="C3732" s="21" t="s">
        <v>327</v>
      </c>
      <c r="F3732" s="24">
        <v>4.2079000000000004</v>
      </c>
      <c r="G3732" s="23" t="s">
        <v>345</v>
      </c>
      <c r="H3732" s="23" t="s">
        <v>338</v>
      </c>
      <c r="I3732" s="24">
        <v>3.6714000000000002</v>
      </c>
    </row>
    <row r="3733" spans="1:9">
      <c r="A3733" s="23" t="s">
        <v>148</v>
      </c>
      <c r="C3733" s="21" t="s">
        <v>327</v>
      </c>
      <c r="F3733" s="24">
        <v>4.2079000000000004</v>
      </c>
      <c r="G3733" s="23" t="s">
        <v>350</v>
      </c>
      <c r="H3733" s="23" t="s">
        <v>338</v>
      </c>
      <c r="I3733" s="24">
        <v>0.53649999999999998</v>
      </c>
    </row>
    <row r="3734" spans="1:9">
      <c r="A3734" s="23" t="s">
        <v>1630</v>
      </c>
      <c r="C3734" s="21" t="s">
        <v>327</v>
      </c>
      <c r="F3734" s="24">
        <v>4.0763999999999996</v>
      </c>
      <c r="G3734" s="23" t="s">
        <v>343</v>
      </c>
      <c r="H3734" s="23" t="s">
        <v>338</v>
      </c>
      <c r="I3734" s="24">
        <v>3.3708999999999998</v>
      </c>
    </row>
    <row r="3735" spans="1:9">
      <c r="A3735" s="23" t="s">
        <v>1630</v>
      </c>
      <c r="C3735" s="21" t="s">
        <v>327</v>
      </c>
      <c r="F3735" s="24">
        <v>4.0763999999999996</v>
      </c>
      <c r="G3735" s="23" t="s">
        <v>350</v>
      </c>
      <c r="H3735" s="23" t="s">
        <v>338</v>
      </c>
      <c r="I3735" s="24">
        <v>0.61980000000000002</v>
      </c>
    </row>
    <row r="3736" spans="1:9">
      <c r="A3736" s="23" t="s">
        <v>1630</v>
      </c>
      <c r="C3736" s="21" t="s">
        <v>327</v>
      </c>
      <c r="F3736" s="24">
        <v>4.0763999999999996</v>
      </c>
      <c r="G3736" s="23" t="s">
        <v>350</v>
      </c>
      <c r="H3736" s="23" t="s">
        <v>338</v>
      </c>
      <c r="I3736" s="24">
        <v>8.5599999999999996E-2</v>
      </c>
    </row>
    <row r="3737" spans="1:9">
      <c r="A3737" s="23" t="s">
        <v>1631</v>
      </c>
      <c r="C3737" s="21" t="s">
        <v>327</v>
      </c>
      <c r="F3737" s="24">
        <v>4.8234000000000004</v>
      </c>
      <c r="G3737" s="23" t="s">
        <v>343</v>
      </c>
      <c r="H3737" s="23" t="s">
        <v>338</v>
      </c>
      <c r="I3737" s="24">
        <v>4.7702</v>
      </c>
    </row>
    <row r="3738" spans="1:9">
      <c r="A3738" s="23" t="s">
        <v>1631</v>
      </c>
      <c r="C3738" s="21" t="s">
        <v>327</v>
      </c>
      <c r="F3738" s="24">
        <v>4.8234000000000004</v>
      </c>
      <c r="G3738" s="23" t="s">
        <v>350</v>
      </c>
      <c r="H3738" s="23" t="s">
        <v>338</v>
      </c>
      <c r="I3738" s="24">
        <v>5.3199999999999997E-2</v>
      </c>
    </row>
    <row r="3739" spans="1:9">
      <c r="A3739" s="23" t="s">
        <v>1631</v>
      </c>
      <c r="C3739" s="21" t="s">
        <v>327</v>
      </c>
      <c r="F3739" s="24">
        <v>4.8234000000000004</v>
      </c>
      <c r="G3739" s="23" t="s">
        <v>421</v>
      </c>
      <c r="H3739" s="23" t="s">
        <v>338</v>
      </c>
      <c r="I3739" s="24">
        <v>0</v>
      </c>
    </row>
    <row r="3740" spans="1:9">
      <c r="A3740" s="23" t="s">
        <v>1632</v>
      </c>
      <c r="C3740" s="21" t="s">
        <v>327</v>
      </c>
      <c r="F3740" s="24">
        <v>1.1571</v>
      </c>
      <c r="G3740" s="23" t="s">
        <v>343</v>
      </c>
      <c r="H3740" s="23" t="s">
        <v>338</v>
      </c>
      <c r="I3740" s="24">
        <v>1.1261000000000001</v>
      </c>
    </row>
    <row r="3741" spans="1:9">
      <c r="A3741" s="23" t="s">
        <v>1632</v>
      </c>
      <c r="C3741" s="21" t="s">
        <v>327</v>
      </c>
      <c r="F3741" s="24">
        <v>1.1571</v>
      </c>
      <c r="G3741" s="23" t="s">
        <v>350</v>
      </c>
      <c r="H3741" s="23" t="s">
        <v>338</v>
      </c>
      <c r="I3741" s="24">
        <v>3.1E-2</v>
      </c>
    </row>
    <row r="3742" spans="1:9">
      <c r="A3742" s="23" t="s">
        <v>1633</v>
      </c>
      <c r="C3742" s="21" t="s">
        <v>327</v>
      </c>
      <c r="F3742" s="24">
        <v>1.8554999999999999</v>
      </c>
      <c r="G3742" s="23" t="s">
        <v>421</v>
      </c>
      <c r="H3742" s="23" t="s">
        <v>338</v>
      </c>
      <c r="I3742" s="24">
        <v>0.68789999999999996</v>
      </c>
    </row>
    <row r="3743" spans="1:9">
      <c r="A3743" s="23" t="s">
        <v>1633</v>
      </c>
      <c r="C3743" s="21" t="s">
        <v>327</v>
      </c>
      <c r="F3743" s="24">
        <v>1.8554999999999999</v>
      </c>
      <c r="G3743" s="23" t="s">
        <v>375</v>
      </c>
      <c r="H3743" s="23" t="s">
        <v>338</v>
      </c>
      <c r="I3743" s="24">
        <v>0.60799999999999998</v>
      </c>
    </row>
    <row r="3744" spans="1:9">
      <c r="A3744" s="23" t="s">
        <v>1633</v>
      </c>
      <c r="C3744" s="21" t="s">
        <v>327</v>
      </c>
      <c r="F3744" s="24">
        <v>1.8554999999999999</v>
      </c>
      <c r="G3744" s="23" t="s">
        <v>370</v>
      </c>
      <c r="H3744" s="23" t="s">
        <v>338</v>
      </c>
      <c r="I3744" s="24">
        <v>0.55959999999999999</v>
      </c>
    </row>
    <row r="3745" spans="1:9">
      <c r="A3745" s="23" t="s">
        <v>1634</v>
      </c>
      <c r="B3745" s="21" t="s">
        <v>327</v>
      </c>
      <c r="E3745" s="21" t="s">
        <v>327</v>
      </c>
      <c r="F3745" s="24">
        <v>2.2829999999999999</v>
      </c>
      <c r="G3745" s="23" t="s">
        <v>345</v>
      </c>
      <c r="H3745" s="23" t="s">
        <v>338</v>
      </c>
      <c r="I3745" s="24">
        <v>2.2829999999999999</v>
      </c>
    </row>
    <row r="3746" spans="1:9">
      <c r="A3746" s="23" t="s">
        <v>1635</v>
      </c>
      <c r="C3746" s="21" t="s">
        <v>327</v>
      </c>
      <c r="F3746" s="24">
        <v>3.3586</v>
      </c>
      <c r="G3746" s="23" t="s">
        <v>399</v>
      </c>
      <c r="H3746" s="23" t="s">
        <v>338</v>
      </c>
      <c r="I3746" s="24">
        <v>2.8704999999999998</v>
      </c>
    </row>
    <row r="3747" spans="1:9">
      <c r="A3747" s="23" t="s">
        <v>1635</v>
      </c>
      <c r="C3747" s="21" t="s">
        <v>327</v>
      </c>
      <c r="F3747" s="24">
        <v>3.3586</v>
      </c>
      <c r="G3747" s="23" t="s">
        <v>345</v>
      </c>
      <c r="H3747" s="23" t="s">
        <v>338</v>
      </c>
      <c r="I3747" s="24">
        <v>0.42159999999999997</v>
      </c>
    </row>
    <row r="3748" spans="1:9">
      <c r="A3748" s="23" t="s">
        <v>1635</v>
      </c>
      <c r="C3748" s="21" t="s">
        <v>327</v>
      </c>
      <c r="F3748" s="24">
        <v>3.3586</v>
      </c>
      <c r="G3748" s="23" t="s">
        <v>350</v>
      </c>
      <c r="H3748" s="23" t="s">
        <v>338</v>
      </c>
      <c r="I3748" s="24">
        <v>6.5199999999999994E-2</v>
      </c>
    </row>
    <row r="3749" spans="1:9">
      <c r="A3749" s="23" t="s">
        <v>1635</v>
      </c>
      <c r="C3749" s="21" t="s">
        <v>327</v>
      </c>
      <c r="F3749" s="24">
        <v>3.3586</v>
      </c>
      <c r="G3749" s="23" t="s">
        <v>350</v>
      </c>
      <c r="H3749" s="23" t="s">
        <v>338</v>
      </c>
      <c r="I3749" s="24">
        <v>1.2999999999999999E-3</v>
      </c>
    </row>
    <row r="3750" spans="1:9">
      <c r="A3750" s="23" t="s">
        <v>1636</v>
      </c>
      <c r="B3750" s="21" t="s">
        <v>327</v>
      </c>
      <c r="E3750" s="21" t="s">
        <v>327</v>
      </c>
      <c r="F3750" s="24">
        <v>0.90500000000000003</v>
      </c>
      <c r="G3750" s="23" t="s">
        <v>343</v>
      </c>
      <c r="H3750" s="23" t="s">
        <v>338</v>
      </c>
      <c r="I3750" s="24">
        <v>0.90500000000000003</v>
      </c>
    </row>
    <row r="3751" spans="1:9">
      <c r="A3751" s="23" t="s">
        <v>1637</v>
      </c>
      <c r="C3751" s="21" t="s">
        <v>327</v>
      </c>
      <c r="F3751" s="24">
        <v>0.86439999999999995</v>
      </c>
      <c r="G3751" s="23" t="s">
        <v>345</v>
      </c>
      <c r="H3751" s="23" t="s">
        <v>338</v>
      </c>
      <c r="I3751" s="24">
        <v>0.86439999999999995</v>
      </c>
    </row>
    <row r="3752" spans="1:9">
      <c r="A3752" s="23" t="s">
        <v>1638</v>
      </c>
      <c r="B3752" s="21" t="s">
        <v>327</v>
      </c>
      <c r="C3752" s="21" t="s">
        <v>327</v>
      </c>
      <c r="F3752" s="24">
        <v>0.93400000000000005</v>
      </c>
      <c r="G3752" s="23" t="s">
        <v>345</v>
      </c>
      <c r="H3752" s="23" t="s">
        <v>338</v>
      </c>
      <c r="I3752" s="24">
        <v>0.67449999999999999</v>
      </c>
    </row>
    <row r="3753" spans="1:9">
      <c r="A3753" s="23" t="s">
        <v>1638</v>
      </c>
      <c r="B3753" s="21" t="s">
        <v>327</v>
      </c>
      <c r="C3753" s="21" t="s">
        <v>327</v>
      </c>
      <c r="F3753" s="24">
        <v>0.93400000000000005</v>
      </c>
      <c r="G3753" s="23" t="s">
        <v>350</v>
      </c>
      <c r="H3753" s="23" t="s">
        <v>338</v>
      </c>
      <c r="I3753" s="24">
        <v>0.251</v>
      </c>
    </row>
    <row r="3754" spans="1:9">
      <c r="A3754" s="23" t="s">
        <v>1638</v>
      </c>
      <c r="B3754" s="21" t="s">
        <v>327</v>
      </c>
      <c r="C3754" s="21" t="s">
        <v>327</v>
      </c>
      <c r="F3754" s="24">
        <v>0.93400000000000005</v>
      </c>
      <c r="G3754" s="23" t="s">
        <v>350</v>
      </c>
      <c r="H3754" s="23" t="s">
        <v>338</v>
      </c>
      <c r="I3754" s="24">
        <v>8.5000000000000006E-3</v>
      </c>
    </row>
    <row r="3755" spans="1:9">
      <c r="A3755" s="23" t="s">
        <v>1639</v>
      </c>
      <c r="C3755" s="21" t="s">
        <v>327</v>
      </c>
      <c r="F3755" s="24">
        <v>0.79169999999999996</v>
      </c>
      <c r="G3755" s="23" t="s">
        <v>350</v>
      </c>
      <c r="H3755" s="23" t="s">
        <v>338</v>
      </c>
      <c r="I3755" s="24">
        <v>0.79169999999999996</v>
      </c>
    </row>
    <row r="3756" spans="1:9">
      <c r="A3756" s="23" t="s">
        <v>149</v>
      </c>
      <c r="C3756" s="21" t="s">
        <v>327</v>
      </c>
      <c r="F3756" s="24">
        <v>1.5293000000000001</v>
      </c>
      <c r="G3756" s="23" t="s">
        <v>343</v>
      </c>
      <c r="H3756" s="23" t="s">
        <v>422</v>
      </c>
      <c r="I3756" s="24">
        <v>1.5293000000000001</v>
      </c>
    </row>
    <row r="3757" spans="1:9">
      <c r="A3757" s="23" t="s">
        <v>150</v>
      </c>
      <c r="C3757" s="21" t="s">
        <v>327</v>
      </c>
      <c r="F3757" s="24">
        <v>0.96040000000000003</v>
      </c>
      <c r="G3757" s="23" t="s">
        <v>343</v>
      </c>
      <c r="H3757" s="23" t="s">
        <v>422</v>
      </c>
      <c r="I3757" s="24">
        <v>0.96040000000000003</v>
      </c>
    </row>
    <row r="3758" spans="1:9">
      <c r="A3758" s="23" t="s">
        <v>1640</v>
      </c>
      <c r="C3758" s="21" t="s">
        <v>327</v>
      </c>
      <c r="F3758" s="24">
        <v>0.24790000000000001</v>
      </c>
      <c r="G3758" s="23" t="s">
        <v>370</v>
      </c>
      <c r="H3758" s="23" t="s">
        <v>338</v>
      </c>
      <c r="I3758" s="24">
        <v>0.24790000000000001</v>
      </c>
    </row>
    <row r="3759" spans="1:9">
      <c r="A3759" s="23" t="s">
        <v>1641</v>
      </c>
      <c r="E3759" s="21" t="s">
        <v>327</v>
      </c>
      <c r="F3759" s="24">
        <v>1.1129</v>
      </c>
      <c r="G3759" s="23" t="s">
        <v>343</v>
      </c>
      <c r="H3759" s="23" t="s">
        <v>338</v>
      </c>
      <c r="I3759" s="24">
        <v>1.1129</v>
      </c>
    </row>
    <row r="3760" spans="1:9">
      <c r="A3760" s="23" t="s">
        <v>1642</v>
      </c>
      <c r="E3760" s="21" t="s">
        <v>327</v>
      </c>
      <c r="F3760" s="24">
        <v>0.47249999999999998</v>
      </c>
      <c r="G3760" s="23" t="s">
        <v>343</v>
      </c>
      <c r="H3760" s="23" t="s">
        <v>338</v>
      </c>
      <c r="I3760" s="24">
        <v>0.47249999999999998</v>
      </c>
    </row>
    <row r="3761" spans="1:9">
      <c r="A3761" s="23" t="s">
        <v>1643</v>
      </c>
      <c r="B3761" s="21" t="s">
        <v>327</v>
      </c>
      <c r="E3761" s="21" t="s">
        <v>327</v>
      </c>
      <c r="F3761" s="24">
        <v>8.3199000000000005</v>
      </c>
      <c r="G3761" s="23" t="s">
        <v>350</v>
      </c>
      <c r="H3761" s="23" t="s">
        <v>338</v>
      </c>
      <c r="I3761" s="24">
        <v>7.1485000000000003</v>
      </c>
    </row>
    <row r="3762" spans="1:9">
      <c r="A3762" s="23" t="s">
        <v>1643</v>
      </c>
      <c r="B3762" s="21" t="s">
        <v>327</v>
      </c>
      <c r="E3762" s="21" t="s">
        <v>327</v>
      </c>
      <c r="F3762" s="24">
        <v>8.3199000000000005</v>
      </c>
      <c r="G3762" s="23" t="s">
        <v>350</v>
      </c>
      <c r="H3762" s="23" t="s">
        <v>338</v>
      </c>
      <c r="I3762" s="24">
        <v>0.68420000000000003</v>
      </c>
    </row>
    <row r="3763" spans="1:9">
      <c r="A3763" s="23" t="s">
        <v>1643</v>
      </c>
      <c r="B3763" s="21" t="s">
        <v>327</v>
      </c>
      <c r="E3763" s="21" t="s">
        <v>327</v>
      </c>
      <c r="F3763" s="24">
        <v>8.3199000000000005</v>
      </c>
      <c r="G3763" s="23" t="s">
        <v>370</v>
      </c>
      <c r="H3763" s="23" t="s">
        <v>338</v>
      </c>
      <c r="I3763" s="24">
        <v>0.48720000000000002</v>
      </c>
    </row>
    <row r="3764" spans="1:9">
      <c r="A3764" s="23" t="s">
        <v>1644</v>
      </c>
      <c r="C3764" s="21" t="s">
        <v>327</v>
      </c>
      <c r="F3764" s="24">
        <v>0.58930000000000005</v>
      </c>
      <c r="G3764" s="23" t="s">
        <v>343</v>
      </c>
      <c r="H3764" s="23" t="s">
        <v>338</v>
      </c>
      <c r="I3764" s="24">
        <v>0.58560000000000001</v>
      </c>
    </row>
    <row r="3765" spans="1:9">
      <c r="A3765" s="23" t="s">
        <v>1644</v>
      </c>
      <c r="C3765" s="21" t="s">
        <v>327</v>
      </c>
      <c r="F3765" s="24">
        <v>0.58930000000000005</v>
      </c>
      <c r="G3765" s="23" t="s">
        <v>370</v>
      </c>
      <c r="H3765" s="23" t="s">
        <v>338</v>
      </c>
      <c r="I3765" s="24">
        <v>3.7000000000000002E-3</v>
      </c>
    </row>
    <row r="3766" spans="1:9">
      <c r="A3766" s="23" t="s">
        <v>1645</v>
      </c>
      <c r="C3766" s="21" t="s">
        <v>327</v>
      </c>
      <c r="F3766" s="24">
        <v>0.28570000000000001</v>
      </c>
      <c r="G3766" s="23" t="s">
        <v>370</v>
      </c>
      <c r="H3766" s="23" t="s">
        <v>338</v>
      </c>
      <c r="I3766" s="24">
        <v>0.28570000000000001</v>
      </c>
    </row>
    <row r="3767" spans="1:9">
      <c r="A3767" s="23" t="s">
        <v>1646</v>
      </c>
      <c r="B3767" s="21" t="s">
        <v>327</v>
      </c>
      <c r="E3767" s="21" t="s">
        <v>327</v>
      </c>
      <c r="F3767" s="24">
        <v>0.28170000000000001</v>
      </c>
      <c r="G3767" s="23" t="s">
        <v>370</v>
      </c>
      <c r="H3767" s="23" t="s">
        <v>338</v>
      </c>
      <c r="I3767" s="24">
        <v>0.16470000000000001</v>
      </c>
    </row>
    <row r="3768" spans="1:9">
      <c r="A3768" s="23" t="s">
        <v>1646</v>
      </c>
      <c r="B3768" s="21" t="s">
        <v>327</v>
      </c>
      <c r="E3768" s="21" t="s">
        <v>327</v>
      </c>
      <c r="F3768" s="24">
        <v>0.28170000000000001</v>
      </c>
      <c r="G3768" s="23" t="s">
        <v>343</v>
      </c>
      <c r="H3768" s="23" t="s">
        <v>338</v>
      </c>
      <c r="I3768" s="24">
        <v>0.11700000000000001</v>
      </c>
    </row>
    <row r="3769" spans="1:9">
      <c r="A3769" s="23" t="s">
        <v>1647</v>
      </c>
      <c r="C3769" s="21" t="s">
        <v>327</v>
      </c>
      <c r="F3769" s="24">
        <v>2.9813999999999998</v>
      </c>
      <c r="G3769" s="23" t="s">
        <v>370</v>
      </c>
      <c r="H3769" s="23" t="s">
        <v>338</v>
      </c>
      <c r="I3769" s="24">
        <v>2.9813999999999998</v>
      </c>
    </row>
    <row r="3770" spans="1:9">
      <c r="A3770" s="23" t="s">
        <v>1648</v>
      </c>
      <c r="C3770" s="21" t="s">
        <v>327</v>
      </c>
      <c r="F3770" s="24">
        <v>2.7961999999999998</v>
      </c>
      <c r="G3770" s="23" t="s">
        <v>370</v>
      </c>
      <c r="H3770" s="23" t="s">
        <v>338</v>
      </c>
      <c r="I3770" s="24">
        <v>2.0186999999999999</v>
      </c>
    </row>
    <row r="3771" spans="1:9">
      <c r="A3771" s="23" t="s">
        <v>1648</v>
      </c>
      <c r="C3771" s="21" t="s">
        <v>327</v>
      </c>
      <c r="F3771" s="24">
        <v>2.7961999999999998</v>
      </c>
      <c r="G3771" s="23" t="s">
        <v>343</v>
      </c>
      <c r="H3771" s="23" t="s">
        <v>338</v>
      </c>
      <c r="I3771" s="24">
        <v>0.77749999999999997</v>
      </c>
    </row>
    <row r="3772" spans="1:9">
      <c r="A3772" s="23" t="s">
        <v>1649</v>
      </c>
      <c r="C3772" s="21" t="s">
        <v>327</v>
      </c>
      <c r="F3772" s="24">
        <v>1.5730999999999999</v>
      </c>
      <c r="G3772" s="23" t="s">
        <v>370</v>
      </c>
      <c r="H3772" s="23" t="s">
        <v>338</v>
      </c>
      <c r="I3772" s="24">
        <v>1.5730999999999999</v>
      </c>
    </row>
    <row r="3773" spans="1:9">
      <c r="A3773" s="23" t="s">
        <v>1650</v>
      </c>
      <c r="C3773" s="21" t="s">
        <v>327</v>
      </c>
      <c r="F3773" s="24">
        <v>0.66180000000000005</v>
      </c>
      <c r="G3773" s="23" t="s">
        <v>370</v>
      </c>
      <c r="H3773" s="23" t="s">
        <v>338</v>
      </c>
      <c r="I3773" s="24">
        <v>0.65890000000000004</v>
      </c>
    </row>
    <row r="3774" spans="1:9">
      <c r="A3774" s="23" t="s">
        <v>1650</v>
      </c>
      <c r="C3774" s="21" t="s">
        <v>327</v>
      </c>
      <c r="F3774" s="24">
        <v>0.66180000000000005</v>
      </c>
      <c r="G3774" s="23" t="s">
        <v>350</v>
      </c>
      <c r="H3774" s="23" t="s">
        <v>338</v>
      </c>
      <c r="I3774" s="24">
        <v>2.8999999999999998E-3</v>
      </c>
    </row>
    <row r="3775" spans="1:9">
      <c r="A3775" s="23" t="s">
        <v>1651</v>
      </c>
      <c r="C3775" s="21" t="s">
        <v>327</v>
      </c>
      <c r="F3775" s="24">
        <v>9.7164000000000001</v>
      </c>
      <c r="G3775" s="23" t="s">
        <v>343</v>
      </c>
      <c r="H3775" s="23" t="s">
        <v>338</v>
      </c>
      <c r="I3775" s="24">
        <v>2.8839999999999999</v>
      </c>
    </row>
    <row r="3776" spans="1:9">
      <c r="A3776" s="23" t="s">
        <v>1651</v>
      </c>
      <c r="C3776" s="21" t="s">
        <v>327</v>
      </c>
      <c r="F3776" s="24">
        <v>9.7164000000000001</v>
      </c>
      <c r="G3776" s="23" t="s">
        <v>370</v>
      </c>
      <c r="H3776" s="23" t="s">
        <v>338</v>
      </c>
      <c r="I3776" s="24">
        <v>2.7665000000000002</v>
      </c>
    </row>
    <row r="3777" spans="1:9">
      <c r="A3777" s="23" t="s">
        <v>1651</v>
      </c>
      <c r="C3777" s="21" t="s">
        <v>327</v>
      </c>
      <c r="F3777" s="24">
        <v>9.7164000000000001</v>
      </c>
      <c r="G3777" s="23" t="s">
        <v>350</v>
      </c>
      <c r="H3777" s="23" t="s">
        <v>338</v>
      </c>
      <c r="I3777" s="24">
        <v>2.4626000000000001</v>
      </c>
    </row>
    <row r="3778" spans="1:9">
      <c r="A3778" s="23" t="s">
        <v>1651</v>
      </c>
      <c r="C3778" s="21" t="s">
        <v>327</v>
      </c>
      <c r="F3778" s="24">
        <v>9.7164000000000001</v>
      </c>
      <c r="G3778" s="23" t="s">
        <v>350</v>
      </c>
      <c r="H3778" s="23" t="s">
        <v>338</v>
      </c>
      <c r="I3778" s="24">
        <v>1.4235</v>
      </c>
    </row>
    <row r="3779" spans="1:9">
      <c r="A3779" s="23" t="s">
        <v>1651</v>
      </c>
      <c r="C3779" s="21" t="s">
        <v>327</v>
      </c>
      <c r="F3779" s="24">
        <v>9.7164000000000001</v>
      </c>
      <c r="G3779" s="23" t="s">
        <v>370</v>
      </c>
      <c r="H3779" s="23" t="s">
        <v>338</v>
      </c>
      <c r="I3779" s="24">
        <v>0.1799</v>
      </c>
    </row>
    <row r="3780" spans="1:9">
      <c r="A3780" s="23" t="s">
        <v>1652</v>
      </c>
      <c r="B3780" s="21" t="s">
        <v>327</v>
      </c>
      <c r="C3780" s="21" t="s">
        <v>327</v>
      </c>
      <c r="F3780" s="24">
        <v>11.584300000000001</v>
      </c>
      <c r="G3780" s="23" t="s">
        <v>350</v>
      </c>
      <c r="H3780" s="23" t="s">
        <v>338</v>
      </c>
      <c r="I3780" s="24">
        <v>7.8501000000000003</v>
      </c>
    </row>
    <row r="3781" spans="1:9">
      <c r="A3781" s="23" t="s">
        <v>1652</v>
      </c>
      <c r="B3781" s="21" t="s">
        <v>327</v>
      </c>
      <c r="C3781" s="21" t="s">
        <v>327</v>
      </c>
      <c r="F3781" s="24">
        <v>11.584300000000001</v>
      </c>
      <c r="G3781" s="23" t="s">
        <v>370</v>
      </c>
      <c r="H3781" s="23" t="s">
        <v>338</v>
      </c>
      <c r="I3781" s="24">
        <v>1.3052999999999999</v>
      </c>
    </row>
    <row r="3782" spans="1:9">
      <c r="A3782" s="23" t="s">
        <v>1652</v>
      </c>
      <c r="B3782" s="21" t="s">
        <v>327</v>
      </c>
      <c r="C3782" s="21" t="s">
        <v>327</v>
      </c>
      <c r="F3782" s="24">
        <v>11.584300000000001</v>
      </c>
      <c r="G3782" s="23" t="s">
        <v>370</v>
      </c>
      <c r="H3782" s="23" t="s">
        <v>338</v>
      </c>
      <c r="I3782" s="24">
        <v>1.3029999999999999</v>
      </c>
    </row>
    <row r="3783" spans="1:9">
      <c r="A3783" s="23" t="s">
        <v>1652</v>
      </c>
      <c r="B3783" s="21" t="s">
        <v>327</v>
      </c>
      <c r="C3783" s="21" t="s">
        <v>327</v>
      </c>
      <c r="F3783" s="24">
        <v>11.584300000000001</v>
      </c>
      <c r="G3783" s="23" t="s">
        <v>343</v>
      </c>
      <c r="H3783" s="23" t="s">
        <v>338</v>
      </c>
      <c r="I3783" s="24">
        <v>0.90549999999999997</v>
      </c>
    </row>
    <row r="3784" spans="1:9">
      <c r="A3784" s="23" t="s">
        <v>1652</v>
      </c>
      <c r="B3784" s="21" t="s">
        <v>327</v>
      </c>
      <c r="C3784" s="21" t="s">
        <v>327</v>
      </c>
      <c r="F3784" s="24">
        <v>11.584300000000001</v>
      </c>
      <c r="G3784" s="23" t="s">
        <v>343</v>
      </c>
      <c r="H3784" s="23" t="s">
        <v>338</v>
      </c>
      <c r="I3784" s="24">
        <v>0.22020000000000001</v>
      </c>
    </row>
    <row r="3785" spans="1:9">
      <c r="A3785" s="23" t="s">
        <v>1653</v>
      </c>
      <c r="C3785" s="21" t="s">
        <v>327</v>
      </c>
      <c r="F3785" s="24">
        <v>7.9183000000000003</v>
      </c>
      <c r="G3785" s="23" t="s">
        <v>343</v>
      </c>
      <c r="H3785" s="23" t="s">
        <v>338</v>
      </c>
      <c r="I3785" s="24">
        <v>5.0454999999999997</v>
      </c>
    </row>
    <row r="3786" spans="1:9">
      <c r="A3786" s="23" t="s">
        <v>1653</v>
      </c>
      <c r="C3786" s="21" t="s">
        <v>327</v>
      </c>
      <c r="F3786" s="24">
        <v>7.9183000000000003</v>
      </c>
      <c r="G3786" s="23" t="s">
        <v>370</v>
      </c>
      <c r="H3786" s="23" t="s">
        <v>338</v>
      </c>
      <c r="I3786" s="24">
        <v>2.8645999999999998</v>
      </c>
    </row>
    <row r="3787" spans="1:9">
      <c r="A3787" s="23" t="s">
        <v>1653</v>
      </c>
      <c r="C3787" s="21" t="s">
        <v>327</v>
      </c>
      <c r="F3787" s="24">
        <v>7.9183000000000003</v>
      </c>
      <c r="G3787" s="23" t="s">
        <v>350</v>
      </c>
      <c r="H3787" s="23" t="s">
        <v>338</v>
      </c>
      <c r="I3787" s="24">
        <v>8.0999999999999996E-3</v>
      </c>
    </row>
    <row r="3788" spans="1:9">
      <c r="A3788" s="23" t="s">
        <v>151</v>
      </c>
      <c r="E3788" s="21" t="s">
        <v>327</v>
      </c>
      <c r="F3788" s="24">
        <v>3.7450000000000001</v>
      </c>
      <c r="G3788" s="23" t="s">
        <v>370</v>
      </c>
      <c r="H3788" s="23" t="s">
        <v>338</v>
      </c>
      <c r="I3788" s="24">
        <v>2.1265000000000001</v>
      </c>
    </row>
    <row r="3789" spans="1:9">
      <c r="A3789" s="23" t="s">
        <v>151</v>
      </c>
      <c r="E3789" s="21" t="s">
        <v>327</v>
      </c>
      <c r="F3789" s="24">
        <v>3.7450000000000001</v>
      </c>
      <c r="G3789" s="23" t="s">
        <v>343</v>
      </c>
      <c r="H3789" s="23" t="s">
        <v>338</v>
      </c>
      <c r="I3789" s="24">
        <v>1.5668</v>
      </c>
    </row>
    <row r="3790" spans="1:9">
      <c r="A3790" s="23" t="s">
        <v>151</v>
      </c>
      <c r="E3790" s="21" t="s">
        <v>327</v>
      </c>
      <c r="F3790" s="24">
        <v>3.7450000000000001</v>
      </c>
      <c r="G3790" s="23" t="s">
        <v>370</v>
      </c>
      <c r="H3790" s="23" t="s">
        <v>338</v>
      </c>
      <c r="I3790" s="24">
        <v>5.1700000000000003E-2</v>
      </c>
    </row>
    <row r="3791" spans="1:9">
      <c r="A3791" s="23" t="s">
        <v>1654</v>
      </c>
      <c r="B3791" s="21" t="s">
        <v>327</v>
      </c>
      <c r="C3791" s="21" t="s">
        <v>327</v>
      </c>
      <c r="F3791" s="24">
        <v>2.8852000000000002</v>
      </c>
      <c r="G3791" s="23" t="s">
        <v>343</v>
      </c>
      <c r="H3791" s="23" t="s">
        <v>338</v>
      </c>
      <c r="I3791" s="24">
        <v>2.3016999999999999</v>
      </c>
    </row>
    <row r="3792" spans="1:9">
      <c r="A3792" s="23" t="s">
        <v>1654</v>
      </c>
      <c r="B3792" s="21" t="s">
        <v>327</v>
      </c>
      <c r="C3792" s="21" t="s">
        <v>327</v>
      </c>
      <c r="F3792" s="24">
        <v>2.8852000000000002</v>
      </c>
      <c r="G3792" s="23" t="s">
        <v>370</v>
      </c>
      <c r="H3792" s="23" t="s">
        <v>338</v>
      </c>
      <c r="I3792" s="24">
        <v>0.55969999999999998</v>
      </c>
    </row>
    <row r="3793" spans="1:9">
      <c r="A3793" s="23" t="s">
        <v>1654</v>
      </c>
      <c r="B3793" s="21" t="s">
        <v>327</v>
      </c>
      <c r="C3793" s="21" t="s">
        <v>327</v>
      </c>
      <c r="F3793" s="24">
        <v>2.8852000000000002</v>
      </c>
      <c r="G3793" s="23" t="s">
        <v>350</v>
      </c>
      <c r="H3793" s="23" t="s">
        <v>338</v>
      </c>
      <c r="I3793" s="24">
        <v>2.3800000000000002E-2</v>
      </c>
    </row>
    <row r="3794" spans="1:9">
      <c r="A3794" s="23" t="s">
        <v>1655</v>
      </c>
      <c r="B3794" s="21" t="s">
        <v>327</v>
      </c>
      <c r="C3794" s="21" t="s">
        <v>327</v>
      </c>
      <c r="F3794" s="24">
        <v>0.68589999999999995</v>
      </c>
      <c r="G3794" s="23" t="s">
        <v>343</v>
      </c>
      <c r="H3794" s="23" t="s">
        <v>338</v>
      </c>
      <c r="I3794" s="24">
        <v>0.68589999999999995</v>
      </c>
    </row>
    <row r="3795" spans="1:9">
      <c r="A3795" s="23" t="s">
        <v>1656</v>
      </c>
      <c r="B3795" s="21" t="s">
        <v>327</v>
      </c>
      <c r="C3795" s="21" t="s">
        <v>327</v>
      </c>
      <c r="F3795" s="24">
        <v>3.1414</v>
      </c>
      <c r="G3795" s="23" t="s">
        <v>350</v>
      </c>
      <c r="H3795" s="23" t="s">
        <v>338</v>
      </c>
      <c r="I3795" s="24">
        <v>2.0720000000000001</v>
      </c>
    </row>
    <row r="3796" spans="1:9">
      <c r="A3796" s="23" t="s">
        <v>1656</v>
      </c>
      <c r="B3796" s="21" t="s">
        <v>327</v>
      </c>
      <c r="C3796" s="21" t="s">
        <v>327</v>
      </c>
      <c r="F3796" s="24">
        <v>3.1414</v>
      </c>
      <c r="G3796" s="23" t="s">
        <v>343</v>
      </c>
      <c r="H3796" s="23" t="s">
        <v>338</v>
      </c>
      <c r="I3796" s="24">
        <v>1.0694999999999999</v>
      </c>
    </row>
    <row r="3797" spans="1:9">
      <c r="A3797" s="23" t="s">
        <v>1657</v>
      </c>
      <c r="C3797" s="21" t="s">
        <v>327</v>
      </c>
      <c r="F3797" s="24">
        <v>7.0292000000000003</v>
      </c>
      <c r="G3797" s="23" t="s">
        <v>343</v>
      </c>
      <c r="H3797" s="23" t="s">
        <v>338</v>
      </c>
      <c r="I3797" s="24">
        <v>5.8657000000000004</v>
      </c>
    </row>
    <row r="3798" spans="1:9">
      <c r="A3798" s="23" t="s">
        <v>1657</v>
      </c>
      <c r="C3798" s="21" t="s">
        <v>327</v>
      </c>
      <c r="F3798" s="24">
        <v>7.0292000000000003</v>
      </c>
      <c r="G3798" s="23" t="s">
        <v>350</v>
      </c>
      <c r="H3798" s="23" t="s">
        <v>338</v>
      </c>
      <c r="I3798" s="24">
        <v>1.1635</v>
      </c>
    </row>
    <row r="3799" spans="1:9">
      <c r="A3799" s="23" t="s">
        <v>152</v>
      </c>
      <c r="E3799" s="21" t="s">
        <v>327</v>
      </c>
      <c r="F3799" s="24">
        <v>1.3204</v>
      </c>
      <c r="G3799" s="23" t="s">
        <v>370</v>
      </c>
      <c r="H3799" s="23" t="s">
        <v>338</v>
      </c>
      <c r="I3799" s="24">
        <v>1.3204</v>
      </c>
    </row>
    <row r="3800" spans="1:9">
      <c r="A3800" s="23" t="s">
        <v>1658</v>
      </c>
      <c r="B3800" s="21" t="s">
        <v>327</v>
      </c>
      <c r="C3800" s="21" t="s">
        <v>327</v>
      </c>
      <c r="F3800" s="24">
        <v>0.4002</v>
      </c>
      <c r="G3800" s="23" t="s">
        <v>343</v>
      </c>
      <c r="H3800" s="23" t="s">
        <v>338</v>
      </c>
      <c r="I3800" s="24">
        <v>0.4002</v>
      </c>
    </row>
    <row r="3801" spans="1:9">
      <c r="A3801" s="23" t="s">
        <v>1659</v>
      </c>
      <c r="B3801" s="21" t="s">
        <v>327</v>
      </c>
      <c r="E3801" s="21" t="s">
        <v>327</v>
      </c>
      <c r="F3801" s="24">
        <v>3.0255999999999998</v>
      </c>
      <c r="G3801" s="23" t="s">
        <v>343</v>
      </c>
      <c r="H3801" s="23" t="s">
        <v>338</v>
      </c>
      <c r="I3801" s="24">
        <v>2.4714999999999998</v>
      </c>
    </row>
    <row r="3802" spans="1:9">
      <c r="A3802" s="23" t="s">
        <v>1659</v>
      </c>
      <c r="B3802" s="21" t="s">
        <v>327</v>
      </c>
      <c r="E3802" s="21" t="s">
        <v>327</v>
      </c>
      <c r="F3802" s="24">
        <v>3.0255999999999998</v>
      </c>
      <c r="G3802" s="23" t="s">
        <v>350</v>
      </c>
      <c r="H3802" s="23" t="s">
        <v>338</v>
      </c>
      <c r="I3802" s="24">
        <v>0.44629999999999997</v>
      </c>
    </row>
    <row r="3803" spans="1:9">
      <c r="A3803" s="23" t="s">
        <v>1659</v>
      </c>
      <c r="B3803" s="21" t="s">
        <v>327</v>
      </c>
      <c r="E3803" s="21" t="s">
        <v>327</v>
      </c>
      <c r="F3803" s="24">
        <v>3.0255999999999998</v>
      </c>
      <c r="G3803" s="23" t="s">
        <v>350</v>
      </c>
      <c r="H3803" s="23" t="s">
        <v>338</v>
      </c>
      <c r="I3803" s="24">
        <v>0.1077</v>
      </c>
    </row>
    <row r="3804" spans="1:9">
      <c r="A3804" s="23" t="s">
        <v>1660</v>
      </c>
      <c r="C3804" s="21" t="s">
        <v>327</v>
      </c>
      <c r="F3804" s="24">
        <v>3.2229999999999999</v>
      </c>
      <c r="G3804" s="23" t="s">
        <v>350</v>
      </c>
      <c r="H3804" s="23" t="s">
        <v>338</v>
      </c>
      <c r="I3804" s="24">
        <v>2.8254999999999999</v>
      </c>
    </row>
    <row r="3805" spans="1:9">
      <c r="A3805" s="23" t="s">
        <v>1660</v>
      </c>
      <c r="C3805" s="21" t="s">
        <v>327</v>
      </c>
      <c r="F3805" s="24">
        <v>3.2229999999999999</v>
      </c>
      <c r="G3805" s="23" t="s">
        <v>370</v>
      </c>
      <c r="H3805" s="23" t="s">
        <v>338</v>
      </c>
      <c r="I3805" s="24">
        <v>0.33479999999999999</v>
      </c>
    </row>
    <row r="3806" spans="1:9">
      <c r="A3806" s="23" t="s">
        <v>1660</v>
      </c>
      <c r="C3806" s="21" t="s">
        <v>327</v>
      </c>
      <c r="F3806" s="24">
        <v>3.2229999999999999</v>
      </c>
      <c r="G3806" s="23" t="s">
        <v>343</v>
      </c>
      <c r="H3806" s="23" t="s">
        <v>338</v>
      </c>
      <c r="I3806" s="24">
        <v>6.2700000000000006E-2</v>
      </c>
    </row>
    <row r="3807" spans="1:9">
      <c r="A3807" s="23" t="s">
        <v>1661</v>
      </c>
      <c r="E3807" s="21" t="s">
        <v>327</v>
      </c>
      <c r="F3807" s="24">
        <v>2.7284999999999999</v>
      </c>
      <c r="G3807" s="23" t="s">
        <v>350</v>
      </c>
      <c r="H3807" s="23" t="s">
        <v>338</v>
      </c>
      <c r="I3807" s="24">
        <v>1.6114999999999999</v>
      </c>
    </row>
    <row r="3808" spans="1:9">
      <c r="A3808" s="23" t="s">
        <v>1661</v>
      </c>
      <c r="E3808" s="21" t="s">
        <v>327</v>
      </c>
      <c r="F3808" s="24">
        <v>2.7284999999999999</v>
      </c>
      <c r="G3808" s="23" t="s">
        <v>350</v>
      </c>
      <c r="H3808" s="23" t="s">
        <v>338</v>
      </c>
      <c r="I3808" s="24">
        <v>0.7802</v>
      </c>
    </row>
    <row r="3809" spans="1:9">
      <c r="A3809" s="23" t="s">
        <v>1661</v>
      </c>
      <c r="E3809" s="21" t="s">
        <v>327</v>
      </c>
      <c r="F3809" s="24">
        <v>2.7284999999999999</v>
      </c>
      <c r="G3809" s="23" t="s">
        <v>343</v>
      </c>
      <c r="H3809" s="23" t="s">
        <v>338</v>
      </c>
      <c r="I3809" s="24">
        <v>0.33629999999999999</v>
      </c>
    </row>
    <row r="3810" spans="1:9">
      <c r="A3810" s="23" t="s">
        <v>1661</v>
      </c>
      <c r="E3810" s="21" t="s">
        <v>327</v>
      </c>
      <c r="F3810" s="24">
        <v>2.7284999999999999</v>
      </c>
      <c r="G3810" s="23" t="s">
        <v>370</v>
      </c>
      <c r="H3810" s="23" t="s">
        <v>338</v>
      </c>
      <c r="I3810" s="24">
        <v>5.0000000000000001E-4</v>
      </c>
    </row>
    <row r="3811" spans="1:9">
      <c r="A3811" s="23" t="s">
        <v>1662</v>
      </c>
      <c r="C3811" s="21" t="s">
        <v>327</v>
      </c>
      <c r="F3811" s="24">
        <v>1.8048999999999999</v>
      </c>
      <c r="G3811" s="23" t="s">
        <v>343</v>
      </c>
      <c r="H3811" s="23" t="s">
        <v>338</v>
      </c>
      <c r="I3811" s="24">
        <v>1.8048999999999999</v>
      </c>
    </row>
    <row r="3812" spans="1:9">
      <c r="A3812" s="23" t="s">
        <v>1663</v>
      </c>
      <c r="F3812" s="24">
        <v>0.68620000000000003</v>
      </c>
      <c r="G3812" s="23" t="s">
        <v>343</v>
      </c>
      <c r="H3812" s="23" t="s">
        <v>338</v>
      </c>
      <c r="I3812" s="24">
        <v>0.6028</v>
      </c>
    </row>
    <row r="3813" spans="1:9">
      <c r="A3813" s="23" t="s">
        <v>1663</v>
      </c>
      <c r="F3813" s="24">
        <v>0.68620000000000003</v>
      </c>
      <c r="G3813" s="23" t="s">
        <v>350</v>
      </c>
      <c r="H3813" s="23" t="s">
        <v>338</v>
      </c>
      <c r="I3813" s="24">
        <v>8.3400000000000002E-2</v>
      </c>
    </row>
    <row r="3814" spans="1:9">
      <c r="A3814" s="23" t="s">
        <v>1664</v>
      </c>
      <c r="F3814" s="24">
        <v>1.0283</v>
      </c>
      <c r="G3814" s="23" t="s">
        <v>343</v>
      </c>
      <c r="H3814" s="23" t="s">
        <v>338</v>
      </c>
      <c r="I3814" s="24">
        <v>1.0233000000000001</v>
      </c>
    </row>
    <row r="3815" spans="1:9">
      <c r="A3815" s="23" t="s">
        <v>1664</v>
      </c>
      <c r="F3815" s="24">
        <v>1.0283</v>
      </c>
      <c r="G3815" s="23" t="s">
        <v>350</v>
      </c>
      <c r="H3815" s="23" t="s">
        <v>338</v>
      </c>
      <c r="I3815" s="24">
        <v>5.1000000000000004E-3</v>
      </c>
    </row>
    <row r="3816" spans="1:9">
      <c r="A3816" s="23" t="s">
        <v>1665</v>
      </c>
      <c r="E3816" s="21" t="s">
        <v>327</v>
      </c>
      <c r="F3816" s="24">
        <v>2.4226000000000001</v>
      </c>
      <c r="G3816" s="23" t="s">
        <v>350</v>
      </c>
      <c r="H3816" s="23" t="s">
        <v>338</v>
      </c>
      <c r="I3816" s="24">
        <v>1.6494</v>
      </c>
    </row>
    <row r="3817" spans="1:9">
      <c r="A3817" s="23" t="s">
        <v>1665</v>
      </c>
      <c r="E3817" s="21" t="s">
        <v>327</v>
      </c>
      <c r="F3817" s="24">
        <v>2.4226000000000001</v>
      </c>
      <c r="G3817" s="23" t="s">
        <v>343</v>
      </c>
      <c r="H3817" s="23" t="s">
        <v>338</v>
      </c>
      <c r="I3817" s="24">
        <v>0.7732</v>
      </c>
    </row>
    <row r="3818" spans="1:9">
      <c r="A3818" s="23" t="s">
        <v>1666</v>
      </c>
      <c r="F3818" s="24">
        <v>2.5445000000000002</v>
      </c>
      <c r="G3818" s="23" t="s">
        <v>343</v>
      </c>
      <c r="H3818" s="23" t="s">
        <v>338</v>
      </c>
      <c r="I3818" s="24">
        <v>2.4655</v>
      </c>
    </row>
    <row r="3819" spans="1:9">
      <c r="A3819" s="23" t="s">
        <v>1666</v>
      </c>
      <c r="F3819" s="24">
        <v>2.5445000000000002</v>
      </c>
      <c r="G3819" s="23" t="s">
        <v>350</v>
      </c>
      <c r="H3819" s="23" t="s">
        <v>338</v>
      </c>
      <c r="I3819" s="24">
        <v>7.9000000000000001E-2</v>
      </c>
    </row>
    <row r="3820" spans="1:9">
      <c r="A3820" s="23" t="s">
        <v>1667</v>
      </c>
      <c r="C3820" s="21" t="s">
        <v>327</v>
      </c>
      <c r="F3820" s="24">
        <v>1.774</v>
      </c>
      <c r="G3820" s="23" t="s">
        <v>347</v>
      </c>
      <c r="H3820" s="23" t="s">
        <v>338</v>
      </c>
      <c r="I3820" s="24">
        <v>1.6589</v>
      </c>
    </row>
    <row r="3821" spans="1:9">
      <c r="A3821" s="23" t="s">
        <v>1667</v>
      </c>
      <c r="C3821" s="21" t="s">
        <v>327</v>
      </c>
      <c r="F3821" s="24">
        <v>1.774</v>
      </c>
      <c r="G3821" s="23" t="s">
        <v>343</v>
      </c>
      <c r="H3821" s="23" t="s">
        <v>338</v>
      </c>
      <c r="I3821" s="24">
        <v>6.6900000000000001E-2</v>
      </c>
    </row>
    <row r="3822" spans="1:9">
      <c r="A3822" s="23" t="s">
        <v>1667</v>
      </c>
      <c r="C3822" s="21" t="s">
        <v>327</v>
      </c>
      <c r="F3822" s="24">
        <v>1.774</v>
      </c>
      <c r="G3822" s="23" t="s">
        <v>350</v>
      </c>
      <c r="H3822" s="23" t="s">
        <v>338</v>
      </c>
      <c r="I3822" s="24">
        <v>4.82E-2</v>
      </c>
    </row>
    <row r="3823" spans="1:9">
      <c r="A3823" s="23" t="s">
        <v>1668</v>
      </c>
      <c r="B3823" s="21" t="s">
        <v>327</v>
      </c>
      <c r="E3823" s="21" t="s">
        <v>327</v>
      </c>
      <c r="F3823" s="24">
        <v>3.78</v>
      </c>
      <c r="G3823" s="23" t="s">
        <v>350</v>
      </c>
      <c r="H3823" s="23" t="s">
        <v>338</v>
      </c>
      <c r="I3823" s="24">
        <v>2.7621000000000002</v>
      </c>
    </row>
    <row r="3824" spans="1:9">
      <c r="A3824" s="23" t="s">
        <v>1668</v>
      </c>
      <c r="B3824" s="21" t="s">
        <v>327</v>
      </c>
      <c r="E3824" s="21" t="s">
        <v>327</v>
      </c>
      <c r="F3824" s="24">
        <v>3.78</v>
      </c>
      <c r="G3824" s="23" t="s">
        <v>347</v>
      </c>
      <c r="H3824" s="23" t="s">
        <v>338</v>
      </c>
      <c r="I3824" s="24">
        <v>0.58250000000000002</v>
      </c>
    </row>
    <row r="3825" spans="1:9">
      <c r="A3825" s="23" t="s">
        <v>1668</v>
      </c>
      <c r="B3825" s="21" t="s">
        <v>327</v>
      </c>
      <c r="E3825" s="21" t="s">
        <v>327</v>
      </c>
      <c r="F3825" s="24">
        <v>3.78</v>
      </c>
      <c r="G3825" s="23" t="s">
        <v>343</v>
      </c>
      <c r="H3825" s="23" t="s">
        <v>338</v>
      </c>
      <c r="I3825" s="24">
        <v>0.43530000000000002</v>
      </c>
    </row>
    <row r="3826" spans="1:9">
      <c r="A3826" s="23" t="s">
        <v>1669</v>
      </c>
      <c r="C3826" s="21" t="s">
        <v>327</v>
      </c>
      <c r="F3826" s="24">
        <v>0.27660000000000001</v>
      </c>
      <c r="G3826" s="23" t="s">
        <v>343</v>
      </c>
      <c r="H3826" s="23" t="s">
        <v>338</v>
      </c>
      <c r="I3826" s="24">
        <v>0.27539999999999998</v>
      </c>
    </row>
    <row r="3827" spans="1:9">
      <c r="A3827" s="23" t="s">
        <v>1669</v>
      </c>
      <c r="C3827" s="21" t="s">
        <v>327</v>
      </c>
      <c r="F3827" s="24">
        <v>0.27660000000000001</v>
      </c>
      <c r="G3827" s="23" t="s">
        <v>350</v>
      </c>
      <c r="H3827" s="23" t="s">
        <v>338</v>
      </c>
      <c r="I3827" s="24">
        <v>1.1999999999999999E-3</v>
      </c>
    </row>
    <row r="3828" spans="1:9">
      <c r="A3828" s="23" t="s">
        <v>1670</v>
      </c>
      <c r="B3828" s="21" t="s">
        <v>327</v>
      </c>
      <c r="E3828" s="21" t="s">
        <v>327</v>
      </c>
      <c r="F3828" s="24">
        <v>0.71699999999999997</v>
      </c>
      <c r="G3828" s="23" t="s">
        <v>350</v>
      </c>
      <c r="H3828" s="23" t="s">
        <v>338</v>
      </c>
      <c r="I3828" s="24">
        <v>0.44519999999999998</v>
      </c>
    </row>
    <row r="3829" spans="1:9">
      <c r="A3829" s="23" t="s">
        <v>1670</v>
      </c>
      <c r="B3829" s="21" t="s">
        <v>327</v>
      </c>
      <c r="E3829" s="21" t="s">
        <v>327</v>
      </c>
      <c r="F3829" s="24">
        <v>0.71699999999999997</v>
      </c>
      <c r="G3829" s="23" t="s">
        <v>347</v>
      </c>
      <c r="H3829" s="23" t="s">
        <v>338</v>
      </c>
      <c r="I3829" s="24">
        <v>0.27179999999999999</v>
      </c>
    </row>
    <row r="3830" spans="1:9">
      <c r="A3830" s="23" t="s">
        <v>1671</v>
      </c>
      <c r="C3830" s="21" t="s">
        <v>327</v>
      </c>
      <c r="F3830" s="24">
        <v>1.8449</v>
      </c>
      <c r="G3830" s="23" t="s">
        <v>370</v>
      </c>
      <c r="H3830" s="23" t="s">
        <v>338</v>
      </c>
      <c r="I3830" s="24">
        <v>1.8449</v>
      </c>
    </row>
    <row r="3831" spans="1:9">
      <c r="A3831" s="23" t="s">
        <v>1672</v>
      </c>
      <c r="D3831" s="21" t="s">
        <v>327</v>
      </c>
      <c r="F3831" s="24">
        <v>2.3062</v>
      </c>
      <c r="G3831" s="23" t="s">
        <v>343</v>
      </c>
      <c r="H3831" s="23" t="s">
        <v>338</v>
      </c>
      <c r="I3831" s="24">
        <v>1.6972</v>
      </c>
    </row>
    <row r="3832" spans="1:9">
      <c r="A3832" s="23" t="s">
        <v>1672</v>
      </c>
      <c r="D3832" s="21" t="s">
        <v>327</v>
      </c>
      <c r="F3832" s="24">
        <v>2.3062</v>
      </c>
      <c r="G3832" s="23" t="s">
        <v>350</v>
      </c>
      <c r="H3832" s="23" t="s">
        <v>338</v>
      </c>
      <c r="I3832" s="24">
        <v>0.52859999999999996</v>
      </c>
    </row>
    <row r="3833" spans="1:9">
      <c r="A3833" s="23" t="s">
        <v>1672</v>
      </c>
      <c r="D3833" s="21" t="s">
        <v>327</v>
      </c>
      <c r="F3833" s="24">
        <v>2.3062</v>
      </c>
      <c r="G3833" s="23" t="s">
        <v>350</v>
      </c>
      <c r="H3833" s="23" t="s">
        <v>338</v>
      </c>
      <c r="I3833" s="24">
        <v>8.0399999999999999E-2</v>
      </c>
    </row>
    <row r="3834" spans="1:9">
      <c r="A3834" s="23" t="s">
        <v>1673</v>
      </c>
      <c r="C3834" s="21" t="s">
        <v>327</v>
      </c>
      <c r="F3834" s="24">
        <v>0.49590000000000001</v>
      </c>
      <c r="G3834" s="23" t="s">
        <v>370</v>
      </c>
      <c r="H3834" s="23" t="s">
        <v>338</v>
      </c>
      <c r="I3834" s="24">
        <v>0.46429999999999999</v>
      </c>
    </row>
    <row r="3835" spans="1:9">
      <c r="A3835" s="23" t="s">
        <v>1673</v>
      </c>
      <c r="C3835" s="21" t="s">
        <v>327</v>
      </c>
      <c r="F3835" s="24">
        <v>0.49590000000000001</v>
      </c>
      <c r="G3835" s="23" t="s">
        <v>347</v>
      </c>
      <c r="H3835" s="23" t="s">
        <v>338</v>
      </c>
      <c r="I3835" s="24">
        <v>3.1600000000000003E-2</v>
      </c>
    </row>
    <row r="3836" spans="1:9">
      <c r="A3836" s="23" t="s">
        <v>1674</v>
      </c>
      <c r="C3836" s="21" t="s">
        <v>327</v>
      </c>
      <c r="F3836" s="24">
        <v>0.27460000000000001</v>
      </c>
      <c r="G3836" s="23" t="s">
        <v>347</v>
      </c>
      <c r="H3836" s="23" t="s">
        <v>338</v>
      </c>
      <c r="I3836" s="24">
        <v>0.26019999999999999</v>
      </c>
    </row>
    <row r="3837" spans="1:9">
      <c r="A3837" s="23" t="s">
        <v>1674</v>
      </c>
      <c r="C3837" s="21" t="s">
        <v>327</v>
      </c>
      <c r="F3837" s="24">
        <v>0.27460000000000001</v>
      </c>
      <c r="G3837" s="23" t="s">
        <v>370</v>
      </c>
      <c r="H3837" s="23" t="s">
        <v>338</v>
      </c>
      <c r="I3837" s="24">
        <v>1.44E-2</v>
      </c>
    </row>
    <row r="3838" spans="1:9">
      <c r="A3838" s="23" t="s">
        <v>1675</v>
      </c>
      <c r="F3838" s="24">
        <v>1.1273</v>
      </c>
      <c r="G3838" s="23" t="s">
        <v>347</v>
      </c>
      <c r="H3838" s="23" t="s">
        <v>338</v>
      </c>
      <c r="I3838" s="24">
        <v>0.83250000000000002</v>
      </c>
    </row>
    <row r="3839" spans="1:9">
      <c r="A3839" s="23" t="s">
        <v>1675</v>
      </c>
      <c r="F3839" s="24">
        <v>1.1273</v>
      </c>
      <c r="G3839" s="23" t="s">
        <v>350</v>
      </c>
      <c r="H3839" s="23" t="s">
        <v>338</v>
      </c>
      <c r="I3839" s="24">
        <v>0.29480000000000001</v>
      </c>
    </row>
    <row r="3840" spans="1:9">
      <c r="A3840" s="23" t="s">
        <v>1676</v>
      </c>
      <c r="D3840" s="21" t="s">
        <v>327</v>
      </c>
      <c r="F3840" s="24">
        <v>0.60609999999999997</v>
      </c>
      <c r="G3840" s="23" t="s">
        <v>347</v>
      </c>
      <c r="H3840" s="23" t="s">
        <v>338</v>
      </c>
      <c r="I3840" s="24">
        <v>0.4551</v>
      </c>
    </row>
    <row r="3841" spans="1:9">
      <c r="A3841" s="23" t="s">
        <v>1676</v>
      </c>
      <c r="D3841" s="21" t="s">
        <v>327</v>
      </c>
      <c r="F3841" s="24">
        <v>0.60609999999999997</v>
      </c>
      <c r="G3841" s="23" t="s">
        <v>343</v>
      </c>
      <c r="H3841" s="23" t="s">
        <v>338</v>
      </c>
      <c r="I3841" s="24">
        <v>0.1484</v>
      </c>
    </row>
    <row r="3842" spans="1:9">
      <c r="A3842" s="23" t="s">
        <v>1676</v>
      </c>
      <c r="D3842" s="21" t="s">
        <v>327</v>
      </c>
      <c r="F3842" s="24">
        <v>0.60609999999999997</v>
      </c>
      <c r="G3842" s="23" t="s">
        <v>350</v>
      </c>
      <c r="H3842" s="23" t="s">
        <v>338</v>
      </c>
      <c r="I3842" s="24">
        <v>2.5999999999999999E-3</v>
      </c>
    </row>
    <row r="3843" spans="1:9">
      <c r="A3843" s="23" t="s">
        <v>1677</v>
      </c>
      <c r="B3843" s="21" t="s">
        <v>327</v>
      </c>
      <c r="C3843" s="21" t="s">
        <v>327</v>
      </c>
      <c r="F3843" s="24">
        <v>0.23580000000000001</v>
      </c>
      <c r="G3843" s="23" t="s">
        <v>407</v>
      </c>
      <c r="H3843" s="23" t="s">
        <v>338</v>
      </c>
      <c r="I3843" s="24">
        <v>0.12759999999999999</v>
      </c>
    </row>
    <row r="3844" spans="1:9">
      <c r="A3844" s="23" t="s">
        <v>1677</v>
      </c>
      <c r="B3844" s="21" t="s">
        <v>327</v>
      </c>
      <c r="C3844" s="21" t="s">
        <v>327</v>
      </c>
      <c r="F3844" s="24">
        <v>0.23580000000000001</v>
      </c>
      <c r="G3844" s="23" t="s">
        <v>347</v>
      </c>
      <c r="H3844" s="23" t="s">
        <v>338</v>
      </c>
      <c r="I3844" s="24">
        <v>0.1082</v>
      </c>
    </row>
    <row r="3845" spans="1:9">
      <c r="A3845" s="23" t="s">
        <v>1678</v>
      </c>
      <c r="D3845" s="21" t="s">
        <v>327</v>
      </c>
      <c r="F3845" s="24">
        <v>1.0309999999999999</v>
      </c>
      <c r="G3845" s="23" t="s">
        <v>343</v>
      </c>
      <c r="H3845" s="23" t="s">
        <v>338</v>
      </c>
      <c r="I3845" s="24">
        <v>0.57020000000000004</v>
      </c>
    </row>
    <row r="3846" spans="1:9">
      <c r="A3846" s="23" t="s">
        <v>1678</v>
      </c>
      <c r="D3846" s="21" t="s">
        <v>327</v>
      </c>
      <c r="F3846" s="24">
        <v>1.0309999999999999</v>
      </c>
      <c r="G3846" s="23" t="s">
        <v>347</v>
      </c>
      <c r="H3846" s="23" t="s">
        <v>338</v>
      </c>
      <c r="I3846" s="24">
        <v>0.46079999999999999</v>
      </c>
    </row>
    <row r="3847" spans="1:9">
      <c r="A3847" s="23" t="s">
        <v>1679</v>
      </c>
      <c r="D3847" s="21" t="s">
        <v>327</v>
      </c>
      <c r="F3847" s="24">
        <v>0.3896</v>
      </c>
      <c r="G3847" s="23" t="s">
        <v>347</v>
      </c>
      <c r="H3847" s="23" t="s">
        <v>338</v>
      </c>
      <c r="I3847" s="24">
        <v>0.3896</v>
      </c>
    </row>
    <row r="3848" spans="1:9">
      <c r="A3848" s="23" t="s">
        <v>1680</v>
      </c>
      <c r="B3848" s="21" t="s">
        <v>327</v>
      </c>
      <c r="C3848" s="21" t="s">
        <v>327</v>
      </c>
      <c r="F3848" s="24">
        <v>0.1067</v>
      </c>
      <c r="G3848" s="23" t="s">
        <v>407</v>
      </c>
      <c r="H3848" s="23" t="s">
        <v>338</v>
      </c>
      <c r="I3848" s="24">
        <v>5.62E-2</v>
      </c>
    </row>
    <row r="3849" spans="1:9">
      <c r="A3849" s="23" t="s">
        <v>1680</v>
      </c>
      <c r="B3849" s="21" t="s">
        <v>327</v>
      </c>
      <c r="C3849" s="21" t="s">
        <v>327</v>
      </c>
      <c r="F3849" s="24">
        <v>0.1067</v>
      </c>
      <c r="G3849" s="23" t="s">
        <v>347</v>
      </c>
      <c r="H3849" s="23" t="s">
        <v>338</v>
      </c>
      <c r="I3849" s="24">
        <v>5.0500000000000003E-2</v>
      </c>
    </row>
    <row r="3850" spans="1:9">
      <c r="A3850" s="23" t="s">
        <v>1681</v>
      </c>
      <c r="B3850" s="21" t="s">
        <v>327</v>
      </c>
      <c r="E3850" s="21" t="s">
        <v>327</v>
      </c>
      <c r="F3850" s="24">
        <v>6.9099999999999995E-2</v>
      </c>
      <c r="G3850" s="23" t="s">
        <v>407</v>
      </c>
      <c r="H3850" s="23" t="s">
        <v>338</v>
      </c>
      <c r="I3850" s="24">
        <v>6.9099999999999995E-2</v>
      </c>
    </row>
    <row r="3851" spans="1:9">
      <c r="A3851" s="23" t="s">
        <v>1682</v>
      </c>
      <c r="B3851" s="21" t="s">
        <v>327</v>
      </c>
      <c r="E3851" s="21" t="s">
        <v>327</v>
      </c>
      <c r="F3851" s="24">
        <v>0.29289999999999999</v>
      </c>
      <c r="G3851" s="23" t="s">
        <v>407</v>
      </c>
      <c r="H3851" s="23" t="s">
        <v>338</v>
      </c>
      <c r="I3851" s="24">
        <v>0.29289999999999999</v>
      </c>
    </row>
    <row r="3852" spans="1:9">
      <c r="A3852" s="23" t="s">
        <v>1683</v>
      </c>
      <c r="B3852" s="21" t="s">
        <v>327</v>
      </c>
      <c r="E3852" s="21" t="s">
        <v>327</v>
      </c>
      <c r="F3852" s="24">
        <v>0.29599999999999999</v>
      </c>
      <c r="G3852" s="23" t="s">
        <v>407</v>
      </c>
      <c r="H3852" s="23" t="s">
        <v>338</v>
      </c>
      <c r="I3852" s="24">
        <v>0.29599999999999999</v>
      </c>
    </row>
    <row r="3853" spans="1:9">
      <c r="A3853" s="23" t="s">
        <v>1684</v>
      </c>
      <c r="B3853" s="21" t="s">
        <v>327</v>
      </c>
      <c r="E3853" s="21" t="s">
        <v>327</v>
      </c>
      <c r="F3853" s="24">
        <v>0.1993</v>
      </c>
      <c r="G3853" s="23" t="s">
        <v>407</v>
      </c>
      <c r="H3853" s="23" t="s">
        <v>338</v>
      </c>
      <c r="I3853" s="24">
        <v>0.1993</v>
      </c>
    </row>
    <row r="3854" spans="1:9">
      <c r="A3854" s="23" t="s">
        <v>1685</v>
      </c>
      <c r="B3854" s="21" t="s">
        <v>327</v>
      </c>
      <c r="C3854" s="21" t="s">
        <v>327</v>
      </c>
      <c r="F3854" s="24">
        <v>1.7955000000000001</v>
      </c>
      <c r="G3854" s="23" t="s">
        <v>343</v>
      </c>
      <c r="H3854" s="23" t="s">
        <v>344</v>
      </c>
      <c r="I3854" s="24">
        <v>1.7955000000000001</v>
      </c>
    </row>
    <row r="3855" spans="1:9">
      <c r="A3855" s="23" t="s">
        <v>1686</v>
      </c>
      <c r="B3855" s="21" t="s">
        <v>327</v>
      </c>
      <c r="C3855" s="21" t="s">
        <v>327</v>
      </c>
      <c r="F3855" s="24">
        <v>2.4453</v>
      </c>
      <c r="G3855" s="23" t="s">
        <v>343</v>
      </c>
      <c r="H3855" s="23" t="s">
        <v>344</v>
      </c>
      <c r="I3855" s="24">
        <v>2.4453</v>
      </c>
    </row>
    <row r="3856" spans="1:9">
      <c r="A3856" s="23" t="s">
        <v>1687</v>
      </c>
      <c r="B3856" s="21" t="s">
        <v>327</v>
      </c>
      <c r="C3856" s="21" t="s">
        <v>327</v>
      </c>
      <c r="F3856" s="24">
        <v>2.7212000000000001</v>
      </c>
      <c r="G3856" s="23" t="s">
        <v>343</v>
      </c>
      <c r="H3856" s="23" t="s">
        <v>344</v>
      </c>
      <c r="I3856" s="24">
        <v>2.7099000000000002</v>
      </c>
    </row>
    <row r="3857" spans="1:9">
      <c r="A3857" s="23" t="s">
        <v>1687</v>
      </c>
      <c r="B3857" s="21" t="s">
        <v>327</v>
      </c>
      <c r="C3857" s="21" t="s">
        <v>327</v>
      </c>
      <c r="F3857" s="24">
        <v>2.7212000000000001</v>
      </c>
      <c r="G3857" s="23" t="s">
        <v>2947</v>
      </c>
      <c r="H3857" s="23" t="s">
        <v>344</v>
      </c>
      <c r="I3857" s="24">
        <v>1.1299999999999999E-2</v>
      </c>
    </row>
    <row r="3858" spans="1:9">
      <c r="A3858" s="23" t="s">
        <v>1688</v>
      </c>
      <c r="C3858" s="21" t="s">
        <v>327</v>
      </c>
      <c r="F3858" s="24">
        <v>3.6440999999999999</v>
      </c>
      <c r="G3858" s="23" t="s">
        <v>343</v>
      </c>
      <c r="H3858" s="23" t="s">
        <v>344</v>
      </c>
      <c r="I3858" s="24">
        <v>3.6440999999999999</v>
      </c>
    </row>
    <row r="3859" spans="1:9">
      <c r="A3859" s="23" t="s">
        <v>1689</v>
      </c>
      <c r="C3859" s="21" t="s">
        <v>327</v>
      </c>
      <c r="F3859" s="24">
        <v>9.7353000000000005</v>
      </c>
      <c r="G3859" s="23" t="s">
        <v>343</v>
      </c>
      <c r="H3859" s="23" t="s">
        <v>344</v>
      </c>
      <c r="I3859" s="24">
        <v>9.6221999999999994</v>
      </c>
    </row>
    <row r="3860" spans="1:9">
      <c r="A3860" s="23" t="s">
        <v>1689</v>
      </c>
      <c r="C3860" s="21" t="s">
        <v>327</v>
      </c>
      <c r="F3860" s="24">
        <v>9.7353000000000005</v>
      </c>
      <c r="G3860" s="23" t="s">
        <v>2947</v>
      </c>
      <c r="H3860" s="23" t="s">
        <v>344</v>
      </c>
      <c r="I3860" s="24">
        <v>0.11310000000000001</v>
      </c>
    </row>
    <row r="3861" spans="1:9">
      <c r="A3861" s="23" t="s">
        <v>1690</v>
      </c>
      <c r="C3861" s="21" t="s">
        <v>327</v>
      </c>
      <c r="F3861" s="24">
        <v>2.0659999999999998</v>
      </c>
      <c r="G3861" s="23" t="s">
        <v>348</v>
      </c>
      <c r="H3861" s="23" t="s">
        <v>344</v>
      </c>
      <c r="I3861" s="24">
        <v>2.0613999999999999</v>
      </c>
    </row>
    <row r="3862" spans="1:9">
      <c r="A3862" s="23" t="s">
        <v>1690</v>
      </c>
      <c r="C3862" s="21" t="s">
        <v>327</v>
      </c>
      <c r="F3862" s="24">
        <v>2.0659999999999998</v>
      </c>
      <c r="G3862" s="23" t="s">
        <v>2947</v>
      </c>
      <c r="H3862" s="23" t="s">
        <v>344</v>
      </c>
      <c r="I3862" s="24">
        <v>4.5999999999999999E-3</v>
      </c>
    </row>
    <row r="3863" spans="1:9">
      <c r="A3863" s="23" t="s">
        <v>1691</v>
      </c>
      <c r="C3863" s="21" t="s">
        <v>327</v>
      </c>
      <c r="F3863" s="24">
        <v>7.0971000000000002</v>
      </c>
      <c r="G3863" s="23" t="s">
        <v>417</v>
      </c>
      <c r="H3863" s="23" t="s">
        <v>344</v>
      </c>
      <c r="I3863" s="24">
        <v>3.6337999999999999</v>
      </c>
    </row>
    <row r="3864" spans="1:9">
      <c r="A3864" s="23" t="s">
        <v>1691</v>
      </c>
      <c r="C3864" s="21" t="s">
        <v>327</v>
      </c>
      <c r="F3864" s="24">
        <v>7.0971000000000002</v>
      </c>
      <c r="G3864" s="23" t="s">
        <v>348</v>
      </c>
      <c r="H3864" s="23" t="s">
        <v>344</v>
      </c>
      <c r="I3864" s="24">
        <v>3.113</v>
      </c>
    </row>
    <row r="3865" spans="1:9">
      <c r="A3865" s="23" t="s">
        <v>1691</v>
      </c>
      <c r="C3865" s="21" t="s">
        <v>327</v>
      </c>
      <c r="F3865" s="24">
        <v>7.0971000000000002</v>
      </c>
      <c r="G3865" s="23" t="s">
        <v>343</v>
      </c>
      <c r="H3865" s="23" t="s">
        <v>344</v>
      </c>
      <c r="I3865" s="24">
        <v>0.16550000000000001</v>
      </c>
    </row>
    <row r="3866" spans="1:9">
      <c r="A3866" s="23" t="s">
        <v>1691</v>
      </c>
      <c r="C3866" s="21" t="s">
        <v>327</v>
      </c>
      <c r="F3866" s="24">
        <v>7.0971000000000002</v>
      </c>
      <c r="G3866" s="23" t="s">
        <v>337</v>
      </c>
      <c r="H3866" s="23" t="s">
        <v>338</v>
      </c>
      <c r="I3866" s="24">
        <v>0.1069</v>
      </c>
    </row>
    <row r="3867" spans="1:9">
      <c r="A3867" s="23" t="s">
        <v>1691</v>
      </c>
      <c r="C3867" s="21" t="s">
        <v>327</v>
      </c>
      <c r="F3867" s="24">
        <v>7.0971000000000002</v>
      </c>
      <c r="G3867" s="23" t="s">
        <v>2947</v>
      </c>
      <c r="H3867" s="23" t="s">
        <v>344</v>
      </c>
      <c r="I3867" s="24">
        <v>5.4800000000000001E-2</v>
      </c>
    </row>
    <row r="3868" spans="1:9">
      <c r="A3868" s="23" t="s">
        <v>1691</v>
      </c>
      <c r="C3868" s="21" t="s">
        <v>327</v>
      </c>
      <c r="F3868" s="24">
        <v>7.0971000000000002</v>
      </c>
      <c r="G3868" s="23" t="s">
        <v>337</v>
      </c>
      <c r="H3868" s="23" t="s">
        <v>338</v>
      </c>
      <c r="I3868" s="24">
        <v>2.3099999999999999E-2</v>
      </c>
    </row>
    <row r="3869" spans="1:9">
      <c r="A3869" s="23" t="s">
        <v>1692</v>
      </c>
      <c r="C3869" s="21" t="s">
        <v>327</v>
      </c>
      <c r="F3869" s="24">
        <v>11.815899999999999</v>
      </c>
      <c r="G3869" s="23" t="s">
        <v>343</v>
      </c>
      <c r="H3869" s="23" t="s">
        <v>344</v>
      </c>
      <c r="I3869" s="24">
        <v>8.6706000000000003</v>
      </c>
    </row>
    <row r="3870" spans="1:9">
      <c r="A3870" s="23" t="s">
        <v>1692</v>
      </c>
      <c r="C3870" s="21" t="s">
        <v>327</v>
      </c>
      <c r="F3870" s="24">
        <v>11.815899999999999</v>
      </c>
      <c r="G3870" s="23" t="s">
        <v>417</v>
      </c>
      <c r="H3870" s="23" t="s">
        <v>344</v>
      </c>
      <c r="I3870" s="24">
        <v>3.1452</v>
      </c>
    </row>
    <row r="3871" spans="1:9">
      <c r="A3871" s="23" t="s">
        <v>1693</v>
      </c>
      <c r="C3871" s="21" t="s">
        <v>327</v>
      </c>
      <c r="F3871" s="24">
        <v>1.4551000000000001</v>
      </c>
      <c r="G3871" s="23" t="s">
        <v>417</v>
      </c>
      <c r="H3871" s="23" t="s">
        <v>344</v>
      </c>
      <c r="I3871" s="24">
        <v>1.2964</v>
      </c>
    </row>
    <row r="3872" spans="1:9">
      <c r="A3872" s="23" t="s">
        <v>1693</v>
      </c>
      <c r="C3872" s="21" t="s">
        <v>327</v>
      </c>
      <c r="F3872" s="24">
        <v>1.4551000000000001</v>
      </c>
      <c r="G3872" s="23" t="s">
        <v>348</v>
      </c>
      <c r="H3872" s="23" t="s">
        <v>344</v>
      </c>
      <c r="I3872" s="24">
        <v>0.14680000000000001</v>
      </c>
    </row>
    <row r="3873" spans="1:9">
      <c r="A3873" s="23" t="s">
        <v>1693</v>
      </c>
      <c r="C3873" s="21" t="s">
        <v>327</v>
      </c>
      <c r="F3873" s="24">
        <v>1.4551000000000001</v>
      </c>
      <c r="G3873" s="23" t="s">
        <v>343</v>
      </c>
      <c r="H3873" s="23" t="s">
        <v>344</v>
      </c>
      <c r="I3873" s="24">
        <v>1.18E-2</v>
      </c>
    </row>
    <row r="3874" spans="1:9">
      <c r="A3874" s="23" t="s">
        <v>1694</v>
      </c>
      <c r="C3874" s="21" t="s">
        <v>327</v>
      </c>
      <c r="F3874" s="24">
        <v>3.5116000000000001</v>
      </c>
      <c r="G3874" s="23" t="s">
        <v>343</v>
      </c>
      <c r="H3874" s="23" t="s">
        <v>344</v>
      </c>
      <c r="I3874" s="24">
        <v>2.3662000000000001</v>
      </c>
    </row>
    <row r="3875" spans="1:9">
      <c r="A3875" s="23" t="s">
        <v>1694</v>
      </c>
      <c r="C3875" s="21" t="s">
        <v>327</v>
      </c>
      <c r="F3875" s="24">
        <v>3.5116000000000001</v>
      </c>
      <c r="G3875" s="23" t="s">
        <v>417</v>
      </c>
      <c r="H3875" s="23" t="s">
        <v>344</v>
      </c>
      <c r="I3875" s="24">
        <v>1.1454</v>
      </c>
    </row>
    <row r="3876" spans="1:9">
      <c r="A3876" s="23" t="s">
        <v>1695</v>
      </c>
      <c r="C3876" s="21" t="s">
        <v>327</v>
      </c>
      <c r="F3876" s="24">
        <v>0.312</v>
      </c>
      <c r="G3876" s="23" t="s">
        <v>417</v>
      </c>
      <c r="H3876" s="23" t="s">
        <v>344</v>
      </c>
      <c r="I3876" s="24">
        <v>0.18559999999999999</v>
      </c>
    </row>
    <row r="3877" spans="1:9">
      <c r="A3877" s="23" t="s">
        <v>1695</v>
      </c>
      <c r="C3877" s="21" t="s">
        <v>327</v>
      </c>
      <c r="F3877" s="24">
        <v>0.312</v>
      </c>
      <c r="G3877" s="23" t="s">
        <v>343</v>
      </c>
      <c r="H3877" s="23" t="s">
        <v>344</v>
      </c>
      <c r="I3877" s="24">
        <v>0.12640000000000001</v>
      </c>
    </row>
    <row r="3878" spans="1:9">
      <c r="A3878" s="23" t="s">
        <v>1695</v>
      </c>
      <c r="C3878" s="21" t="s">
        <v>327</v>
      </c>
      <c r="F3878" s="24">
        <v>0.312</v>
      </c>
      <c r="G3878" s="23" t="s">
        <v>337</v>
      </c>
      <c r="H3878" s="23" t="s">
        <v>338</v>
      </c>
      <c r="I3878" s="24">
        <v>1E-4</v>
      </c>
    </row>
    <row r="3879" spans="1:9">
      <c r="A3879" s="23" t="s">
        <v>1696</v>
      </c>
      <c r="B3879" s="21" t="s">
        <v>327</v>
      </c>
      <c r="C3879" s="21" t="s">
        <v>327</v>
      </c>
      <c r="F3879" s="24">
        <v>0.35160000000000002</v>
      </c>
      <c r="G3879" s="23" t="s">
        <v>417</v>
      </c>
      <c r="H3879" s="23" t="s">
        <v>344</v>
      </c>
      <c r="I3879" s="24">
        <v>0.13250000000000001</v>
      </c>
    </row>
    <row r="3880" spans="1:9">
      <c r="A3880" s="23" t="s">
        <v>1696</v>
      </c>
      <c r="B3880" s="21" t="s">
        <v>327</v>
      </c>
      <c r="C3880" s="21" t="s">
        <v>327</v>
      </c>
      <c r="F3880" s="24">
        <v>0.35160000000000002</v>
      </c>
      <c r="G3880" s="23" t="s">
        <v>343</v>
      </c>
      <c r="H3880" s="23" t="s">
        <v>344</v>
      </c>
      <c r="I3880" s="24">
        <v>0.1192</v>
      </c>
    </row>
    <row r="3881" spans="1:9">
      <c r="A3881" s="23" t="s">
        <v>1696</v>
      </c>
      <c r="B3881" s="21" t="s">
        <v>327</v>
      </c>
      <c r="C3881" s="21" t="s">
        <v>327</v>
      </c>
      <c r="F3881" s="24">
        <v>0.35160000000000002</v>
      </c>
      <c r="G3881" s="23" t="s">
        <v>337</v>
      </c>
      <c r="H3881" s="23" t="s">
        <v>338</v>
      </c>
      <c r="I3881" s="24">
        <v>9.98E-2</v>
      </c>
    </row>
    <row r="3882" spans="1:9">
      <c r="A3882" s="23" t="s">
        <v>1697</v>
      </c>
      <c r="C3882" s="21" t="s">
        <v>327</v>
      </c>
      <c r="F3882" s="24">
        <v>1.1556999999999999</v>
      </c>
      <c r="G3882" s="23" t="s">
        <v>343</v>
      </c>
      <c r="H3882" s="23" t="s">
        <v>344</v>
      </c>
      <c r="I3882" s="24">
        <v>1.1556999999999999</v>
      </c>
    </row>
    <row r="3883" spans="1:9">
      <c r="A3883" s="23" t="s">
        <v>1698</v>
      </c>
      <c r="C3883" s="21" t="s">
        <v>327</v>
      </c>
      <c r="F3883" s="24">
        <v>0.42599999999999999</v>
      </c>
      <c r="G3883" s="23" t="s">
        <v>417</v>
      </c>
      <c r="H3883" s="23" t="s">
        <v>344</v>
      </c>
      <c r="I3883" s="24">
        <v>0.24390000000000001</v>
      </c>
    </row>
    <row r="3884" spans="1:9">
      <c r="A3884" s="23" t="s">
        <v>1698</v>
      </c>
      <c r="C3884" s="21" t="s">
        <v>327</v>
      </c>
      <c r="F3884" s="24">
        <v>0.42599999999999999</v>
      </c>
      <c r="G3884" s="23" t="s">
        <v>337</v>
      </c>
      <c r="H3884" s="23" t="s">
        <v>338</v>
      </c>
      <c r="I3884" s="24">
        <v>0.16650000000000001</v>
      </c>
    </row>
    <row r="3885" spans="1:9">
      <c r="A3885" s="23" t="s">
        <v>1698</v>
      </c>
      <c r="C3885" s="21" t="s">
        <v>327</v>
      </c>
      <c r="F3885" s="24">
        <v>0.42599999999999999</v>
      </c>
      <c r="G3885" s="23" t="s">
        <v>343</v>
      </c>
      <c r="H3885" s="23" t="s">
        <v>344</v>
      </c>
      <c r="I3885" s="24">
        <v>1.5599999999999999E-2</v>
      </c>
    </row>
    <row r="3886" spans="1:9">
      <c r="A3886" s="23" t="s">
        <v>1699</v>
      </c>
      <c r="C3886" s="21" t="s">
        <v>327</v>
      </c>
      <c r="F3886" s="24">
        <v>0.7661</v>
      </c>
      <c r="G3886" s="23" t="s">
        <v>343</v>
      </c>
      <c r="H3886" s="23" t="s">
        <v>344</v>
      </c>
      <c r="I3886" s="24">
        <v>0.7661</v>
      </c>
    </row>
    <row r="3887" spans="1:9">
      <c r="A3887" s="23" t="s">
        <v>1700</v>
      </c>
      <c r="C3887" s="21" t="s">
        <v>327</v>
      </c>
      <c r="F3887" s="24">
        <v>2.9293</v>
      </c>
      <c r="G3887" s="23" t="s">
        <v>343</v>
      </c>
      <c r="H3887" s="23" t="s">
        <v>344</v>
      </c>
      <c r="I3887" s="24">
        <v>2.1520000000000001</v>
      </c>
    </row>
    <row r="3888" spans="1:9">
      <c r="A3888" s="23" t="s">
        <v>1700</v>
      </c>
      <c r="C3888" s="21" t="s">
        <v>327</v>
      </c>
      <c r="F3888" s="24">
        <v>2.9293</v>
      </c>
      <c r="G3888" s="23" t="s">
        <v>417</v>
      </c>
      <c r="H3888" s="23" t="s">
        <v>344</v>
      </c>
      <c r="I3888" s="24">
        <v>0.77729999999999999</v>
      </c>
    </row>
    <row r="3889" spans="1:9">
      <c r="A3889" s="23" t="s">
        <v>1701</v>
      </c>
      <c r="C3889" s="21" t="s">
        <v>327</v>
      </c>
      <c r="F3889" s="24">
        <v>0.2492</v>
      </c>
      <c r="G3889" s="23" t="s">
        <v>343</v>
      </c>
      <c r="H3889" s="23" t="s">
        <v>344</v>
      </c>
      <c r="I3889" s="24">
        <v>0.2492</v>
      </c>
    </row>
    <row r="3890" spans="1:9">
      <c r="A3890" s="23" t="s">
        <v>1702</v>
      </c>
      <c r="C3890" s="21" t="s">
        <v>327</v>
      </c>
      <c r="F3890" s="24">
        <v>1.3327</v>
      </c>
      <c r="G3890" s="23" t="s">
        <v>343</v>
      </c>
      <c r="H3890" s="23" t="s">
        <v>344</v>
      </c>
      <c r="I3890" s="24">
        <v>1.3327</v>
      </c>
    </row>
    <row r="3891" spans="1:9">
      <c r="A3891" s="23" t="s">
        <v>1703</v>
      </c>
      <c r="C3891" s="21" t="s">
        <v>327</v>
      </c>
      <c r="F3891" s="24">
        <v>0.25840000000000002</v>
      </c>
      <c r="G3891" s="23" t="s">
        <v>417</v>
      </c>
      <c r="H3891" s="23" t="s">
        <v>338</v>
      </c>
      <c r="I3891" s="24">
        <v>0.25840000000000002</v>
      </c>
    </row>
    <row r="3892" spans="1:9">
      <c r="A3892" s="23" t="s">
        <v>1704</v>
      </c>
      <c r="C3892" s="21" t="s">
        <v>327</v>
      </c>
      <c r="F3892" s="24">
        <v>1.0676000000000001</v>
      </c>
      <c r="G3892" s="23" t="s">
        <v>417</v>
      </c>
      <c r="H3892" s="23" t="s">
        <v>338</v>
      </c>
      <c r="I3892" s="24">
        <v>1.0471999999999999</v>
      </c>
    </row>
    <row r="3893" spans="1:9">
      <c r="A3893" s="23" t="s">
        <v>1704</v>
      </c>
      <c r="C3893" s="21" t="s">
        <v>327</v>
      </c>
      <c r="F3893" s="24">
        <v>1.0676000000000001</v>
      </c>
      <c r="G3893" s="23" t="s">
        <v>343</v>
      </c>
      <c r="H3893" s="23" t="s">
        <v>344</v>
      </c>
      <c r="I3893" s="24">
        <v>2.0400000000000001E-2</v>
      </c>
    </row>
    <row r="3894" spans="1:9">
      <c r="A3894" s="23" t="s">
        <v>1705</v>
      </c>
      <c r="C3894" s="21" t="s">
        <v>327</v>
      </c>
      <c r="F3894" s="24">
        <v>1.8918999999999999</v>
      </c>
      <c r="G3894" s="23" t="s">
        <v>343</v>
      </c>
      <c r="H3894" s="23" t="s">
        <v>344</v>
      </c>
      <c r="I3894" s="24">
        <v>1.8918999999999999</v>
      </c>
    </row>
    <row r="3895" spans="1:9">
      <c r="A3895" s="23" t="s">
        <v>1706</v>
      </c>
      <c r="C3895" s="21" t="s">
        <v>327</v>
      </c>
      <c r="F3895" s="24">
        <v>0.58830000000000005</v>
      </c>
      <c r="G3895" s="23" t="s">
        <v>417</v>
      </c>
      <c r="H3895" s="23" t="s">
        <v>338</v>
      </c>
      <c r="I3895" s="24">
        <v>0.51959999999999995</v>
      </c>
    </row>
    <row r="3896" spans="1:9">
      <c r="A3896" s="23" t="s">
        <v>1706</v>
      </c>
      <c r="C3896" s="21" t="s">
        <v>327</v>
      </c>
      <c r="F3896" s="24">
        <v>0.58830000000000005</v>
      </c>
      <c r="G3896" s="23" t="s">
        <v>343</v>
      </c>
      <c r="H3896" s="23" t="s">
        <v>344</v>
      </c>
      <c r="I3896" s="24">
        <v>6.8699999999999997E-2</v>
      </c>
    </row>
    <row r="3897" spans="1:9">
      <c r="A3897" s="23" t="s">
        <v>1707</v>
      </c>
      <c r="C3897" s="21" t="s">
        <v>327</v>
      </c>
      <c r="F3897" s="24">
        <v>4.0970000000000004</v>
      </c>
      <c r="G3897" s="23" t="s">
        <v>343</v>
      </c>
      <c r="H3897" s="23" t="s">
        <v>344</v>
      </c>
      <c r="I3897" s="24">
        <v>4.0970000000000004</v>
      </c>
    </row>
    <row r="3898" spans="1:9">
      <c r="A3898" s="23" t="s">
        <v>1708</v>
      </c>
      <c r="C3898" s="21" t="s">
        <v>327</v>
      </c>
      <c r="F3898" s="24">
        <v>4.1212999999999997</v>
      </c>
      <c r="G3898" s="23" t="s">
        <v>343</v>
      </c>
      <c r="H3898" s="23" t="s">
        <v>344</v>
      </c>
      <c r="I3898" s="24">
        <v>4.1193</v>
      </c>
    </row>
    <row r="3899" spans="1:9">
      <c r="A3899" s="23" t="s">
        <v>1708</v>
      </c>
      <c r="C3899" s="21" t="s">
        <v>327</v>
      </c>
      <c r="F3899" s="24">
        <v>4.1212999999999997</v>
      </c>
      <c r="G3899" s="23" t="s">
        <v>417</v>
      </c>
      <c r="H3899" s="23" t="s">
        <v>338</v>
      </c>
      <c r="I3899" s="24">
        <v>2E-3</v>
      </c>
    </row>
    <row r="3900" spans="1:9">
      <c r="A3900" s="23" t="s">
        <v>1709</v>
      </c>
      <c r="B3900" s="21" t="s">
        <v>327</v>
      </c>
      <c r="C3900" s="21" t="s">
        <v>327</v>
      </c>
      <c r="F3900" s="24">
        <v>7.5042999999999997</v>
      </c>
      <c r="G3900" s="23" t="s">
        <v>343</v>
      </c>
      <c r="H3900" s="23" t="s">
        <v>344</v>
      </c>
      <c r="I3900" s="24">
        <v>6.8841999999999999</v>
      </c>
    </row>
    <row r="3901" spans="1:9">
      <c r="A3901" s="23" t="s">
        <v>1709</v>
      </c>
      <c r="B3901" s="21" t="s">
        <v>327</v>
      </c>
      <c r="C3901" s="21" t="s">
        <v>327</v>
      </c>
      <c r="F3901" s="24">
        <v>7.5042999999999997</v>
      </c>
      <c r="G3901" s="23" t="s">
        <v>337</v>
      </c>
      <c r="H3901" s="23" t="s">
        <v>338</v>
      </c>
      <c r="I3901" s="24">
        <v>0.5605</v>
      </c>
    </row>
    <row r="3902" spans="1:9">
      <c r="A3902" s="23" t="s">
        <v>1709</v>
      </c>
      <c r="B3902" s="21" t="s">
        <v>327</v>
      </c>
      <c r="C3902" s="21" t="s">
        <v>327</v>
      </c>
      <c r="F3902" s="24">
        <v>7.5042999999999997</v>
      </c>
      <c r="G3902" s="23" t="s">
        <v>337</v>
      </c>
      <c r="H3902" s="23" t="s">
        <v>338</v>
      </c>
      <c r="I3902" s="24">
        <v>5.96E-2</v>
      </c>
    </row>
    <row r="3903" spans="1:9">
      <c r="A3903" s="23" t="s">
        <v>1710</v>
      </c>
      <c r="E3903" s="21" t="s">
        <v>327</v>
      </c>
      <c r="F3903" s="24">
        <v>1.3929</v>
      </c>
      <c r="G3903" s="23" t="s">
        <v>343</v>
      </c>
      <c r="H3903" s="23" t="s">
        <v>344</v>
      </c>
      <c r="I3903" s="24">
        <v>1.1281000000000001</v>
      </c>
    </row>
    <row r="3904" spans="1:9">
      <c r="A3904" s="23" t="s">
        <v>1710</v>
      </c>
      <c r="E3904" s="21" t="s">
        <v>327</v>
      </c>
      <c r="F3904" s="24">
        <v>1.3929</v>
      </c>
      <c r="G3904" s="23" t="s">
        <v>343</v>
      </c>
      <c r="H3904" s="23" t="s">
        <v>344</v>
      </c>
      <c r="I3904" s="24">
        <v>0.14030000000000001</v>
      </c>
    </row>
    <row r="3905" spans="1:9">
      <c r="A3905" s="23" t="s">
        <v>1710</v>
      </c>
      <c r="E3905" s="21" t="s">
        <v>327</v>
      </c>
      <c r="F3905" s="24">
        <v>1.3929</v>
      </c>
      <c r="G3905" s="23" t="s">
        <v>348</v>
      </c>
      <c r="H3905" s="23" t="s">
        <v>344</v>
      </c>
      <c r="I3905" s="24">
        <v>0.1245</v>
      </c>
    </row>
    <row r="3906" spans="1:9">
      <c r="A3906" s="23" t="s">
        <v>1711</v>
      </c>
      <c r="C3906" s="21" t="s">
        <v>327</v>
      </c>
      <c r="F3906" s="24">
        <v>1.3231999999999999</v>
      </c>
      <c r="G3906" s="23" t="s">
        <v>337</v>
      </c>
      <c r="H3906" s="23" t="s">
        <v>338</v>
      </c>
      <c r="I3906" s="24">
        <v>1.2918000000000001</v>
      </c>
    </row>
    <row r="3907" spans="1:9">
      <c r="A3907" s="23" t="s">
        <v>1711</v>
      </c>
      <c r="C3907" s="21" t="s">
        <v>327</v>
      </c>
      <c r="F3907" s="24">
        <v>1.3231999999999999</v>
      </c>
      <c r="G3907" s="23" t="s">
        <v>343</v>
      </c>
      <c r="H3907" s="23" t="s">
        <v>344</v>
      </c>
      <c r="I3907" s="24">
        <v>3.1399999999999997E-2</v>
      </c>
    </row>
    <row r="3908" spans="1:9">
      <c r="A3908" s="23" t="s">
        <v>1712</v>
      </c>
      <c r="C3908" s="21" t="s">
        <v>327</v>
      </c>
      <c r="F3908" s="24">
        <v>3.7570000000000001</v>
      </c>
      <c r="G3908" s="23" t="s">
        <v>417</v>
      </c>
      <c r="H3908" s="23" t="s">
        <v>344</v>
      </c>
      <c r="I3908" s="24">
        <v>0.98860000000000003</v>
      </c>
    </row>
    <row r="3909" spans="1:9">
      <c r="A3909" s="23" t="s">
        <v>1712</v>
      </c>
      <c r="C3909" s="21" t="s">
        <v>327</v>
      </c>
      <c r="F3909" s="24">
        <v>3.7570000000000001</v>
      </c>
      <c r="G3909" s="23" t="s">
        <v>348</v>
      </c>
      <c r="H3909" s="23" t="s">
        <v>344</v>
      </c>
      <c r="I3909" s="24">
        <v>0.79159999999999997</v>
      </c>
    </row>
    <row r="3910" spans="1:9">
      <c r="A3910" s="23" t="s">
        <v>1712</v>
      </c>
      <c r="C3910" s="21" t="s">
        <v>327</v>
      </c>
      <c r="F3910" s="24">
        <v>3.7570000000000001</v>
      </c>
      <c r="G3910" s="23" t="s">
        <v>343</v>
      </c>
      <c r="H3910" s="23" t="s">
        <v>344</v>
      </c>
      <c r="I3910" s="24">
        <v>0.72589999999999999</v>
      </c>
    </row>
    <row r="3911" spans="1:9">
      <c r="A3911" s="23" t="s">
        <v>1712</v>
      </c>
      <c r="C3911" s="21" t="s">
        <v>327</v>
      </c>
      <c r="F3911" s="24">
        <v>3.7570000000000001</v>
      </c>
      <c r="G3911" s="23" t="s">
        <v>343</v>
      </c>
      <c r="H3911" s="23" t="s">
        <v>344</v>
      </c>
      <c r="I3911" s="24">
        <v>0.6794</v>
      </c>
    </row>
    <row r="3912" spans="1:9">
      <c r="A3912" s="23" t="s">
        <v>1712</v>
      </c>
      <c r="C3912" s="21" t="s">
        <v>327</v>
      </c>
      <c r="F3912" s="24">
        <v>3.7570000000000001</v>
      </c>
      <c r="G3912" s="23" t="s">
        <v>2947</v>
      </c>
      <c r="H3912" s="23" t="s">
        <v>344</v>
      </c>
      <c r="I3912" s="24">
        <v>0.57150000000000001</v>
      </c>
    </row>
    <row r="3913" spans="1:9">
      <c r="A3913" s="23" t="s">
        <v>1713</v>
      </c>
      <c r="C3913" s="21" t="s">
        <v>327</v>
      </c>
      <c r="F3913" s="24">
        <v>19.446000000000002</v>
      </c>
      <c r="G3913" s="23" t="s">
        <v>343</v>
      </c>
      <c r="H3913" s="23" t="s">
        <v>344</v>
      </c>
      <c r="I3913" s="24">
        <v>13.8416</v>
      </c>
    </row>
    <row r="3914" spans="1:9">
      <c r="A3914" s="23" t="s">
        <v>1713</v>
      </c>
      <c r="C3914" s="21" t="s">
        <v>327</v>
      </c>
      <c r="F3914" s="24">
        <v>19.446000000000002</v>
      </c>
      <c r="G3914" s="23" t="s">
        <v>337</v>
      </c>
      <c r="H3914" s="23" t="s">
        <v>338</v>
      </c>
      <c r="I3914" s="24">
        <v>1.7254</v>
      </c>
    </row>
    <row r="3915" spans="1:9">
      <c r="A3915" s="23" t="s">
        <v>1713</v>
      </c>
      <c r="C3915" s="21" t="s">
        <v>327</v>
      </c>
      <c r="F3915" s="24">
        <v>19.446000000000002</v>
      </c>
      <c r="G3915" s="23" t="s">
        <v>417</v>
      </c>
      <c r="H3915" s="23" t="s">
        <v>344</v>
      </c>
      <c r="I3915" s="24">
        <v>1.0391999999999999</v>
      </c>
    </row>
    <row r="3916" spans="1:9">
      <c r="A3916" s="23" t="s">
        <v>1713</v>
      </c>
      <c r="C3916" s="21" t="s">
        <v>327</v>
      </c>
      <c r="F3916" s="24">
        <v>19.446000000000002</v>
      </c>
      <c r="G3916" s="23" t="s">
        <v>2947</v>
      </c>
      <c r="H3916" s="23" t="s">
        <v>344</v>
      </c>
      <c r="I3916" s="24">
        <v>0.8861</v>
      </c>
    </row>
    <row r="3917" spans="1:9">
      <c r="A3917" s="23" t="s">
        <v>1713</v>
      </c>
      <c r="C3917" s="21" t="s">
        <v>327</v>
      </c>
      <c r="F3917" s="24">
        <v>19.446000000000002</v>
      </c>
      <c r="G3917" s="23" t="s">
        <v>348</v>
      </c>
      <c r="H3917" s="23" t="s">
        <v>344</v>
      </c>
      <c r="I3917" s="24">
        <v>0.877</v>
      </c>
    </row>
    <row r="3918" spans="1:9">
      <c r="A3918" s="23" t="s">
        <v>1713</v>
      </c>
      <c r="C3918" s="21" t="s">
        <v>327</v>
      </c>
      <c r="F3918" s="24">
        <v>19.446000000000002</v>
      </c>
      <c r="G3918" s="23" t="s">
        <v>337</v>
      </c>
      <c r="H3918" s="23" t="s">
        <v>338</v>
      </c>
      <c r="I3918" s="24">
        <v>0.83550000000000002</v>
      </c>
    </row>
    <row r="3919" spans="1:9">
      <c r="A3919" s="23" t="s">
        <v>1713</v>
      </c>
      <c r="C3919" s="21" t="s">
        <v>327</v>
      </c>
      <c r="F3919" s="24">
        <v>19.446000000000002</v>
      </c>
      <c r="G3919" s="23" t="s">
        <v>337</v>
      </c>
      <c r="H3919" s="23" t="s">
        <v>338</v>
      </c>
      <c r="I3919" s="24">
        <v>0.22550000000000001</v>
      </c>
    </row>
    <row r="3920" spans="1:9">
      <c r="A3920" s="23" t="s">
        <v>1713</v>
      </c>
      <c r="C3920" s="21" t="s">
        <v>327</v>
      </c>
      <c r="F3920" s="24">
        <v>19.446000000000002</v>
      </c>
      <c r="G3920" s="23" t="s">
        <v>343</v>
      </c>
      <c r="H3920" s="23" t="s">
        <v>344</v>
      </c>
      <c r="I3920" s="24">
        <v>1.5699999999999999E-2</v>
      </c>
    </row>
    <row r="3921" spans="1:9">
      <c r="A3921" s="23" t="s">
        <v>1714</v>
      </c>
      <c r="B3921" s="21" t="s">
        <v>327</v>
      </c>
      <c r="C3921" s="21" t="s">
        <v>327</v>
      </c>
      <c r="F3921" s="24">
        <v>5.4778000000000002</v>
      </c>
      <c r="G3921" s="23" t="s">
        <v>343</v>
      </c>
      <c r="H3921" s="23" t="s">
        <v>344</v>
      </c>
      <c r="I3921" s="24">
        <v>1.8996999999999999</v>
      </c>
    </row>
    <row r="3922" spans="1:9">
      <c r="A3922" s="23" t="s">
        <v>1714</v>
      </c>
      <c r="B3922" s="21" t="s">
        <v>327</v>
      </c>
      <c r="C3922" s="21" t="s">
        <v>327</v>
      </c>
      <c r="F3922" s="24">
        <v>5.4778000000000002</v>
      </c>
      <c r="G3922" s="23" t="s">
        <v>337</v>
      </c>
      <c r="H3922" s="23" t="s">
        <v>338</v>
      </c>
      <c r="I3922" s="24">
        <v>1.3282</v>
      </c>
    </row>
    <row r="3923" spans="1:9">
      <c r="A3923" s="23" t="s">
        <v>1714</v>
      </c>
      <c r="B3923" s="21" t="s">
        <v>327</v>
      </c>
      <c r="C3923" s="21" t="s">
        <v>327</v>
      </c>
      <c r="F3923" s="24">
        <v>5.4778000000000002</v>
      </c>
      <c r="G3923" s="23" t="s">
        <v>2947</v>
      </c>
      <c r="H3923" s="23" t="s">
        <v>344</v>
      </c>
      <c r="I3923" s="24">
        <v>0.94469999999999998</v>
      </c>
    </row>
    <row r="3924" spans="1:9">
      <c r="A3924" s="23" t="s">
        <v>1714</v>
      </c>
      <c r="B3924" s="21" t="s">
        <v>327</v>
      </c>
      <c r="C3924" s="21" t="s">
        <v>327</v>
      </c>
      <c r="F3924" s="24">
        <v>5.4778000000000002</v>
      </c>
      <c r="G3924" s="23" t="s">
        <v>348</v>
      </c>
      <c r="H3924" s="23" t="s">
        <v>344</v>
      </c>
      <c r="I3924" s="24">
        <v>0.89480000000000004</v>
      </c>
    </row>
    <row r="3925" spans="1:9">
      <c r="A3925" s="23" t="s">
        <v>1714</v>
      </c>
      <c r="B3925" s="21" t="s">
        <v>327</v>
      </c>
      <c r="C3925" s="21" t="s">
        <v>327</v>
      </c>
      <c r="F3925" s="24">
        <v>5.4778000000000002</v>
      </c>
      <c r="G3925" s="23" t="s">
        <v>417</v>
      </c>
      <c r="H3925" s="23" t="s">
        <v>344</v>
      </c>
      <c r="I3925" s="24">
        <v>0.4103</v>
      </c>
    </row>
    <row r="3926" spans="1:9">
      <c r="A3926" s="23" t="s">
        <v>1715</v>
      </c>
      <c r="C3926" s="21" t="s">
        <v>327</v>
      </c>
      <c r="F3926" s="24">
        <v>2.6602999999999999</v>
      </c>
      <c r="G3926" s="23" t="s">
        <v>337</v>
      </c>
      <c r="H3926" s="23" t="s">
        <v>338</v>
      </c>
      <c r="I3926" s="24">
        <v>1.9605999999999999</v>
      </c>
    </row>
    <row r="3927" spans="1:9">
      <c r="A3927" s="23" t="s">
        <v>1715</v>
      </c>
      <c r="C3927" s="21" t="s">
        <v>327</v>
      </c>
      <c r="F3927" s="24">
        <v>2.6602999999999999</v>
      </c>
      <c r="G3927" s="23" t="s">
        <v>343</v>
      </c>
      <c r="H3927" s="23" t="s">
        <v>344</v>
      </c>
      <c r="I3927" s="24">
        <v>0.69969999999999999</v>
      </c>
    </row>
    <row r="3928" spans="1:9">
      <c r="A3928" s="23" t="s">
        <v>1716</v>
      </c>
      <c r="C3928" s="21" t="s">
        <v>327</v>
      </c>
      <c r="F3928" s="24">
        <v>1.4017999999999999</v>
      </c>
      <c r="G3928" s="23" t="s">
        <v>343</v>
      </c>
      <c r="H3928" s="23" t="s">
        <v>344</v>
      </c>
      <c r="I3928" s="24">
        <v>1.3119000000000001</v>
      </c>
    </row>
    <row r="3929" spans="1:9">
      <c r="A3929" s="23" t="s">
        <v>1716</v>
      </c>
      <c r="C3929" s="21" t="s">
        <v>327</v>
      </c>
      <c r="F3929" s="24">
        <v>1.4017999999999999</v>
      </c>
      <c r="G3929" s="23" t="s">
        <v>339</v>
      </c>
      <c r="H3929" s="23" t="s">
        <v>338</v>
      </c>
      <c r="I3929" s="24">
        <v>8.9899999999999994E-2</v>
      </c>
    </row>
    <row r="3930" spans="1:9">
      <c r="A3930" s="23" t="s">
        <v>1717</v>
      </c>
      <c r="B3930" s="21" t="s">
        <v>327</v>
      </c>
      <c r="C3930" s="21" t="s">
        <v>327</v>
      </c>
      <c r="F3930" s="24">
        <v>0.43509999999999999</v>
      </c>
      <c r="G3930" s="23" t="s">
        <v>343</v>
      </c>
      <c r="H3930" s="23" t="s">
        <v>344</v>
      </c>
      <c r="I3930" s="24">
        <v>0.43509999999999999</v>
      </c>
    </row>
    <row r="3931" spans="1:9">
      <c r="A3931" s="23" t="s">
        <v>153</v>
      </c>
      <c r="C3931" s="21" t="s">
        <v>327</v>
      </c>
      <c r="F3931" s="24">
        <v>2.6684999999999999</v>
      </c>
      <c r="G3931" s="23" t="s">
        <v>339</v>
      </c>
      <c r="H3931" s="23" t="s">
        <v>338</v>
      </c>
      <c r="I3931" s="24">
        <v>2.6591</v>
      </c>
    </row>
    <row r="3932" spans="1:9">
      <c r="A3932" s="23" t="s">
        <v>153</v>
      </c>
      <c r="C3932" s="21" t="s">
        <v>327</v>
      </c>
      <c r="F3932" s="24">
        <v>2.6684999999999999</v>
      </c>
      <c r="G3932" s="23" t="s">
        <v>337</v>
      </c>
      <c r="H3932" s="23" t="s">
        <v>338</v>
      </c>
      <c r="I3932" s="24">
        <v>9.4999999999999998E-3</v>
      </c>
    </row>
    <row r="3933" spans="1:9">
      <c r="A3933" s="23" t="s">
        <v>275</v>
      </c>
      <c r="C3933" s="21" t="s">
        <v>327</v>
      </c>
      <c r="F3933" s="24">
        <v>9.3953000000000007</v>
      </c>
      <c r="G3933" s="23" t="s">
        <v>339</v>
      </c>
      <c r="H3933" s="23" t="s">
        <v>338</v>
      </c>
      <c r="I3933" s="24">
        <v>7.3982000000000001</v>
      </c>
    </row>
    <row r="3934" spans="1:9">
      <c r="A3934" s="23" t="s">
        <v>275</v>
      </c>
      <c r="C3934" s="21" t="s">
        <v>327</v>
      </c>
      <c r="F3934" s="24">
        <v>9.3953000000000007</v>
      </c>
      <c r="G3934" s="23" t="s">
        <v>337</v>
      </c>
      <c r="H3934" s="23" t="s">
        <v>338</v>
      </c>
      <c r="I3934" s="24">
        <v>1.9971000000000001</v>
      </c>
    </row>
    <row r="3935" spans="1:9">
      <c r="A3935" s="23" t="s">
        <v>1718</v>
      </c>
      <c r="C3935" s="21" t="s">
        <v>327</v>
      </c>
      <c r="F3935" s="24">
        <v>0.23089999999999999</v>
      </c>
      <c r="G3935" s="23" t="s">
        <v>339</v>
      </c>
      <c r="H3935" s="23" t="s">
        <v>338</v>
      </c>
      <c r="I3935" s="24">
        <v>0.23089999999999999</v>
      </c>
    </row>
    <row r="3936" spans="1:9">
      <c r="A3936" s="23" t="s">
        <v>1719</v>
      </c>
      <c r="C3936" s="21" t="s">
        <v>327</v>
      </c>
      <c r="F3936" s="24">
        <v>2.4102999999999999</v>
      </c>
      <c r="G3936" s="23" t="s">
        <v>417</v>
      </c>
      <c r="H3936" s="23" t="s">
        <v>338</v>
      </c>
      <c r="I3936" s="24">
        <v>2.1482999999999999</v>
      </c>
    </row>
    <row r="3937" spans="1:9">
      <c r="A3937" s="23" t="s">
        <v>1719</v>
      </c>
      <c r="C3937" s="21" t="s">
        <v>327</v>
      </c>
      <c r="F3937" s="24">
        <v>2.4102999999999999</v>
      </c>
      <c r="G3937" s="23" t="s">
        <v>337</v>
      </c>
      <c r="H3937" s="23" t="s">
        <v>338</v>
      </c>
      <c r="I3937" s="24">
        <v>0.2571</v>
      </c>
    </row>
    <row r="3938" spans="1:9">
      <c r="A3938" s="23" t="s">
        <v>1719</v>
      </c>
      <c r="C3938" s="21" t="s">
        <v>327</v>
      </c>
      <c r="F3938" s="24">
        <v>2.4102999999999999</v>
      </c>
      <c r="G3938" s="23" t="s">
        <v>343</v>
      </c>
      <c r="H3938" s="23" t="s">
        <v>344</v>
      </c>
      <c r="I3938" s="24">
        <v>4.8999999999999998E-3</v>
      </c>
    </row>
    <row r="3939" spans="1:9">
      <c r="A3939" s="23" t="s">
        <v>1720</v>
      </c>
      <c r="C3939" s="21" t="s">
        <v>327</v>
      </c>
      <c r="F3939" s="24">
        <v>24.421700000000001</v>
      </c>
      <c r="G3939" s="23" t="s">
        <v>343</v>
      </c>
      <c r="H3939" s="23" t="s">
        <v>344</v>
      </c>
      <c r="I3939" s="24">
        <v>23.468900000000001</v>
      </c>
    </row>
    <row r="3940" spans="1:9">
      <c r="A3940" s="23" t="s">
        <v>1720</v>
      </c>
      <c r="C3940" s="21" t="s">
        <v>327</v>
      </c>
      <c r="F3940" s="24">
        <v>24.421700000000001</v>
      </c>
      <c r="G3940" s="23" t="s">
        <v>337</v>
      </c>
      <c r="H3940" s="23" t="s">
        <v>338</v>
      </c>
      <c r="I3940" s="24">
        <v>0.81940000000000002</v>
      </c>
    </row>
    <row r="3941" spans="1:9">
      <c r="A3941" s="23" t="s">
        <v>1720</v>
      </c>
      <c r="C3941" s="21" t="s">
        <v>327</v>
      </c>
      <c r="F3941" s="24">
        <v>24.421700000000001</v>
      </c>
      <c r="G3941" s="23" t="s">
        <v>417</v>
      </c>
      <c r="H3941" s="23" t="s">
        <v>338</v>
      </c>
      <c r="I3941" s="24">
        <v>8.2100000000000006E-2</v>
      </c>
    </row>
    <row r="3942" spans="1:9">
      <c r="A3942" s="23" t="s">
        <v>1720</v>
      </c>
      <c r="C3942" s="21" t="s">
        <v>327</v>
      </c>
      <c r="F3942" s="24">
        <v>24.421700000000001</v>
      </c>
      <c r="G3942" s="23" t="s">
        <v>337</v>
      </c>
      <c r="H3942" s="23" t="s">
        <v>338</v>
      </c>
      <c r="I3942" s="24">
        <v>5.1400000000000001E-2</v>
      </c>
    </row>
    <row r="3943" spans="1:9">
      <c r="A3943" s="23" t="s">
        <v>1721</v>
      </c>
      <c r="E3943" s="21" t="s">
        <v>327</v>
      </c>
      <c r="F3943" s="24">
        <v>10.655900000000001</v>
      </c>
      <c r="G3943" s="23" t="s">
        <v>343</v>
      </c>
      <c r="H3943" s="23" t="s">
        <v>344</v>
      </c>
      <c r="I3943" s="24">
        <v>7.5007999999999999</v>
      </c>
    </row>
    <row r="3944" spans="1:9">
      <c r="A3944" s="23" t="s">
        <v>1721</v>
      </c>
      <c r="E3944" s="21" t="s">
        <v>327</v>
      </c>
      <c r="F3944" s="24">
        <v>10.655900000000001</v>
      </c>
      <c r="G3944" s="23" t="s">
        <v>417</v>
      </c>
      <c r="H3944" s="23" t="s">
        <v>344</v>
      </c>
      <c r="I3944" s="24">
        <v>3.1478999999999999</v>
      </c>
    </row>
    <row r="3945" spans="1:9">
      <c r="A3945" s="23" t="s">
        <v>1721</v>
      </c>
      <c r="E3945" s="21" t="s">
        <v>327</v>
      </c>
      <c r="F3945" s="24">
        <v>10.655900000000001</v>
      </c>
      <c r="G3945" s="23" t="s">
        <v>337</v>
      </c>
      <c r="H3945" s="23" t="s">
        <v>338</v>
      </c>
      <c r="I3945" s="24">
        <v>7.1000000000000004E-3</v>
      </c>
    </row>
    <row r="3946" spans="1:9">
      <c r="A3946" s="23" t="s">
        <v>1722</v>
      </c>
      <c r="E3946" s="21" t="s">
        <v>327</v>
      </c>
      <c r="F3946" s="24">
        <v>2.6356000000000002</v>
      </c>
      <c r="G3946" s="23" t="s">
        <v>417</v>
      </c>
      <c r="H3946" s="23" t="s">
        <v>344</v>
      </c>
      <c r="I3946" s="24">
        <v>2.4276</v>
      </c>
    </row>
    <row r="3947" spans="1:9">
      <c r="A3947" s="23" t="s">
        <v>1722</v>
      </c>
      <c r="E3947" s="21" t="s">
        <v>327</v>
      </c>
      <c r="F3947" s="24">
        <v>2.6356000000000002</v>
      </c>
      <c r="G3947" s="23" t="s">
        <v>348</v>
      </c>
      <c r="H3947" s="23" t="s">
        <v>344</v>
      </c>
      <c r="I3947" s="24">
        <v>0.15129999999999999</v>
      </c>
    </row>
    <row r="3948" spans="1:9">
      <c r="A3948" s="23" t="s">
        <v>1722</v>
      </c>
      <c r="E3948" s="21" t="s">
        <v>327</v>
      </c>
      <c r="F3948" s="24">
        <v>2.6356000000000002</v>
      </c>
      <c r="G3948" s="23" t="s">
        <v>343</v>
      </c>
      <c r="H3948" s="23" t="s">
        <v>344</v>
      </c>
      <c r="I3948" s="24">
        <v>5.67E-2</v>
      </c>
    </row>
    <row r="3949" spans="1:9">
      <c r="A3949" s="23" t="s">
        <v>1723</v>
      </c>
      <c r="E3949" s="21" t="s">
        <v>327</v>
      </c>
      <c r="F3949" s="24">
        <v>2.7612999999999999</v>
      </c>
      <c r="G3949" s="23" t="s">
        <v>343</v>
      </c>
      <c r="H3949" s="23" t="s">
        <v>344</v>
      </c>
      <c r="I3949" s="24">
        <v>1.4412</v>
      </c>
    </row>
    <row r="3950" spans="1:9">
      <c r="A3950" s="23" t="s">
        <v>1723</v>
      </c>
      <c r="E3950" s="21" t="s">
        <v>327</v>
      </c>
      <c r="F3950" s="24">
        <v>2.7612999999999999</v>
      </c>
      <c r="G3950" s="23" t="s">
        <v>348</v>
      </c>
      <c r="H3950" s="23" t="s">
        <v>344</v>
      </c>
      <c r="I3950" s="24">
        <v>0.88629999999999998</v>
      </c>
    </row>
    <row r="3951" spans="1:9">
      <c r="A3951" s="23" t="s">
        <v>1723</v>
      </c>
      <c r="E3951" s="21" t="s">
        <v>327</v>
      </c>
      <c r="F3951" s="24">
        <v>2.7612999999999999</v>
      </c>
      <c r="G3951" s="23" t="s">
        <v>417</v>
      </c>
      <c r="H3951" s="23" t="s">
        <v>344</v>
      </c>
      <c r="I3951" s="24">
        <v>0.43380000000000002</v>
      </c>
    </row>
    <row r="3952" spans="1:9">
      <c r="A3952" s="23" t="s">
        <v>1724</v>
      </c>
      <c r="B3952" s="21" t="s">
        <v>327</v>
      </c>
      <c r="E3952" s="21" t="s">
        <v>327</v>
      </c>
      <c r="F3952" s="24">
        <v>8.7920999999999996</v>
      </c>
      <c r="G3952" s="23" t="s">
        <v>343</v>
      </c>
      <c r="H3952" s="23" t="s">
        <v>344</v>
      </c>
      <c r="I3952" s="24">
        <v>6.4524999999999997</v>
      </c>
    </row>
    <row r="3953" spans="1:9">
      <c r="A3953" s="23" t="s">
        <v>1724</v>
      </c>
      <c r="B3953" s="21" t="s">
        <v>327</v>
      </c>
      <c r="E3953" s="21" t="s">
        <v>327</v>
      </c>
      <c r="F3953" s="24">
        <v>8.7920999999999996</v>
      </c>
      <c r="G3953" s="23" t="s">
        <v>348</v>
      </c>
      <c r="H3953" s="23" t="s">
        <v>344</v>
      </c>
      <c r="I3953" s="24">
        <v>2.3395999999999999</v>
      </c>
    </row>
    <row r="3954" spans="1:9">
      <c r="A3954" s="23" t="s">
        <v>1725</v>
      </c>
      <c r="E3954" s="21" t="s">
        <v>327</v>
      </c>
      <c r="F3954" s="24">
        <v>34.697699999999998</v>
      </c>
      <c r="G3954" s="23" t="s">
        <v>343</v>
      </c>
      <c r="H3954" s="23" t="s">
        <v>344</v>
      </c>
      <c r="I3954" s="24">
        <v>26.904900000000001</v>
      </c>
    </row>
    <row r="3955" spans="1:9">
      <c r="A3955" s="23" t="s">
        <v>1725</v>
      </c>
      <c r="E3955" s="21" t="s">
        <v>327</v>
      </c>
      <c r="F3955" s="24">
        <v>34.697699999999998</v>
      </c>
      <c r="G3955" s="23" t="s">
        <v>348</v>
      </c>
      <c r="H3955" s="23" t="s">
        <v>344</v>
      </c>
      <c r="I3955" s="24">
        <v>6.1006</v>
      </c>
    </row>
    <row r="3956" spans="1:9">
      <c r="A3956" s="23" t="s">
        <v>1725</v>
      </c>
      <c r="E3956" s="21" t="s">
        <v>327</v>
      </c>
      <c r="F3956" s="24">
        <v>34.697699999999998</v>
      </c>
      <c r="G3956" s="23" t="s">
        <v>417</v>
      </c>
      <c r="H3956" s="23" t="s">
        <v>344</v>
      </c>
      <c r="I3956" s="24">
        <v>1.1095999999999999</v>
      </c>
    </row>
    <row r="3957" spans="1:9">
      <c r="A3957" s="23" t="s">
        <v>1725</v>
      </c>
      <c r="E3957" s="21" t="s">
        <v>327</v>
      </c>
      <c r="F3957" s="24">
        <v>34.697699999999998</v>
      </c>
      <c r="G3957" s="23" t="s">
        <v>337</v>
      </c>
      <c r="H3957" s="23" t="s">
        <v>338</v>
      </c>
      <c r="I3957" s="24">
        <v>0.48449999999999999</v>
      </c>
    </row>
    <row r="3958" spans="1:9">
      <c r="A3958" s="23" t="s">
        <v>1725</v>
      </c>
      <c r="E3958" s="21" t="s">
        <v>327</v>
      </c>
      <c r="F3958" s="24">
        <v>34.697699999999998</v>
      </c>
      <c r="G3958" s="23" t="s">
        <v>337</v>
      </c>
      <c r="H3958" s="23" t="s">
        <v>338</v>
      </c>
      <c r="I3958" s="24">
        <v>9.8100000000000007E-2</v>
      </c>
    </row>
    <row r="3959" spans="1:9">
      <c r="A3959" s="23" t="s">
        <v>1726</v>
      </c>
      <c r="E3959" s="21" t="s">
        <v>327</v>
      </c>
      <c r="F3959" s="24">
        <v>6.1637000000000004</v>
      </c>
      <c r="G3959" s="23" t="s">
        <v>343</v>
      </c>
      <c r="H3959" s="23" t="s">
        <v>344</v>
      </c>
      <c r="I3959" s="24">
        <v>6.1637000000000004</v>
      </c>
    </row>
    <row r="3960" spans="1:9">
      <c r="A3960" s="23" t="s">
        <v>1727</v>
      </c>
      <c r="E3960" s="21" t="s">
        <v>327</v>
      </c>
      <c r="F3960" s="24">
        <v>21.5383</v>
      </c>
      <c r="G3960" s="23" t="s">
        <v>343</v>
      </c>
      <c r="H3960" s="23" t="s">
        <v>344</v>
      </c>
      <c r="I3960" s="24">
        <v>21.4252</v>
      </c>
    </row>
    <row r="3961" spans="1:9">
      <c r="A3961" s="23" t="s">
        <v>1727</v>
      </c>
      <c r="E3961" s="21" t="s">
        <v>327</v>
      </c>
      <c r="F3961" s="24">
        <v>21.5383</v>
      </c>
      <c r="G3961" s="23" t="s">
        <v>343</v>
      </c>
      <c r="H3961" s="23" t="s">
        <v>344</v>
      </c>
      <c r="I3961" s="24">
        <v>0.11310000000000001</v>
      </c>
    </row>
    <row r="3962" spans="1:9">
      <c r="A3962" s="23" t="s">
        <v>1728</v>
      </c>
      <c r="B3962" s="21" t="s">
        <v>327</v>
      </c>
      <c r="E3962" s="21" t="s">
        <v>327</v>
      </c>
      <c r="F3962" s="24">
        <v>5.3094999999999999</v>
      </c>
      <c r="G3962" s="23" t="s">
        <v>343</v>
      </c>
      <c r="H3962" s="23" t="s">
        <v>344</v>
      </c>
      <c r="I3962" s="24">
        <v>4.3621999999999996</v>
      </c>
    </row>
    <row r="3963" spans="1:9">
      <c r="A3963" s="23" t="s">
        <v>1728</v>
      </c>
      <c r="B3963" s="21" t="s">
        <v>327</v>
      </c>
      <c r="E3963" s="21" t="s">
        <v>327</v>
      </c>
      <c r="F3963" s="24">
        <v>5.3094999999999999</v>
      </c>
      <c r="G3963" s="23" t="s">
        <v>348</v>
      </c>
      <c r="H3963" s="23" t="s">
        <v>344</v>
      </c>
      <c r="I3963" s="24">
        <v>0.94730000000000003</v>
      </c>
    </row>
    <row r="3964" spans="1:9">
      <c r="A3964" s="23" t="s">
        <v>1729</v>
      </c>
      <c r="B3964" s="21" t="s">
        <v>327</v>
      </c>
      <c r="C3964" s="21" t="s">
        <v>327</v>
      </c>
      <c r="F3964" s="24">
        <v>2.6006999999999998</v>
      </c>
      <c r="G3964" s="23" t="s">
        <v>417</v>
      </c>
      <c r="H3964" s="23" t="s">
        <v>338</v>
      </c>
      <c r="I3964" s="24">
        <v>2.5994999999999999</v>
      </c>
    </row>
    <row r="3965" spans="1:9">
      <c r="A3965" s="23" t="s">
        <v>1729</v>
      </c>
      <c r="B3965" s="21" t="s">
        <v>327</v>
      </c>
      <c r="C3965" s="21" t="s">
        <v>327</v>
      </c>
      <c r="F3965" s="24">
        <v>2.6006999999999998</v>
      </c>
      <c r="G3965" s="23" t="s">
        <v>343</v>
      </c>
      <c r="H3965" s="23" t="s">
        <v>344</v>
      </c>
      <c r="I3965" s="24">
        <v>1.1999999999999999E-3</v>
      </c>
    </row>
    <row r="3966" spans="1:9">
      <c r="A3966" s="23" t="s">
        <v>1730</v>
      </c>
      <c r="C3966" s="21" t="s">
        <v>327</v>
      </c>
      <c r="F3966" s="24">
        <v>1.5119</v>
      </c>
      <c r="G3966" s="23" t="s">
        <v>417</v>
      </c>
      <c r="H3966" s="23" t="s">
        <v>338</v>
      </c>
      <c r="I3966" s="24">
        <v>1.5119</v>
      </c>
    </row>
    <row r="3967" spans="1:9">
      <c r="A3967" s="23" t="s">
        <v>1731</v>
      </c>
      <c r="B3967" s="21" t="s">
        <v>327</v>
      </c>
      <c r="E3967" s="21" t="s">
        <v>327</v>
      </c>
      <c r="F3967" s="24">
        <v>0.48809999999999998</v>
      </c>
      <c r="G3967" s="23" t="s">
        <v>417</v>
      </c>
      <c r="H3967" s="23" t="s">
        <v>338</v>
      </c>
      <c r="I3967" s="24">
        <v>0.48809999999999998</v>
      </c>
    </row>
    <row r="3968" spans="1:9">
      <c r="A3968" s="23" t="s">
        <v>1732</v>
      </c>
      <c r="C3968" s="21" t="s">
        <v>327</v>
      </c>
      <c r="F3968" s="24">
        <v>1.1368</v>
      </c>
      <c r="G3968" s="23" t="s">
        <v>343</v>
      </c>
      <c r="H3968" s="23" t="s">
        <v>344</v>
      </c>
      <c r="I3968" s="24">
        <v>0.65149999999999997</v>
      </c>
    </row>
    <row r="3969" spans="1:9">
      <c r="A3969" s="23" t="s">
        <v>1732</v>
      </c>
      <c r="C3969" s="21" t="s">
        <v>327</v>
      </c>
      <c r="F3969" s="24">
        <v>1.1368</v>
      </c>
      <c r="G3969" s="23" t="s">
        <v>337</v>
      </c>
      <c r="H3969" s="23" t="s">
        <v>338</v>
      </c>
      <c r="I3969" s="24">
        <v>0.3175</v>
      </c>
    </row>
    <row r="3970" spans="1:9">
      <c r="A3970" s="23" t="s">
        <v>1732</v>
      </c>
      <c r="C3970" s="21" t="s">
        <v>327</v>
      </c>
      <c r="F3970" s="24">
        <v>1.1368</v>
      </c>
      <c r="G3970" s="23" t="s">
        <v>417</v>
      </c>
      <c r="H3970" s="23" t="s">
        <v>344</v>
      </c>
      <c r="I3970" s="24">
        <v>0.16769999999999999</v>
      </c>
    </row>
    <row r="3971" spans="1:9">
      <c r="A3971" s="23" t="s">
        <v>1733</v>
      </c>
      <c r="B3971" s="21" t="s">
        <v>327</v>
      </c>
      <c r="C3971" s="21" t="s">
        <v>327</v>
      </c>
      <c r="F3971" s="24">
        <v>1.6947000000000001</v>
      </c>
      <c r="G3971" s="23" t="s">
        <v>343</v>
      </c>
      <c r="H3971" s="23" t="s">
        <v>344</v>
      </c>
      <c r="I3971" s="24">
        <v>1.6947000000000001</v>
      </c>
    </row>
    <row r="3972" spans="1:9">
      <c r="A3972" s="23" t="s">
        <v>1734</v>
      </c>
      <c r="C3972" s="21" t="s">
        <v>327</v>
      </c>
      <c r="F3972" s="24">
        <v>4.8798000000000004</v>
      </c>
      <c r="G3972" s="23" t="s">
        <v>417</v>
      </c>
      <c r="H3972" s="23" t="s">
        <v>344</v>
      </c>
      <c r="I3972" s="24">
        <v>3.0819999999999999</v>
      </c>
    </row>
    <row r="3973" spans="1:9">
      <c r="A3973" s="23" t="s">
        <v>1734</v>
      </c>
      <c r="C3973" s="21" t="s">
        <v>327</v>
      </c>
      <c r="F3973" s="24">
        <v>4.8798000000000004</v>
      </c>
      <c r="G3973" s="23" t="s">
        <v>348</v>
      </c>
      <c r="H3973" s="23" t="s">
        <v>344</v>
      </c>
      <c r="I3973" s="24">
        <v>1.7376</v>
      </c>
    </row>
    <row r="3974" spans="1:9">
      <c r="A3974" s="23" t="s">
        <v>1734</v>
      </c>
      <c r="C3974" s="21" t="s">
        <v>327</v>
      </c>
      <c r="F3974" s="24">
        <v>4.8798000000000004</v>
      </c>
      <c r="G3974" s="23" t="s">
        <v>343</v>
      </c>
      <c r="H3974" s="23" t="s">
        <v>344</v>
      </c>
      <c r="I3974" s="24">
        <v>6.0199999999999997E-2</v>
      </c>
    </row>
    <row r="3975" spans="1:9">
      <c r="A3975" s="23" t="s">
        <v>1735</v>
      </c>
      <c r="E3975" s="21" t="s">
        <v>327</v>
      </c>
      <c r="F3975" s="24">
        <v>2.4228000000000001</v>
      </c>
      <c r="G3975" s="23" t="s">
        <v>343</v>
      </c>
      <c r="H3975" s="23" t="s">
        <v>344</v>
      </c>
      <c r="I3975" s="24">
        <v>1.2145999999999999</v>
      </c>
    </row>
    <row r="3976" spans="1:9">
      <c r="A3976" s="23" t="s">
        <v>1735</v>
      </c>
      <c r="E3976" s="21" t="s">
        <v>327</v>
      </c>
      <c r="F3976" s="24">
        <v>2.4228000000000001</v>
      </c>
      <c r="G3976" s="23" t="s">
        <v>337</v>
      </c>
      <c r="H3976" s="23" t="s">
        <v>338</v>
      </c>
      <c r="I3976" s="24">
        <v>0.9375</v>
      </c>
    </row>
    <row r="3977" spans="1:9">
      <c r="A3977" s="23" t="s">
        <v>1735</v>
      </c>
      <c r="E3977" s="21" t="s">
        <v>327</v>
      </c>
      <c r="F3977" s="24">
        <v>2.4228000000000001</v>
      </c>
      <c r="G3977" s="23" t="s">
        <v>339</v>
      </c>
      <c r="H3977" s="23" t="s">
        <v>338</v>
      </c>
      <c r="I3977" s="24">
        <v>0.2707</v>
      </c>
    </row>
    <row r="3978" spans="1:9">
      <c r="A3978" s="23" t="s">
        <v>1736</v>
      </c>
      <c r="C3978" s="21" t="s">
        <v>327</v>
      </c>
      <c r="F3978" s="24">
        <v>2.1255999999999999</v>
      </c>
      <c r="G3978" s="23" t="s">
        <v>339</v>
      </c>
      <c r="H3978" s="23" t="s">
        <v>338</v>
      </c>
      <c r="I3978" s="24">
        <v>2.1255999999999999</v>
      </c>
    </row>
    <row r="3979" spans="1:9">
      <c r="A3979" s="23" t="s">
        <v>1737</v>
      </c>
      <c r="B3979" s="21" t="s">
        <v>327</v>
      </c>
      <c r="C3979" s="21" t="s">
        <v>327</v>
      </c>
      <c r="F3979" s="24">
        <v>7.2999999999999995E-2</v>
      </c>
      <c r="G3979" s="23" t="s">
        <v>345</v>
      </c>
      <c r="H3979" s="23" t="s">
        <v>338</v>
      </c>
      <c r="I3979" s="24">
        <v>7.2999999999999995E-2</v>
      </c>
    </row>
    <row r="3980" spans="1:9">
      <c r="A3980" s="23" t="s">
        <v>1738</v>
      </c>
      <c r="C3980" s="21" t="s">
        <v>327</v>
      </c>
      <c r="F3980" s="24">
        <v>1.3839999999999999</v>
      </c>
      <c r="G3980" s="23" t="s">
        <v>339</v>
      </c>
      <c r="H3980" s="23" t="s">
        <v>338</v>
      </c>
      <c r="I3980" s="24">
        <v>0.82450000000000001</v>
      </c>
    </row>
    <row r="3981" spans="1:9">
      <c r="A3981" s="23" t="s">
        <v>1738</v>
      </c>
      <c r="C3981" s="21" t="s">
        <v>327</v>
      </c>
      <c r="F3981" s="24">
        <v>1.3839999999999999</v>
      </c>
      <c r="G3981" s="23" t="s">
        <v>343</v>
      </c>
      <c r="H3981" s="23" t="s">
        <v>344</v>
      </c>
      <c r="I3981" s="24">
        <v>0.502</v>
      </c>
    </row>
    <row r="3982" spans="1:9">
      <c r="A3982" s="23" t="s">
        <v>1738</v>
      </c>
      <c r="C3982" s="21" t="s">
        <v>327</v>
      </c>
      <c r="F3982" s="24">
        <v>1.3839999999999999</v>
      </c>
      <c r="G3982" s="23" t="s">
        <v>343</v>
      </c>
      <c r="H3982" s="23" t="s">
        <v>344</v>
      </c>
      <c r="I3982" s="24">
        <v>5.7599999999999998E-2</v>
      </c>
    </row>
    <row r="3983" spans="1:9">
      <c r="A3983" s="23" t="s">
        <v>1739</v>
      </c>
      <c r="C3983" s="21" t="s">
        <v>327</v>
      </c>
      <c r="E3983" s="21" t="s">
        <v>327</v>
      </c>
      <c r="F3983" s="24">
        <v>0.70379999999999998</v>
      </c>
      <c r="G3983" s="23" t="s">
        <v>350</v>
      </c>
      <c r="H3983" s="23" t="s">
        <v>338</v>
      </c>
      <c r="I3983" s="24">
        <v>0.70379999999999998</v>
      </c>
    </row>
    <row r="3984" spans="1:9">
      <c r="A3984" s="23" t="s">
        <v>1740</v>
      </c>
      <c r="C3984" s="21" t="s">
        <v>327</v>
      </c>
      <c r="F3984" s="24">
        <v>1.5247999999999999</v>
      </c>
      <c r="G3984" s="23" t="s">
        <v>339</v>
      </c>
      <c r="H3984" s="23" t="s">
        <v>338</v>
      </c>
      <c r="I3984" s="24">
        <v>0.94159999999999999</v>
      </c>
    </row>
    <row r="3985" spans="1:9">
      <c r="A3985" s="23" t="s">
        <v>1740</v>
      </c>
      <c r="C3985" s="21" t="s">
        <v>327</v>
      </c>
      <c r="F3985" s="24">
        <v>1.5247999999999999</v>
      </c>
      <c r="G3985" s="23" t="s">
        <v>337</v>
      </c>
      <c r="H3985" s="23" t="s">
        <v>338</v>
      </c>
      <c r="I3985" s="24">
        <v>0.58330000000000004</v>
      </c>
    </row>
    <row r="3986" spans="1:9">
      <c r="A3986" s="23" t="s">
        <v>1741</v>
      </c>
      <c r="C3986" s="21" t="s">
        <v>327</v>
      </c>
      <c r="F3986" s="24">
        <v>3.8797999999999999</v>
      </c>
      <c r="G3986" s="23" t="s">
        <v>337</v>
      </c>
      <c r="H3986" s="23" t="s">
        <v>338</v>
      </c>
      <c r="I3986" s="24">
        <v>1.6957</v>
      </c>
    </row>
    <row r="3987" spans="1:9">
      <c r="A3987" s="23" t="s">
        <v>1741</v>
      </c>
      <c r="C3987" s="21" t="s">
        <v>327</v>
      </c>
      <c r="F3987" s="24">
        <v>3.8797999999999999</v>
      </c>
      <c r="G3987" s="23" t="s">
        <v>343</v>
      </c>
      <c r="H3987" s="23" t="s">
        <v>344</v>
      </c>
      <c r="I3987" s="24">
        <v>1.3723000000000001</v>
      </c>
    </row>
    <row r="3988" spans="1:9">
      <c r="A3988" s="23" t="s">
        <v>1741</v>
      </c>
      <c r="C3988" s="21" t="s">
        <v>327</v>
      </c>
      <c r="F3988" s="24">
        <v>3.8797999999999999</v>
      </c>
      <c r="G3988" s="23" t="s">
        <v>350</v>
      </c>
      <c r="H3988" s="23" t="s">
        <v>338</v>
      </c>
      <c r="I3988" s="24">
        <v>0.81179999999999997</v>
      </c>
    </row>
    <row r="3989" spans="1:9">
      <c r="A3989" s="23" t="s">
        <v>1742</v>
      </c>
      <c r="E3989" s="21" t="s">
        <v>327</v>
      </c>
      <c r="F3989" s="24">
        <v>64.576400000000007</v>
      </c>
      <c r="G3989" s="23" t="s">
        <v>343</v>
      </c>
      <c r="H3989" s="23" t="s">
        <v>344</v>
      </c>
      <c r="I3989" s="24">
        <v>58.939500000000002</v>
      </c>
    </row>
    <row r="3990" spans="1:9">
      <c r="A3990" s="23" t="s">
        <v>1742</v>
      </c>
      <c r="E3990" s="21" t="s">
        <v>327</v>
      </c>
      <c r="F3990" s="24">
        <v>64.576400000000007</v>
      </c>
      <c r="G3990" s="23" t="s">
        <v>343</v>
      </c>
      <c r="H3990" s="23" t="s">
        <v>344</v>
      </c>
      <c r="I3990" s="24">
        <v>2.6358999999999999</v>
      </c>
    </row>
    <row r="3991" spans="1:9">
      <c r="A3991" s="23" t="s">
        <v>1742</v>
      </c>
      <c r="E3991" s="21" t="s">
        <v>327</v>
      </c>
      <c r="F3991" s="24">
        <v>64.576400000000007</v>
      </c>
      <c r="G3991" s="23" t="s">
        <v>417</v>
      </c>
      <c r="H3991" s="23" t="s">
        <v>344</v>
      </c>
      <c r="I3991" s="24">
        <v>1.1498999999999999</v>
      </c>
    </row>
    <row r="3992" spans="1:9">
      <c r="A3992" s="23" t="s">
        <v>1742</v>
      </c>
      <c r="E3992" s="21" t="s">
        <v>327</v>
      </c>
      <c r="F3992" s="24">
        <v>64.576400000000007</v>
      </c>
      <c r="G3992" s="23" t="s">
        <v>337</v>
      </c>
      <c r="H3992" s="23" t="s">
        <v>338</v>
      </c>
      <c r="I3992" s="24">
        <v>0.96870000000000001</v>
      </c>
    </row>
    <row r="3993" spans="1:9">
      <c r="A3993" s="23" t="s">
        <v>1742</v>
      </c>
      <c r="E3993" s="21" t="s">
        <v>327</v>
      </c>
      <c r="F3993" s="24">
        <v>64.576400000000007</v>
      </c>
      <c r="G3993" s="23" t="s">
        <v>337</v>
      </c>
      <c r="H3993" s="23" t="s">
        <v>338</v>
      </c>
      <c r="I3993" s="24">
        <v>0.85109999999999997</v>
      </c>
    </row>
    <row r="3994" spans="1:9">
      <c r="A3994" s="23" t="s">
        <v>1742</v>
      </c>
      <c r="E3994" s="21" t="s">
        <v>327</v>
      </c>
      <c r="F3994" s="24">
        <v>64.576400000000007</v>
      </c>
      <c r="G3994" s="23" t="s">
        <v>417</v>
      </c>
      <c r="H3994" s="23" t="s">
        <v>338</v>
      </c>
      <c r="I3994" s="24">
        <v>3.1199999999999999E-2</v>
      </c>
    </row>
    <row r="3995" spans="1:9">
      <c r="A3995" s="23" t="s">
        <v>1743</v>
      </c>
      <c r="C3995" s="21" t="s">
        <v>327</v>
      </c>
      <c r="F3995" s="24">
        <v>24.4011</v>
      </c>
      <c r="G3995" s="23" t="s">
        <v>343</v>
      </c>
      <c r="H3995" s="23" t="s">
        <v>344</v>
      </c>
      <c r="I3995" s="24">
        <v>23.470300000000002</v>
      </c>
    </row>
    <row r="3996" spans="1:9">
      <c r="A3996" s="23" t="s">
        <v>1743</v>
      </c>
      <c r="C3996" s="21" t="s">
        <v>327</v>
      </c>
      <c r="F3996" s="24">
        <v>24.4011</v>
      </c>
      <c r="G3996" s="23" t="s">
        <v>417</v>
      </c>
      <c r="H3996" s="23" t="s">
        <v>338</v>
      </c>
      <c r="I3996" s="24">
        <v>0.90439999999999998</v>
      </c>
    </row>
    <row r="3997" spans="1:9">
      <c r="A3997" s="23" t="s">
        <v>1743</v>
      </c>
      <c r="C3997" s="21" t="s">
        <v>327</v>
      </c>
      <c r="F3997" s="24">
        <v>24.4011</v>
      </c>
      <c r="G3997" s="23" t="s">
        <v>337</v>
      </c>
      <c r="H3997" s="23" t="s">
        <v>338</v>
      </c>
      <c r="I3997" s="24">
        <v>2.52E-2</v>
      </c>
    </row>
    <row r="3998" spans="1:9">
      <c r="A3998" s="23" t="s">
        <v>1743</v>
      </c>
      <c r="C3998" s="21" t="s">
        <v>327</v>
      </c>
      <c r="F3998" s="24">
        <v>24.4011</v>
      </c>
      <c r="G3998" s="23" t="s">
        <v>337</v>
      </c>
      <c r="H3998" s="23" t="s">
        <v>338</v>
      </c>
      <c r="I3998" s="24">
        <v>1.1999999999999999E-3</v>
      </c>
    </row>
    <row r="3999" spans="1:9">
      <c r="A3999" s="23" t="s">
        <v>1744</v>
      </c>
      <c r="C3999" s="21" t="s">
        <v>327</v>
      </c>
      <c r="F3999" s="24">
        <v>8.3885000000000005</v>
      </c>
      <c r="G3999" s="23" t="s">
        <v>337</v>
      </c>
      <c r="H3999" s="23" t="s">
        <v>338</v>
      </c>
      <c r="I3999" s="24">
        <v>7.3620999999999999</v>
      </c>
    </row>
    <row r="4000" spans="1:9">
      <c r="A4000" s="23" t="s">
        <v>1744</v>
      </c>
      <c r="C4000" s="21" t="s">
        <v>327</v>
      </c>
      <c r="F4000" s="24">
        <v>8.3885000000000005</v>
      </c>
      <c r="G4000" s="23" t="s">
        <v>417</v>
      </c>
      <c r="H4000" s="23" t="s">
        <v>338</v>
      </c>
      <c r="I4000" s="24">
        <v>0.61240000000000006</v>
      </c>
    </row>
    <row r="4001" spans="1:9">
      <c r="A4001" s="23" t="s">
        <v>1744</v>
      </c>
      <c r="C4001" s="21" t="s">
        <v>327</v>
      </c>
      <c r="F4001" s="24">
        <v>8.3885000000000005</v>
      </c>
      <c r="G4001" s="23" t="s">
        <v>343</v>
      </c>
      <c r="H4001" s="23" t="s">
        <v>344</v>
      </c>
      <c r="I4001" s="24">
        <v>0.41399999999999998</v>
      </c>
    </row>
    <row r="4002" spans="1:9">
      <c r="A4002" s="23" t="s">
        <v>1745</v>
      </c>
      <c r="C4002" s="21" t="s">
        <v>327</v>
      </c>
      <c r="F4002" s="24">
        <v>5.8832000000000004</v>
      </c>
      <c r="G4002" s="23" t="s">
        <v>337</v>
      </c>
      <c r="H4002" s="23" t="s">
        <v>338</v>
      </c>
      <c r="I4002" s="24">
        <v>3.452</v>
      </c>
    </row>
    <row r="4003" spans="1:9">
      <c r="A4003" s="23" t="s">
        <v>1745</v>
      </c>
      <c r="C4003" s="21" t="s">
        <v>327</v>
      </c>
      <c r="F4003" s="24">
        <v>5.8832000000000004</v>
      </c>
      <c r="G4003" s="23" t="s">
        <v>417</v>
      </c>
      <c r="H4003" s="23" t="s">
        <v>344</v>
      </c>
      <c r="I4003" s="24">
        <v>1.81</v>
      </c>
    </row>
    <row r="4004" spans="1:9">
      <c r="A4004" s="23" t="s">
        <v>1745</v>
      </c>
      <c r="C4004" s="21" t="s">
        <v>327</v>
      </c>
      <c r="F4004" s="24">
        <v>5.8832000000000004</v>
      </c>
      <c r="G4004" s="23" t="s">
        <v>343</v>
      </c>
      <c r="H4004" s="23" t="s">
        <v>344</v>
      </c>
      <c r="I4004" s="24">
        <v>0.57650000000000001</v>
      </c>
    </row>
    <row r="4005" spans="1:9">
      <c r="A4005" s="23" t="s">
        <v>1745</v>
      </c>
      <c r="C4005" s="21" t="s">
        <v>327</v>
      </c>
      <c r="F4005" s="24">
        <v>5.8832000000000004</v>
      </c>
      <c r="G4005" s="23" t="s">
        <v>348</v>
      </c>
      <c r="H4005" s="23" t="s">
        <v>344</v>
      </c>
      <c r="I4005" s="24">
        <v>4.4600000000000001E-2</v>
      </c>
    </row>
    <row r="4006" spans="1:9">
      <c r="A4006" s="23" t="s">
        <v>1746</v>
      </c>
      <c r="C4006" s="21" t="s">
        <v>327</v>
      </c>
      <c r="F4006" s="24">
        <v>8.2268000000000008</v>
      </c>
      <c r="G4006" s="23" t="s">
        <v>337</v>
      </c>
      <c r="H4006" s="23" t="s">
        <v>338</v>
      </c>
      <c r="I4006" s="24">
        <v>7.6600999999999999</v>
      </c>
    </row>
    <row r="4007" spans="1:9">
      <c r="A4007" s="23" t="s">
        <v>1746</v>
      </c>
      <c r="C4007" s="21" t="s">
        <v>327</v>
      </c>
      <c r="F4007" s="24">
        <v>8.2268000000000008</v>
      </c>
      <c r="G4007" s="23" t="s">
        <v>339</v>
      </c>
      <c r="H4007" s="23" t="s">
        <v>338</v>
      </c>
      <c r="I4007" s="24">
        <v>0.56659999999999999</v>
      </c>
    </row>
    <row r="4008" spans="1:9">
      <c r="A4008" s="23" t="s">
        <v>1747</v>
      </c>
      <c r="C4008" s="21" t="s">
        <v>327</v>
      </c>
      <c r="F4008" s="24">
        <v>72.080799999999996</v>
      </c>
      <c r="G4008" s="23" t="s">
        <v>343</v>
      </c>
      <c r="H4008" s="23" t="s">
        <v>344</v>
      </c>
      <c r="I4008" s="24">
        <v>60.655000000000001</v>
      </c>
    </row>
    <row r="4009" spans="1:9">
      <c r="A4009" s="23" t="s">
        <v>1747</v>
      </c>
      <c r="C4009" s="21" t="s">
        <v>327</v>
      </c>
      <c r="F4009" s="24">
        <v>72.080799999999996</v>
      </c>
      <c r="G4009" s="23" t="s">
        <v>337</v>
      </c>
      <c r="H4009" s="23" t="s">
        <v>338</v>
      </c>
      <c r="I4009" s="24">
        <v>3.3351000000000002</v>
      </c>
    </row>
    <row r="4010" spans="1:9">
      <c r="A4010" s="23" t="s">
        <v>1747</v>
      </c>
      <c r="C4010" s="21" t="s">
        <v>327</v>
      </c>
      <c r="F4010" s="24">
        <v>72.080799999999996</v>
      </c>
      <c r="G4010" s="23" t="s">
        <v>337</v>
      </c>
      <c r="H4010" s="23" t="s">
        <v>338</v>
      </c>
      <c r="I4010" s="24">
        <v>3.1267999999999998</v>
      </c>
    </row>
    <row r="4011" spans="1:9">
      <c r="A4011" s="23" t="s">
        <v>1747</v>
      </c>
      <c r="C4011" s="21" t="s">
        <v>327</v>
      </c>
      <c r="F4011" s="24">
        <v>72.080799999999996</v>
      </c>
      <c r="G4011" s="23" t="s">
        <v>343</v>
      </c>
      <c r="H4011" s="23" t="s">
        <v>344</v>
      </c>
      <c r="I4011" s="24">
        <v>2.8483000000000001</v>
      </c>
    </row>
    <row r="4012" spans="1:9">
      <c r="A4012" s="23" t="s">
        <v>1747</v>
      </c>
      <c r="C4012" s="21" t="s">
        <v>327</v>
      </c>
      <c r="F4012" s="24">
        <v>72.080799999999996</v>
      </c>
      <c r="G4012" s="23" t="s">
        <v>337</v>
      </c>
      <c r="H4012" s="23" t="s">
        <v>338</v>
      </c>
      <c r="I4012" s="24">
        <v>1.0482</v>
      </c>
    </row>
    <row r="4013" spans="1:9">
      <c r="A4013" s="23" t="s">
        <v>1747</v>
      </c>
      <c r="C4013" s="21" t="s">
        <v>327</v>
      </c>
      <c r="F4013" s="24">
        <v>72.080799999999996</v>
      </c>
      <c r="G4013" s="23" t="s">
        <v>2947</v>
      </c>
      <c r="H4013" s="23" t="s">
        <v>344</v>
      </c>
      <c r="I4013" s="24">
        <v>0.71560000000000001</v>
      </c>
    </row>
    <row r="4014" spans="1:9">
      <c r="A4014" s="23" t="s">
        <v>1747</v>
      </c>
      <c r="C4014" s="21" t="s">
        <v>327</v>
      </c>
      <c r="F4014" s="24">
        <v>72.080799999999996</v>
      </c>
      <c r="G4014" s="23" t="s">
        <v>343</v>
      </c>
      <c r="H4014" s="23" t="s">
        <v>344</v>
      </c>
      <c r="I4014" s="24">
        <v>0.16600000000000001</v>
      </c>
    </row>
    <row r="4015" spans="1:9">
      <c r="A4015" s="23" t="s">
        <v>1747</v>
      </c>
      <c r="C4015" s="21" t="s">
        <v>327</v>
      </c>
      <c r="F4015" s="24">
        <v>72.080799999999996</v>
      </c>
      <c r="G4015" s="23" t="s">
        <v>417</v>
      </c>
      <c r="H4015" s="23" t="s">
        <v>338</v>
      </c>
      <c r="I4015" s="24">
        <v>0.16120000000000001</v>
      </c>
    </row>
    <row r="4016" spans="1:9">
      <c r="A4016" s="23" t="s">
        <v>1747</v>
      </c>
      <c r="C4016" s="21" t="s">
        <v>327</v>
      </c>
      <c r="F4016" s="24">
        <v>72.080799999999996</v>
      </c>
      <c r="G4016" s="23" t="s">
        <v>348</v>
      </c>
      <c r="H4016" s="23" t="s">
        <v>344</v>
      </c>
      <c r="I4016" s="24">
        <v>2.47E-2</v>
      </c>
    </row>
    <row r="4017" spans="1:9">
      <c r="A4017" s="23" t="s">
        <v>1748</v>
      </c>
      <c r="C4017" s="21" t="s">
        <v>327</v>
      </c>
      <c r="F4017" s="24">
        <v>4.7058</v>
      </c>
      <c r="G4017" s="23" t="s">
        <v>343</v>
      </c>
      <c r="H4017" s="23" t="s">
        <v>344</v>
      </c>
      <c r="I4017" s="24">
        <v>2.6633</v>
      </c>
    </row>
    <row r="4018" spans="1:9">
      <c r="A4018" s="23" t="s">
        <v>1748</v>
      </c>
      <c r="C4018" s="21" t="s">
        <v>327</v>
      </c>
      <c r="F4018" s="24">
        <v>4.7058</v>
      </c>
      <c r="G4018" s="23" t="s">
        <v>339</v>
      </c>
      <c r="H4018" s="23" t="s">
        <v>338</v>
      </c>
      <c r="I4018" s="24">
        <v>1.6240000000000001</v>
      </c>
    </row>
    <row r="4019" spans="1:9">
      <c r="A4019" s="23" t="s">
        <v>1748</v>
      </c>
      <c r="C4019" s="21" t="s">
        <v>327</v>
      </c>
      <c r="F4019" s="24">
        <v>4.7058</v>
      </c>
      <c r="G4019" s="23" t="s">
        <v>337</v>
      </c>
      <c r="H4019" s="23" t="s">
        <v>338</v>
      </c>
      <c r="I4019" s="24">
        <v>0.33</v>
      </c>
    </row>
    <row r="4020" spans="1:9">
      <c r="A4020" s="23" t="s">
        <v>1748</v>
      </c>
      <c r="C4020" s="21" t="s">
        <v>327</v>
      </c>
      <c r="F4020" s="24">
        <v>4.7058</v>
      </c>
      <c r="G4020" s="23" t="s">
        <v>350</v>
      </c>
      <c r="H4020" s="23" t="s">
        <v>338</v>
      </c>
      <c r="I4020" s="24">
        <v>6.3899999999999998E-2</v>
      </c>
    </row>
    <row r="4021" spans="1:9">
      <c r="A4021" s="23" t="s">
        <v>1748</v>
      </c>
      <c r="C4021" s="21" t="s">
        <v>327</v>
      </c>
      <c r="F4021" s="24">
        <v>4.7058</v>
      </c>
      <c r="G4021" s="23" t="s">
        <v>350</v>
      </c>
      <c r="H4021" s="23" t="s">
        <v>338</v>
      </c>
      <c r="I4021" s="24">
        <v>2.46E-2</v>
      </c>
    </row>
    <row r="4022" spans="1:9">
      <c r="A4022" s="23" t="s">
        <v>1749</v>
      </c>
      <c r="C4022" s="21" t="s">
        <v>327</v>
      </c>
      <c r="F4022" s="24">
        <v>9.8659999999999997</v>
      </c>
      <c r="G4022" s="23" t="s">
        <v>343</v>
      </c>
      <c r="H4022" s="23" t="s">
        <v>344</v>
      </c>
      <c r="I4022" s="24">
        <v>8.6959999999999997</v>
      </c>
    </row>
    <row r="4023" spans="1:9">
      <c r="A4023" s="23" t="s">
        <v>1749</v>
      </c>
      <c r="C4023" s="21" t="s">
        <v>327</v>
      </c>
      <c r="F4023" s="24">
        <v>9.8659999999999997</v>
      </c>
      <c r="G4023" s="23" t="s">
        <v>337</v>
      </c>
      <c r="H4023" s="23" t="s">
        <v>338</v>
      </c>
      <c r="I4023" s="24">
        <v>0.62929999999999997</v>
      </c>
    </row>
    <row r="4024" spans="1:9">
      <c r="A4024" s="23" t="s">
        <v>1749</v>
      </c>
      <c r="C4024" s="21" t="s">
        <v>327</v>
      </c>
      <c r="F4024" s="24">
        <v>9.8659999999999997</v>
      </c>
      <c r="G4024" s="23" t="s">
        <v>337</v>
      </c>
      <c r="H4024" s="23" t="s">
        <v>338</v>
      </c>
      <c r="I4024" s="24">
        <v>0.21709999999999999</v>
      </c>
    </row>
    <row r="4025" spans="1:9">
      <c r="A4025" s="23" t="s">
        <v>1749</v>
      </c>
      <c r="C4025" s="21" t="s">
        <v>327</v>
      </c>
      <c r="F4025" s="24">
        <v>9.8659999999999997</v>
      </c>
      <c r="G4025" s="23" t="s">
        <v>339</v>
      </c>
      <c r="H4025" s="23" t="s">
        <v>338</v>
      </c>
      <c r="I4025" s="24">
        <v>0.16259999999999999</v>
      </c>
    </row>
    <row r="4026" spans="1:9">
      <c r="A4026" s="23" t="s">
        <v>1749</v>
      </c>
      <c r="C4026" s="21" t="s">
        <v>327</v>
      </c>
      <c r="F4026" s="24">
        <v>9.8659999999999997</v>
      </c>
      <c r="G4026" s="23" t="s">
        <v>350</v>
      </c>
      <c r="H4026" s="23" t="s">
        <v>338</v>
      </c>
      <c r="I4026" s="24">
        <v>0.15820000000000001</v>
      </c>
    </row>
    <row r="4027" spans="1:9">
      <c r="A4027" s="23" t="s">
        <v>1749</v>
      </c>
      <c r="C4027" s="21" t="s">
        <v>327</v>
      </c>
      <c r="F4027" s="24">
        <v>9.8659999999999997</v>
      </c>
      <c r="G4027" s="23" t="s">
        <v>345</v>
      </c>
      <c r="H4027" s="23" t="s">
        <v>338</v>
      </c>
      <c r="I4027" s="24">
        <v>2.8E-3</v>
      </c>
    </row>
    <row r="4028" spans="1:9">
      <c r="A4028" s="23" t="s">
        <v>1750</v>
      </c>
      <c r="C4028" s="21" t="s">
        <v>327</v>
      </c>
      <c r="F4028" s="24">
        <v>0.1487</v>
      </c>
      <c r="G4028" s="23" t="s">
        <v>343</v>
      </c>
      <c r="H4028" s="23" t="s">
        <v>344</v>
      </c>
      <c r="I4028" s="24">
        <v>0.1176</v>
      </c>
    </row>
    <row r="4029" spans="1:9">
      <c r="A4029" s="23" t="s">
        <v>1750</v>
      </c>
      <c r="C4029" s="21" t="s">
        <v>327</v>
      </c>
      <c r="F4029" s="24">
        <v>0.1487</v>
      </c>
      <c r="G4029" s="23" t="s">
        <v>337</v>
      </c>
      <c r="H4029" s="23" t="s">
        <v>338</v>
      </c>
      <c r="I4029" s="24">
        <v>1.5699999999999999E-2</v>
      </c>
    </row>
    <row r="4030" spans="1:9">
      <c r="A4030" s="23" t="s">
        <v>1750</v>
      </c>
      <c r="C4030" s="21" t="s">
        <v>327</v>
      </c>
      <c r="F4030" s="24">
        <v>0.1487</v>
      </c>
      <c r="G4030" s="23" t="s">
        <v>345</v>
      </c>
      <c r="H4030" s="23" t="s">
        <v>338</v>
      </c>
      <c r="I4030" s="24">
        <v>1.54E-2</v>
      </c>
    </row>
    <row r="4031" spans="1:9">
      <c r="A4031" s="23" t="s">
        <v>1751</v>
      </c>
      <c r="C4031" s="21" t="s">
        <v>327</v>
      </c>
      <c r="F4031" s="24">
        <v>0.40749999999999997</v>
      </c>
      <c r="G4031" s="23" t="s">
        <v>343</v>
      </c>
      <c r="H4031" s="23" t="s">
        <v>344</v>
      </c>
      <c r="I4031" s="24">
        <v>0.40749999999999997</v>
      </c>
    </row>
    <row r="4032" spans="1:9">
      <c r="A4032" s="23" t="s">
        <v>1752</v>
      </c>
      <c r="C4032" s="21" t="s">
        <v>327</v>
      </c>
      <c r="F4032" s="24">
        <v>2.3197000000000001</v>
      </c>
      <c r="G4032" s="23" t="s">
        <v>345</v>
      </c>
      <c r="H4032" s="23" t="s">
        <v>338</v>
      </c>
      <c r="I4032" s="24">
        <v>1.764</v>
      </c>
    </row>
    <row r="4033" spans="1:9">
      <c r="A4033" s="23" t="s">
        <v>1752</v>
      </c>
      <c r="C4033" s="21" t="s">
        <v>327</v>
      </c>
      <c r="F4033" s="24">
        <v>2.3197000000000001</v>
      </c>
      <c r="G4033" s="23" t="s">
        <v>337</v>
      </c>
      <c r="H4033" s="23" t="s">
        <v>338</v>
      </c>
      <c r="I4033" s="24">
        <v>0.29859999999999998</v>
      </c>
    </row>
    <row r="4034" spans="1:9">
      <c r="A4034" s="23" t="s">
        <v>1752</v>
      </c>
      <c r="C4034" s="21" t="s">
        <v>327</v>
      </c>
      <c r="F4034" s="24">
        <v>2.3197000000000001</v>
      </c>
      <c r="G4034" s="23" t="s">
        <v>343</v>
      </c>
      <c r="H4034" s="23" t="s">
        <v>344</v>
      </c>
      <c r="I4034" s="24">
        <v>0.2571</v>
      </c>
    </row>
    <row r="4035" spans="1:9">
      <c r="A4035" s="23" t="s">
        <v>1753</v>
      </c>
      <c r="C4035" s="21" t="s">
        <v>327</v>
      </c>
      <c r="F4035" s="24">
        <v>0.63180000000000003</v>
      </c>
      <c r="G4035" s="23" t="s">
        <v>343</v>
      </c>
      <c r="H4035" s="23" t="s">
        <v>344</v>
      </c>
      <c r="I4035" s="24">
        <v>0.34420000000000001</v>
      </c>
    </row>
    <row r="4036" spans="1:9">
      <c r="A4036" s="23" t="s">
        <v>1753</v>
      </c>
      <c r="C4036" s="21" t="s">
        <v>327</v>
      </c>
      <c r="F4036" s="24">
        <v>0.63180000000000003</v>
      </c>
      <c r="G4036" s="23" t="s">
        <v>350</v>
      </c>
      <c r="H4036" s="23" t="s">
        <v>338</v>
      </c>
      <c r="I4036" s="24">
        <v>0.19370000000000001</v>
      </c>
    </row>
    <row r="4037" spans="1:9">
      <c r="A4037" s="23" t="s">
        <v>1753</v>
      </c>
      <c r="C4037" s="21" t="s">
        <v>327</v>
      </c>
      <c r="F4037" s="24">
        <v>0.63180000000000003</v>
      </c>
      <c r="G4037" s="23" t="s">
        <v>337</v>
      </c>
      <c r="H4037" s="23" t="s">
        <v>338</v>
      </c>
      <c r="I4037" s="24">
        <v>9.3899999999999997E-2</v>
      </c>
    </row>
    <row r="4038" spans="1:9">
      <c r="A4038" s="23" t="s">
        <v>1754</v>
      </c>
      <c r="B4038" s="21" t="s">
        <v>327</v>
      </c>
      <c r="C4038" s="21" t="s">
        <v>327</v>
      </c>
      <c r="F4038" s="24">
        <v>0.48949999999999999</v>
      </c>
      <c r="G4038" s="23" t="s">
        <v>343</v>
      </c>
      <c r="H4038" s="23" t="s">
        <v>344</v>
      </c>
      <c r="I4038" s="24">
        <v>0.43259999999999998</v>
      </c>
    </row>
    <row r="4039" spans="1:9">
      <c r="A4039" s="23" t="s">
        <v>1754</v>
      </c>
      <c r="B4039" s="21" t="s">
        <v>327</v>
      </c>
      <c r="C4039" s="21" t="s">
        <v>327</v>
      </c>
      <c r="F4039" s="24">
        <v>0.48949999999999999</v>
      </c>
      <c r="G4039" s="23" t="s">
        <v>337</v>
      </c>
      <c r="H4039" s="23" t="s">
        <v>338</v>
      </c>
      <c r="I4039" s="24">
        <v>5.7000000000000002E-2</v>
      </c>
    </row>
    <row r="4040" spans="1:9">
      <c r="A4040" s="23" t="s">
        <v>1755</v>
      </c>
      <c r="B4040" s="21" t="s">
        <v>327</v>
      </c>
      <c r="C4040" s="21" t="s">
        <v>327</v>
      </c>
      <c r="F4040" s="24">
        <v>1.5150999999999999</v>
      </c>
      <c r="G4040" s="23" t="s">
        <v>343</v>
      </c>
      <c r="H4040" s="23" t="s">
        <v>344</v>
      </c>
      <c r="I4040" s="24">
        <v>1.2576000000000001</v>
      </c>
    </row>
    <row r="4041" spans="1:9">
      <c r="A4041" s="23" t="s">
        <v>1755</v>
      </c>
      <c r="B4041" s="21" t="s">
        <v>327</v>
      </c>
      <c r="C4041" s="21" t="s">
        <v>327</v>
      </c>
      <c r="F4041" s="24">
        <v>1.5150999999999999</v>
      </c>
      <c r="G4041" s="23" t="s">
        <v>337</v>
      </c>
      <c r="H4041" s="23" t="s">
        <v>338</v>
      </c>
      <c r="I4041" s="24">
        <v>0.2576</v>
      </c>
    </row>
    <row r="4042" spans="1:9">
      <c r="A4042" s="23" t="s">
        <v>1756</v>
      </c>
      <c r="B4042" s="21" t="s">
        <v>327</v>
      </c>
      <c r="C4042" s="21" t="s">
        <v>327</v>
      </c>
      <c r="F4042" s="24">
        <v>1.1154999999999999</v>
      </c>
      <c r="G4042" s="23" t="s">
        <v>343</v>
      </c>
      <c r="H4042" s="23" t="s">
        <v>344</v>
      </c>
      <c r="I4042" s="24">
        <v>1.0396000000000001</v>
      </c>
    </row>
    <row r="4043" spans="1:9">
      <c r="A4043" s="23" t="s">
        <v>1756</v>
      </c>
      <c r="B4043" s="21" t="s">
        <v>327</v>
      </c>
      <c r="C4043" s="21" t="s">
        <v>327</v>
      </c>
      <c r="F4043" s="24">
        <v>1.1154999999999999</v>
      </c>
      <c r="G4043" s="23" t="s">
        <v>337</v>
      </c>
      <c r="H4043" s="23" t="s">
        <v>338</v>
      </c>
      <c r="I4043" s="24">
        <v>7.5800000000000006E-2</v>
      </c>
    </row>
    <row r="4044" spans="1:9">
      <c r="A4044" s="23" t="s">
        <v>1757</v>
      </c>
      <c r="C4044" s="21" t="s">
        <v>327</v>
      </c>
      <c r="F4044" s="24">
        <v>67.884299999999996</v>
      </c>
      <c r="G4044" s="23" t="s">
        <v>343</v>
      </c>
      <c r="H4044" s="23" t="s">
        <v>344</v>
      </c>
      <c r="I4044" s="24">
        <v>22.941600000000001</v>
      </c>
    </row>
    <row r="4045" spans="1:9">
      <c r="A4045" s="23" t="s">
        <v>1757</v>
      </c>
      <c r="C4045" s="21" t="s">
        <v>327</v>
      </c>
      <c r="F4045" s="24">
        <v>67.884299999999996</v>
      </c>
      <c r="G4045" s="23" t="s">
        <v>2947</v>
      </c>
      <c r="H4045" s="23" t="s">
        <v>344</v>
      </c>
      <c r="I4045" s="24">
        <v>22.038799999999998</v>
      </c>
    </row>
    <row r="4046" spans="1:9">
      <c r="A4046" s="23" t="s">
        <v>1757</v>
      </c>
      <c r="C4046" s="21" t="s">
        <v>327</v>
      </c>
      <c r="F4046" s="24">
        <v>67.884299999999996</v>
      </c>
      <c r="G4046" s="23" t="s">
        <v>2947</v>
      </c>
      <c r="H4046" s="23" t="s">
        <v>344</v>
      </c>
      <c r="I4046" s="24">
        <v>8.9818999999999996</v>
      </c>
    </row>
    <row r="4047" spans="1:9">
      <c r="A4047" s="23" t="s">
        <v>1757</v>
      </c>
      <c r="C4047" s="21" t="s">
        <v>327</v>
      </c>
      <c r="F4047" s="24">
        <v>67.884299999999996</v>
      </c>
      <c r="G4047" s="23" t="s">
        <v>348</v>
      </c>
      <c r="H4047" s="23" t="s">
        <v>344</v>
      </c>
      <c r="I4047" s="24">
        <v>6.09</v>
      </c>
    </row>
    <row r="4048" spans="1:9">
      <c r="A4048" s="23" t="s">
        <v>1757</v>
      </c>
      <c r="C4048" s="21" t="s">
        <v>327</v>
      </c>
      <c r="F4048" s="24">
        <v>67.884299999999996</v>
      </c>
      <c r="G4048" s="23" t="s">
        <v>417</v>
      </c>
      <c r="H4048" s="23" t="s">
        <v>344</v>
      </c>
      <c r="I4048" s="24">
        <v>4.4077000000000002</v>
      </c>
    </row>
    <row r="4049" spans="1:9">
      <c r="A4049" s="23" t="s">
        <v>1757</v>
      </c>
      <c r="C4049" s="21" t="s">
        <v>327</v>
      </c>
      <c r="F4049" s="24">
        <v>67.884299999999996</v>
      </c>
      <c r="G4049" s="23" t="s">
        <v>337</v>
      </c>
      <c r="H4049" s="23" t="s">
        <v>338</v>
      </c>
      <c r="I4049" s="24">
        <v>2.5905</v>
      </c>
    </row>
    <row r="4050" spans="1:9">
      <c r="A4050" s="23" t="s">
        <v>1757</v>
      </c>
      <c r="C4050" s="21" t="s">
        <v>327</v>
      </c>
      <c r="F4050" s="24">
        <v>67.884299999999996</v>
      </c>
      <c r="G4050" s="23" t="s">
        <v>343</v>
      </c>
      <c r="H4050" s="23" t="s">
        <v>344</v>
      </c>
      <c r="I4050" s="24">
        <v>0.83379999999999999</v>
      </c>
    </row>
    <row r="4051" spans="1:9">
      <c r="A4051" s="23" t="s">
        <v>1758</v>
      </c>
      <c r="C4051" s="21" t="s">
        <v>327</v>
      </c>
      <c r="F4051" s="24">
        <v>8.9975000000000005</v>
      </c>
      <c r="G4051" s="23" t="s">
        <v>337</v>
      </c>
      <c r="H4051" s="23" t="s">
        <v>338</v>
      </c>
      <c r="I4051" s="24">
        <v>8.3414999999999999</v>
      </c>
    </row>
    <row r="4052" spans="1:9">
      <c r="A4052" s="23" t="s">
        <v>1758</v>
      </c>
      <c r="C4052" s="21" t="s">
        <v>327</v>
      </c>
      <c r="F4052" s="24">
        <v>8.9975000000000005</v>
      </c>
      <c r="G4052" s="23" t="s">
        <v>2947</v>
      </c>
      <c r="H4052" s="23" t="s">
        <v>344</v>
      </c>
      <c r="I4052" s="24">
        <v>0.37359999999999999</v>
      </c>
    </row>
    <row r="4053" spans="1:9">
      <c r="A4053" s="23" t="s">
        <v>1758</v>
      </c>
      <c r="C4053" s="21" t="s">
        <v>327</v>
      </c>
      <c r="F4053" s="24">
        <v>8.9975000000000005</v>
      </c>
      <c r="G4053" s="23" t="s">
        <v>343</v>
      </c>
      <c r="H4053" s="23" t="s">
        <v>344</v>
      </c>
      <c r="I4053" s="24">
        <v>0.15740000000000001</v>
      </c>
    </row>
    <row r="4054" spans="1:9">
      <c r="A4054" s="23" t="s">
        <v>1758</v>
      </c>
      <c r="C4054" s="21" t="s">
        <v>327</v>
      </c>
      <c r="F4054" s="24">
        <v>8.9975000000000005</v>
      </c>
      <c r="G4054" s="23" t="s">
        <v>348</v>
      </c>
      <c r="H4054" s="23" t="s">
        <v>344</v>
      </c>
      <c r="I4054" s="24">
        <v>0.125</v>
      </c>
    </row>
    <row r="4055" spans="1:9">
      <c r="A4055" s="23" t="s">
        <v>1759</v>
      </c>
      <c r="E4055" s="21" t="s">
        <v>327</v>
      </c>
      <c r="F4055" s="24">
        <v>155.74700000000001</v>
      </c>
      <c r="G4055" s="23" t="s">
        <v>343</v>
      </c>
      <c r="H4055" s="23" t="s">
        <v>344</v>
      </c>
      <c r="I4055" s="24">
        <v>142.5343</v>
      </c>
    </row>
    <row r="4056" spans="1:9">
      <c r="A4056" s="23" t="s">
        <v>1759</v>
      </c>
      <c r="E4056" s="21" t="s">
        <v>327</v>
      </c>
      <c r="F4056" s="24">
        <v>155.74700000000001</v>
      </c>
      <c r="G4056" s="23" t="s">
        <v>337</v>
      </c>
      <c r="H4056" s="23" t="s">
        <v>338</v>
      </c>
      <c r="I4056" s="24">
        <v>4.7015000000000002</v>
      </c>
    </row>
    <row r="4057" spans="1:9">
      <c r="A4057" s="23" t="s">
        <v>1759</v>
      </c>
      <c r="E4057" s="21" t="s">
        <v>327</v>
      </c>
      <c r="F4057" s="24">
        <v>155.74700000000001</v>
      </c>
      <c r="G4057" s="23" t="s">
        <v>417</v>
      </c>
      <c r="H4057" s="23" t="s">
        <v>344</v>
      </c>
      <c r="I4057" s="24">
        <v>3.0367000000000002</v>
      </c>
    </row>
    <row r="4058" spans="1:9">
      <c r="A4058" s="23" t="s">
        <v>1759</v>
      </c>
      <c r="E4058" s="21" t="s">
        <v>327</v>
      </c>
      <c r="F4058" s="24">
        <v>155.74700000000001</v>
      </c>
      <c r="G4058" s="23" t="s">
        <v>337</v>
      </c>
      <c r="H4058" s="23" t="s">
        <v>338</v>
      </c>
      <c r="I4058" s="24">
        <v>2.6951000000000001</v>
      </c>
    </row>
    <row r="4059" spans="1:9">
      <c r="A4059" s="23" t="s">
        <v>1759</v>
      </c>
      <c r="E4059" s="21" t="s">
        <v>327</v>
      </c>
      <c r="F4059" s="24">
        <v>155.74700000000001</v>
      </c>
      <c r="G4059" s="23" t="s">
        <v>337</v>
      </c>
      <c r="H4059" s="23" t="s">
        <v>338</v>
      </c>
      <c r="I4059" s="24">
        <v>1.4736</v>
      </c>
    </row>
    <row r="4060" spans="1:9">
      <c r="A4060" s="23" t="s">
        <v>1759</v>
      </c>
      <c r="E4060" s="21" t="s">
        <v>327</v>
      </c>
      <c r="F4060" s="24">
        <v>155.74700000000001</v>
      </c>
      <c r="G4060" s="23" t="s">
        <v>337</v>
      </c>
      <c r="H4060" s="23" t="s">
        <v>338</v>
      </c>
      <c r="I4060" s="24">
        <v>0.41499999999999998</v>
      </c>
    </row>
    <row r="4061" spans="1:9">
      <c r="A4061" s="23" t="s">
        <v>1759</v>
      </c>
      <c r="E4061" s="21" t="s">
        <v>327</v>
      </c>
      <c r="F4061" s="24">
        <v>155.74700000000001</v>
      </c>
      <c r="G4061" s="23" t="s">
        <v>337</v>
      </c>
      <c r="H4061" s="23" t="s">
        <v>338</v>
      </c>
      <c r="I4061" s="24">
        <v>0.28549999999999998</v>
      </c>
    </row>
    <row r="4062" spans="1:9">
      <c r="A4062" s="23" t="s">
        <v>1759</v>
      </c>
      <c r="E4062" s="21" t="s">
        <v>327</v>
      </c>
      <c r="F4062" s="24">
        <v>155.74700000000001</v>
      </c>
      <c r="G4062" s="23" t="s">
        <v>417</v>
      </c>
      <c r="H4062" s="23" t="s">
        <v>344</v>
      </c>
      <c r="I4062" s="24">
        <v>0.2218</v>
      </c>
    </row>
    <row r="4063" spans="1:9">
      <c r="A4063" s="23" t="s">
        <v>1759</v>
      </c>
      <c r="E4063" s="21" t="s">
        <v>327</v>
      </c>
      <c r="F4063" s="24">
        <v>155.74700000000001</v>
      </c>
      <c r="G4063" s="23" t="s">
        <v>417</v>
      </c>
      <c r="H4063" s="23" t="s">
        <v>344</v>
      </c>
      <c r="I4063" s="24">
        <v>0.16520000000000001</v>
      </c>
    </row>
    <row r="4064" spans="1:9">
      <c r="A4064" s="23" t="s">
        <v>1759</v>
      </c>
      <c r="E4064" s="21" t="s">
        <v>327</v>
      </c>
      <c r="F4064" s="24">
        <v>155.74700000000001</v>
      </c>
      <c r="G4064" s="23" t="s">
        <v>417</v>
      </c>
      <c r="H4064" s="23" t="s">
        <v>344</v>
      </c>
      <c r="I4064" s="24">
        <v>0.14879999999999999</v>
      </c>
    </row>
    <row r="4065" spans="1:9">
      <c r="A4065" s="23" t="s">
        <v>1759</v>
      </c>
      <c r="E4065" s="21" t="s">
        <v>327</v>
      </c>
      <c r="F4065" s="24">
        <v>155.74700000000001</v>
      </c>
      <c r="G4065" s="23" t="s">
        <v>417</v>
      </c>
      <c r="H4065" s="23" t="s">
        <v>338</v>
      </c>
      <c r="I4065" s="24">
        <v>3.61E-2</v>
      </c>
    </row>
    <row r="4066" spans="1:9">
      <c r="A4066" s="23" t="s">
        <v>1759</v>
      </c>
      <c r="E4066" s="21" t="s">
        <v>327</v>
      </c>
      <c r="F4066" s="24">
        <v>155.74700000000001</v>
      </c>
      <c r="G4066" s="23" t="s">
        <v>417</v>
      </c>
      <c r="H4066" s="23" t="s">
        <v>344</v>
      </c>
      <c r="I4066" s="24">
        <v>3.3300000000000003E-2</v>
      </c>
    </row>
    <row r="4067" spans="1:9">
      <c r="A4067" s="23" t="s">
        <v>1760</v>
      </c>
      <c r="B4067" s="21" t="s">
        <v>327</v>
      </c>
      <c r="C4067" s="21" t="s">
        <v>327</v>
      </c>
      <c r="F4067" s="24">
        <v>18.517800000000001</v>
      </c>
      <c r="G4067" s="23" t="s">
        <v>343</v>
      </c>
      <c r="H4067" s="23" t="s">
        <v>344</v>
      </c>
      <c r="I4067" s="24">
        <v>14.5345</v>
      </c>
    </row>
    <row r="4068" spans="1:9">
      <c r="A4068" s="23" t="s">
        <v>1760</v>
      </c>
      <c r="B4068" s="21" t="s">
        <v>327</v>
      </c>
      <c r="C4068" s="21" t="s">
        <v>327</v>
      </c>
      <c r="F4068" s="24">
        <v>18.517800000000001</v>
      </c>
      <c r="G4068" s="23" t="s">
        <v>2947</v>
      </c>
      <c r="H4068" s="23" t="s">
        <v>344</v>
      </c>
      <c r="I4068" s="24">
        <v>3.9809999999999999</v>
      </c>
    </row>
    <row r="4069" spans="1:9">
      <c r="A4069" s="23" t="s">
        <v>1760</v>
      </c>
      <c r="B4069" s="21" t="s">
        <v>327</v>
      </c>
      <c r="C4069" s="21" t="s">
        <v>327</v>
      </c>
      <c r="F4069" s="24">
        <v>18.517800000000001</v>
      </c>
      <c r="G4069" s="23" t="s">
        <v>348</v>
      </c>
      <c r="H4069" s="23" t="s">
        <v>344</v>
      </c>
      <c r="I4069" s="24">
        <v>2.3999999999999998E-3</v>
      </c>
    </row>
    <row r="4070" spans="1:9">
      <c r="A4070" s="23" t="s">
        <v>276</v>
      </c>
      <c r="C4070" s="21" t="s">
        <v>327</v>
      </c>
      <c r="F4070" s="24">
        <v>9.9039999999999999</v>
      </c>
      <c r="G4070" s="23" t="s">
        <v>339</v>
      </c>
      <c r="H4070" s="23" t="s">
        <v>338</v>
      </c>
      <c r="I4070" s="24">
        <v>4.8071999999999999</v>
      </c>
    </row>
    <row r="4071" spans="1:9">
      <c r="A4071" s="23" t="s">
        <v>276</v>
      </c>
      <c r="C4071" s="21" t="s">
        <v>327</v>
      </c>
      <c r="F4071" s="24">
        <v>9.9039999999999999</v>
      </c>
      <c r="G4071" s="23" t="s">
        <v>337</v>
      </c>
      <c r="H4071" s="23" t="s">
        <v>338</v>
      </c>
      <c r="I4071" s="24">
        <v>2.5566</v>
      </c>
    </row>
    <row r="4072" spans="1:9">
      <c r="A4072" s="23" t="s">
        <v>276</v>
      </c>
      <c r="C4072" s="21" t="s">
        <v>327</v>
      </c>
      <c r="F4072" s="24">
        <v>9.9039999999999999</v>
      </c>
      <c r="G4072" s="23" t="s">
        <v>343</v>
      </c>
      <c r="H4072" s="23" t="s">
        <v>344</v>
      </c>
      <c r="I4072" s="24">
        <v>1.5835999999999999</v>
      </c>
    </row>
    <row r="4073" spans="1:9">
      <c r="A4073" s="23" t="s">
        <v>276</v>
      </c>
      <c r="C4073" s="21" t="s">
        <v>327</v>
      </c>
      <c r="F4073" s="24">
        <v>9.9039999999999999</v>
      </c>
      <c r="G4073" s="23" t="s">
        <v>345</v>
      </c>
      <c r="H4073" s="23" t="s">
        <v>338</v>
      </c>
      <c r="I4073" s="24">
        <v>0.95199999999999996</v>
      </c>
    </row>
    <row r="4074" spans="1:9">
      <c r="A4074" s="23" t="s">
        <v>276</v>
      </c>
      <c r="C4074" s="21" t="s">
        <v>327</v>
      </c>
      <c r="F4074" s="24">
        <v>9.9039999999999999</v>
      </c>
      <c r="G4074" s="23" t="s">
        <v>343</v>
      </c>
      <c r="H4074" s="23" t="s">
        <v>344</v>
      </c>
      <c r="I4074" s="24">
        <v>4.5999999999999999E-3</v>
      </c>
    </row>
    <row r="4075" spans="1:9">
      <c r="A4075" s="23" t="s">
        <v>1761</v>
      </c>
      <c r="C4075" s="21" t="s">
        <v>327</v>
      </c>
      <c r="F4075" s="24">
        <v>6.4325999999999999</v>
      </c>
      <c r="G4075" s="23" t="s">
        <v>365</v>
      </c>
      <c r="H4075" s="23" t="s">
        <v>344</v>
      </c>
      <c r="I4075" s="24">
        <v>5.9842000000000004</v>
      </c>
    </row>
    <row r="4076" spans="1:9">
      <c r="A4076" s="23" t="s">
        <v>1761</v>
      </c>
      <c r="C4076" s="21" t="s">
        <v>327</v>
      </c>
      <c r="F4076" s="24">
        <v>6.4325999999999999</v>
      </c>
      <c r="G4076" s="23" t="s">
        <v>343</v>
      </c>
      <c r="H4076" s="23" t="s">
        <v>344</v>
      </c>
      <c r="I4076" s="24">
        <v>0.38569999999999999</v>
      </c>
    </row>
    <row r="4077" spans="1:9">
      <c r="A4077" s="23" t="s">
        <v>1761</v>
      </c>
      <c r="C4077" s="21" t="s">
        <v>327</v>
      </c>
      <c r="F4077" s="24">
        <v>6.4325999999999999</v>
      </c>
      <c r="G4077" s="23" t="s">
        <v>337</v>
      </c>
      <c r="H4077" s="23" t="s">
        <v>338</v>
      </c>
      <c r="I4077" s="24">
        <v>4.7500000000000001E-2</v>
      </c>
    </row>
    <row r="4078" spans="1:9">
      <c r="A4078" s="23" t="s">
        <v>1761</v>
      </c>
      <c r="C4078" s="21" t="s">
        <v>327</v>
      </c>
      <c r="F4078" s="24">
        <v>6.4325999999999999</v>
      </c>
      <c r="G4078" s="23" t="s">
        <v>343</v>
      </c>
      <c r="H4078" s="23" t="s">
        <v>344</v>
      </c>
      <c r="I4078" s="24">
        <v>1.52E-2</v>
      </c>
    </row>
    <row r="4079" spans="1:9">
      <c r="A4079" s="23" t="s">
        <v>1762</v>
      </c>
      <c r="C4079" s="21" t="s">
        <v>327</v>
      </c>
      <c r="F4079" s="24">
        <v>3.5255000000000001</v>
      </c>
      <c r="G4079" s="23" t="s">
        <v>365</v>
      </c>
      <c r="H4079" s="23" t="s">
        <v>344</v>
      </c>
      <c r="I4079" s="24">
        <v>3.5255000000000001</v>
      </c>
    </row>
    <row r="4080" spans="1:9">
      <c r="A4080" s="23" t="s">
        <v>1763</v>
      </c>
      <c r="C4080" s="21" t="s">
        <v>327</v>
      </c>
      <c r="F4080" s="24">
        <v>5.7119999999999997</v>
      </c>
      <c r="G4080" s="23" t="s">
        <v>365</v>
      </c>
      <c r="H4080" s="23" t="s">
        <v>344</v>
      </c>
      <c r="I4080" s="24">
        <v>5.2275999999999998</v>
      </c>
    </row>
    <row r="4081" spans="1:9">
      <c r="A4081" s="23" t="s">
        <v>1763</v>
      </c>
      <c r="C4081" s="21" t="s">
        <v>327</v>
      </c>
      <c r="F4081" s="24">
        <v>5.7119999999999997</v>
      </c>
      <c r="G4081" s="23" t="s">
        <v>343</v>
      </c>
      <c r="H4081" s="23" t="s">
        <v>344</v>
      </c>
      <c r="I4081" s="24">
        <v>0.4844</v>
      </c>
    </row>
    <row r="4082" spans="1:9">
      <c r="A4082" s="23" t="s">
        <v>1764</v>
      </c>
      <c r="C4082" s="21" t="s">
        <v>327</v>
      </c>
      <c r="F4082" s="24">
        <v>3.2061999999999999</v>
      </c>
      <c r="G4082" s="23" t="s">
        <v>365</v>
      </c>
      <c r="H4082" s="23" t="s">
        <v>344</v>
      </c>
      <c r="I4082" s="24">
        <v>2.8331</v>
      </c>
    </row>
    <row r="4083" spans="1:9">
      <c r="A4083" s="23" t="s">
        <v>1764</v>
      </c>
      <c r="C4083" s="21" t="s">
        <v>327</v>
      </c>
      <c r="F4083" s="24">
        <v>3.2061999999999999</v>
      </c>
      <c r="G4083" s="23" t="s">
        <v>337</v>
      </c>
      <c r="H4083" s="23" t="s">
        <v>338</v>
      </c>
      <c r="I4083" s="24">
        <v>0.37309999999999999</v>
      </c>
    </row>
    <row r="4084" spans="1:9">
      <c r="A4084" s="23" t="s">
        <v>1765</v>
      </c>
      <c r="C4084" s="21" t="s">
        <v>327</v>
      </c>
      <c r="F4084" s="24">
        <v>11.8986</v>
      </c>
      <c r="G4084" s="23" t="s">
        <v>365</v>
      </c>
      <c r="H4084" s="23" t="s">
        <v>344</v>
      </c>
      <c r="I4084" s="24">
        <v>11.8986</v>
      </c>
    </row>
    <row r="4085" spans="1:9">
      <c r="A4085" s="23" t="s">
        <v>1766</v>
      </c>
      <c r="C4085" s="21" t="s">
        <v>327</v>
      </c>
      <c r="F4085" s="24">
        <v>2.4230999999999998</v>
      </c>
      <c r="G4085" s="23" t="s">
        <v>343</v>
      </c>
      <c r="H4085" s="23" t="s">
        <v>344</v>
      </c>
      <c r="I4085" s="24">
        <v>2.1377000000000002</v>
      </c>
    </row>
    <row r="4086" spans="1:9">
      <c r="A4086" s="23" t="s">
        <v>1766</v>
      </c>
      <c r="C4086" s="21" t="s">
        <v>327</v>
      </c>
      <c r="F4086" s="24">
        <v>2.4230999999999998</v>
      </c>
      <c r="G4086" s="23" t="s">
        <v>343</v>
      </c>
      <c r="H4086" s="23" t="s">
        <v>344</v>
      </c>
      <c r="I4086" s="24">
        <v>0.1948</v>
      </c>
    </row>
    <row r="4087" spans="1:9">
      <c r="A4087" s="23" t="s">
        <v>1766</v>
      </c>
      <c r="C4087" s="21" t="s">
        <v>327</v>
      </c>
      <c r="F4087" s="24">
        <v>2.4230999999999998</v>
      </c>
      <c r="G4087" s="23" t="s">
        <v>365</v>
      </c>
      <c r="H4087" s="23" t="s">
        <v>344</v>
      </c>
      <c r="I4087" s="24">
        <v>9.0700000000000003E-2</v>
      </c>
    </row>
    <row r="4088" spans="1:9">
      <c r="A4088" s="23" t="s">
        <v>1767</v>
      </c>
      <c r="C4088" s="21" t="s">
        <v>327</v>
      </c>
      <c r="F4088" s="24">
        <v>5.7725</v>
      </c>
      <c r="G4088" s="23" t="s">
        <v>365</v>
      </c>
      <c r="H4088" s="23" t="s">
        <v>344</v>
      </c>
      <c r="I4088" s="24">
        <v>3.7913999999999999</v>
      </c>
    </row>
    <row r="4089" spans="1:9">
      <c r="A4089" s="23" t="s">
        <v>1767</v>
      </c>
      <c r="C4089" s="21" t="s">
        <v>327</v>
      </c>
      <c r="F4089" s="24">
        <v>5.7725</v>
      </c>
      <c r="G4089" s="23" t="s">
        <v>337</v>
      </c>
      <c r="H4089" s="23" t="s">
        <v>338</v>
      </c>
      <c r="I4089" s="24">
        <v>1.9811000000000001</v>
      </c>
    </row>
    <row r="4090" spans="1:9">
      <c r="A4090" s="23" t="s">
        <v>1768</v>
      </c>
      <c r="B4090" s="21" t="s">
        <v>327</v>
      </c>
      <c r="C4090" s="21" t="s">
        <v>327</v>
      </c>
      <c r="F4090" s="24">
        <v>0.81730000000000003</v>
      </c>
      <c r="G4090" s="23" t="s">
        <v>337</v>
      </c>
      <c r="H4090" s="23" t="s">
        <v>338</v>
      </c>
      <c r="I4090" s="24">
        <v>0.44140000000000001</v>
      </c>
    </row>
    <row r="4091" spans="1:9">
      <c r="A4091" s="23" t="s">
        <v>1768</v>
      </c>
      <c r="B4091" s="21" t="s">
        <v>327</v>
      </c>
      <c r="C4091" s="21" t="s">
        <v>327</v>
      </c>
      <c r="F4091" s="24">
        <v>0.81730000000000003</v>
      </c>
      <c r="G4091" s="23" t="s">
        <v>365</v>
      </c>
      <c r="H4091" s="23" t="s">
        <v>344</v>
      </c>
      <c r="I4091" s="24">
        <v>0.37590000000000001</v>
      </c>
    </row>
    <row r="4092" spans="1:9">
      <c r="A4092" s="23" t="s">
        <v>1769</v>
      </c>
      <c r="C4092" s="21" t="s">
        <v>327</v>
      </c>
      <c r="F4092" s="24">
        <v>4.7484000000000002</v>
      </c>
      <c r="G4092" s="23" t="s">
        <v>365</v>
      </c>
      <c r="H4092" s="23" t="s">
        <v>344</v>
      </c>
      <c r="I4092" s="24">
        <v>4.7484000000000002</v>
      </c>
    </row>
    <row r="4093" spans="1:9">
      <c r="A4093" s="23" t="s">
        <v>1770</v>
      </c>
      <c r="B4093" s="21" t="s">
        <v>327</v>
      </c>
      <c r="C4093" s="21" t="s">
        <v>327</v>
      </c>
      <c r="F4093" s="24">
        <v>2.2948</v>
      </c>
      <c r="G4093" s="23" t="s">
        <v>365</v>
      </c>
      <c r="H4093" s="23" t="s">
        <v>344</v>
      </c>
      <c r="I4093" s="24">
        <v>2.2948</v>
      </c>
    </row>
    <row r="4094" spans="1:9">
      <c r="A4094" s="23" t="s">
        <v>1771</v>
      </c>
      <c r="C4094" s="21" t="s">
        <v>327</v>
      </c>
      <c r="F4094" s="24">
        <v>5.9737999999999998</v>
      </c>
      <c r="G4094" s="23" t="s">
        <v>365</v>
      </c>
      <c r="H4094" s="23" t="s">
        <v>344</v>
      </c>
      <c r="I4094" s="24">
        <v>3.0110000000000001</v>
      </c>
    </row>
    <row r="4095" spans="1:9">
      <c r="A4095" s="23" t="s">
        <v>1771</v>
      </c>
      <c r="C4095" s="21" t="s">
        <v>327</v>
      </c>
      <c r="F4095" s="24">
        <v>5.9737999999999998</v>
      </c>
      <c r="G4095" s="23" t="s">
        <v>337</v>
      </c>
      <c r="H4095" s="23" t="s">
        <v>338</v>
      </c>
      <c r="I4095" s="24">
        <v>2.9628000000000001</v>
      </c>
    </row>
    <row r="4096" spans="1:9">
      <c r="A4096" s="23" t="s">
        <v>1772</v>
      </c>
      <c r="C4096" s="21" t="s">
        <v>327</v>
      </c>
      <c r="F4096" s="24">
        <v>19.117100000000001</v>
      </c>
      <c r="G4096" s="23" t="s">
        <v>365</v>
      </c>
      <c r="H4096" s="23" t="s">
        <v>344</v>
      </c>
      <c r="I4096" s="24">
        <v>15.910399999999999</v>
      </c>
    </row>
    <row r="4097" spans="1:9">
      <c r="A4097" s="23" t="s">
        <v>1772</v>
      </c>
      <c r="C4097" s="21" t="s">
        <v>327</v>
      </c>
      <c r="F4097" s="24">
        <v>19.117100000000001</v>
      </c>
      <c r="G4097" s="23" t="s">
        <v>337</v>
      </c>
      <c r="H4097" s="23" t="s">
        <v>338</v>
      </c>
      <c r="I4097" s="24">
        <v>3.2067000000000001</v>
      </c>
    </row>
    <row r="4098" spans="1:9">
      <c r="A4098" s="23" t="s">
        <v>1773</v>
      </c>
      <c r="C4098" s="21" t="s">
        <v>327</v>
      </c>
      <c r="F4098" s="24">
        <v>8.9718999999999998</v>
      </c>
      <c r="G4098" s="23" t="s">
        <v>365</v>
      </c>
      <c r="H4098" s="23" t="s">
        <v>344</v>
      </c>
      <c r="I4098" s="24">
        <v>8.9718999999999998</v>
      </c>
    </row>
    <row r="4099" spans="1:9">
      <c r="A4099" s="23" t="s">
        <v>1774</v>
      </c>
      <c r="B4099" s="21" t="s">
        <v>327</v>
      </c>
      <c r="C4099" s="21" t="s">
        <v>327</v>
      </c>
      <c r="F4099" s="24">
        <v>0.61299999999999999</v>
      </c>
      <c r="G4099" s="23" t="s">
        <v>365</v>
      </c>
      <c r="H4099" s="23" t="s">
        <v>344</v>
      </c>
      <c r="I4099" s="24">
        <v>0.61299999999999999</v>
      </c>
    </row>
    <row r="4100" spans="1:9">
      <c r="A4100" s="23" t="s">
        <v>1775</v>
      </c>
      <c r="C4100" s="21" t="s">
        <v>327</v>
      </c>
      <c r="F4100" s="24">
        <v>1.7010000000000001</v>
      </c>
      <c r="G4100" s="23" t="s">
        <v>365</v>
      </c>
      <c r="H4100" s="23" t="s">
        <v>344</v>
      </c>
      <c r="I4100" s="24">
        <v>1.6973</v>
      </c>
    </row>
    <row r="4101" spans="1:9">
      <c r="A4101" s="23" t="s">
        <v>1775</v>
      </c>
      <c r="C4101" s="21" t="s">
        <v>327</v>
      </c>
      <c r="F4101" s="24">
        <v>1.7010000000000001</v>
      </c>
      <c r="G4101" s="23" t="s">
        <v>337</v>
      </c>
      <c r="H4101" s="23" t="s">
        <v>338</v>
      </c>
      <c r="I4101" s="24">
        <v>3.7000000000000002E-3</v>
      </c>
    </row>
    <row r="4102" spans="1:9">
      <c r="A4102" s="23" t="s">
        <v>1776</v>
      </c>
      <c r="B4102" s="21" t="s">
        <v>327</v>
      </c>
      <c r="C4102" s="21" t="s">
        <v>327</v>
      </c>
      <c r="F4102" s="24">
        <v>0.34599999999999997</v>
      </c>
      <c r="G4102" s="23" t="s">
        <v>365</v>
      </c>
      <c r="H4102" s="23" t="s">
        <v>344</v>
      </c>
      <c r="I4102" s="24">
        <v>0.19939999999999999</v>
      </c>
    </row>
    <row r="4103" spans="1:9">
      <c r="A4103" s="23" t="s">
        <v>1776</v>
      </c>
      <c r="B4103" s="21" t="s">
        <v>327</v>
      </c>
      <c r="C4103" s="21" t="s">
        <v>327</v>
      </c>
      <c r="F4103" s="24">
        <v>0.34599999999999997</v>
      </c>
      <c r="G4103" s="23" t="s">
        <v>337</v>
      </c>
      <c r="H4103" s="23" t="s">
        <v>338</v>
      </c>
      <c r="I4103" s="24">
        <v>0.14660000000000001</v>
      </c>
    </row>
    <row r="4104" spans="1:9">
      <c r="A4104" s="23" t="s">
        <v>1777</v>
      </c>
      <c r="B4104" s="21" t="s">
        <v>327</v>
      </c>
      <c r="C4104" s="21" t="s">
        <v>327</v>
      </c>
      <c r="F4104" s="24">
        <v>7.5</v>
      </c>
      <c r="G4104" s="23" t="s">
        <v>365</v>
      </c>
      <c r="H4104" s="23" t="s">
        <v>344</v>
      </c>
      <c r="I4104" s="24">
        <v>7.1121999999999996</v>
      </c>
    </row>
    <row r="4105" spans="1:9">
      <c r="A4105" s="23" t="s">
        <v>1777</v>
      </c>
      <c r="B4105" s="21" t="s">
        <v>327</v>
      </c>
      <c r="C4105" s="21" t="s">
        <v>327</v>
      </c>
      <c r="F4105" s="24">
        <v>7.5</v>
      </c>
      <c r="G4105" s="23" t="s">
        <v>337</v>
      </c>
      <c r="H4105" s="23" t="s">
        <v>338</v>
      </c>
      <c r="I4105" s="24">
        <v>0.38769999999999999</v>
      </c>
    </row>
    <row r="4106" spans="1:9">
      <c r="A4106" s="23" t="s">
        <v>1778</v>
      </c>
      <c r="C4106" s="21" t="s">
        <v>327</v>
      </c>
      <c r="F4106" s="24">
        <v>18.514299999999999</v>
      </c>
      <c r="G4106" s="23" t="s">
        <v>365</v>
      </c>
      <c r="H4106" s="23" t="s">
        <v>344</v>
      </c>
      <c r="I4106" s="24">
        <v>14.313000000000001</v>
      </c>
    </row>
    <row r="4107" spans="1:9">
      <c r="A4107" s="23" t="s">
        <v>1778</v>
      </c>
      <c r="C4107" s="21" t="s">
        <v>327</v>
      </c>
      <c r="F4107" s="24">
        <v>18.514299999999999</v>
      </c>
      <c r="G4107" s="23" t="s">
        <v>350</v>
      </c>
      <c r="H4107" s="23" t="s">
        <v>338</v>
      </c>
      <c r="I4107" s="24">
        <v>4.2001999999999997</v>
      </c>
    </row>
    <row r="4108" spans="1:9">
      <c r="A4108" s="23" t="s">
        <v>1778</v>
      </c>
      <c r="C4108" s="21" t="s">
        <v>327</v>
      </c>
      <c r="F4108" s="24">
        <v>18.514299999999999</v>
      </c>
      <c r="G4108" s="23" t="s">
        <v>337</v>
      </c>
      <c r="H4108" s="23" t="s">
        <v>338</v>
      </c>
      <c r="I4108" s="24">
        <v>1.1000000000000001E-3</v>
      </c>
    </row>
    <row r="4109" spans="1:9">
      <c r="A4109" s="23" t="s">
        <v>1779</v>
      </c>
      <c r="C4109" s="21" t="s">
        <v>327</v>
      </c>
      <c r="F4109" s="24">
        <v>13.095499999999999</v>
      </c>
      <c r="G4109" s="23" t="s">
        <v>365</v>
      </c>
      <c r="H4109" s="23" t="s">
        <v>344</v>
      </c>
      <c r="I4109" s="24">
        <v>13.095499999999999</v>
      </c>
    </row>
    <row r="4110" spans="1:9">
      <c r="A4110" s="23" t="s">
        <v>1780</v>
      </c>
      <c r="B4110" s="21" t="s">
        <v>327</v>
      </c>
      <c r="C4110" s="21" t="s">
        <v>327</v>
      </c>
      <c r="F4110" s="24">
        <v>1.4131</v>
      </c>
      <c r="G4110" s="23" t="s">
        <v>365</v>
      </c>
      <c r="H4110" s="23" t="s">
        <v>344</v>
      </c>
      <c r="I4110" s="24">
        <v>1.4131</v>
      </c>
    </row>
    <row r="4111" spans="1:9">
      <c r="A4111" s="23" t="s">
        <v>1781</v>
      </c>
      <c r="C4111" s="21" t="s">
        <v>327</v>
      </c>
      <c r="F4111" s="24">
        <v>56.235799999999998</v>
      </c>
      <c r="G4111" s="23" t="s">
        <v>365</v>
      </c>
      <c r="H4111" s="23" t="s">
        <v>344</v>
      </c>
      <c r="I4111" s="24">
        <v>40.971499999999999</v>
      </c>
    </row>
    <row r="4112" spans="1:9">
      <c r="A4112" s="23" t="s">
        <v>1781</v>
      </c>
      <c r="C4112" s="21" t="s">
        <v>327</v>
      </c>
      <c r="F4112" s="24">
        <v>56.235799999999998</v>
      </c>
      <c r="G4112" s="23" t="s">
        <v>343</v>
      </c>
      <c r="H4112" s="23" t="s">
        <v>344</v>
      </c>
      <c r="I4112" s="24">
        <v>10.702999999999999</v>
      </c>
    </row>
    <row r="4113" spans="1:9">
      <c r="A4113" s="23" t="s">
        <v>1781</v>
      </c>
      <c r="C4113" s="21" t="s">
        <v>327</v>
      </c>
      <c r="F4113" s="24">
        <v>56.235799999999998</v>
      </c>
      <c r="G4113" s="23" t="s">
        <v>337</v>
      </c>
      <c r="H4113" s="23" t="s">
        <v>338</v>
      </c>
      <c r="I4113" s="24">
        <v>1.4648000000000001</v>
      </c>
    </row>
    <row r="4114" spans="1:9">
      <c r="A4114" s="23" t="s">
        <v>1781</v>
      </c>
      <c r="C4114" s="21" t="s">
        <v>327</v>
      </c>
      <c r="F4114" s="24">
        <v>56.235799999999998</v>
      </c>
      <c r="G4114" s="23" t="s">
        <v>343</v>
      </c>
      <c r="H4114" s="23" t="s">
        <v>344</v>
      </c>
      <c r="I4114" s="24">
        <v>1.0947</v>
      </c>
    </row>
    <row r="4115" spans="1:9">
      <c r="A4115" s="23" t="s">
        <v>1781</v>
      </c>
      <c r="C4115" s="21" t="s">
        <v>327</v>
      </c>
      <c r="F4115" s="24">
        <v>56.235799999999998</v>
      </c>
      <c r="G4115" s="23" t="s">
        <v>350</v>
      </c>
      <c r="H4115" s="23" t="s">
        <v>338</v>
      </c>
      <c r="I4115" s="24">
        <v>0.6633</v>
      </c>
    </row>
    <row r="4116" spans="1:9">
      <c r="A4116" s="23" t="s">
        <v>1781</v>
      </c>
      <c r="C4116" s="21" t="s">
        <v>327</v>
      </c>
      <c r="F4116" s="24">
        <v>56.235799999999998</v>
      </c>
      <c r="G4116" s="23" t="s">
        <v>350</v>
      </c>
      <c r="H4116" s="23" t="s">
        <v>338</v>
      </c>
      <c r="I4116" s="24">
        <v>0.53800000000000003</v>
      </c>
    </row>
    <row r="4117" spans="1:9">
      <c r="A4117" s="23" t="s">
        <v>1781</v>
      </c>
      <c r="C4117" s="21" t="s">
        <v>327</v>
      </c>
      <c r="F4117" s="24">
        <v>56.235799999999998</v>
      </c>
      <c r="G4117" s="23" t="s">
        <v>365</v>
      </c>
      <c r="H4117" s="23" t="s">
        <v>344</v>
      </c>
      <c r="I4117" s="24">
        <v>0.40360000000000001</v>
      </c>
    </row>
    <row r="4118" spans="1:9">
      <c r="A4118" s="23" t="s">
        <v>1781</v>
      </c>
      <c r="C4118" s="21" t="s">
        <v>327</v>
      </c>
      <c r="F4118" s="24">
        <v>56.235799999999998</v>
      </c>
      <c r="G4118" s="23" t="s">
        <v>350</v>
      </c>
      <c r="H4118" s="23" t="s">
        <v>338</v>
      </c>
      <c r="I4118" s="24">
        <v>0.28029999999999999</v>
      </c>
    </row>
    <row r="4119" spans="1:9">
      <c r="A4119" s="23" t="s">
        <v>1781</v>
      </c>
      <c r="C4119" s="21" t="s">
        <v>327</v>
      </c>
      <c r="F4119" s="24">
        <v>56.235799999999998</v>
      </c>
      <c r="G4119" s="23" t="s">
        <v>343</v>
      </c>
      <c r="H4119" s="23" t="s">
        <v>344</v>
      </c>
      <c r="I4119" s="24">
        <v>0.1133</v>
      </c>
    </row>
    <row r="4120" spans="1:9">
      <c r="A4120" s="23" t="s">
        <v>1781</v>
      </c>
      <c r="C4120" s="21" t="s">
        <v>327</v>
      </c>
      <c r="F4120" s="24">
        <v>56.235799999999998</v>
      </c>
      <c r="G4120" s="23" t="s">
        <v>337</v>
      </c>
      <c r="H4120" s="23" t="s">
        <v>338</v>
      </c>
      <c r="I4120" s="24">
        <v>3.3E-3</v>
      </c>
    </row>
    <row r="4121" spans="1:9">
      <c r="A4121" s="23" t="s">
        <v>1782</v>
      </c>
      <c r="E4121" s="21" t="s">
        <v>327</v>
      </c>
      <c r="F4121" s="24">
        <v>4.1729000000000003</v>
      </c>
      <c r="G4121" s="23" t="s">
        <v>337</v>
      </c>
      <c r="H4121" s="23" t="s">
        <v>338</v>
      </c>
      <c r="I4121" s="24">
        <v>2.5379999999999998</v>
      </c>
    </row>
    <row r="4122" spans="1:9">
      <c r="A4122" s="23" t="s">
        <v>1782</v>
      </c>
      <c r="E4122" s="21" t="s">
        <v>327</v>
      </c>
      <c r="F4122" s="24">
        <v>4.1729000000000003</v>
      </c>
      <c r="G4122" s="23" t="s">
        <v>343</v>
      </c>
      <c r="H4122" s="23" t="s">
        <v>344</v>
      </c>
      <c r="I4122" s="24">
        <v>0.85160000000000002</v>
      </c>
    </row>
    <row r="4123" spans="1:9">
      <c r="A4123" s="23" t="s">
        <v>1782</v>
      </c>
      <c r="E4123" s="21" t="s">
        <v>327</v>
      </c>
      <c r="F4123" s="24">
        <v>4.1729000000000003</v>
      </c>
      <c r="G4123" s="23" t="s">
        <v>365</v>
      </c>
      <c r="H4123" s="23" t="s">
        <v>344</v>
      </c>
      <c r="I4123" s="24">
        <v>0.41320000000000001</v>
      </c>
    </row>
    <row r="4124" spans="1:9">
      <c r="A4124" s="23" t="s">
        <v>1782</v>
      </c>
      <c r="E4124" s="21" t="s">
        <v>327</v>
      </c>
      <c r="F4124" s="24">
        <v>4.1729000000000003</v>
      </c>
      <c r="G4124" s="23" t="s">
        <v>339</v>
      </c>
      <c r="H4124" s="23" t="s">
        <v>338</v>
      </c>
      <c r="I4124" s="24">
        <v>0.2029</v>
      </c>
    </row>
    <row r="4125" spans="1:9">
      <c r="A4125" s="23" t="s">
        <v>1782</v>
      </c>
      <c r="E4125" s="21" t="s">
        <v>327</v>
      </c>
      <c r="F4125" s="24">
        <v>4.1729000000000003</v>
      </c>
      <c r="G4125" s="23" t="s">
        <v>343</v>
      </c>
      <c r="H4125" s="23" t="s">
        <v>344</v>
      </c>
      <c r="I4125" s="24">
        <v>0.1226</v>
      </c>
    </row>
    <row r="4126" spans="1:9">
      <c r="A4126" s="23" t="s">
        <v>1782</v>
      </c>
      <c r="E4126" s="21" t="s">
        <v>327</v>
      </c>
      <c r="F4126" s="24">
        <v>4.1729000000000003</v>
      </c>
      <c r="G4126" s="23" t="s">
        <v>343</v>
      </c>
      <c r="H4126" s="23" t="s">
        <v>344</v>
      </c>
      <c r="I4126" s="24">
        <v>4.4600000000000001E-2</v>
      </c>
    </row>
    <row r="4127" spans="1:9">
      <c r="A4127" s="23" t="s">
        <v>1783</v>
      </c>
      <c r="B4127" s="21" t="s">
        <v>327</v>
      </c>
      <c r="E4127" s="21" t="s">
        <v>327</v>
      </c>
      <c r="F4127" s="24">
        <v>1.8012999999999999</v>
      </c>
      <c r="G4127" s="23" t="s">
        <v>337</v>
      </c>
      <c r="H4127" s="23" t="s">
        <v>338</v>
      </c>
      <c r="I4127" s="24">
        <v>1.4260999999999999</v>
      </c>
    </row>
    <row r="4128" spans="1:9">
      <c r="A4128" s="23" t="s">
        <v>1783</v>
      </c>
      <c r="B4128" s="21" t="s">
        <v>327</v>
      </c>
      <c r="E4128" s="21" t="s">
        <v>327</v>
      </c>
      <c r="F4128" s="24">
        <v>1.8012999999999999</v>
      </c>
      <c r="G4128" s="23" t="s">
        <v>343</v>
      </c>
      <c r="H4128" s="23" t="s">
        <v>344</v>
      </c>
      <c r="I4128" s="24">
        <v>0.3624</v>
      </c>
    </row>
    <row r="4129" spans="1:9">
      <c r="A4129" s="23" t="s">
        <v>1783</v>
      </c>
      <c r="B4129" s="21" t="s">
        <v>327</v>
      </c>
      <c r="E4129" s="21" t="s">
        <v>327</v>
      </c>
      <c r="F4129" s="24">
        <v>1.8012999999999999</v>
      </c>
      <c r="G4129" s="23" t="s">
        <v>339</v>
      </c>
      <c r="H4129" s="23" t="s">
        <v>338</v>
      </c>
      <c r="I4129" s="24">
        <v>1.2699999999999999E-2</v>
      </c>
    </row>
    <row r="4130" spans="1:9">
      <c r="A4130" s="23" t="s">
        <v>1784</v>
      </c>
      <c r="C4130" s="21" t="s">
        <v>327</v>
      </c>
      <c r="F4130" s="24">
        <v>3.8087</v>
      </c>
      <c r="G4130" s="23" t="s">
        <v>365</v>
      </c>
      <c r="H4130" s="23" t="s">
        <v>344</v>
      </c>
      <c r="I4130" s="24">
        <v>3.5293999999999999</v>
      </c>
    </row>
    <row r="4131" spans="1:9">
      <c r="A4131" s="23" t="s">
        <v>1784</v>
      </c>
      <c r="C4131" s="21" t="s">
        <v>327</v>
      </c>
      <c r="F4131" s="24">
        <v>3.8087</v>
      </c>
      <c r="G4131" s="23" t="s">
        <v>350</v>
      </c>
      <c r="H4131" s="23" t="s">
        <v>338</v>
      </c>
      <c r="I4131" s="24">
        <v>0.13189999999999999</v>
      </c>
    </row>
    <row r="4132" spans="1:9">
      <c r="A4132" s="23" t="s">
        <v>1784</v>
      </c>
      <c r="C4132" s="21" t="s">
        <v>327</v>
      </c>
      <c r="F4132" s="24">
        <v>3.8087</v>
      </c>
      <c r="G4132" s="23" t="s">
        <v>355</v>
      </c>
      <c r="H4132" s="23" t="s">
        <v>356</v>
      </c>
      <c r="I4132" s="24">
        <v>0.1242</v>
      </c>
    </row>
    <row r="4133" spans="1:9">
      <c r="A4133" s="23" t="s">
        <v>1784</v>
      </c>
      <c r="C4133" s="21" t="s">
        <v>327</v>
      </c>
      <c r="F4133" s="24">
        <v>3.8087</v>
      </c>
      <c r="G4133" s="23" t="s">
        <v>337</v>
      </c>
      <c r="H4133" s="23" t="s">
        <v>338</v>
      </c>
      <c r="I4133" s="24">
        <v>2.3199999999999998E-2</v>
      </c>
    </row>
    <row r="4134" spans="1:9">
      <c r="A4134" s="23" t="s">
        <v>1785</v>
      </c>
      <c r="B4134" s="21" t="s">
        <v>327</v>
      </c>
      <c r="E4134" s="21" t="s">
        <v>327</v>
      </c>
      <c r="F4134" s="24">
        <v>5.6208999999999998</v>
      </c>
      <c r="G4134" s="23" t="s">
        <v>343</v>
      </c>
      <c r="H4134" s="23" t="s">
        <v>344</v>
      </c>
      <c r="I4134" s="24">
        <v>4.9358000000000004</v>
      </c>
    </row>
    <row r="4135" spans="1:9">
      <c r="A4135" s="23" t="s">
        <v>1785</v>
      </c>
      <c r="B4135" s="21" t="s">
        <v>327</v>
      </c>
      <c r="E4135" s="21" t="s">
        <v>327</v>
      </c>
      <c r="F4135" s="24">
        <v>5.6208999999999998</v>
      </c>
      <c r="G4135" s="23" t="s">
        <v>343</v>
      </c>
      <c r="H4135" s="23" t="s">
        <v>344</v>
      </c>
      <c r="I4135" s="24">
        <v>0.60640000000000005</v>
      </c>
    </row>
    <row r="4136" spans="1:9">
      <c r="A4136" s="23" t="s">
        <v>1785</v>
      </c>
      <c r="B4136" s="21" t="s">
        <v>327</v>
      </c>
      <c r="E4136" s="21" t="s">
        <v>327</v>
      </c>
      <c r="F4136" s="24">
        <v>5.6208999999999998</v>
      </c>
      <c r="G4136" s="23" t="s">
        <v>355</v>
      </c>
      <c r="H4136" s="23" t="s">
        <v>356</v>
      </c>
      <c r="I4136" s="24">
        <v>7.8700000000000006E-2</v>
      </c>
    </row>
    <row r="4137" spans="1:9">
      <c r="A4137" s="23" t="s">
        <v>1786</v>
      </c>
      <c r="C4137" s="21" t="s">
        <v>327</v>
      </c>
      <c r="F4137" s="24">
        <v>5.0944000000000003</v>
      </c>
      <c r="G4137" s="23" t="s">
        <v>365</v>
      </c>
      <c r="H4137" s="23" t="s">
        <v>344</v>
      </c>
      <c r="I4137" s="24">
        <v>3.6</v>
      </c>
    </row>
    <row r="4138" spans="1:9">
      <c r="A4138" s="23" t="s">
        <v>1786</v>
      </c>
      <c r="C4138" s="21" t="s">
        <v>327</v>
      </c>
      <c r="F4138" s="24">
        <v>5.0944000000000003</v>
      </c>
      <c r="G4138" s="23" t="s">
        <v>337</v>
      </c>
      <c r="H4138" s="23" t="s">
        <v>338</v>
      </c>
      <c r="I4138" s="24">
        <v>0.6764</v>
      </c>
    </row>
    <row r="4139" spans="1:9">
      <c r="A4139" s="23" t="s">
        <v>1786</v>
      </c>
      <c r="C4139" s="21" t="s">
        <v>327</v>
      </c>
      <c r="F4139" s="24">
        <v>5.0944000000000003</v>
      </c>
      <c r="G4139" s="23" t="s">
        <v>365</v>
      </c>
      <c r="H4139" s="23" t="s">
        <v>344</v>
      </c>
      <c r="I4139" s="24">
        <v>0.60089999999999999</v>
      </c>
    </row>
    <row r="4140" spans="1:9">
      <c r="A4140" s="23" t="s">
        <v>1786</v>
      </c>
      <c r="C4140" s="21" t="s">
        <v>327</v>
      </c>
      <c r="F4140" s="24">
        <v>5.0944000000000003</v>
      </c>
      <c r="G4140" s="23" t="s">
        <v>337</v>
      </c>
      <c r="H4140" s="23" t="s">
        <v>338</v>
      </c>
      <c r="I4140" s="24">
        <v>0.19719999999999999</v>
      </c>
    </row>
    <row r="4141" spans="1:9">
      <c r="A4141" s="23" t="s">
        <v>1786</v>
      </c>
      <c r="C4141" s="21" t="s">
        <v>327</v>
      </c>
      <c r="F4141" s="24">
        <v>5.0944000000000003</v>
      </c>
      <c r="G4141" s="23" t="s">
        <v>339</v>
      </c>
      <c r="H4141" s="23" t="s">
        <v>338</v>
      </c>
      <c r="I4141" s="24">
        <v>1.9900000000000001E-2</v>
      </c>
    </row>
    <row r="4142" spans="1:9">
      <c r="A4142" s="23" t="s">
        <v>1787</v>
      </c>
      <c r="E4142" s="21" t="s">
        <v>327</v>
      </c>
      <c r="F4142" s="24">
        <v>1.0308999999999999</v>
      </c>
      <c r="G4142" s="23" t="s">
        <v>339</v>
      </c>
      <c r="H4142" s="23" t="s">
        <v>338</v>
      </c>
      <c r="I4142" s="24">
        <v>0.56159999999999999</v>
      </c>
    </row>
    <row r="4143" spans="1:9">
      <c r="A4143" s="23" t="s">
        <v>1787</v>
      </c>
      <c r="E4143" s="21" t="s">
        <v>327</v>
      </c>
      <c r="F4143" s="24">
        <v>1.0308999999999999</v>
      </c>
      <c r="G4143" s="23" t="s">
        <v>337</v>
      </c>
      <c r="H4143" s="23" t="s">
        <v>338</v>
      </c>
      <c r="I4143" s="24">
        <v>0.46800000000000003</v>
      </c>
    </row>
    <row r="4144" spans="1:9">
      <c r="A4144" s="23" t="s">
        <v>1787</v>
      </c>
      <c r="E4144" s="21" t="s">
        <v>327</v>
      </c>
      <c r="F4144" s="24">
        <v>1.0308999999999999</v>
      </c>
      <c r="G4144" s="23" t="s">
        <v>361</v>
      </c>
      <c r="H4144" s="23" t="s">
        <v>338</v>
      </c>
      <c r="I4144" s="24">
        <v>1.2999999999999999E-3</v>
      </c>
    </row>
    <row r="4145" spans="1:9">
      <c r="A4145" s="23" t="s">
        <v>1788</v>
      </c>
      <c r="C4145" s="21" t="s">
        <v>327</v>
      </c>
      <c r="F4145" s="24">
        <v>2.4695</v>
      </c>
      <c r="G4145" s="23" t="s">
        <v>337</v>
      </c>
      <c r="H4145" s="23" t="s">
        <v>338</v>
      </c>
      <c r="I4145" s="24">
        <v>2.3027000000000002</v>
      </c>
    </row>
    <row r="4146" spans="1:9">
      <c r="A4146" s="23" t="s">
        <v>1788</v>
      </c>
      <c r="C4146" s="21" t="s">
        <v>327</v>
      </c>
      <c r="F4146" s="24">
        <v>2.4695</v>
      </c>
      <c r="G4146" s="23" t="s">
        <v>343</v>
      </c>
      <c r="H4146" s="23" t="s">
        <v>344</v>
      </c>
      <c r="I4146" s="24">
        <v>0.15909999999999999</v>
      </c>
    </row>
    <row r="4147" spans="1:9">
      <c r="A4147" s="23" t="s">
        <v>1788</v>
      </c>
      <c r="C4147" s="21" t="s">
        <v>327</v>
      </c>
      <c r="F4147" s="24">
        <v>2.4695</v>
      </c>
      <c r="G4147" s="23" t="s">
        <v>350</v>
      </c>
      <c r="H4147" s="23" t="s">
        <v>338</v>
      </c>
      <c r="I4147" s="24">
        <v>7.7000000000000002E-3</v>
      </c>
    </row>
    <row r="4148" spans="1:9">
      <c r="A4148" s="23" t="s">
        <v>1789</v>
      </c>
      <c r="B4148" s="21" t="s">
        <v>327</v>
      </c>
      <c r="C4148" s="21" t="s">
        <v>327</v>
      </c>
      <c r="F4148" s="24">
        <v>4.7130999999999998</v>
      </c>
      <c r="G4148" s="23" t="s">
        <v>365</v>
      </c>
      <c r="H4148" s="23" t="s">
        <v>344</v>
      </c>
      <c r="I4148" s="24">
        <v>4.2779999999999996</v>
      </c>
    </row>
    <row r="4149" spans="1:9">
      <c r="A4149" s="23" t="s">
        <v>1789</v>
      </c>
      <c r="B4149" s="21" t="s">
        <v>327</v>
      </c>
      <c r="C4149" s="21" t="s">
        <v>327</v>
      </c>
      <c r="F4149" s="24">
        <v>4.7130999999999998</v>
      </c>
      <c r="G4149" s="23" t="s">
        <v>337</v>
      </c>
      <c r="H4149" s="23" t="s">
        <v>338</v>
      </c>
      <c r="I4149" s="24">
        <v>0.34089999999999998</v>
      </c>
    </row>
    <row r="4150" spans="1:9">
      <c r="A4150" s="23" t="s">
        <v>1789</v>
      </c>
      <c r="B4150" s="21" t="s">
        <v>327</v>
      </c>
      <c r="C4150" s="21" t="s">
        <v>327</v>
      </c>
      <c r="F4150" s="24">
        <v>4.7130999999999998</v>
      </c>
      <c r="G4150" s="23" t="s">
        <v>337</v>
      </c>
      <c r="H4150" s="23" t="s">
        <v>338</v>
      </c>
      <c r="I4150" s="24">
        <v>9.4200000000000006E-2</v>
      </c>
    </row>
    <row r="4151" spans="1:9">
      <c r="A4151" s="23" t="s">
        <v>1790</v>
      </c>
      <c r="C4151" s="21" t="s">
        <v>327</v>
      </c>
      <c r="F4151" s="24">
        <v>4.3562000000000003</v>
      </c>
      <c r="G4151" s="23" t="s">
        <v>350</v>
      </c>
      <c r="H4151" s="23" t="s">
        <v>338</v>
      </c>
      <c r="I4151" s="24">
        <v>2.1450999999999998</v>
      </c>
    </row>
    <row r="4152" spans="1:9">
      <c r="A4152" s="23" t="s">
        <v>1790</v>
      </c>
      <c r="C4152" s="21" t="s">
        <v>327</v>
      </c>
      <c r="F4152" s="24">
        <v>4.3562000000000003</v>
      </c>
      <c r="G4152" s="23" t="s">
        <v>365</v>
      </c>
      <c r="H4152" s="23" t="s">
        <v>344</v>
      </c>
      <c r="I4152" s="24">
        <v>1.8230999999999999</v>
      </c>
    </row>
    <row r="4153" spans="1:9">
      <c r="A4153" s="23" t="s">
        <v>1790</v>
      </c>
      <c r="C4153" s="21" t="s">
        <v>327</v>
      </c>
      <c r="F4153" s="24">
        <v>4.3562000000000003</v>
      </c>
      <c r="G4153" s="23" t="s">
        <v>350</v>
      </c>
      <c r="H4153" s="23" t="s">
        <v>338</v>
      </c>
      <c r="I4153" s="24">
        <v>0.19989999999999999</v>
      </c>
    </row>
    <row r="4154" spans="1:9">
      <c r="A4154" s="23" t="s">
        <v>1790</v>
      </c>
      <c r="C4154" s="21" t="s">
        <v>327</v>
      </c>
      <c r="F4154" s="24">
        <v>4.3562000000000003</v>
      </c>
      <c r="G4154" s="23" t="s">
        <v>350</v>
      </c>
      <c r="H4154" s="23" t="s">
        <v>338</v>
      </c>
      <c r="I4154" s="24">
        <v>0.1237</v>
      </c>
    </row>
    <row r="4155" spans="1:9">
      <c r="A4155" s="23" t="s">
        <v>1790</v>
      </c>
      <c r="C4155" s="21" t="s">
        <v>327</v>
      </c>
      <c r="F4155" s="24">
        <v>4.3562000000000003</v>
      </c>
      <c r="G4155" s="23" t="s">
        <v>350</v>
      </c>
      <c r="H4155" s="23" t="s">
        <v>338</v>
      </c>
      <c r="I4155" s="24">
        <v>6.4399999999999999E-2</v>
      </c>
    </row>
    <row r="4156" spans="1:9">
      <c r="A4156" s="23" t="s">
        <v>1791</v>
      </c>
      <c r="E4156" s="21" t="s">
        <v>327</v>
      </c>
      <c r="F4156" s="24">
        <v>20.4087</v>
      </c>
      <c r="G4156" s="23" t="s">
        <v>365</v>
      </c>
      <c r="H4156" s="23" t="s">
        <v>344</v>
      </c>
      <c r="I4156" s="24">
        <v>6.9207000000000001</v>
      </c>
    </row>
    <row r="4157" spans="1:9">
      <c r="A4157" s="23" t="s">
        <v>1791</v>
      </c>
      <c r="E4157" s="21" t="s">
        <v>327</v>
      </c>
      <c r="F4157" s="24">
        <v>20.4087</v>
      </c>
      <c r="G4157" s="23" t="s">
        <v>337</v>
      </c>
      <c r="H4157" s="23" t="s">
        <v>338</v>
      </c>
      <c r="I4157" s="24">
        <v>5.2759</v>
      </c>
    </row>
    <row r="4158" spans="1:9">
      <c r="A4158" s="23" t="s">
        <v>1791</v>
      </c>
      <c r="E4158" s="21" t="s">
        <v>327</v>
      </c>
      <c r="F4158" s="24">
        <v>20.4087</v>
      </c>
      <c r="G4158" s="23" t="s">
        <v>337</v>
      </c>
      <c r="H4158" s="23" t="s">
        <v>338</v>
      </c>
      <c r="I4158" s="24">
        <v>4.7115</v>
      </c>
    </row>
    <row r="4159" spans="1:9">
      <c r="A4159" s="23" t="s">
        <v>1791</v>
      </c>
      <c r="E4159" s="21" t="s">
        <v>327</v>
      </c>
      <c r="F4159" s="24">
        <v>20.4087</v>
      </c>
      <c r="G4159" s="23" t="s">
        <v>350</v>
      </c>
      <c r="H4159" s="23" t="s">
        <v>338</v>
      </c>
      <c r="I4159" s="24">
        <v>0.9839</v>
      </c>
    </row>
    <row r="4160" spans="1:9">
      <c r="A4160" s="23" t="s">
        <v>1791</v>
      </c>
      <c r="E4160" s="21" t="s">
        <v>327</v>
      </c>
      <c r="F4160" s="24">
        <v>20.4087</v>
      </c>
      <c r="G4160" s="23" t="s">
        <v>350</v>
      </c>
      <c r="H4160" s="23" t="s">
        <v>338</v>
      </c>
      <c r="I4160" s="24">
        <v>0.71699999999999997</v>
      </c>
    </row>
    <row r="4161" spans="1:9">
      <c r="A4161" s="23" t="s">
        <v>1791</v>
      </c>
      <c r="E4161" s="21" t="s">
        <v>327</v>
      </c>
      <c r="F4161" s="24">
        <v>20.4087</v>
      </c>
      <c r="G4161" s="23" t="s">
        <v>350</v>
      </c>
      <c r="H4161" s="23" t="s">
        <v>338</v>
      </c>
      <c r="I4161" s="24">
        <v>0.67700000000000005</v>
      </c>
    </row>
    <row r="4162" spans="1:9">
      <c r="A4162" s="23" t="s">
        <v>1791</v>
      </c>
      <c r="E4162" s="21" t="s">
        <v>327</v>
      </c>
      <c r="F4162" s="24">
        <v>20.4087</v>
      </c>
      <c r="G4162" s="23" t="s">
        <v>355</v>
      </c>
      <c r="H4162" s="23" t="s">
        <v>356</v>
      </c>
      <c r="I4162" s="24">
        <v>0.3992</v>
      </c>
    </row>
    <row r="4163" spans="1:9">
      <c r="A4163" s="23" t="s">
        <v>1791</v>
      </c>
      <c r="E4163" s="21" t="s">
        <v>327</v>
      </c>
      <c r="F4163" s="24">
        <v>20.4087</v>
      </c>
      <c r="G4163" s="23" t="s">
        <v>343</v>
      </c>
      <c r="H4163" s="23" t="s">
        <v>344</v>
      </c>
      <c r="I4163" s="24">
        <v>0.35349999999999998</v>
      </c>
    </row>
    <row r="4164" spans="1:9">
      <c r="A4164" s="23" t="s">
        <v>1791</v>
      </c>
      <c r="E4164" s="21" t="s">
        <v>327</v>
      </c>
      <c r="F4164" s="24">
        <v>20.4087</v>
      </c>
      <c r="G4164" s="23" t="s">
        <v>355</v>
      </c>
      <c r="H4164" s="23" t="s">
        <v>356</v>
      </c>
      <c r="I4164" s="24">
        <v>0.16170000000000001</v>
      </c>
    </row>
    <row r="4165" spans="1:9">
      <c r="A4165" s="23" t="s">
        <v>1791</v>
      </c>
      <c r="E4165" s="21" t="s">
        <v>327</v>
      </c>
      <c r="F4165" s="24">
        <v>20.4087</v>
      </c>
      <c r="G4165" s="23" t="s">
        <v>355</v>
      </c>
      <c r="H4165" s="23" t="s">
        <v>356</v>
      </c>
      <c r="I4165" s="24">
        <v>0.10299999999999999</v>
      </c>
    </row>
    <row r="4166" spans="1:9">
      <c r="A4166" s="23" t="s">
        <v>1791</v>
      </c>
      <c r="E4166" s="21" t="s">
        <v>327</v>
      </c>
      <c r="F4166" s="24">
        <v>20.4087</v>
      </c>
      <c r="G4166" s="23" t="s">
        <v>343</v>
      </c>
      <c r="H4166" s="23" t="s">
        <v>344</v>
      </c>
      <c r="I4166" s="24">
        <v>5.4600000000000003E-2</v>
      </c>
    </row>
    <row r="4167" spans="1:9">
      <c r="A4167" s="23" t="s">
        <v>1791</v>
      </c>
      <c r="E4167" s="21" t="s">
        <v>327</v>
      </c>
      <c r="F4167" s="24">
        <v>20.4087</v>
      </c>
      <c r="G4167" s="23" t="s">
        <v>350</v>
      </c>
      <c r="H4167" s="23" t="s">
        <v>338</v>
      </c>
      <c r="I4167" s="24">
        <v>5.0599999999999999E-2</v>
      </c>
    </row>
    <row r="4168" spans="1:9">
      <c r="A4168" s="23" t="s">
        <v>1792</v>
      </c>
      <c r="B4168" s="21" t="s">
        <v>327</v>
      </c>
      <c r="C4168" s="21" t="s">
        <v>327</v>
      </c>
      <c r="F4168" s="24">
        <v>0.92459999999999998</v>
      </c>
      <c r="G4168" s="23" t="s">
        <v>350</v>
      </c>
      <c r="H4168" s="23" t="s">
        <v>338</v>
      </c>
      <c r="I4168" s="24">
        <v>0.6714</v>
      </c>
    </row>
    <row r="4169" spans="1:9">
      <c r="A4169" s="23" t="s">
        <v>1792</v>
      </c>
      <c r="B4169" s="21" t="s">
        <v>327</v>
      </c>
      <c r="C4169" s="21" t="s">
        <v>327</v>
      </c>
      <c r="F4169" s="24">
        <v>0.92459999999999998</v>
      </c>
      <c r="G4169" s="23" t="s">
        <v>337</v>
      </c>
      <c r="H4169" s="23" t="s">
        <v>338</v>
      </c>
      <c r="I4169" s="24">
        <v>0.25330000000000003</v>
      </c>
    </row>
    <row r="4170" spans="1:9">
      <c r="A4170" s="23" t="s">
        <v>1793</v>
      </c>
      <c r="C4170" s="21" t="s">
        <v>327</v>
      </c>
      <c r="F4170" s="24">
        <v>3.6078000000000001</v>
      </c>
      <c r="G4170" s="23" t="s">
        <v>350</v>
      </c>
      <c r="H4170" s="23" t="s">
        <v>338</v>
      </c>
      <c r="I4170" s="24">
        <v>1.4742</v>
      </c>
    </row>
    <row r="4171" spans="1:9">
      <c r="A4171" s="23" t="s">
        <v>1793</v>
      </c>
      <c r="C4171" s="21" t="s">
        <v>327</v>
      </c>
      <c r="F4171" s="24">
        <v>3.6078000000000001</v>
      </c>
      <c r="G4171" s="23" t="s">
        <v>346</v>
      </c>
      <c r="H4171" s="23" t="s">
        <v>338</v>
      </c>
      <c r="I4171" s="24">
        <v>1.3448</v>
      </c>
    </row>
    <row r="4172" spans="1:9">
      <c r="A4172" s="23" t="s">
        <v>1793</v>
      </c>
      <c r="C4172" s="21" t="s">
        <v>327</v>
      </c>
      <c r="F4172" s="24">
        <v>3.6078000000000001</v>
      </c>
      <c r="G4172" s="23" t="s">
        <v>337</v>
      </c>
      <c r="H4172" s="23" t="s">
        <v>338</v>
      </c>
      <c r="I4172" s="24">
        <v>0.60580000000000001</v>
      </c>
    </row>
    <row r="4173" spans="1:9">
      <c r="A4173" s="23" t="s">
        <v>1793</v>
      </c>
      <c r="C4173" s="21" t="s">
        <v>327</v>
      </c>
      <c r="F4173" s="24">
        <v>3.6078000000000001</v>
      </c>
      <c r="G4173" s="23" t="s">
        <v>350</v>
      </c>
      <c r="H4173" s="23" t="s">
        <v>338</v>
      </c>
      <c r="I4173" s="24">
        <v>0.183</v>
      </c>
    </row>
    <row r="4174" spans="1:9">
      <c r="A4174" s="23" t="s">
        <v>1794</v>
      </c>
      <c r="E4174" s="21" t="s">
        <v>327</v>
      </c>
      <c r="F4174" s="24">
        <v>1.9745999999999999</v>
      </c>
      <c r="G4174" s="23" t="s">
        <v>365</v>
      </c>
      <c r="H4174" s="23" t="s">
        <v>344</v>
      </c>
      <c r="I4174" s="24">
        <v>1.5412999999999999</v>
      </c>
    </row>
    <row r="4175" spans="1:9">
      <c r="A4175" s="23" t="s">
        <v>1794</v>
      </c>
      <c r="E4175" s="21" t="s">
        <v>327</v>
      </c>
      <c r="F4175" s="24">
        <v>1.9745999999999999</v>
      </c>
      <c r="G4175" s="23" t="s">
        <v>337</v>
      </c>
      <c r="H4175" s="23" t="s">
        <v>338</v>
      </c>
      <c r="I4175" s="24">
        <v>0.43330000000000002</v>
      </c>
    </row>
    <row r="4176" spans="1:9">
      <c r="A4176" s="23" t="s">
        <v>1795</v>
      </c>
      <c r="B4176" s="21" t="s">
        <v>327</v>
      </c>
      <c r="C4176" s="21" t="s">
        <v>327</v>
      </c>
      <c r="F4176" s="24">
        <v>0.26379999999999998</v>
      </c>
      <c r="G4176" s="23" t="s">
        <v>337</v>
      </c>
      <c r="H4176" s="23" t="s">
        <v>338</v>
      </c>
      <c r="I4176" s="24">
        <v>0.2447</v>
      </c>
    </row>
    <row r="4177" spans="1:9">
      <c r="A4177" s="23" t="s">
        <v>1795</v>
      </c>
      <c r="B4177" s="21" t="s">
        <v>327</v>
      </c>
      <c r="C4177" s="21" t="s">
        <v>327</v>
      </c>
      <c r="F4177" s="24">
        <v>0.26379999999999998</v>
      </c>
      <c r="G4177" s="23" t="s">
        <v>365</v>
      </c>
      <c r="H4177" s="23" t="s">
        <v>344</v>
      </c>
      <c r="I4177" s="24">
        <v>1.9199999999999998E-2</v>
      </c>
    </row>
    <row r="4178" spans="1:9">
      <c r="A4178" s="23" t="s">
        <v>1796</v>
      </c>
      <c r="B4178" s="21" t="s">
        <v>327</v>
      </c>
      <c r="E4178" s="21" t="s">
        <v>327</v>
      </c>
      <c r="F4178" s="24">
        <v>1.7887</v>
      </c>
      <c r="G4178" s="23" t="s">
        <v>337</v>
      </c>
      <c r="H4178" s="23" t="s">
        <v>338</v>
      </c>
      <c r="I4178" s="24">
        <v>1.486</v>
      </c>
    </row>
    <row r="4179" spans="1:9">
      <c r="A4179" s="23" t="s">
        <v>1796</v>
      </c>
      <c r="B4179" s="21" t="s">
        <v>327</v>
      </c>
      <c r="E4179" s="21" t="s">
        <v>327</v>
      </c>
      <c r="F4179" s="24">
        <v>1.7887</v>
      </c>
      <c r="G4179" s="23" t="s">
        <v>365</v>
      </c>
      <c r="H4179" s="23" t="s">
        <v>344</v>
      </c>
      <c r="I4179" s="24">
        <v>0.30270000000000002</v>
      </c>
    </row>
    <row r="4180" spans="1:9">
      <c r="A4180" s="23" t="s">
        <v>1797</v>
      </c>
      <c r="B4180" s="21" t="s">
        <v>327</v>
      </c>
      <c r="C4180" s="21" t="s">
        <v>327</v>
      </c>
      <c r="F4180" s="24">
        <v>3.3081</v>
      </c>
      <c r="G4180" s="23" t="s">
        <v>365</v>
      </c>
      <c r="H4180" s="23" t="s">
        <v>344</v>
      </c>
      <c r="I4180" s="24">
        <v>3.2246000000000001</v>
      </c>
    </row>
    <row r="4181" spans="1:9">
      <c r="A4181" s="23" t="s">
        <v>1797</v>
      </c>
      <c r="B4181" s="21" t="s">
        <v>327</v>
      </c>
      <c r="C4181" s="21" t="s">
        <v>327</v>
      </c>
      <c r="F4181" s="24">
        <v>3.3081</v>
      </c>
      <c r="G4181" s="23" t="s">
        <v>343</v>
      </c>
      <c r="H4181" s="23" t="s">
        <v>344</v>
      </c>
      <c r="I4181" s="24">
        <v>7.3200000000000001E-2</v>
      </c>
    </row>
    <row r="4182" spans="1:9">
      <c r="A4182" s="23" t="s">
        <v>1797</v>
      </c>
      <c r="B4182" s="21" t="s">
        <v>327</v>
      </c>
      <c r="C4182" s="21" t="s">
        <v>327</v>
      </c>
      <c r="F4182" s="24">
        <v>3.3081</v>
      </c>
      <c r="G4182" s="23" t="s">
        <v>365</v>
      </c>
      <c r="H4182" s="23" t="s">
        <v>344</v>
      </c>
      <c r="I4182" s="24">
        <v>1.04E-2</v>
      </c>
    </row>
    <row r="4183" spans="1:9">
      <c r="A4183" s="23" t="s">
        <v>1798</v>
      </c>
      <c r="C4183" s="21" t="s">
        <v>327</v>
      </c>
      <c r="F4183" s="24">
        <v>10.8072</v>
      </c>
      <c r="G4183" s="23" t="s">
        <v>337</v>
      </c>
      <c r="H4183" s="23" t="s">
        <v>338</v>
      </c>
      <c r="I4183" s="24">
        <v>9.33</v>
      </c>
    </row>
    <row r="4184" spans="1:9">
      <c r="A4184" s="23" t="s">
        <v>1798</v>
      </c>
      <c r="C4184" s="21" t="s">
        <v>327</v>
      </c>
      <c r="F4184" s="24">
        <v>10.8072</v>
      </c>
      <c r="G4184" s="23" t="s">
        <v>365</v>
      </c>
      <c r="H4184" s="23" t="s">
        <v>344</v>
      </c>
      <c r="I4184" s="24">
        <v>1.2622</v>
      </c>
    </row>
    <row r="4185" spans="1:9">
      <c r="A4185" s="23" t="s">
        <v>1798</v>
      </c>
      <c r="C4185" s="21" t="s">
        <v>327</v>
      </c>
      <c r="F4185" s="24">
        <v>10.8072</v>
      </c>
      <c r="G4185" s="23" t="s">
        <v>350</v>
      </c>
      <c r="H4185" s="23" t="s">
        <v>338</v>
      </c>
      <c r="I4185" s="24">
        <v>0.21029999999999999</v>
      </c>
    </row>
    <row r="4186" spans="1:9">
      <c r="A4186" s="23" t="s">
        <v>1798</v>
      </c>
      <c r="C4186" s="21" t="s">
        <v>327</v>
      </c>
      <c r="F4186" s="24">
        <v>10.8072</v>
      </c>
      <c r="G4186" s="23" t="s">
        <v>350</v>
      </c>
      <c r="H4186" s="23" t="s">
        <v>338</v>
      </c>
      <c r="I4186" s="24">
        <v>4.7000000000000002E-3</v>
      </c>
    </row>
    <row r="4187" spans="1:9">
      <c r="A4187" s="23" t="s">
        <v>1799</v>
      </c>
      <c r="B4187" s="21" t="s">
        <v>327</v>
      </c>
      <c r="C4187" s="21" t="s">
        <v>327</v>
      </c>
      <c r="F4187" s="24">
        <v>0.56869999999999998</v>
      </c>
      <c r="G4187" s="23" t="s">
        <v>355</v>
      </c>
      <c r="H4187" s="23" t="s">
        <v>356</v>
      </c>
      <c r="I4187" s="24">
        <v>0.4219</v>
      </c>
    </row>
    <row r="4188" spans="1:9">
      <c r="A4188" s="23" t="s">
        <v>1799</v>
      </c>
      <c r="B4188" s="21" t="s">
        <v>327</v>
      </c>
      <c r="C4188" s="21" t="s">
        <v>327</v>
      </c>
      <c r="F4188" s="24">
        <v>0.56869999999999998</v>
      </c>
      <c r="G4188" s="23" t="s">
        <v>343</v>
      </c>
      <c r="H4188" s="23" t="s">
        <v>344</v>
      </c>
      <c r="I4188" s="24">
        <v>0.14680000000000001</v>
      </c>
    </row>
    <row r="4189" spans="1:9">
      <c r="A4189" s="23" t="s">
        <v>1800</v>
      </c>
      <c r="C4189" s="21" t="s">
        <v>327</v>
      </c>
      <c r="F4189" s="24">
        <v>28.0139</v>
      </c>
      <c r="G4189" s="23" t="s">
        <v>365</v>
      </c>
      <c r="H4189" s="23" t="s">
        <v>344</v>
      </c>
      <c r="I4189" s="24">
        <v>27.0258</v>
      </c>
    </row>
    <row r="4190" spans="1:9">
      <c r="A4190" s="23" t="s">
        <v>1800</v>
      </c>
      <c r="C4190" s="21" t="s">
        <v>327</v>
      </c>
      <c r="F4190" s="24">
        <v>28.0139</v>
      </c>
      <c r="G4190" s="23" t="s">
        <v>343</v>
      </c>
      <c r="H4190" s="23" t="s">
        <v>344</v>
      </c>
      <c r="I4190" s="24">
        <v>0.42220000000000002</v>
      </c>
    </row>
    <row r="4191" spans="1:9">
      <c r="A4191" s="23" t="s">
        <v>1800</v>
      </c>
      <c r="C4191" s="21" t="s">
        <v>327</v>
      </c>
      <c r="F4191" s="24">
        <v>28.0139</v>
      </c>
      <c r="G4191" s="23" t="s">
        <v>343</v>
      </c>
      <c r="H4191" s="23" t="s">
        <v>344</v>
      </c>
      <c r="I4191" s="24">
        <v>0.37790000000000001</v>
      </c>
    </row>
    <row r="4192" spans="1:9">
      <c r="A4192" s="23" t="s">
        <v>1800</v>
      </c>
      <c r="C4192" s="21" t="s">
        <v>327</v>
      </c>
      <c r="F4192" s="24">
        <v>28.0139</v>
      </c>
      <c r="G4192" s="23" t="s">
        <v>337</v>
      </c>
      <c r="H4192" s="23" t="s">
        <v>338</v>
      </c>
      <c r="I4192" s="24">
        <v>0.188</v>
      </c>
    </row>
    <row r="4193" spans="1:9">
      <c r="A4193" s="23" t="s">
        <v>1801</v>
      </c>
      <c r="E4193" s="21" t="s">
        <v>327</v>
      </c>
      <c r="F4193" s="24">
        <v>8.1570999999999998</v>
      </c>
      <c r="G4193" s="23" t="s">
        <v>343</v>
      </c>
      <c r="H4193" s="23" t="s">
        <v>344</v>
      </c>
      <c r="I4193" s="24">
        <v>4.8194999999999997</v>
      </c>
    </row>
    <row r="4194" spans="1:9">
      <c r="A4194" s="23" t="s">
        <v>1801</v>
      </c>
      <c r="E4194" s="21" t="s">
        <v>327</v>
      </c>
      <c r="F4194" s="24">
        <v>8.1570999999999998</v>
      </c>
      <c r="G4194" s="23" t="s">
        <v>339</v>
      </c>
      <c r="H4194" s="23" t="s">
        <v>338</v>
      </c>
      <c r="I4194" s="24">
        <v>2.5209999999999999</v>
      </c>
    </row>
    <row r="4195" spans="1:9">
      <c r="A4195" s="23" t="s">
        <v>1801</v>
      </c>
      <c r="E4195" s="21" t="s">
        <v>327</v>
      </c>
      <c r="F4195" s="24">
        <v>8.1570999999999998</v>
      </c>
      <c r="G4195" s="23" t="s">
        <v>337</v>
      </c>
      <c r="H4195" s="23" t="s">
        <v>338</v>
      </c>
      <c r="I4195" s="24">
        <v>0.52290000000000003</v>
      </c>
    </row>
    <row r="4196" spans="1:9">
      <c r="A4196" s="23" t="s">
        <v>1801</v>
      </c>
      <c r="E4196" s="21" t="s">
        <v>327</v>
      </c>
      <c r="F4196" s="24">
        <v>8.1570999999999998</v>
      </c>
      <c r="G4196" s="23" t="s">
        <v>342</v>
      </c>
      <c r="H4196" s="23" t="s">
        <v>341</v>
      </c>
      <c r="I4196" s="24">
        <v>0.28410000000000002</v>
      </c>
    </row>
    <row r="4197" spans="1:9">
      <c r="A4197" s="23" t="s">
        <v>1801</v>
      </c>
      <c r="E4197" s="21" t="s">
        <v>327</v>
      </c>
      <c r="F4197" s="24">
        <v>8.1570999999999998</v>
      </c>
      <c r="G4197" s="23" t="s">
        <v>337</v>
      </c>
      <c r="H4197" s="23" t="s">
        <v>338</v>
      </c>
      <c r="I4197" s="24">
        <v>9.5999999999999992E-3</v>
      </c>
    </row>
    <row r="4198" spans="1:9">
      <c r="A4198" s="23" t="s">
        <v>1802</v>
      </c>
      <c r="B4198" s="21" t="s">
        <v>327</v>
      </c>
      <c r="E4198" s="21" t="s">
        <v>327</v>
      </c>
      <c r="F4198" s="24">
        <v>0.7944</v>
      </c>
      <c r="G4198" s="23" t="s">
        <v>365</v>
      </c>
      <c r="H4198" s="23" t="s">
        <v>344</v>
      </c>
      <c r="I4198" s="24">
        <v>0.50839999999999996</v>
      </c>
    </row>
    <row r="4199" spans="1:9">
      <c r="A4199" s="23" t="s">
        <v>1802</v>
      </c>
      <c r="B4199" s="21" t="s">
        <v>327</v>
      </c>
      <c r="E4199" s="21" t="s">
        <v>327</v>
      </c>
      <c r="F4199" s="24">
        <v>0.7944</v>
      </c>
      <c r="G4199" s="23" t="s">
        <v>355</v>
      </c>
      <c r="H4199" s="23" t="s">
        <v>356</v>
      </c>
      <c r="I4199" s="24">
        <v>0.28599999999999998</v>
      </c>
    </row>
    <row r="4200" spans="1:9">
      <c r="A4200" s="23" t="s">
        <v>1803</v>
      </c>
      <c r="B4200" s="21" t="s">
        <v>327</v>
      </c>
      <c r="C4200" s="21" t="s">
        <v>327</v>
      </c>
      <c r="F4200" s="24">
        <v>5.1207000000000003</v>
      </c>
      <c r="G4200" s="23" t="s">
        <v>343</v>
      </c>
      <c r="H4200" s="23" t="s">
        <v>344</v>
      </c>
      <c r="I4200" s="24">
        <v>3.8342999999999998</v>
      </c>
    </row>
    <row r="4201" spans="1:9">
      <c r="A4201" s="23" t="s">
        <v>1803</v>
      </c>
      <c r="B4201" s="21" t="s">
        <v>327</v>
      </c>
      <c r="C4201" s="21" t="s">
        <v>327</v>
      </c>
      <c r="F4201" s="24">
        <v>5.1207000000000003</v>
      </c>
      <c r="G4201" s="23" t="s">
        <v>350</v>
      </c>
      <c r="H4201" s="23" t="s">
        <v>338</v>
      </c>
      <c r="I4201" s="24">
        <v>0.92469999999999997</v>
      </c>
    </row>
    <row r="4202" spans="1:9">
      <c r="A4202" s="23" t="s">
        <v>1803</v>
      </c>
      <c r="B4202" s="21" t="s">
        <v>327</v>
      </c>
      <c r="C4202" s="21" t="s">
        <v>327</v>
      </c>
      <c r="F4202" s="24">
        <v>5.1207000000000003</v>
      </c>
      <c r="G4202" s="23" t="s">
        <v>337</v>
      </c>
      <c r="H4202" s="23" t="s">
        <v>338</v>
      </c>
      <c r="I4202" s="24">
        <v>0.2351</v>
      </c>
    </row>
    <row r="4203" spans="1:9">
      <c r="A4203" s="23" t="s">
        <v>1803</v>
      </c>
      <c r="B4203" s="21" t="s">
        <v>327</v>
      </c>
      <c r="C4203" s="21" t="s">
        <v>327</v>
      </c>
      <c r="F4203" s="24">
        <v>5.1207000000000003</v>
      </c>
      <c r="G4203" s="23" t="s">
        <v>337</v>
      </c>
      <c r="H4203" s="23" t="s">
        <v>338</v>
      </c>
      <c r="I4203" s="24">
        <v>0.12670000000000001</v>
      </c>
    </row>
    <row r="4204" spans="1:9">
      <c r="A4204" s="23" t="s">
        <v>1804</v>
      </c>
      <c r="B4204" s="21" t="s">
        <v>327</v>
      </c>
      <c r="E4204" s="21" t="s">
        <v>327</v>
      </c>
      <c r="F4204" s="24">
        <v>6.2144000000000004</v>
      </c>
      <c r="G4204" s="23" t="s">
        <v>343</v>
      </c>
      <c r="H4204" s="23" t="s">
        <v>344</v>
      </c>
      <c r="I4204" s="24">
        <v>5.5664999999999996</v>
      </c>
    </row>
    <row r="4205" spans="1:9">
      <c r="A4205" s="23" t="s">
        <v>1804</v>
      </c>
      <c r="B4205" s="21" t="s">
        <v>327</v>
      </c>
      <c r="E4205" s="21" t="s">
        <v>327</v>
      </c>
      <c r="F4205" s="24">
        <v>6.2144000000000004</v>
      </c>
      <c r="G4205" s="23" t="s">
        <v>342</v>
      </c>
      <c r="H4205" s="23" t="s">
        <v>341</v>
      </c>
      <c r="I4205" s="24">
        <v>0.64790000000000003</v>
      </c>
    </row>
    <row r="4206" spans="1:9">
      <c r="A4206" s="23" t="s">
        <v>277</v>
      </c>
      <c r="E4206" s="21" t="s">
        <v>327</v>
      </c>
      <c r="F4206" s="24">
        <v>15.854900000000001</v>
      </c>
      <c r="G4206" s="23" t="s">
        <v>337</v>
      </c>
      <c r="H4206" s="23" t="s">
        <v>338</v>
      </c>
      <c r="I4206" s="24">
        <v>8.6468000000000007</v>
      </c>
    </row>
    <row r="4207" spans="1:9">
      <c r="A4207" s="23" t="s">
        <v>277</v>
      </c>
      <c r="E4207" s="21" t="s">
        <v>327</v>
      </c>
      <c r="F4207" s="24">
        <v>15.854900000000001</v>
      </c>
      <c r="G4207" s="23" t="s">
        <v>345</v>
      </c>
      <c r="H4207" s="23" t="s">
        <v>338</v>
      </c>
      <c r="I4207" s="24">
        <v>3.1825000000000001</v>
      </c>
    </row>
    <row r="4208" spans="1:9">
      <c r="A4208" s="23" t="s">
        <v>277</v>
      </c>
      <c r="E4208" s="21" t="s">
        <v>327</v>
      </c>
      <c r="F4208" s="24">
        <v>15.854900000000001</v>
      </c>
      <c r="G4208" s="23" t="s">
        <v>339</v>
      </c>
      <c r="H4208" s="23" t="s">
        <v>338</v>
      </c>
      <c r="I4208" s="24">
        <v>2.7517999999999998</v>
      </c>
    </row>
    <row r="4209" spans="1:9">
      <c r="A4209" s="23" t="s">
        <v>277</v>
      </c>
      <c r="E4209" s="21" t="s">
        <v>327</v>
      </c>
      <c r="F4209" s="24">
        <v>15.854900000000001</v>
      </c>
      <c r="G4209" s="23" t="s">
        <v>343</v>
      </c>
      <c r="H4209" s="23" t="s">
        <v>344</v>
      </c>
      <c r="I4209" s="24">
        <v>1.2697000000000001</v>
      </c>
    </row>
    <row r="4210" spans="1:9">
      <c r="A4210" s="23" t="s">
        <v>277</v>
      </c>
      <c r="E4210" s="21" t="s">
        <v>327</v>
      </c>
      <c r="F4210" s="24">
        <v>15.854900000000001</v>
      </c>
      <c r="G4210" s="23" t="s">
        <v>342</v>
      </c>
      <c r="H4210" s="23" t="s">
        <v>341</v>
      </c>
      <c r="I4210" s="24">
        <v>4.1000000000000003E-3</v>
      </c>
    </row>
    <row r="4211" spans="1:9">
      <c r="A4211" s="23" t="s">
        <v>1805</v>
      </c>
      <c r="C4211" s="21" t="s">
        <v>327</v>
      </c>
      <c r="F4211" s="24">
        <v>16.841000000000001</v>
      </c>
      <c r="G4211" s="23" t="s">
        <v>343</v>
      </c>
      <c r="H4211" s="23" t="s">
        <v>344</v>
      </c>
      <c r="I4211" s="24">
        <v>16.340699999999998</v>
      </c>
    </row>
    <row r="4212" spans="1:9">
      <c r="A4212" s="23" t="s">
        <v>1805</v>
      </c>
      <c r="C4212" s="21" t="s">
        <v>327</v>
      </c>
      <c r="F4212" s="24">
        <v>16.841000000000001</v>
      </c>
      <c r="G4212" s="23" t="s">
        <v>337</v>
      </c>
      <c r="H4212" s="23" t="s">
        <v>338</v>
      </c>
      <c r="I4212" s="24">
        <v>0.2717</v>
      </c>
    </row>
    <row r="4213" spans="1:9">
      <c r="A4213" s="23" t="s">
        <v>1805</v>
      </c>
      <c r="C4213" s="21" t="s">
        <v>327</v>
      </c>
      <c r="F4213" s="24">
        <v>16.841000000000001</v>
      </c>
      <c r="G4213" s="23" t="s">
        <v>337</v>
      </c>
      <c r="H4213" s="23" t="s">
        <v>338</v>
      </c>
      <c r="I4213" s="24">
        <v>0.20569999999999999</v>
      </c>
    </row>
    <row r="4214" spans="1:9">
      <c r="A4214" s="23" t="s">
        <v>1805</v>
      </c>
      <c r="C4214" s="21" t="s">
        <v>327</v>
      </c>
      <c r="F4214" s="24">
        <v>16.841000000000001</v>
      </c>
      <c r="G4214" s="23" t="s">
        <v>337</v>
      </c>
      <c r="H4214" s="23" t="s">
        <v>338</v>
      </c>
      <c r="I4214" s="24">
        <v>2.2599999999999999E-2</v>
      </c>
    </row>
    <row r="4215" spans="1:9">
      <c r="A4215" s="23" t="s">
        <v>1805</v>
      </c>
      <c r="C4215" s="21" t="s">
        <v>327</v>
      </c>
      <c r="F4215" s="24">
        <v>16.841000000000001</v>
      </c>
      <c r="G4215" s="23" t="s">
        <v>337</v>
      </c>
      <c r="H4215" s="23" t="s">
        <v>338</v>
      </c>
      <c r="I4215" s="24">
        <v>2.0000000000000001E-4</v>
      </c>
    </row>
    <row r="4216" spans="1:9">
      <c r="A4216" s="23" t="s">
        <v>1806</v>
      </c>
      <c r="C4216" s="21" t="s">
        <v>327</v>
      </c>
      <c r="F4216" s="24">
        <v>9.9497</v>
      </c>
      <c r="G4216" s="23" t="s">
        <v>343</v>
      </c>
      <c r="H4216" s="23" t="s">
        <v>344</v>
      </c>
      <c r="I4216" s="24">
        <v>8.8253000000000004</v>
      </c>
    </row>
    <row r="4217" spans="1:9">
      <c r="A4217" s="23" t="s">
        <v>1806</v>
      </c>
      <c r="C4217" s="21" t="s">
        <v>327</v>
      </c>
      <c r="F4217" s="24">
        <v>9.9497</v>
      </c>
      <c r="G4217" s="23" t="s">
        <v>337</v>
      </c>
      <c r="H4217" s="23" t="s">
        <v>338</v>
      </c>
      <c r="I4217" s="24">
        <v>0.93389999999999995</v>
      </c>
    </row>
    <row r="4218" spans="1:9">
      <c r="A4218" s="23" t="s">
        <v>1806</v>
      </c>
      <c r="C4218" s="21" t="s">
        <v>327</v>
      </c>
      <c r="F4218" s="24">
        <v>9.9497</v>
      </c>
      <c r="G4218" s="23" t="s">
        <v>337</v>
      </c>
      <c r="H4218" s="23" t="s">
        <v>338</v>
      </c>
      <c r="I4218" s="24">
        <v>0.1905</v>
      </c>
    </row>
    <row r="4219" spans="1:9">
      <c r="A4219" s="23" t="s">
        <v>1807</v>
      </c>
      <c r="C4219" s="21" t="s">
        <v>327</v>
      </c>
      <c r="F4219" s="24">
        <v>5.8007</v>
      </c>
      <c r="G4219" s="23" t="s">
        <v>343</v>
      </c>
      <c r="H4219" s="23" t="s">
        <v>344</v>
      </c>
      <c r="I4219" s="24">
        <v>3.4750000000000001</v>
      </c>
    </row>
    <row r="4220" spans="1:9">
      <c r="A4220" s="23" t="s">
        <v>1807</v>
      </c>
      <c r="C4220" s="21" t="s">
        <v>327</v>
      </c>
      <c r="F4220" s="24">
        <v>5.8007</v>
      </c>
      <c r="G4220" s="23" t="s">
        <v>337</v>
      </c>
      <c r="H4220" s="23" t="s">
        <v>338</v>
      </c>
      <c r="I4220" s="24">
        <v>1.4439</v>
      </c>
    </row>
    <row r="4221" spans="1:9">
      <c r="A4221" s="23" t="s">
        <v>1807</v>
      </c>
      <c r="C4221" s="21" t="s">
        <v>327</v>
      </c>
      <c r="F4221" s="24">
        <v>5.8007</v>
      </c>
      <c r="G4221" s="23" t="s">
        <v>337</v>
      </c>
      <c r="H4221" s="23" t="s">
        <v>338</v>
      </c>
      <c r="I4221" s="24">
        <v>0.47370000000000001</v>
      </c>
    </row>
    <row r="4222" spans="1:9">
      <c r="A4222" s="23" t="s">
        <v>1807</v>
      </c>
      <c r="C4222" s="21" t="s">
        <v>327</v>
      </c>
      <c r="F4222" s="24">
        <v>5.8007</v>
      </c>
      <c r="G4222" s="23" t="s">
        <v>343</v>
      </c>
      <c r="H4222" s="23" t="s">
        <v>344</v>
      </c>
      <c r="I4222" s="24">
        <v>0.40799999999999997</v>
      </c>
    </row>
    <row r="4223" spans="1:9">
      <c r="A4223" s="23" t="s">
        <v>1808</v>
      </c>
      <c r="B4223" s="21" t="s">
        <v>327</v>
      </c>
      <c r="C4223" s="21" t="s">
        <v>327</v>
      </c>
      <c r="F4223" s="24">
        <v>1.5167999999999999</v>
      </c>
      <c r="G4223" s="23" t="s">
        <v>343</v>
      </c>
      <c r="H4223" s="23" t="s">
        <v>344</v>
      </c>
      <c r="I4223" s="24">
        <v>0.97360000000000002</v>
      </c>
    </row>
    <row r="4224" spans="1:9">
      <c r="A4224" s="23" t="s">
        <v>1808</v>
      </c>
      <c r="B4224" s="21" t="s">
        <v>327</v>
      </c>
      <c r="C4224" s="21" t="s">
        <v>327</v>
      </c>
      <c r="F4224" s="24">
        <v>1.5167999999999999</v>
      </c>
      <c r="G4224" s="23" t="s">
        <v>350</v>
      </c>
      <c r="H4224" s="23" t="s">
        <v>338</v>
      </c>
      <c r="I4224" s="24">
        <v>0.44550000000000001</v>
      </c>
    </row>
    <row r="4225" spans="1:9">
      <c r="A4225" s="23" t="s">
        <v>1808</v>
      </c>
      <c r="B4225" s="21" t="s">
        <v>327</v>
      </c>
      <c r="C4225" s="21" t="s">
        <v>327</v>
      </c>
      <c r="F4225" s="24">
        <v>1.5167999999999999</v>
      </c>
      <c r="G4225" s="23" t="s">
        <v>337</v>
      </c>
      <c r="H4225" s="23" t="s">
        <v>338</v>
      </c>
      <c r="I4225" s="24">
        <v>9.7699999999999995E-2</v>
      </c>
    </row>
    <row r="4226" spans="1:9">
      <c r="A4226" s="23" t="s">
        <v>1809</v>
      </c>
      <c r="C4226" s="21" t="s">
        <v>327</v>
      </c>
      <c r="F4226" s="24">
        <v>9.0729000000000006</v>
      </c>
      <c r="G4226" s="23" t="s">
        <v>343</v>
      </c>
      <c r="H4226" s="23" t="s">
        <v>344</v>
      </c>
      <c r="I4226" s="24">
        <v>6.1199000000000003</v>
      </c>
    </row>
    <row r="4227" spans="1:9">
      <c r="A4227" s="23" t="s">
        <v>1809</v>
      </c>
      <c r="C4227" s="21" t="s">
        <v>327</v>
      </c>
      <c r="F4227" s="24">
        <v>9.0729000000000006</v>
      </c>
      <c r="G4227" s="23" t="s">
        <v>337</v>
      </c>
      <c r="H4227" s="23" t="s">
        <v>338</v>
      </c>
      <c r="I4227" s="24">
        <v>2.9529999999999998</v>
      </c>
    </row>
    <row r="4228" spans="1:9">
      <c r="A4228" s="23" t="s">
        <v>1810</v>
      </c>
      <c r="C4228" s="21" t="s">
        <v>327</v>
      </c>
      <c r="F4228" s="24">
        <v>3.3860000000000001</v>
      </c>
      <c r="G4228" s="23" t="s">
        <v>337</v>
      </c>
      <c r="H4228" s="23" t="s">
        <v>338</v>
      </c>
      <c r="I4228" s="24">
        <v>2.3361999999999998</v>
      </c>
    </row>
    <row r="4229" spans="1:9">
      <c r="A4229" s="23" t="s">
        <v>1810</v>
      </c>
      <c r="C4229" s="21" t="s">
        <v>327</v>
      </c>
      <c r="F4229" s="24">
        <v>3.3860000000000001</v>
      </c>
      <c r="G4229" s="23" t="s">
        <v>339</v>
      </c>
      <c r="H4229" s="23" t="s">
        <v>338</v>
      </c>
      <c r="I4229" s="24">
        <v>0.46379999999999999</v>
      </c>
    </row>
    <row r="4230" spans="1:9">
      <c r="A4230" s="23" t="s">
        <v>1810</v>
      </c>
      <c r="C4230" s="21" t="s">
        <v>327</v>
      </c>
      <c r="F4230" s="24">
        <v>3.3860000000000001</v>
      </c>
      <c r="G4230" s="23" t="s">
        <v>343</v>
      </c>
      <c r="H4230" s="23" t="s">
        <v>344</v>
      </c>
      <c r="I4230" s="24">
        <v>0.39939999999999998</v>
      </c>
    </row>
    <row r="4231" spans="1:9">
      <c r="A4231" s="23" t="s">
        <v>1810</v>
      </c>
      <c r="C4231" s="21" t="s">
        <v>327</v>
      </c>
      <c r="F4231" s="24">
        <v>3.3860000000000001</v>
      </c>
      <c r="G4231" s="23" t="s">
        <v>349</v>
      </c>
      <c r="H4231" s="23" t="s">
        <v>341</v>
      </c>
      <c r="I4231" s="24">
        <v>0.11409999999999999</v>
      </c>
    </row>
    <row r="4232" spans="1:9">
      <c r="A4232" s="23" t="s">
        <v>1810</v>
      </c>
      <c r="C4232" s="21" t="s">
        <v>327</v>
      </c>
      <c r="F4232" s="24">
        <v>3.3860000000000001</v>
      </c>
      <c r="G4232" s="23" t="s">
        <v>361</v>
      </c>
      <c r="H4232" s="23" t="s">
        <v>338</v>
      </c>
      <c r="I4232" s="24">
        <v>7.2499999999999995E-2</v>
      </c>
    </row>
    <row r="4233" spans="1:9">
      <c r="A4233" s="23" t="s">
        <v>1811</v>
      </c>
      <c r="C4233" s="21" t="s">
        <v>327</v>
      </c>
      <c r="F4233" s="24">
        <v>1.4528000000000001</v>
      </c>
      <c r="G4233" s="23" t="s">
        <v>337</v>
      </c>
      <c r="H4233" s="23" t="s">
        <v>338</v>
      </c>
      <c r="I4233" s="24">
        <v>1.3581000000000001</v>
      </c>
    </row>
    <row r="4234" spans="1:9">
      <c r="A4234" s="23" t="s">
        <v>1811</v>
      </c>
      <c r="C4234" s="21" t="s">
        <v>327</v>
      </c>
      <c r="F4234" s="24">
        <v>1.4528000000000001</v>
      </c>
      <c r="G4234" s="23" t="s">
        <v>343</v>
      </c>
      <c r="H4234" s="23" t="s">
        <v>344</v>
      </c>
      <c r="I4234" s="24">
        <v>9.4700000000000006E-2</v>
      </c>
    </row>
    <row r="4235" spans="1:9">
      <c r="A4235" s="23" t="s">
        <v>1812</v>
      </c>
      <c r="C4235" s="21" t="s">
        <v>327</v>
      </c>
      <c r="F4235" s="24">
        <v>35.524700000000003</v>
      </c>
      <c r="G4235" s="23" t="s">
        <v>365</v>
      </c>
      <c r="H4235" s="23" t="s">
        <v>344</v>
      </c>
      <c r="I4235" s="24">
        <v>30.9512</v>
      </c>
    </row>
    <row r="4236" spans="1:9">
      <c r="A4236" s="23" t="s">
        <v>1812</v>
      </c>
      <c r="C4236" s="21" t="s">
        <v>327</v>
      </c>
      <c r="F4236" s="24">
        <v>35.524700000000003</v>
      </c>
      <c r="G4236" s="23" t="s">
        <v>337</v>
      </c>
      <c r="H4236" s="23" t="s">
        <v>338</v>
      </c>
      <c r="I4236" s="24">
        <v>4.0744999999999996</v>
      </c>
    </row>
    <row r="4237" spans="1:9">
      <c r="A4237" s="23" t="s">
        <v>1812</v>
      </c>
      <c r="C4237" s="21" t="s">
        <v>327</v>
      </c>
      <c r="F4237" s="24">
        <v>35.524700000000003</v>
      </c>
      <c r="G4237" s="23" t="s">
        <v>337</v>
      </c>
      <c r="H4237" s="23" t="s">
        <v>338</v>
      </c>
      <c r="I4237" s="24">
        <v>0.443</v>
      </c>
    </row>
    <row r="4238" spans="1:9">
      <c r="A4238" s="23" t="s">
        <v>1812</v>
      </c>
      <c r="C4238" s="21" t="s">
        <v>327</v>
      </c>
      <c r="F4238" s="24">
        <v>35.524700000000003</v>
      </c>
      <c r="G4238" s="23" t="s">
        <v>337</v>
      </c>
      <c r="H4238" s="23" t="s">
        <v>338</v>
      </c>
      <c r="I4238" s="24">
        <v>5.6000000000000001E-2</v>
      </c>
    </row>
    <row r="4239" spans="1:9">
      <c r="A4239" s="23" t="s">
        <v>1813</v>
      </c>
      <c r="B4239" s="21" t="s">
        <v>327</v>
      </c>
      <c r="C4239" s="21" t="s">
        <v>327</v>
      </c>
      <c r="F4239" s="24">
        <v>1.07</v>
      </c>
      <c r="G4239" s="23" t="s">
        <v>365</v>
      </c>
      <c r="H4239" s="23" t="s">
        <v>344</v>
      </c>
      <c r="I4239" s="24">
        <v>1.07</v>
      </c>
    </row>
    <row r="4240" spans="1:9">
      <c r="A4240" s="23" t="s">
        <v>1814</v>
      </c>
      <c r="C4240" s="21" t="s">
        <v>327</v>
      </c>
      <c r="F4240" s="24">
        <v>4.3701999999999996</v>
      </c>
      <c r="G4240" s="23" t="s">
        <v>365</v>
      </c>
      <c r="H4240" s="23" t="s">
        <v>344</v>
      </c>
      <c r="I4240" s="24">
        <v>2.2658999999999998</v>
      </c>
    </row>
    <row r="4241" spans="1:9">
      <c r="A4241" s="23" t="s">
        <v>1814</v>
      </c>
      <c r="C4241" s="21" t="s">
        <v>327</v>
      </c>
      <c r="F4241" s="24">
        <v>4.3701999999999996</v>
      </c>
      <c r="G4241" s="23" t="s">
        <v>337</v>
      </c>
      <c r="H4241" s="23" t="s">
        <v>338</v>
      </c>
      <c r="I4241" s="24">
        <v>1.4025000000000001</v>
      </c>
    </row>
    <row r="4242" spans="1:9">
      <c r="A4242" s="23" t="s">
        <v>1814</v>
      </c>
      <c r="C4242" s="21" t="s">
        <v>327</v>
      </c>
      <c r="F4242" s="24">
        <v>4.3701999999999996</v>
      </c>
      <c r="G4242" s="23" t="s">
        <v>337</v>
      </c>
      <c r="H4242" s="23" t="s">
        <v>338</v>
      </c>
      <c r="I4242" s="24">
        <v>0.70169999999999999</v>
      </c>
    </row>
    <row r="4243" spans="1:9">
      <c r="A4243" s="23" t="s">
        <v>1815</v>
      </c>
      <c r="B4243" s="21" t="s">
        <v>327</v>
      </c>
      <c r="E4243" s="21" t="s">
        <v>327</v>
      </c>
      <c r="F4243" s="24">
        <v>1.3143</v>
      </c>
      <c r="G4243" s="23" t="s">
        <v>343</v>
      </c>
      <c r="H4243" s="23" t="s">
        <v>344</v>
      </c>
      <c r="I4243" s="24">
        <v>0.93769999999999998</v>
      </c>
    </row>
    <row r="4244" spans="1:9">
      <c r="A4244" s="23" t="s">
        <v>1815</v>
      </c>
      <c r="B4244" s="21" t="s">
        <v>327</v>
      </c>
      <c r="E4244" s="21" t="s">
        <v>327</v>
      </c>
      <c r="F4244" s="24">
        <v>1.3143</v>
      </c>
      <c r="G4244" s="23" t="s">
        <v>365</v>
      </c>
      <c r="H4244" s="23" t="s">
        <v>344</v>
      </c>
      <c r="I4244" s="24">
        <v>0.37659999999999999</v>
      </c>
    </row>
    <row r="4245" spans="1:9">
      <c r="A4245" s="23" t="s">
        <v>1816</v>
      </c>
      <c r="B4245" s="21" t="s">
        <v>327</v>
      </c>
      <c r="E4245" s="21" t="s">
        <v>327</v>
      </c>
      <c r="F4245" s="24">
        <v>2.5398999999999998</v>
      </c>
      <c r="G4245" s="23" t="s">
        <v>365</v>
      </c>
      <c r="H4245" s="23" t="s">
        <v>344</v>
      </c>
      <c r="I4245" s="24">
        <v>1.9818</v>
      </c>
    </row>
    <row r="4246" spans="1:9">
      <c r="A4246" s="23" t="s">
        <v>1816</v>
      </c>
      <c r="B4246" s="21" t="s">
        <v>327</v>
      </c>
      <c r="E4246" s="21" t="s">
        <v>327</v>
      </c>
      <c r="F4246" s="24">
        <v>2.5398999999999998</v>
      </c>
      <c r="G4246" s="23" t="s">
        <v>343</v>
      </c>
      <c r="H4246" s="23" t="s">
        <v>344</v>
      </c>
      <c r="I4246" s="24">
        <v>0.47570000000000001</v>
      </c>
    </row>
    <row r="4247" spans="1:9">
      <c r="A4247" s="23" t="s">
        <v>1816</v>
      </c>
      <c r="B4247" s="21" t="s">
        <v>327</v>
      </c>
      <c r="E4247" s="21" t="s">
        <v>327</v>
      </c>
      <c r="F4247" s="24">
        <v>2.5398999999999998</v>
      </c>
      <c r="G4247" s="23" t="s">
        <v>343</v>
      </c>
      <c r="H4247" s="23" t="s">
        <v>344</v>
      </c>
      <c r="I4247" s="24">
        <v>8.2500000000000004E-2</v>
      </c>
    </row>
    <row r="4248" spans="1:9">
      <c r="A4248" s="23" t="s">
        <v>1817</v>
      </c>
      <c r="C4248" s="21" t="s">
        <v>327</v>
      </c>
      <c r="F4248" s="24">
        <v>18.887899999999998</v>
      </c>
      <c r="G4248" s="23" t="s">
        <v>337</v>
      </c>
      <c r="H4248" s="23" t="s">
        <v>338</v>
      </c>
      <c r="I4248" s="24">
        <v>10.0474</v>
      </c>
    </row>
    <row r="4249" spans="1:9">
      <c r="A4249" s="23" t="s">
        <v>1817</v>
      </c>
      <c r="C4249" s="21" t="s">
        <v>327</v>
      </c>
      <c r="F4249" s="24">
        <v>18.887899999999998</v>
      </c>
      <c r="G4249" s="23" t="s">
        <v>365</v>
      </c>
      <c r="H4249" s="23" t="s">
        <v>344</v>
      </c>
      <c r="I4249" s="24">
        <v>5.1604999999999999</v>
      </c>
    </row>
    <row r="4250" spans="1:9">
      <c r="A4250" s="23" t="s">
        <v>1817</v>
      </c>
      <c r="C4250" s="21" t="s">
        <v>327</v>
      </c>
      <c r="F4250" s="24">
        <v>18.887899999999998</v>
      </c>
      <c r="G4250" s="23" t="s">
        <v>339</v>
      </c>
      <c r="H4250" s="23" t="s">
        <v>338</v>
      </c>
      <c r="I4250" s="24">
        <v>2.4759000000000002</v>
      </c>
    </row>
    <row r="4251" spans="1:9">
      <c r="A4251" s="23" t="s">
        <v>1817</v>
      </c>
      <c r="C4251" s="21" t="s">
        <v>327</v>
      </c>
      <c r="F4251" s="24">
        <v>18.887899999999998</v>
      </c>
      <c r="G4251" s="23" t="s">
        <v>339</v>
      </c>
      <c r="H4251" s="23" t="s">
        <v>338</v>
      </c>
      <c r="I4251" s="24">
        <v>1.2041999999999999</v>
      </c>
    </row>
    <row r="4252" spans="1:9">
      <c r="A4252" s="23" t="s">
        <v>1818</v>
      </c>
      <c r="C4252" s="21" t="s">
        <v>327</v>
      </c>
      <c r="E4252" s="21" t="s">
        <v>327</v>
      </c>
      <c r="F4252" s="24">
        <v>9.4895999999999994</v>
      </c>
      <c r="G4252" s="23" t="s">
        <v>365</v>
      </c>
      <c r="H4252" s="23" t="s">
        <v>344</v>
      </c>
      <c r="I4252" s="24">
        <v>5.9021999999999997</v>
      </c>
    </row>
    <row r="4253" spans="1:9">
      <c r="A4253" s="23" t="s">
        <v>1818</v>
      </c>
      <c r="C4253" s="21" t="s">
        <v>327</v>
      </c>
      <c r="E4253" s="21" t="s">
        <v>327</v>
      </c>
      <c r="F4253" s="24">
        <v>9.4895999999999994</v>
      </c>
      <c r="G4253" s="23" t="s">
        <v>337</v>
      </c>
      <c r="H4253" s="23" t="s">
        <v>338</v>
      </c>
      <c r="I4253" s="24">
        <v>3.2265999999999999</v>
      </c>
    </row>
    <row r="4254" spans="1:9">
      <c r="A4254" s="23" t="s">
        <v>1818</v>
      </c>
      <c r="C4254" s="21" t="s">
        <v>327</v>
      </c>
      <c r="E4254" s="21" t="s">
        <v>327</v>
      </c>
      <c r="F4254" s="24">
        <v>9.4895999999999994</v>
      </c>
      <c r="G4254" s="23" t="s">
        <v>342</v>
      </c>
      <c r="H4254" s="23" t="s">
        <v>341</v>
      </c>
      <c r="I4254" s="24">
        <v>0.2011</v>
      </c>
    </row>
    <row r="4255" spans="1:9">
      <c r="A4255" s="23" t="s">
        <v>1818</v>
      </c>
      <c r="C4255" s="21" t="s">
        <v>327</v>
      </c>
      <c r="E4255" s="21" t="s">
        <v>327</v>
      </c>
      <c r="F4255" s="24">
        <v>9.4895999999999994</v>
      </c>
      <c r="G4255" s="23" t="s">
        <v>339</v>
      </c>
      <c r="H4255" s="23" t="s">
        <v>338</v>
      </c>
      <c r="I4255" s="24">
        <v>0.1598</v>
      </c>
    </row>
    <row r="4256" spans="1:9">
      <c r="A4256" s="23" t="s">
        <v>1819</v>
      </c>
      <c r="C4256" s="21" t="s">
        <v>327</v>
      </c>
      <c r="F4256" s="24">
        <v>30.535799999999998</v>
      </c>
      <c r="G4256" s="23" t="s">
        <v>350</v>
      </c>
      <c r="H4256" s="23" t="s">
        <v>338</v>
      </c>
      <c r="I4256" s="24">
        <v>8.9186999999999994</v>
      </c>
    </row>
    <row r="4257" spans="1:9">
      <c r="A4257" s="23" t="s">
        <v>1819</v>
      </c>
      <c r="C4257" s="21" t="s">
        <v>327</v>
      </c>
      <c r="F4257" s="24">
        <v>30.535799999999998</v>
      </c>
      <c r="G4257" s="23" t="s">
        <v>343</v>
      </c>
      <c r="H4257" s="23" t="s">
        <v>344</v>
      </c>
      <c r="I4257" s="24">
        <v>5.9587000000000003</v>
      </c>
    </row>
    <row r="4258" spans="1:9">
      <c r="A4258" s="23" t="s">
        <v>1819</v>
      </c>
      <c r="C4258" s="21" t="s">
        <v>327</v>
      </c>
      <c r="F4258" s="24">
        <v>30.535799999999998</v>
      </c>
      <c r="G4258" s="23" t="s">
        <v>343</v>
      </c>
      <c r="H4258" s="23" t="s">
        <v>344</v>
      </c>
      <c r="I4258" s="24">
        <v>5.4302999999999999</v>
      </c>
    </row>
    <row r="4259" spans="1:9">
      <c r="A4259" s="23" t="s">
        <v>1819</v>
      </c>
      <c r="C4259" s="21" t="s">
        <v>327</v>
      </c>
      <c r="F4259" s="24">
        <v>30.535799999999998</v>
      </c>
      <c r="G4259" s="23" t="s">
        <v>339</v>
      </c>
      <c r="H4259" s="23" t="s">
        <v>338</v>
      </c>
      <c r="I4259" s="24">
        <v>5.0530999999999997</v>
      </c>
    </row>
    <row r="4260" spans="1:9">
      <c r="A4260" s="23" t="s">
        <v>1819</v>
      </c>
      <c r="C4260" s="21" t="s">
        <v>327</v>
      </c>
      <c r="F4260" s="24">
        <v>30.535799999999998</v>
      </c>
      <c r="G4260" s="23" t="s">
        <v>343</v>
      </c>
      <c r="H4260" s="23" t="s">
        <v>344</v>
      </c>
      <c r="I4260" s="24">
        <v>3.6230000000000002</v>
      </c>
    </row>
    <row r="4261" spans="1:9">
      <c r="A4261" s="23" t="s">
        <v>1819</v>
      </c>
      <c r="C4261" s="21" t="s">
        <v>327</v>
      </c>
      <c r="F4261" s="24">
        <v>30.535799999999998</v>
      </c>
      <c r="G4261" s="23" t="s">
        <v>337</v>
      </c>
      <c r="H4261" s="23" t="s">
        <v>338</v>
      </c>
      <c r="I4261" s="24">
        <v>1.4623999999999999</v>
      </c>
    </row>
    <row r="4262" spans="1:9">
      <c r="A4262" s="23" t="s">
        <v>1819</v>
      </c>
      <c r="C4262" s="21" t="s">
        <v>327</v>
      </c>
      <c r="F4262" s="24">
        <v>30.535799999999998</v>
      </c>
      <c r="G4262" s="23" t="s">
        <v>337</v>
      </c>
      <c r="H4262" s="23" t="s">
        <v>338</v>
      </c>
      <c r="I4262" s="24">
        <v>8.9599999999999999E-2</v>
      </c>
    </row>
    <row r="4263" spans="1:9">
      <c r="A4263" s="23" t="s">
        <v>1820</v>
      </c>
      <c r="C4263" s="21" t="s">
        <v>327</v>
      </c>
      <c r="F4263" s="24">
        <v>50.666899999999998</v>
      </c>
      <c r="G4263" s="23" t="s">
        <v>365</v>
      </c>
      <c r="H4263" s="23" t="s">
        <v>344</v>
      </c>
      <c r="I4263" s="24">
        <v>50.521599999999999</v>
      </c>
    </row>
    <row r="4264" spans="1:9">
      <c r="A4264" s="23" t="s">
        <v>1820</v>
      </c>
      <c r="C4264" s="21" t="s">
        <v>327</v>
      </c>
      <c r="F4264" s="24">
        <v>50.666899999999998</v>
      </c>
      <c r="G4264" s="23" t="s">
        <v>343</v>
      </c>
      <c r="H4264" s="23" t="s">
        <v>344</v>
      </c>
      <c r="I4264" s="24">
        <v>0.12470000000000001</v>
      </c>
    </row>
    <row r="4265" spans="1:9">
      <c r="A4265" s="23" t="s">
        <v>1820</v>
      </c>
      <c r="C4265" s="21" t="s">
        <v>327</v>
      </c>
      <c r="F4265" s="24">
        <v>50.666899999999998</v>
      </c>
      <c r="G4265" s="23" t="s">
        <v>337</v>
      </c>
      <c r="H4265" s="23" t="s">
        <v>338</v>
      </c>
      <c r="I4265" s="24">
        <v>2.06E-2</v>
      </c>
    </row>
    <row r="4266" spans="1:9">
      <c r="A4266" s="23" t="s">
        <v>1821</v>
      </c>
      <c r="C4266" s="21" t="s">
        <v>327</v>
      </c>
      <c r="F4266" s="24">
        <v>5.7763</v>
      </c>
      <c r="G4266" s="23" t="s">
        <v>365</v>
      </c>
      <c r="H4266" s="23" t="s">
        <v>344</v>
      </c>
      <c r="I4266" s="24">
        <v>5.7214</v>
      </c>
    </row>
    <row r="4267" spans="1:9">
      <c r="A4267" s="23" t="s">
        <v>1821</v>
      </c>
      <c r="C4267" s="21" t="s">
        <v>327</v>
      </c>
      <c r="F4267" s="24">
        <v>5.7763</v>
      </c>
      <c r="G4267" s="23" t="s">
        <v>337</v>
      </c>
      <c r="H4267" s="23" t="s">
        <v>338</v>
      </c>
      <c r="I4267" s="24">
        <v>5.4899999999999997E-2</v>
      </c>
    </row>
    <row r="4268" spans="1:9">
      <c r="A4268" s="23" t="s">
        <v>1822</v>
      </c>
      <c r="B4268" s="21" t="s">
        <v>327</v>
      </c>
      <c r="C4268" s="21" t="s">
        <v>327</v>
      </c>
      <c r="F4268" s="24">
        <v>12.927899999999999</v>
      </c>
      <c r="G4268" s="23" t="s">
        <v>343</v>
      </c>
      <c r="H4268" s="23" t="s">
        <v>344</v>
      </c>
      <c r="I4268" s="24">
        <v>4.6680999999999999</v>
      </c>
    </row>
    <row r="4269" spans="1:9">
      <c r="A4269" s="23" t="s">
        <v>1822</v>
      </c>
      <c r="B4269" s="21" t="s">
        <v>327</v>
      </c>
      <c r="C4269" s="21" t="s">
        <v>327</v>
      </c>
      <c r="F4269" s="24">
        <v>12.927899999999999</v>
      </c>
      <c r="G4269" s="23" t="s">
        <v>350</v>
      </c>
      <c r="H4269" s="23" t="s">
        <v>338</v>
      </c>
      <c r="I4269" s="24">
        <v>2.7199</v>
      </c>
    </row>
    <row r="4270" spans="1:9">
      <c r="A4270" s="23" t="s">
        <v>1822</v>
      </c>
      <c r="B4270" s="21" t="s">
        <v>327</v>
      </c>
      <c r="C4270" s="21" t="s">
        <v>327</v>
      </c>
      <c r="F4270" s="24">
        <v>12.927899999999999</v>
      </c>
      <c r="G4270" s="23" t="s">
        <v>365</v>
      </c>
      <c r="H4270" s="23" t="s">
        <v>344</v>
      </c>
      <c r="I4270" s="24">
        <v>1.6825000000000001</v>
      </c>
    </row>
    <row r="4271" spans="1:9">
      <c r="A4271" s="23" t="s">
        <v>1822</v>
      </c>
      <c r="B4271" s="21" t="s">
        <v>327</v>
      </c>
      <c r="C4271" s="21" t="s">
        <v>327</v>
      </c>
      <c r="F4271" s="24">
        <v>12.927899999999999</v>
      </c>
      <c r="G4271" s="23" t="s">
        <v>343</v>
      </c>
      <c r="H4271" s="23" t="s">
        <v>344</v>
      </c>
      <c r="I4271" s="24">
        <v>1.4252</v>
      </c>
    </row>
    <row r="4272" spans="1:9">
      <c r="A4272" s="23" t="s">
        <v>1822</v>
      </c>
      <c r="B4272" s="21" t="s">
        <v>327</v>
      </c>
      <c r="C4272" s="21" t="s">
        <v>327</v>
      </c>
      <c r="F4272" s="24">
        <v>12.927899999999999</v>
      </c>
      <c r="G4272" s="23" t="s">
        <v>337</v>
      </c>
      <c r="H4272" s="23" t="s">
        <v>338</v>
      </c>
      <c r="I4272" s="24">
        <v>0.70440000000000003</v>
      </c>
    </row>
    <row r="4273" spans="1:9">
      <c r="A4273" s="23" t="s">
        <v>1822</v>
      </c>
      <c r="B4273" s="21" t="s">
        <v>327</v>
      </c>
      <c r="C4273" s="21" t="s">
        <v>327</v>
      </c>
      <c r="F4273" s="24">
        <v>12.927899999999999</v>
      </c>
      <c r="G4273" s="23" t="s">
        <v>337</v>
      </c>
      <c r="H4273" s="23" t="s">
        <v>338</v>
      </c>
      <c r="I4273" s="24">
        <v>0.3926</v>
      </c>
    </row>
    <row r="4274" spans="1:9">
      <c r="A4274" s="23" t="s">
        <v>1822</v>
      </c>
      <c r="B4274" s="21" t="s">
        <v>327</v>
      </c>
      <c r="C4274" s="21" t="s">
        <v>327</v>
      </c>
      <c r="F4274" s="24">
        <v>12.927899999999999</v>
      </c>
      <c r="G4274" s="23" t="s">
        <v>355</v>
      </c>
      <c r="H4274" s="23" t="s">
        <v>356</v>
      </c>
      <c r="I4274" s="24">
        <v>0.37709999999999999</v>
      </c>
    </row>
    <row r="4275" spans="1:9">
      <c r="A4275" s="23" t="s">
        <v>1822</v>
      </c>
      <c r="B4275" s="21" t="s">
        <v>327</v>
      </c>
      <c r="C4275" s="21" t="s">
        <v>327</v>
      </c>
      <c r="F4275" s="24">
        <v>12.927899999999999</v>
      </c>
      <c r="G4275" s="23" t="s">
        <v>350</v>
      </c>
      <c r="H4275" s="23" t="s">
        <v>338</v>
      </c>
      <c r="I4275" s="24">
        <v>0.34849999999999998</v>
      </c>
    </row>
    <row r="4276" spans="1:9">
      <c r="A4276" s="23" t="s">
        <v>1822</v>
      </c>
      <c r="B4276" s="21" t="s">
        <v>327</v>
      </c>
      <c r="C4276" s="21" t="s">
        <v>327</v>
      </c>
      <c r="F4276" s="24">
        <v>12.927899999999999</v>
      </c>
      <c r="G4276" s="23" t="s">
        <v>350</v>
      </c>
      <c r="H4276" s="23" t="s">
        <v>338</v>
      </c>
      <c r="I4276" s="24">
        <v>0.30320000000000003</v>
      </c>
    </row>
    <row r="4277" spans="1:9">
      <c r="A4277" s="23" t="s">
        <v>1822</v>
      </c>
      <c r="B4277" s="21" t="s">
        <v>327</v>
      </c>
      <c r="C4277" s="21" t="s">
        <v>327</v>
      </c>
      <c r="F4277" s="24">
        <v>12.927899999999999</v>
      </c>
      <c r="G4277" s="23" t="s">
        <v>350</v>
      </c>
      <c r="H4277" s="23" t="s">
        <v>338</v>
      </c>
      <c r="I4277" s="24">
        <v>0.1867</v>
      </c>
    </row>
    <row r="4278" spans="1:9">
      <c r="A4278" s="23" t="s">
        <v>1822</v>
      </c>
      <c r="B4278" s="21" t="s">
        <v>327</v>
      </c>
      <c r="C4278" s="21" t="s">
        <v>327</v>
      </c>
      <c r="F4278" s="24">
        <v>12.927899999999999</v>
      </c>
      <c r="G4278" s="23" t="s">
        <v>350</v>
      </c>
      <c r="H4278" s="23" t="s">
        <v>338</v>
      </c>
      <c r="I4278" s="24">
        <v>5.11E-2</v>
      </c>
    </row>
    <row r="4279" spans="1:9">
      <c r="A4279" s="23" t="s">
        <v>1822</v>
      </c>
      <c r="B4279" s="21" t="s">
        <v>327</v>
      </c>
      <c r="C4279" s="21" t="s">
        <v>327</v>
      </c>
      <c r="F4279" s="24">
        <v>12.927899999999999</v>
      </c>
      <c r="G4279" s="23" t="s">
        <v>350</v>
      </c>
      <c r="H4279" s="23" t="s">
        <v>338</v>
      </c>
      <c r="I4279" s="24">
        <v>4.0300000000000002E-2</v>
      </c>
    </row>
    <row r="4280" spans="1:9">
      <c r="A4280" s="23" t="s">
        <v>1822</v>
      </c>
      <c r="B4280" s="21" t="s">
        <v>327</v>
      </c>
      <c r="C4280" s="21" t="s">
        <v>327</v>
      </c>
      <c r="F4280" s="24">
        <v>12.927899999999999</v>
      </c>
      <c r="G4280" s="23" t="s">
        <v>350</v>
      </c>
      <c r="H4280" s="23" t="s">
        <v>338</v>
      </c>
      <c r="I4280" s="24">
        <v>2.6599999999999999E-2</v>
      </c>
    </row>
    <row r="4281" spans="1:9">
      <c r="A4281" s="23" t="s">
        <v>1822</v>
      </c>
      <c r="B4281" s="21" t="s">
        <v>327</v>
      </c>
      <c r="C4281" s="21" t="s">
        <v>327</v>
      </c>
      <c r="F4281" s="24">
        <v>12.927899999999999</v>
      </c>
      <c r="G4281" s="23" t="s">
        <v>350</v>
      </c>
      <c r="H4281" s="23" t="s">
        <v>338</v>
      </c>
      <c r="I4281" s="24">
        <v>1.6999999999999999E-3</v>
      </c>
    </row>
    <row r="4282" spans="1:9">
      <c r="A4282" s="23" t="s">
        <v>278</v>
      </c>
      <c r="C4282" s="21" t="s">
        <v>327</v>
      </c>
      <c r="F4282" s="24">
        <v>25.004000000000001</v>
      </c>
      <c r="G4282" s="23" t="s">
        <v>337</v>
      </c>
      <c r="H4282" s="23" t="s">
        <v>338</v>
      </c>
      <c r="I4282" s="24">
        <v>16.3506</v>
      </c>
    </row>
    <row r="4283" spans="1:9">
      <c r="A4283" s="23" t="s">
        <v>278</v>
      </c>
      <c r="C4283" s="21" t="s">
        <v>327</v>
      </c>
      <c r="F4283" s="24">
        <v>25.004000000000001</v>
      </c>
      <c r="G4283" s="23" t="s">
        <v>343</v>
      </c>
      <c r="H4283" s="23" t="s">
        <v>344</v>
      </c>
      <c r="I4283" s="24">
        <v>4.2625999999999999</v>
      </c>
    </row>
    <row r="4284" spans="1:9">
      <c r="A4284" s="23" t="s">
        <v>278</v>
      </c>
      <c r="C4284" s="21" t="s">
        <v>327</v>
      </c>
      <c r="F4284" s="24">
        <v>25.004000000000001</v>
      </c>
      <c r="G4284" s="23" t="s">
        <v>350</v>
      </c>
      <c r="H4284" s="23" t="s">
        <v>338</v>
      </c>
      <c r="I4284" s="24">
        <v>3.8557999999999999</v>
      </c>
    </row>
    <row r="4285" spans="1:9">
      <c r="A4285" s="23" t="s">
        <v>278</v>
      </c>
      <c r="C4285" s="21" t="s">
        <v>327</v>
      </c>
      <c r="F4285" s="24">
        <v>25.004000000000001</v>
      </c>
      <c r="G4285" s="23" t="s">
        <v>339</v>
      </c>
      <c r="H4285" s="23" t="s">
        <v>338</v>
      </c>
      <c r="I4285" s="24">
        <v>0.53510000000000002</v>
      </c>
    </row>
    <row r="4286" spans="1:9">
      <c r="A4286" s="23" t="s">
        <v>279</v>
      </c>
      <c r="C4286" s="21" t="s">
        <v>327</v>
      </c>
      <c r="F4286" s="24">
        <v>15.844099999999999</v>
      </c>
      <c r="G4286" s="23" t="s">
        <v>343</v>
      </c>
      <c r="H4286" s="23" t="s">
        <v>344</v>
      </c>
      <c r="I4286" s="24">
        <v>11.3812</v>
      </c>
    </row>
    <row r="4287" spans="1:9">
      <c r="A4287" s="23" t="s">
        <v>279</v>
      </c>
      <c r="C4287" s="21" t="s">
        <v>327</v>
      </c>
      <c r="F4287" s="24">
        <v>15.844099999999999</v>
      </c>
      <c r="G4287" s="23" t="s">
        <v>337</v>
      </c>
      <c r="H4287" s="23" t="s">
        <v>338</v>
      </c>
      <c r="I4287" s="24">
        <v>3.6612</v>
      </c>
    </row>
    <row r="4288" spans="1:9">
      <c r="A4288" s="23" t="s">
        <v>279</v>
      </c>
      <c r="C4288" s="21" t="s">
        <v>327</v>
      </c>
      <c r="F4288" s="24">
        <v>15.844099999999999</v>
      </c>
      <c r="G4288" s="23" t="s">
        <v>350</v>
      </c>
      <c r="H4288" s="23" t="s">
        <v>338</v>
      </c>
      <c r="I4288" s="24">
        <v>0.80010000000000003</v>
      </c>
    </row>
    <row r="4289" spans="1:9">
      <c r="A4289" s="23" t="s">
        <v>279</v>
      </c>
      <c r="C4289" s="21" t="s">
        <v>327</v>
      </c>
      <c r="F4289" s="24">
        <v>15.844099999999999</v>
      </c>
      <c r="G4289" s="23" t="s">
        <v>350</v>
      </c>
      <c r="H4289" s="23" t="s">
        <v>338</v>
      </c>
      <c r="I4289" s="24">
        <v>1.5E-3</v>
      </c>
    </row>
    <row r="4290" spans="1:9">
      <c r="A4290" s="23" t="s">
        <v>1823</v>
      </c>
      <c r="C4290" s="21" t="s">
        <v>327</v>
      </c>
      <c r="F4290" s="24">
        <v>2.2885</v>
      </c>
      <c r="G4290" s="23" t="s">
        <v>350</v>
      </c>
      <c r="H4290" s="23" t="s">
        <v>338</v>
      </c>
      <c r="I4290" s="24">
        <v>1.5731999999999999</v>
      </c>
    </row>
    <row r="4291" spans="1:9">
      <c r="A4291" s="23" t="s">
        <v>1823</v>
      </c>
      <c r="C4291" s="21" t="s">
        <v>327</v>
      </c>
      <c r="F4291" s="24">
        <v>2.2885</v>
      </c>
      <c r="G4291" s="23" t="s">
        <v>343</v>
      </c>
      <c r="H4291" s="23" t="s">
        <v>344</v>
      </c>
      <c r="I4291" s="24">
        <v>0.70230000000000004</v>
      </c>
    </row>
    <row r="4292" spans="1:9">
      <c r="A4292" s="23" t="s">
        <v>1823</v>
      </c>
      <c r="C4292" s="21" t="s">
        <v>327</v>
      </c>
      <c r="F4292" s="24">
        <v>2.2885</v>
      </c>
      <c r="G4292" s="23" t="s">
        <v>350</v>
      </c>
      <c r="H4292" s="23" t="s">
        <v>338</v>
      </c>
      <c r="I4292" s="24">
        <v>1.2999999999999999E-2</v>
      </c>
    </row>
    <row r="4293" spans="1:9">
      <c r="A4293" s="23" t="s">
        <v>1824</v>
      </c>
      <c r="B4293" s="21" t="s">
        <v>327</v>
      </c>
      <c r="C4293" s="21" t="s">
        <v>327</v>
      </c>
      <c r="F4293" s="24">
        <v>3.1300000000000001E-2</v>
      </c>
      <c r="G4293" s="23" t="s">
        <v>337</v>
      </c>
      <c r="H4293" s="23" t="s">
        <v>338</v>
      </c>
      <c r="I4293" s="24">
        <v>3.1300000000000001E-2</v>
      </c>
    </row>
    <row r="4294" spans="1:9">
      <c r="A4294" s="23" t="s">
        <v>1825</v>
      </c>
      <c r="B4294" s="21" t="s">
        <v>327</v>
      </c>
      <c r="C4294" s="21" t="s">
        <v>327</v>
      </c>
      <c r="F4294" s="24">
        <v>0.30109999999999998</v>
      </c>
      <c r="G4294" s="23" t="s">
        <v>337</v>
      </c>
      <c r="H4294" s="23" t="s">
        <v>338</v>
      </c>
      <c r="I4294" s="24">
        <v>0.30109999999999998</v>
      </c>
    </row>
    <row r="4295" spans="1:9">
      <c r="A4295" s="23" t="s">
        <v>1826</v>
      </c>
      <c r="B4295" s="21" t="s">
        <v>327</v>
      </c>
      <c r="C4295" s="21" t="s">
        <v>327</v>
      </c>
      <c r="F4295" s="24">
        <v>0.60109999999999997</v>
      </c>
      <c r="G4295" s="23" t="s">
        <v>339</v>
      </c>
      <c r="H4295" s="23" t="s">
        <v>338</v>
      </c>
      <c r="I4295" s="24">
        <v>0.39389999999999997</v>
      </c>
    </row>
    <row r="4296" spans="1:9">
      <c r="A4296" s="23" t="s">
        <v>1826</v>
      </c>
      <c r="B4296" s="21" t="s">
        <v>327</v>
      </c>
      <c r="C4296" s="21" t="s">
        <v>327</v>
      </c>
      <c r="F4296" s="24">
        <v>0.60109999999999997</v>
      </c>
      <c r="G4296" s="23" t="s">
        <v>337</v>
      </c>
      <c r="H4296" s="23" t="s">
        <v>338</v>
      </c>
      <c r="I4296" s="24">
        <v>0.2072</v>
      </c>
    </row>
    <row r="4297" spans="1:9">
      <c r="A4297" s="23" t="s">
        <v>1827</v>
      </c>
      <c r="E4297" s="21" t="s">
        <v>327</v>
      </c>
      <c r="F4297" s="24">
        <v>10.141500000000001</v>
      </c>
      <c r="G4297" s="23" t="s">
        <v>343</v>
      </c>
      <c r="H4297" s="23" t="s">
        <v>344</v>
      </c>
      <c r="I4297" s="24">
        <v>10.141500000000001</v>
      </c>
    </row>
    <row r="4298" spans="1:9">
      <c r="A4298" s="23" t="s">
        <v>1828</v>
      </c>
      <c r="E4298" s="21" t="s">
        <v>327</v>
      </c>
      <c r="F4298" s="24">
        <v>3.3894000000000002</v>
      </c>
      <c r="G4298" s="23" t="s">
        <v>350</v>
      </c>
      <c r="H4298" s="23" t="s">
        <v>338</v>
      </c>
      <c r="I4298" s="24">
        <v>2.0158</v>
      </c>
    </row>
    <row r="4299" spans="1:9">
      <c r="A4299" s="23" t="s">
        <v>1828</v>
      </c>
      <c r="E4299" s="21" t="s">
        <v>327</v>
      </c>
      <c r="F4299" s="24">
        <v>3.3894000000000002</v>
      </c>
      <c r="G4299" s="23" t="s">
        <v>343</v>
      </c>
      <c r="H4299" s="23" t="s">
        <v>344</v>
      </c>
      <c r="I4299" s="24">
        <v>1.3606</v>
      </c>
    </row>
    <row r="4300" spans="1:9">
      <c r="A4300" s="23" t="s">
        <v>1828</v>
      </c>
      <c r="E4300" s="21" t="s">
        <v>327</v>
      </c>
      <c r="F4300" s="24">
        <v>3.3894000000000002</v>
      </c>
      <c r="G4300" s="23" t="s">
        <v>350</v>
      </c>
      <c r="H4300" s="23" t="s">
        <v>338</v>
      </c>
      <c r="I4300" s="24">
        <v>1.29E-2</v>
      </c>
    </row>
    <row r="4301" spans="1:9">
      <c r="A4301" s="23" t="s">
        <v>1828</v>
      </c>
      <c r="E4301" s="21" t="s">
        <v>327</v>
      </c>
      <c r="F4301" s="24">
        <v>3.3894000000000002</v>
      </c>
      <c r="G4301" s="23" t="s">
        <v>350</v>
      </c>
      <c r="H4301" s="23" t="s">
        <v>338</v>
      </c>
      <c r="I4301" s="24">
        <v>1E-4</v>
      </c>
    </row>
    <row r="4302" spans="1:9">
      <c r="A4302" s="23" t="s">
        <v>1829</v>
      </c>
      <c r="E4302" s="21" t="s">
        <v>327</v>
      </c>
      <c r="F4302" s="24">
        <v>0.38719999999999999</v>
      </c>
      <c r="G4302" s="23" t="s">
        <v>337</v>
      </c>
      <c r="H4302" s="23" t="s">
        <v>338</v>
      </c>
      <c r="I4302" s="24">
        <v>0.2424</v>
      </c>
    </row>
    <row r="4303" spans="1:9">
      <c r="A4303" s="23" t="s">
        <v>1829</v>
      </c>
      <c r="E4303" s="21" t="s">
        <v>327</v>
      </c>
      <c r="F4303" s="24">
        <v>0.38719999999999999</v>
      </c>
      <c r="G4303" s="23" t="s">
        <v>343</v>
      </c>
      <c r="H4303" s="23" t="s">
        <v>344</v>
      </c>
      <c r="I4303" s="24">
        <v>0.13189999999999999</v>
      </c>
    </row>
    <row r="4304" spans="1:9">
      <c r="A4304" s="23" t="s">
        <v>1829</v>
      </c>
      <c r="E4304" s="21" t="s">
        <v>327</v>
      </c>
      <c r="F4304" s="24">
        <v>0.38719999999999999</v>
      </c>
      <c r="G4304" s="23" t="s">
        <v>350</v>
      </c>
      <c r="H4304" s="23" t="s">
        <v>338</v>
      </c>
      <c r="I4304" s="24">
        <v>1.29E-2</v>
      </c>
    </row>
    <row r="4305" spans="1:9">
      <c r="A4305" s="23" t="s">
        <v>1830</v>
      </c>
      <c r="E4305" s="21" t="s">
        <v>327</v>
      </c>
      <c r="F4305" s="24">
        <v>10.256600000000001</v>
      </c>
      <c r="G4305" s="23" t="s">
        <v>343</v>
      </c>
      <c r="H4305" s="23" t="s">
        <v>344</v>
      </c>
      <c r="I4305" s="24">
        <v>7.7817999999999996</v>
      </c>
    </row>
    <row r="4306" spans="1:9">
      <c r="A4306" s="23" t="s">
        <v>1830</v>
      </c>
      <c r="E4306" s="21" t="s">
        <v>327</v>
      </c>
      <c r="F4306" s="24">
        <v>10.256600000000001</v>
      </c>
      <c r="G4306" s="23" t="s">
        <v>350</v>
      </c>
      <c r="H4306" s="23" t="s">
        <v>338</v>
      </c>
      <c r="I4306" s="24">
        <v>1.5185999999999999</v>
      </c>
    </row>
    <row r="4307" spans="1:9">
      <c r="A4307" s="23" t="s">
        <v>1830</v>
      </c>
      <c r="E4307" s="21" t="s">
        <v>327</v>
      </c>
      <c r="F4307" s="24">
        <v>10.256600000000001</v>
      </c>
      <c r="G4307" s="23" t="s">
        <v>350</v>
      </c>
      <c r="H4307" s="23" t="s">
        <v>338</v>
      </c>
      <c r="I4307" s="24">
        <v>0.8659</v>
      </c>
    </row>
    <row r="4308" spans="1:9">
      <c r="A4308" s="23" t="s">
        <v>1830</v>
      </c>
      <c r="E4308" s="21" t="s">
        <v>327</v>
      </c>
      <c r="F4308" s="24">
        <v>10.256600000000001</v>
      </c>
      <c r="G4308" s="23" t="s">
        <v>350</v>
      </c>
      <c r="H4308" s="23" t="s">
        <v>338</v>
      </c>
      <c r="I4308" s="24">
        <v>5.8700000000000002E-2</v>
      </c>
    </row>
    <row r="4309" spans="1:9">
      <c r="A4309" s="23" t="s">
        <v>1830</v>
      </c>
      <c r="E4309" s="21" t="s">
        <v>327</v>
      </c>
      <c r="F4309" s="24">
        <v>10.256600000000001</v>
      </c>
      <c r="G4309" s="23" t="s">
        <v>337</v>
      </c>
      <c r="H4309" s="23" t="s">
        <v>338</v>
      </c>
      <c r="I4309" s="24">
        <v>3.0800000000000001E-2</v>
      </c>
    </row>
    <row r="4310" spans="1:9">
      <c r="A4310" s="23" t="s">
        <v>1830</v>
      </c>
      <c r="E4310" s="21" t="s">
        <v>327</v>
      </c>
      <c r="F4310" s="24">
        <v>10.256600000000001</v>
      </c>
      <c r="G4310" s="23" t="s">
        <v>350</v>
      </c>
      <c r="H4310" s="23" t="s">
        <v>338</v>
      </c>
      <c r="I4310" s="24">
        <v>8.0000000000000004E-4</v>
      </c>
    </row>
    <row r="4311" spans="1:9">
      <c r="A4311" s="23" t="s">
        <v>1831</v>
      </c>
      <c r="C4311" s="21" t="s">
        <v>327</v>
      </c>
      <c r="F4311" s="24">
        <v>3.5525000000000002</v>
      </c>
      <c r="G4311" s="23" t="s">
        <v>343</v>
      </c>
      <c r="H4311" s="23" t="s">
        <v>344</v>
      </c>
      <c r="I4311" s="24">
        <v>1.7776000000000001</v>
      </c>
    </row>
    <row r="4312" spans="1:9">
      <c r="A4312" s="23" t="s">
        <v>1831</v>
      </c>
      <c r="C4312" s="21" t="s">
        <v>327</v>
      </c>
      <c r="F4312" s="24">
        <v>3.5525000000000002</v>
      </c>
      <c r="G4312" s="23" t="s">
        <v>345</v>
      </c>
      <c r="H4312" s="23" t="s">
        <v>338</v>
      </c>
      <c r="I4312" s="24">
        <v>0.95879999999999999</v>
      </c>
    </row>
    <row r="4313" spans="1:9">
      <c r="A4313" s="23" t="s">
        <v>1831</v>
      </c>
      <c r="C4313" s="21" t="s">
        <v>327</v>
      </c>
      <c r="F4313" s="24">
        <v>3.5525000000000002</v>
      </c>
      <c r="G4313" s="23" t="s">
        <v>358</v>
      </c>
      <c r="H4313" s="23" t="s">
        <v>338</v>
      </c>
      <c r="I4313" s="24">
        <v>0.56559999999999999</v>
      </c>
    </row>
    <row r="4314" spans="1:9">
      <c r="A4314" s="23" t="s">
        <v>1831</v>
      </c>
      <c r="C4314" s="21" t="s">
        <v>327</v>
      </c>
      <c r="F4314" s="24">
        <v>3.5525000000000002</v>
      </c>
      <c r="G4314" s="23" t="s">
        <v>343</v>
      </c>
      <c r="H4314" s="23" t="s">
        <v>344</v>
      </c>
      <c r="I4314" s="24">
        <v>0.2505</v>
      </c>
    </row>
    <row r="4315" spans="1:9">
      <c r="A4315" s="23" t="s">
        <v>1832</v>
      </c>
      <c r="E4315" s="21" t="s">
        <v>327</v>
      </c>
      <c r="F4315" s="24">
        <v>5.3171999999999997</v>
      </c>
      <c r="G4315" s="23" t="s">
        <v>339</v>
      </c>
      <c r="H4315" s="23" t="s">
        <v>338</v>
      </c>
      <c r="I4315" s="24">
        <v>2.7549000000000001</v>
      </c>
    </row>
    <row r="4316" spans="1:9">
      <c r="A4316" s="23" t="s">
        <v>1832</v>
      </c>
      <c r="E4316" s="21" t="s">
        <v>327</v>
      </c>
      <c r="F4316" s="24">
        <v>5.3171999999999997</v>
      </c>
      <c r="G4316" s="23" t="s">
        <v>337</v>
      </c>
      <c r="H4316" s="23" t="s">
        <v>338</v>
      </c>
      <c r="I4316" s="24">
        <v>2.5623</v>
      </c>
    </row>
    <row r="4317" spans="1:9">
      <c r="A4317" s="23" t="s">
        <v>1833</v>
      </c>
      <c r="B4317" s="21" t="s">
        <v>327</v>
      </c>
      <c r="E4317" s="21" t="s">
        <v>327</v>
      </c>
      <c r="F4317" s="24">
        <v>0.1734</v>
      </c>
      <c r="G4317" s="23" t="s">
        <v>343</v>
      </c>
      <c r="H4317" s="23" t="s">
        <v>344</v>
      </c>
      <c r="I4317" s="24">
        <v>9.7299999999999998E-2</v>
      </c>
    </row>
    <row r="4318" spans="1:9">
      <c r="A4318" s="23" t="s">
        <v>1833</v>
      </c>
      <c r="B4318" s="21" t="s">
        <v>327</v>
      </c>
      <c r="E4318" s="21" t="s">
        <v>327</v>
      </c>
      <c r="F4318" s="24">
        <v>0.1734</v>
      </c>
      <c r="G4318" s="23" t="s">
        <v>339</v>
      </c>
      <c r="H4318" s="23" t="s">
        <v>338</v>
      </c>
      <c r="I4318" s="24">
        <v>7.6100000000000001E-2</v>
      </c>
    </row>
    <row r="4319" spans="1:9">
      <c r="A4319" s="23" t="s">
        <v>1834</v>
      </c>
      <c r="B4319" s="21" t="s">
        <v>327</v>
      </c>
      <c r="C4319" s="21" t="s">
        <v>327</v>
      </c>
      <c r="F4319" s="24">
        <v>0.77129999999999999</v>
      </c>
      <c r="G4319" s="23" t="s">
        <v>339</v>
      </c>
      <c r="H4319" s="23" t="s">
        <v>338</v>
      </c>
      <c r="I4319" s="24">
        <v>0.77129999999999999</v>
      </c>
    </row>
    <row r="4320" spans="1:9">
      <c r="A4320" s="23" t="s">
        <v>1835</v>
      </c>
      <c r="C4320" s="21" t="s">
        <v>327</v>
      </c>
      <c r="F4320" s="24">
        <v>4.1380999999999997</v>
      </c>
      <c r="G4320" s="23" t="s">
        <v>343</v>
      </c>
      <c r="H4320" s="23" t="s">
        <v>344</v>
      </c>
      <c r="I4320" s="24">
        <v>3.2311999999999999</v>
      </c>
    </row>
    <row r="4321" spans="1:9">
      <c r="A4321" s="23" t="s">
        <v>1835</v>
      </c>
      <c r="C4321" s="21" t="s">
        <v>327</v>
      </c>
      <c r="F4321" s="24">
        <v>4.1380999999999997</v>
      </c>
      <c r="G4321" s="23" t="s">
        <v>337</v>
      </c>
      <c r="H4321" s="23" t="s">
        <v>338</v>
      </c>
      <c r="I4321" s="24">
        <v>0.66700000000000004</v>
      </c>
    </row>
    <row r="4322" spans="1:9">
      <c r="A4322" s="23" t="s">
        <v>1835</v>
      </c>
      <c r="C4322" s="21" t="s">
        <v>327</v>
      </c>
      <c r="F4322" s="24">
        <v>4.1380999999999997</v>
      </c>
      <c r="G4322" s="23" t="s">
        <v>342</v>
      </c>
      <c r="H4322" s="23" t="s">
        <v>341</v>
      </c>
      <c r="I4322" s="24">
        <v>0.15140000000000001</v>
      </c>
    </row>
    <row r="4323" spans="1:9">
      <c r="A4323" s="23" t="s">
        <v>1835</v>
      </c>
      <c r="C4323" s="21" t="s">
        <v>327</v>
      </c>
      <c r="F4323" s="24">
        <v>4.1380999999999997</v>
      </c>
      <c r="G4323" s="23" t="s">
        <v>342</v>
      </c>
      <c r="H4323" s="23" t="s">
        <v>341</v>
      </c>
      <c r="I4323" s="24">
        <v>8.8400000000000006E-2</v>
      </c>
    </row>
    <row r="4324" spans="1:9">
      <c r="A4324" s="23" t="s">
        <v>1836</v>
      </c>
      <c r="E4324" s="21" t="s">
        <v>327</v>
      </c>
      <c r="F4324" s="24">
        <v>16.254899999999999</v>
      </c>
      <c r="G4324" s="23" t="s">
        <v>343</v>
      </c>
      <c r="H4324" s="23" t="s">
        <v>344</v>
      </c>
      <c r="I4324" s="24">
        <v>11.4779</v>
      </c>
    </row>
    <row r="4325" spans="1:9">
      <c r="A4325" s="23" t="s">
        <v>1836</v>
      </c>
      <c r="E4325" s="21" t="s">
        <v>327</v>
      </c>
      <c r="F4325" s="24">
        <v>16.254899999999999</v>
      </c>
      <c r="G4325" s="23" t="s">
        <v>337</v>
      </c>
      <c r="H4325" s="23" t="s">
        <v>338</v>
      </c>
      <c r="I4325" s="24">
        <v>2.0619000000000001</v>
      </c>
    </row>
    <row r="4326" spans="1:9">
      <c r="A4326" s="23" t="s">
        <v>1836</v>
      </c>
      <c r="E4326" s="21" t="s">
        <v>327</v>
      </c>
      <c r="F4326" s="24">
        <v>16.254899999999999</v>
      </c>
      <c r="G4326" s="23" t="s">
        <v>339</v>
      </c>
      <c r="H4326" s="23" t="s">
        <v>338</v>
      </c>
      <c r="I4326" s="24">
        <v>1.3085</v>
      </c>
    </row>
    <row r="4327" spans="1:9">
      <c r="A4327" s="23" t="s">
        <v>1836</v>
      </c>
      <c r="E4327" s="21" t="s">
        <v>327</v>
      </c>
      <c r="F4327" s="24">
        <v>16.254899999999999</v>
      </c>
      <c r="G4327" s="23" t="s">
        <v>342</v>
      </c>
      <c r="H4327" s="23" t="s">
        <v>341</v>
      </c>
      <c r="I4327" s="24">
        <v>0.79379999999999995</v>
      </c>
    </row>
    <row r="4328" spans="1:9">
      <c r="A4328" s="23" t="s">
        <v>1836</v>
      </c>
      <c r="E4328" s="21" t="s">
        <v>327</v>
      </c>
      <c r="F4328" s="24">
        <v>16.254899999999999</v>
      </c>
      <c r="G4328" s="23" t="s">
        <v>342</v>
      </c>
      <c r="H4328" s="23" t="s">
        <v>341</v>
      </c>
      <c r="I4328" s="24">
        <v>0.36380000000000001</v>
      </c>
    </row>
    <row r="4329" spans="1:9">
      <c r="A4329" s="23" t="s">
        <v>1836</v>
      </c>
      <c r="E4329" s="21" t="s">
        <v>327</v>
      </c>
      <c r="F4329" s="24">
        <v>16.254899999999999</v>
      </c>
      <c r="G4329" s="23" t="s">
        <v>350</v>
      </c>
      <c r="H4329" s="23" t="s">
        <v>338</v>
      </c>
      <c r="I4329" s="24">
        <v>0.1338</v>
      </c>
    </row>
    <row r="4330" spans="1:9">
      <c r="A4330" s="23" t="s">
        <v>1836</v>
      </c>
      <c r="E4330" s="21" t="s">
        <v>327</v>
      </c>
      <c r="F4330" s="24">
        <v>16.254899999999999</v>
      </c>
      <c r="G4330" s="23" t="s">
        <v>337</v>
      </c>
      <c r="H4330" s="23" t="s">
        <v>338</v>
      </c>
      <c r="I4330" s="24">
        <v>0.1152</v>
      </c>
    </row>
    <row r="4331" spans="1:9">
      <c r="A4331" s="23" t="s">
        <v>1837</v>
      </c>
      <c r="E4331" s="21" t="s">
        <v>327</v>
      </c>
      <c r="F4331" s="24">
        <v>7.1708999999999996</v>
      </c>
      <c r="G4331" s="23" t="s">
        <v>337</v>
      </c>
      <c r="H4331" s="23" t="s">
        <v>338</v>
      </c>
      <c r="I4331" s="24">
        <v>5.8891999999999998</v>
      </c>
    </row>
    <row r="4332" spans="1:9">
      <c r="A4332" s="23" t="s">
        <v>1837</v>
      </c>
      <c r="E4332" s="21" t="s">
        <v>327</v>
      </c>
      <c r="F4332" s="24">
        <v>7.1708999999999996</v>
      </c>
      <c r="G4332" s="23" t="s">
        <v>343</v>
      </c>
      <c r="H4332" s="23" t="s">
        <v>344</v>
      </c>
      <c r="I4332" s="24">
        <v>1.2210000000000001</v>
      </c>
    </row>
    <row r="4333" spans="1:9">
      <c r="A4333" s="23" t="s">
        <v>1837</v>
      </c>
      <c r="E4333" s="21" t="s">
        <v>327</v>
      </c>
      <c r="F4333" s="24">
        <v>7.1708999999999996</v>
      </c>
      <c r="G4333" s="23" t="s">
        <v>339</v>
      </c>
      <c r="H4333" s="23" t="s">
        <v>338</v>
      </c>
      <c r="I4333" s="24">
        <v>6.08E-2</v>
      </c>
    </row>
    <row r="4334" spans="1:9">
      <c r="A4334" s="23" t="s">
        <v>1838</v>
      </c>
      <c r="E4334" s="21" t="s">
        <v>327</v>
      </c>
      <c r="F4334" s="24">
        <v>53.557400000000001</v>
      </c>
      <c r="G4334" s="23" t="s">
        <v>339</v>
      </c>
      <c r="H4334" s="23" t="s">
        <v>338</v>
      </c>
      <c r="I4334" s="24">
        <v>46.335999999999999</v>
      </c>
    </row>
    <row r="4335" spans="1:9">
      <c r="A4335" s="23" t="s">
        <v>1838</v>
      </c>
      <c r="E4335" s="21" t="s">
        <v>327</v>
      </c>
      <c r="F4335" s="24">
        <v>53.557400000000001</v>
      </c>
      <c r="G4335" s="23" t="s">
        <v>340</v>
      </c>
      <c r="H4335" s="23" t="s">
        <v>341</v>
      </c>
      <c r="I4335" s="24">
        <v>5.2808999999999999</v>
      </c>
    </row>
    <row r="4336" spans="1:9">
      <c r="A4336" s="23" t="s">
        <v>1838</v>
      </c>
      <c r="E4336" s="21" t="s">
        <v>327</v>
      </c>
      <c r="F4336" s="24">
        <v>53.557400000000001</v>
      </c>
      <c r="G4336" s="23" t="s">
        <v>337</v>
      </c>
      <c r="H4336" s="23" t="s">
        <v>338</v>
      </c>
      <c r="I4336" s="24">
        <v>1.2092000000000001</v>
      </c>
    </row>
    <row r="4337" spans="1:9">
      <c r="A4337" s="23" t="s">
        <v>1838</v>
      </c>
      <c r="E4337" s="21" t="s">
        <v>327</v>
      </c>
      <c r="F4337" s="24">
        <v>53.557400000000001</v>
      </c>
      <c r="G4337" s="23" t="s">
        <v>386</v>
      </c>
      <c r="H4337" s="23" t="s">
        <v>338</v>
      </c>
      <c r="I4337" s="24">
        <v>0.33040000000000003</v>
      </c>
    </row>
    <row r="4338" spans="1:9">
      <c r="A4338" s="23" t="s">
        <v>1838</v>
      </c>
      <c r="E4338" s="21" t="s">
        <v>327</v>
      </c>
      <c r="F4338" s="24">
        <v>53.557400000000001</v>
      </c>
      <c r="G4338" s="23" t="s">
        <v>337</v>
      </c>
      <c r="H4338" s="23" t="s">
        <v>338</v>
      </c>
      <c r="I4338" s="24">
        <v>0.29530000000000001</v>
      </c>
    </row>
    <row r="4339" spans="1:9">
      <c r="A4339" s="23" t="s">
        <v>1838</v>
      </c>
      <c r="E4339" s="21" t="s">
        <v>327</v>
      </c>
      <c r="F4339" s="24">
        <v>53.557400000000001</v>
      </c>
      <c r="G4339" s="23" t="s">
        <v>365</v>
      </c>
      <c r="H4339" s="23" t="s">
        <v>344</v>
      </c>
      <c r="I4339" s="24">
        <v>0.1055</v>
      </c>
    </row>
    <row r="4340" spans="1:9">
      <c r="A4340" s="23" t="s">
        <v>1839</v>
      </c>
      <c r="C4340" s="21" t="s">
        <v>327</v>
      </c>
      <c r="F4340" s="24">
        <v>69.624799999999993</v>
      </c>
      <c r="G4340" s="23" t="s">
        <v>365</v>
      </c>
      <c r="H4340" s="23" t="s">
        <v>344</v>
      </c>
      <c r="I4340" s="24">
        <v>42.38</v>
      </c>
    </row>
    <row r="4341" spans="1:9">
      <c r="A4341" s="23" t="s">
        <v>1839</v>
      </c>
      <c r="C4341" s="21" t="s">
        <v>327</v>
      </c>
      <c r="F4341" s="24">
        <v>69.624799999999993</v>
      </c>
      <c r="G4341" s="23" t="s">
        <v>365</v>
      </c>
      <c r="H4341" s="23" t="s">
        <v>344</v>
      </c>
      <c r="I4341" s="24">
        <v>19.5549</v>
      </c>
    </row>
    <row r="4342" spans="1:9">
      <c r="A4342" s="23" t="s">
        <v>1839</v>
      </c>
      <c r="C4342" s="21" t="s">
        <v>327</v>
      </c>
      <c r="F4342" s="24">
        <v>69.624799999999993</v>
      </c>
      <c r="G4342" s="23" t="s">
        <v>337</v>
      </c>
      <c r="H4342" s="23" t="s">
        <v>338</v>
      </c>
      <c r="I4342" s="24">
        <v>1.9694</v>
      </c>
    </row>
    <row r="4343" spans="1:9">
      <c r="A4343" s="23" t="s">
        <v>1839</v>
      </c>
      <c r="C4343" s="21" t="s">
        <v>327</v>
      </c>
      <c r="F4343" s="24">
        <v>69.624799999999993</v>
      </c>
      <c r="G4343" s="23" t="s">
        <v>343</v>
      </c>
      <c r="H4343" s="23" t="s">
        <v>344</v>
      </c>
      <c r="I4343" s="24">
        <v>1.8148</v>
      </c>
    </row>
    <row r="4344" spans="1:9">
      <c r="A4344" s="23" t="s">
        <v>1839</v>
      </c>
      <c r="C4344" s="21" t="s">
        <v>327</v>
      </c>
      <c r="F4344" s="24">
        <v>69.624799999999993</v>
      </c>
      <c r="G4344" s="23" t="s">
        <v>337</v>
      </c>
      <c r="H4344" s="23" t="s">
        <v>338</v>
      </c>
      <c r="I4344" s="24">
        <v>1.6302000000000001</v>
      </c>
    </row>
    <row r="4345" spans="1:9">
      <c r="A4345" s="23" t="s">
        <v>1839</v>
      </c>
      <c r="C4345" s="21" t="s">
        <v>327</v>
      </c>
      <c r="F4345" s="24">
        <v>69.624799999999993</v>
      </c>
      <c r="G4345" s="23" t="s">
        <v>355</v>
      </c>
      <c r="H4345" s="23" t="s">
        <v>356</v>
      </c>
      <c r="I4345" s="24">
        <v>0.97419999999999995</v>
      </c>
    </row>
    <row r="4346" spans="1:9">
      <c r="A4346" s="23" t="s">
        <v>1839</v>
      </c>
      <c r="C4346" s="21" t="s">
        <v>327</v>
      </c>
      <c r="F4346" s="24">
        <v>69.624799999999993</v>
      </c>
      <c r="G4346" s="23" t="s">
        <v>337</v>
      </c>
      <c r="H4346" s="23" t="s">
        <v>338</v>
      </c>
      <c r="I4346" s="24">
        <v>0.85340000000000005</v>
      </c>
    </row>
    <row r="4347" spans="1:9">
      <c r="A4347" s="23" t="s">
        <v>1839</v>
      </c>
      <c r="C4347" s="21" t="s">
        <v>327</v>
      </c>
      <c r="F4347" s="24">
        <v>69.624799999999993</v>
      </c>
      <c r="G4347" s="23" t="s">
        <v>343</v>
      </c>
      <c r="H4347" s="23" t="s">
        <v>344</v>
      </c>
      <c r="I4347" s="24">
        <v>0.16520000000000001</v>
      </c>
    </row>
    <row r="4348" spans="1:9">
      <c r="A4348" s="23" t="s">
        <v>1839</v>
      </c>
      <c r="C4348" s="21" t="s">
        <v>327</v>
      </c>
      <c r="F4348" s="24">
        <v>69.624799999999993</v>
      </c>
      <c r="G4348" s="23" t="s">
        <v>337</v>
      </c>
      <c r="H4348" s="23" t="s">
        <v>338</v>
      </c>
      <c r="I4348" s="24">
        <v>9.4200000000000006E-2</v>
      </c>
    </row>
    <row r="4349" spans="1:9">
      <c r="A4349" s="23" t="s">
        <v>1839</v>
      </c>
      <c r="C4349" s="21" t="s">
        <v>327</v>
      </c>
      <c r="F4349" s="24">
        <v>69.624799999999993</v>
      </c>
      <c r="G4349" s="23" t="s">
        <v>343</v>
      </c>
      <c r="H4349" s="23" t="s">
        <v>344</v>
      </c>
      <c r="I4349" s="24">
        <v>0.09</v>
      </c>
    </row>
    <row r="4350" spans="1:9">
      <c r="A4350" s="23" t="s">
        <v>1839</v>
      </c>
      <c r="C4350" s="21" t="s">
        <v>327</v>
      </c>
      <c r="F4350" s="24">
        <v>69.624799999999993</v>
      </c>
      <c r="G4350" s="23" t="s">
        <v>362</v>
      </c>
      <c r="H4350" s="23" t="s">
        <v>338</v>
      </c>
      <c r="I4350" s="24">
        <v>8.7900000000000006E-2</v>
      </c>
    </row>
    <row r="4351" spans="1:9">
      <c r="A4351" s="23" t="s">
        <v>1839</v>
      </c>
      <c r="C4351" s="21" t="s">
        <v>327</v>
      </c>
      <c r="F4351" s="24">
        <v>69.624799999999993</v>
      </c>
      <c r="G4351" s="23" t="s">
        <v>355</v>
      </c>
      <c r="H4351" s="23" t="s">
        <v>356</v>
      </c>
      <c r="I4351" s="24">
        <v>1.0500000000000001E-2</v>
      </c>
    </row>
    <row r="4352" spans="1:9">
      <c r="A4352" s="23" t="s">
        <v>1840</v>
      </c>
      <c r="B4352" s="21" t="s">
        <v>327</v>
      </c>
      <c r="C4352" s="21" t="s">
        <v>327</v>
      </c>
      <c r="F4352" s="24">
        <v>3.0754000000000001</v>
      </c>
      <c r="G4352" s="23" t="s">
        <v>365</v>
      </c>
      <c r="H4352" s="23" t="s">
        <v>344</v>
      </c>
      <c r="I4352" s="24">
        <v>2.8963000000000001</v>
      </c>
    </row>
    <row r="4353" spans="1:9">
      <c r="A4353" s="23" t="s">
        <v>1840</v>
      </c>
      <c r="B4353" s="21" t="s">
        <v>327</v>
      </c>
      <c r="C4353" s="21" t="s">
        <v>327</v>
      </c>
      <c r="F4353" s="24">
        <v>3.0754000000000001</v>
      </c>
      <c r="G4353" s="23" t="s">
        <v>337</v>
      </c>
      <c r="H4353" s="23" t="s">
        <v>338</v>
      </c>
      <c r="I4353" s="24">
        <v>0.17910000000000001</v>
      </c>
    </row>
    <row r="4354" spans="1:9">
      <c r="A4354" s="23" t="s">
        <v>1841</v>
      </c>
      <c r="B4354" s="21" t="s">
        <v>327</v>
      </c>
      <c r="C4354" s="21" t="s">
        <v>327</v>
      </c>
      <c r="F4354" s="24">
        <v>0.2185</v>
      </c>
      <c r="G4354" s="23" t="s">
        <v>365</v>
      </c>
      <c r="H4354" s="23" t="s">
        <v>344</v>
      </c>
      <c r="I4354" s="24">
        <v>0.2185</v>
      </c>
    </row>
    <row r="4355" spans="1:9">
      <c r="A4355" s="23" t="s">
        <v>280</v>
      </c>
      <c r="C4355" s="21" t="s">
        <v>327</v>
      </c>
      <c r="E4355" s="21" t="s">
        <v>327</v>
      </c>
      <c r="F4355" s="24">
        <v>22.667999999999999</v>
      </c>
      <c r="G4355" s="23" t="s">
        <v>343</v>
      </c>
      <c r="H4355" s="23" t="s">
        <v>344</v>
      </c>
      <c r="I4355" s="24">
        <v>19.318200000000001</v>
      </c>
    </row>
    <row r="4356" spans="1:9">
      <c r="A4356" s="23" t="s">
        <v>280</v>
      </c>
      <c r="C4356" s="21" t="s">
        <v>327</v>
      </c>
      <c r="E4356" s="21" t="s">
        <v>327</v>
      </c>
      <c r="F4356" s="24">
        <v>22.667999999999999</v>
      </c>
      <c r="G4356" s="23" t="s">
        <v>343</v>
      </c>
      <c r="H4356" s="23" t="s">
        <v>344</v>
      </c>
      <c r="I4356" s="24">
        <v>1.0775999999999999</v>
      </c>
    </row>
    <row r="4357" spans="1:9">
      <c r="A4357" s="23" t="s">
        <v>280</v>
      </c>
      <c r="C4357" s="21" t="s">
        <v>327</v>
      </c>
      <c r="E4357" s="21" t="s">
        <v>327</v>
      </c>
      <c r="F4357" s="24">
        <v>22.667999999999999</v>
      </c>
      <c r="G4357" s="23" t="s">
        <v>337</v>
      </c>
      <c r="H4357" s="23" t="s">
        <v>338</v>
      </c>
      <c r="I4357" s="24">
        <v>0.66059999999999997</v>
      </c>
    </row>
    <row r="4358" spans="1:9">
      <c r="A4358" s="23" t="s">
        <v>280</v>
      </c>
      <c r="C4358" s="21" t="s">
        <v>327</v>
      </c>
      <c r="E4358" s="21" t="s">
        <v>327</v>
      </c>
      <c r="F4358" s="24">
        <v>22.667999999999999</v>
      </c>
      <c r="G4358" s="23" t="s">
        <v>339</v>
      </c>
      <c r="H4358" s="23" t="s">
        <v>338</v>
      </c>
      <c r="I4358" s="24">
        <v>0.62529999999999997</v>
      </c>
    </row>
    <row r="4359" spans="1:9">
      <c r="A4359" s="23" t="s">
        <v>280</v>
      </c>
      <c r="C4359" s="21" t="s">
        <v>327</v>
      </c>
      <c r="E4359" s="21" t="s">
        <v>327</v>
      </c>
      <c r="F4359" s="24">
        <v>22.667999999999999</v>
      </c>
      <c r="G4359" s="23" t="s">
        <v>339</v>
      </c>
      <c r="H4359" s="23" t="s">
        <v>338</v>
      </c>
      <c r="I4359" s="24">
        <v>0.62419999999999998</v>
      </c>
    </row>
    <row r="4360" spans="1:9">
      <c r="A4360" s="23" t="s">
        <v>280</v>
      </c>
      <c r="C4360" s="21" t="s">
        <v>327</v>
      </c>
      <c r="E4360" s="21" t="s">
        <v>327</v>
      </c>
      <c r="F4360" s="24">
        <v>22.667999999999999</v>
      </c>
      <c r="G4360" s="23" t="s">
        <v>347</v>
      </c>
      <c r="H4360" s="23" t="s">
        <v>338</v>
      </c>
      <c r="I4360" s="24">
        <v>0.19750000000000001</v>
      </c>
    </row>
    <row r="4361" spans="1:9">
      <c r="A4361" s="23" t="s">
        <v>280</v>
      </c>
      <c r="C4361" s="21" t="s">
        <v>327</v>
      </c>
      <c r="E4361" s="21" t="s">
        <v>327</v>
      </c>
      <c r="F4361" s="24">
        <v>22.667999999999999</v>
      </c>
      <c r="G4361" s="23" t="s">
        <v>340</v>
      </c>
      <c r="H4361" s="23" t="s">
        <v>341</v>
      </c>
      <c r="I4361" s="24">
        <v>9.4600000000000004E-2</v>
      </c>
    </row>
    <row r="4362" spans="1:9">
      <c r="A4362" s="23" t="s">
        <v>280</v>
      </c>
      <c r="C4362" s="21" t="s">
        <v>327</v>
      </c>
      <c r="E4362" s="21" t="s">
        <v>327</v>
      </c>
      <c r="F4362" s="24">
        <v>22.667999999999999</v>
      </c>
      <c r="G4362" s="23" t="s">
        <v>343</v>
      </c>
      <c r="H4362" s="23" t="s">
        <v>338</v>
      </c>
      <c r="I4362" s="24">
        <v>6.9099999999999995E-2</v>
      </c>
    </row>
    <row r="4363" spans="1:9">
      <c r="A4363" s="23" t="s">
        <v>280</v>
      </c>
      <c r="C4363" s="21" t="s">
        <v>327</v>
      </c>
      <c r="E4363" s="21" t="s">
        <v>327</v>
      </c>
      <c r="F4363" s="24">
        <v>22.667999999999999</v>
      </c>
      <c r="G4363" s="23" t="s">
        <v>363</v>
      </c>
      <c r="H4363" s="23" t="s">
        <v>364</v>
      </c>
      <c r="I4363" s="24">
        <v>1.1000000000000001E-3</v>
      </c>
    </row>
    <row r="4364" spans="1:9">
      <c r="A4364" s="23" t="s">
        <v>1842</v>
      </c>
      <c r="C4364" s="21" t="s">
        <v>327</v>
      </c>
      <c r="F4364" s="24">
        <v>4.5213000000000001</v>
      </c>
      <c r="G4364" s="23" t="s">
        <v>337</v>
      </c>
      <c r="H4364" s="23" t="s">
        <v>338</v>
      </c>
      <c r="I4364" s="24">
        <v>1.3424</v>
      </c>
    </row>
    <row r="4365" spans="1:9">
      <c r="A4365" s="23" t="s">
        <v>1842</v>
      </c>
      <c r="C4365" s="21" t="s">
        <v>327</v>
      </c>
      <c r="F4365" s="24">
        <v>4.5213000000000001</v>
      </c>
      <c r="G4365" s="23" t="s">
        <v>343</v>
      </c>
      <c r="H4365" s="23" t="s">
        <v>344</v>
      </c>
      <c r="I4365" s="24">
        <v>0.95009999999999994</v>
      </c>
    </row>
    <row r="4366" spans="1:9">
      <c r="A4366" s="23" t="s">
        <v>1842</v>
      </c>
      <c r="C4366" s="21" t="s">
        <v>327</v>
      </c>
      <c r="F4366" s="24">
        <v>4.5213000000000001</v>
      </c>
      <c r="G4366" s="23" t="s">
        <v>343</v>
      </c>
      <c r="H4366" s="23" t="s">
        <v>344</v>
      </c>
      <c r="I4366" s="24">
        <v>0.91969999999999996</v>
      </c>
    </row>
    <row r="4367" spans="1:9">
      <c r="A4367" s="23" t="s">
        <v>1842</v>
      </c>
      <c r="C4367" s="21" t="s">
        <v>327</v>
      </c>
      <c r="F4367" s="24">
        <v>4.5213000000000001</v>
      </c>
      <c r="G4367" s="23" t="s">
        <v>339</v>
      </c>
      <c r="H4367" s="23" t="s">
        <v>338</v>
      </c>
      <c r="I4367" s="24">
        <v>0.74050000000000005</v>
      </c>
    </row>
    <row r="4368" spans="1:9">
      <c r="A4368" s="23" t="s">
        <v>1842</v>
      </c>
      <c r="C4368" s="21" t="s">
        <v>327</v>
      </c>
      <c r="F4368" s="24">
        <v>4.5213000000000001</v>
      </c>
      <c r="G4368" s="23" t="s">
        <v>343</v>
      </c>
      <c r="H4368" s="23" t="s">
        <v>344</v>
      </c>
      <c r="I4368" s="24">
        <v>0.3901</v>
      </c>
    </row>
    <row r="4369" spans="1:9">
      <c r="A4369" s="23" t="s">
        <v>1842</v>
      </c>
      <c r="C4369" s="21" t="s">
        <v>327</v>
      </c>
      <c r="F4369" s="24">
        <v>4.5213000000000001</v>
      </c>
      <c r="G4369" s="23" t="s">
        <v>337</v>
      </c>
      <c r="H4369" s="23" t="s">
        <v>338</v>
      </c>
      <c r="I4369" s="24">
        <v>0.15509999999999999</v>
      </c>
    </row>
    <row r="4370" spans="1:9">
      <c r="A4370" s="23" t="s">
        <v>1842</v>
      </c>
      <c r="C4370" s="21" t="s">
        <v>327</v>
      </c>
      <c r="F4370" s="24">
        <v>4.5213000000000001</v>
      </c>
      <c r="G4370" s="23" t="s">
        <v>337</v>
      </c>
      <c r="H4370" s="23" t="s">
        <v>338</v>
      </c>
      <c r="I4370" s="24">
        <v>2.3400000000000001E-2</v>
      </c>
    </row>
    <row r="4371" spans="1:9">
      <c r="A4371" s="23" t="s">
        <v>1843</v>
      </c>
      <c r="C4371" s="21" t="s">
        <v>327</v>
      </c>
      <c r="F4371" s="24">
        <v>5.2436999999999996</v>
      </c>
      <c r="G4371" s="23" t="s">
        <v>343</v>
      </c>
      <c r="H4371" s="23" t="s">
        <v>344</v>
      </c>
      <c r="I4371" s="24">
        <v>3.2930999999999999</v>
      </c>
    </row>
    <row r="4372" spans="1:9">
      <c r="A4372" s="23" t="s">
        <v>1843</v>
      </c>
      <c r="C4372" s="21" t="s">
        <v>327</v>
      </c>
      <c r="F4372" s="24">
        <v>5.2436999999999996</v>
      </c>
      <c r="G4372" s="23" t="s">
        <v>343</v>
      </c>
      <c r="H4372" s="23" t="s">
        <v>344</v>
      </c>
      <c r="I4372" s="24">
        <v>1.6039000000000001</v>
      </c>
    </row>
    <row r="4373" spans="1:9">
      <c r="A4373" s="23" t="s">
        <v>1843</v>
      </c>
      <c r="C4373" s="21" t="s">
        <v>327</v>
      </c>
      <c r="F4373" s="24">
        <v>5.2436999999999996</v>
      </c>
      <c r="G4373" s="23" t="s">
        <v>339</v>
      </c>
      <c r="H4373" s="23" t="s">
        <v>338</v>
      </c>
      <c r="I4373" s="24">
        <v>0.1956</v>
      </c>
    </row>
    <row r="4374" spans="1:9">
      <c r="A4374" s="23" t="s">
        <v>1843</v>
      </c>
      <c r="C4374" s="21" t="s">
        <v>327</v>
      </c>
      <c r="F4374" s="24">
        <v>5.2436999999999996</v>
      </c>
      <c r="G4374" s="23" t="s">
        <v>337</v>
      </c>
      <c r="H4374" s="23" t="s">
        <v>338</v>
      </c>
      <c r="I4374" s="24">
        <v>7.9500000000000001E-2</v>
      </c>
    </row>
    <row r="4375" spans="1:9">
      <c r="A4375" s="23" t="s">
        <v>1843</v>
      </c>
      <c r="C4375" s="21" t="s">
        <v>327</v>
      </c>
      <c r="F4375" s="24">
        <v>5.2436999999999996</v>
      </c>
      <c r="G4375" s="23" t="s">
        <v>337</v>
      </c>
      <c r="H4375" s="23" t="s">
        <v>338</v>
      </c>
      <c r="I4375" s="24">
        <v>7.1599999999999997E-2</v>
      </c>
    </row>
    <row r="4376" spans="1:9">
      <c r="A4376" s="23" t="s">
        <v>1844</v>
      </c>
      <c r="C4376" s="21" t="s">
        <v>327</v>
      </c>
      <c r="F4376" s="24">
        <v>25.874300000000002</v>
      </c>
      <c r="G4376" s="23" t="s">
        <v>339</v>
      </c>
      <c r="H4376" s="23" t="s">
        <v>338</v>
      </c>
      <c r="I4376" s="24">
        <v>22.697399999999998</v>
      </c>
    </row>
    <row r="4377" spans="1:9">
      <c r="A4377" s="23" t="s">
        <v>1844</v>
      </c>
      <c r="C4377" s="21" t="s">
        <v>327</v>
      </c>
      <c r="F4377" s="24">
        <v>25.874300000000002</v>
      </c>
      <c r="G4377" s="23" t="s">
        <v>411</v>
      </c>
      <c r="H4377" s="23" t="s">
        <v>338</v>
      </c>
      <c r="I4377" s="24">
        <v>1.2367999999999999</v>
      </c>
    </row>
    <row r="4378" spans="1:9">
      <c r="A4378" s="23" t="s">
        <v>1844</v>
      </c>
      <c r="C4378" s="21" t="s">
        <v>327</v>
      </c>
      <c r="F4378" s="24">
        <v>25.874300000000002</v>
      </c>
      <c r="G4378" s="23" t="s">
        <v>386</v>
      </c>
      <c r="H4378" s="23" t="s">
        <v>338</v>
      </c>
      <c r="I4378" s="24">
        <v>0.78390000000000004</v>
      </c>
    </row>
    <row r="4379" spans="1:9">
      <c r="A4379" s="23" t="s">
        <v>1844</v>
      </c>
      <c r="C4379" s="21" t="s">
        <v>327</v>
      </c>
      <c r="F4379" s="24">
        <v>25.874300000000002</v>
      </c>
      <c r="G4379" s="23" t="s">
        <v>386</v>
      </c>
      <c r="H4379" s="23" t="s">
        <v>338</v>
      </c>
      <c r="I4379" s="24">
        <v>0.59730000000000005</v>
      </c>
    </row>
    <row r="4380" spans="1:9">
      <c r="A4380" s="23" t="s">
        <v>1844</v>
      </c>
      <c r="C4380" s="21" t="s">
        <v>327</v>
      </c>
      <c r="F4380" s="24">
        <v>25.874300000000002</v>
      </c>
      <c r="G4380" s="23" t="s">
        <v>386</v>
      </c>
      <c r="H4380" s="23" t="s">
        <v>338</v>
      </c>
      <c r="I4380" s="24">
        <v>0.55159999999999998</v>
      </c>
    </row>
    <row r="4381" spans="1:9">
      <c r="A4381" s="23" t="s">
        <v>1844</v>
      </c>
      <c r="C4381" s="21" t="s">
        <v>327</v>
      </c>
      <c r="F4381" s="24">
        <v>25.874300000000002</v>
      </c>
      <c r="G4381" s="23" t="s">
        <v>386</v>
      </c>
      <c r="H4381" s="23" t="s">
        <v>338</v>
      </c>
      <c r="I4381" s="24">
        <v>7.3000000000000001E-3</v>
      </c>
    </row>
    <row r="4382" spans="1:9">
      <c r="A4382" s="23" t="s">
        <v>1845</v>
      </c>
      <c r="C4382" s="21" t="s">
        <v>327</v>
      </c>
      <c r="F4382" s="24">
        <v>131.03919999999999</v>
      </c>
      <c r="G4382" s="23" t="s">
        <v>365</v>
      </c>
      <c r="H4382" s="23" t="s">
        <v>344</v>
      </c>
      <c r="I4382" s="24">
        <v>66.267899999999997</v>
      </c>
    </row>
    <row r="4383" spans="1:9">
      <c r="A4383" s="23" t="s">
        <v>1845</v>
      </c>
      <c r="C4383" s="21" t="s">
        <v>327</v>
      </c>
      <c r="F4383" s="24">
        <v>131.03919999999999</v>
      </c>
      <c r="G4383" s="23" t="s">
        <v>346</v>
      </c>
      <c r="H4383" s="23" t="s">
        <v>338</v>
      </c>
      <c r="I4383" s="24">
        <v>28.657</v>
      </c>
    </row>
    <row r="4384" spans="1:9">
      <c r="A4384" s="23" t="s">
        <v>1845</v>
      </c>
      <c r="C4384" s="21" t="s">
        <v>327</v>
      </c>
      <c r="F4384" s="24">
        <v>131.03919999999999</v>
      </c>
      <c r="G4384" s="23" t="s">
        <v>343</v>
      </c>
      <c r="H4384" s="23" t="s">
        <v>344</v>
      </c>
      <c r="I4384" s="24">
        <v>12.676600000000001</v>
      </c>
    </row>
    <row r="4385" spans="1:9">
      <c r="A4385" s="23" t="s">
        <v>1845</v>
      </c>
      <c r="C4385" s="21" t="s">
        <v>327</v>
      </c>
      <c r="F4385" s="24">
        <v>131.03919999999999</v>
      </c>
      <c r="G4385" s="23" t="s">
        <v>343</v>
      </c>
      <c r="H4385" s="23" t="s">
        <v>344</v>
      </c>
      <c r="I4385" s="24">
        <v>6.8207000000000004</v>
      </c>
    </row>
    <row r="4386" spans="1:9">
      <c r="A4386" s="23" t="s">
        <v>1845</v>
      </c>
      <c r="C4386" s="21" t="s">
        <v>327</v>
      </c>
      <c r="F4386" s="24">
        <v>131.03919999999999</v>
      </c>
      <c r="G4386" s="23" t="s">
        <v>337</v>
      </c>
      <c r="H4386" s="23" t="s">
        <v>338</v>
      </c>
      <c r="I4386" s="24">
        <v>6.7591999999999999</v>
      </c>
    </row>
    <row r="4387" spans="1:9">
      <c r="A4387" s="23" t="s">
        <v>1845</v>
      </c>
      <c r="C4387" s="21" t="s">
        <v>327</v>
      </c>
      <c r="F4387" s="24">
        <v>131.03919999999999</v>
      </c>
      <c r="G4387" s="23" t="s">
        <v>343</v>
      </c>
      <c r="H4387" s="23" t="s">
        <v>344</v>
      </c>
      <c r="I4387" s="24">
        <v>2.1644000000000001</v>
      </c>
    </row>
    <row r="4388" spans="1:9">
      <c r="A4388" s="23" t="s">
        <v>1845</v>
      </c>
      <c r="C4388" s="21" t="s">
        <v>327</v>
      </c>
      <c r="F4388" s="24">
        <v>131.03919999999999</v>
      </c>
      <c r="G4388" s="23" t="s">
        <v>346</v>
      </c>
      <c r="H4388" s="23" t="s">
        <v>338</v>
      </c>
      <c r="I4388" s="24">
        <v>2.097</v>
      </c>
    </row>
    <row r="4389" spans="1:9">
      <c r="A4389" s="23" t="s">
        <v>1845</v>
      </c>
      <c r="C4389" s="21" t="s">
        <v>327</v>
      </c>
      <c r="F4389" s="24">
        <v>131.03919999999999</v>
      </c>
      <c r="G4389" s="23" t="s">
        <v>343</v>
      </c>
      <c r="H4389" s="23" t="s">
        <v>344</v>
      </c>
      <c r="I4389" s="24">
        <v>1.4703999999999999</v>
      </c>
    </row>
    <row r="4390" spans="1:9">
      <c r="A4390" s="23" t="s">
        <v>1845</v>
      </c>
      <c r="C4390" s="21" t="s">
        <v>327</v>
      </c>
      <c r="F4390" s="24">
        <v>131.03919999999999</v>
      </c>
      <c r="G4390" s="23" t="s">
        <v>337</v>
      </c>
      <c r="H4390" s="23" t="s">
        <v>338</v>
      </c>
      <c r="I4390" s="24">
        <v>1.3502000000000001</v>
      </c>
    </row>
    <row r="4391" spans="1:9">
      <c r="A4391" s="23" t="s">
        <v>1845</v>
      </c>
      <c r="C4391" s="21" t="s">
        <v>327</v>
      </c>
      <c r="F4391" s="24">
        <v>131.03919999999999</v>
      </c>
      <c r="G4391" s="23" t="s">
        <v>337</v>
      </c>
      <c r="H4391" s="23" t="s">
        <v>338</v>
      </c>
      <c r="I4391" s="24">
        <v>0.76680000000000004</v>
      </c>
    </row>
    <row r="4392" spans="1:9">
      <c r="A4392" s="23" t="s">
        <v>1845</v>
      </c>
      <c r="C4392" s="21" t="s">
        <v>327</v>
      </c>
      <c r="F4392" s="24">
        <v>131.03919999999999</v>
      </c>
      <c r="G4392" s="23" t="s">
        <v>343</v>
      </c>
      <c r="H4392" s="23" t="s">
        <v>344</v>
      </c>
      <c r="I4392" s="24">
        <v>0.5998</v>
      </c>
    </row>
    <row r="4393" spans="1:9">
      <c r="A4393" s="23" t="s">
        <v>1845</v>
      </c>
      <c r="C4393" s="21" t="s">
        <v>327</v>
      </c>
      <c r="F4393" s="24">
        <v>131.03919999999999</v>
      </c>
      <c r="G4393" s="23" t="s">
        <v>355</v>
      </c>
      <c r="H4393" s="23" t="s">
        <v>356</v>
      </c>
      <c r="I4393" s="24">
        <v>0.51849999999999996</v>
      </c>
    </row>
    <row r="4394" spans="1:9">
      <c r="A4394" s="23" t="s">
        <v>1845</v>
      </c>
      <c r="C4394" s="21" t="s">
        <v>327</v>
      </c>
      <c r="F4394" s="24">
        <v>131.03919999999999</v>
      </c>
      <c r="G4394" s="23" t="s">
        <v>337</v>
      </c>
      <c r="H4394" s="23" t="s">
        <v>338</v>
      </c>
      <c r="I4394" s="24">
        <v>0.36180000000000001</v>
      </c>
    </row>
    <row r="4395" spans="1:9">
      <c r="A4395" s="23" t="s">
        <v>1845</v>
      </c>
      <c r="C4395" s="21" t="s">
        <v>327</v>
      </c>
      <c r="F4395" s="24">
        <v>131.03919999999999</v>
      </c>
      <c r="G4395" s="23" t="s">
        <v>337</v>
      </c>
      <c r="H4395" s="23" t="s">
        <v>338</v>
      </c>
      <c r="I4395" s="24">
        <v>0.16600000000000001</v>
      </c>
    </row>
    <row r="4396" spans="1:9">
      <c r="A4396" s="23" t="s">
        <v>1845</v>
      </c>
      <c r="C4396" s="21" t="s">
        <v>327</v>
      </c>
      <c r="F4396" s="24">
        <v>131.03919999999999</v>
      </c>
      <c r="G4396" s="23" t="s">
        <v>337</v>
      </c>
      <c r="H4396" s="23" t="s">
        <v>338</v>
      </c>
      <c r="I4396" s="24">
        <v>0.1084</v>
      </c>
    </row>
    <row r="4397" spans="1:9">
      <c r="A4397" s="23" t="s">
        <v>1845</v>
      </c>
      <c r="C4397" s="21" t="s">
        <v>327</v>
      </c>
      <c r="F4397" s="24">
        <v>131.03919999999999</v>
      </c>
      <c r="G4397" s="23" t="s">
        <v>343</v>
      </c>
      <c r="H4397" s="23" t="s">
        <v>344</v>
      </c>
      <c r="I4397" s="24">
        <v>0.1062</v>
      </c>
    </row>
    <row r="4398" spans="1:9">
      <c r="A4398" s="23" t="s">
        <v>1845</v>
      </c>
      <c r="C4398" s="21" t="s">
        <v>327</v>
      </c>
      <c r="F4398" s="24">
        <v>131.03919999999999</v>
      </c>
      <c r="G4398" s="23" t="s">
        <v>343</v>
      </c>
      <c r="H4398" s="23" t="s">
        <v>344</v>
      </c>
      <c r="I4398" s="24">
        <v>9.3600000000000003E-2</v>
      </c>
    </row>
    <row r="4399" spans="1:9">
      <c r="A4399" s="23" t="s">
        <v>1845</v>
      </c>
      <c r="C4399" s="21" t="s">
        <v>327</v>
      </c>
      <c r="F4399" s="24">
        <v>131.03919999999999</v>
      </c>
      <c r="G4399" s="23" t="s">
        <v>337</v>
      </c>
      <c r="H4399" s="23" t="s">
        <v>338</v>
      </c>
      <c r="I4399" s="24">
        <v>5.4699999999999999E-2</v>
      </c>
    </row>
    <row r="4400" spans="1:9">
      <c r="A4400" s="23" t="s">
        <v>1846</v>
      </c>
      <c r="C4400" s="21" t="s">
        <v>327</v>
      </c>
      <c r="F4400" s="24">
        <v>32.777200000000001</v>
      </c>
      <c r="G4400" s="23" t="s">
        <v>343</v>
      </c>
      <c r="H4400" s="23" t="s">
        <v>344</v>
      </c>
      <c r="I4400" s="24">
        <v>19.040900000000001</v>
      </c>
    </row>
    <row r="4401" spans="1:9">
      <c r="A4401" s="23" t="s">
        <v>1846</v>
      </c>
      <c r="C4401" s="21" t="s">
        <v>327</v>
      </c>
      <c r="F4401" s="24">
        <v>32.777200000000001</v>
      </c>
      <c r="G4401" s="23" t="s">
        <v>346</v>
      </c>
      <c r="H4401" s="23" t="s">
        <v>338</v>
      </c>
      <c r="I4401" s="24">
        <v>4.5732999999999997</v>
      </c>
    </row>
    <row r="4402" spans="1:9">
      <c r="A4402" s="23" t="s">
        <v>1846</v>
      </c>
      <c r="C4402" s="21" t="s">
        <v>327</v>
      </c>
      <c r="F4402" s="24">
        <v>32.777200000000001</v>
      </c>
      <c r="G4402" s="23" t="s">
        <v>365</v>
      </c>
      <c r="H4402" s="23" t="s">
        <v>344</v>
      </c>
      <c r="I4402" s="24">
        <v>2.2305000000000001</v>
      </c>
    </row>
    <row r="4403" spans="1:9">
      <c r="A4403" s="23" t="s">
        <v>1846</v>
      </c>
      <c r="C4403" s="21" t="s">
        <v>327</v>
      </c>
      <c r="F4403" s="24">
        <v>32.777200000000001</v>
      </c>
      <c r="G4403" s="23" t="s">
        <v>350</v>
      </c>
      <c r="H4403" s="23" t="s">
        <v>338</v>
      </c>
      <c r="I4403" s="24">
        <v>2.0488</v>
      </c>
    </row>
    <row r="4404" spans="1:9">
      <c r="A4404" s="23" t="s">
        <v>1846</v>
      </c>
      <c r="C4404" s="21" t="s">
        <v>327</v>
      </c>
      <c r="F4404" s="24">
        <v>32.777200000000001</v>
      </c>
      <c r="G4404" s="23" t="s">
        <v>346</v>
      </c>
      <c r="H4404" s="23" t="s">
        <v>338</v>
      </c>
      <c r="I4404" s="24">
        <v>1.5226999999999999</v>
      </c>
    </row>
    <row r="4405" spans="1:9">
      <c r="A4405" s="23" t="s">
        <v>1846</v>
      </c>
      <c r="C4405" s="21" t="s">
        <v>327</v>
      </c>
      <c r="F4405" s="24">
        <v>32.777200000000001</v>
      </c>
      <c r="G4405" s="23" t="s">
        <v>337</v>
      </c>
      <c r="H4405" s="23" t="s">
        <v>338</v>
      </c>
      <c r="I4405" s="24">
        <v>0.79579999999999995</v>
      </c>
    </row>
    <row r="4406" spans="1:9">
      <c r="A4406" s="23" t="s">
        <v>1846</v>
      </c>
      <c r="C4406" s="21" t="s">
        <v>327</v>
      </c>
      <c r="F4406" s="24">
        <v>32.777200000000001</v>
      </c>
      <c r="G4406" s="23" t="s">
        <v>337</v>
      </c>
      <c r="H4406" s="23" t="s">
        <v>338</v>
      </c>
      <c r="I4406" s="24">
        <v>0.69450000000000001</v>
      </c>
    </row>
    <row r="4407" spans="1:9">
      <c r="A4407" s="23" t="s">
        <v>1846</v>
      </c>
      <c r="C4407" s="21" t="s">
        <v>327</v>
      </c>
      <c r="F4407" s="24">
        <v>32.777200000000001</v>
      </c>
      <c r="G4407" s="23" t="s">
        <v>350</v>
      </c>
      <c r="H4407" s="23" t="s">
        <v>338</v>
      </c>
      <c r="I4407" s="24">
        <v>0.67259999999999998</v>
      </c>
    </row>
    <row r="4408" spans="1:9">
      <c r="A4408" s="23" t="s">
        <v>1846</v>
      </c>
      <c r="C4408" s="21" t="s">
        <v>327</v>
      </c>
      <c r="F4408" s="24">
        <v>32.777200000000001</v>
      </c>
      <c r="G4408" s="23" t="s">
        <v>350</v>
      </c>
      <c r="H4408" s="23" t="s">
        <v>338</v>
      </c>
      <c r="I4408" s="24">
        <v>0.32350000000000001</v>
      </c>
    </row>
    <row r="4409" spans="1:9">
      <c r="A4409" s="23" t="s">
        <v>1846</v>
      </c>
      <c r="C4409" s="21" t="s">
        <v>327</v>
      </c>
      <c r="F4409" s="24">
        <v>32.777200000000001</v>
      </c>
      <c r="G4409" s="23" t="s">
        <v>346</v>
      </c>
      <c r="H4409" s="23" t="s">
        <v>338</v>
      </c>
      <c r="I4409" s="24">
        <v>0.28320000000000001</v>
      </c>
    </row>
    <row r="4410" spans="1:9">
      <c r="A4410" s="23" t="s">
        <v>1846</v>
      </c>
      <c r="C4410" s="21" t="s">
        <v>327</v>
      </c>
      <c r="F4410" s="24">
        <v>32.777200000000001</v>
      </c>
      <c r="G4410" s="23" t="s">
        <v>346</v>
      </c>
      <c r="H4410" s="23" t="s">
        <v>338</v>
      </c>
      <c r="I4410" s="24">
        <v>0.2407</v>
      </c>
    </row>
    <row r="4411" spans="1:9">
      <c r="A4411" s="23" t="s">
        <v>1846</v>
      </c>
      <c r="C4411" s="21" t="s">
        <v>327</v>
      </c>
      <c r="F4411" s="24">
        <v>32.777200000000001</v>
      </c>
      <c r="G4411" s="23" t="s">
        <v>350</v>
      </c>
      <c r="H4411" s="23" t="s">
        <v>338</v>
      </c>
      <c r="I4411" s="24">
        <v>0.1799</v>
      </c>
    </row>
    <row r="4412" spans="1:9">
      <c r="A4412" s="23" t="s">
        <v>1846</v>
      </c>
      <c r="C4412" s="21" t="s">
        <v>327</v>
      </c>
      <c r="F4412" s="24">
        <v>32.777200000000001</v>
      </c>
      <c r="G4412" s="23" t="s">
        <v>350</v>
      </c>
      <c r="H4412" s="23" t="s">
        <v>338</v>
      </c>
      <c r="I4412" s="24">
        <v>0.1232</v>
      </c>
    </row>
    <row r="4413" spans="1:9">
      <c r="A4413" s="23" t="s">
        <v>1846</v>
      </c>
      <c r="C4413" s="21" t="s">
        <v>327</v>
      </c>
      <c r="F4413" s="24">
        <v>32.777200000000001</v>
      </c>
      <c r="G4413" s="23" t="s">
        <v>365</v>
      </c>
      <c r="H4413" s="23" t="s">
        <v>344</v>
      </c>
      <c r="I4413" s="24">
        <v>3.2899999999999999E-2</v>
      </c>
    </row>
    <row r="4414" spans="1:9">
      <c r="A4414" s="23" t="s">
        <v>1846</v>
      </c>
      <c r="C4414" s="21" t="s">
        <v>327</v>
      </c>
      <c r="F4414" s="24">
        <v>32.777200000000001</v>
      </c>
      <c r="G4414" s="23" t="s">
        <v>350</v>
      </c>
      <c r="H4414" s="23" t="s">
        <v>338</v>
      </c>
      <c r="I4414" s="24">
        <v>1.2800000000000001E-2</v>
      </c>
    </row>
    <row r="4415" spans="1:9">
      <c r="A4415" s="23" t="s">
        <v>1846</v>
      </c>
      <c r="C4415" s="21" t="s">
        <v>327</v>
      </c>
      <c r="F4415" s="24">
        <v>32.777200000000001</v>
      </c>
      <c r="G4415" s="23" t="s">
        <v>343</v>
      </c>
      <c r="H4415" s="23" t="s">
        <v>344</v>
      </c>
      <c r="I4415" s="24">
        <v>1.6999999999999999E-3</v>
      </c>
    </row>
    <row r="4416" spans="1:9">
      <c r="A4416" s="23" t="s">
        <v>1847</v>
      </c>
      <c r="C4416" s="21" t="s">
        <v>327</v>
      </c>
      <c r="F4416" s="24">
        <v>16.759499999999999</v>
      </c>
      <c r="G4416" s="23" t="s">
        <v>365</v>
      </c>
      <c r="H4416" s="23" t="s">
        <v>344</v>
      </c>
      <c r="I4416" s="24">
        <v>11.619199999999999</v>
      </c>
    </row>
    <row r="4417" spans="1:9">
      <c r="A4417" s="23" t="s">
        <v>1847</v>
      </c>
      <c r="C4417" s="21" t="s">
        <v>327</v>
      </c>
      <c r="F4417" s="24">
        <v>16.759499999999999</v>
      </c>
      <c r="G4417" s="23" t="s">
        <v>343</v>
      </c>
      <c r="H4417" s="23" t="s">
        <v>344</v>
      </c>
      <c r="I4417" s="24">
        <v>2.1882000000000001</v>
      </c>
    </row>
    <row r="4418" spans="1:9">
      <c r="A4418" s="23" t="s">
        <v>1847</v>
      </c>
      <c r="C4418" s="21" t="s">
        <v>327</v>
      </c>
      <c r="F4418" s="24">
        <v>16.759499999999999</v>
      </c>
      <c r="G4418" s="23" t="s">
        <v>343</v>
      </c>
      <c r="H4418" s="23" t="s">
        <v>344</v>
      </c>
      <c r="I4418" s="24">
        <v>1.0327999999999999</v>
      </c>
    </row>
    <row r="4419" spans="1:9">
      <c r="A4419" s="23" t="s">
        <v>1847</v>
      </c>
      <c r="C4419" s="21" t="s">
        <v>327</v>
      </c>
      <c r="F4419" s="24">
        <v>16.759499999999999</v>
      </c>
      <c r="G4419" s="23" t="s">
        <v>343</v>
      </c>
      <c r="H4419" s="23" t="s">
        <v>344</v>
      </c>
      <c r="I4419" s="24">
        <v>1.0304</v>
      </c>
    </row>
    <row r="4420" spans="1:9">
      <c r="A4420" s="23" t="s">
        <v>1847</v>
      </c>
      <c r="C4420" s="21" t="s">
        <v>327</v>
      </c>
      <c r="F4420" s="24">
        <v>16.759499999999999</v>
      </c>
      <c r="G4420" s="23" t="s">
        <v>337</v>
      </c>
      <c r="H4420" s="23" t="s">
        <v>338</v>
      </c>
      <c r="I4420" s="24">
        <v>0.52380000000000004</v>
      </c>
    </row>
    <row r="4421" spans="1:9">
      <c r="A4421" s="23" t="s">
        <v>1847</v>
      </c>
      <c r="C4421" s="21" t="s">
        <v>327</v>
      </c>
      <c r="F4421" s="24">
        <v>16.759499999999999</v>
      </c>
      <c r="G4421" s="23" t="s">
        <v>337</v>
      </c>
      <c r="H4421" s="23" t="s">
        <v>338</v>
      </c>
      <c r="I4421" s="24">
        <v>0.26590000000000003</v>
      </c>
    </row>
    <row r="4422" spans="1:9">
      <c r="A4422" s="23" t="s">
        <v>1847</v>
      </c>
      <c r="C4422" s="21" t="s">
        <v>327</v>
      </c>
      <c r="F4422" s="24">
        <v>16.759499999999999</v>
      </c>
      <c r="G4422" s="23" t="s">
        <v>343</v>
      </c>
      <c r="H4422" s="23" t="s">
        <v>344</v>
      </c>
      <c r="I4422" s="24">
        <v>9.9199999999999997E-2</v>
      </c>
    </row>
    <row r="4423" spans="1:9">
      <c r="A4423" s="23" t="s">
        <v>1847</v>
      </c>
      <c r="C4423" s="21" t="s">
        <v>327</v>
      </c>
      <c r="F4423" s="24">
        <v>16.759499999999999</v>
      </c>
      <c r="G4423" s="23" t="s">
        <v>390</v>
      </c>
      <c r="H4423" s="23" t="s">
        <v>338</v>
      </c>
      <c r="I4423" s="24">
        <v>0</v>
      </c>
    </row>
    <row r="4424" spans="1:9">
      <c r="A4424" s="23" t="s">
        <v>154</v>
      </c>
      <c r="E4424" s="21" t="s">
        <v>327</v>
      </c>
      <c r="F4424" s="24">
        <v>11.666399999999999</v>
      </c>
      <c r="G4424" s="23" t="s">
        <v>339</v>
      </c>
      <c r="H4424" s="23" t="s">
        <v>338</v>
      </c>
      <c r="I4424" s="24">
        <v>10.714600000000001</v>
      </c>
    </row>
    <row r="4425" spans="1:9">
      <c r="A4425" s="23" t="s">
        <v>154</v>
      </c>
      <c r="E4425" s="21" t="s">
        <v>327</v>
      </c>
      <c r="F4425" s="24">
        <v>11.666399999999999</v>
      </c>
      <c r="G4425" s="23" t="s">
        <v>337</v>
      </c>
      <c r="H4425" s="23" t="s">
        <v>338</v>
      </c>
      <c r="I4425" s="24">
        <v>0.93300000000000005</v>
      </c>
    </row>
    <row r="4426" spans="1:9">
      <c r="A4426" s="23" t="s">
        <v>154</v>
      </c>
      <c r="E4426" s="21" t="s">
        <v>327</v>
      </c>
      <c r="F4426" s="24">
        <v>11.666399999999999</v>
      </c>
      <c r="G4426" s="23" t="s">
        <v>371</v>
      </c>
      <c r="H4426" s="23" t="s">
        <v>338</v>
      </c>
      <c r="I4426" s="24">
        <v>1.8800000000000001E-2</v>
      </c>
    </row>
    <row r="4427" spans="1:9">
      <c r="A4427" s="23" t="s">
        <v>1848</v>
      </c>
      <c r="C4427" s="21" t="s">
        <v>327</v>
      </c>
      <c r="F4427" s="24">
        <v>11.0068</v>
      </c>
      <c r="G4427" s="23" t="s">
        <v>337</v>
      </c>
      <c r="H4427" s="23" t="s">
        <v>338</v>
      </c>
      <c r="I4427" s="24">
        <v>8.6061999999999994</v>
      </c>
    </row>
    <row r="4428" spans="1:9">
      <c r="A4428" s="23" t="s">
        <v>1848</v>
      </c>
      <c r="C4428" s="21" t="s">
        <v>327</v>
      </c>
      <c r="F4428" s="24">
        <v>11.0068</v>
      </c>
      <c r="G4428" s="23" t="s">
        <v>365</v>
      </c>
      <c r="H4428" s="23" t="s">
        <v>344</v>
      </c>
      <c r="I4428" s="24">
        <v>2.1619999999999999</v>
      </c>
    </row>
    <row r="4429" spans="1:9">
      <c r="A4429" s="23" t="s">
        <v>1848</v>
      </c>
      <c r="C4429" s="21" t="s">
        <v>327</v>
      </c>
      <c r="F4429" s="24">
        <v>11.0068</v>
      </c>
      <c r="G4429" s="23" t="s">
        <v>365</v>
      </c>
      <c r="H4429" s="23" t="s">
        <v>344</v>
      </c>
      <c r="I4429" s="24">
        <v>0.23860000000000001</v>
      </c>
    </row>
    <row r="4430" spans="1:9">
      <c r="A4430" s="23" t="s">
        <v>1849</v>
      </c>
      <c r="C4430" s="21" t="s">
        <v>327</v>
      </c>
      <c r="F4430" s="24">
        <v>6.3257000000000003</v>
      </c>
      <c r="G4430" s="23" t="s">
        <v>365</v>
      </c>
      <c r="H4430" s="23" t="s">
        <v>344</v>
      </c>
      <c r="I4430" s="24">
        <v>6.3257000000000003</v>
      </c>
    </row>
    <row r="4431" spans="1:9">
      <c r="A4431" s="23" t="s">
        <v>1850</v>
      </c>
      <c r="C4431" s="21" t="s">
        <v>327</v>
      </c>
      <c r="F4431" s="24">
        <v>107.6275</v>
      </c>
      <c r="G4431" s="23" t="s">
        <v>365</v>
      </c>
      <c r="H4431" s="23" t="s">
        <v>344</v>
      </c>
      <c r="I4431" s="24">
        <v>93.0214</v>
      </c>
    </row>
    <row r="4432" spans="1:9">
      <c r="A4432" s="23" t="s">
        <v>1850</v>
      </c>
      <c r="C4432" s="21" t="s">
        <v>327</v>
      </c>
      <c r="F4432" s="24">
        <v>107.6275</v>
      </c>
      <c r="G4432" s="23" t="s">
        <v>343</v>
      </c>
      <c r="H4432" s="23" t="s">
        <v>344</v>
      </c>
      <c r="I4432" s="24">
        <v>9.1313999999999993</v>
      </c>
    </row>
    <row r="4433" spans="1:9">
      <c r="A4433" s="23" t="s">
        <v>1850</v>
      </c>
      <c r="C4433" s="21" t="s">
        <v>327</v>
      </c>
      <c r="F4433" s="24">
        <v>107.6275</v>
      </c>
      <c r="G4433" s="23" t="s">
        <v>343</v>
      </c>
      <c r="H4433" s="23" t="s">
        <v>344</v>
      </c>
      <c r="I4433" s="24">
        <v>2.3294000000000001</v>
      </c>
    </row>
    <row r="4434" spans="1:9">
      <c r="A4434" s="23" t="s">
        <v>1850</v>
      </c>
      <c r="C4434" s="21" t="s">
        <v>327</v>
      </c>
      <c r="F4434" s="24">
        <v>107.6275</v>
      </c>
      <c r="G4434" s="23" t="s">
        <v>337</v>
      </c>
      <c r="H4434" s="23" t="s">
        <v>338</v>
      </c>
      <c r="I4434" s="24">
        <v>1.1025</v>
      </c>
    </row>
    <row r="4435" spans="1:9">
      <c r="A4435" s="23" t="s">
        <v>1850</v>
      </c>
      <c r="C4435" s="21" t="s">
        <v>327</v>
      </c>
      <c r="F4435" s="24">
        <v>107.6275</v>
      </c>
      <c r="G4435" s="23" t="s">
        <v>337</v>
      </c>
      <c r="H4435" s="23" t="s">
        <v>338</v>
      </c>
      <c r="I4435" s="24">
        <v>0.72889999999999999</v>
      </c>
    </row>
    <row r="4436" spans="1:9">
      <c r="A4436" s="23" t="s">
        <v>1850</v>
      </c>
      <c r="C4436" s="21" t="s">
        <v>327</v>
      </c>
      <c r="F4436" s="24">
        <v>107.6275</v>
      </c>
      <c r="G4436" s="23" t="s">
        <v>337</v>
      </c>
      <c r="H4436" s="23" t="s">
        <v>338</v>
      </c>
      <c r="I4436" s="24">
        <v>0.68940000000000001</v>
      </c>
    </row>
    <row r="4437" spans="1:9">
      <c r="A4437" s="23" t="s">
        <v>1850</v>
      </c>
      <c r="C4437" s="21" t="s">
        <v>327</v>
      </c>
      <c r="F4437" s="24">
        <v>107.6275</v>
      </c>
      <c r="G4437" s="23" t="s">
        <v>337</v>
      </c>
      <c r="H4437" s="23" t="s">
        <v>338</v>
      </c>
      <c r="I4437" s="24">
        <v>0.52869999999999995</v>
      </c>
    </row>
    <row r="4438" spans="1:9">
      <c r="A4438" s="23" t="s">
        <v>1850</v>
      </c>
      <c r="C4438" s="21" t="s">
        <v>327</v>
      </c>
      <c r="F4438" s="24">
        <v>107.6275</v>
      </c>
      <c r="G4438" s="23" t="s">
        <v>337</v>
      </c>
      <c r="H4438" s="23" t="s">
        <v>338</v>
      </c>
      <c r="I4438" s="24">
        <v>9.5500000000000002E-2</v>
      </c>
    </row>
    <row r="4439" spans="1:9">
      <c r="A4439" s="23" t="s">
        <v>1850</v>
      </c>
      <c r="C4439" s="21" t="s">
        <v>327</v>
      </c>
      <c r="F4439" s="24">
        <v>107.6275</v>
      </c>
      <c r="G4439" s="23" t="s">
        <v>355</v>
      </c>
      <c r="H4439" s="23" t="s">
        <v>356</v>
      </c>
      <c r="I4439" s="24">
        <v>5.0000000000000001E-4</v>
      </c>
    </row>
    <row r="4440" spans="1:9">
      <c r="A4440" s="23" t="s">
        <v>1851</v>
      </c>
      <c r="C4440" s="21" t="s">
        <v>327</v>
      </c>
      <c r="F4440" s="24">
        <v>3.8408000000000002</v>
      </c>
      <c r="G4440" s="23" t="s">
        <v>350</v>
      </c>
      <c r="H4440" s="23" t="s">
        <v>338</v>
      </c>
      <c r="I4440" s="24">
        <v>2.2801999999999998</v>
      </c>
    </row>
    <row r="4441" spans="1:9">
      <c r="A4441" s="23" t="s">
        <v>1851</v>
      </c>
      <c r="C4441" s="21" t="s">
        <v>327</v>
      </c>
      <c r="F4441" s="24">
        <v>3.8408000000000002</v>
      </c>
      <c r="G4441" s="23" t="s">
        <v>365</v>
      </c>
      <c r="H4441" s="23" t="s">
        <v>344</v>
      </c>
      <c r="I4441" s="24">
        <v>0.69879999999999998</v>
      </c>
    </row>
    <row r="4442" spans="1:9">
      <c r="A4442" s="23" t="s">
        <v>1851</v>
      </c>
      <c r="C4442" s="21" t="s">
        <v>327</v>
      </c>
      <c r="F4442" s="24">
        <v>3.8408000000000002</v>
      </c>
      <c r="G4442" s="23" t="s">
        <v>343</v>
      </c>
      <c r="H4442" s="23" t="s">
        <v>344</v>
      </c>
      <c r="I4442" s="24">
        <v>0.29749999999999999</v>
      </c>
    </row>
    <row r="4443" spans="1:9">
      <c r="A4443" s="23" t="s">
        <v>1851</v>
      </c>
      <c r="C4443" s="21" t="s">
        <v>327</v>
      </c>
      <c r="F4443" s="24">
        <v>3.8408000000000002</v>
      </c>
      <c r="G4443" s="23" t="s">
        <v>361</v>
      </c>
      <c r="H4443" s="23" t="s">
        <v>338</v>
      </c>
      <c r="I4443" s="24">
        <v>0.20660000000000001</v>
      </c>
    </row>
    <row r="4444" spans="1:9">
      <c r="A4444" s="23" t="s">
        <v>1851</v>
      </c>
      <c r="C4444" s="21" t="s">
        <v>327</v>
      </c>
      <c r="F4444" s="24">
        <v>3.8408000000000002</v>
      </c>
      <c r="G4444" s="23" t="s">
        <v>361</v>
      </c>
      <c r="H4444" s="23" t="s">
        <v>338</v>
      </c>
      <c r="I4444" s="24">
        <v>0.18579999999999999</v>
      </c>
    </row>
    <row r="4445" spans="1:9">
      <c r="A4445" s="23" t="s">
        <v>1851</v>
      </c>
      <c r="C4445" s="21" t="s">
        <v>327</v>
      </c>
      <c r="F4445" s="24">
        <v>3.8408000000000002</v>
      </c>
      <c r="G4445" s="23" t="s">
        <v>361</v>
      </c>
      <c r="H4445" s="23" t="s">
        <v>338</v>
      </c>
      <c r="I4445" s="24">
        <v>7.4700000000000003E-2</v>
      </c>
    </row>
    <row r="4446" spans="1:9">
      <c r="A4446" s="23" t="s">
        <v>1851</v>
      </c>
      <c r="C4446" s="21" t="s">
        <v>327</v>
      </c>
      <c r="F4446" s="24">
        <v>3.8408000000000002</v>
      </c>
      <c r="G4446" s="23" t="s">
        <v>337</v>
      </c>
      <c r="H4446" s="23" t="s">
        <v>338</v>
      </c>
      <c r="I4446" s="24">
        <v>4.99E-2</v>
      </c>
    </row>
    <row r="4447" spans="1:9">
      <c r="A4447" s="23" t="s">
        <v>1851</v>
      </c>
      <c r="C4447" s="21" t="s">
        <v>327</v>
      </c>
      <c r="F4447" s="24">
        <v>3.8408000000000002</v>
      </c>
      <c r="G4447" s="23" t="s">
        <v>343</v>
      </c>
      <c r="H4447" s="23" t="s">
        <v>344</v>
      </c>
      <c r="I4447" s="24">
        <v>3.3300000000000003E-2</v>
      </c>
    </row>
    <row r="4448" spans="1:9">
      <c r="A4448" s="23" t="s">
        <v>1851</v>
      </c>
      <c r="C4448" s="21" t="s">
        <v>327</v>
      </c>
      <c r="F4448" s="24">
        <v>3.8408000000000002</v>
      </c>
      <c r="G4448" s="23" t="s">
        <v>361</v>
      </c>
      <c r="H4448" s="23" t="s">
        <v>338</v>
      </c>
      <c r="I4448" s="24">
        <v>1.4E-2</v>
      </c>
    </row>
    <row r="4449" spans="1:9">
      <c r="A4449" s="23" t="s">
        <v>1851</v>
      </c>
      <c r="C4449" s="21" t="s">
        <v>327</v>
      </c>
      <c r="F4449" s="24">
        <v>3.8408000000000002</v>
      </c>
      <c r="G4449" s="23" t="s">
        <v>355</v>
      </c>
      <c r="H4449" s="23" t="s">
        <v>356</v>
      </c>
      <c r="I4449" s="24">
        <v>0</v>
      </c>
    </row>
    <row r="4450" spans="1:9">
      <c r="A4450" s="23" t="s">
        <v>1852</v>
      </c>
      <c r="B4450" s="21" t="s">
        <v>327</v>
      </c>
      <c r="E4450" s="21" t="s">
        <v>327</v>
      </c>
      <c r="F4450" s="24">
        <v>26.116099999999999</v>
      </c>
      <c r="G4450" s="23" t="s">
        <v>343</v>
      </c>
      <c r="H4450" s="23" t="s">
        <v>344</v>
      </c>
      <c r="I4450" s="24">
        <v>15.4359</v>
      </c>
    </row>
    <row r="4451" spans="1:9">
      <c r="A4451" s="23" t="s">
        <v>1852</v>
      </c>
      <c r="B4451" s="21" t="s">
        <v>327</v>
      </c>
      <c r="E4451" s="21" t="s">
        <v>327</v>
      </c>
      <c r="F4451" s="24">
        <v>26.116099999999999</v>
      </c>
      <c r="G4451" s="23" t="s">
        <v>346</v>
      </c>
      <c r="H4451" s="23" t="s">
        <v>338</v>
      </c>
      <c r="I4451" s="24">
        <v>4.8287000000000004</v>
      </c>
    </row>
    <row r="4452" spans="1:9">
      <c r="A4452" s="23" t="s">
        <v>1852</v>
      </c>
      <c r="B4452" s="21" t="s">
        <v>327</v>
      </c>
      <c r="E4452" s="21" t="s">
        <v>327</v>
      </c>
      <c r="F4452" s="24">
        <v>26.116099999999999</v>
      </c>
      <c r="G4452" s="23" t="s">
        <v>365</v>
      </c>
      <c r="H4452" s="23" t="s">
        <v>344</v>
      </c>
      <c r="I4452" s="24">
        <v>2.5602</v>
      </c>
    </row>
    <row r="4453" spans="1:9">
      <c r="A4453" s="23" t="s">
        <v>1852</v>
      </c>
      <c r="B4453" s="21" t="s">
        <v>327</v>
      </c>
      <c r="E4453" s="21" t="s">
        <v>327</v>
      </c>
      <c r="F4453" s="24">
        <v>26.116099999999999</v>
      </c>
      <c r="G4453" s="23" t="s">
        <v>337</v>
      </c>
      <c r="H4453" s="23" t="s">
        <v>338</v>
      </c>
      <c r="I4453" s="24">
        <v>1.0182</v>
      </c>
    </row>
    <row r="4454" spans="1:9">
      <c r="A4454" s="23" t="s">
        <v>1852</v>
      </c>
      <c r="B4454" s="21" t="s">
        <v>327</v>
      </c>
      <c r="E4454" s="21" t="s">
        <v>327</v>
      </c>
      <c r="F4454" s="24">
        <v>26.116099999999999</v>
      </c>
      <c r="G4454" s="23" t="s">
        <v>350</v>
      </c>
      <c r="H4454" s="23" t="s">
        <v>338</v>
      </c>
      <c r="I4454" s="24">
        <v>0.81789999999999996</v>
      </c>
    </row>
    <row r="4455" spans="1:9">
      <c r="A4455" s="23" t="s">
        <v>1852</v>
      </c>
      <c r="B4455" s="21" t="s">
        <v>327</v>
      </c>
      <c r="E4455" s="21" t="s">
        <v>327</v>
      </c>
      <c r="F4455" s="24">
        <v>26.116099999999999</v>
      </c>
      <c r="G4455" s="23" t="s">
        <v>355</v>
      </c>
      <c r="H4455" s="23" t="s">
        <v>356</v>
      </c>
      <c r="I4455" s="24">
        <v>0.36649999999999999</v>
      </c>
    </row>
    <row r="4456" spans="1:9">
      <c r="A4456" s="23" t="s">
        <v>1852</v>
      </c>
      <c r="B4456" s="21" t="s">
        <v>327</v>
      </c>
      <c r="E4456" s="21" t="s">
        <v>327</v>
      </c>
      <c r="F4456" s="24">
        <v>26.116099999999999</v>
      </c>
      <c r="G4456" s="23" t="s">
        <v>337</v>
      </c>
      <c r="H4456" s="23" t="s">
        <v>338</v>
      </c>
      <c r="I4456" s="24">
        <v>0.3115</v>
      </c>
    </row>
    <row r="4457" spans="1:9">
      <c r="A4457" s="23" t="s">
        <v>1852</v>
      </c>
      <c r="B4457" s="21" t="s">
        <v>327</v>
      </c>
      <c r="E4457" s="21" t="s">
        <v>327</v>
      </c>
      <c r="F4457" s="24">
        <v>26.116099999999999</v>
      </c>
      <c r="G4457" s="23" t="s">
        <v>350</v>
      </c>
      <c r="H4457" s="23" t="s">
        <v>338</v>
      </c>
      <c r="I4457" s="24">
        <v>0.27450000000000002</v>
      </c>
    </row>
    <row r="4458" spans="1:9">
      <c r="A4458" s="23" t="s">
        <v>1852</v>
      </c>
      <c r="B4458" s="21" t="s">
        <v>327</v>
      </c>
      <c r="E4458" s="21" t="s">
        <v>327</v>
      </c>
      <c r="F4458" s="24">
        <v>26.116099999999999</v>
      </c>
      <c r="G4458" s="23" t="s">
        <v>343</v>
      </c>
      <c r="H4458" s="23" t="s">
        <v>344</v>
      </c>
      <c r="I4458" s="24">
        <v>0.17119999999999999</v>
      </c>
    </row>
    <row r="4459" spans="1:9">
      <c r="A4459" s="23" t="s">
        <v>1852</v>
      </c>
      <c r="B4459" s="21" t="s">
        <v>327</v>
      </c>
      <c r="E4459" s="21" t="s">
        <v>327</v>
      </c>
      <c r="F4459" s="24">
        <v>26.116099999999999</v>
      </c>
      <c r="G4459" s="23" t="s">
        <v>337</v>
      </c>
      <c r="H4459" s="23" t="s">
        <v>338</v>
      </c>
      <c r="I4459" s="24">
        <v>0.17050000000000001</v>
      </c>
    </row>
    <row r="4460" spans="1:9">
      <c r="A4460" s="23" t="s">
        <v>1852</v>
      </c>
      <c r="B4460" s="21" t="s">
        <v>327</v>
      </c>
      <c r="E4460" s="21" t="s">
        <v>327</v>
      </c>
      <c r="F4460" s="24">
        <v>26.116099999999999</v>
      </c>
      <c r="G4460" s="23" t="s">
        <v>343</v>
      </c>
      <c r="H4460" s="23" t="s">
        <v>344</v>
      </c>
      <c r="I4460" s="24">
        <v>8.2900000000000001E-2</v>
      </c>
    </row>
    <row r="4461" spans="1:9">
      <c r="A4461" s="23" t="s">
        <v>1852</v>
      </c>
      <c r="B4461" s="21" t="s">
        <v>327</v>
      </c>
      <c r="E4461" s="21" t="s">
        <v>327</v>
      </c>
      <c r="F4461" s="24">
        <v>26.116099999999999</v>
      </c>
      <c r="G4461" s="23" t="s">
        <v>365</v>
      </c>
      <c r="H4461" s="23" t="s">
        <v>344</v>
      </c>
      <c r="I4461" s="24">
        <v>7.2599999999999998E-2</v>
      </c>
    </row>
    <row r="4462" spans="1:9">
      <c r="A4462" s="23" t="s">
        <v>1852</v>
      </c>
      <c r="B4462" s="21" t="s">
        <v>327</v>
      </c>
      <c r="E4462" s="21" t="s">
        <v>327</v>
      </c>
      <c r="F4462" s="24">
        <v>26.116099999999999</v>
      </c>
      <c r="G4462" s="23" t="s">
        <v>343</v>
      </c>
      <c r="H4462" s="23" t="s">
        <v>344</v>
      </c>
      <c r="I4462" s="24">
        <v>5.7000000000000002E-3</v>
      </c>
    </row>
    <row r="4463" spans="1:9">
      <c r="A4463" s="23" t="s">
        <v>1853</v>
      </c>
      <c r="C4463" s="21" t="s">
        <v>327</v>
      </c>
      <c r="F4463" s="24">
        <v>5.3692000000000002</v>
      </c>
      <c r="G4463" s="23" t="s">
        <v>337</v>
      </c>
      <c r="H4463" s="23" t="s">
        <v>338</v>
      </c>
      <c r="I4463" s="24">
        <v>4.3566000000000003</v>
      </c>
    </row>
    <row r="4464" spans="1:9">
      <c r="A4464" s="23" t="s">
        <v>1853</v>
      </c>
      <c r="C4464" s="21" t="s">
        <v>327</v>
      </c>
      <c r="F4464" s="24">
        <v>5.3692000000000002</v>
      </c>
      <c r="G4464" s="23" t="s">
        <v>337</v>
      </c>
      <c r="H4464" s="23" t="s">
        <v>338</v>
      </c>
      <c r="I4464" s="24">
        <v>0.65490000000000004</v>
      </c>
    </row>
    <row r="4465" spans="1:9">
      <c r="A4465" s="23" t="s">
        <v>1853</v>
      </c>
      <c r="C4465" s="21" t="s">
        <v>327</v>
      </c>
      <c r="F4465" s="24">
        <v>5.3692000000000002</v>
      </c>
      <c r="G4465" s="23" t="s">
        <v>365</v>
      </c>
      <c r="H4465" s="23" t="s">
        <v>344</v>
      </c>
      <c r="I4465" s="24">
        <v>0.35770000000000002</v>
      </c>
    </row>
    <row r="4466" spans="1:9">
      <c r="A4466" s="23" t="s">
        <v>1854</v>
      </c>
      <c r="E4466" s="21" t="s">
        <v>327</v>
      </c>
      <c r="F4466" s="24">
        <v>4.3266</v>
      </c>
      <c r="G4466" s="23" t="s">
        <v>339</v>
      </c>
      <c r="H4466" s="23" t="s">
        <v>338</v>
      </c>
      <c r="I4466" s="24">
        <v>3.09</v>
      </c>
    </row>
    <row r="4467" spans="1:9">
      <c r="A4467" s="23" t="s">
        <v>1854</v>
      </c>
      <c r="E4467" s="21" t="s">
        <v>327</v>
      </c>
      <c r="F4467" s="24">
        <v>4.3266</v>
      </c>
      <c r="G4467" s="23" t="s">
        <v>337</v>
      </c>
      <c r="H4467" s="23" t="s">
        <v>338</v>
      </c>
      <c r="I4467" s="24">
        <v>0.85529999999999995</v>
      </c>
    </row>
    <row r="4468" spans="1:9">
      <c r="A4468" s="23" t="s">
        <v>1854</v>
      </c>
      <c r="E4468" s="21" t="s">
        <v>327</v>
      </c>
      <c r="F4468" s="24">
        <v>4.3266</v>
      </c>
      <c r="G4468" s="23" t="s">
        <v>343</v>
      </c>
      <c r="H4468" s="23" t="s">
        <v>344</v>
      </c>
      <c r="I4468" s="24">
        <v>0.36180000000000001</v>
      </c>
    </row>
    <row r="4469" spans="1:9">
      <c r="A4469" s="23" t="s">
        <v>1854</v>
      </c>
      <c r="E4469" s="21" t="s">
        <v>327</v>
      </c>
      <c r="F4469" s="24">
        <v>4.3266</v>
      </c>
      <c r="G4469" s="23" t="s">
        <v>365</v>
      </c>
      <c r="H4469" s="23" t="s">
        <v>344</v>
      </c>
      <c r="I4469" s="24">
        <v>1.9599999999999999E-2</v>
      </c>
    </row>
    <row r="4470" spans="1:9">
      <c r="A4470" s="23" t="s">
        <v>281</v>
      </c>
      <c r="C4470" s="21" t="s">
        <v>327</v>
      </c>
      <c r="F4470" s="24">
        <v>7.5545999999999998</v>
      </c>
      <c r="G4470" s="23" t="s">
        <v>337</v>
      </c>
      <c r="H4470" s="23" t="s">
        <v>338</v>
      </c>
      <c r="I4470" s="24">
        <v>5.0277000000000003</v>
      </c>
    </row>
    <row r="4471" spans="1:9">
      <c r="A4471" s="23" t="s">
        <v>281</v>
      </c>
      <c r="C4471" s="21" t="s">
        <v>327</v>
      </c>
      <c r="F4471" s="24">
        <v>7.5545999999999998</v>
      </c>
      <c r="G4471" s="23" t="s">
        <v>343</v>
      </c>
      <c r="H4471" s="23" t="s">
        <v>344</v>
      </c>
      <c r="I4471" s="24">
        <v>0.91910000000000003</v>
      </c>
    </row>
    <row r="4472" spans="1:9">
      <c r="A4472" s="23" t="s">
        <v>281</v>
      </c>
      <c r="C4472" s="21" t="s">
        <v>327</v>
      </c>
      <c r="F4472" s="24">
        <v>7.5545999999999998</v>
      </c>
      <c r="G4472" s="23" t="s">
        <v>339</v>
      </c>
      <c r="H4472" s="23" t="s">
        <v>338</v>
      </c>
      <c r="I4472" s="24">
        <v>0.6149</v>
      </c>
    </row>
    <row r="4473" spans="1:9">
      <c r="A4473" s="23" t="s">
        <v>281</v>
      </c>
      <c r="C4473" s="21" t="s">
        <v>327</v>
      </c>
      <c r="F4473" s="24">
        <v>7.5545999999999998</v>
      </c>
      <c r="G4473" s="23" t="s">
        <v>340</v>
      </c>
      <c r="H4473" s="23" t="s">
        <v>341</v>
      </c>
      <c r="I4473" s="24">
        <v>0.52229999999999999</v>
      </c>
    </row>
    <row r="4474" spans="1:9">
      <c r="A4474" s="23" t="s">
        <v>281</v>
      </c>
      <c r="C4474" s="21" t="s">
        <v>327</v>
      </c>
      <c r="F4474" s="24">
        <v>7.5545999999999998</v>
      </c>
      <c r="G4474" s="23" t="s">
        <v>350</v>
      </c>
      <c r="H4474" s="23" t="s">
        <v>338</v>
      </c>
      <c r="I4474" s="24">
        <v>0.2712</v>
      </c>
    </row>
    <row r="4475" spans="1:9">
      <c r="A4475" s="23" t="s">
        <v>281</v>
      </c>
      <c r="C4475" s="21" t="s">
        <v>327</v>
      </c>
      <c r="F4475" s="24">
        <v>7.5545999999999998</v>
      </c>
      <c r="G4475" s="23" t="s">
        <v>340</v>
      </c>
      <c r="H4475" s="23" t="s">
        <v>341</v>
      </c>
      <c r="I4475" s="24">
        <v>0.15679999999999999</v>
      </c>
    </row>
    <row r="4476" spans="1:9">
      <c r="A4476" s="23" t="s">
        <v>281</v>
      </c>
      <c r="C4476" s="21" t="s">
        <v>327</v>
      </c>
      <c r="F4476" s="24">
        <v>7.5545999999999998</v>
      </c>
      <c r="G4476" s="23" t="s">
        <v>361</v>
      </c>
      <c r="H4476" s="23" t="s">
        <v>338</v>
      </c>
      <c r="I4476" s="24">
        <v>4.2700000000000002E-2</v>
      </c>
    </row>
    <row r="4477" spans="1:9">
      <c r="A4477" s="23" t="s">
        <v>281</v>
      </c>
      <c r="C4477" s="21" t="s">
        <v>327</v>
      </c>
      <c r="F4477" s="24">
        <v>7.5545999999999998</v>
      </c>
      <c r="G4477" s="23" t="s">
        <v>343</v>
      </c>
      <c r="H4477" s="23" t="s">
        <v>344</v>
      </c>
      <c r="I4477" s="24">
        <v>0</v>
      </c>
    </row>
    <row r="4478" spans="1:9">
      <c r="A4478" s="23" t="s">
        <v>1855</v>
      </c>
      <c r="B4478" s="21" t="s">
        <v>327</v>
      </c>
      <c r="E4478" s="21" t="s">
        <v>327</v>
      </c>
      <c r="F4478" s="24">
        <v>0.96560000000000001</v>
      </c>
      <c r="G4478" s="23" t="s">
        <v>339</v>
      </c>
      <c r="H4478" s="23" t="s">
        <v>338</v>
      </c>
      <c r="I4478" s="24">
        <v>0.77159999999999995</v>
      </c>
    </row>
    <row r="4479" spans="1:9">
      <c r="A4479" s="23" t="s">
        <v>1855</v>
      </c>
      <c r="B4479" s="21" t="s">
        <v>327</v>
      </c>
      <c r="E4479" s="21" t="s">
        <v>327</v>
      </c>
      <c r="F4479" s="24">
        <v>0.96560000000000001</v>
      </c>
      <c r="G4479" s="23" t="s">
        <v>337</v>
      </c>
      <c r="H4479" s="23" t="s">
        <v>338</v>
      </c>
      <c r="I4479" s="24">
        <v>0.19400000000000001</v>
      </c>
    </row>
    <row r="4480" spans="1:9">
      <c r="A4480" s="23" t="s">
        <v>1856</v>
      </c>
      <c r="B4480" s="21" t="s">
        <v>327</v>
      </c>
      <c r="E4480" s="21" t="s">
        <v>327</v>
      </c>
      <c r="F4480" s="24">
        <v>3.6680000000000001</v>
      </c>
      <c r="G4480" s="23" t="s">
        <v>337</v>
      </c>
      <c r="H4480" s="23" t="s">
        <v>338</v>
      </c>
      <c r="I4480" s="24">
        <v>1.4686999999999999</v>
      </c>
    </row>
    <row r="4481" spans="1:9">
      <c r="A4481" s="23" t="s">
        <v>1856</v>
      </c>
      <c r="B4481" s="21" t="s">
        <v>327</v>
      </c>
      <c r="E4481" s="21" t="s">
        <v>327</v>
      </c>
      <c r="F4481" s="24">
        <v>3.6680000000000001</v>
      </c>
      <c r="G4481" s="23" t="s">
        <v>339</v>
      </c>
      <c r="H4481" s="23" t="s">
        <v>338</v>
      </c>
      <c r="I4481" s="24">
        <v>1.0558000000000001</v>
      </c>
    </row>
    <row r="4482" spans="1:9">
      <c r="A4482" s="23" t="s">
        <v>1856</v>
      </c>
      <c r="B4482" s="21" t="s">
        <v>327</v>
      </c>
      <c r="E4482" s="21" t="s">
        <v>327</v>
      </c>
      <c r="F4482" s="24">
        <v>3.6680000000000001</v>
      </c>
      <c r="G4482" s="23" t="s">
        <v>343</v>
      </c>
      <c r="H4482" s="23" t="s">
        <v>344</v>
      </c>
      <c r="I4482" s="24">
        <v>0.94510000000000005</v>
      </c>
    </row>
    <row r="4483" spans="1:9">
      <c r="A4483" s="23" t="s">
        <v>1856</v>
      </c>
      <c r="B4483" s="21" t="s">
        <v>327</v>
      </c>
      <c r="E4483" s="21" t="s">
        <v>327</v>
      </c>
      <c r="F4483" s="24">
        <v>3.6680000000000001</v>
      </c>
      <c r="G4483" s="23" t="s">
        <v>337</v>
      </c>
      <c r="H4483" s="23" t="s">
        <v>338</v>
      </c>
      <c r="I4483" s="24">
        <v>0.19839999999999999</v>
      </c>
    </row>
    <row r="4484" spans="1:9">
      <c r="A4484" s="23" t="s">
        <v>1857</v>
      </c>
      <c r="E4484" s="21" t="s">
        <v>327</v>
      </c>
      <c r="F4484" s="24">
        <v>4.7826000000000004</v>
      </c>
      <c r="G4484" s="23" t="s">
        <v>339</v>
      </c>
      <c r="H4484" s="23" t="s">
        <v>338</v>
      </c>
      <c r="I4484" s="24">
        <v>4.6883999999999997</v>
      </c>
    </row>
    <row r="4485" spans="1:9">
      <c r="A4485" s="23" t="s">
        <v>1857</v>
      </c>
      <c r="E4485" s="21" t="s">
        <v>327</v>
      </c>
      <c r="F4485" s="24">
        <v>4.7826000000000004</v>
      </c>
      <c r="G4485" s="23" t="s">
        <v>337</v>
      </c>
      <c r="H4485" s="23" t="s">
        <v>338</v>
      </c>
      <c r="I4485" s="24">
        <v>4.99E-2</v>
      </c>
    </row>
    <row r="4486" spans="1:9">
      <c r="A4486" s="23" t="s">
        <v>1857</v>
      </c>
      <c r="E4486" s="21" t="s">
        <v>327</v>
      </c>
      <c r="F4486" s="24">
        <v>4.7826000000000004</v>
      </c>
      <c r="G4486" s="23" t="s">
        <v>340</v>
      </c>
      <c r="H4486" s="23" t="s">
        <v>341</v>
      </c>
      <c r="I4486" s="24">
        <v>4.4299999999999999E-2</v>
      </c>
    </row>
    <row r="4487" spans="1:9">
      <c r="A4487" s="23" t="s">
        <v>1858</v>
      </c>
      <c r="E4487" s="21" t="s">
        <v>327</v>
      </c>
      <c r="F4487" s="24">
        <v>4.5846999999999998</v>
      </c>
      <c r="G4487" s="23" t="s">
        <v>339</v>
      </c>
      <c r="H4487" s="23" t="s">
        <v>338</v>
      </c>
      <c r="I4487" s="24">
        <v>4.2488999999999999</v>
      </c>
    </row>
    <row r="4488" spans="1:9">
      <c r="A4488" s="23" t="s">
        <v>1858</v>
      </c>
      <c r="E4488" s="21" t="s">
        <v>327</v>
      </c>
      <c r="F4488" s="24">
        <v>4.5846999999999998</v>
      </c>
      <c r="G4488" s="23" t="s">
        <v>337</v>
      </c>
      <c r="H4488" s="23" t="s">
        <v>338</v>
      </c>
      <c r="I4488" s="24">
        <v>0.16139999999999999</v>
      </c>
    </row>
    <row r="4489" spans="1:9">
      <c r="A4489" s="23" t="s">
        <v>1858</v>
      </c>
      <c r="E4489" s="21" t="s">
        <v>327</v>
      </c>
      <c r="F4489" s="24">
        <v>4.5846999999999998</v>
      </c>
      <c r="G4489" s="23" t="s">
        <v>340</v>
      </c>
      <c r="H4489" s="23" t="s">
        <v>341</v>
      </c>
      <c r="I4489" s="24">
        <v>8.3199999999999996E-2</v>
      </c>
    </row>
    <row r="4490" spans="1:9">
      <c r="A4490" s="23" t="s">
        <v>1858</v>
      </c>
      <c r="E4490" s="21" t="s">
        <v>327</v>
      </c>
      <c r="F4490" s="24">
        <v>4.5846999999999998</v>
      </c>
      <c r="G4490" s="23" t="s">
        <v>2952</v>
      </c>
      <c r="H4490" s="23" t="s">
        <v>338</v>
      </c>
      <c r="I4490" s="24">
        <v>5.8200000000000002E-2</v>
      </c>
    </row>
    <row r="4491" spans="1:9">
      <c r="A4491" s="23" t="s">
        <v>1858</v>
      </c>
      <c r="E4491" s="21" t="s">
        <v>327</v>
      </c>
      <c r="F4491" s="24">
        <v>4.5846999999999998</v>
      </c>
      <c r="G4491" s="23" t="s">
        <v>337</v>
      </c>
      <c r="H4491" s="23" t="s">
        <v>338</v>
      </c>
      <c r="I4491" s="24">
        <v>3.3000000000000002E-2</v>
      </c>
    </row>
    <row r="4492" spans="1:9">
      <c r="A4492" s="23" t="s">
        <v>1859</v>
      </c>
      <c r="E4492" s="21" t="s">
        <v>327</v>
      </c>
      <c r="F4492" s="24">
        <v>2.2387000000000001</v>
      </c>
      <c r="G4492" s="23" t="s">
        <v>337</v>
      </c>
      <c r="H4492" s="23" t="s">
        <v>338</v>
      </c>
      <c r="I4492" s="24">
        <v>1.6843999999999999</v>
      </c>
    </row>
    <row r="4493" spans="1:9">
      <c r="A4493" s="23" t="s">
        <v>1859</v>
      </c>
      <c r="E4493" s="21" t="s">
        <v>327</v>
      </c>
      <c r="F4493" s="24">
        <v>2.2387000000000001</v>
      </c>
      <c r="G4493" s="23" t="s">
        <v>343</v>
      </c>
      <c r="H4493" s="23" t="s">
        <v>344</v>
      </c>
      <c r="I4493" s="24">
        <v>0.43219999999999997</v>
      </c>
    </row>
    <row r="4494" spans="1:9">
      <c r="A4494" s="23" t="s">
        <v>1859</v>
      </c>
      <c r="E4494" s="21" t="s">
        <v>327</v>
      </c>
      <c r="F4494" s="24">
        <v>2.2387000000000001</v>
      </c>
      <c r="G4494" s="23" t="s">
        <v>365</v>
      </c>
      <c r="H4494" s="23" t="s">
        <v>344</v>
      </c>
      <c r="I4494" s="24">
        <v>9.7600000000000006E-2</v>
      </c>
    </row>
    <row r="4495" spans="1:9">
      <c r="A4495" s="23" t="s">
        <v>1859</v>
      </c>
      <c r="E4495" s="21" t="s">
        <v>327</v>
      </c>
      <c r="F4495" s="24">
        <v>2.2387000000000001</v>
      </c>
      <c r="G4495" s="23" t="s">
        <v>355</v>
      </c>
      <c r="H4495" s="23" t="s">
        <v>356</v>
      </c>
      <c r="I4495" s="24">
        <v>2.4500000000000001E-2</v>
      </c>
    </row>
    <row r="4496" spans="1:9">
      <c r="A4496" s="23" t="s">
        <v>1860</v>
      </c>
      <c r="E4496" s="21" t="s">
        <v>327</v>
      </c>
      <c r="F4496" s="24">
        <v>2.798</v>
      </c>
      <c r="G4496" s="23" t="s">
        <v>337</v>
      </c>
      <c r="H4496" s="23" t="s">
        <v>338</v>
      </c>
      <c r="I4496" s="24">
        <v>2.0745</v>
      </c>
    </row>
    <row r="4497" spans="1:9">
      <c r="A4497" s="23" t="s">
        <v>1860</v>
      </c>
      <c r="E4497" s="21" t="s">
        <v>327</v>
      </c>
      <c r="F4497" s="24">
        <v>2.798</v>
      </c>
      <c r="G4497" s="23" t="s">
        <v>365</v>
      </c>
      <c r="H4497" s="23" t="s">
        <v>344</v>
      </c>
      <c r="I4497" s="24">
        <v>0.63660000000000005</v>
      </c>
    </row>
    <row r="4498" spans="1:9">
      <c r="A4498" s="23" t="s">
        <v>1860</v>
      </c>
      <c r="E4498" s="21" t="s">
        <v>327</v>
      </c>
      <c r="F4498" s="24">
        <v>2.798</v>
      </c>
      <c r="G4498" s="23" t="s">
        <v>343</v>
      </c>
      <c r="H4498" s="23" t="s">
        <v>344</v>
      </c>
      <c r="I4498" s="24">
        <v>8.6800000000000002E-2</v>
      </c>
    </row>
    <row r="4499" spans="1:9">
      <c r="A4499" s="23" t="s">
        <v>1860</v>
      </c>
      <c r="E4499" s="21" t="s">
        <v>327</v>
      </c>
      <c r="F4499" s="24">
        <v>2.798</v>
      </c>
      <c r="G4499" s="23" t="s">
        <v>343</v>
      </c>
      <c r="H4499" s="23" t="s">
        <v>344</v>
      </c>
      <c r="I4499" s="24">
        <v>1E-4</v>
      </c>
    </row>
    <row r="4500" spans="1:9">
      <c r="A4500" s="23" t="s">
        <v>1861</v>
      </c>
      <c r="E4500" s="21" t="s">
        <v>327</v>
      </c>
      <c r="F4500" s="24">
        <v>5.5991</v>
      </c>
      <c r="G4500" s="23" t="s">
        <v>365</v>
      </c>
      <c r="H4500" s="23" t="s">
        <v>344</v>
      </c>
      <c r="I4500" s="24">
        <v>3.2818000000000001</v>
      </c>
    </row>
    <row r="4501" spans="1:9">
      <c r="A4501" s="23" t="s">
        <v>1861</v>
      </c>
      <c r="E4501" s="21" t="s">
        <v>327</v>
      </c>
      <c r="F4501" s="24">
        <v>5.5991</v>
      </c>
      <c r="G4501" s="23" t="s">
        <v>337</v>
      </c>
      <c r="H4501" s="23" t="s">
        <v>338</v>
      </c>
      <c r="I4501" s="24">
        <v>1.3621000000000001</v>
      </c>
    </row>
    <row r="4502" spans="1:9">
      <c r="A4502" s="23" t="s">
        <v>1861</v>
      </c>
      <c r="E4502" s="21" t="s">
        <v>327</v>
      </c>
      <c r="F4502" s="24">
        <v>5.5991</v>
      </c>
      <c r="G4502" s="23" t="s">
        <v>343</v>
      </c>
      <c r="H4502" s="23" t="s">
        <v>344</v>
      </c>
      <c r="I4502" s="24">
        <v>0.95520000000000005</v>
      </c>
    </row>
    <row r="4503" spans="1:9">
      <c r="A4503" s="23" t="s">
        <v>1862</v>
      </c>
      <c r="B4503" s="21" t="s">
        <v>327</v>
      </c>
      <c r="C4503" s="21" t="s">
        <v>327</v>
      </c>
      <c r="F4503" s="24">
        <v>3.4621</v>
      </c>
      <c r="G4503" s="23" t="s">
        <v>365</v>
      </c>
      <c r="H4503" s="23" t="s">
        <v>344</v>
      </c>
      <c r="I4503" s="24">
        <v>3.4619</v>
      </c>
    </row>
    <row r="4504" spans="1:9">
      <c r="A4504" s="23" t="s">
        <v>1862</v>
      </c>
      <c r="B4504" s="21" t="s">
        <v>327</v>
      </c>
      <c r="C4504" s="21" t="s">
        <v>327</v>
      </c>
      <c r="F4504" s="24">
        <v>3.4621</v>
      </c>
      <c r="G4504" s="23" t="s">
        <v>337</v>
      </c>
      <c r="H4504" s="23" t="s">
        <v>338</v>
      </c>
      <c r="I4504" s="24">
        <v>2.0000000000000001E-4</v>
      </c>
    </row>
    <row r="4505" spans="1:9">
      <c r="A4505" s="23" t="s">
        <v>1863</v>
      </c>
      <c r="B4505" s="21" t="s">
        <v>327</v>
      </c>
      <c r="C4505" s="21" t="s">
        <v>327</v>
      </c>
      <c r="F4505" s="24">
        <v>1.4598</v>
      </c>
      <c r="G4505" s="23" t="s">
        <v>365</v>
      </c>
      <c r="H4505" s="23" t="s">
        <v>344</v>
      </c>
      <c r="I4505" s="24">
        <v>1.4598</v>
      </c>
    </row>
    <row r="4506" spans="1:9">
      <c r="A4506" s="23" t="s">
        <v>1864</v>
      </c>
      <c r="B4506" s="21" t="s">
        <v>327</v>
      </c>
      <c r="C4506" s="21" t="s">
        <v>327</v>
      </c>
      <c r="F4506" s="24">
        <v>23.691299999999998</v>
      </c>
      <c r="G4506" s="23" t="s">
        <v>365</v>
      </c>
      <c r="H4506" s="23" t="s">
        <v>344</v>
      </c>
      <c r="I4506" s="24">
        <v>19.7363</v>
      </c>
    </row>
    <row r="4507" spans="1:9">
      <c r="A4507" s="23" t="s">
        <v>1864</v>
      </c>
      <c r="B4507" s="21" t="s">
        <v>327</v>
      </c>
      <c r="C4507" s="21" t="s">
        <v>327</v>
      </c>
      <c r="F4507" s="24">
        <v>23.691299999999998</v>
      </c>
      <c r="G4507" s="23" t="s">
        <v>337</v>
      </c>
      <c r="H4507" s="23" t="s">
        <v>338</v>
      </c>
      <c r="I4507" s="24">
        <v>3.2530000000000001</v>
      </c>
    </row>
    <row r="4508" spans="1:9">
      <c r="A4508" s="23" t="s">
        <v>1864</v>
      </c>
      <c r="B4508" s="21" t="s">
        <v>327</v>
      </c>
      <c r="C4508" s="21" t="s">
        <v>327</v>
      </c>
      <c r="F4508" s="24">
        <v>23.691299999999998</v>
      </c>
      <c r="G4508" s="23" t="s">
        <v>337</v>
      </c>
      <c r="H4508" s="23" t="s">
        <v>338</v>
      </c>
      <c r="I4508" s="24">
        <v>0.70199999999999996</v>
      </c>
    </row>
    <row r="4509" spans="1:9">
      <c r="A4509" s="23" t="s">
        <v>1865</v>
      </c>
      <c r="C4509" s="21" t="s">
        <v>327</v>
      </c>
      <c r="F4509" s="24">
        <v>1.2802</v>
      </c>
      <c r="G4509" s="23" t="s">
        <v>365</v>
      </c>
      <c r="H4509" s="23" t="s">
        <v>344</v>
      </c>
      <c r="I4509" s="24">
        <v>1.2802</v>
      </c>
    </row>
    <row r="4510" spans="1:9">
      <c r="A4510" s="23" t="s">
        <v>1866</v>
      </c>
      <c r="C4510" s="21" t="s">
        <v>327</v>
      </c>
      <c r="F4510" s="24">
        <v>1.4016999999999999</v>
      </c>
      <c r="G4510" s="23" t="s">
        <v>365</v>
      </c>
      <c r="H4510" s="23" t="s">
        <v>344</v>
      </c>
      <c r="I4510" s="24">
        <v>1.1411</v>
      </c>
    </row>
    <row r="4511" spans="1:9">
      <c r="A4511" s="23" t="s">
        <v>1866</v>
      </c>
      <c r="C4511" s="21" t="s">
        <v>327</v>
      </c>
      <c r="F4511" s="24">
        <v>1.4016999999999999</v>
      </c>
      <c r="G4511" s="23" t="s">
        <v>337</v>
      </c>
      <c r="H4511" s="23" t="s">
        <v>338</v>
      </c>
      <c r="I4511" s="24">
        <v>0.2606</v>
      </c>
    </row>
    <row r="4512" spans="1:9">
      <c r="A4512" s="23" t="s">
        <v>282</v>
      </c>
      <c r="E4512" s="21" t="s">
        <v>327</v>
      </c>
      <c r="F4512" s="24">
        <v>1.9254</v>
      </c>
      <c r="G4512" s="23" t="s">
        <v>339</v>
      </c>
      <c r="H4512" s="23" t="s">
        <v>338</v>
      </c>
      <c r="I4512" s="24">
        <v>1.0688</v>
      </c>
    </row>
    <row r="4513" spans="1:9">
      <c r="A4513" s="23" t="s">
        <v>282</v>
      </c>
      <c r="E4513" s="21" t="s">
        <v>327</v>
      </c>
      <c r="F4513" s="24">
        <v>1.9254</v>
      </c>
      <c r="G4513" s="23" t="s">
        <v>343</v>
      </c>
      <c r="H4513" s="23" t="s">
        <v>344</v>
      </c>
      <c r="I4513" s="24">
        <v>0.55640000000000001</v>
      </c>
    </row>
    <row r="4514" spans="1:9">
      <c r="A4514" s="23" t="s">
        <v>282</v>
      </c>
      <c r="E4514" s="21" t="s">
        <v>327</v>
      </c>
      <c r="F4514" s="24">
        <v>1.9254</v>
      </c>
      <c r="G4514" s="23" t="s">
        <v>337</v>
      </c>
      <c r="H4514" s="23" t="s">
        <v>338</v>
      </c>
      <c r="I4514" s="24">
        <v>0.3</v>
      </c>
    </row>
    <row r="4515" spans="1:9">
      <c r="A4515" s="23" t="s">
        <v>282</v>
      </c>
      <c r="E4515" s="21" t="s">
        <v>327</v>
      </c>
      <c r="F4515" s="24">
        <v>1.9254</v>
      </c>
      <c r="G4515" s="23" t="s">
        <v>337</v>
      </c>
      <c r="H4515" s="23" t="s">
        <v>338</v>
      </c>
      <c r="I4515" s="24">
        <v>2.0000000000000001E-4</v>
      </c>
    </row>
    <row r="4516" spans="1:9">
      <c r="A4516" s="23" t="s">
        <v>283</v>
      </c>
      <c r="E4516" s="21" t="s">
        <v>327</v>
      </c>
      <c r="F4516" s="24">
        <v>6.1360999999999999</v>
      </c>
      <c r="G4516" s="23" t="s">
        <v>343</v>
      </c>
      <c r="H4516" s="23" t="s">
        <v>344</v>
      </c>
      <c r="I4516" s="24">
        <v>4.8898999999999999</v>
      </c>
    </row>
    <row r="4517" spans="1:9">
      <c r="A4517" s="23" t="s">
        <v>283</v>
      </c>
      <c r="E4517" s="21" t="s">
        <v>327</v>
      </c>
      <c r="F4517" s="24">
        <v>6.1360999999999999</v>
      </c>
      <c r="G4517" s="23" t="s">
        <v>339</v>
      </c>
      <c r="H4517" s="23" t="s">
        <v>338</v>
      </c>
      <c r="I4517" s="24">
        <v>1.2462</v>
      </c>
    </row>
    <row r="4518" spans="1:9">
      <c r="A4518" s="23" t="s">
        <v>1867</v>
      </c>
      <c r="C4518" s="21" t="s">
        <v>327</v>
      </c>
      <c r="F4518" s="24">
        <v>0.79879999999999995</v>
      </c>
      <c r="G4518" s="23" t="s">
        <v>343</v>
      </c>
      <c r="H4518" s="23" t="s">
        <v>344</v>
      </c>
      <c r="I4518" s="24">
        <v>0.78</v>
      </c>
    </row>
    <row r="4519" spans="1:9">
      <c r="A4519" s="23" t="s">
        <v>1867</v>
      </c>
      <c r="C4519" s="21" t="s">
        <v>327</v>
      </c>
      <c r="F4519" s="24">
        <v>0.79879999999999995</v>
      </c>
      <c r="G4519" s="23" t="s">
        <v>343</v>
      </c>
      <c r="H4519" s="23" t="s">
        <v>344</v>
      </c>
      <c r="I4519" s="24">
        <v>1.8499999999999999E-2</v>
      </c>
    </row>
    <row r="4520" spans="1:9">
      <c r="A4520" s="23" t="s">
        <v>1867</v>
      </c>
      <c r="C4520" s="21" t="s">
        <v>327</v>
      </c>
      <c r="F4520" s="24">
        <v>0.79879999999999995</v>
      </c>
      <c r="G4520" s="23" t="s">
        <v>358</v>
      </c>
      <c r="H4520" s="23" t="s">
        <v>338</v>
      </c>
      <c r="I4520" s="24">
        <v>2.9999999999999997E-4</v>
      </c>
    </row>
    <row r="4521" spans="1:9">
      <c r="A4521" s="23" t="s">
        <v>1868</v>
      </c>
      <c r="C4521" s="21" t="s">
        <v>327</v>
      </c>
      <c r="F4521" s="24">
        <v>1.0683</v>
      </c>
      <c r="G4521" s="23" t="s">
        <v>343</v>
      </c>
      <c r="H4521" s="23" t="s">
        <v>344</v>
      </c>
      <c r="I4521" s="24">
        <v>0.65539999999999998</v>
      </c>
    </row>
    <row r="4522" spans="1:9">
      <c r="A4522" s="23" t="s">
        <v>1868</v>
      </c>
      <c r="C4522" s="21" t="s">
        <v>327</v>
      </c>
      <c r="F4522" s="24">
        <v>1.0683</v>
      </c>
      <c r="G4522" s="23" t="s">
        <v>343</v>
      </c>
      <c r="H4522" s="23" t="s">
        <v>344</v>
      </c>
      <c r="I4522" s="24">
        <v>0.2064</v>
      </c>
    </row>
    <row r="4523" spans="1:9">
      <c r="A4523" s="23" t="s">
        <v>1868</v>
      </c>
      <c r="C4523" s="21" t="s">
        <v>327</v>
      </c>
      <c r="F4523" s="24">
        <v>1.0683</v>
      </c>
      <c r="G4523" s="23" t="s">
        <v>358</v>
      </c>
      <c r="H4523" s="23" t="s">
        <v>338</v>
      </c>
      <c r="I4523" s="24">
        <v>0.1072</v>
      </c>
    </row>
    <row r="4524" spans="1:9">
      <c r="A4524" s="23" t="s">
        <v>1868</v>
      </c>
      <c r="C4524" s="21" t="s">
        <v>327</v>
      </c>
      <c r="F4524" s="24">
        <v>1.0683</v>
      </c>
      <c r="G4524" s="23" t="s">
        <v>339</v>
      </c>
      <c r="H4524" s="23" t="s">
        <v>338</v>
      </c>
      <c r="I4524" s="24">
        <v>9.9299999999999999E-2</v>
      </c>
    </row>
    <row r="4525" spans="1:9">
      <c r="A4525" s="23" t="s">
        <v>1869</v>
      </c>
      <c r="B4525" s="21" t="s">
        <v>327</v>
      </c>
      <c r="C4525" s="21" t="s">
        <v>327</v>
      </c>
      <c r="F4525" s="24">
        <v>2.1318000000000001</v>
      </c>
      <c r="G4525" s="23" t="s">
        <v>339</v>
      </c>
      <c r="H4525" s="23" t="s">
        <v>338</v>
      </c>
      <c r="I4525" s="24">
        <v>1.6517999999999999</v>
      </c>
    </row>
    <row r="4526" spans="1:9">
      <c r="A4526" s="23" t="s">
        <v>1869</v>
      </c>
      <c r="B4526" s="21" t="s">
        <v>327</v>
      </c>
      <c r="C4526" s="21" t="s">
        <v>327</v>
      </c>
      <c r="F4526" s="24">
        <v>2.1318000000000001</v>
      </c>
      <c r="G4526" s="23" t="s">
        <v>386</v>
      </c>
      <c r="H4526" s="23" t="s">
        <v>338</v>
      </c>
      <c r="I4526" s="24">
        <v>0.42159999999999997</v>
      </c>
    </row>
    <row r="4527" spans="1:9">
      <c r="A4527" s="23" t="s">
        <v>1869</v>
      </c>
      <c r="B4527" s="21" t="s">
        <v>327</v>
      </c>
      <c r="C4527" s="21" t="s">
        <v>327</v>
      </c>
      <c r="F4527" s="24">
        <v>2.1318000000000001</v>
      </c>
      <c r="G4527" s="23" t="s">
        <v>411</v>
      </c>
      <c r="H4527" s="23" t="s">
        <v>338</v>
      </c>
      <c r="I4527" s="24">
        <v>5.8400000000000001E-2</v>
      </c>
    </row>
    <row r="4528" spans="1:9">
      <c r="A4528" s="23" t="s">
        <v>1870</v>
      </c>
      <c r="B4528" s="21" t="s">
        <v>327</v>
      </c>
      <c r="C4528" s="21" t="s">
        <v>327</v>
      </c>
      <c r="F4528" s="24">
        <v>0.68420000000000003</v>
      </c>
      <c r="G4528" s="23" t="s">
        <v>386</v>
      </c>
      <c r="H4528" s="23" t="s">
        <v>338</v>
      </c>
      <c r="I4528" s="24">
        <v>0.68420000000000003</v>
      </c>
    </row>
    <row r="4529" spans="1:9">
      <c r="A4529" s="23" t="s">
        <v>1871</v>
      </c>
      <c r="B4529" s="21" t="s">
        <v>327</v>
      </c>
      <c r="C4529" s="21" t="s">
        <v>327</v>
      </c>
      <c r="F4529" s="24">
        <v>2.2793999999999999</v>
      </c>
      <c r="G4529" s="23" t="s">
        <v>339</v>
      </c>
      <c r="H4529" s="23" t="s">
        <v>338</v>
      </c>
      <c r="I4529" s="24">
        <v>1.4448000000000001</v>
      </c>
    </row>
    <row r="4530" spans="1:9">
      <c r="A4530" s="23" t="s">
        <v>1871</v>
      </c>
      <c r="B4530" s="21" t="s">
        <v>327</v>
      </c>
      <c r="C4530" s="21" t="s">
        <v>327</v>
      </c>
      <c r="F4530" s="24">
        <v>2.2793999999999999</v>
      </c>
      <c r="G4530" s="23" t="s">
        <v>411</v>
      </c>
      <c r="H4530" s="23" t="s">
        <v>338</v>
      </c>
      <c r="I4530" s="24">
        <v>0.73099999999999998</v>
      </c>
    </row>
    <row r="4531" spans="1:9">
      <c r="A4531" s="23" t="s">
        <v>1871</v>
      </c>
      <c r="B4531" s="21" t="s">
        <v>327</v>
      </c>
      <c r="C4531" s="21" t="s">
        <v>327</v>
      </c>
      <c r="F4531" s="24">
        <v>2.2793999999999999</v>
      </c>
      <c r="G4531" s="23" t="s">
        <v>386</v>
      </c>
      <c r="H4531" s="23" t="s">
        <v>338</v>
      </c>
      <c r="I4531" s="24">
        <v>0.1037</v>
      </c>
    </row>
    <row r="4532" spans="1:9">
      <c r="A4532" s="23" t="s">
        <v>1872</v>
      </c>
      <c r="B4532" s="21" t="s">
        <v>327</v>
      </c>
      <c r="E4532" s="21" t="s">
        <v>327</v>
      </c>
      <c r="F4532" s="24">
        <v>0.4284</v>
      </c>
      <c r="G4532" s="23" t="s">
        <v>343</v>
      </c>
      <c r="H4532" s="23" t="s">
        <v>344</v>
      </c>
      <c r="I4532" s="24">
        <v>0.4284</v>
      </c>
    </row>
    <row r="4533" spans="1:9">
      <c r="A4533" s="23" t="s">
        <v>1873</v>
      </c>
      <c r="B4533" s="21" t="s">
        <v>327</v>
      </c>
      <c r="E4533" s="21" t="s">
        <v>327</v>
      </c>
      <c r="F4533" s="24">
        <v>1.3927</v>
      </c>
      <c r="G4533" s="23" t="s">
        <v>337</v>
      </c>
      <c r="H4533" s="23" t="s">
        <v>338</v>
      </c>
      <c r="I4533" s="24">
        <v>1.008</v>
      </c>
    </row>
    <row r="4534" spans="1:9">
      <c r="A4534" s="23" t="s">
        <v>1873</v>
      </c>
      <c r="B4534" s="21" t="s">
        <v>327</v>
      </c>
      <c r="E4534" s="21" t="s">
        <v>327</v>
      </c>
      <c r="F4534" s="24">
        <v>1.3927</v>
      </c>
      <c r="G4534" s="23" t="s">
        <v>365</v>
      </c>
      <c r="H4534" s="23" t="s">
        <v>344</v>
      </c>
      <c r="I4534" s="24">
        <v>0.32629999999999998</v>
      </c>
    </row>
    <row r="4535" spans="1:9">
      <c r="A4535" s="23" t="s">
        <v>1873</v>
      </c>
      <c r="B4535" s="21" t="s">
        <v>327</v>
      </c>
      <c r="E4535" s="21" t="s">
        <v>327</v>
      </c>
      <c r="F4535" s="24">
        <v>1.3927</v>
      </c>
      <c r="G4535" s="23" t="s">
        <v>343</v>
      </c>
      <c r="H4535" s="23" t="s">
        <v>344</v>
      </c>
      <c r="I4535" s="24">
        <v>5.8299999999999998E-2</v>
      </c>
    </row>
    <row r="4536" spans="1:9">
      <c r="A4536" s="23" t="s">
        <v>1874</v>
      </c>
      <c r="B4536" s="21" t="s">
        <v>327</v>
      </c>
      <c r="E4536" s="21" t="s">
        <v>327</v>
      </c>
      <c r="F4536" s="24">
        <v>1.5334000000000001</v>
      </c>
      <c r="G4536" s="23" t="s">
        <v>350</v>
      </c>
      <c r="H4536" s="23" t="s">
        <v>338</v>
      </c>
      <c r="I4536" s="24">
        <v>0.94489999999999996</v>
      </c>
    </row>
    <row r="4537" spans="1:9">
      <c r="A4537" s="23" t="s">
        <v>1874</v>
      </c>
      <c r="B4537" s="21" t="s">
        <v>327</v>
      </c>
      <c r="E4537" s="21" t="s">
        <v>327</v>
      </c>
      <c r="F4537" s="24">
        <v>1.5334000000000001</v>
      </c>
      <c r="G4537" s="23" t="s">
        <v>365</v>
      </c>
      <c r="H4537" s="23" t="s">
        <v>344</v>
      </c>
      <c r="I4537" s="24">
        <v>0.22109999999999999</v>
      </c>
    </row>
    <row r="4538" spans="1:9">
      <c r="A4538" s="23" t="s">
        <v>1874</v>
      </c>
      <c r="B4538" s="21" t="s">
        <v>327</v>
      </c>
      <c r="E4538" s="21" t="s">
        <v>327</v>
      </c>
      <c r="F4538" s="24">
        <v>1.5334000000000001</v>
      </c>
      <c r="G4538" s="23" t="s">
        <v>337</v>
      </c>
      <c r="H4538" s="23" t="s">
        <v>338</v>
      </c>
      <c r="I4538" s="24">
        <v>0.16950000000000001</v>
      </c>
    </row>
    <row r="4539" spans="1:9">
      <c r="A4539" s="23" t="s">
        <v>1874</v>
      </c>
      <c r="B4539" s="21" t="s">
        <v>327</v>
      </c>
      <c r="E4539" s="21" t="s">
        <v>327</v>
      </c>
      <c r="F4539" s="24">
        <v>1.5334000000000001</v>
      </c>
      <c r="G4539" s="23" t="s">
        <v>355</v>
      </c>
      <c r="H4539" s="23" t="s">
        <v>356</v>
      </c>
      <c r="I4539" s="24">
        <v>0.1305</v>
      </c>
    </row>
    <row r="4540" spans="1:9">
      <c r="A4540" s="23" t="s">
        <v>1874</v>
      </c>
      <c r="B4540" s="21" t="s">
        <v>327</v>
      </c>
      <c r="E4540" s="21" t="s">
        <v>327</v>
      </c>
      <c r="F4540" s="24">
        <v>1.5334000000000001</v>
      </c>
      <c r="G4540" s="23" t="s">
        <v>350</v>
      </c>
      <c r="H4540" s="23" t="s">
        <v>338</v>
      </c>
      <c r="I4540" s="24">
        <v>5.8299999999999998E-2</v>
      </c>
    </row>
    <row r="4541" spans="1:9">
      <c r="A4541" s="23" t="s">
        <v>1874</v>
      </c>
      <c r="B4541" s="21" t="s">
        <v>327</v>
      </c>
      <c r="E4541" s="21" t="s">
        <v>327</v>
      </c>
      <c r="F4541" s="24">
        <v>1.5334000000000001</v>
      </c>
      <c r="G4541" s="23" t="s">
        <v>350</v>
      </c>
      <c r="H4541" s="23" t="s">
        <v>338</v>
      </c>
      <c r="I4541" s="24">
        <v>9.1000000000000004E-3</v>
      </c>
    </row>
    <row r="4542" spans="1:9">
      <c r="A4542" s="23" t="s">
        <v>1875</v>
      </c>
      <c r="C4542" s="21" t="s">
        <v>327</v>
      </c>
      <c r="F4542" s="24">
        <v>16.876000000000001</v>
      </c>
      <c r="G4542" s="23" t="s">
        <v>343</v>
      </c>
      <c r="H4542" s="23" t="s">
        <v>344</v>
      </c>
      <c r="I4542" s="24">
        <v>5.6740000000000004</v>
      </c>
    </row>
    <row r="4543" spans="1:9">
      <c r="A4543" s="23" t="s">
        <v>1875</v>
      </c>
      <c r="C4543" s="21" t="s">
        <v>327</v>
      </c>
      <c r="F4543" s="24">
        <v>16.876000000000001</v>
      </c>
      <c r="G4543" s="23" t="s">
        <v>350</v>
      </c>
      <c r="H4543" s="23" t="s">
        <v>338</v>
      </c>
      <c r="I4543" s="24">
        <v>5.0237999999999996</v>
      </c>
    </row>
    <row r="4544" spans="1:9">
      <c r="A4544" s="23" t="s">
        <v>1875</v>
      </c>
      <c r="C4544" s="21" t="s">
        <v>327</v>
      </c>
      <c r="F4544" s="24">
        <v>16.876000000000001</v>
      </c>
      <c r="G4544" s="23" t="s">
        <v>337</v>
      </c>
      <c r="H4544" s="23" t="s">
        <v>338</v>
      </c>
      <c r="I4544" s="24">
        <v>3.5367999999999999</v>
      </c>
    </row>
    <row r="4545" spans="1:9">
      <c r="A4545" s="23" t="s">
        <v>1875</v>
      </c>
      <c r="C4545" s="21" t="s">
        <v>327</v>
      </c>
      <c r="F4545" s="24">
        <v>16.876000000000001</v>
      </c>
      <c r="G4545" s="23" t="s">
        <v>343</v>
      </c>
      <c r="H4545" s="23" t="s">
        <v>344</v>
      </c>
      <c r="I4545" s="24">
        <v>2.2890000000000001</v>
      </c>
    </row>
    <row r="4546" spans="1:9">
      <c r="A4546" s="23" t="s">
        <v>1875</v>
      </c>
      <c r="C4546" s="21" t="s">
        <v>327</v>
      </c>
      <c r="F4546" s="24">
        <v>16.876000000000001</v>
      </c>
      <c r="G4546" s="23" t="s">
        <v>350</v>
      </c>
      <c r="H4546" s="23" t="s">
        <v>338</v>
      </c>
      <c r="I4546" s="24">
        <v>0.15190000000000001</v>
      </c>
    </row>
    <row r="4547" spans="1:9">
      <c r="A4547" s="23" t="s">
        <v>1875</v>
      </c>
      <c r="C4547" s="21" t="s">
        <v>327</v>
      </c>
      <c r="F4547" s="24">
        <v>16.876000000000001</v>
      </c>
      <c r="G4547" s="23" t="s">
        <v>350</v>
      </c>
      <c r="H4547" s="23" t="s">
        <v>338</v>
      </c>
      <c r="I4547" s="24">
        <v>0.1308</v>
      </c>
    </row>
    <row r="4548" spans="1:9">
      <c r="A4548" s="23" t="s">
        <v>1875</v>
      </c>
      <c r="C4548" s="21" t="s">
        <v>327</v>
      </c>
      <c r="F4548" s="24">
        <v>16.876000000000001</v>
      </c>
      <c r="G4548" s="23" t="s">
        <v>343</v>
      </c>
      <c r="H4548" s="23" t="s">
        <v>344</v>
      </c>
      <c r="I4548" s="24">
        <v>5.2600000000000001E-2</v>
      </c>
    </row>
    <row r="4549" spans="1:9">
      <c r="A4549" s="23" t="s">
        <v>1875</v>
      </c>
      <c r="C4549" s="21" t="s">
        <v>327</v>
      </c>
      <c r="F4549" s="24">
        <v>16.876000000000001</v>
      </c>
      <c r="G4549" s="23" t="s">
        <v>350</v>
      </c>
      <c r="H4549" s="23" t="s">
        <v>338</v>
      </c>
      <c r="I4549" s="24">
        <v>1.7100000000000001E-2</v>
      </c>
    </row>
    <row r="4550" spans="1:9">
      <c r="A4550" s="23" t="s">
        <v>1875</v>
      </c>
      <c r="C4550" s="21" t="s">
        <v>327</v>
      </c>
      <c r="F4550" s="24">
        <v>16.876000000000001</v>
      </c>
      <c r="G4550" s="23" t="s">
        <v>346</v>
      </c>
      <c r="H4550" s="23" t="s">
        <v>338</v>
      </c>
      <c r="I4550" s="24">
        <v>0</v>
      </c>
    </row>
    <row r="4551" spans="1:9">
      <c r="A4551" s="23" t="s">
        <v>1876</v>
      </c>
      <c r="C4551" s="21" t="s">
        <v>327</v>
      </c>
      <c r="F4551" s="24">
        <v>0.20169999999999999</v>
      </c>
      <c r="G4551" s="23" t="s">
        <v>337</v>
      </c>
      <c r="H4551" s="23" t="s">
        <v>338</v>
      </c>
      <c r="I4551" s="24">
        <v>0.1215</v>
      </c>
    </row>
    <row r="4552" spans="1:9">
      <c r="A4552" s="23" t="s">
        <v>1876</v>
      </c>
      <c r="C4552" s="21" t="s">
        <v>327</v>
      </c>
      <c r="F4552" s="24">
        <v>0.20169999999999999</v>
      </c>
      <c r="G4552" s="23" t="s">
        <v>361</v>
      </c>
      <c r="H4552" s="23" t="s">
        <v>338</v>
      </c>
      <c r="I4552" s="24">
        <v>8.0199999999999994E-2</v>
      </c>
    </row>
    <row r="4553" spans="1:9">
      <c r="A4553" s="23" t="s">
        <v>1877</v>
      </c>
      <c r="C4553" s="21" t="s">
        <v>327</v>
      </c>
      <c r="F4553" s="24">
        <v>1.0117</v>
      </c>
      <c r="G4553" s="23" t="s">
        <v>365</v>
      </c>
      <c r="H4553" s="23" t="s">
        <v>344</v>
      </c>
      <c r="I4553" s="24">
        <v>0.50980000000000003</v>
      </c>
    </row>
    <row r="4554" spans="1:9">
      <c r="A4554" s="23" t="s">
        <v>1877</v>
      </c>
      <c r="C4554" s="21" t="s">
        <v>327</v>
      </c>
      <c r="F4554" s="24">
        <v>1.0117</v>
      </c>
      <c r="G4554" s="23" t="s">
        <v>337</v>
      </c>
      <c r="H4554" s="23" t="s">
        <v>338</v>
      </c>
      <c r="I4554" s="24">
        <v>0.48670000000000002</v>
      </c>
    </row>
    <row r="4555" spans="1:9">
      <c r="A4555" s="23" t="s">
        <v>1877</v>
      </c>
      <c r="C4555" s="21" t="s">
        <v>327</v>
      </c>
      <c r="F4555" s="24">
        <v>1.0117</v>
      </c>
      <c r="G4555" s="23" t="s">
        <v>337</v>
      </c>
      <c r="H4555" s="23" t="s">
        <v>338</v>
      </c>
      <c r="I4555" s="24">
        <v>1.52E-2</v>
      </c>
    </row>
    <row r="4556" spans="1:9">
      <c r="A4556" s="23" t="s">
        <v>1878</v>
      </c>
      <c r="C4556" s="21" t="s">
        <v>327</v>
      </c>
      <c r="F4556" s="24">
        <v>0.3654</v>
      </c>
      <c r="G4556" s="23" t="s">
        <v>337</v>
      </c>
      <c r="H4556" s="23" t="s">
        <v>338</v>
      </c>
      <c r="I4556" s="24">
        <v>0.34110000000000001</v>
      </c>
    </row>
    <row r="4557" spans="1:9">
      <c r="A4557" s="23" t="s">
        <v>1878</v>
      </c>
      <c r="C4557" s="21" t="s">
        <v>327</v>
      </c>
      <c r="F4557" s="24">
        <v>0.3654</v>
      </c>
      <c r="G4557" s="23" t="s">
        <v>339</v>
      </c>
      <c r="H4557" s="23" t="s">
        <v>338</v>
      </c>
      <c r="I4557" s="24">
        <v>2.41E-2</v>
      </c>
    </row>
    <row r="4558" spans="1:9">
      <c r="A4558" s="23" t="s">
        <v>1878</v>
      </c>
      <c r="C4558" s="21" t="s">
        <v>327</v>
      </c>
      <c r="F4558" s="24">
        <v>0.3654</v>
      </c>
      <c r="G4558" s="23" t="s">
        <v>343</v>
      </c>
      <c r="H4558" s="23" t="s">
        <v>344</v>
      </c>
      <c r="I4558" s="24">
        <v>2.0000000000000001E-4</v>
      </c>
    </row>
    <row r="4559" spans="1:9">
      <c r="A4559" s="23" t="s">
        <v>1879</v>
      </c>
      <c r="C4559" s="21" t="s">
        <v>327</v>
      </c>
      <c r="F4559" s="24">
        <v>4.0869</v>
      </c>
      <c r="G4559" s="23" t="s">
        <v>337</v>
      </c>
      <c r="H4559" s="23" t="s">
        <v>338</v>
      </c>
      <c r="I4559" s="24">
        <v>1.5726</v>
      </c>
    </row>
    <row r="4560" spans="1:9">
      <c r="A4560" s="23" t="s">
        <v>1879</v>
      </c>
      <c r="C4560" s="21" t="s">
        <v>327</v>
      </c>
      <c r="F4560" s="24">
        <v>4.0869</v>
      </c>
      <c r="G4560" s="23" t="s">
        <v>343</v>
      </c>
      <c r="H4560" s="23" t="s">
        <v>344</v>
      </c>
      <c r="I4560" s="24">
        <v>1.3494999999999999</v>
      </c>
    </row>
    <row r="4561" spans="1:9">
      <c r="A4561" s="23" t="s">
        <v>1879</v>
      </c>
      <c r="C4561" s="21" t="s">
        <v>327</v>
      </c>
      <c r="F4561" s="24">
        <v>4.0869</v>
      </c>
      <c r="G4561" s="23" t="s">
        <v>339</v>
      </c>
      <c r="H4561" s="23" t="s">
        <v>338</v>
      </c>
      <c r="I4561" s="24">
        <v>0.94810000000000005</v>
      </c>
    </row>
    <row r="4562" spans="1:9">
      <c r="A4562" s="23" t="s">
        <v>1879</v>
      </c>
      <c r="C4562" s="21" t="s">
        <v>327</v>
      </c>
      <c r="F4562" s="24">
        <v>4.0869</v>
      </c>
      <c r="G4562" s="23" t="s">
        <v>343</v>
      </c>
      <c r="H4562" s="23" t="s">
        <v>344</v>
      </c>
      <c r="I4562" s="24">
        <v>0.1089</v>
      </c>
    </row>
    <row r="4563" spans="1:9">
      <c r="A4563" s="23" t="s">
        <v>1879</v>
      </c>
      <c r="C4563" s="21" t="s">
        <v>327</v>
      </c>
      <c r="F4563" s="24">
        <v>4.0869</v>
      </c>
      <c r="G4563" s="23" t="s">
        <v>339</v>
      </c>
      <c r="H4563" s="23" t="s">
        <v>338</v>
      </c>
      <c r="I4563" s="24">
        <v>0.10780000000000001</v>
      </c>
    </row>
    <row r="4564" spans="1:9">
      <c r="A4564" s="23" t="s">
        <v>1880</v>
      </c>
      <c r="E4564" s="21" t="s">
        <v>327</v>
      </c>
      <c r="F4564" s="24">
        <v>1.6064000000000001</v>
      </c>
      <c r="G4564" s="23" t="s">
        <v>343</v>
      </c>
      <c r="H4564" s="23" t="s">
        <v>344</v>
      </c>
      <c r="I4564" s="24">
        <v>1.4074</v>
      </c>
    </row>
    <row r="4565" spans="1:9">
      <c r="A4565" s="23" t="s">
        <v>1880</v>
      </c>
      <c r="E4565" s="21" t="s">
        <v>327</v>
      </c>
      <c r="F4565" s="24">
        <v>1.6064000000000001</v>
      </c>
      <c r="G4565" s="23" t="s">
        <v>337</v>
      </c>
      <c r="H4565" s="23" t="s">
        <v>338</v>
      </c>
      <c r="I4565" s="24">
        <v>0.16220000000000001</v>
      </c>
    </row>
    <row r="4566" spans="1:9">
      <c r="A4566" s="23" t="s">
        <v>1880</v>
      </c>
      <c r="E4566" s="21" t="s">
        <v>327</v>
      </c>
      <c r="F4566" s="24">
        <v>1.6064000000000001</v>
      </c>
      <c r="G4566" s="23" t="s">
        <v>365</v>
      </c>
      <c r="H4566" s="23" t="s">
        <v>344</v>
      </c>
      <c r="I4566" s="24">
        <v>3.6799999999999999E-2</v>
      </c>
    </row>
    <row r="4567" spans="1:9">
      <c r="A4567" s="23" t="s">
        <v>1881</v>
      </c>
      <c r="E4567" s="21" t="s">
        <v>327</v>
      </c>
      <c r="F4567" s="24">
        <v>4.5475000000000003</v>
      </c>
      <c r="G4567" s="23" t="s">
        <v>337</v>
      </c>
      <c r="H4567" s="23" t="s">
        <v>338</v>
      </c>
      <c r="I4567" s="24">
        <v>2.1827000000000001</v>
      </c>
    </row>
    <row r="4568" spans="1:9">
      <c r="A4568" s="23" t="s">
        <v>1881</v>
      </c>
      <c r="E4568" s="21" t="s">
        <v>327</v>
      </c>
      <c r="F4568" s="24">
        <v>4.5475000000000003</v>
      </c>
      <c r="G4568" s="23" t="s">
        <v>343</v>
      </c>
      <c r="H4568" s="23" t="s">
        <v>344</v>
      </c>
      <c r="I4568" s="24">
        <v>1.8092999999999999</v>
      </c>
    </row>
    <row r="4569" spans="1:9">
      <c r="A4569" s="23" t="s">
        <v>1881</v>
      </c>
      <c r="E4569" s="21" t="s">
        <v>327</v>
      </c>
      <c r="F4569" s="24">
        <v>4.5475000000000003</v>
      </c>
      <c r="G4569" s="23" t="s">
        <v>365</v>
      </c>
      <c r="H4569" s="23" t="s">
        <v>344</v>
      </c>
      <c r="I4569" s="24">
        <v>0.50590000000000002</v>
      </c>
    </row>
    <row r="4570" spans="1:9">
      <c r="A4570" s="23" t="s">
        <v>1881</v>
      </c>
      <c r="E4570" s="21" t="s">
        <v>327</v>
      </c>
      <c r="F4570" s="24">
        <v>4.5475000000000003</v>
      </c>
      <c r="G4570" s="23" t="s">
        <v>365</v>
      </c>
      <c r="H4570" s="23" t="s">
        <v>344</v>
      </c>
      <c r="I4570" s="24">
        <v>4.9599999999999998E-2</v>
      </c>
    </row>
    <row r="4571" spans="1:9">
      <c r="A4571" s="23" t="s">
        <v>1882</v>
      </c>
      <c r="B4571" s="21" t="s">
        <v>327</v>
      </c>
      <c r="C4571" s="21" t="s">
        <v>327</v>
      </c>
      <c r="F4571" s="24">
        <v>1.6825000000000001</v>
      </c>
      <c r="G4571" s="23" t="s">
        <v>337</v>
      </c>
      <c r="H4571" s="23" t="s">
        <v>338</v>
      </c>
      <c r="I4571" s="24">
        <v>1.5477000000000001</v>
      </c>
    </row>
    <row r="4572" spans="1:9">
      <c r="A4572" s="23" t="s">
        <v>1882</v>
      </c>
      <c r="B4572" s="21" t="s">
        <v>327</v>
      </c>
      <c r="C4572" s="21" t="s">
        <v>327</v>
      </c>
      <c r="F4572" s="24">
        <v>1.6825000000000001</v>
      </c>
      <c r="G4572" s="23" t="s">
        <v>365</v>
      </c>
      <c r="H4572" s="23" t="s">
        <v>344</v>
      </c>
      <c r="I4572" s="24">
        <v>0.1079</v>
      </c>
    </row>
    <row r="4573" spans="1:9">
      <c r="A4573" s="23" t="s">
        <v>1882</v>
      </c>
      <c r="B4573" s="21" t="s">
        <v>327</v>
      </c>
      <c r="C4573" s="21" t="s">
        <v>327</v>
      </c>
      <c r="F4573" s="24">
        <v>1.6825000000000001</v>
      </c>
      <c r="G4573" s="23" t="s">
        <v>365</v>
      </c>
      <c r="H4573" s="23" t="s">
        <v>344</v>
      </c>
      <c r="I4573" s="24">
        <v>2.5600000000000001E-2</v>
      </c>
    </row>
    <row r="4574" spans="1:9">
      <c r="A4574" s="23" t="s">
        <v>1882</v>
      </c>
      <c r="B4574" s="21" t="s">
        <v>327</v>
      </c>
      <c r="C4574" s="21" t="s">
        <v>327</v>
      </c>
      <c r="F4574" s="24">
        <v>1.6825000000000001</v>
      </c>
      <c r="G4574" s="23" t="s">
        <v>343</v>
      </c>
      <c r="H4574" s="23" t="s">
        <v>344</v>
      </c>
      <c r="I4574" s="24">
        <v>8.9999999999999998E-4</v>
      </c>
    </row>
    <row r="4575" spans="1:9">
      <c r="A4575" s="23" t="s">
        <v>1882</v>
      </c>
      <c r="B4575" s="21" t="s">
        <v>327</v>
      </c>
      <c r="C4575" s="21" t="s">
        <v>327</v>
      </c>
      <c r="F4575" s="24">
        <v>1.6825000000000001</v>
      </c>
      <c r="G4575" s="23" t="s">
        <v>365</v>
      </c>
      <c r="H4575" s="23" t="s">
        <v>344</v>
      </c>
      <c r="I4575" s="24">
        <v>2.9999999999999997E-4</v>
      </c>
    </row>
    <row r="4576" spans="1:9">
      <c r="A4576" s="23" t="s">
        <v>1883</v>
      </c>
      <c r="B4576" s="21" t="s">
        <v>327</v>
      </c>
      <c r="C4576" s="21" t="s">
        <v>327</v>
      </c>
      <c r="F4576" s="24">
        <v>15.1738</v>
      </c>
      <c r="G4576" s="23" t="s">
        <v>337</v>
      </c>
      <c r="H4576" s="23" t="s">
        <v>338</v>
      </c>
      <c r="I4576" s="24">
        <v>10.873699999999999</v>
      </c>
    </row>
    <row r="4577" spans="1:9">
      <c r="A4577" s="23" t="s">
        <v>1883</v>
      </c>
      <c r="B4577" s="21" t="s">
        <v>327</v>
      </c>
      <c r="C4577" s="21" t="s">
        <v>327</v>
      </c>
      <c r="F4577" s="24">
        <v>15.1738</v>
      </c>
      <c r="G4577" s="23" t="s">
        <v>365</v>
      </c>
      <c r="H4577" s="23" t="s">
        <v>344</v>
      </c>
      <c r="I4577" s="24">
        <v>4.3</v>
      </c>
    </row>
    <row r="4578" spans="1:9">
      <c r="A4578" s="23" t="s">
        <v>1884</v>
      </c>
      <c r="C4578" s="21" t="s">
        <v>327</v>
      </c>
      <c r="F4578" s="24">
        <v>2.0979999999999999</v>
      </c>
      <c r="G4578" s="23" t="s">
        <v>365</v>
      </c>
      <c r="H4578" s="23" t="s">
        <v>344</v>
      </c>
      <c r="I4578" s="24">
        <v>1.9335</v>
      </c>
    </row>
    <row r="4579" spans="1:9">
      <c r="A4579" s="23" t="s">
        <v>1884</v>
      </c>
      <c r="C4579" s="21" t="s">
        <v>327</v>
      </c>
      <c r="F4579" s="24">
        <v>2.0979999999999999</v>
      </c>
      <c r="G4579" s="23" t="s">
        <v>343</v>
      </c>
      <c r="H4579" s="23" t="s">
        <v>344</v>
      </c>
      <c r="I4579" s="24">
        <v>0.16450000000000001</v>
      </c>
    </row>
    <row r="4580" spans="1:9">
      <c r="A4580" s="23" t="s">
        <v>1885</v>
      </c>
      <c r="C4580" s="21" t="s">
        <v>327</v>
      </c>
      <c r="F4580" s="24">
        <v>0.64370000000000005</v>
      </c>
      <c r="G4580" s="23" t="s">
        <v>337</v>
      </c>
      <c r="H4580" s="23" t="s">
        <v>338</v>
      </c>
      <c r="I4580" s="24">
        <v>0.53549999999999998</v>
      </c>
    </row>
    <row r="4581" spans="1:9">
      <c r="A4581" s="23" t="s">
        <v>1885</v>
      </c>
      <c r="C4581" s="21" t="s">
        <v>327</v>
      </c>
      <c r="F4581" s="24">
        <v>0.64370000000000005</v>
      </c>
      <c r="G4581" s="23" t="s">
        <v>365</v>
      </c>
      <c r="H4581" s="23" t="s">
        <v>344</v>
      </c>
      <c r="I4581" s="24">
        <v>0.10829999999999999</v>
      </c>
    </row>
    <row r="4582" spans="1:9">
      <c r="A4582" s="23" t="s">
        <v>1886</v>
      </c>
      <c r="C4582" s="21" t="s">
        <v>327</v>
      </c>
      <c r="F4582" s="24">
        <v>0.42059999999999997</v>
      </c>
      <c r="G4582" s="23" t="s">
        <v>365</v>
      </c>
      <c r="H4582" s="23" t="s">
        <v>344</v>
      </c>
      <c r="I4582" s="24">
        <v>0.42059999999999997</v>
      </c>
    </row>
    <row r="4583" spans="1:9">
      <c r="A4583" s="23" t="s">
        <v>1887</v>
      </c>
      <c r="C4583" s="21" t="s">
        <v>327</v>
      </c>
      <c r="F4583" s="24">
        <v>1.9302999999999999</v>
      </c>
      <c r="G4583" s="23" t="s">
        <v>365</v>
      </c>
      <c r="H4583" s="23" t="s">
        <v>344</v>
      </c>
      <c r="I4583" s="24">
        <v>1.9302999999999999</v>
      </c>
    </row>
    <row r="4584" spans="1:9">
      <c r="A4584" s="23" t="s">
        <v>1888</v>
      </c>
      <c r="C4584" s="21" t="s">
        <v>327</v>
      </c>
      <c r="F4584" s="24">
        <v>5.4287000000000001</v>
      </c>
      <c r="G4584" s="23" t="s">
        <v>365</v>
      </c>
      <c r="H4584" s="23" t="s">
        <v>344</v>
      </c>
      <c r="I4584" s="24">
        <v>5.4287000000000001</v>
      </c>
    </row>
    <row r="4585" spans="1:9">
      <c r="A4585" s="23" t="s">
        <v>1889</v>
      </c>
      <c r="B4585" s="21" t="s">
        <v>327</v>
      </c>
      <c r="C4585" s="21" t="s">
        <v>327</v>
      </c>
      <c r="F4585" s="24">
        <v>0.26419999999999999</v>
      </c>
      <c r="G4585" s="23" t="s">
        <v>365</v>
      </c>
      <c r="H4585" s="23" t="s">
        <v>344</v>
      </c>
      <c r="I4585" s="24">
        <v>0.1933</v>
      </c>
    </row>
    <row r="4586" spans="1:9">
      <c r="A4586" s="23" t="s">
        <v>1889</v>
      </c>
      <c r="B4586" s="21" t="s">
        <v>327</v>
      </c>
      <c r="C4586" s="21" t="s">
        <v>327</v>
      </c>
      <c r="F4586" s="24">
        <v>0.26419999999999999</v>
      </c>
      <c r="G4586" s="23" t="s">
        <v>337</v>
      </c>
      <c r="H4586" s="23" t="s">
        <v>338</v>
      </c>
      <c r="I4586" s="24">
        <v>7.0900000000000005E-2</v>
      </c>
    </row>
    <row r="4587" spans="1:9">
      <c r="A4587" s="23" t="s">
        <v>1890</v>
      </c>
      <c r="B4587" s="21" t="s">
        <v>327</v>
      </c>
      <c r="C4587" s="21" t="s">
        <v>327</v>
      </c>
      <c r="F4587" s="24">
        <v>0.94199999999999995</v>
      </c>
      <c r="G4587" s="23" t="s">
        <v>337</v>
      </c>
      <c r="H4587" s="23" t="s">
        <v>338</v>
      </c>
      <c r="I4587" s="24">
        <v>0.52780000000000005</v>
      </c>
    </row>
    <row r="4588" spans="1:9">
      <c r="A4588" s="23" t="s">
        <v>1890</v>
      </c>
      <c r="B4588" s="21" t="s">
        <v>327</v>
      </c>
      <c r="C4588" s="21" t="s">
        <v>327</v>
      </c>
      <c r="F4588" s="24">
        <v>0.94199999999999995</v>
      </c>
      <c r="G4588" s="23" t="s">
        <v>350</v>
      </c>
      <c r="H4588" s="23" t="s">
        <v>338</v>
      </c>
      <c r="I4588" s="24">
        <v>0.2213</v>
      </c>
    </row>
    <row r="4589" spans="1:9">
      <c r="A4589" s="23" t="s">
        <v>1890</v>
      </c>
      <c r="B4589" s="21" t="s">
        <v>327</v>
      </c>
      <c r="C4589" s="21" t="s">
        <v>327</v>
      </c>
      <c r="F4589" s="24">
        <v>0.94199999999999995</v>
      </c>
      <c r="G4589" s="23" t="s">
        <v>365</v>
      </c>
      <c r="H4589" s="23" t="s">
        <v>344</v>
      </c>
      <c r="I4589" s="24">
        <v>0.19289999999999999</v>
      </c>
    </row>
    <row r="4590" spans="1:9">
      <c r="A4590" s="23" t="s">
        <v>1891</v>
      </c>
      <c r="B4590" s="21" t="s">
        <v>327</v>
      </c>
      <c r="C4590" s="21" t="s">
        <v>327</v>
      </c>
      <c r="F4590" s="24">
        <v>1.0591999999999999</v>
      </c>
      <c r="G4590" s="23" t="s">
        <v>365</v>
      </c>
      <c r="H4590" s="23" t="s">
        <v>344</v>
      </c>
      <c r="I4590" s="24">
        <v>1.0591999999999999</v>
      </c>
    </row>
    <row r="4591" spans="1:9">
      <c r="A4591" s="23" t="s">
        <v>1892</v>
      </c>
      <c r="B4591" s="21" t="s">
        <v>327</v>
      </c>
      <c r="C4591" s="21" t="s">
        <v>327</v>
      </c>
      <c r="F4591" s="24">
        <v>2.2803</v>
      </c>
      <c r="G4591" s="23" t="s">
        <v>365</v>
      </c>
      <c r="H4591" s="23" t="s">
        <v>344</v>
      </c>
      <c r="I4591" s="24">
        <v>2.2803</v>
      </c>
    </row>
    <row r="4592" spans="1:9">
      <c r="A4592" s="23" t="s">
        <v>1893</v>
      </c>
      <c r="C4592" s="21" t="s">
        <v>327</v>
      </c>
      <c r="F4592" s="24">
        <v>1.5006999999999999</v>
      </c>
      <c r="G4592" s="23" t="s">
        <v>365</v>
      </c>
      <c r="H4592" s="23" t="s">
        <v>344</v>
      </c>
      <c r="I4592" s="24">
        <v>1.5006999999999999</v>
      </c>
    </row>
    <row r="4593" spans="1:9">
      <c r="A4593" s="23" t="s">
        <v>1894</v>
      </c>
      <c r="C4593" s="21" t="s">
        <v>327</v>
      </c>
      <c r="F4593" s="24">
        <v>11.978</v>
      </c>
      <c r="G4593" s="23" t="s">
        <v>365</v>
      </c>
      <c r="H4593" s="23" t="s">
        <v>344</v>
      </c>
      <c r="I4593" s="24">
        <v>8.1637000000000004</v>
      </c>
    </row>
    <row r="4594" spans="1:9">
      <c r="A4594" s="23" t="s">
        <v>1894</v>
      </c>
      <c r="C4594" s="21" t="s">
        <v>327</v>
      </c>
      <c r="F4594" s="24">
        <v>11.978</v>
      </c>
      <c r="G4594" s="23" t="s">
        <v>337</v>
      </c>
      <c r="H4594" s="23" t="s">
        <v>338</v>
      </c>
      <c r="I4594" s="24">
        <v>3.2389999999999999</v>
      </c>
    </row>
    <row r="4595" spans="1:9">
      <c r="A4595" s="23" t="s">
        <v>1894</v>
      </c>
      <c r="C4595" s="21" t="s">
        <v>327</v>
      </c>
      <c r="F4595" s="24">
        <v>11.978</v>
      </c>
      <c r="G4595" s="23" t="s">
        <v>350</v>
      </c>
      <c r="H4595" s="23" t="s">
        <v>338</v>
      </c>
      <c r="I4595" s="24">
        <v>0.57530000000000003</v>
      </c>
    </row>
    <row r="4596" spans="1:9">
      <c r="A4596" s="23" t="s">
        <v>1895</v>
      </c>
      <c r="C4596" s="21" t="s">
        <v>327</v>
      </c>
      <c r="F4596" s="24">
        <v>11.8833</v>
      </c>
      <c r="G4596" s="23" t="s">
        <v>365</v>
      </c>
      <c r="H4596" s="23" t="s">
        <v>344</v>
      </c>
      <c r="I4596" s="24">
        <v>11.8833</v>
      </c>
    </row>
    <row r="4597" spans="1:9">
      <c r="A4597" s="23" t="s">
        <v>1896</v>
      </c>
      <c r="C4597" s="21" t="s">
        <v>327</v>
      </c>
      <c r="F4597" s="24">
        <v>0.63129999999999997</v>
      </c>
      <c r="G4597" s="23" t="s">
        <v>365</v>
      </c>
      <c r="H4597" s="23" t="s">
        <v>344</v>
      </c>
      <c r="I4597" s="24">
        <v>0.63129999999999997</v>
      </c>
    </row>
    <row r="4598" spans="1:9">
      <c r="A4598" s="23" t="s">
        <v>1897</v>
      </c>
      <c r="C4598" s="21" t="s">
        <v>327</v>
      </c>
      <c r="F4598" s="24">
        <v>1.3809</v>
      </c>
      <c r="G4598" s="23" t="s">
        <v>365</v>
      </c>
      <c r="H4598" s="23" t="s">
        <v>344</v>
      </c>
      <c r="I4598" s="24">
        <v>1.3809</v>
      </c>
    </row>
    <row r="4599" spans="1:9">
      <c r="A4599" s="23" t="s">
        <v>1898</v>
      </c>
      <c r="B4599" s="21" t="s">
        <v>327</v>
      </c>
      <c r="C4599" s="21" t="s">
        <v>327</v>
      </c>
      <c r="F4599" s="24">
        <v>2.5066000000000002</v>
      </c>
      <c r="G4599" s="23" t="s">
        <v>365</v>
      </c>
      <c r="H4599" s="23" t="s">
        <v>344</v>
      </c>
      <c r="I4599" s="24">
        <v>2.5066000000000002</v>
      </c>
    </row>
    <row r="4600" spans="1:9">
      <c r="A4600" s="23" t="s">
        <v>1899</v>
      </c>
      <c r="B4600" s="21" t="s">
        <v>327</v>
      </c>
      <c r="C4600" s="21" t="s">
        <v>327</v>
      </c>
      <c r="F4600" s="24">
        <v>1.4278999999999999</v>
      </c>
      <c r="G4600" s="23" t="s">
        <v>343</v>
      </c>
      <c r="H4600" s="23" t="s">
        <v>344</v>
      </c>
      <c r="I4600" s="24">
        <v>1.2216</v>
      </c>
    </row>
    <row r="4601" spans="1:9">
      <c r="A4601" s="23" t="s">
        <v>1899</v>
      </c>
      <c r="B4601" s="21" t="s">
        <v>327</v>
      </c>
      <c r="C4601" s="21" t="s">
        <v>327</v>
      </c>
      <c r="F4601" s="24">
        <v>1.4278999999999999</v>
      </c>
      <c r="G4601" s="23" t="s">
        <v>365</v>
      </c>
      <c r="H4601" s="23" t="s">
        <v>344</v>
      </c>
      <c r="I4601" s="24">
        <v>0.20630000000000001</v>
      </c>
    </row>
    <row r="4602" spans="1:9">
      <c r="A4602" s="23" t="s">
        <v>1900</v>
      </c>
      <c r="B4602" s="21" t="s">
        <v>327</v>
      </c>
      <c r="C4602" s="21" t="s">
        <v>327</v>
      </c>
      <c r="F4602" s="24">
        <v>17.8398</v>
      </c>
      <c r="G4602" s="23" t="s">
        <v>365</v>
      </c>
      <c r="H4602" s="23" t="s">
        <v>344</v>
      </c>
      <c r="I4602" s="24">
        <v>7.9021999999999997</v>
      </c>
    </row>
    <row r="4603" spans="1:9">
      <c r="A4603" s="23" t="s">
        <v>1900</v>
      </c>
      <c r="B4603" s="21" t="s">
        <v>327</v>
      </c>
      <c r="C4603" s="21" t="s">
        <v>327</v>
      </c>
      <c r="F4603" s="24">
        <v>17.8398</v>
      </c>
      <c r="G4603" s="23" t="s">
        <v>343</v>
      </c>
      <c r="H4603" s="23" t="s">
        <v>344</v>
      </c>
      <c r="I4603" s="24">
        <v>6.1913999999999998</v>
      </c>
    </row>
    <row r="4604" spans="1:9">
      <c r="A4604" s="23" t="s">
        <v>1900</v>
      </c>
      <c r="B4604" s="21" t="s">
        <v>327</v>
      </c>
      <c r="C4604" s="21" t="s">
        <v>327</v>
      </c>
      <c r="F4604" s="24">
        <v>17.8398</v>
      </c>
      <c r="G4604" s="23" t="s">
        <v>343</v>
      </c>
      <c r="H4604" s="23" t="s">
        <v>344</v>
      </c>
      <c r="I4604" s="24">
        <v>1.7713000000000001</v>
      </c>
    </row>
    <row r="4605" spans="1:9">
      <c r="A4605" s="23" t="s">
        <v>1900</v>
      </c>
      <c r="B4605" s="21" t="s">
        <v>327</v>
      </c>
      <c r="C4605" s="21" t="s">
        <v>327</v>
      </c>
      <c r="F4605" s="24">
        <v>17.8398</v>
      </c>
      <c r="G4605" s="23" t="s">
        <v>337</v>
      </c>
      <c r="H4605" s="23" t="s">
        <v>338</v>
      </c>
      <c r="I4605" s="24">
        <v>1.1263000000000001</v>
      </c>
    </row>
    <row r="4606" spans="1:9">
      <c r="A4606" s="23" t="s">
        <v>1900</v>
      </c>
      <c r="B4606" s="21" t="s">
        <v>327</v>
      </c>
      <c r="C4606" s="21" t="s">
        <v>327</v>
      </c>
      <c r="F4606" s="24">
        <v>17.8398</v>
      </c>
      <c r="G4606" s="23" t="s">
        <v>350</v>
      </c>
      <c r="H4606" s="23" t="s">
        <v>338</v>
      </c>
      <c r="I4606" s="24">
        <v>0.55289999999999995</v>
      </c>
    </row>
    <row r="4607" spans="1:9">
      <c r="A4607" s="23" t="s">
        <v>1900</v>
      </c>
      <c r="B4607" s="21" t="s">
        <v>327</v>
      </c>
      <c r="C4607" s="21" t="s">
        <v>327</v>
      </c>
      <c r="F4607" s="24">
        <v>17.8398</v>
      </c>
      <c r="G4607" s="23" t="s">
        <v>343</v>
      </c>
      <c r="H4607" s="23" t="s">
        <v>344</v>
      </c>
      <c r="I4607" s="24">
        <v>0.21820000000000001</v>
      </c>
    </row>
    <row r="4608" spans="1:9">
      <c r="A4608" s="23" t="s">
        <v>1900</v>
      </c>
      <c r="B4608" s="21" t="s">
        <v>327</v>
      </c>
      <c r="C4608" s="21" t="s">
        <v>327</v>
      </c>
      <c r="F4608" s="24">
        <v>17.8398</v>
      </c>
      <c r="G4608" s="23" t="s">
        <v>350</v>
      </c>
      <c r="H4608" s="23" t="s">
        <v>338</v>
      </c>
      <c r="I4608" s="24">
        <v>5.3600000000000002E-2</v>
      </c>
    </row>
    <row r="4609" spans="1:9">
      <c r="A4609" s="23" t="s">
        <v>1900</v>
      </c>
      <c r="B4609" s="21" t="s">
        <v>327</v>
      </c>
      <c r="C4609" s="21" t="s">
        <v>327</v>
      </c>
      <c r="F4609" s="24">
        <v>17.8398</v>
      </c>
      <c r="G4609" s="23" t="s">
        <v>337</v>
      </c>
      <c r="H4609" s="23" t="s">
        <v>338</v>
      </c>
      <c r="I4609" s="24">
        <v>2.4E-2</v>
      </c>
    </row>
    <row r="4610" spans="1:9">
      <c r="A4610" s="23" t="s">
        <v>1901</v>
      </c>
      <c r="B4610" s="21" t="s">
        <v>327</v>
      </c>
      <c r="C4610" s="21" t="s">
        <v>327</v>
      </c>
      <c r="F4610" s="24">
        <v>5.6769999999999996</v>
      </c>
      <c r="G4610" s="23" t="s">
        <v>365</v>
      </c>
      <c r="H4610" s="23" t="s">
        <v>344</v>
      </c>
      <c r="I4610" s="24">
        <v>5.6769999999999996</v>
      </c>
    </row>
    <row r="4611" spans="1:9">
      <c r="A4611" s="23" t="s">
        <v>1902</v>
      </c>
      <c r="B4611" s="21" t="s">
        <v>327</v>
      </c>
      <c r="C4611" s="21" t="s">
        <v>327</v>
      </c>
      <c r="F4611" s="24">
        <v>3.0360999999999998</v>
      </c>
      <c r="G4611" s="23" t="s">
        <v>365</v>
      </c>
      <c r="H4611" s="23" t="s">
        <v>344</v>
      </c>
      <c r="I4611" s="24">
        <v>2.7715000000000001</v>
      </c>
    </row>
    <row r="4612" spans="1:9">
      <c r="A4612" s="23" t="s">
        <v>1902</v>
      </c>
      <c r="B4612" s="21" t="s">
        <v>327</v>
      </c>
      <c r="C4612" s="21" t="s">
        <v>327</v>
      </c>
      <c r="F4612" s="24">
        <v>3.0360999999999998</v>
      </c>
      <c r="G4612" s="23" t="s">
        <v>390</v>
      </c>
      <c r="H4612" s="23" t="s">
        <v>338</v>
      </c>
      <c r="I4612" s="24">
        <v>0.2646</v>
      </c>
    </row>
    <row r="4613" spans="1:9">
      <c r="A4613" s="23" t="s">
        <v>1903</v>
      </c>
      <c r="C4613" s="21" t="s">
        <v>327</v>
      </c>
      <c r="F4613" s="24">
        <v>0.72499999999999998</v>
      </c>
      <c r="G4613" s="23" t="s">
        <v>365</v>
      </c>
      <c r="H4613" s="23" t="s">
        <v>344</v>
      </c>
      <c r="I4613" s="24">
        <v>0.69699999999999995</v>
      </c>
    </row>
    <row r="4614" spans="1:9">
      <c r="A4614" s="23" t="s">
        <v>1903</v>
      </c>
      <c r="C4614" s="21" t="s">
        <v>327</v>
      </c>
      <c r="F4614" s="24">
        <v>0.72499999999999998</v>
      </c>
      <c r="G4614" s="23" t="s">
        <v>350</v>
      </c>
      <c r="H4614" s="23" t="s">
        <v>338</v>
      </c>
      <c r="I4614" s="24">
        <v>2.8000000000000001E-2</v>
      </c>
    </row>
    <row r="4615" spans="1:9">
      <c r="A4615" s="23" t="s">
        <v>1904</v>
      </c>
      <c r="C4615" s="21" t="s">
        <v>327</v>
      </c>
      <c r="F4615" s="24">
        <v>5.2096</v>
      </c>
      <c r="G4615" s="23" t="s">
        <v>365</v>
      </c>
      <c r="H4615" s="23" t="s">
        <v>344</v>
      </c>
      <c r="I4615" s="24">
        <v>5.0510999999999999</v>
      </c>
    </row>
    <row r="4616" spans="1:9">
      <c r="A4616" s="23" t="s">
        <v>1904</v>
      </c>
      <c r="C4616" s="21" t="s">
        <v>327</v>
      </c>
      <c r="F4616" s="24">
        <v>5.2096</v>
      </c>
      <c r="G4616" s="23" t="s">
        <v>350</v>
      </c>
      <c r="H4616" s="23" t="s">
        <v>338</v>
      </c>
      <c r="I4616" s="24">
        <v>0.1585</v>
      </c>
    </row>
    <row r="4617" spans="1:9">
      <c r="A4617" s="23" t="s">
        <v>1905</v>
      </c>
      <c r="C4617" s="21" t="s">
        <v>327</v>
      </c>
      <c r="F4617" s="24">
        <v>1.0464</v>
      </c>
      <c r="G4617" s="23" t="s">
        <v>343</v>
      </c>
      <c r="H4617" s="23" t="s">
        <v>344</v>
      </c>
      <c r="I4617" s="24">
        <v>1.0007999999999999</v>
      </c>
    </row>
    <row r="4618" spans="1:9">
      <c r="A4618" s="23" t="s">
        <v>1905</v>
      </c>
      <c r="C4618" s="21" t="s">
        <v>327</v>
      </c>
      <c r="F4618" s="24">
        <v>1.0464</v>
      </c>
      <c r="G4618" s="23" t="s">
        <v>343</v>
      </c>
      <c r="H4618" s="23" t="s">
        <v>344</v>
      </c>
      <c r="I4618" s="24">
        <v>4.5600000000000002E-2</v>
      </c>
    </row>
    <row r="4619" spans="1:9">
      <c r="A4619" s="23" t="s">
        <v>1906</v>
      </c>
      <c r="E4619" s="21" t="s">
        <v>327</v>
      </c>
      <c r="F4619" s="24">
        <v>5.0279999999999996</v>
      </c>
      <c r="G4619" s="23" t="s">
        <v>343</v>
      </c>
      <c r="H4619" s="23" t="s">
        <v>344</v>
      </c>
      <c r="I4619" s="24">
        <v>2.5103</v>
      </c>
    </row>
    <row r="4620" spans="1:9">
      <c r="A4620" s="23" t="s">
        <v>1906</v>
      </c>
      <c r="E4620" s="21" t="s">
        <v>327</v>
      </c>
      <c r="F4620" s="24">
        <v>5.0279999999999996</v>
      </c>
      <c r="G4620" s="23" t="s">
        <v>358</v>
      </c>
      <c r="H4620" s="23" t="s">
        <v>338</v>
      </c>
      <c r="I4620" s="24">
        <v>0.98540000000000005</v>
      </c>
    </row>
    <row r="4621" spans="1:9">
      <c r="A4621" s="23" t="s">
        <v>1906</v>
      </c>
      <c r="E4621" s="21" t="s">
        <v>327</v>
      </c>
      <c r="F4621" s="24">
        <v>5.0279999999999996</v>
      </c>
      <c r="G4621" s="23" t="s">
        <v>343</v>
      </c>
      <c r="H4621" s="23" t="s">
        <v>344</v>
      </c>
      <c r="I4621" s="24">
        <v>0.68520000000000003</v>
      </c>
    </row>
    <row r="4622" spans="1:9">
      <c r="A4622" s="23" t="s">
        <v>1906</v>
      </c>
      <c r="E4622" s="21" t="s">
        <v>327</v>
      </c>
      <c r="F4622" s="24">
        <v>5.0279999999999996</v>
      </c>
      <c r="G4622" s="23" t="s">
        <v>343</v>
      </c>
      <c r="H4622" s="23" t="s">
        <v>344</v>
      </c>
      <c r="I4622" s="24">
        <v>0.53869999999999996</v>
      </c>
    </row>
    <row r="4623" spans="1:9">
      <c r="A4623" s="23" t="s">
        <v>1906</v>
      </c>
      <c r="E4623" s="21" t="s">
        <v>327</v>
      </c>
      <c r="F4623" s="24">
        <v>5.0279999999999996</v>
      </c>
      <c r="G4623" s="23" t="s">
        <v>345</v>
      </c>
      <c r="H4623" s="23" t="s">
        <v>338</v>
      </c>
      <c r="I4623" s="24">
        <v>0.27079999999999999</v>
      </c>
    </row>
    <row r="4624" spans="1:9">
      <c r="A4624" s="23" t="s">
        <v>1906</v>
      </c>
      <c r="E4624" s="21" t="s">
        <v>327</v>
      </c>
      <c r="F4624" s="24">
        <v>5.0279999999999996</v>
      </c>
      <c r="G4624" s="23" t="s">
        <v>337</v>
      </c>
      <c r="H4624" s="23" t="s">
        <v>338</v>
      </c>
      <c r="I4624" s="24">
        <v>3.7699999999999997E-2</v>
      </c>
    </row>
    <row r="4625" spans="1:9">
      <c r="A4625" s="23" t="s">
        <v>1907</v>
      </c>
      <c r="B4625" s="21" t="s">
        <v>327</v>
      </c>
      <c r="E4625" s="21" t="s">
        <v>327</v>
      </c>
      <c r="F4625" s="24">
        <v>5.5987999999999998</v>
      </c>
      <c r="G4625" s="23" t="s">
        <v>343</v>
      </c>
      <c r="H4625" s="23" t="s">
        <v>344</v>
      </c>
      <c r="I4625" s="24">
        <v>3.7902</v>
      </c>
    </row>
    <row r="4626" spans="1:9">
      <c r="A4626" s="23" t="s">
        <v>1907</v>
      </c>
      <c r="B4626" s="21" t="s">
        <v>327</v>
      </c>
      <c r="E4626" s="21" t="s">
        <v>327</v>
      </c>
      <c r="F4626" s="24">
        <v>5.5987999999999998</v>
      </c>
      <c r="G4626" s="23" t="s">
        <v>343</v>
      </c>
      <c r="H4626" s="23" t="s">
        <v>344</v>
      </c>
      <c r="I4626" s="24">
        <v>1.7996000000000001</v>
      </c>
    </row>
    <row r="4627" spans="1:9">
      <c r="A4627" s="23" t="s">
        <v>1907</v>
      </c>
      <c r="B4627" s="21" t="s">
        <v>327</v>
      </c>
      <c r="E4627" s="21" t="s">
        <v>327</v>
      </c>
      <c r="F4627" s="24">
        <v>5.5987999999999998</v>
      </c>
      <c r="G4627" s="23" t="s">
        <v>358</v>
      </c>
      <c r="H4627" s="23" t="s">
        <v>338</v>
      </c>
      <c r="I4627" s="24">
        <v>8.8999999999999999E-3</v>
      </c>
    </row>
    <row r="4628" spans="1:9">
      <c r="A4628" s="23" t="s">
        <v>1908</v>
      </c>
      <c r="C4628" s="21" t="s">
        <v>327</v>
      </c>
      <c r="F4628" s="24">
        <v>1.0844</v>
      </c>
      <c r="G4628" s="23" t="s">
        <v>343</v>
      </c>
      <c r="H4628" s="23" t="s">
        <v>344</v>
      </c>
      <c r="I4628" s="24">
        <v>0.58860000000000001</v>
      </c>
    </row>
    <row r="4629" spans="1:9">
      <c r="A4629" s="23" t="s">
        <v>1908</v>
      </c>
      <c r="C4629" s="21" t="s">
        <v>327</v>
      </c>
      <c r="F4629" s="24">
        <v>1.0844</v>
      </c>
      <c r="G4629" s="23" t="s">
        <v>343</v>
      </c>
      <c r="H4629" s="23" t="s">
        <v>344</v>
      </c>
      <c r="I4629" s="24">
        <v>0.41860000000000003</v>
      </c>
    </row>
    <row r="4630" spans="1:9">
      <c r="A4630" s="23" t="s">
        <v>1908</v>
      </c>
      <c r="C4630" s="21" t="s">
        <v>327</v>
      </c>
      <c r="F4630" s="24">
        <v>1.0844</v>
      </c>
      <c r="G4630" s="23" t="s">
        <v>343</v>
      </c>
      <c r="H4630" s="23" t="s">
        <v>344</v>
      </c>
      <c r="I4630" s="24">
        <v>7.3200000000000001E-2</v>
      </c>
    </row>
    <row r="4631" spans="1:9">
      <c r="A4631" s="23" t="s">
        <v>1908</v>
      </c>
      <c r="C4631" s="21" t="s">
        <v>327</v>
      </c>
      <c r="F4631" s="24">
        <v>1.0844</v>
      </c>
      <c r="G4631" s="23" t="s">
        <v>358</v>
      </c>
      <c r="H4631" s="23" t="s">
        <v>338</v>
      </c>
      <c r="I4631" s="24">
        <v>4.1000000000000003E-3</v>
      </c>
    </row>
    <row r="4632" spans="1:9">
      <c r="A4632" s="23" t="s">
        <v>1909</v>
      </c>
      <c r="B4632" s="21" t="s">
        <v>327</v>
      </c>
      <c r="C4632" s="21" t="s">
        <v>327</v>
      </c>
      <c r="F4632" s="24">
        <v>1.7513000000000001</v>
      </c>
      <c r="G4632" s="23" t="s">
        <v>358</v>
      </c>
      <c r="H4632" s="23" t="s">
        <v>338</v>
      </c>
      <c r="I4632" s="24">
        <v>0.99309999999999998</v>
      </c>
    </row>
    <row r="4633" spans="1:9">
      <c r="A4633" s="23" t="s">
        <v>1909</v>
      </c>
      <c r="B4633" s="21" t="s">
        <v>327</v>
      </c>
      <c r="C4633" s="21" t="s">
        <v>327</v>
      </c>
      <c r="F4633" s="24">
        <v>1.7513000000000001</v>
      </c>
      <c r="G4633" s="23" t="s">
        <v>343</v>
      </c>
      <c r="H4633" s="23" t="s">
        <v>344</v>
      </c>
      <c r="I4633" s="24">
        <v>0.32750000000000001</v>
      </c>
    </row>
    <row r="4634" spans="1:9">
      <c r="A4634" s="23" t="s">
        <v>1909</v>
      </c>
      <c r="B4634" s="21" t="s">
        <v>327</v>
      </c>
      <c r="C4634" s="21" t="s">
        <v>327</v>
      </c>
      <c r="F4634" s="24">
        <v>1.7513000000000001</v>
      </c>
      <c r="G4634" s="23" t="s">
        <v>343</v>
      </c>
      <c r="H4634" s="23" t="s">
        <v>344</v>
      </c>
      <c r="I4634" s="24">
        <v>0.30159999999999998</v>
      </c>
    </row>
    <row r="4635" spans="1:9">
      <c r="A4635" s="23" t="s">
        <v>1909</v>
      </c>
      <c r="B4635" s="21" t="s">
        <v>327</v>
      </c>
      <c r="C4635" s="21" t="s">
        <v>327</v>
      </c>
      <c r="F4635" s="24">
        <v>1.7513000000000001</v>
      </c>
      <c r="G4635" s="23" t="s">
        <v>343</v>
      </c>
      <c r="H4635" s="23" t="s">
        <v>344</v>
      </c>
      <c r="I4635" s="24">
        <v>0.1066</v>
      </c>
    </row>
    <row r="4636" spans="1:9">
      <c r="A4636" s="23" t="s">
        <v>1909</v>
      </c>
      <c r="B4636" s="21" t="s">
        <v>327</v>
      </c>
      <c r="C4636" s="21" t="s">
        <v>327</v>
      </c>
      <c r="F4636" s="24">
        <v>1.7513000000000001</v>
      </c>
      <c r="G4636" s="23" t="s">
        <v>343</v>
      </c>
      <c r="H4636" s="23" t="s">
        <v>344</v>
      </c>
      <c r="I4636" s="24">
        <v>2.2499999999999999E-2</v>
      </c>
    </row>
    <row r="4637" spans="1:9">
      <c r="A4637" s="23" t="s">
        <v>1910</v>
      </c>
      <c r="B4637" s="21" t="s">
        <v>327</v>
      </c>
      <c r="C4637" s="21" t="s">
        <v>327</v>
      </c>
      <c r="F4637" s="24">
        <v>3.5215000000000001</v>
      </c>
      <c r="G4637" s="23" t="s">
        <v>343</v>
      </c>
      <c r="H4637" s="23" t="s">
        <v>344</v>
      </c>
      <c r="I4637" s="24">
        <v>1.9039999999999999</v>
      </c>
    </row>
    <row r="4638" spans="1:9">
      <c r="A4638" s="23" t="s">
        <v>1910</v>
      </c>
      <c r="B4638" s="21" t="s">
        <v>327</v>
      </c>
      <c r="C4638" s="21" t="s">
        <v>327</v>
      </c>
      <c r="F4638" s="24">
        <v>3.5215000000000001</v>
      </c>
      <c r="G4638" s="23" t="s">
        <v>358</v>
      </c>
      <c r="H4638" s="23" t="s">
        <v>338</v>
      </c>
      <c r="I4638" s="24">
        <v>1.1677999999999999</v>
      </c>
    </row>
    <row r="4639" spans="1:9">
      <c r="A4639" s="23" t="s">
        <v>1910</v>
      </c>
      <c r="B4639" s="21" t="s">
        <v>327</v>
      </c>
      <c r="C4639" s="21" t="s">
        <v>327</v>
      </c>
      <c r="F4639" s="24">
        <v>3.5215000000000001</v>
      </c>
      <c r="G4639" s="23" t="s">
        <v>343</v>
      </c>
      <c r="H4639" s="23" t="s">
        <v>344</v>
      </c>
      <c r="I4639" s="24">
        <v>0.27889999999999998</v>
      </c>
    </row>
    <row r="4640" spans="1:9">
      <c r="A4640" s="23" t="s">
        <v>1910</v>
      </c>
      <c r="B4640" s="21" t="s">
        <v>327</v>
      </c>
      <c r="C4640" s="21" t="s">
        <v>327</v>
      </c>
      <c r="F4640" s="24">
        <v>3.5215000000000001</v>
      </c>
      <c r="G4640" s="23" t="s">
        <v>345</v>
      </c>
      <c r="H4640" s="23" t="s">
        <v>338</v>
      </c>
      <c r="I4640" s="24">
        <v>0.1668</v>
      </c>
    </row>
    <row r="4641" spans="1:9">
      <c r="A4641" s="23" t="s">
        <v>1910</v>
      </c>
      <c r="B4641" s="21" t="s">
        <v>327</v>
      </c>
      <c r="C4641" s="21" t="s">
        <v>327</v>
      </c>
      <c r="F4641" s="24">
        <v>3.5215000000000001</v>
      </c>
      <c r="G4641" s="23" t="s">
        <v>350</v>
      </c>
      <c r="H4641" s="23" t="s">
        <v>338</v>
      </c>
      <c r="I4641" s="24">
        <v>4.0000000000000001E-3</v>
      </c>
    </row>
    <row r="4642" spans="1:9">
      <c r="A4642" s="23" t="s">
        <v>1911</v>
      </c>
      <c r="C4642" s="21" t="s">
        <v>327</v>
      </c>
      <c r="F4642" s="24">
        <v>6.2846000000000002</v>
      </c>
      <c r="G4642" s="23" t="s">
        <v>337</v>
      </c>
      <c r="H4642" s="23" t="s">
        <v>338</v>
      </c>
      <c r="I4642" s="24">
        <v>2.7359</v>
      </c>
    </row>
    <row r="4643" spans="1:9">
      <c r="A4643" s="23" t="s">
        <v>1911</v>
      </c>
      <c r="C4643" s="21" t="s">
        <v>327</v>
      </c>
      <c r="F4643" s="24">
        <v>6.2846000000000002</v>
      </c>
      <c r="G4643" s="23" t="s">
        <v>343</v>
      </c>
      <c r="H4643" s="23" t="s">
        <v>344</v>
      </c>
      <c r="I4643" s="24">
        <v>2.6183999999999998</v>
      </c>
    </row>
    <row r="4644" spans="1:9">
      <c r="A4644" s="23" t="s">
        <v>1911</v>
      </c>
      <c r="C4644" s="21" t="s">
        <v>327</v>
      </c>
      <c r="F4644" s="24">
        <v>6.2846000000000002</v>
      </c>
      <c r="G4644" s="23" t="s">
        <v>343</v>
      </c>
      <c r="H4644" s="23" t="s">
        <v>344</v>
      </c>
      <c r="I4644" s="24">
        <v>0.93030000000000002</v>
      </c>
    </row>
    <row r="4645" spans="1:9">
      <c r="A4645" s="23" t="s">
        <v>1912</v>
      </c>
      <c r="E4645" s="21" t="s">
        <v>327</v>
      </c>
      <c r="F4645" s="24">
        <v>2.1917</v>
      </c>
      <c r="G4645" s="23" t="s">
        <v>343</v>
      </c>
      <c r="H4645" s="23" t="s">
        <v>344</v>
      </c>
      <c r="I4645" s="24">
        <v>2.1917</v>
      </c>
    </row>
    <row r="4646" spans="1:9">
      <c r="A4646" s="23" t="s">
        <v>1913</v>
      </c>
      <c r="C4646" s="21" t="s">
        <v>327</v>
      </c>
      <c r="E4646" s="21" t="s">
        <v>327</v>
      </c>
      <c r="F4646" s="24">
        <v>7.2405999999999997</v>
      </c>
      <c r="G4646" s="23" t="s">
        <v>348</v>
      </c>
      <c r="H4646" s="23" t="s">
        <v>344</v>
      </c>
      <c r="I4646" s="24">
        <v>6.1783999999999999</v>
      </c>
    </row>
    <row r="4647" spans="1:9">
      <c r="A4647" s="23" t="s">
        <v>1913</v>
      </c>
      <c r="C4647" s="21" t="s">
        <v>327</v>
      </c>
      <c r="E4647" s="21" t="s">
        <v>327</v>
      </c>
      <c r="F4647" s="24">
        <v>7.2405999999999997</v>
      </c>
      <c r="G4647" s="23" t="s">
        <v>337</v>
      </c>
      <c r="H4647" s="23" t="s">
        <v>338</v>
      </c>
      <c r="I4647" s="24">
        <v>0.88570000000000004</v>
      </c>
    </row>
    <row r="4648" spans="1:9">
      <c r="A4648" s="23" t="s">
        <v>1913</v>
      </c>
      <c r="C4648" s="21" t="s">
        <v>327</v>
      </c>
      <c r="E4648" s="21" t="s">
        <v>327</v>
      </c>
      <c r="F4648" s="24">
        <v>7.2405999999999997</v>
      </c>
      <c r="G4648" s="23" t="s">
        <v>343</v>
      </c>
      <c r="H4648" s="23" t="s">
        <v>344</v>
      </c>
      <c r="I4648" s="24">
        <v>0.17649999999999999</v>
      </c>
    </row>
    <row r="4649" spans="1:9">
      <c r="A4649" s="23" t="s">
        <v>1914</v>
      </c>
      <c r="B4649" s="21" t="s">
        <v>327</v>
      </c>
      <c r="C4649" s="21" t="s">
        <v>327</v>
      </c>
      <c r="E4649" s="21" t="s">
        <v>327</v>
      </c>
      <c r="F4649" s="24">
        <v>3.4651999999999998</v>
      </c>
      <c r="G4649" s="23" t="s">
        <v>343</v>
      </c>
      <c r="H4649" s="23" t="s">
        <v>344</v>
      </c>
      <c r="I4649" s="24">
        <v>1.5709</v>
      </c>
    </row>
    <row r="4650" spans="1:9">
      <c r="A4650" s="23" t="s">
        <v>1914</v>
      </c>
      <c r="B4650" s="21" t="s">
        <v>327</v>
      </c>
      <c r="C4650" s="21" t="s">
        <v>327</v>
      </c>
      <c r="E4650" s="21" t="s">
        <v>327</v>
      </c>
      <c r="F4650" s="24">
        <v>3.4651999999999998</v>
      </c>
      <c r="G4650" s="23" t="s">
        <v>348</v>
      </c>
      <c r="H4650" s="23" t="s">
        <v>344</v>
      </c>
      <c r="I4650" s="24">
        <v>1.3429</v>
      </c>
    </row>
    <row r="4651" spans="1:9">
      <c r="A4651" s="23" t="s">
        <v>1914</v>
      </c>
      <c r="B4651" s="21" t="s">
        <v>327</v>
      </c>
      <c r="C4651" s="21" t="s">
        <v>327</v>
      </c>
      <c r="E4651" s="21" t="s">
        <v>327</v>
      </c>
      <c r="F4651" s="24">
        <v>3.4651999999999998</v>
      </c>
      <c r="G4651" s="23" t="s">
        <v>343</v>
      </c>
      <c r="H4651" s="23" t="s">
        <v>344</v>
      </c>
      <c r="I4651" s="24">
        <v>0.5514</v>
      </c>
    </row>
    <row r="4652" spans="1:9">
      <c r="A4652" s="23" t="s">
        <v>1915</v>
      </c>
      <c r="C4652" s="21" t="s">
        <v>327</v>
      </c>
      <c r="F4652" s="24">
        <v>17.53</v>
      </c>
      <c r="G4652" s="23" t="s">
        <v>343</v>
      </c>
      <c r="H4652" s="23" t="s">
        <v>344</v>
      </c>
      <c r="I4652" s="24">
        <v>9.7504000000000008</v>
      </c>
    </row>
    <row r="4653" spans="1:9">
      <c r="A4653" s="23" t="s">
        <v>1915</v>
      </c>
      <c r="C4653" s="21" t="s">
        <v>327</v>
      </c>
      <c r="F4653" s="24">
        <v>17.53</v>
      </c>
      <c r="G4653" s="23" t="s">
        <v>343</v>
      </c>
      <c r="H4653" s="23" t="s">
        <v>344</v>
      </c>
      <c r="I4653" s="24">
        <v>2.5327999999999999</v>
      </c>
    </row>
    <row r="4654" spans="1:9">
      <c r="A4654" s="23" t="s">
        <v>1915</v>
      </c>
      <c r="C4654" s="21" t="s">
        <v>327</v>
      </c>
      <c r="F4654" s="24">
        <v>17.53</v>
      </c>
      <c r="G4654" s="23" t="s">
        <v>343</v>
      </c>
      <c r="H4654" s="23" t="s">
        <v>344</v>
      </c>
      <c r="I4654" s="24">
        <v>1.9864999999999999</v>
      </c>
    </row>
    <row r="4655" spans="1:9">
      <c r="A4655" s="23" t="s">
        <v>1915</v>
      </c>
      <c r="C4655" s="21" t="s">
        <v>327</v>
      </c>
      <c r="F4655" s="24">
        <v>17.53</v>
      </c>
      <c r="G4655" s="23" t="s">
        <v>345</v>
      </c>
      <c r="H4655" s="23" t="s">
        <v>338</v>
      </c>
      <c r="I4655" s="24">
        <v>1.3455999999999999</v>
      </c>
    </row>
    <row r="4656" spans="1:9">
      <c r="A4656" s="23" t="s">
        <v>1915</v>
      </c>
      <c r="C4656" s="21" t="s">
        <v>327</v>
      </c>
      <c r="F4656" s="24">
        <v>17.53</v>
      </c>
      <c r="G4656" s="23" t="s">
        <v>343</v>
      </c>
      <c r="H4656" s="23" t="s">
        <v>344</v>
      </c>
      <c r="I4656" s="24">
        <v>0.95640000000000003</v>
      </c>
    </row>
    <row r="4657" spans="1:9">
      <c r="A4657" s="23" t="s">
        <v>1915</v>
      </c>
      <c r="C4657" s="21" t="s">
        <v>327</v>
      </c>
      <c r="F4657" s="24">
        <v>17.53</v>
      </c>
      <c r="G4657" s="23" t="s">
        <v>358</v>
      </c>
      <c r="H4657" s="23" t="s">
        <v>338</v>
      </c>
      <c r="I4657" s="24">
        <v>0.77659999999999996</v>
      </c>
    </row>
    <row r="4658" spans="1:9">
      <c r="A4658" s="23" t="s">
        <v>1915</v>
      </c>
      <c r="C4658" s="21" t="s">
        <v>327</v>
      </c>
      <c r="F4658" s="24">
        <v>17.53</v>
      </c>
      <c r="G4658" s="23" t="s">
        <v>358</v>
      </c>
      <c r="H4658" s="23" t="s">
        <v>338</v>
      </c>
      <c r="I4658" s="24">
        <v>0.18190000000000001</v>
      </c>
    </row>
    <row r="4659" spans="1:9">
      <c r="A4659" s="23" t="s">
        <v>1916</v>
      </c>
      <c r="B4659" s="21" t="s">
        <v>327</v>
      </c>
      <c r="C4659" s="21" t="s">
        <v>327</v>
      </c>
      <c r="F4659" s="24">
        <v>3.1993</v>
      </c>
      <c r="G4659" s="23" t="s">
        <v>343</v>
      </c>
      <c r="H4659" s="23" t="s">
        <v>344</v>
      </c>
      <c r="I4659" s="24">
        <v>3.0865999999999998</v>
      </c>
    </row>
    <row r="4660" spans="1:9">
      <c r="A4660" s="23" t="s">
        <v>1916</v>
      </c>
      <c r="B4660" s="21" t="s">
        <v>327</v>
      </c>
      <c r="C4660" s="21" t="s">
        <v>327</v>
      </c>
      <c r="F4660" s="24">
        <v>3.1993</v>
      </c>
      <c r="G4660" s="23" t="s">
        <v>343</v>
      </c>
      <c r="H4660" s="23" t="s">
        <v>344</v>
      </c>
      <c r="I4660" s="24">
        <v>0.11269999999999999</v>
      </c>
    </row>
    <row r="4661" spans="1:9">
      <c r="A4661" s="23" t="s">
        <v>1917</v>
      </c>
      <c r="B4661" s="21" t="s">
        <v>327</v>
      </c>
      <c r="C4661" s="21" t="s">
        <v>327</v>
      </c>
      <c r="F4661" s="24">
        <v>2.6379000000000001</v>
      </c>
      <c r="G4661" s="23" t="s">
        <v>343</v>
      </c>
      <c r="H4661" s="23" t="s">
        <v>344</v>
      </c>
      <c r="I4661" s="24">
        <v>1.5023</v>
      </c>
    </row>
    <row r="4662" spans="1:9">
      <c r="A4662" s="23" t="s">
        <v>1917</v>
      </c>
      <c r="B4662" s="21" t="s">
        <v>327</v>
      </c>
      <c r="C4662" s="21" t="s">
        <v>327</v>
      </c>
      <c r="F4662" s="24">
        <v>2.6379000000000001</v>
      </c>
      <c r="G4662" s="23" t="s">
        <v>358</v>
      </c>
      <c r="H4662" s="23" t="s">
        <v>338</v>
      </c>
      <c r="I4662" s="24">
        <v>0.56510000000000005</v>
      </c>
    </row>
    <row r="4663" spans="1:9">
      <c r="A4663" s="23" t="s">
        <v>1917</v>
      </c>
      <c r="B4663" s="21" t="s">
        <v>327</v>
      </c>
      <c r="C4663" s="21" t="s">
        <v>327</v>
      </c>
      <c r="F4663" s="24">
        <v>2.6379000000000001</v>
      </c>
      <c r="G4663" s="23" t="s">
        <v>343</v>
      </c>
      <c r="H4663" s="23" t="s">
        <v>344</v>
      </c>
      <c r="I4663" s="24">
        <v>0.49159999999999998</v>
      </c>
    </row>
    <row r="4664" spans="1:9">
      <c r="A4664" s="23" t="s">
        <v>1917</v>
      </c>
      <c r="B4664" s="21" t="s">
        <v>327</v>
      </c>
      <c r="C4664" s="21" t="s">
        <v>327</v>
      </c>
      <c r="F4664" s="24">
        <v>2.6379000000000001</v>
      </c>
      <c r="G4664" s="23" t="s">
        <v>343</v>
      </c>
      <c r="H4664" s="23" t="s">
        <v>344</v>
      </c>
      <c r="I4664" s="24">
        <v>6.13E-2</v>
      </c>
    </row>
    <row r="4665" spans="1:9">
      <c r="A4665" s="23" t="s">
        <v>1917</v>
      </c>
      <c r="B4665" s="21" t="s">
        <v>327</v>
      </c>
      <c r="C4665" s="21" t="s">
        <v>327</v>
      </c>
      <c r="F4665" s="24">
        <v>2.6379000000000001</v>
      </c>
      <c r="G4665" s="23" t="s">
        <v>345</v>
      </c>
      <c r="H4665" s="23" t="s">
        <v>338</v>
      </c>
      <c r="I4665" s="24">
        <v>1.77E-2</v>
      </c>
    </row>
    <row r="4666" spans="1:9">
      <c r="A4666" s="23" t="s">
        <v>1918</v>
      </c>
      <c r="C4666" s="21" t="s">
        <v>327</v>
      </c>
      <c r="E4666" s="21" t="s">
        <v>327</v>
      </c>
      <c r="F4666" s="24">
        <v>9.7225999999999999</v>
      </c>
      <c r="G4666" s="23" t="s">
        <v>343</v>
      </c>
      <c r="H4666" s="23" t="s">
        <v>344</v>
      </c>
      <c r="I4666" s="24">
        <v>3.5678000000000001</v>
      </c>
    </row>
    <row r="4667" spans="1:9">
      <c r="A4667" s="23" t="s">
        <v>1918</v>
      </c>
      <c r="C4667" s="21" t="s">
        <v>327</v>
      </c>
      <c r="E4667" s="21" t="s">
        <v>327</v>
      </c>
      <c r="F4667" s="24">
        <v>9.7225999999999999</v>
      </c>
      <c r="G4667" s="23" t="s">
        <v>343</v>
      </c>
      <c r="H4667" s="23" t="s">
        <v>344</v>
      </c>
      <c r="I4667" s="24">
        <v>3.3738000000000001</v>
      </c>
    </row>
    <row r="4668" spans="1:9">
      <c r="A4668" s="23" t="s">
        <v>1918</v>
      </c>
      <c r="C4668" s="21" t="s">
        <v>327</v>
      </c>
      <c r="E4668" s="21" t="s">
        <v>327</v>
      </c>
      <c r="F4668" s="24">
        <v>9.7225999999999999</v>
      </c>
      <c r="G4668" s="23" t="s">
        <v>358</v>
      </c>
      <c r="H4668" s="23" t="s">
        <v>338</v>
      </c>
      <c r="I4668" s="24">
        <v>2.7181000000000002</v>
      </c>
    </row>
    <row r="4669" spans="1:9">
      <c r="A4669" s="23" t="s">
        <v>1918</v>
      </c>
      <c r="C4669" s="21" t="s">
        <v>327</v>
      </c>
      <c r="E4669" s="21" t="s">
        <v>327</v>
      </c>
      <c r="F4669" s="24">
        <v>9.7225999999999999</v>
      </c>
      <c r="G4669" s="23" t="s">
        <v>343</v>
      </c>
      <c r="H4669" s="23" t="s">
        <v>344</v>
      </c>
      <c r="I4669" s="24">
        <v>6.3E-2</v>
      </c>
    </row>
    <row r="4670" spans="1:9">
      <c r="A4670" s="23" t="s">
        <v>1919</v>
      </c>
      <c r="C4670" s="21" t="s">
        <v>327</v>
      </c>
      <c r="F4670" s="24">
        <v>37.8994</v>
      </c>
      <c r="G4670" s="23" t="s">
        <v>343</v>
      </c>
      <c r="H4670" s="23" t="s">
        <v>344</v>
      </c>
      <c r="I4670" s="24">
        <v>10.9602</v>
      </c>
    </row>
    <row r="4671" spans="1:9">
      <c r="A4671" s="23" t="s">
        <v>1919</v>
      </c>
      <c r="C4671" s="21" t="s">
        <v>327</v>
      </c>
      <c r="F4671" s="24">
        <v>37.8994</v>
      </c>
      <c r="G4671" s="23" t="s">
        <v>343</v>
      </c>
      <c r="H4671" s="23" t="s">
        <v>344</v>
      </c>
      <c r="I4671" s="24">
        <v>8.6722000000000001</v>
      </c>
    </row>
    <row r="4672" spans="1:9">
      <c r="A4672" s="23" t="s">
        <v>1919</v>
      </c>
      <c r="C4672" s="21" t="s">
        <v>327</v>
      </c>
      <c r="F4672" s="24">
        <v>37.8994</v>
      </c>
      <c r="G4672" s="23" t="s">
        <v>345</v>
      </c>
      <c r="H4672" s="23" t="s">
        <v>338</v>
      </c>
      <c r="I4672" s="24">
        <v>7.5355999999999996</v>
      </c>
    </row>
    <row r="4673" spans="1:9">
      <c r="A4673" s="23" t="s">
        <v>1919</v>
      </c>
      <c r="C4673" s="21" t="s">
        <v>327</v>
      </c>
      <c r="F4673" s="24">
        <v>37.8994</v>
      </c>
      <c r="G4673" s="23" t="s">
        <v>343</v>
      </c>
      <c r="H4673" s="23" t="s">
        <v>344</v>
      </c>
      <c r="I4673" s="24">
        <v>4.4194000000000004</v>
      </c>
    </row>
    <row r="4674" spans="1:9">
      <c r="A4674" s="23" t="s">
        <v>1919</v>
      </c>
      <c r="C4674" s="21" t="s">
        <v>327</v>
      </c>
      <c r="F4674" s="24">
        <v>37.8994</v>
      </c>
      <c r="G4674" s="23" t="s">
        <v>358</v>
      </c>
      <c r="H4674" s="23" t="s">
        <v>338</v>
      </c>
      <c r="I4674" s="24">
        <v>2.5236999999999998</v>
      </c>
    </row>
    <row r="4675" spans="1:9">
      <c r="A4675" s="23" t="s">
        <v>1919</v>
      </c>
      <c r="C4675" s="21" t="s">
        <v>327</v>
      </c>
      <c r="F4675" s="24">
        <v>37.8994</v>
      </c>
      <c r="G4675" s="23" t="s">
        <v>343</v>
      </c>
      <c r="H4675" s="23" t="s">
        <v>344</v>
      </c>
      <c r="I4675" s="24">
        <v>2.1671999999999998</v>
      </c>
    </row>
    <row r="4676" spans="1:9">
      <c r="A4676" s="23" t="s">
        <v>1919</v>
      </c>
      <c r="C4676" s="21" t="s">
        <v>327</v>
      </c>
      <c r="F4676" s="24">
        <v>37.8994</v>
      </c>
      <c r="G4676" s="23" t="s">
        <v>358</v>
      </c>
      <c r="H4676" s="23" t="s">
        <v>338</v>
      </c>
      <c r="I4676" s="24">
        <v>1.0618000000000001</v>
      </c>
    </row>
    <row r="4677" spans="1:9">
      <c r="A4677" s="23" t="s">
        <v>1919</v>
      </c>
      <c r="C4677" s="21" t="s">
        <v>327</v>
      </c>
      <c r="F4677" s="24">
        <v>37.8994</v>
      </c>
      <c r="G4677" s="23" t="s">
        <v>337</v>
      </c>
      <c r="H4677" s="23" t="s">
        <v>338</v>
      </c>
      <c r="I4677" s="24">
        <v>0.55920000000000003</v>
      </c>
    </row>
    <row r="4678" spans="1:9">
      <c r="A4678" s="23" t="s">
        <v>1920</v>
      </c>
      <c r="E4678" s="21" t="s">
        <v>327</v>
      </c>
      <c r="F4678" s="24">
        <v>1.3123</v>
      </c>
      <c r="G4678" s="23" t="s">
        <v>337</v>
      </c>
      <c r="H4678" s="23" t="s">
        <v>338</v>
      </c>
      <c r="I4678" s="24">
        <v>0.93930000000000002</v>
      </c>
    </row>
    <row r="4679" spans="1:9">
      <c r="A4679" s="23" t="s">
        <v>1920</v>
      </c>
      <c r="E4679" s="21" t="s">
        <v>327</v>
      </c>
      <c r="F4679" s="24">
        <v>1.3123</v>
      </c>
      <c r="G4679" s="23" t="s">
        <v>343</v>
      </c>
      <c r="H4679" s="23" t="s">
        <v>344</v>
      </c>
      <c r="I4679" s="24">
        <v>0.37290000000000001</v>
      </c>
    </row>
    <row r="4680" spans="1:9">
      <c r="A4680" s="23" t="s">
        <v>1921</v>
      </c>
      <c r="C4680" s="21" t="s">
        <v>327</v>
      </c>
      <c r="F4680" s="24">
        <v>11.7988</v>
      </c>
      <c r="G4680" s="23" t="s">
        <v>343</v>
      </c>
      <c r="H4680" s="23" t="s">
        <v>344</v>
      </c>
      <c r="I4680" s="24">
        <v>9.1038999999999994</v>
      </c>
    </row>
    <row r="4681" spans="1:9">
      <c r="A4681" s="23" t="s">
        <v>1921</v>
      </c>
      <c r="C4681" s="21" t="s">
        <v>327</v>
      </c>
      <c r="F4681" s="24">
        <v>11.7988</v>
      </c>
      <c r="G4681" s="23" t="s">
        <v>348</v>
      </c>
      <c r="H4681" s="23" t="s">
        <v>344</v>
      </c>
      <c r="I4681" s="24">
        <v>1.5306</v>
      </c>
    </row>
    <row r="4682" spans="1:9">
      <c r="A4682" s="23" t="s">
        <v>1921</v>
      </c>
      <c r="C4682" s="21" t="s">
        <v>327</v>
      </c>
      <c r="F4682" s="24">
        <v>11.7988</v>
      </c>
      <c r="G4682" s="23" t="s">
        <v>343</v>
      </c>
      <c r="H4682" s="23" t="s">
        <v>344</v>
      </c>
      <c r="I4682" s="24">
        <v>1.1627000000000001</v>
      </c>
    </row>
    <row r="4683" spans="1:9">
      <c r="A4683" s="23" t="s">
        <v>1921</v>
      </c>
      <c r="C4683" s="21" t="s">
        <v>327</v>
      </c>
      <c r="F4683" s="24">
        <v>11.7988</v>
      </c>
      <c r="G4683" s="23" t="s">
        <v>348</v>
      </c>
      <c r="H4683" s="23" t="s">
        <v>344</v>
      </c>
      <c r="I4683" s="24">
        <v>1.6999999999999999E-3</v>
      </c>
    </row>
    <row r="4684" spans="1:9">
      <c r="A4684" s="23" t="s">
        <v>1922</v>
      </c>
      <c r="C4684" s="21" t="s">
        <v>327</v>
      </c>
      <c r="F4684" s="24">
        <v>8.0309000000000008</v>
      </c>
      <c r="G4684" s="23" t="s">
        <v>343</v>
      </c>
      <c r="H4684" s="23" t="s">
        <v>344</v>
      </c>
      <c r="I4684" s="24">
        <v>4.7230999999999996</v>
      </c>
    </row>
    <row r="4685" spans="1:9">
      <c r="A4685" s="23" t="s">
        <v>1922</v>
      </c>
      <c r="C4685" s="21" t="s">
        <v>327</v>
      </c>
      <c r="F4685" s="24">
        <v>8.0309000000000008</v>
      </c>
      <c r="G4685" s="23" t="s">
        <v>337</v>
      </c>
      <c r="H4685" s="23" t="s">
        <v>338</v>
      </c>
      <c r="I4685" s="24">
        <v>3.0516000000000001</v>
      </c>
    </row>
    <row r="4686" spans="1:9">
      <c r="A4686" s="23" t="s">
        <v>1922</v>
      </c>
      <c r="C4686" s="21" t="s">
        <v>327</v>
      </c>
      <c r="F4686" s="24">
        <v>8.0309000000000008</v>
      </c>
      <c r="G4686" s="23" t="s">
        <v>348</v>
      </c>
      <c r="H4686" s="23" t="s">
        <v>344</v>
      </c>
      <c r="I4686" s="24">
        <v>0.25619999999999998</v>
      </c>
    </row>
    <row r="4687" spans="1:9">
      <c r="A4687" s="23" t="s">
        <v>1923</v>
      </c>
      <c r="B4687" s="21" t="s">
        <v>327</v>
      </c>
      <c r="C4687" s="21" t="s">
        <v>327</v>
      </c>
      <c r="E4687" s="21" t="s">
        <v>327</v>
      </c>
      <c r="F4687" s="24">
        <v>10.566000000000001</v>
      </c>
      <c r="G4687" s="23" t="s">
        <v>343</v>
      </c>
      <c r="H4687" s="23" t="s">
        <v>344</v>
      </c>
      <c r="I4687" s="24">
        <v>8.9659999999999993</v>
      </c>
    </row>
    <row r="4688" spans="1:9">
      <c r="A4688" s="23" t="s">
        <v>1923</v>
      </c>
      <c r="B4688" s="21" t="s">
        <v>327</v>
      </c>
      <c r="C4688" s="21" t="s">
        <v>327</v>
      </c>
      <c r="E4688" s="21" t="s">
        <v>327</v>
      </c>
      <c r="F4688" s="24">
        <v>10.566000000000001</v>
      </c>
      <c r="G4688" s="23" t="s">
        <v>343</v>
      </c>
      <c r="H4688" s="23" t="s">
        <v>344</v>
      </c>
      <c r="I4688" s="24">
        <v>1.6</v>
      </c>
    </row>
    <row r="4689" spans="1:9">
      <c r="A4689" s="23" t="s">
        <v>1924</v>
      </c>
      <c r="E4689" s="21" t="s">
        <v>327</v>
      </c>
      <c r="F4689" s="24">
        <v>3.5329000000000002</v>
      </c>
      <c r="G4689" s="23" t="s">
        <v>348</v>
      </c>
      <c r="H4689" s="23" t="s">
        <v>344</v>
      </c>
      <c r="I4689" s="24">
        <v>2.4899</v>
      </c>
    </row>
    <row r="4690" spans="1:9">
      <c r="A4690" s="23" t="s">
        <v>1924</v>
      </c>
      <c r="E4690" s="21" t="s">
        <v>327</v>
      </c>
      <c r="F4690" s="24">
        <v>3.5329000000000002</v>
      </c>
      <c r="G4690" s="23" t="s">
        <v>343</v>
      </c>
      <c r="H4690" s="23" t="s">
        <v>344</v>
      </c>
      <c r="I4690" s="24">
        <v>0.91210000000000002</v>
      </c>
    </row>
    <row r="4691" spans="1:9">
      <c r="A4691" s="23" t="s">
        <v>1924</v>
      </c>
      <c r="E4691" s="21" t="s">
        <v>327</v>
      </c>
      <c r="F4691" s="24">
        <v>3.5329000000000002</v>
      </c>
      <c r="G4691" s="23" t="s">
        <v>339</v>
      </c>
      <c r="H4691" s="23" t="s">
        <v>338</v>
      </c>
      <c r="I4691" s="24">
        <v>0.13089999999999999</v>
      </c>
    </row>
    <row r="4692" spans="1:9">
      <c r="A4692" s="23" t="s">
        <v>1925</v>
      </c>
      <c r="C4692" s="21" t="s">
        <v>327</v>
      </c>
      <c r="F4692" s="24">
        <v>12.546799999999999</v>
      </c>
      <c r="G4692" s="23" t="s">
        <v>343</v>
      </c>
      <c r="H4692" s="23" t="s">
        <v>344</v>
      </c>
      <c r="I4692" s="24">
        <v>9.6838999999999995</v>
      </c>
    </row>
    <row r="4693" spans="1:9">
      <c r="A4693" s="23" t="s">
        <v>1925</v>
      </c>
      <c r="C4693" s="21" t="s">
        <v>327</v>
      </c>
      <c r="F4693" s="24">
        <v>12.546799999999999</v>
      </c>
      <c r="G4693" s="23" t="s">
        <v>348</v>
      </c>
      <c r="H4693" s="23" t="s">
        <v>344</v>
      </c>
      <c r="I4693" s="24">
        <v>1.9342999999999999</v>
      </c>
    </row>
    <row r="4694" spans="1:9">
      <c r="A4694" s="23" t="s">
        <v>1925</v>
      </c>
      <c r="C4694" s="21" t="s">
        <v>327</v>
      </c>
      <c r="F4694" s="24">
        <v>12.546799999999999</v>
      </c>
      <c r="G4694" s="23" t="s">
        <v>339</v>
      </c>
      <c r="H4694" s="23" t="s">
        <v>338</v>
      </c>
      <c r="I4694" s="24">
        <v>0.84119999999999995</v>
      </c>
    </row>
    <row r="4695" spans="1:9">
      <c r="A4695" s="23" t="s">
        <v>1925</v>
      </c>
      <c r="C4695" s="21" t="s">
        <v>327</v>
      </c>
      <c r="F4695" s="24">
        <v>12.546799999999999</v>
      </c>
      <c r="G4695" s="23" t="s">
        <v>337</v>
      </c>
      <c r="H4695" s="23" t="s">
        <v>338</v>
      </c>
      <c r="I4695" s="24">
        <v>8.7300000000000003E-2</v>
      </c>
    </row>
    <row r="4696" spans="1:9">
      <c r="A4696" s="23" t="s">
        <v>1926</v>
      </c>
      <c r="C4696" s="21" t="s">
        <v>327</v>
      </c>
      <c r="E4696" s="21" t="s">
        <v>327</v>
      </c>
      <c r="F4696" s="24">
        <v>3.7427000000000001</v>
      </c>
      <c r="G4696" s="23" t="s">
        <v>343</v>
      </c>
      <c r="H4696" s="23" t="s">
        <v>344</v>
      </c>
      <c r="I4696" s="24">
        <v>2.3001999999999998</v>
      </c>
    </row>
    <row r="4697" spans="1:9">
      <c r="A4697" s="23" t="s">
        <v>1926</v>
      </c>
      <c r="C4697" s="21" t="s">
        <v>327</v>
      </c>
      <c r="E4697" s="21" t="s">
        <v>327</v>
      </c>
      <c r="F4697" s="24">
        <v>3.7427000000000001</v>
      </c>
      <c r="G4697" s="23" t="s">
        <v>343</v>
      </c>
      <c r="H4697" s="23" t="s">
        <v>344</v>
      </c>
      <c r="I4697" s="24">
        <v>0.75390000000000001</v>
      </c>
    </row>
    <row r="4698" spans="1:9">
      <c r="A4698" s="23" t="s">
        <v>1926</v>
      </c>
      <c r="C4698" s="21" t="s">
        <v>327</v>
      </c>
      <c r="E4698" s="21" t="s">
        <v>327</v>
      </c>
      <c r="F4698" s="24">
        <v>3.7427000000000001</v>
      </c>
      <c r="G4698" s="23" t="s">
        <v>358</v>
      </c>
      <c r="H4698" s="23" t="s">
        <v>338</v>
      </c>
      <c r="I4698" s="24">
        <v>0.45340000000000003</v>
      </c>
    </row>
    <row r="4699" spans="1:9">
      <c r="A4699" s="23" t="s">
        <v>1926</v>
      </c>
      <c r="C4699" s="21" t="s">
        <v>327</v>
      </c>
      <c r="E4699" s="21" t="s">
        <v>327</v>
      </c>
      <c r="F4699" s="24">
        <v>3.7427000000000001</v>
      </c>
      <c r="G4699" s="23" t="s">
        <v>343</v>
      </c>
      <c r="H4699" s="23" t="s">
        <v>344</v>
      </c>
      <c r="I4699" s="24">
        <v>0.23530000000000001</v>
      </c>
    </row>
    <row r="4700" spans="1:9">
      <c r="A4700" s="23" t="s">
        <v>1927</v>
      </c>
      <c r="C4700" s="21" t="s">
        <v>327</v>
      </c>
      <c r="E4700" s="21" t="s">
        <v>327</v>
      </c>
      <c r="F4700" s="24">
        <v>0.85270000000000001</v>
      </c>
      <c r="G4700" s="23" t="s">
        <v>343</v>
      </c>
      <c r="H4700" s="23" t="s">
        <v>344</v>
      </c>
      <c r="I4700" s="24">
        <v>0.748</v>
      </c>
    </row>
    <row r="4701" spans="1:9">
      <c r="A4701" s="23" t="s">
        <v>1927</v>
      </c>
      <c r="C4701" s="21" t="s">
        <v>327</v>
      </c>
      <c r="E4701" s="21" t="s">
        <v>327</v>
      </c>
      <c r="F4701" s="24">
        <v>0.85270000000000001</v>
      </c>
      <c r="G4701" s="23" t="s">
        <v>358</v>
      </c>
      <c r="H4701" s="23" t="s">
        <v>338</v>
      </c>
      <c r="I4701" s="24">
        <v>8.5199999999999998E-2</v>
      </c>
    </row>
    <row r="4702" spans="1:9">
      <c r="A4702" s="23" t="s">
        <v>1927</v>
      </c>
      <c r="C4702" s="21" t="s">
        <v>327</v>
      </c>
      <c r="E4702" s="21" t="s">
        <v>327</v>
      </c>
      <c r="F4702" s="24">
        <v>0.85270000000000001</v>
      </c>
      <c r="G4702" s="23" t="s">
        <v>343</v>
      </c>
      <c r="H4702" s="23" t="s">
        <v>344</v>
      </c>
      <c r="I4702" s="24">
        <v>1.9400000000000001E-2</v>
      </c>
    </row>
    <row r="4703" spans="1:9">
      <c r="A4703" s="23" t="s">
        <v>1928</v>
      </c>
      <c r="C4703" s="21" t="s">
        <v>327</v>
      </c>
      <c r="E4703" s="21" t="s">
        <v>327</v>
      </c>
      <c r="F4703" s="24">
        <v>5.5231000000000003</v>
      </c>
      <c r="G4703" s="23" t="s">
        <v>343</v>
      </c>
      <c r="H4703" s="23" t="s">
        <v>344</v>
      </c>
      <c r="I4703" s="24">
        <v>3.2094</v>
      </c>
    </row>
    <row r="4704" spans="1:9">
      <c r="A4704" s="23" t="s">
        <v>1928</v>
      </c>
      <c r="C4704" s="21" t="s">
        <v>327</v>
      </c>
      <c r="E4704" s="21" t="s">
        <v>327</v>
      </c>
      <c r="F4704" s="24">
        <v>5.5231000000000003</v>
      </c>
      <c r="G4704" s="23" t="s">
        <v>348</v>
      </c>
      <c r="H4704" s="23" t="s">
        <v>344</v>
      </c>
      <c r="I4704" s="24">
        <v>2.3136999999999999</v>
      </c>
    </row>
    <row r="4705" spans="1:9">
      <c r="A4705" s="23" t="s">
        <v>1929</v>
      </c>
      <c r="C4705" s="21" t="s">
        <v>327</v>
      </c>
      <c r="F4705" s="24">
        <v>10.0158</v>
      </c>
      <c r="G4705" s="23" t="s">
        <v>343</v>
      </c>
      <c r="H4705" s="23" t="s">
        <v>344</v>
      </c>
      <c r="I4705" s="24">
        <v>4.5605000000000002</v>
      </c>
    </row>
    <row r="4706" spans="1:9">
      <c r="A4706" s="23" t="s">
        <v>1929</v>
      </c>
      <c r="C4706" s="21" t="s">
        <v>327</v>
      </c>
      <c r="F4706" s="24">
        <v>10.0158</v>
      </c>
      <c r="G4706" s="23" t="s">
        <v>343</v>
      </c>
      <c r="H4706" s="23" t="s">
        <v>344</v>
      </c>
      <c r="I4706" s="24">
        <v>1.925</v>
      </c>
    </row>
    <row r="4707" spans="1:9">
      <c r="A4707" s="23" t="s">
        <v>1929</v>
      </c>
      <c r="C4707" s="21" t="s">
        <v>327</v>
      </c>
      <c r="F4707" s="24">
        <v>10.0158</v>
      </c>
      <c r="G4707" s="23" t="s">
        <v>343</v>
      </c>
      <c r="H4707" s="23" t="s">
        <v>344</v>
      </c>
      <c r="I4707" s="24">
        <v>1.2209000000000001</v>
      </c>
    </row>
    <row r="4708" spans="1:9">
      <c r="A4708" s="23" t="s">
        <v>1929</v>
      </c>
      <c r="C4708" s="21" t="s">
        <v>327</v>
      </c>
      <c r="F4708" s="24">
        <v>10.0158</v>
      </c>
      <c r="G4708" s="23" t="s">
        <v>343</v>
      </c>
      <c r="H4708" s="23" t="s">
        <v>344</v>
      </c>
      <c r="I4708" s="24">
        <v>1.0713999999999999</v>
      </c>
    </row>
    <row r="4709" spans="1:9">
      <c r="A4709" s="23" t="s">
        <v>1929</v>
      </c>
      <c r="C4709" s="21" t="s">
        <v>327</v>
      </c>
      <c r="F4709" s="24">
        <v>10.0158</v>
      </c>
      <c r="G4709" s="23" t="s">
        <v>345</v>
      </c>
      <c r="H4709" s="23" t="s">
        <v>338</v>
      </c>
      <c r="I4709" s="24">
        <v>0.93810000000000004</v>
      </c>
    </row>
    <row r="4710" spans="1:9">
      <c r="A4710" s="23" t="s">
        <v>1929</v>
      </c>
      <c r="C4710" s="21" t="s">
        <v>327</v>
      </c>
      <c r="F4710" s="24">
        <v>10.0158</v>
      </c>
      <c r="G4710" s="23" t="s">
        <v>337</v>
      </c>
      <c r="H4710" s="23" t="s">
        <v>338</v>
      </c>
      <c r="I4710" s="24">
        <v>0.29980000000000001</v>
      </c>
    </row>
    <row r="4711" spans="1:9">
      <c r="A4711" s="23" t="s">
        <v>1930</v>
      </c>
      <c r="C4711" s="21" t="s">
        <v>327</v>
      </c>
      <c r="E4711" s="21" t="s">
        <v>327</v>
      </c>
      <c r="F4711" s="24">
        <v>36.941299999999998</v>
      </c>
      <c r="G4711" s="23" t="s">
        <v>348</v>
      </c>
      <c r="H4711" s="23" t="s">
        <v>344</v>
      </c>
      <c r="I4711" s="24">
        <v>15.3058</v>
      </c>
    </row>
    <row r="4712" spans="1:9">
      <c r="A4712" s="23" t="s">
        <v>1930</v>
      </c>
      <c r="C4712" s="21" t="s">
        <v>327</v>
      </c>
      <c r="E4712" s="21" t="s">
        <v>327</v>
      </c>
      <c r="F4712" s="24">
        <v>36.941299999999998</v>
      </c>
      <c r="G4712" s="23" t="s">
        <v>343</v>
      </c>
      <c r="H4712" s="23" t="s">
        <v>344</v>
      </c>
      <c r="I4712" s="24">
        <v>13.735200000000001</v>
      </c>
    </row>
    <row r="4713" spans="1:9">
      <c r="A4713" s="23" t="s">
        <v>1930</v>
      </c>
      <c r="C4713" s="21" t="s">
        <v>327</v>
      </c>
      <c r="E4713" s="21" t="s">
        <v>327</v>
      </c>
      <c r="F4713" s="24">
        <v>36.941299999999998</v>
      </c>
      <c r="G4713" s="23" t="s">
        <v>343</v>
      </c>
      <c r="H4713" s="23" t="s">
        <v>344</v>
      </c>
      <c r="I4713" s="24">
        <v>4.2153999999999998</v>
      </c>
    </row>
    <row r="4714" spans="1:9">
      <c r="A4714" s="23" t="s">
        <v>1930</v>
      </c>
      <c r="C4714" s="21" t="s">
        <v>327</v>
      </c>
      <c r="E4714" s="21" t="s">
        <v>327</v>
      </c>
      <c r="F4714" s="24">
        <v>36.941299999999998</v>
      </c>
      <c r="G4714" s="23" t="s">
        <v>348</v>
      </c>
      <c r="H4714" s="23" t="s">
        <v>344</v>
      </c>
      <c r="I4714" s="24">
        <v>1.8405</v>
      </c>
    </row>
    <row r="4715" spans="1:9">
      <c r="A4715" s="23" t="s">
        <v>1930</v>
      </c>
      <c r="C4715" s="21" t="s">
        <v>327</v>
      </c>
      <c r="E4715" s="21" t="s">
        <v>327</v>
      </c>
      <c r="F4715" s="24">
        <v>36.941299999999998</v>
      </c>
      <c r="G4715" s="23" t="s">
        <v>345</v>
      </c>
      <c r="H4715" s="23" t="s">
        <v>338</v>
      </c>
      <c r="I4715" s="24">
        <v>1.2850999999999999</v>
      </c>
    </row>
    <row r="4716" spans="1:9">
      <c r="A4716" s="23" t="s">
        <v>1930</v>
      </c>
      <c r="C4716" s="21" t="s">
        <v>327</v>
      </c>
      <c r="E4716" s="21" t="s">
        <v>327</v>
      </c>
      <c r="F4716" s="24">
        <v>36.941299999999998</v>
      </c>
      <c r="G4716" s="23" t="s">
        <v>337</v>
      </c>
      <c r="H4716" s="23" t="s">
        <v>338</v>
      </c>
      <c r="I4716" s="24">
        <v>0.55020000000000002</v>
      </c>
    </row>
    <row r="4717" spans="1:9">
      <c r="A4717" s="23" t="s">
        <v>1930</v>
      </c>
      <c r="C4717" s="21" t="s">
        <v>327</v>
      </c>
      <c r="E4717" s="21" t="s">
        <v>327</v>
      </c>
      <c r="F4717" s="24">
        <v>36.941299999999998</v>
      </c>
      <c r="G4717" s="23" t="s">
        <v>337</v>
      </c>
      <c r="H4717" s="23" t="s">
        <v>338</v>
      </c>
      <c r="I4717" s="24">
        <v>8.9999999999999993E-3</v>
      </c>
    </row>
    <row r="4718" spans="1:9">
      <c r="A4718" s="23" t="s">
        <v>1931</v>
      </c>
      <c r="E4718" s="21" t="s">
        <v>327</v>
      </c>
      <c r="F4718" s="24">
        <v>14.183</v>
      </c>
      <c r="G4718" s="23" t="s">
        <v>339</v>
      </c>
      <c r="H4718" s="23" t="s">
        <v>338</v>
      </c>
      <c r="I4718" s="24">
        <v>4.6635999999999997</v>
      </c>
    </row>
    <row r="4719" spans="1:9">
      <c r="A4719" s="23" t="s">
        <v>1931</v>
      </c>
      <c r="E4719" s="21" t="s">
        <v>327</v>
      </c>
      <c r="F4719" s="24">
        <v>14.183</v>
      </c>
      <c r="G4719" s="23" t="s">
        <v>343</v>
      </c>
      <c r="H4719" s="23" t="s">
        <v>344</v>
      </c>
      <c r="I4719" s="24">
        <v>4.0547000000000004</v>
      </c>
    </row>
    <row r="4720" spans="1:9">
      <c r="A4720" s="23" t="s">
        <v>1931</v>
      </c>
      <c r="E4720" s="21" t="s">
        <v>327</v>
      </c>
      <c r="F4720" s="24">
        <v>14.183</v>
      </c>
      <c r="G4720" s="23" t="s">
        <v>337</v>
      </c>
      <c r="H4720" s="23" t="s">
        <v>338</v>
      </c>
      <c r="I4720" s="24">
        <v>1.4014</v>
      </c>
    </row>
    <row r="4721" spans="1:9">
      <c r="A4721" s="23" t="s">
        <v>1931</v>
      </c>
      <c r="E4721" s="21" t="s">
        <v>327</v>
      </c>
      <c r="F4721" s="24">
        <v>14.183</v>
      </c>
      <c r="G4721" s="23" t="s">
        <v>350</v>
      </c>
      <c r="H4721" s="23" t="s">
        <v>338</v>
      </c>
      <c r="I4721" s="24">
        <v>1.3963000000000001</v>
      </c>
    </row>
    <row r="4722" spans="1:9">
      <c r="A4722" s="23" t="s">
        <v>1931</v>
      </c>
      <c r="E4722" s="21" t="s">
        <v>327</v>
      </c>
      <c r="F4722" s="24">
        <v>14.183</v>
      </c>
      <c r="G4722" s="23" t="s">
        <v>337</v>
      </c>
      <c r="H4722" s="23" t="s">
        <v>338</v>
      </c>
      <c r="I4722" s="24">
        <v>1.06</v>
      </c>
    </row>
    <row r="4723" spans="1:9">
      <c r="A4723" s="23" t="s">
        <v>1931</v>
      </c>
      <c r="E4723" s="21" t="s">
        <v>327</v>
      </c>
      <c r="F4723" s="24">
        <v>14.183</v>
      </c>
      <c r="G4723" s="23" t="s">
        <v>350</v>
      </c>
      <c r="H4723" s="23" t="s">
        <v>338</v>
      </c>
      <c r="I4723" s="24">
        <v>0.66349999999999998</v>
      </c>
    </row>
    <row r="4724" spans="1:9">
      <c r="A4724" s="23" t="s">
        <v>1931</v>
      </c>
      <c r="E4724" s="21" t="s">
        <v>327</v>
      </c>
      <c r="F4724" s="24">
        <v>14.183</v>
      </c>
      <c r="G4724" s="23" t="s">
        <v>350</v>
      </c>
      <c r="H4724" s="23" t="s">
        <v>338</v>
      </c>
      <c r="I4724" s="24">
        <v>0.47689999999999999</v>
      </c>
    </row>
    <row r="4725" spans="1:9">
      <c r="A4725" s="23" t="s">
        <v>1931</v>
      </c>
      <c r="E4725" s="21" t="s">
        <v>327</v>
      </c>
      <c r="F4725" s="24">
        <v>14.183</v>
      </c>
      <c r="G4725" s="23" t="s">
        <v>350</v>
      </c>
      <c r="H4725" s="23" t="s">
        <v>338</v>
      </c>
      <c r="I4725" s="24">
        <v>0.27629999999999999</v>
      </c>
    </row>
    <row r="4726" spans="1:9">
      <c r="A4726" s="23" t="s">
        <v>1931</v>
      </c>
      <c r="E4726" s="21" t="s">
        <v>327</v>
      </c>
      <c r="F4726" s="24">
        <v>14.183</v>
      </c>
      <c r="G4726" s="23" t="s">
        <v>350</v>
      </c>
      <c r="H4726" s="23" t="s">
        <v>338</v>
      </c>
      <c r="I4726" s="24">
        <v>0.10440000000000001</v>
      </c>
    </row>
    <row r="4727" spans="1:9">
      <c r="A4727" s="23" t="s">
        <v>1931</v>
      </c>
      <c r="E4727" s="21" t="s">
        <v>327</v>
      </c>
      <c r="F4727" s="24">
        <v>14.183</v>
      </c>
      <c r="G4727" s="23" t="s">
        <v>350</v>
      </c>
      <c r="H4727" s="23" t="s">
        <v>338</v>
      </c>
      <c r="I4727" s="24">
        <v>6.2600000000000003E-2</v>
      </c>
    </row>
    <row r="4728" spans="1:9">
      <c r="A4728" s="23" t="s">
        <v>1932</v>
      </c>
      <c r="D4728" s="21" t="s">
        <v>327</v>
      </c>
      <c r="F4728" s="24">
        <v>6.6848999999999998</v>
      </c>
      <c r="G4728" s="23" t="s">
        <v>343</v>
      </c>
      <c r="H4728" s="23" t="s">
        <v>344</v>
      </c>
      <c r="I4728" s="24">
        <v>3.3357999999999999</v>
      </c>
    </row>
    <row r="4729" spans="1:9">
      <c r="A4729" s="23" t="s">
        <v>1932</v>
      </c>
      <c r="D4729" s="21" t="s">
        <v>327</v>
      </c>
      <c r="F4729" s="24">
        <v>6.6848999999999998</v>
      </c>
      <c r="G4729" s="23" t="s">
        <v>337</v>
      </c>
      <c r="H4729" s="23" t="s">
        <v>338</v>
      </c>
      <c r="I4729" s="24">
        <v>2.5066999999999999</v>
      </c>
    </row>
    <row r="4730" spans="1:9">
      <c r="A4730" s="23" t="s">
        <v>1932</v>
      </c>
      <c r="D4730" s="21" t="s">
        <v>327</v>
      </c>
      <c r="F4730" s="24">
        <v>6.6848999999999998</v>
      </c>
      <c r="G4730" s="23" t="s">
        <v>345</v>
      </c>
      <c r="H4730" s="23" t="s">
        <v>338</v>
      </c>
      <c r="I4730" s="24">
        <v>0.4284</v>
      </c>
    </row>
    <row r="4731" spans="1:9">
      <c r="A4731" s="23" t="s">
        <v>1932</v>
      </c>
      <c r="D4731" s="21" t="s">
        <v>327</v>
      </c>
      <c r="F4731" s="24">
        <v>6.6848999999999998</v>
      </c>
      <c r="G4731" s="23" t="s">
        <v>343</v>
      </c>
      <c r="H4731" s="23" t="s">
        <v>344</v>
      </c>
      <c r="I4731" s="24">
        <v>0.27489999999999998</v>
      </c>
    </row>
    <row r="4732" spans="1:9">
      <c r="A4732" s="23" t="s">
        <v>1932</v>
      </c>
      <c r="D4732" s="21" t="s">
        <v>327</v>
      </c>
      <c r="F4732" s="24">
        <v>6.6848999999999998</v>
      </c>
      <c r="G4732" s="23" t="s">
        <v>343</v>
      </c>
      <c r="H4732" s="23" t="s">
        <v>344</v>
      </c>
      <c r="I4732" s="24">
        <v>0.13919999999999999</v>
      </c>
    </row>
    <row r="4733" spans="1:9">
      <c r="A4733" s="23" t="s">
        <v>1933</v>
      </c>
      <c r="C4733" s="21" t="s">
        <v>327</v>
      </c>
      <c r="F4733" s="24">
        <v>3.6019000000000001</v>
      </c>
      <c r="G4733" s="23" t="s">
        <v>343</v>
      </c>
      <c r="H4733" s="23" t="s">
        <v>344</v>
      </c>
      <c r="I4733" s="24">
        <v>1.6272</v>
      </c>
    </row>
    <row r="4734" spans="1:9">
      <c r="A4734" s="23" t="s">
        <v>1933</v>
      </c>
      <c r="C4734" s="21" t="s">
        <v>327</v>
      </c>
      <c r="F4734" s="24">
        <v>3.6019000000000001</v>
      </c>
      <c r="G4734" s="23" t="s">
        <v>358</v>
      </c>
      <c r="H4734" s="23" t="s">
        <v>338</v>
      </c>
      <c r="I4734" s="24">
        <v>1.472</v>
      </c>
    </row>
    <row r="4735" spans="1:9">
      <c r="A4735" s="23" t="s">
        <v>1933</v>
      </c>
      <c r="C4735" s="21" t="s">
        <v>327</v>
      </c>
      <c r="F4735" s="24">
        <v>3.6019000000000001</v>
      </c>
      <c r="G4735" s="23" t="s">
        <v>345</v>
      </c>
      <c r="H4735" s="23" t="s">
        <v>338</v>
      </c>
      <c r="I4735" s="24">
        <v>0.32779999999999998</v>
      </c>
    </row>
    <row r="4736" spans="1:9">
      <c r="A4736" s="23" t="s">
        <v>1933</v>
      </c>
      <c r="C4736" s="21" t="s">
        <v>327</v>
      </c>
      <c r="F4736" s="24">
        <v>3.6019000000000001</v>
      </c>
      <c r="G4736" s="23" t="s">
        <v>343</v>
      </c>
      <c r="H4736" s="23" t="s">
        <v>344</v>
      </c>
      <c r="I4736" s="24">
        <v>0.1749</v>
      </c>
    </row>
    <row r="4737" spans="1:9">
      <c r="A4737" s="23" t="s">
        <v>1934</v>
      </c>
      <c r="C4737" s="21" t="s">
        <v>327</v>
      </c>
      <c r="F4737" s="24">
        <v>4.1962999999999999</v>
      </c>
      <c r="G4737" s="23" t="s">
        <v>345</v>
      </c>
      <c r="H4737" s="23" t="s">
        <v>338</v>
      </c>
      <c r="I4737" s="24">
        <v>2.6313</v>
      </c>
    </row>
    <row r="4738" spans="1:9">
      <c r="A4738" s="23" t="s">
        <v>1934</v>
      </c>
      <c r="C4738" s="21" t="s">
        <v>327</v>
      </c>
      <c r="F4738" s="24">
        <v>4.1962999999999999</v>
      </c>
      <c r="G4738" s="23" t="s">
        <v>343</v>
      </c>
      <c r="H4738" s="23" t="s">
        <v>344</v>
      </c>
      <c r="I4738" s="24">
        <v>1.5519000000000001</v>
      </c>
    </row>
    <row r="4739" spans="1:9">
      <c r="A4739" s="23" t="s">
        <v>1934</v>
      </c>
      <c r="C4739" s="21" t="s">
        <v>327</v>
      </c>
      <c r="F4739" s="24">
        <v>4.1962999999999999</v>
      </c>
      <c r="G4739" s="23" t="s">
        <v>343</v>
      </c>
      <c r="H4739" s="23" t="s">
        <v>344</v>
      </c>
      <c r="I4739" s="24">
        <v>1.3100000000000001E-2</v>
      </c>
    </row>
    <row r="4740" spans="1:9">
      <c r="A4740" s="23" t="s">
        <v>1935</v>
      </c>
      <c r="C4740" s="21" t="s">
        <v>327</v>
      </c>
      <c r="F4740" s="24">
        <v>5.2668999999999997</v>
      </c>
      <c r="G4740" s="23" t="s">
        <v>348</v>
      </c>
      <c r="H4740" s="23" t="s">
        <v>344</v>
      </c>
      <c r="I4740" s="24">
        <v>2.9535</v>
      </c>
    </row>
    <row r="4741" spans="1:9">
      <c r="A4741" s="23" t="s">
        <v>1935</v>
      </c>
      <c r="C4741" s="21" t="s">
        <v>327</v>
      </c>
      <c r="F4741" s="24">
        <v>5.2668999999999997</v>
      </c>
      <c r="G4741" s="23" t="s">
        <v>343</v>
      </c>
      <c r="H4741" s="23" t="s">
        <v>344</v>
      </c>
      <c r="I4741" s="24">
        <v>2.3100999999999998</v>
      </c>
    </row>
    <row r="4742" spans="1:9">
      <c r="A4742" s="23" t="s">
        <v>1935</v>
      </c>
      <c r="C4742" s="21" t="s">
        <v>327</v>
      </c>
      <c r="F4742" s="24">
        <v>5.2668999999999997</v>
      </c>
      <c r="G4742" s="23" t="s">
        <v>337</v>
      </c>
      <c r="H4742" s="23" t="s">
        <v>338</v>
      </c>
      <c r="I4742" s="24">
        <v>3.3E-3</v>
      </c>
    </row>
    <row r="4743" spans="1:9">
      <c r="A4743" s="23" t="s">
        <v>1936</v>
      </c>
      <c r="C4743" s="21" t="s">
        <v>327</v>
      </c>
      <c r="E4743" s="21" t="s">
        <v>327</v>
      </c>
      <c r="F4743" s="24">
        <v>6.6897000000000002</v>
      </c>
      <c r="G4743" s="23" t="s">
        <v>343</v>
      </c>
      <c r="H4743" s="23" t="s">
        <v>344</v>
      </c>
      <c r="I4743" s="24">
        <v>4.0321999999999996</v>
      </c>
    </row>
    <row r="4744" spans="1:9">
      <c r="A4744" s="23" t="s">
        <v>1936</v>
      </c>
      <c r="C4744" s="21" t="s">
        <v>327</v>
      </c>
      <c r="E4744" s="21" t="s">
        <v>327</v>
      </c>
      <c r="F4744" s="24">
        <v>6.6897000000000002</v>
      </c>
      <c r="G4744" s="23" t="s">
        <v>348</v>
      </c>
      <c r="H4744" s="23" t="s">
        <v>344</v>
      </c>
      <c r="I4744" s="24">
        <v>2.5905999999999998</v>
      </c>
    </row>
    <row r="4745" spans="1:9">
      <c r="A4745" s="23" t="s">
        <v>1936</v>
      </c>
      <c r="C4745" s="21" t="s">
        <v>327</v>
      </c>
      <c r="E4745" s="21" t="s">
        <v>327</v>
      </c>
      <c r="F4745" s="24">
        <v>6.6897000000000002</v>
      </c>
      <c r="G4745" s="23" t="s">
        <v>337</v>
      </c>
      <c r="H4745" s="23" t="s">
        <v>338</v>
      </c>
      <c r="I4745" s="24">
        <v>3.5999999999999997E-2</v>
      </c>
    </row>
    <row r="4746" spans="1:9">
      <c r="A4746" s="23" t="s">
        <v>1937</v>
      </c>
      <c r="B4746" s="21" t="s">
        <v>327</v>
      </c>
      <c r="C4746" s="21" t="s">
        <v>327</v>
      </c>
      <c r="F4746" s="24">
        <v>0.88239999999999996</v>
      </c>
      <c r="G4746" s="23" t="s">
        <v>348</v>
      </c>
      <c r="H4746" s="23" t="s">
        <v>344</v>
      </c>
      <c r="I4746" s="24">
        <v>0.58889999999999998</v>
      </c>
    </row>
    <row r="4747" spans="1:9">
      <c r="A4747" s="23" t="s">
        <v>1937</v>
      </c>
      <c r="B4747" s="21" t="s">
        <v>327</v>
      </c>
      <c r="C4747" s="21" t="s">
        <v>327</v>
      </c>
      <c r="F4747" s="24">
        <v>0.88239999999999996</v>
      </c>
      <c r="G4747" s="23" t="s">
        <v>343</v>
      </c>
      <c r="H4747" s="23" t="s">
        <v>344</v>
      </c>
      <c r="I4747" s="24">
        <v>0.29349999999999998</v>
      </c>
    </row>
    <row r="4748" spans="1:9">
      <c r="A4748" s="23" t="s">
        <v>1938</v>
      </c>
      <c r="C4748" s="21" t="s">
        <v>327</v>
      </c>
      <c r="E4748" s="21" t="s">
        <v>327</v>
      </c>
      <c r="F4748" s="24">
        <v>18.3918</v>
      </c>
      <c r="G4748" s="23" t="s">
        <v>343</v>
      </c>
      <c r="H4748" s="23" t="s">
        <v>344</v>
      </c>
      <c r="I4748" s="24">
        <v>14.4666</v>
      </c>
    </row>
    <row r="4749" spans="1:9">
      <c r="A4749" s="23" t="s">
        <v>1938</v>
      </c>
      <c r="C4749" s="21" t="s">
        <v>327</v>
      </c>
      <c r="E4749" s="21" t="s">
        <v>327</v>
      </c>
      <c r="F4749" s="24">
        <v>18.3918</v>
      </c>
      <c r="G4749" s="23" t="s">
        <v>337</v>
      </c>
      <c r="H4749" s="23" t="s">
        <v>338</v>
      </c>
      <c r="I4749" s="24">
        <v>2.6227999999999998</v>
      </c>
    </row>
    <row r="4750" spans="1:9">
      <c r="A4750" s="23" t="s">
        <v>1938</v>
      </c>
      <c r="C4750" s="21" t="s">
        <v>327</v>
      </c>
      <c r="E4750" s="21" t="s">
        <v>327</v>
      </c>
      <c r="F4750" s="24">
        <v>18.3918</v>
      </c>
      <c r="G4750" s="23" t="s">
        <v>339</v>
      </c>
      <c r="H4750" s="23" t="s">
        <v>338</v>
      </c>
      <c r="I4750" s="24">
        <v>0.82050000000000001</v>
      </c>
    </row>
    <row r="4751" spans="1:9">
      <c r="A4751" s="23" t="s">
        <v>1938</v>
      </c>
      <c r="C4751" s="21" t="s">
        <v>327</v>
      </c>
      <c r="E4751" s="21" t="s">
        <v>327</v>
      </c>
      <c r="F4751" s="24">
        <v>18.3918</v>
      </c>
      <c r="G4751" s="23" t="s">
        <v>339</v>
      </c>
      <c r="H4751" s="23" t="s">
        <v>338</v>
      </c>
      <c r="I4751" s="24">
        <v>0.48199999999999998</v>
      </c>
    </row>
    <row r="4752" spans="1:9">
      <c r="A4752" s="23" t="s">
        <v>1939</v>
      </c>
      <c r="C4752" s="21" t="s">
        <v>327</v>
      </c>
      <c r="F4752" s="24">
        <v>3.9689000000000001</v>
      </c>
      <c r="G4752" s="23" t="s">
        <v>345</v>
      </c>
      <c r="H4752" s="23" t="s">
        <v>338</v>
      </c>
      <c r="I4752" s="24">
        <v>2.7553999999999998</v>
      </c>
    </row>
    <row r="4753" spans="1:9">
      <c r="A4753" s="23" t="s">
        <v>1939</v>
      </c>
      <c r="C4753" s="21" t="s">
        <v>327</v>
      </c>
      <c r="F4753" s="24">
        <v>3.9689000000000001</v>
      </c>
      <c r="G4753" s="23" t="s">
        <v>337</v>
      </c>
      <c r="H4753" s="23" t="s">
        <v>338</v>
      </c>
      <c r="I4753" s="24">
        <v>1.2135</v>
      </c>
    </row>
    <row r="4754" spans="1:9">
      <c r="A4754" s="23" t="s">
        <v>1940</v>
      </c>
      <c r="C4754" s="21" t="s">
        <v>327</v>
      </c>
      <c r="F4754" s="24">
        <v>4.8753000000000002</v>
      </c>
      <c r="G4754" s="23" t="s">
        <v>343</v>
      </c>
      <c r="H4754" s="23" t="s">
        <v>344</v>
      </c>
      <c r="I4754" s="24">
        <v>2.0324</v>
      </c>
    </row>
    <row r="4755" spans="1:9">
      <c r="A4755" s="23" t="s">
        <v>1940</v>
      </c>
      <c r="C4755" s="21" t="s">
        <v>327</v>
      </c>
      <c r="F4755" s="24">
        <v>4.8753000000000002</v>
      </c>
      <c r="G4755" s="23" t="s">
        <v>345</v>
      </c>
      <c r="H4755" s="23" t="s">
        <v>338</v>
      </c>
      <c r="I4755" s="24">
        <v>1.8329</v>
      </c>
    </row>
    <row r="4756" spans="1:9">
      <c r="A4756" s="23" t="s">
        <v>1940</v>
      </c>
      <c r="C4756" s="21" t="s">
        <v>327</v>
      </c>
      <c r="F4756" s="24">
        <v>4.8753000000000002</v>
      </c>
      <c r="G4756" s="23" t="s">
        <v>343</v>
      </c>
      <c r="H4756" s="23" t="s">
        <v>344</v>
      </c>
      <c r="I4756" s="24">
        <v>1.01</v>
      </c>
    </row>
    <row r="4757" spans="1:9">
      <c r="A4757" s="23" t="s">
        <v>1941</v>
      </c>
      <c r="C4757" s="21" t="s">
        <v>327</v>
      </c>
      <c r="F4757" s="24">
        <v>3.4165000000000001</v>
      </c>
      <c r="G4757" s="23" t="s">
        <v>345</v>
      </c>
      <c r="H4757" s="23" t="s">
        <v>338</v>
      </c>
      <c r="I4757" s="24">
        <v>3.1335999999999999</v>
      </c>
    </row>
    <row r="4758" spans="1:9">
      <c r="A4758" s="23" t="s">
        <v>1941</v>
      </c>
      <c r="C4758" s="21" t="s">
        <v>327</v>
      </c>
      <c r="F4758" s="24">
        <v>3.4165000000000001</v>
      </c>
      <c r="G4758" s="23" t="s">
        <v>343</v>
      </c>
      <c r="H4758" s="23" t="s">
        <v>344</v>
      </c>
      <c r="I4758" s="24">
        <v>0.28199999999999997</v>
      </c>
    </row>
    <row r="4759" spans="1:9">
      <c r="A4759" s="23" t="s">
        <v>1942</v>
      </c>
      <c r="E4759" s="21" t="s">
        <v>327</v>
      </c>
      <c r="F4759" s="24">
        <v>2.7515999999999998</v>
      </c>
      <c r="G4759" s="23" t="s">
        <v>350</v>
      </c>
      <c r="H4759" s="23" t="s">
        <v>338</v>
      </c>
      <c r="I4759" s="24">
        <v>2.4668000000000001</v>
      </c>
    </row>
    <row r="4760" spans="1:9">
      <c r="A4760" s="23" t="s">
        <v>1942</v>
      </c>
      <c r="E4760" s="21" t="s">
        <v>327</v>
      </c>
      <c r="F4760" s="24">
        <v>2.7515999999999998</v>
      </c>
      <c r="G4760" s="23" t="s">
        <v>350</v>
      </c>
      <c r="H4760" s="23" t="s">
        <v>338</v>
      </c>
      <c r="I4760" s="24">
        <v>0.22839999999999999</v>
      </c>
    </row>
    <row r="4761" spans="1:9">
      <c r="A4761" s="23" t="s">
        <v>1943</v>
      </c>
      <c r="B4761" s="21" t="s">
        <v>327</v>
      </c>
      <c r="C4761" s="21" t="s">
        <v>327</v>
      </c>
      <c r="F4761" s="24">
        <v>0.72799999999999998</v>
      </c>
      <c r="G4761" s="23" t="s">
        <v>343</v>
      </c>
      <c r="H4761" s="23" t="s">
        <v>344</v>
      </c>
      <c r="I4761" s="24">
        <v>0.72799999999999998</v>
      </c>
    </row>
    <row r="4762" spans="1:9">
      <c r="A4762" s="23" t="s">
        <v>1944</v>
      </c>
      <c r="C4762" s="21" t="s">
        <v>327</v>
      </c>
      <c r="F4762" s="24">
        <v>9.6024999999999991</v>
      </c>
      <c r="G4762" s="23" t="s">
        <v>365</v>
      </c>
      <c r="H4762" s="23" t="s">
        <v>344</v>
      </c>
      <c r="I4762" s="24">
        <v>9.0495000000000001</v>
      </c>
    </row>
    <row r="4763" spans="1:9">
      <c r="A4763" s="23" t="s">
        <v>1944</v>
      </c>
      <c r="C4763" s="21" t="s">
        <v>327</v>
      </c>
      <c r="F4763" s="24">
        <v>9.6024999999999991</v>
      </c>
      <c r="G4763" s="23" t="s">
        <v>337</v>
      </c>
      <c r="H4763" s="23" t="s">
        <v>338</v>
      </c>
      <c r="I4763" s="24">
        <v>0.55289999999999995</v>
      </c>
    </row>
    <row r="4764" spans="1:9">
      <c r="A4764" s="23" t="s">
        <v>1945</v>
      </c>
      <c r="C4764" s="21" t="s">
        <v>327</v>
      </c>
      <c r="F4764" s="24">
        <v>4.8895999999999997</v>
      </c>
      <c r="G4764" s="23" t="s">
        <v>337</v>
      </c>
      <c r="H4764" s="23" t="s">
        <v>338</v>
      </c>
      <c r="I4764" s="24">
        <v>1.8979999999999999</v>
      </c>
    </row>
    <row r="4765" spans="1:9">
      <c r="A4765" s="23" t="s">
        <v>1945</v>
      </c>
      <c r="C4765" s="21" t="s">
        <v>327</v>
      </c>
      <c r="F4765" s="24">
        <v>4.8895999999999997</v>
      </c>
      <c r="G4765" s="23" t="s">
        <v>339</v>
      </c>
      <c r="H4765" s="23" t="s">
        <v>338</v>
      </c>
      <c r="I4765" s="24">
        <v>1.5029999999999999</v>
      </c>
    </row>
    <row r="4766" spans="1:9">
      <c r="A4766" s="23" t="s">
        <v>1945</v>
      </c>
      <c r="C4766" s="21" t="s">
        <v>327</v>
      </c>
      <c r="F4766" s="24">
        <v>4.8895999999999997</v>
      </c>
      <c r="G4766" s="23" t="s">
        <v>340</v>
      </c>
      <c r="H4766" s="23" t="s">
        <v>341</v>
      </c>
      <c r="I4766" s="24">
        <v>0.90710000000000002</v>
      </c>
    </row>
    <row r="4767" spans="1:9">
      <c r="A4767" s="23" t="s">
        <v>1945</v>
      </c>
      <c r="C4767" s="21" t="s">
        <v>327</v>
      </c>
      <c r="F4767" s="24">
        <v>4.8895999999999997</v>
      </c>
      <c r="G4767" s="23" t="s">
        <v>343</v>
      </c>
      <c r="H4767" s="23" t="s">
        <v>344</v>
      </c>
      <c r="I4767" s="24">
        <v>0.58150000000000002</v>
      </c>
    </row>
    <row r="4768" spans="1:9">
      <c r="A4768" s="23" t="s">
        <v>1946</v>
      </c>
      <c r="C4768" s="21" t="s">
        <v>327</v>
      </c>
      <c r="F4768" s="24">
        <v>16.145600000000002</v>
      </c>
      <c r="G4768" s="23" t="s">
        <v>343</v>
      </c>
      <c r="H4768" s="23" t="s">
        <v>344</v>
      </c>
      <c r="I4768" s="24">
        <v>12.7033</v>
      </c>
    </row>
    <row r="4769" spans="1:9">
      <c r="A4769" s="23" t="s">
        <v>1946</v>
      </c>
      <c r="C4769" s="21" t="s">
        <v>327</v>
      </c>
      <c r="F4769" s="24">
        <v>16.145600000000002</v>
      </c>
      <c r="G4769" s="23" t="s">
        <v>337</v>
      </c>
      <c r="H4769" s="23" t="s">
        <v>338</v>
      </c>
      <c r="I4769" s="24">
        <v>3.2646000000000002</v>
      </c>
    </row>
    <row r="4770" spans="1:9">
      <c r="A4770" s="23" t="s">
        <v>1946</v>
      </c>
      <c r="C4770" s="21" t="s">
        <v>327</v>
      </c>
      <c r="F4770" s="24">
        <v>16.145600000000002</v>
      </c>
      <c r="G4770" s="23" t="s">
        <v>343</v>
      </c>
      <c r="H4770" s="23" t="s">
        <v>338</v>
      </c>
      <c r="I4770" s="24">
        <v>0.14630000000000001</v>
      </c>
    </row>
    <row r="4771" spans="1:9">
      <c r="A4771" s="23" t="s">
        <v>1946</v>
      </c>
      <c r="C4771" s="21" t="s">
        <v>327</v>
      </c>
      <c r="F4771" s="24">
        <v>16.145600000000002</v>
      </c>
      <c r="G4771" s="23" t="s">
        <v>337</v>
      </c>
      <c r="H4771" s="23" t="s">
        <v>338</v>
      </c>
      <c r="I4771" s="24">
        <v>1.84E-2</v>
      </c>
    </row>
    <row r="4772" spans="1:9">
      <c r="A4772" s="23" t="s">
        <v>1946</v>
      </c>
      <c r="C4772" s="21" t="s">
        <v>327</v>
      </c>
      <c r="F4772" s="24">
        <v>16.145600000000002</v>
      </c>
      <c r="G4772" s="23" t="s">
        <v>339</v>
      </c>
      <c r="H4772" s="23" t="s">
        <v>338</v>
      </c>
      <c r="I4772" s="24">
        <v>1.32E-2</v>
      </c>
    </row>
    <row r="4773" spans="1:9">
      <c r="A4773" s="23" t="s">
        <v>1947</v>
      </c>
      <c r="C4773" s="21" t="s">
        <v>327</v>
      </c>
      <c r="F4773" s="24">
        <v>102.7383</v>
      </c>
      <c r="G4773" s="23" t="s">
        <v>365</v>
      </c>
      <c r="H4773" s="23" t="s">
        <v>344</v>
      </c>
      <c r="I4773" s="24">
        <v>99.0244</v>
      </c>
    </row>
    <row r="4774" spans="1:9">
      <c r="A4774" s="23" t="s">
        <v>1947</v>
      </c>
      <c r="C4774" s="21" t="s">
        <v>327</v>
      </c>
      <c r="F4774" s="24">
        <v>102.7383</v>
      </c>
      <c r="G4774" s="23" t="s">
        <v>337</v>
      </c>
      <c r="H4774" s="23" t="s">
        <v>338</v>
      </c>
      <c r="I4774" s="24">
        <v>1.8868</v>
      </c>
    </row>
    <row r="4775" spans="1:9">
      <c r="A4775" s="23" t="s">
        <v>1947</v>
      </c>
      <c r="C4775" s="21" t="s">
        <v>327</v>
      </c>
      <c r="F4775" s="24">
        <v>102.7383</v>
      </c>
      <c r="G4775" s="23" t="s">
        <v>337</v>
      </c>
      <c r="H4775" s="23" t="s">
        <v>338</v>
      </c>
      <c r="I4775" s="24">
        <v>1.3116000000000001</v>
      </c>
    </row>
    <row r="4776" spans="1:9">
      <c r="A4776" s="23" t="s">
        <v>1947</v>
      </c>
      <c r="C4776" s="21" t="s">
        <v>327</v>
      </c>
      <c r="F4776" s="24">
        <v>102.7383</v>
      </c>
      <c r="G4776" s="23" t="s">
        <v>337</v>
      </c>
      <c r="H4776" s="23" t="s">
        <v>338</v>
      </c>
      <c r="I4776" s="24">
        <v>0.3831</v>
      </c>
    </row>
    <row r="4777" spans="1:9">
      <c r="A4777" s="23" t="s">
        <v>1947</v>
      </c>
      <c r="C4777" s="21" t="s">
        <v>327</v>
      </c>
      <c r="F4777" s="24">
        <v>102.7383</v>
      </c>
      <c r="G4777" s="23" t="s">
        <v>337</v>
      </c>
      <c r="H4777" s="23" t="s">
        <v>338</v>
      </c>
      <c r="I4777" s="24">
        <v>0.1323</v>
      </c>
    </row>
    <row r="4778" spans="1:9">
      <c r="A4778" s="23" t="s">
        <v>1948</v>
      </c>
      <c r="C4778" s="21" t="s">
        <v>327</v>
      </c>
      <c r="E4778" s="21" t="s">
        <v>327</v>
      </c>
      <c r="F4778" s="24">
        <v>24.443300000000001</v>
      </c>
      <c r="G4778" s="23" t="s">
        <v>365</v>
      </c>
      <c r="H4778" s="23" t="s">
        <v>344</v>
      </c>
      <c r="I4778" s="24">
        <v>19.7088</v>
      </c>
    </row>
    <row r="4779" spans="1:9">
      <c r="A4779" s="23" t="s">
        <v>1948</v>
      </c>
      <c r="C4779" s="21" t="s">
        <v>327</v>
      </c>
      <c r="E4779" s="21" t="s">
        <v>327</v>
      </c>
      <c r="F4779" s="24">
        <v>24.443300000000001</v>
      </c>
      <c r="G4779" s="23" t="s">
        <v>337</v>
      </c>
      <c r="H4779" s="23" t="s">
        <v>338</v>
      </c>
      <c r="I4779" s="24">
        <v>2.1621999999999999</v>
      </c>
    </row>
    <row r="4780" spans="1:9">
      <c r="A4780" s="23" t="s">
        <v>1948</v>
      </c>
      <c r="C4780" s="21" t="s">
        <v>327</v>
      </c>
      <c r="E4780" s="21" t="s">
        <v>327</v>
      </c>
      <c r="F4780" s="24">
        <v>24.443300000000001</v>
      </c>
      <c r="G4780" s="23" t="s">
        <v>350</v>
      </c>
      <c r="H4780" s="23" t="s">
        <v>338</v>
      </c>
      <c r="I4780" s="24">
        <v>1.18</v>
      </c>
    </row>
    <row r="4781" spans="1:9">
      <c r="A4781" s="23" t="s">
        <v>1948</v>
      </c>
      <c r="C4781" s="21" t="s">
        <v>327</v>
      </c>
      <c r="E4781" s="21" t="s">
        <v>327</v>
      </c>
      <c r="F4781" s="24">
        <v>24.443300000000001</v>
      </c>
      <c r="G4781" s="23" t="s">
        <v>350</v>
      </c>
      <c r="H4781" s="23" t="s">
        <v>338</v>
      </c>
      <c r="I4781" s="24">
        <v>0.4481</v>
      </c>
    </row>
    <row r="4782" spans="1:9">
      <c r="A4782" s="23" t="s">
        <v>1948</v>
      </c>
      <c r="C4782" s="21" t="s">
        <v>327</v>
      </c>
      <c r="E4782" s="21" t="s">
        <v>327</v>
      </c>
      <c r="F4782" s="24">
        <v>24.443300000000001</v>
      </c>
      <c r="G4782" s="23" t="s">
        <v>350</v>
      </c>
      <c r="H4782" s="23" t="s">
        <v>338</v>
      </c>
      <c r="I4782" s="24">
        <v>0.41160000000000002</v>
      </c>
    </row>
    <row r="4783" spans="1:9">
      <c r="A4783" s="23" t="s">
        <v>1948</v>
      </c>
      <c r="C4783" s="21" t="s">
        <v>327</v>
      </c>
      <c r="E4783" s="21" t="s">
        <v>327</v>
      </c>
      <c r="F4783" s="24">
        <v>24.443300000000001</v>
      </c>
      <c r="G4783" s="23" t="s">
        <v>350</v>
      </c>
      <c r="H4783" s="23" t="s">
        <v>338</v>
      </c>
      <c r="I4783" s="24">
        <v>0.31280000000000002</v>
      </c>
    </row>
    <row r="4784" spans="1:9">
      <c r="A4784" s="23" t="s">
        <v>1948</v>
      </c>
      <c r="C4784" s="21" t="s">
        <v>327</v>
      </c>
      <c r="E4784" s="21" t="s">
        <v>327</v>
      </c>
      <c r="F4784" s="24">
        <v>24.443300000000001</v>
      </c>
      <c r="G4784" s="23" t="s">
        <v>339</v>
      </c>
      <c r="H4784" s="23" t="s">
        <v>338</v>
      </c>
      <c r="I4784" s="24">
        <v>0.21990000000000001</v>
      </c>
    </row>
    <row r="4785" spans="1:9">
      <c r="A4785" s="23" t="s">
        <v>1949</v>
      </c>
      <c r="C4785" s="21" t="s">
        <v>327</v>
      </c>
      <c r="F4785" s="24">
        <v>62.939100000000003</v>
      </c>
      <c r="G4785" s="23" t="s">
        <v>343</v>
      </c>
      <c r="H4785" s="23" t="s">
        <v>344</v>
      </c>
      <c r="I4785" s="24">
        <v>56.894500000000001</v>
      </c>
    </row>
    <row r="4786" spans="1:9">
      <c r="A4786" s="23" t="s">
        <v>1949</v>
      </c>
      <c r="C4786" s="21" t="s">
        <v>327</v>
      </c>
      <c r="F4786" s="24">
        <v>62.939100000000003</v>
      </c>
      <c r="G4786" s="23" t="s">
        <v>337</v>
      </c>
      <c r="H4786" s="23" t="s">
        <v>338</v>
      </c>
      <c r="I4786" s="24">
        <v>2.4908000000000001</v>
      </c>
    </row>
    <row r="4787" spans="1:9">
      <c r="A4787" s="23" t="s">
        <v>1949</v>
      </c>
      <c r="C4787" s="21" t="s">
        <v>327</v>
      </c>
      <c r="F4787" s="24">
        <v>62.939100000000003</v>
      </c>
      <c r="G4787" s="23" t="s">
        <v>339</v>
      </c>
      <c r="H4787" s="23" t="s">
        <v>338</v>
      </c>
      <c r="I4787" s="24">
        <v>1.77</v>
      </c>
    </row>
    <row r="4788" spans="1:9">
      <c r="A4788" s="23" t="s">
        <v>1949</v>
      </c>
      <c r="C4788" s="21" t="s">
        <v>327</v>
      </c>
      <c r="F4788" s="24">
        <v>62.939100000000003</v>
      </c>
      <c r="G4788" s="23" t="s">
        <v>337</v>
      </c>
      <c r="H4788" s="23" t="s">
        <v>338</v>
      </c>
      <c r="I4788" s="24">
        <v>0.87229999999999996</v>
      </c>
    </row>
    <row r="4789" spans="1:9">
      <c r="A4789" s="23" t="s">
        <v>1949</v>
      </c>
      <c r="C4789" s="21" t="s">
        <v>327</v>
      </c>
      <c r="F4789" s="24">
        <v>62.939100000000003</v>
      </c>
      <c r="G4789" s="23" t="s">
        <v>337</v>
      </c>
      <c r="H4789" s="23" t="s">
        <v>338</v>
      </c>
      <c r="I4789" s="24">
        <v>0.48599999999999999</v>
      </c>
    </row>
    <row r="4790" spans="1:9">
      <c r="A4790" s="23" t="s">
        <v>1949</v>
      </c>
      <c r="C4790" s="21" t="s">
        <v>327</v>
      </c>
      <c r="F4790" s="24">
        <v>62.939100000000003</v>
      </c>
      <c r="G4790" s="23" t="s">
        <v>337</v>
      </c>
      <c r="H4790" s="23" t="s">
        <v>338</v>
      </c>
      <c r="I4790" s="24">
        <v>0.3891</v>
      </c>
    </row>
    <row r="4791" spans="1:9">
      <c r="A4791" s="23" t="s">
        <v>1949</v>
      </c>
      <c r="C4791" s="21" t="s">
        <v>327</v>
      </c>
      <c r="F4791" s="24">
        <v>62.939100000000003</v>
      </c>
      <c r="G4791" s="23" t="s">
        <v>337</v>
      </c>
      <c r="H4791" s="23" t="s">
        <v>338</v>
      </c>
      <c r="I4791" s="24">
        <v>2.3400000000000001E-2</v>
      </c>
    </row>
    <row r="4792" spans="1:9">
      <c r="A4792" s="23" t="s">
        <v>1949</v>
      </c>
      <c r="C4792" s="21" t="s">
        <v>327</v>
      </c>
      <c r="F4792" s="24">
        <v>62.939100000000003</v>
      </c>
      <c r="G4792" s="23" t="s">
        <v>350</v>
      </c>
      <c r="H4792" s="23" t="s">
        <v>338</v>
      </c>
      <c r="I4792" s="24">
        <v>1.0500000000000001E-2</v>
      </c>
    </row>
    <row r="4793" spans="1:9">
      <c r="A4793" s="23" t="s">
        <v>1949</v>
      </c>
      <c r="C4793" s="21" t="s">
        <v>327</v>
      </c>
      <c r="F4793" s="24">
        <v>62.939100000000003</v>
      </c>
      <c r="G4793" s="23" t="s">
        <v>337</v>
      </c>
      <c r="H4793" s="23" t="s">
        <v>338</v>
      </c>
      <c r="I4793" s="24">
        <v>2.3E-3</v>
      </c>
    </row>
    <row r="4794" spans="1:9">
      <c r="A4794" s="23" t="s">
        <v>1949</v>
      </c>
      <c r="C4794" s="21" t="s">
        <v>327</v>
      </c>
      <c r="F4794" s="24">
        <v>62.939100000000003</v>
      </c>
      <c r="G4794" s="23" t="s">
        <v>350</v>
      </c>
      <c r="H4794" s="23" t="s">
        <v>338</v>
      </c>
      <c r="I4794" s="24">
        <v>2.9999999999999997E-4</v>
      </c>
    </row>
    <row r="4795" spans="1:9">
      <c r="A4795" s="23" t="s">
        <v>1950</v>
      </c>
      <c r="E4795" s="21" t="s">
        <v>327</v>
      </c>
      <c r="F4795" s="24">
        <v>74.2624</v>
      </c>
      <c r="G4795" s="23" t="s">
        <v>339</v>
      </c>
      <c r="H4795" s="23" t="s">
        <v>338</v>
      </c>
      <c r="I4795" s="24">
        <v>65.061999999999998</v>
      </c>
    </row>
    <row r="4796" spans="1:9">
      <c r="A4796" s="23" t="s">
        <v>1950</v>
      </c>
      <c r="E4796" s="21" t="s">
        <v>327</v>
      </c>
      <c r="F4796" s="24">
        <v>74.2624</v>
      </c>
      <c r="G4796" s="23" t="s">
        <v>369</v>
      </c>
      <c r="H4796" s="23" t="s">
        <v>338</v>
      </c>
      <c r="I4796" s="24">
        <v>2.3165</v>
      </c>
    </row>
    <row r="4797" spans="1:9">
      <c r="A4797" s="23" t="s">
        <v>1950</v>
      </c>
      <c r="E4797" s="21" t="s">
        <v>327</v>
      </c>
      <c r="F4797" s="24">
        <v>74.2624</v>
      </c>
      <c r="G4797" s="23" t="s">
        <v>337</v>
      </c>
      <c r="H4797" s="23" t="s">
        <v>338</v>
      </c>
      <c r="I4797" s="24">
        <v>1.298</v>
      </c>
    </row>
    <row r="4798" spans="1:9">
      <c r="A4798" s="23" t="s">
        <v>1950</v>
      </c>
      <c r="E4798" s="21" t="s">
        <v>327</v>
      </c>
      <c r="F4798" s="24">
        <v>74.2624</v>
      </c>
      <c r="G4798" s="23" t="s">
        <v>369</v>
      </c>
      <c r="H4798" s="23" t="s">
        <v>338</v>
      </c>
      <c r="I4798" s="24">
        <v>1.2096</v>
      </c>
    </row>
    <row r="4799" spans="1:9">
      <c r="A4799" s="23" t="s">
        <v>1950</v>
      </c>
      <c r="E4799" s="21" t="s">
        <v>327</v>
      </c>
      <c r="F4799" s="24">
        <v>74.2624</v>
      </c>
      <c r="G4799" s="23" t="s">
        <v>337</v>
      </c>
      <c r="H4799" s="23" t="s">
        <v>338</v>
      </c>
      <c r="I4799" s="24">
        <v>0.80530000000000002</v>
      </c>
    </row>
    <row r="4800" spans="1:9">
      <c r="A4800" s="23" t="s">
        <v>1950</v>
      </c>
      <c r="E4800" s="21" t="s">
        <v>327</v>
      </c>
      <c r="F4800" s="24">
        <v>74.2624</v>
      </c>
      <c r="G4800" s="23" t="s">
        <v>342</v>
      </c>
      <c r="H4800" s="23" t="s">
        <v>341</v>
      </c>
      <c r="I4800" s="24">
        <v>0.66910000000000003</v>
      </c>
    </row>
    <row r="4801" spans="1:9">
      <c r="A4801" s="23" t="s">
        <v>1950</v>
      </c>
      <c r="E4801" s="21" t="s">
        <v>327</v>
      </c>
      <c r="F4801" s="24">
        <v>74.2624</v>
      </c>
      <c r="G4801" s="23" t="s">
        <v>342</v>
      </c>
      <c r="H4801" s="23" t="s">
        <v>341</v>
      </c>
      <c r="I4801" s="24">
        <v>0.58609999999999995</v>
      </c>
    </row>
    <row r="4802" spans="1:9">
      <c r="A4802" s="23" t="s">
        <v>1950</v>
      </c>
      <c r="E4802" s="21" t="s">
        <v>327</v>
      </c>
      <c r="F4802" s="24">
        <v>74.2624</v>
      </c>
      <c r="G4802" s="23" t="s">
        <v>337</v>
      </c>
      <c r="H4802" s="23" t="s">
        <v>338</v>
      </c>
      <c r="I4802" s="24">
        <v>0.45900000000000002</v>
      </c>
    </row>
    <row r="4803" spans="1:9">
      <c r="A4803" s="23" t="s">
        <v>1950</v>
      </c>
      <c r="E4803" s="21" t="s">
        <v>327</v>
      </c>
      <c r="F4803" s="24">
        <v>74.2624</v>
      </c>
      <c r="G4803" s="23" t="s">
        <v>337</v>
      </c>
      <c r="H4803" s="23" t="s">
        <v>338</v>
      </c>
      <c r="I4803" s="24">
        <v>0.43159999999999998</v>
      </c>
    </row>
    <row r="4804" spans="1:9">
      <c r="A4804" s="23" t="s">
        <v>1950</v>
      </c>
      <c r="E4804" s="21" t="s">
        <v>327</v>
      </c>
      <c r="F4804" s="24">
        <v>74.2624</v>
      </c>
      <c r="G4804" s="23" t="s">
        <v>342</v>
      </c>
      <c r="H4804" s="23" t="s">
        <v>341</v>
      </c>
      <c r="I4804" s="24">
        <v>0.39369999999999999</v>
      </c>
    </row>
    <row r="4805" spans="1:9">
      <c r="A4805" s="23" t="s">
        <v>1950</v>
      </c>
      <c r="E4805" s="21" t="s">
        <v>327</v>
      </c>
      <c r="F4805" s="24">
        <v>74.2624</v>
      </c>
      <c r="G4805" s="23" t="s">
        <v>342</v>
      </c>
      <c r="H4805" s="23" t="s">
        <v>341</v>
      </c>
      <c r="I4805" s="24">
        <v>0.32069999999999999</v>
      </c>
    </row>
    <row r="4806" spans="1:9">
      <c r="A4806" s="23" t="s">
        <v>1950</v>
      </c>
      <c r="E4806" s="21" t="s">
        <v>327</v>
      </c>
      <c r="F4806" s="24">
        <v>74.2624</v>
      </c>
      <c r="G4806" s="23" t="s">
        <v>342</v>
      </c>
      <c r="H4806" s="23" t="s">
        <v>341</v>
      </c>
      <c r="I4806" s="24">
        <v>0.22700000000000001</v>
      </c>
    </row>
    <row r="4807" spans="1:9">
      <c r="A4807" s="23" t="s">
        <v>1950</v>
      </c>
      <c r="E4807" s="21" t="s">
        <v>327</v>
      </c>
      <c r="F4807" s="24">
        <v>74.2624</v>
      </c>
      <c r="G4807" s="23" t="s">
        <v>342</v>
      </c>
      <c r="H4807" s="23" t="s">
        <v>341</v>
      </c>
      <c r="I4807" s="24">
        <v>0.2039</v>
      </c>
    </row>
    <row r="4808" spans="1:9">
      <c r="A4808" s="23" t="s">
        <v>1950</v>
      </c>
      <c r="E4808" s="21" t="s">
        <v>327</v>
      </c>
      <c r="F4808" s="24">
        <v>74.2624</v>
      </c>
      <c r="G4808" s="23" t="s">
        <v>369</v>
      </c>
      <c r="H4808" s="23" t="s">
        <v>338</v>
      </c>
      <c r="I4808" s="24">
        <v>0.1348</v>
      </c>
    </row>
    <row r="4809" spans="1:9">
      <c r="A4809" s="23" t="s">
        <v>1950</v>
      </c>
      <c r="E4809" s="21" t="s">
        <v>327</v>
      </c>
      <c r="F4809" s="24">
        <v>74.2624</v>
      </c>
      <c r="G4809" s="23" t="s">
        <v>369</v>
      </c>
      <c r="H4809" s="23" t="s">
        <v>338</v>
      </c>
      <c r="I4809" s="24">
        <v>7.5600000000000001E-2</v>
      </c>
    </row>
    <row r="4810" spans="1:9">
      <c r="A4810" s="23" t="s">
        <v>1950</v>
      </c>
      <c r="E4810" s="21" t="s">
        <v>327</v>
      </c>
      <c r="F4810" s="24">
        <v>74.2624</v>
      </c>
      <c r="G4810" s="23" t="s">
        <v>361</v>
      </c>
      <c r="H4810" s="23" t="s">
        <v>338</v>
      </c>
      <c r="I4810" s="24">
        <v>6.9400000000000003E-2</v>
      </c>
    </row>
    <row r="4811" spans="1:9">
      <c r="A4811" s="23" t="s">
        <v>1951</v>
      </c>
      <c r="E4811" s="21" t="s">
        <v>327</v>
      </c>
      <c r="F4811" s="24">
        <v>49.026499999999999</v>
      </c>
      <c r="G4811" s="23" t="s">
        <v>339</v>
      </c>
      <c r="H4811" s="23" t="s">
        <v>338</v>
      </c>
      <c r="I4811" s="24">
        <v>31.910299999999999</v>
      </c>
    </row>
    <row r="4812" spans="1:9">
      <c r="A4812" s="23" t="s">
        <v>1951</v>
      </c>
      <c r="E4812" s="21" t="s">
        <v>327</v>
      </c>
      <c r="F4812" s="24">
        <v>49.026499999999999</v>
      </c>
      <c r="G4812" s="23" t="s">
        <v>343</v>
      </c>
      <c r="H4812" s="23" t="s">
        <v>344</v>
      </c>
      <c r="I4812" s="24">
        <v>5.6432000000000002</v>
      </c>
    </row>
    <row r="4813" spans="1:9">
      <c r="A4813" s="23" t="s">
        <v>1951</v>
      </c>
      <c r="E4813" s="21" t="s">
        <v>327</v>
      </c>
      <c r="F4813" s="24">
        <v>49.026499999999999</v>
      </c>
      <c r="G4813" s="23" t="s">
        <v>343</v>
      </c>
      <c r="H4813" s="23" t="s">
        <v>344</v>
      </c>
      <c r="I4813" s="24">
        <v>4.0941999999999998</v>
      </c>
    </row>
    <row r="4814" spans="1:9">
      <c r="A4814" s="23" t="s">
        <v>1951</v>
      </c>
      <c r="E4814" s="21" t="s">
        <v>327</v>
      </c>
      <c r="F4814" s="24">
        <v>49.026499999999999</v>
      </c>
      <c r="G4814" s="23" t="s">
        <v>343</v>
      </c>
      <c r="H4814" s="23" t="s">
        <v>344</v>
      </c>
      <c r="I4814" s="24">
        <v>3.1924000000000001</v>
      </c>
    </row>
    <row r="4815" spans="1:9">
      <c r="A4815" s="23" t="s">
        <v>1951</v>
      </c>
      <c r="E4815" s="21" t="s">
        <v>327</v>
      </c>
      <c r="F4815" s="24">
        <v>49.026499999999999</v>
      </c>
      <c r="G4815" s="23" t="s">
        <v>337</v>
      </c>
      <c r="H4815" s="23" t="s">
        <v>338</v>
      </c>
      <c r="I4815" s="24">
        <v>1.6528</v>
      </c>
    </row>
    <row r="4816" spans="1:9">
      <c r="A4816" s="23" t="s">
        <v>1951</v>
      </c>
      <c r="E4816" s="21" t="s">
        <v>327</v>
      </c>
      <c r="F4816" s="24">
        <v>49.026499999999999</v>
      </c>
      <c r="G4816" s="23" t="s">
        <v>337</v>
      </c>
      <c r="H4816" s="23" t="s">
        <v>338</v>
      </c>
      <c r="I4816" s="24">
        <v>0.60029999999999994</v>
      </c>
    </row>
    <row r="4817" spans="1:9">
      <c r="A4817" s="23" t="s">
        <v>1951</v>
      </c>
      <c r="E4817" s="21" t="s">
        <v>327</v>
      </c>
      <c r="F4817" s="24">
        <v>49.026499999999999</v>
      </c>
      <c r="G4817" s="23" t="s">
        <v>337</v>
      </c>
      <c r="H4817" s="23" t="s">
        <v>338</v>
      </c>
      <c r="I4817" s="24">
        <v>0.48280000000000001</v>
      </c>
    </row>
    <row r="4818" spans="1:9">
      <c r="A4818" s="23" t="s">
        <v>1951</v>
      </c>
      <c r="E4818" s="21" t="s">
        <v>327</v>
      </c>
      <c r="F4818" s="24">
        <v>49.026499999999999</v>
      </c>
      <c r="G4818" s="23" t="s">
        <v>337</v>
      </c>
      <c r="H4818" s="23" t="s">
        <v>338</v>
      </c>
      <c r="I4818" s="24">
        <v>0.46239999999999998</v>
      </c>
    </row>
    <row r="4819" spans="1:9">
      <c r="A4819" s="23" t="s">
        <v>1951</v>
      </c>
      <c r="E4819" s="21" t="s">
        <v>327</v>
      </c>
      <c r="F4819" s="24">
        <v>49.026499999999999</v>
      </c>
      <c r="G4819" s="23" t="s">
        <v>337</v>
      </c>
      <c r="H4819" s="23" t="s">
        <v>338</v>
      </c>
      <c r="I4819" s="24">
        <v>0.37140000000000001</v>
      </c>
    </row>
    <row r="4820" spans="1:9">
      <c r="A4820" s="23" t="s">
        <v>1951</v>
      </c>
      <c r="E4820" s="21" t="s">
        <v>327</v>
      </c>
      <c r="F4820" s="24">
        <v>49.026499999999999</v>
      </c>
      <c r="G4820" s="23" t="s">
        <v>337</v>
      </c>
      <c r="H4820" s="23" t="s">
        <v>338</v>
      </c>
      <c r="I4820" s="24">
        <v>0.34010000000000001</v>
      </c>
    </row>
    <row r="4821" spans="1:9">
      <c r="A4821" s="23" t="s">
        <v>1951</v>
      </c>
      <c r="E4821" s="21" t="s">
        <v>327</v>
      </c>
      <c r="F4821" s="24">
        <v>49.026499999999999</v>
      </c>
      <c r="G4821" s="23" t="s">
        <v>350</v>
      </c>
      <c r="H4821" s="23" t="s">
        <v>338</v>
      </c>
      <c r="I4821" s="24">
        <v>0.16539999999999999</v>
      </c>
    </row>
    <row r="4822" spans="1:9">
      <c r="A4822" s="23" t="s">
        <v>1951</v>
      </c>
      <c r="E4822" s="21" t="s">
        <v>327</v>
      </c>
      <c r="F4822" s="24">
        <v>49.026499999999999</v>
      </c>
      <c r="G4822" s="23" t="s">
        <v>369</v>
      </c>
      <c r="H4822" s="23" t="s">
        <v>338</v>
      </c>
      <c r="I4822" s="24">
        <v>0.1111</v>
      </c>
    </row>
    <row r="4823" spans="1:9">
      <c r="A4823" s="23" t="s">
        <v>1952</v>
      </c>
      <c r="C4823" s="21" t="s">
        <v>327</v>
      </c>
      <c r="F4823" s="24">
        <v>33.617699999999999</v>
      </c>
      <c r="G4823" s="23" t="s">
        <v>343</v>
      </c>
      <c r="H4823" s="23" t="s">
        <v>344</v>
      </c>
      <c r="I4823" s="24">
        <v>26.348099999999999</v>
      </c>
    </row>
    <row r="4824" spans="1:9">
      <c r="A4824" s="23" t="s">
        <v>1952</v>
      </c>
      <c r="C4824" s="21" t="s">
        <v>327</v>
      </c>
      <c r="F4824" s="24">
        <v>33.617699999999999</v>
      </c>
      <c r="G4824" s="23" t="s">
        <v>350</v>
      </c>
      <c r="H4824" s="23" t="s">
        <v>338</v>
      </c>
      <c r="I4824" s="24">
        <v>3.3755999999999999</v>
      </c>
    </row>
    <row r="4825" spans="1:9">
      <c r="A4825" s="23" t="s">
        <v>1952</v>
      </c>
      <c r="C4825" s="21" t="s">
        <v>327</v>
      </c>
      <c r="F4825" s="24">
        <v>33.617699999999999</v>
      </c>
      <c r="G4825" s="23" t="s">
        <v>365</v>
      </c>
      <c r="H4825" s="23" t="s">
        <v>344</v>
      </c>
      <c r="I4825" s="24">
        <v>2.3934000000000002</v>
      </c>
    </row>
    <row r="4826" spans="1:9">
      <c r="A4826" s="23" t="s">
        <v>1952</v>
      </c>
      <c r="C4826" s="21" t="s">
        <v>327</v>
      </c>
      <c r="F4826" s="24">
        <v>33.617699999999999</v>
      </c>
      <c r="G4826" s="23" t="s">
        <v>355</v>
      </c>
      <c r="H4826" s="23" t="s">
        <v>356</v>
      </c>
      <c r="I4826" s="24">
        <v>0.60460000000000003</v>
      </c>
    </row>
    <row r="4827" spans="1:9">
      <c r="A4827" s="23" t="s">
        <v>1952</v>
      </c>
      <c r="C4827" s="21" t="s">
        <v>327</v>
      </c>
      <c r="F4827" s="24">
        <v>33.617699999999999</v>
      </c>
      <c r="G4827" s="23" t="s">
        <v>343</v>
      </c>
      <c r="H4827" s="23" t="s">
        <v>344</v>
      </c>
      <c r="I4827" s="24">
        <v>0.4194</v>
      </c>
    </row>
    <row r="4828" spans="1:9">
      <c r="A4828" s="23" t="s">
        <v>1952</v>
      </c>
      <c r="C4828" s="21" t="s">
        <v>327</v>
      </c>
      <c r="F4828" s="24">
        <v>33.617699999999999</v>
      </c>
      <c r="G4828" s="23" t="s">
        <v>350</v>
      </c>
      <c r="H4828" s="23" t="s">
        <v>338</v>
      </c>
      <c r="I4828" s="24">
        <v>0.18079999999999999</v>
      </c>
    </row>
    <row r="4829" spans="1:9">
      <c r="A4829" s="23" t="s">
        <v>1952</v>
      </c>
      <c r="C4829" s="21" t="s">
        <v>327</v>
      </c>
      <c r="F4829" s="24">
        <v>33.617699999999999</v>
      </c>
      <c r="G4829" s="23" t="s">
        <v>350</v>
      </c>
      <c r="H4829" s="23" t="s">
        <v>338</v>
      </c>
      <c r="I4829" s="24">
        <v>0.1462</v>
      </c>
    </row>
    <row r="4830" spans="1:9">
      <c r="A4830" s="23" t="s">
        <v>1952</v>
      </c>
      <c r="C4830" s="21" t="s">
        <v>327</v>
      </c>
      <c r="F4830" s="24">
        <v>33.617699999999999</v>
      </c>
      <c r="G4830" s="23" t="s">
        <v>350</v>
      </c>
      <c r="H4830" s="23" t="s">
        <v>338</v>
      </c>
      <c r="I4830" s="24">
        <v>0.12839999999999999</v>
      </c>
    </row>
    <row r="4831" spans="1:9">
      <c r="A4831" s="23" t="s">
        <v>1952</v>
      </c>
      <c r="C4831" s="21" t="s">
        <v>327</v>
      </c>
      <c r="F4831" s="24">
        <v>33.617699999999999</v>
      </c>
      <c r="G4831" s="23" t="s">
        <v>337</v>
      </c>
      <c r="H4831" s="23" t="s">
        <v>338</v>
      </c>
      <c r="I4831" s="24">
        <v>2.12E-2</v>
      </c>
    </row>
    <row r="4832" spans="1:9">
      <c r="A4832" s="23" t="s">
        <v>1952</v>
      </c>
      <c r="C4832" s="21" t="s">
        <v>327</v>
      </c>
      <c r="F4832" s="24">
        <v>33.617699999999999</v>
      </c>
      <c r="G4832" s="23" t="s">
        <v>365</v>
      </c>
      <c r="H4832" s="23" t="s">
        <v>344</v>
      </c>
      <c r="I4832" s="24">
        <v>1E-4</v>
      </c>
    </row>
    <row r="4833" spans="1:9">
      <c r="A4833" s="23" t="s">
        <v>1953</v>
      </c>
      <c r="E4833" s="21" t="s">
        <v>327</v>
      </c>
      <c r="F4833" s="24">
        <v>35.220300000000002</v>
      </c>
      <c r="G4833" s="23" t="s">
        <v>365</v>
      </c>
      <c r="H4833" s="23" t="s">
        <v>344</v>
      </c>
      <c r="I4833" s="24">
        <v>15.7958</v>
      </c>
    </row>
    <row r="4834" spans="1:9">
      <c r="A4834" s="23" t="s">
        <v>1953</v>
      </c>
      <c r="E4834" s="21" t="s">
        <v>327</v>
      </c>
      <c r="F4834" s="24">
        <v>35.220300000000002</v>
      </c>
      <c r="G4834" s="23" t="s">
        <v>343</v>
      </c>
      <c r="H4834" s="23" t="s">
        <v>344</v>
      </c>
      <c r="I4834" s="24">
        <v>5.9722999999999997</v>
      </c>
    </row>
    <row r="4835" spans="1:9">
      <c r="A4835" s="23" t="s">
        <v>1953</v>
      </c>
      <c r="E4835" s="21" t="s">
        <v>327</v>
      </c>
      <c r="F4835" s="24">
        <v>35.220300000000002</v>
      </c>
      <c r="G4835" s="23" t="s">
        <v>343</v>
      </c>
      <c r="H4835" s="23" t="s">
        <v>344</v>
      </c>
      <c r="I4835" s="24">
        <v>4.2706999999999997</v>
      </c>
    </row>
    <row r="4836" spans="1:9">
      <c r="A4836" s="23" t="s">
        <v>1953</v>
      </c>
      <c r="E4836" s="21" t="s">
        <v>327</v>
      </c>
      <c r="F4836" s="24">
        <v>35.220300000000002</v>
      </c>
      <c r="G4836" s="23" t="s">
        <v>346</v>
      </c>
      <c r="H4836" s="23" t="s">
        <v>338</v>
      </c>
      <c r="I4836" s="24">
        <v>3.3368000000000002</v>
      </c>
    </row>
    <row r="4837" spans="1:9">
      <c r="A4837" s="23" t="s">
        <v>1953</v>
      </c>
      <c r="E4837" s="21" t="s">
        <v>327</v>
      </c>
      <c r="F4837" s="24">
        <v>35.220300000000002</v>
      </c>
      <c r="G4837" s="23" t="s">
        <v>337</v>
      </c>
      <c r="H4837" s="23" t="s">
        <v>338</v>
      </c>
      <c r="I4837" s="24">
        <v>3.0365000000000002</v>
      </c>
    </row>
    <row r="4838" spans="1:9">
      <c r="A4838" s="23" t="s">
        <v>1953</v>
      </c>
      <c r="E4838" s="21" t="s">
        <v>327</v>
      </c>
      <c r="F4838" s="24">
        <v>35.220300000000002</v>
      </c>
      <c r="G4838" s="23" t="s">
        <v>343</v>
      </c>
      <c r="H4838" s="23" t="s">
        <v>344</v>
      </c>
      <c r="I4838" s="24">
        <v>1.8976</v>
      </c>
    </row>
    <row r="4839" spans="1:9">
      <c r="A4839" s="23" t="s">
        <v>1953</v>
      </c>
      <c r="E4839" s="21" t="s">
        <v>327</v>
      </c>
      <c r="F4839" s="24">
        <v>35.220300000000002</v>
      </c>
      <c r="G4839" s="23" t="s">
        <v>343</v>
      </c>
      <c r="H4839" s="23" t="s">
        <v>344</v>
      </c>
      <c r="I4839" s="24">
        <v>0.69889999999999997</v>
      </c>
    </row>
    <row r="4840" spans="1:9">
      <c r="A4840" s="23" t="s">
        <v>1953</v>
      </c>
      <c r="E4840" s="21" t="s">
        <v>327</v>
      </c>
      <c r="F4840" s="24">
        <v>35.220300000000002</v>
      </c>
      <c r="G4840" s="23" t="s">
        <v>390</v>
      </c>
      <c r="H4840" s="23" t="s">
        <v>338</v>
      </c>
      <c r="I4840" s="24">
        <v>0.1449</v>
      </c>
    </row>
    <row r="4841" spans="1:9">
      <c r="A4841" s="23" t="s">
        <v>1953</v>
      </c>
      <c r="E4841" s="21" t="s">
        <v>327</v>
      </c>
      <c r="F4841" s="24">
        <v>35.220300000000002</v>
      </c>
      <c r="G4841" s="23" t="s">
        <v>350</v>
      </c>
      <c r="H4841" s="23" t="s">
        <v>338</v>
      </c>
      <c r="I4841" s="24">
        <v>5.0500000000000003E-2</v>
      </c>
    </row>
    <row r="4842" spans="1:9">
      <c r="A4842" s="23" t="s">
        <v>1953</v>
      </c>
      <c r="E4842" s="21" t="s">
        <v>327</v>
      </c>
      <c r="F4842" s="24">
        <v>35.220300000000002</v>
      </c>
      <c r="G4842" s="23" t="s">
        <v>337</v>
      </c>
      <c r="H4842" s="23" t="s">
        <v>338</v>
      </c>
      <c r="I4842" s="24">
        <v>1.6299999999999999E-2</v>
      </c>
    </row>
    <row r="4843" spans="1:9">
      <c r="A4843" s="23" t="s">
        <v>1954</v>
      </c>
      <c r="E4843" s="21" t="s">
        <v>327</v>
      </c>
      <c r="F4843" s="24">
        <v>233.7465</v>
      </c>
      <c r="G4843" s="23" t="s">
        <v>365</v>
      </c>
      <c r="H4843" s="23" t="s">
        <v>344</v>
      </c>
      <c r="I4843" s="24">
        <v>154.62620000000001</v>
      </c>
    </row>
    <row r="4844" spans="1:9">
      <c r="A4844" s="23" t="s">
        <v>1954</v>
      </c>
      <c r="E4844" s="21" t="s">
        <v>327</v>
      </c>
      <c r="F4844" s="24">
        <v>233.7465</v>
      </c>
      <c r="G4844" s="23" t="s">
        <v>365</v>
      </c>
      <c r="H4844" s="23" t="s">
        <v>344</v>
      </c>
      <c r="I4844" s="24">
        <v>41.5991</v>
      </c>
    </row>
    <row r="4845" spans="1:9">
      <c r="A4845" s="23" t="s">
        <v>1954</v>
      </c>
      <c r="E4845" s="21" t="s">
        <v>327</v>
      </c>
      <c r="F4845" s="24">
        <v>233.7465</v>
      </c>
      <c r="G4845" s="23" t="s">
        <v>365</v>
      </c>
      <c r="H4845" s="23" t="s">
        <v>344</v>
      </c>
      <c r="I4845" s="24">
        <v>8.4606999999999992</v>
      </c>
    </row>
    <row r="4846" spans="1:9">
      <c r="A4846" s="23" t="s">
        <v>1954</v>
      </c>
      <c r="E4846" s="21" t="s">
        <v>327</v>
      </c>
      <c r="F4846" s="24">
        <v>233.7465</v>
      </c>
      <c r="G4846" s="23" t="s">
        <v>339</v>
      </c>
      <c r="H4846" s="23" t="s">
        <v>338</v>
      </c>
      <c r="I4846" s="24">
        <v>5.8361999999999998</v>
      </c>
    </row>
    <row r="4847" spans="1:9">
      <c r="A4847" s="23" t="s">
        <v>1954</v>
      </c>
      <c r="E4847" s="21" t="s">
        <v>327</v>
      </c>
      <c r="F4847" s="24">
        <v>233.7465</v>
      </c>
      <c r="G4847" s="23" t="s">
        <v>343</v>
      </c>
      <c r="H4847" s="23" t="s">
        <v>344</v>
      </c>
      <c r="I4847" s="24">
        <v>3.8940999999999999</v>
      </c>
    </row>
    <row r="4848" spans="1:9">
      <c r="A4848" s="23" t="s">
        <v>1954</v>
      </c>
      <c r="E4848" s="21" t="s">
        <v>327</v>
      </c>
      <c r="F4848" s="24">
        <v>233.7465</v>
      </c>
      <c r="G4848" s="23" t="s">
        <v>343</v>
      </c>
      <c r="H4848" s="23" t="s">
        <v>344</v>
      </c>
      <c r="I4848" s="24">
        <v>3.8300999999999998</v>
      </c>
    </row>
    <row r="4849" spans="1:9">
      <c r="A4849" s="23" t="s">
        <v>1954</v>
      </c>
      <c r="E4849" s="21" t="s">
        <v>327</v>
      </c>
      <c r="F4849" s="24">
        <v>233.7465</v>
      </c>
      <c r="G4849" s="23" t="s">
        <v>337</v>
      </c>
      <c r="H4849" s="23" t="s">
        <v>338</v>
      </c>
      <c r="I4849" s="24">
        <v>2.6212</v>
      </c>
    </row>
    <row r="4850" spans="1:9">
      <c r="A4850" s="23" t="s">
        <v>1954</v>
      </c>
      <c r="E4850" s="21" t="s">
        <v>327</v>
      </c>
      <c r="F4850" s="24">
        <v>233.7465</v>
      </c>
      <c r="G4850" s="23" t="s">
        <v>350</v>
      </c>
      <c r="H4850" s="23" t="s">
        <v>338</v>
      </c>
      <c r="I4850" s="24">
        <v>2.1</v>
      </c>
    </row>
    <row r="4851" spans="1:9">
      <c r="A4851" s="23" t="s">
        <v>1954</v>
      </c>
      <c r="E4851" s="21" t="s">
        <v>327</v>
      </c>
      <c r="F4851" s="24">
        <v>233.7465</v>
      </c>
      <c r="G4851" s="23" t="s">
        <v>350</v>
      </c>
      <c r="H4851" s="23" t="s">
        <v>338</v>
      </c>
      <c r="I4851" s="24">
        <v>1.6433</v>
      </c>
    </row>
    <row r="4852" spans="1:9">
      <c r="A4852" s="23" t="s">
        <v>1954</v>
      </c>
      <c r="E4852" s="21" t="s">
        <v>327</v>
      </c>
      <c r="F4852" s="24">
        <v>233.7465</v>
      </c>
      <c r="G4852" s="23" t="s">
        <v>337</v>
      </c>
      <c r="H4852" s="23" t="s">
        <v>338</v>
      </c>
      <c r="I4852" s="24">
        <v>1.514</v>
      </c>
    </row>
    <row r="4853" spans="1:9">
      <c r="A4853" s="23" t="s">
        <v>1954</v>
      </c>
      <c r="E4853" s="21" t="s">
        <v>327</v>
      </c>
      <c r="F4853" s="24">
        <v>233.7465</v>
      </c>
      <c r="G4853" s="23" t="s">
        <v>337</v>
      </c>
      <c r="H4853" s="23" t="s">
        <v>338</v>
      </c>
      <c r="I4853" s="24">
        <v>1.3721000000000001</v>
      </c>
    </row>
    <row r="4854" spans="1:9">
      <c r="A4854" s="23" t="s">
        <v>1954</v>
      </c>
      <c r="E4854" s="21" t="s">
        <v>327</v>
      </c>
      <c r="F4854" s="24">
        <v>233.7465</v>
      </c>
      <c r="G4854" s="23" t="s">
        <v>337</v>
      </c>
      <c r="H4854" s="23" t="s">
        <v>338</v>
      </c>
      <c r="I4854" s="24">
        <v>1.2216</v>
      </c>
    </row>
    <row r="4855" spans="1:9">
      <c r="A4855" s="23" t="s">
        <v>1954</v>
      </c>
      <c r="E4855" s="21" t="s">
        <v>327</v>
      </c>
      <c r="F4855" s="24">
        <v>233.7465</v>
      </c>
      <c r="G4855" s="23" t="s">
        <v>337</v>
      </c>
      <c r="H4855" s="23" t="s">
        <v>338</v>
      </c>
      <c r="I4855" s="24">
        <v>0.9425</v>
      </c>
    </row>
    <row r="4856" spans="1:9">
      <c r="A4856" s="23" t="s">
        <v>1954</v>
      </c>
      <c r="E4856" s="21" t="s">
        <v>327</v>
      </c>
      <c r="F4856" s="24">
        <v>233.7465</v>
      </c>
      <c r="G4856" s="23" t="s">
        <v>337</v>
      </c>
      <c r="H4856" s="23" t="s">
        <v>338</v>
      </c>
      <c r="I4856" s="24">
        <v>0.91700000000000004</v>
      </c>
    </row>
    <row r="4857" spans="1:9">
      <c r="A4857" s="23" t="s">
        <v>1954</v>
      </c>
      <c r="E4857" s="21" t="s">
        <v>327</v>
      </c>
      <c r="F4857" s="24">
        <v>233.7465</v>
      </c>
      <c r="G4857" s="23" t="s">
        <v>337</v>
      </c>
      <c r="H4857" s="23" t="s">
        <v>338</v>
      </c>
      <c r="I4857" s="24">
        <v>0.74219999999999997</v>
      </c>
    </row>
    <row r="4858" spans="1:9">
      <c r="A4858" s="23" t="s">
        <v>1954</v>
      </c>
      <c r="E4858" s="21" t="s">
        <v>327</v>
      </c>
      <c r="F4858" s="24">
        <v>233.7465</v>
      </c>
      <c r="G4858" s="23" t="s">
        <v>337</v>
      </c>
      <c r="H4858" s="23" t="s">
        <v>338</v>
      </c>
      <c r="I4858" s="24">
        <v>0.62039999999999995</v>
      </c>
    </row>
    <row r="4859" spans="1:9">
      <c r="A4859" s="23" t="s">
        <v>1954</v>
      </c>
      <c r="E4859" s="21" t="s">
        <v>327</v>
      </c>
      <c r="F4859" s="24">
        <v>233.7465</v>
      </c>
      <c r="G4859" s="23" t="s">
        <v>337</v>
      </c>
      <c r="H4859" s="23" t="s">
        <v>338</v>
      </c>
      <c r="I4859" s="24">
        <v>0.374</v>
      </c>
    </row>
    <row r="4860" spans="1:9">
      <c r="A4860" s="23" t="s">
        <v>1954</v>
      </c>
      <c r="E4860" s="21" t="s">
        <v>327</v>
      </c>
      <c r="F4860" s="24">
        <v>233.7465</v>
      </c>
      <c r="G4860" s="23" t="s">
        <v>365</v>
      </c>
      <c r="H4860" s="23" t="s">
        <v>344</v>
      </c>
      <c r="I4860" s="24">
        <v>0.35389999999999999</v>
      </c>
    </row>
    <row r="4861" spans="1:9">
      <c r="A4861" s="23" t="s">
        <v>1954</v>
      </c>
      <c r="E4861" s="21" t="s">
        <v>327</v>
      </c>
      <c r="F4861" s="24">
        <v>233.7465</v>
      </c>
      <c r="G4861" s="23" t="s">
        <v>343</v>
      </c>
      <c r="H4861" s="23" t="s">
        <v>344</v>
      </c>
      <c r="I4861" s="24">
        <v>0.27929999999999999</v>
      </c>
    </row>
    <row r="4862" spans="1:9">
      <c r="A4862" s="23" t="s">
        <v>1954</v>
      </c>
      <c r="E4862" s="21" t="s">
        <v>327</v>
      </c>
      <c r="F4862" s="24">
        <v>233.7465</v>
      </c>
      <c r="G4862" s="23" t="s">
        <v>337</v>
      </c>
      <c r="H4862" s="23" t="s">
        <v>338</v>
      </c>
      <c r="I4862" s="24">
        <v>0.22550000000000001</v>
      </c>
    </row>
    <row r="4863" spans="1:9">
      <c r="A4863" s="23" t="s">
        <v>1954</v>
      </c>
      <c r="E4863" s="21" t="s">
        <v>327</v>
      </c>
      <c r="F4863" s="24">
        <v>233.7465</v>
      </c>
      <c r="G4863" s="23" t="s">
        <v>337</v>
      </c>
      <c r="H4863" s="23" t="s">
        <v>338</v>
      </c>
      <c r="I4863" s="24">
        <v>0.22170000000000001</v>
      </c>
    </row>
    <row r="4864" spans="1:9">
      <c r="A4864" s="23" t="s">
        <v>1954</v>
      </c>
      <c r="E4864" s="21" t="s">
        <v>327</v>
      </c>
      <c r="F4864" s="24">
        <v>233.7465</v>
      </c>
      <c r="G4864" s="23" t="s">
        <v>346</v>
      </c>
      <c r="H4864" s="23" t="s">
        <v>338</v>
      </c>
      <c r="I4864" s="24">
        <v>0.14330000000000001</v>
      </c>
    </row>
    <row r="4865" spans="1:9">
      <c r="A4865" s="23" t="s">
        <v>1954</v>
      </c>
      <c r="E4865" s="21" t="s">
        <v>327</v>
      </c>
      <c r="F4865" s="24">
        <v>233.7465</v>
      </c>
      <c r="G4865" s="23" t="s">
        <v>386</v>
      </c>
      <c r="H4865" s="23" t="s">
        <v>338</v>
      </c>
      <c r="I4865" s="24">
        <v>0.10050000000000001</v>
      </c>
    </row>
    <row r="4866" spans="1:9">
      <c r="A4866" s="23" t="s">
        <v>1954</v>
      </c>
      <c r="E4866" s="21" t="s">
        <v>327</v>
      </c>
      <c r="F4866" s="24">
        <v>233.7465</v>
      </c>
      <c r="G4866" s="23" t="s">
        <v>337</v>
      </c>
      <c r="H4866" s="23" t="s">
        <v>338</v>
      </c>
      <c r="I4866" s="24">
        <v>5.6800000000000003E-2</v>
      </c>
    </row>
    <row r="4867" spans="1:9">
      <c r="A4867" s="23" t="s">
        <v>1954</v>
      </c>
      <c r="E4867" s="21" t="s">
        <v>327</v>
      </c>
      <c r="F4867" s="24">
        <v>233.7465</v>
      </c>
      <c r="G4867" s="23" t="s">
        <v>350</v>
      </c>
      <c r="H4867" s="23" t="s">
        <v>338</v>
      </c>
      <c r="I4867" s="24">
        <v>1.83E-2</v>
      </c>
    </row>
    <row r="4868" spans="1:9">
      <c r="A4868" s="23" t="s">
        <v>1954</v>
      </c>
      <c r="E4868" s="21" t="s">
        <v>327</v>
      </c>
      <c r="F4868" s="24">
        <v>233.7465</v>
      </c>
      <c r="G4868" s="23" t="s">
        <v>346</v>
      </c>
      <c r="H4868" s="23" t="s">
        <v>338</v>
      </c>
      <c r="I4868" s="24">
        <v>1.8200000000000001E-2</v>
      </c>
    </row>
    <row r="4869" spans="1:9">
      <c r="A4869" s="23" t="s">
        <v>1954</v>
      </c>
      <c r="E4869" s="21" t="s">
        <v>327</v>
      </c>
      <c r="F4869" s="24">
        <v>233.7465</v>
      </c>
      <c r="G4869" s="23" t="s">
        <v>350</v>
      </c>
      <c r="H4869" s="23" t="s">
        <v>338</v>
      </c>
      <c r="I4869" s="24">
        <v>9.4999999999999998E-3</v>
      </c>
    </row>
    <row r="4870" spans="1:9">
      <c r="A4870" s="23" t="s">
        <v>1954</v>
      </c>
      <c r="E4870" s="21" t="s">
        <v>327</v>
      </c>
      <c r="F4870" s="24">
        <v>233.7465</v>
      </c>
      <c r="G4870" s="23" t="s">
        <v>386</v>
      </c>
      <c r="H4870" s="23" t="s">
        <v>338</v>
      </c>
      <c r="I4870" s="24">
        <v>4.7000000000000002E-3</v>
      </c>
    </row>
    <row r="4871" spans="1:9">
      <c r="A4871" s="23" t="s">
        <v>1955</v>
      </c>
      <c r="C4871" s="21" t="s">
        <v>327</v>
      </c>
      <c r="F4871" s="24">
        <v>22.9407</v>
      </c>
      <c r="G4871" s="23" t="s">
        <v>337</v>
      </c>
      <c r="H4871" s="23" t="s">
        <v>338</v>
      </c>
      <c r="I4871" s="24">
        <v>12.3866</v>
      </c>
    </row>
    <row r="4872" spans="1:9">
      <c r="A4872" s="23" t="s">
        <v>1955</v>
      </c>
      <c r="C4872" s="21" t="s">
        <v>327</v>
      </c>
      <c r="F4872" s="24">
        <v>22.9407</v>
      </c>
      <c r="G4872" s="23" t="s">
        <v>365</v>
      </c>
      <c r="H4872" s="23" t="s">
        <v>344</v>
      </c>
      <c r="I4872" s="24">
        <v>10.377599999999999</v>
      </c>
    </row>
    <row r="4873" spans="1:9">
      <c r="A4873" s="23" t="s">
        <v>1955</v>
      </c>
      <c r="C4873" s="21" t="s">
        <v>327</v>
      </c>
      <c r="F4873" s="24">
        <v>22.9407</v>
      </c>
      <c r="G4873" s="23" t="s">
        <v>361</v>
      </c>
      <c r="H4873" s="23" t="s">
        <v>338</v>
      </c>
      <c r="I4873" s="24">
        <v>0.1057</v>
      </c>
    </row>
    <row r="4874" spans="1:9">
      <c r="A4874" s="23" t="s">
        <v>1955</v>
      </c>
      <c r="C4874" s="21" t="s">
        <v>327</v>
      </c>
      <c r="F4874" s="24">
        <v>22.9407</v>
      </c>
      <c r="G4874" s="23" t="s">
        <v>361</v>
      </c>
      <c r="H4874" s="23" t="s">
        <v>338</v>
      </c>
      <c r="I4874" s="24">
        <v>7.0699999999999999E-2</v>
      </c>
    </row>
    <row r="4875" spans="1:9">
      <c r="A4875" s="23" t="s">
        <v>1956</v>
      </c>
      <c r="C4875" s="21" t="s">
        <v>327</v>
      </c>
      <c r="F4875" s="24">
        <v>71.124700000000004</v>
      </c>
      <c r="G4875" s="23" t="s">
        <v>339</v>
      </c>
      <c r="H4875" s="23" t="s">
        <v>338</v>
      </c>
      <c r="I4875" s="24">
        <v>34.9514</v>
      </c>
    </row>
    <row r="4876" spans="1:9">
      <c r="A4876" s="23" t="s">
        <v>1956</v>
      </c>
      <c r="C4876" s="21" t="s">
        <v>327</v>
      </c>
      <c r="F4876" s="24">
        <v>71.124700000000004</v>
      </c>
      <c r="G4876" s="23" t="s">
        <v>365</v>
      </c>
      <c r="H4876" s="23" t="s">
        <v>344</v>
      </c>
      <c r="I4876" s="24">
        <v>21.677399999999999</v>
      </c>
    </row>
    <row r="4877" spans="1:9">
      <c r="A4877" s="23" t="s">
        <v>1956</v>
      </c>
      <c r="C4877" s="21" t="s">
        <v>327</v>
      </c>
      <c r="F4877" s="24">
        <v>71.124700000000004</v>
      </c>
      <c r="G4877" s="23" t="s">
        <v>339</v>
      </c>
      <c r="H4877" s="23" t="s">
        <v>338</v>
      </c>
      <c r="I4877" s="24">
        <v>7.1967999999999996</v>
      </c>
    </row>
    <row r="4878" spans="1:9">
      <c r="A4878" s="23" t="s">
        <v>1956</v>
      </c>
      <c r="C4878" s="21" t="s">
        <v>327</v>
      </c>
      <c r="F4878" s="24">
        <v>71.124700000000004</v>
      </c>
      <c r="G4878" s="23" t="s">
        <v>343</v>
      </c>
      <c r="H4878" s="23" t="s">
        <v>344</v>
      </c>
      <c r="I4878" s="24">
        <v>4.4062000000000001</v>
      </c>
    </row>
    <row r="4879" spans="1:9">
      <c r="A4879" s="23" t="s">
        <v>1956</v>
      </c>
      <c r="C4879" s="21" t="s">
        <v>327</v>
      </c>
      <c r="F4879" s="24">
        <v>71.124700000000004</v>
      </c>
      <c r="G4879" s="23" t="s">
        <v>337</v>
      </c>
      <c r="H4879" s="23" t="s">
        <v>338</v>
      </c>
      <c r="I4879" s="24">
        <v>1.6947000000000001</v>
      </c>
    </row>
    <row r="4880" spans="1:9">
      <c r="A4880" s="23" t="s">
        <v>1956</v>
      </c>
      <c r="C4880" s="21" t="s">
        <v>327</v>
      </c>
      <c r="F4880" s="24">
        <v>71.124700000000004</v>
      </c>
      <c r="G4880" s="23" t="s">
        <v>343</v>
      </c>
      <c r="H4880" s="23" t="s">
        <v>344</v>
      </c>
      <c r="I4880" s="24">
        <v>0.87719999999999998</v>
      </c>
    </row>
    <row r="4881" spans="1:9">
      <c r="A4881" s="23" t="s">
        <v>1956</v>
      </c>
      <c r="C4881" s="21" t="s">
        <v>327</v>
      </c>
      <c r="F4881" s="24">
        <v>71.124700000000004</v>
      </c>
      <c r="G4881" s="23" t="s">
        <v>343</v>
      </c>
      <c r="H4881" s="23" t="s">
        <v>344</v>
      </c>
      <c r="I4881" s="24">
        <v>0.32019999999999998</v>
      </c>
    </row>
    <row r="4882" spans="1:9">
      <c r="A4882" s="23" t="s">
        <v>1956</v>
      </c>
      <c r="C4882" s="21" t="s">
        <v>327</v>
      </c>
      <c r="F4882" s="24">
        <v>71.124700000000004</v>
      </c>
      <c r="G4882" s="23" t="s">
        <v>350</v>
      </c>
      <c r="H4882" s="23" t="s">
        <v>338</v>
      </c>
      <c r="I4882" s="24">
        <v>8.9999999999999998E-4</v>
      </c>
    </row>
    <row r="4883" spans="1:9">
      <c r="A4883" s="23" t="s">
        <v>1957</v>
      </c>
      <c r="C4883" s="21" t="s">
        <v>327</v>
      </c>
      <c r="F4883" s="24">
        <v>9.3600999999999992</v>
      </c>
      <c r="G4883" s="23" t="s">
        <v>365</v>
      </c>
      <c r="H4883" s="23" t="s">
        <v>344</v>
      </c>
      <c r="I4883" s="24">
        <v>6.9194000000000004</v>
      </c>
    </row>
    <row r="4884" spans="1:9">
      <c r="A4884" s="23" t="s">
        <v>1957</v>
      </c>
      <c r="C4884" s="21" t="s">
        <v>327</v>
      </c>
      <c r="F4884" s="24">
        <v>9.3600999999999992</v>
      </c>
      <c r="G4884" s="23" t="s">
        <v>343</v>
      </c>
      <c r="H4884" s="23" t="s">
        <v>344</v>
      </c>
      <c r="I4884" s="24">
        <v>1.6491</v>
      </c>
    </row>
    <row r="4885" spans="1:9">
      <c r="A4885" s="23" t="s">
        <v>1957</v>
      </c>
      <c r="C4885" s="21" t="s">
        <v>327</v>
      </c>
      <c r="F4885" s="24">
        <v>9.3600999999999992</v>
      </c>
      <c r="G4885" s="23" t="s">
        <v>355</v>
      </c>
      <c r="H4885" s="23" t="s">
        <v>356</v>
      </c>
      <c r="I4885" s="24">
        <v>0.79159999999999997</v>
      </c>
    </row>
    <row r="4886" spans="1:9">
      <c r="A4886" s="23" t="s">
        <v>1958</v>
      </c>
      <c r="B4886" s="21" t="s">
        <v>327</v>
      </c>
      <c r="E4886" s="21" t="s">
        <v>327</v>
      </c>
      <c r="F4886" s="24">
        <v>6.3103999999999996</v>
      </c>
      <c r="G4886" s="23" t="s">
        <v>337</v>
      </c>
      <c r="H4886" s="23" t="s">
        <v>338</v>
      </c>
      <c r="I4886" s="24">
        <v>2.1648999999999998</v>
      </c>
    </row>
    <row r="4887" spans="1:9">
      <c r="A4887" s="23" t="s">
        <v>1958</v>
      </c>
      <c r="B4887" s="21" t="s">
        <v>327</v>
      </c>
      <c r="E4887" s="21" t="s">
        <v>327</v>
      </c>
      <c r="F4887" s="24">
        <v>6.3103999999999996</v>
      </c>
      <c r="G4887" s="23" t="s">
        <v>343</v>
      </c>
      <c r="H4887" s="23" t="s">
        <v>344</v>
      </c>
      <c r="I4887" s="24">
        <v>1.9544999999999999</v>
      </c>
    </row>
    <row r="4888" spans="1:9">
      <c r="A4888" s="23" t="s">
        <v>1958</v>
      </c>
      <c r="B4888" s="21" t="s">
        <v>327</v>
      </c>
      <c r="E4888" s="21" t="s">
        <v>327</v>
      </c>
      <c r="F4888" s="24">
        <v>6.3103999999999996</v>
      </c>
      <c r="G4888" s="23" t="s">
        <v>343</v>
      </c>
      <c r="H4888" s="23" t="s">
        <v>344</v>
      </c>
      <c r="I4888" s="24">
        <v>1.2745</v>
      </c>
    </row>
    <row r="4889" spans="1:9">
      <c r="A4889" s="23" t="s">
        <v>1958</v>
      </c>
      <c r="B4889" s="21" t="s">
        <v>327</v>
      </c>
      <c r="E4889" s="21" t="s">
        <v>327</v>
      </c>
      <c r="F4889" s="24">
        <v>6.3103999999999996</v>
      </c>
      <c r="G4889" s="23" t="s">
        <v>339</v>
      </c>
      <c r="H4889" s="23" t="s">
        <v>338</v>
      </c>
      <c r="I4889" s="24">
        <v>0.75739999999999996</v>
      </c>
    </row>
    <row r="4890" spans="1:9">
      <c r="A4890" s="23" t="s">
        <v>1958</v>
      </c>
      <c r="B4890" s="21" t="s">
        <v>327</v>
      </c>
      <c r="E4890" s="21" t="s">
        <v>327</v>
      </c>
      <c r="F4890" s="24">
        <v>6.3103999999999996</v>
      </c>
      <c r="G4890" s="23" t="s">
        <v>337</v>
      </c>
      <c r="H4890" s="23" t="s">
        <v>338</v>
      </c>
      <c r="I4890" s="24">
        <v>0.15920000000000001</v>
      </c>
    </row>
    <row r="4891" spans="1:9">
      <c r="A4891" s="23" t="s">
        <v>1959</v>
      </c>
      <c r="B4891" s="21" t="s">
        <v>327</v>
      </c>
      <c r="C4891" s="21" t="s">
        <v>327</v>
      </c>
      <c r="F4891" s="24">
        <v>37.503999999999998</v>
      </c>
      <c r="G4891" s="23" t="s">
        <v>365</v>
      </c>
      <c r="H4891" s="23" t="s">
        <v>344</v>
      </c>
      <c r="I4891" s="24">
        <v>10.697900000000001</v>
      </c>
    </row>
    <row r="4892" spans="1:9">
      <c r="A4892" s="23" t="s">
        <v>1959</v>
      </c>
      <c r="B4892" s="21" t="s">
        <v>327</v>
      </c>
      <c r="C4892" s="21" t="s">
        <v>327</v>
      </c>
      <c r="F4892" s="24">
        <v>37.503999999999998</v>
      </c>
      <c r="G4892" s="23" t="s">
        <v>343</v>
      </c>
      <c r="H4892" s="23" t="s">
        <v>344</v>
      </c>
      <c r="I4892" s="24">
        <v>9.8162000000000003</v>
      </c>
    </row>
    <row r="4893" spans="1:9">
      <c r="A4893" s="23" t="s">
        <v>1959</v>
      </c>
      <c r="B4893" s="21" t="s">
        <v>327</v>
      </c>
      <c r="C4893" s="21" t="s">
        <v>327</v>
      </c>
      <c r="F4893" s="24">
        <v>37.503999999999998</v>
      </c>
      <c r="G4893" s="23" t="s">
        <v>337</v>
      </c>
      <c r="H4893" s="23" t="s">
        <v>338</v>
      </c>
      <c r="I4893" s="24">
        <v>7.9176000000000002</v>
      </c>
    </row>
    <row r="4894" spans="1:9">
      <c r="A4894" s="23" t="s">
        <v>1959</v>
      </c>
      <c r="B4894" s="21" t="s">
        <v>327</v>
      </c>
      <c r="C4894" s="21" t="s">
        <v>327</v>
      </c>
      <c r="F4894" s="24">
        <v>37.503999999999998</v>
      </c>
      <c r="G4894" s="23" t="s">
        <v>339</v>
      </c>
      <c r="H4894" s="23" t="s">
        <v>338</v>
      </c>
      <c r="I4894" s="24">
        <v>4.3144</v>
      </c>
    </row>
    <row r="4895" spans="1:9">
      <c r="A4895" s="23" t="s">
        <v>1959</v>
      </c>
      <c r="B4895" s="21" t="s">
        <v>327</v>
      </c>
      <c r="C4895" s="21" t="s">
        <v>327</v>
      </c>
      <c r="F4895" s="24">
        <v>37.503999999999998</v>
      </c>
      <c r="G4895" s="23" t="s">
        <v>350</v>
      </c>
      <c r="H4895" s="23" t="s">
        <v>338</v>
      </c>
      <c r="I4895" s="24">
        <v>2.9725999999999999</v>
      </c>
    </row>
    <row r="4896" spans="1:9">
      <c r="A4896" s="23" t="s">
        <v>1959</v>
      </c>
      <c r="B4896" s="21" t="s">
        <v>327</v>
      </c>
      <c r="C4896" s="21" t="s">
        <v>327</v>
      </c>
      <c r="F4896" s="24">
        <v>37.503999999999998</v>
      </c>
      <c r="G4896" s="23" t="s">
        <v>350</v>
      </c>
      <c r="H4896" s="23" t="s">
        <v>338</v>
      </c>
      <c r="I4896" s="24">
        <v>1.0281</v>
      </c>
    </row>
    <row r="4897" spans="1:9">
      <c r="A4897" s="23" t="s">
        <v>1959</v>
      </c>
      <c r="B4897" s="21" t="s">
        <v>327</v>
      </c>
      <c r="C4897" s="21" t="s">
        <v>327</v>
      </c>
      <c r="F4897" s="24">
        <v>37.503999999999998</v>
      </c>
      <c r="G4897" s="23" t="s">
        <v>337</v>
      </c>
      <c r="H4897" s="23" t="s">
        <v>338</v>
      </c>
      <c r="I4897" s="24">
        <v>0.44550000000000001</v>
      </c>
    </row>
    <row r="4898" spans="1:9">
      <c r="A4898" s="23" t="s">
        <v>1959</v>
      </c>
      <c r="B4898" s="21" t="s">
        <v>327</v>
      </c>
      <c r="C4898" s="21" t="s">
        <v>327</v>
      </c>
      <c r="F4898" s="24">
        <v>37.503999999999998</v>
      </c>
      <c r="G4898" s="23" t="s">
        <v>342</v>
      </c>
      <c r="H4898" s="23" t="s">
        <v>341</v>
      </c>
      <c r="I4898" s="24">
        <v>0.31180000000000002</v>
      </c>
    </row>
    <row r="4899" spans="1:9">
      <c r="A4899" s="23" t="s">
        <v>1960</v>
      </c>
      <c r="C4899" s="21" t="s">
        <v>327</v>
      </c>
      <c r="F4899" s="24">
        <v>16.808399999999999</v>
      </c>
      <c r="G4899" s="23" t="s">
        <v>343</v>
      </c>
      <c r="H4899" s="23" t="s">
        <v>344</v>
      </c>
      <c r="I4899" s="24">
        <v>10.0059</v>
      </c>
    </row>
    <row r="4900" spans="1:9">
      <c r="A4900" s="23" t="s">
        <v>1960</v>
      </c>
      <c r="C4900" s="21" t="s">
        <v>327</v>
      </c>
      <c r="F4900" s="24">
        <v>16.808399999999999</v>
      </c>
      <c r="G4900" s="23" t="s">
        <v>337</v>
      </c>
      <c r="H4900" s="23" t="s">
        <v>338</v>
      </c>
      <c r="I4900" s="24">
        <v>4.8090999999999999</v>
      </c>
    </row>
    <row r="4901" spans="1:9">
      <c r="A4901" s="23" t="s">
        <v>1960</v>
      </c>
      <c r="C4901" s="21" t="s">
        <v>327</v>
      </c>
      <c r="F4901" s="24">
        <v>16.808399999999999</v>
      </c>
      <c r="G4901" s="23" t="s">
        <v>365</v>
      </c>
      <c r="H4901" s="23" t="s">
        <v>344</v>
      </c>
      <c r="I4901" s="24">
        <v>1.7023999999999999</v>
      </c>
    </row>
    <row r="4902" spans="1:9">
      <c r="A4902" s="23" t="s">
        <v>1960</v>
      </c>
      <c r="C4902" s="21" t="s">
        <v>327</v>
      </c>
      <c r="F4902" s="24">
        <v>16.808399999999999</v>
      </c>
      <c r="G4902" s="23" t="s">
        <v>350</v>
      </c>
      <c r="H4902" s="23" t="s">
        <v>338</v>
      </c>
      <c r="I4902" s="24">
        <v>0.2109</v>
      </c>
    </row>
    <row r="4903" spans="1:9">
      <c r="A4903" s="23" t="s">
        <v>1960</v>
      </c>
      <c r="C4903" s="21" t="s">
        <v>327</v>
      </c>
      <c r="F4903" s="24">
        <v>16.808399999999999</v>
      </c>
      <c r="G4903" s="23" t="s">
        <v>350</v>
      </c>
      <c r="H4903" s="23" t="s">
        <v>338</v>
      </c>
      <c r="I4903" s="24">
        <v>0.08</v>
      </c>
    </row>
    <row r="4904" spans="1:9">
      <c r="A4904" s="23" t="s">
        <v>1961</v>
      </c>
      <c r="C4904" s="21" t="s">
        <v>327</v>
      </c>
      <c r="F4904" s="24">
        <v>5.9653999999999998</v>
      </c>
      <c r="G4904" s="23" t="s">
        <v>340</v>
      </c>
      <c r="H4904" s="23" t="s">
        <v>341</v>
      </c>
      <c r="I4904" s="24">
        <v>3.5105</v>
      </c>
    </row>
    <row r="4905" spans="1:9">
      <c r="A4905" s="23" t="s">
        <v>1961</v>
      </c>
      <c r="C4905" s="21" t="s">
        <v>327</v>
      </c>
      <c r="F4905" s="24">
        <v>5.9653999999999998</v>
      </c>
      <c r="G4905" s="23" t="s">
        <v>337</v>
      </c>
      <c r="H4905" s="23" t="s">
        <v>338</v>
      </c>
      <c r="I4905" s="24">
        <v>2.2359</v>
      </c>
    </row>
    <row r="4906" spans="1:9">
      <c r="A4906" s="23" t="s">
        <v>1961</v>
      </c>
      <c r="C4906" s="21" t="s">
        <v>327</v>
      </c>
      <c r="F4906" s="24">
        <v>5.9653999999999998</v>
      </c>
      <c r="G4906" s="23" t="s">
        <v>350</v>
      </c>
      <c r="H4906" s="23" t="s">
        <v>338</v>
      </c>
      <c r="I4906" s="24">
        <v>0.21709999999999999</v>
      </c>
    </row>
    <row r="4907" spans="1:9">
      <c r="A4907" s="23" t="s">
        <v>1961</v>
      </c>
      <c r="C4907" s="21" t="s">
        <v>327</v>
      </c>
      <c r="F4907" s="24">
        <v>5.9653999999999998</v>
      </c>
      <c r="G4907" s="23" t="s">
        <v>337</v>
      </c>
      <c r="H4907" s="23" t="s">
        <v>338</v>
      </c>
      <c r="I4907" s="24">
        <v>1.9E-3</v>
      </c>
    </row>
    <row r="4908" spans="1:9">
      <c r="A4908" s="23" t="s">
        <v>1962</v>
      </c>
      <c r="C4908" s="21" t="s">
        <v>327</v>
      </c>
      <c r="F4908" s="24">
        <v>0.42930000000000001</v>
      </c>
      <c r="G4908" s="23" t="s">
        <v>337</v>
      </c>
      <c r="H4908" s="23" t="s">
        <v>338</v>
      </c>
      <c r="I4908" s="24">
        <v>0.37859999999999999</v>
      </c>
    </row>
    <row r="4909" spans="1:9">
      <c r="A4909" s="23" t="s">
        <v>1962</v>
      </c>
      <c r="C4909" s="21" t="s">
        <v>327</v>
      </c>
      <c r="F4909" s="24">
        <v>0.42930000000000001</v>
      </c>
      <c r="G4909" s="23" t="s">
        <v>350</v>
      </c>
      <c r="H4909" s="23" t="s">
        <v>338</v>
      </c>
      <c r="I4909" s="24">
        <v>4.7800000000000002E-2</v>
      </c>
    </row>
    <row r="4910" spans="1:9">
      <c r="A4910" s="23" t="s">
        <v>1962</v>
      </c>
      <c r="C4910" s="21" t="s">
        <v>327</v>
      </c>
      <c r="F4910" s="24">
        <v>0.42930000000000001</v>
      </c>
      <c r="G4910" s="23" t="s">
        <v>343</v>
      </c>
      <c r="H4910" s="23" t="s">
        <v>344</v>
      </c>
      <c r="I4910" s="24">
        <v>2.8999999999999998E-3</v>
      </c>
    </row>
    <row r="4911" spans="1:9">
      <c r="A4911" s="23" t="s">
        <v>1963</v>
      </c>
      <c r="C4911" s="21" t="s">
        <v>327</v>
      </c>
      <c r="F4911" s="24">
        <v>0.65990000000000004</v>
      </c>
      <c r="G4911" s="23" t="s">
        <v>343</v>
      </c>
      <c r="H4911" s="23" t="s">
        <v>344</v>
      </c>
      <c r="I4911" s="24">
        <v>0.34210000000000002</v>
      </c>
    </row>
    <row r="4912" spans="1:9">
      <c r="A4912" s="23" t="s">
        <v>1963</v>
      </c>
      <c r="C4912" s="21" t="s">
        <v>327</v>
      </c>
      <c r="F4912" s="24">
        <v>0.65990000000000004</v>
      </c>
      <c r="G4912" s="23" t="s">
        <v>343</v>
      </c>
      <c r="H4912" s="23" t="s">
        <v>338</v>
      </c>
      <c r="I4912" s="24">
        <v>0.31780000000000003</v>
      </c>
    </row>
    <row r="4913" spans="1:9">
      <c r="A4913" s="23" t="s">
        <v>1964</v>
      </c>
      <c r="C4913" s="21" t="s">
        <v>327</v>
      </c>
      <c r="F4913" s="24">
        <v>0.55200000000000005</v>
      </c>
      <c r="G4913" s="23" t="s">
        <v>337</v>
      </c>
      <c r="H4913" s="23" t="s">
        <v>338</v>
      </c>
      <c r="I4913" s="24">
        <v>0.48680000000000001</v>
      </c>
    </row>
    <row r="4914" spans="1:9">
      <c r="A4914" s="23" t="s">
        <v>1964</v>
      </c>
      <c r="C4914" s="21" t="s">
        <v>327</v>
      </c>
      <c r="F4914" s="24">
        <v>0.55200000000000005</v>
      </c>
      <c r="G4914" s="23" t="s">
        <v>365</v>
      </c>
      <c r="H4914" s="23" t="s">
        <v>344</v>
      </c>
      <c r="I4914" s="24">
        <v>6.5199999999999994E-2</v>
      </c>
    </row>
    <row r="4915" spans="1:9">
      <c r="A4915" s="23" t="s">
        <v>1965</v>
      </c>
      <c r="E4915" s="21" t="s">
        <v>327</v>
      </c>
      <c r="F4915" s="24">
        <v>1.4184000000000001</v>
      </c>
      <c r="G4915" s="23" t="s">
        <v>337</v>
      </c>
      <c r="H4915" s="23" t="s">
        <v>338</v>
      </c>
      <c r="I4915" s="24">
        <v>0.85019999999999996</v>
      </c>
    </row>
    <row r="4916" spans="1:9">
      <c r="A4916" s="23" t="s">
        <v>1965</v>
      </c>
      <c r="E4916" s="21" t="s">
        <v>327</v>
      </c>
      <c r="F4916" s="24">
        <v>1.4184000000000001</v>
      </c>
      <c r="G4916" s="23" t="s">
        <v>343</v>
      </c>
      <c r="H4916" s="23" t="s">
        <v>344</v>
      </c>
      <c r="I4916" s="24">
        <v>0.56830000000000003</v>
      </c>
    </row>
    <row r="4917" spans="1:9">
      <c r="A4917" s="23" t="s">
        <v>1966</v>
      </c>
      <c r="C4917" s="21" t="s">
        <v>327</v>
      </c>
      <c r="F4917" s="24">
        <v>4.5583999999999998</v>
      </c>
      <c r="G4917" s="23" t="s">
        <v>339</v>
      </c>
      <c r="H4917" s="23" t="s">
        <v>338</v>
      </c>
      <c r="I4917" s="24">
        <v>4.5583999999999998</v>
      </c>
    </row>
    <row r="4918" spans="1:9">
      <c r="A4918" s="23" t="s">
        <v>1967</v>
      </c>
      <c r="C4918" s="21" t="s">
        <v>327</v>
      </c>
      <c r="E4918" s="21" t="s">
        <v>327</v>
      </c>
      <c r="F4918" s="24">
        <v>2.2812000000000001</v>
      </c>
      <c r="G4918" s="23" t="s">
        <v>343</v>
      </c>
      <c r="H4918" s="23" t="s">
        <v>344</v>
      </c>
      <c r="I4918" s="24">
        <v>2.1852999999999998</v>
      </c>
    </row>
    <row r="4919" spans="1:9">
      <c r="A4919" s="23" t="s">
        <v>1967</v>
      </c>
      <c r="C4919" s="21" t="s">
        <v>327</v>
      </c>
      <c r="E4919" s="21" t="s">
        <v>327</v>
      </c>
      <c r="F4919" s="24">
        <v>2.2812000000000001</v>
      </c>
      <c r="G4919" s="23" t="s">
        <v>346</v>
      </c>
      <c r="H4919" s="23" t="s">
        <v>338</v>
      </c>
      <c r="I4919" s="24">
        <v>8.2600000000000007E-2</v>
      </c>
    </row>
    <row r="4920" spans="1:9">
      <c r="A4920" s="23" t="s">
        <v>1967</v>
      </c>
      <c r="C4920" s="21" t="s">
        <v>327</v>
      </c>
      <c r="E4920" s="21" t="s">
        <v>327</v>
      </c>
      <c r="F4920" s="24">
        <v>2.2812000000000001</v>
      </c>
      <c r="G4920" s="23" t="s">
        <v>337</v>
      </c>
      <c r="H4920" s="23" t="s">
        <v>338</v>
      </c>
      <c r="I4920" s="24">
        <v>1.3299999999999999E-2</v>
      </c>
    </row>
    <row r="4921" spans="1:9">
      <c r="A4921" s="23" t="s">
        <v>1968</v>
      </c>
      <c r="B4921" s="21" t="s">
        <v>327</v>
      </c>
      <c r="C4921" s="21" t="s">
        <v>327</v>
      </c>
      <c r="F4921" s="24">
        <v>1.5648</v>
      </c>
      <c r="G4921" s="23" t="s">
        <v>343</v>
      </c>
      <c r="H4921" s="23" t="s">
        <v>344</v>
      </c>
      <c r="I4921" s="24">
        <v>0.98429999999999995</v>
      </c>
    </row>
    <row r="4922" spans="1:9">
      <c r="A4922" s="23" t="s">
        <v>1968</v>
      </c>
      <c r="B4922" s="21" t="s">
        <v>327</v>
      </c>
      <c r="C4922" s="21" t="s">
        <v>327</v>
      </c>
      <c r="F4922" s="24">
        <v>1.5648</v>
      </c>
      <c r="G4922" s="23" t="s">
        <v>346</v>
      </c>
      <c r="H4922" s="23" t="s">
        <v>338</v>
      </c>
      <c r="I4922" s="24">
        <v>0.58040000000000003</v>
      </c>
    </row>
    <row r="4923" spans="1:9">
      <c r="A4923" s="23" t="s">
        <v>1969</v>
      </c>
      <c r="C4923" s="21" t="s">
        <v>327</v>
      </c>
      <c r="F4923" s="24">
        <v>11.3063</v>
      </c>
      <c r="G4923" s="23" t="s">
        <v>350</v>
      </c>
      <c r="H4923" s="23" t="s">
        <v>338</v>
      </c>
      <c r="I4923" s="24">
        <v>5.4438000000000004</v>
      </c>
    </row>
    <row r="4924" spans="1:9">
      <c r="A4924" s="23" t="s">
        <v>1969</v>
      </c>
      <c r="C4924" s="21" t="s">
        <v>327</v>
      </c>
      <c r="F4924" s="24">
        <v>11.3063</v>
      </c>
      <c r="G4924" s="23" t="s">
        <v>337</v>
      </c>
      <c r="H4924" s="23" t="s">
        <v>338</v>
      </c>
      <c r="I4924" s="24">
        <v>4.4983000000000004</v>
      </c>
    </row>
    <row r="4925" spans="1:9">
      <c r="A4925" s="23" t="s">
        <v>1969</v>
      </c>
      <c r="C4925" s="21" t="s">
        <v>327</v>
      </c>
      <c r="F4925" s="24">
        <v>11.3063</v>
      </c>
      <c r="G4925" s="23" t="s">
        <v>350</v>
      </c>
      <c r="H4925" s="23" t="s">
        <v>338</v>
      </c>
      <c r="I4925" s="24">
        <v>0.48970000000000002</v>
      </c>
    </row>
    <row r="4926" spans="1:9">
      <c r="A4926" s="23" t="s">
        <v>1969</v>
      </c>
      <c r="C4926" s="21" t="s">
        <v>327</v>
      </c>
      <c r="F4926" s="24">
        <v>11.3063</v>
      </c>
      <c r="G4926" s="23" t="s">
        <v>351</v>
      </c>
      <c r="H4926" s="23" t="s">
        <v>344</v>
      </c>
      <c r="I4926" s="24">
        <v>0.46899999999999997</v>
      </c>
    </row>
    <row r="4927" spans="1:9">
      <c r="A4927" s="23" t="s">
        <v>1969</v>
      </c>
      <c r="C4927" s="21" t="s">
        <v>327</v>
      </c>
      <c r="F4927" s="24">
        <v>11.3063</v>
      </c>
      <c r="G4927" s="23" t="s">
        <v>365</v>
      </c>
      <c r="H4927" s="23" t="s">
        <v>344</v>
      </c>
      <c r="I4927" s="24">
        <v>0.40550000000000003</v>
      </c>
    </row>
    <row r="4928" spans="1:9">
      <c r="A4928" s="23" t="s">
        <v>1970</v>
      </c>
      <c r="B4928" s="21" t="s">
        <v>327</v>
      </c>
      <c r="C4928" s="21" t="s">
        <v>327</v>
      </c>
      <c r="F4928" s="24">
        <v>0.30690000000000001</v>
      </c>
      <c r="G4928" s="23" t="s">
        <v>365</v>
      </c>
      <c r="H4928" s="23" t="s">
        <v>344</v>
      </c>
      <c r="I4928" s="24">
        <v>0.30690000000000001</v>
      </c>
    </row>
    <row r="4929" spans="1:9">
      <c r="A4929" s="23" t="s">
        <v>1971</v>
      </c>
      <c r="C4929" s="21" t="s">
        <v>327</v>
      </c>
      <c r="F4929" s="24">
        <v>0.61729999999999996</v>
      </c>
      <c r="G4929" s="23" t="s">
        <v>351</v>
      </c>
      <c r="H4929" s="23" t="s">
        <v>344</v>
      </c>
      <c r="I4929" s="24">
        <v>0.61729999999999996</v>
      </c>
    </row>
    <row r="4930" spans="1:9">
      <c r="A4930" s="23" t="s">
        <v>1972</v>
      </c>
      <c r="C4930" s="21" t="s">
        <v>327</v>
      </c>
      <c r="E4930" s="21" t="s">
        <v>327</v>
      </c>
      <c r="F4930" s="24">
        <v>3.3578999999999999</v>
      </c>
      <c r="G4930" s="23" t="s">
        <v>343</v>
      </c>
      <c r="H4930" s="23" t="s">
        <v>344</v>
      </c>
      <c r="I4930" s="24">
        <v>3.3513999999999999</v>
      </c>
    </row>
    <row r="4931" spans="1:9">
      <c r="A4931" s="23" t="s">
        <v>1972</v>
      </c>
      <c r="C4931" s="21" t="s">
        <v>327</v>
      </c>
      <c r="E4931" s="21" t="s">
        <v>327</v>
      </c>
      <c r="F4931" s="24">
        <v>3.3578999999999999</v>
      </c>
      <c r="G4931" s="23" t="s">
        <v>337</v>
      </c>
      <c r="H4931" s="23" t="s">
        <v>338</v>
      </c>
      <c r="I4931" s="24">
        <v>6.4000000000000003E-3</v>
      </c>
    </row>
    <row r="4932" spans="1:9">
      <c r="A4932" s="23" t="s">
        <v>1973</v>
      </c>
      <c r="C4932" s="21" t="s">
        <v>327</v>
      </c>
      <c r="F4932" s="24">
        <v>4.7592999999999996</v>
      </c>
      <c r="G4932" s="23" t="s">
        <v>365</v>
      </c>
      <c r="H4932" s="23" t="s">
        <v>344</v>
      </c>
      <c r="I4932" s="24">
        <v>1.8773</v>
      </c>
    </row>
    <row r="4933" spans="1:9">
      <c r="A4933" s="23" t="s">
        <v>1973</v>
      </c>
      <c r="C4933" s="21" t="s">
        <v>327</v>
      </c>
      <c r="F4933" s="24">
        <v>4.7592999999999996</v>
      </c>
      <c r="G4933" s="23" t="s">
        <v>343</v>
      </c>
      <c r="H4933" s="23" t="s">
        <v>344</v>
      </c>
      <c r="I4933" s="24">
        <v>1.7376</v>
      </c>
    </row>
    <row r="4934" spans="1:9">
      <c r="A4934" s="23" t="s">
        <v>1973</v>
      </c>
      <c r="C4934" s="21" t="s">
        <v>327</v>
      </c>
      <c r="F4934" s="24">
        <v>4.7592999999999996</v>
      </c>
      <c r="G4934" s="23" t="s">
        <v>365</v>
      </c>
      <c r="H4934" s="23" t="s">
        <v>344</v>
      </c>
      <c r="I4934" s="24">
        <v>0.9103</v>
      </c>
    </row>
    <row r="4935" spans="1:9">
      <c r="A4935" s="23" t="s">
        <v>1973</v>
      </c>
      <c r="C4935" s="21" t="s">
        <v>327</v>
      </c>
      <c r="F4935" s="24">
        <v>4.7592999999999996</v>
      </c>
      <c r="G4935" s="23" t="s">
        <v>337</v>
      </c>
      <c r="H4935" s="23" t="s">
        <v>338</v>
      </c>
      <c r="I4935" s="24">
        <v>0.2341</v>
      </c>
    </row>
    <row r="4936" spans="1:9">
      <c r="A4936" s="23" t="s">
        <v>1974</v>
      </c>
      <c r="E4936" s="21" t="s">
        <v>327</v>
      </c>
      <c r="F4936" s="24">
        <v>0.41689999999999999</v>
      </c>
      <c r="G4936" s="23" t="s">
        <v>343</v>
      </c>
      <c r="H4936" s="23" t="s">
        <v>344</v>
      </c>
      <c r="I4936" s="24">
        <v>0.41689999999999999</v>
      </c>
    </row>
    <row r="4937" spans="1:9">
      <c r="A4937" s="23" t="s">
        <v>1975</v>
      </c>
      <c r="C4937" s="21" t="s">
        <v>327</v>
      </c>
      <c r="F4937" s="24">
        <v>0.74670000000000003</v>
      </c>
      <c r="G4937" s="23" t="s">
        <v>337</v>
      </c>
      <c r="H4937" s="23" t="s">
        <v>338</v>
      </c>
      <c r="I4937" s="24">
        <v>0.33510000000000001</v>
      </c>
    </row>
    <row r="4938" spans="1:9">
      <c r="A4938" s="23" t="s">
        <v>1975</v>
      </c>
      <c r="C4938" s="21" t="s">
        <v>327</v>
      </c>
      <c r="F4938" s="24">
        <v>0.74670000000000003</v>
      </c>
      <c r="G4938" s="23" t="s">
        <v>343</v>
      </c>
      <c r="H4938" s="23" t="s">
        <v>344</v>
      </c>
      <c r="I4938" s="24">
        <v>0.28649999999999998</v>
      </c>
    </row>
    <row r="4939" spans="1:9">
      <c r="A4939" s="23" t="s">
        <v>1975</v>
      </c>
      <c r="C4939" s="21" t="s">
        <v>327</v>
      </c>
      <c r="F4939" s="24">
        <v>0.74670000000000003</v>
      </c>
      <c r="G4939" s="23" t="s">
        <v>337</v>
      </c>
      <c r="H4939" s="23" t="s">
        <v>338</v>
      </c>
      <c r="I4939" s="24">
        <v>0.1182</v>
      </c>
    </row>
    <row r="4940" spans="1:9">
      <c r="A4940" s="23" t="s">
        <v>1975</v>
      </c>
      <c r="C4940" s="21" t="s">
        <v>327</v>
      </c>
      <c r="F4940" s="24">
        <v>0.74670000000000003</v>
      </c>
      <c r="G4940" s="23" t="s">
        <v>343</v>
      </c>
      <c r="H4940" s="23" t="s">
        <v>344</v>
      </c>
      <c r="I4940" s="24">
        <v>6.7999999999999996E-3</v>
      </c>
    </row>
    <row r="4941" spans="1:9">
      <c r="A4941" s="23" t="s">
        <v>1976</v>
      </c>
      <c r="C4941" s="21" t="s">
        <v>327</v>
      </c>
      <c r="F4941" s="24">
        <v>3.5640999999999998</v>
      </c>
      <c r="G4941" s="23" t="s">
        <v>339</v>
      </c>
      <c r="H4941" s="23" t="s">
        <v>338</v>
      </c>
      <c r="I4941" s="24">
        <v>3.5110000000000001</v>
      </c>
    </row>
    <row r="4942" spans="1:9">
      <c r="A4942" s="23" t="s">
        <v>1976</v>
      </c>
      <c r="C4942" s="21" t="s">
        <v>327</v>
      </c>
      <c r="F4942" s="24">
        <v>3.5640999999999998</v>
      </c>
      <c r="G4942" s="23" t="s">
        <v>337</v>
      </c>
      <c r="H4942" s="23" t="s">
        <v>338</v>
      </c>
      <c r="I4942" s="24">
        <v>5.3199999999999997E-2</v>
      </c>
    </row>
    <row r="4943" spans="1:9">
      <c r="A4943" s="23" t="s">
        <v>1977</v>
      </c>
      <c r="C4943" s="21" t="s">
        <v>327</v>
      </c>
      <c r="F4943" s="24">
        <v>8.3374000000000006</v>
      </c>
      <c r="G4943" s="23" t="s">
        <v>339</v>
      </c>
      <c r="H4943" s="23" t="s">
        <v>338</v>
      </c>
      <c r="I4943" s="24">
        <v>6.9484000000000004</v>
      </c>
    </row>
    <row r="4944" spans="1:9">
      <c r="A4944" s="23" t="s">
        <v>1977</v>
      </c>
      <c r="C4944" s="21" t="s">
        <v>327</v>
      </c>
      <c r="F4944" s="24">
        <v>8.3374000000000006</v>
      </c>
      <c r="G4944" s="23" t="s">
        <v>411</v>
      </c>
      <c r="H4944" s="23" t="s">
        <v>338</v>
      </c>
      <c r="I4944" s="24">
        <v>1.389</v>
      </c>
    </row>
    <row r="4945" spans="1:9">
      <c r="A4945" s="23" t="s">
        <v>1978</v>
      </c>
      <c r="C4945" s="21" t="s">
        <v>327</v>
      </c>
      <c r="F4945" s="24">
        <v>12.235799999999999</v>
      </c>
      <c r="G4945" s="23" t="s">
        <v>352</v>
      </c>
      <c r="H4945" s="23" t="s">
        <v>338</v>
      </c>
      <c r="I4945" s="24">
        <v>7.6289999999999996</v>
      </c>
    </row>
    <row r="4946" spans="1:9">
      <c r="A4946" s="23" t="s">
        <v>1978</v>
      </c>
      <c r="C4946" s="21" t="s">
        <v>327</v>
      </c>
      <c r="F4946" s="24">
        <v>12.235799999999999</v>
      </c>
      <c r="G4946" s="23" t="s">
        <v>353</v>
      </c>
      <c r="H4946" s="23" t="s">
        <v>338</v>
      </c>
      <c r="I4946" s="24">
        <v>4.6069000000000004</v>
      </c>
    </row>
    <row r="4947" spans="1:9">
      <c r="A4947" s="23" t="s">
        <v>1979</v>
      </c>
      <c r="B4947" s="21" t="s">
        <v>327</v>
      </c>
      <c r="C4947" s="21" t="s">
        <v>327</v>
      </c>
      <c r="F4947" s="24">
        <v>1.7972999999999999</v>
      </c>
      <c r="G4947" s="23" t="s">
        <v>345</v>
      </c>
      <c r="H4947" s="23" t="s">
        <v>338</v>
      </c>
      <c r="I4947" s="24">
        <v>1.7972999999999999</v>
      </c>
    </row>
    <row r="4948" spans="1:9">
      <c r="A4948" s="23" t="s">
        <v>1980</v>
      </c>
      <c r="B4948" s="21" t="s">
        <v>327</v>
      </c>
      <c r="C4948" s="21" t="s">
        <v>327</v>
      </c>
      <c r="F4948" s="24">
        <v>0.4531</v>
      </c>
      <c r="G4948" s="23" t="s">
        <v>343</v>
      </c>
      <c r="H4948" s="23" t="s">
        <v>344</v>
      </c>
      <c r="I4948" s="24">
        <v>0.4531</v>
      </c>
    </row>
    <row r="4949" spans="1:9">
      <c r="A4949" s="23" t="s">
        <v>1981</v>
      </c>
      <c r="C4949" s="21" t="s">
        <v>327</v>
      </c>
      <c r="F4949" s="24">
        <v>1.5674999999999999</v>
      </c>
      <c r="G4949" s="23" t="s">
        <v>345</v>
      </c>
      <c r="H4949" s="23" t="s">
        <v>338</v>
      </c>
      <c r="I4949" s="24">
        <v>1.1120000000000001</v>
      </c>
    </row>
    <row r="4950" spans="1:9">
      <c r="A4950" s="23" t="s">
        <v>1981</v>
      </c>
      <c r="C4950" s="21" t="s">
        <v>327</v>
      </c>
      <c r="F4950" s="24">
        <v>1.5674999999999999</v>
      </c>
      <c r="G4950" s="23" t="s">
        <v>343</v>
      </c>
      <c r="H4950" s="23" t="s">
        <v>344</v>
      </c>
      <c r="I4950" s="24">
        <v>0.4556</v>
      </c>
    </row>
    <row r="4951" spans="1:9">
      <c r="A4951" s="23" t="s">
        <v>1982</v>
      </c>
      <c r="B4951" s="21" t="s">
        <v>327</v>
      </c>
      <c r="C4951" s="21" t="s">
        <v>327</v>
      </c>
      <c r="F4951" s="24">
        <v>0.32129999999999997</v>
      </c>
      <c r="G4951" s="23" t="s">
        <v>343</v>
      </c>
      <c r="H4951" s="23" t="s">
        <v>344</v>
      </c>
      <c r="I4951" s="24">
        <v>0.32129999999999997</v>
      </c>
    </row>
    <row r="4952" spans="1:9">
      <c r="A4952" s="23" t="s">
        <v>1983</v>
      </c>
      <c r="C4952" s="21" t="s">
        <v>327</v>
      </c>
      <c r="F4952" s="24">
        <v>4.0342000000000002</v>
      </c>
      <c r="G4952" s="23" t="s">
        <v>343</v>
      </c>
      <c r="H4952" s="23" t="s">
        <v>344</v>
      </c>
      <c r="I4952" s="24">
        <v>3.9925999999999999</v>
      </c>
    </row>
    <row r="4953" spans="1:9">
      <c r="A4953" s="23" t="s">
        <v>1983</v>
      </c>
      <c r="C4953" s="21" t="s">
        <v>327</v>
      </c>
      <c r="F4953" s="24">
        <v>4.0342000000000002</v>
      </c>
      <c r="G4953" s="23" t="s">
        <v>339</v>
      </c>
      <c r="H4953" s="23" t="s">
        <v>338</v>
      </c>
      <c r="I4953" s="24">
        <v>4.1599999999999998E-2</v>
      </c>
    </row>
    <row r="4954" spans="1:9">
      <c r="A4954" s="23" t="s">
        <v>1984</v>
      </c>
      <c r="C4954" s="21" t="s">
        <v>327</v>
      </c>
      <c r="F4954" s="24">
        <v>0.75539999999999996</v>
      </c>
      <c r="G4954" s="23" t="s">
        <v>337</v>
      </c>
      <c r="H4954" s="23" t="s">
        <v>338</v>
      </c>
      <c r="I4954" s="24">
        <v>0.41299999999999998</v>
      </c>
    </row>
    <row r="4955" spans="1:9">
      <c r="A4955" s="23" t="s">
        <v>1984</v>
      </c>
      <c r="C4955" s="21" t="s">
        <v>327</v>
      </c>
      <c r="F4955" s="24">
        <v>0.75539999999999996</v>
      </c>
      <c r="G4955" s="23" t="s">
        <v>343</v>
      </c>
      <c r="H4955" s="23" t="s">
        <v>344</v>
      </c>
      <c r="I4955" s="24">
        <v>0.29360000000000003</v>
      </c>
    </row>
    <row r="4956" spans="1:9">
      <c r="A4956" s="23" t="s">
        <v>1984</v>
      </c>
      <c r="C4956" s="21" t="s">
        <v>327</v>
      </c>
      <c r="F4956" s="24">
        <v>0.75539999999999996</v>
      </c>
      <c r="G4956" s="23" t="s">
        <v>339</v>
      </c>
      <c r="H4956" s="23" t="s">
        <v>338</v>
      </c>
      <c r="I4956" s="24">
        <v>4.8800000000000003E-2</v>
      </c>
    </row>
    <row r="4957" spans="1:9">
      <c r="A4957" s="23" t="s">
        <v>1985</v>
      </c>
      <c r="C4957" s="21" t="s">
        <v>327</v>
      </c>
      <c r="F4957" s="24">
        <v>0.3125</v>
      </c>
      <c r="G4957" s="23" t="s">
        <v>343</v>
      </c>
      <c r="H4957" s="23" t="s">
        <v>344</v>
      </c>
      <c r="I4957" s="24">
        <v>0.3125</v>
      </c>
    </row>
    <row r="4958" spans="1:9">
      <c r="A4958" s="23" t="s">
        <v>1986</v>
      </c>
      <c r="B4958" s="21" t="s">
        <v>327</v>
      </c>
      <c r="C4958" s="21" t="s">
        <v>327</v>
      </c>
      <c r="F4958" s="24">
        <v>0.51770000000000005</v>
      </c>
      <c r="G4958" s="23" t="s">
        <v>343</v>
      </c>
      <c r="H4958" s="23" t="s">
        <v>344</v>
      </c>
      <c r="I4958" s="24">
        <v>0.51770000000000005</v>
      </c>
    </row>
    <row r="4959" spans="1:9">
      <c r="A4959" s="23" t="s">
        <v>1987</v>
      </c>
      <c r="C4959" s="21" t="s">
        <v>327</v>
      </c>
      <c r="F4959" s="24">
        <v>52.610900000000001</v>
      </c>
      <c r="G4959" s="23" t="s">
        <v>343</v>
      </c>
      <c r="H4959" s="23" t="s">
        <v>344</v>
      </c>
      <c r="I4959" s="24">
        <v>47.745699999999999</v>
      </c>
    </row>
    <row r="4960" spans="1:9">
      <c r="A4960" s="23" t="s">
        <v>1987</v>
      </c>
      <c r="C4960" s="21" t="s">
        <v>327</v>
      </c>
      <c r="F4960" s="24">
        <v>52.610900000000001</v>
      </c>
      <c r="G4960" s="23" t="s">
        <v>339</v>
      </c>
      <c r="H4960" s="23" t="s">
        <v>338</v>
      </c>
      <c r="I4960" s="24">
        <v>2.3039999999999998</v>
      </c>
    </row>
    <row r="4961" spans="1:9">
      <c r="A4961" s="23" t="s">
        <v>1987</v>
      </c>
      <c r="C4961" s="21" t="s">
        <v>327</v>
      </c>
      <c r="F4961" s="24">
        <v>52.610900000000001</v>
      </c>
      <c r="G4961" s="23" t="s">
        <v>345</v>
      </c>
      <c r="H4961" s="23" t="s">
        <v>338</v>
      </c>
      <c r="I4961" s="24">
        <v>1.8062</v>
      </c>
    </row>
    <row r="4962" spans="1:9">
      <c r="A4962" s="23" t="s">
        <v>1987</v>
      </c>
      <c r="C4962" s="21" t="s">
        <v>327</v>
      </c>
      <c r="F4962" s="24">
        <v>52.610900000000001</v>
      </c>
      <c r="G4962" s="23" t="s">
        <v>337</v>
      </c>
      <c r="H4962" s="23" t="s">
        <v>338</v>
      </c>
      <c r="I4962" s="24">
        <v>0.38030000000000003</v>
      </c>
    </row>
    <row r="4963" spans="1:9">
      <c r="A4963" s="23" t="s">
        <v>1987</v>
      </c>
      <c r="C4963" s="21" t="s">
        <v>327</v>
      </c>
      <c r="F4963" s="24">
        <v>52.610900000000001</v>
      </c>
      <c r="G4963" s="23" t="s">
        <v>337</v>
      </c>
      <c r="H4963" s="23" t="s">
        <v>338</v>
      </c>
      <c r="I4963" s="24">
        <v>0.34100000000000003</v>
      </c>
    </row>
    <row r="4964" spans="1:9">
      <c r="A4964" s="23" t="s">
        <v>1987</v>
      </c>
      <c r="C4964" s="21" t="s">
        <v>327</v>
      </c>
      <c r="F4964" s="24">
        <v>52.610900000000001</v>
      </c>
      <c r="G4964" s="23" t="s">
        <v>350</v>
      </c>
      <c r="H4964" s="23" t="s">
        <v>338</v>
      </c>
      <c r="I4964" s="24">
        <v>3.3799999999999997E-2</v>
      </c>
    </row>
    <row r="4965" spans="1:9">
      <c r="A4965" s="23" t="s">
        <v>1988</v>
      </c>
      <c r="B4965" s="21" t="s">
        <v>327</v>
      </c>
      <c r="C4965" s="21" t="s">
        <v>327</v>
      </c>
      <c r="F4965" s="24">
        <v>6.2229000000000001</v>
      </c>
      <c r="G4965" s="23" t="s">
        <v>348</v>
      </c>
      <c r="H4965" s="23" t="s">
        <v>344</v>
      </c>
      <c r="I4965" s="24">
        <v>3.0455000000000001</v>
      </c>
    </row>
    <row r="4966" spans="1:9">
      <c r="A4966" s="23" t="s">
        <v>1988</v>
      </c>
      <c r="B4966" s="21" t="s">
        <v>327</v>
      </c>
      <c r="C4966" s="21" t="s">
        <v>327</v>
      </c>
      <c r="F4966" s="24">
        <v>6.2229000000000001</v>
      </c>
      <c r="G4966" s="23" t="s">
        <v>339</v>
      </c>
      <c r="H4966" s="23" t="s">
        <v>338</v>
      </c>
      <c r="I4966" s="24">
        <v>1.3897999999999999</v>
      </c>
    </row>
    <row r="4967" spans="1:9">
      <c r="A4967" s="23" t="s">
        <v>1988</v>
      </c>
      <c r="B4967" s="21" t="s">
        <v>327</v>
      </c>
      <c r="C4967" s="21" t="s">
        <v>327</v>
      </c>
      <c r="F4967" s="24">
        <v>6.2229000000000001</v>
      </c>
      <c r="G4967" s="23" t="s">
        <v>345</v>
      </c>
      <c r="H4967" s="23" t="s">
        <v>338</v>
      </c>
      <c r="I4967" s="24">
        <v>1.0212000000000001</v>
      </c>
    </row>
    <row r="4968" spans="1:9">
      <c r="A4968" s="23" t="s">
        <v>1988</v>
      </c>
      <c r="B4968" s="21" t="s">
        <v>327</v>
      </c>
      <c r="C4968" s="21" t="s">
        <v>327</v>
      </c>
      <c r="F4968" s="24">
        <v>6.2229000000000001</v>
      </c>
      <c r="G4968" s="23" t="s">
        <v>343</v>
      </c>
      <c r="H4968" s="23" t="s">
        <v>344</v>
      </c>
      <c r="I4968" s="24">
        <v>0.76160000000000005</v>
      </c>
    </row>
    <row r="4969" spans="1:9">
      <c r="A4969" s="23" t="s">
        <v>1988</v>
      </c>
      <c r="B4969" s="21" t="s">
        <v>327</v>
      </c>
      <c r="C4969" s="21" t="s">
        <v>327</v>
      </c>
      <c r="F4969" s="24">
        <v>6.2229000000000001</v>
      </c>
      <c r="G4969" s="23" t="s">
        <v>337</v>
      </c>
      <c r="H4969" s="23" t="s">
        <v>338</v>
      </c>
      <c r="I4969" s="24">
        <v>4.7999999999999996E-3</v>
      </c>
    </row>
    <row r="4970" spans="1:9">
      <c r="A4970" s="23" t="s">
        <v>1989</v>
      </c>
      <c r="E4970" s="21" t="s">
        <v>327</v>
      </c>
      <c r="F4970" s="24">
        <v>5.8144999999999998</v>
      </c>
      <c r="G4970" s="23" t="s">
        <v>343</v>
      </c>
      <c r="H4970" s="23" t="s">
        <v>344</v>
      </c>
      <c r="I4970" s="24">
        <v>2.101</v>
      </c>
    </row>
    <row r="4971" spans="1:9">
      <c r="A4971" s="23" t="s">
        <v>1989</v>
      </c>
      <c r="E4971" s="21" t="s">
        <v>327</v>
      </c>
      <c r="F4971" s="24">
        <v>5.8144999999999998</v>
      </c>
      <c r="G4971" s="23" t="s">
        <v>343</v>
      </c>
      <c r="H4971" s="23" t="s">
        <v>344</v>
      </c>
      <c r="I4971" s="24">
        <v>1.8038000000000001</v>
      </c>
    </row>
    <row r="4972" spans="1:9">
      <c r="A4972" s="23" t="s">
        <v>1989</v>
      </c>
      <c r="E4972" s="21" t="s">
        <v>327</v>
      </c>
      <c r="F4972" s="24">
        <v>5.8144999999999998</v>
      </c>
      <c r="G4972" s="23" t="s">
        <v>345</v>
      </c>
      <c r="H4972" s="23" t="s">
        <v>338</v>
      </c>
      <c r="I4972" s="24">
        <v>0.63770000000000004</v>
      </c>
    </row>
    <row r="4973" spans="1:9">
      <c r="A4973" s="23" t="s">
        <v>1989</v>
      </c>
      <c r="E4973" s="21" t="s">
        <v>327</v>
      </c>
      <c r="F4973" s="24">
        <v>5.8144999999999998</v>
      </c>
      <c r="G4973" s="23" t="s">
        <v>343</v>
      </c>
      <c r="H4973" s="23" t="s">
        <v>344</v>
      </c>
      <c r="I4973" s="24">
        <v>0.57650000000000001</v>
      </c>
    </row>
    <row r="4974" spans="1:9">
      <c r="A4974" s="23" t="s">
        <v>1989</v>
      </c>
      <c r="E4974" s="21" t="s">
        <v>327</v>
      </c>
      <c r="F4974" s="24">
        <v>5.8144999999999998</v>
      </c>
      <c r="G4974" s="23" t="s">
        <v>343</v>
      </c>
      <c r="H4974" s="23" t="s">
        <v>344</v>
      </c>
      <c r="I4974" s="24">
        <v>0.45479999999999998</v>
      </c>
    </row>
    <row r="4975" spans="1:9">
      <c r="A4975" s="23" t="s">
        <v>1989</v>
      </c>
      <c r="E4975" s="21" t="s">
        <v>327</v>
      </c>
      <c r="F4975" s="24">
        <v>5.8144999999999998</v>
      </c>
      <c r="G4975" s="23" t="s">
        <v>348</v>
      </c>
      <c r="H4975" s="23" t="s">
        <v>344</v>
      </c>
      <c r="I4975" s="24">
        <v>0.154</v>
      </c>
    </row>
    <row r="4976" spans="1:9">
      <c r="A4976" s="23" t="s">
        <v>1989</v>
      </c>
      <c r="E4976" s="21" t="s">
        <v>327</v>
      </c>
      <c r="F4976" s="24">
        <v>5.8144999999999998</v>
      </c>
      <c r="G4976" s="23" t="s">
        <v>343</v>
      </c>
      <c r="H4976" s="23" t="s">
        <v>344</v>
      </c>
      <c r="I4976" s="24">
        <v>8.6699999999999999E-2</v>
      </c>
    </row>
    <row r="4977" spans="1:9">
      <c r="A4977" s="23" t="s">
        <v>1990</v>
      </c>
      <c r="E4977" s="21" t="s">
        <v>327</v>
      </c>
      <c r="F4977" s="24">
        <v>12.537800000000001</v>
      </c>
      <c r="G4977" s="23" t="s">
        <v>345</v>
      </c>
      <c r="H4977" s="23" t="s">
        <v>338</v>
      </c>
      <c r="I4977" s="24">
        <v>3.181</v>
      </c>
    </row>
    <row r="4978" spans="1:9">
      <c r="A4978" s="23" t="s">
        <v>1990</v>
      </c>
      <c r="E4978" s="21" t="s">
        <v>327</v>
      </c>
      <c r="F4978" s="24">
        <v>12.537800000000001</v>
      </c>
      <c r="G4978" s="23" t="s">
        <v>337</v>
      </c>
      <c r="H4978" s="23" t="s">
        <v>338</v>
      </c>
      <c r="I4978" s="24">
        <v>2.9167000000000001</v>
      </c>
    </row>
    <row r="4979" spans="1:9">
      <c r="A4979" s="23" t="s">
        <v>1990</v>
      </c>
      <c r="E4979" s="21" t="s">
        <v>327</v>
      </c>
      <c r="F4979" s="24">
        <v>12.537800000000001</v>
      </c>
      <c r="G4979" s="23" t="s">
        <v>343</v>
      </c>
      <c r="H4979" s="23" t="s">
        <v>344</v>
      </c>
      <c r="I4979" s="24">
        <v>2.1274000000000002</v>
      </c>
    </row>
    <row r="4980" spans="1:9">
      <c r="A4980" s="23" t="s">
        <v>1990</v>
      </c>
      <c r="E4980" s="21" t="s">
        <v>327</v>
      </c>
      <c r="F4980" s="24">
        <v>12.537800000000001</v>
      </c>
      <c r="G4980" s="23" t="s">
        <v>343</v>
      </c>
      <c r="H4980" s="23" t="s">
        <v>344</v>
      </c>
      <c r="I4980" s="24">
        <v>1.2935000000000001</v>
      </c>
    </row>
    <row r="4981" spans="1:9">
      <c r="A4981" s="23" t="s">
        <v>1990</v>
      </c>
      <c r="E4981" s="21" t="s">
        <v>327</v>
      </c>
      <c r="F4981" s="24">
        <v>12.537800000000001</v>
      </c>
      <c r="G4981" s="23" t="s">
        <v>343</v>
      </c>
      <c r="H4981" s="23" t="s">
        <v>344</v>
      </c>
      <c r="I4981" s="24">
        <v>1.1124000000000001</v>
      </c>
    </row>
    <row r="4982" spans="1:9">
      <c r="A4982" s="23" t="s">
        <v>1990</v>
      </c>
      <c r="E4982" s="21" t="s">
        <v>327</v>
      </c>
      <c r="F4982" s="24">
        <v>12.537800000000001</v>
      </c>
      <c r="G4982" s="23" t="s">
        <v>348</v>
      </c>
      <c r="H4982" s="23" t="s">
        <v>344</v>
      </c>
      <c r="I4982" s="24">
        <v>1.0713999999999999</v>
      </c>
    </row>
    <row r="4983" spans="1:9">
      <c r="A4983" s="23" t="s">
        <v>1990</v>
      </c>
      <c r="E4983" s="21" t="s">
        <v>327</v>
      </c>
      <c r="F4983" s="24">
        <v>12.537800000000001</v>
      </c>
      <c r="G4983" s="23" t="s">
        <v>343</v>
      </c>
      <c r="H4983" s="23" t="s">
        <v>344</v>
      </c>
      <c r="I4983" s="24">
        <v>0.74890000000000001</v>
      </c>
    </row>
    <row r="4984" spans="1:9">
      <c r="A4984" s="23" t="s">
        <v>1990</v>
      </c>
      <c r="E4984" s="21" t="s">
        <v>327</v>
      </c>
      <c r="F4984" s="24">
        <v>12.537800000000001</v>
      </c>
      <c r="G4984" s="23" t="s">
        <v>339</v>
      </c>
      <c r="H4984" s="23" t="s">
        <v>338</v>
      </c>
      <c r="I4984" s="24">
        <v>8.6499999999999994E-2</v>
      </c>
    </row>
    <row r="4985" spans="1:9">
      <c r="A4985" s="23" t="s">
        <v>1991</v>
      </c>
      <c r="C4985" s="21" t="s">
        <v>327</v>
      </c>
      <c r="F4985" s="24">
        <v>13.7072</v>
      </c>
      <c r="G4985" s="23" t="s">
        <v>352</v>
      </c>
      <c r="H4985" s="23" t="s">
        <v>338</v>
      </c>
      <c r="I4985" s="24">
        <v>12.864100000000001</v>
      </c>
    </row>
    <row r="4986" spans="1:9">
      <c r="A4986" s="23" t="s">
        <v>1991</v>
      </c>
      <c r="C4986" s="21" t="s">
        <v>327</v>
      </c>
      <c r="F4986" s="24">
        <v>13.7072</v>
      </c>
      <c r="G4986" s="23" t="s">
        <v>353</v>
      </c>
      <c r="H4986" s="23" t="s">
        <v>338</v>
      </c>
      <c r="I4986" s="24">
        <v>0.59189999999999998</v>
      </c>
    </row>
    <row r="4987" spans="1:9">
      <c r="A4987" s="23" t="s">
        <v>1991</v>
      </c>
      <c r="C4987" s="21" t="s">
        <v>327</v>
      </c>
      <c r="F4987" s="24">
        <v>13.7072</v>
      </c>
      <c r="G4987" s="23" t="s">
        <v>337</v>
      </c>
      <c r="H4987" s="23" t="s">
        <v>338</v>
      </c>
      <c r="I4987" s="24">
        <v>0.25119999999999998</v>
      </c>
    </row>
    <row r="4988" spans="1:9">
      <c r="A4988" s="23" t="s">
        <v>1992</v>
      </c>
      <c r="C4988" s="21" t="s">
        <v>327</v>
      </c>
      <c r="F4988" s="24">
        <v>4.4074999999999998</v>
      </c>
      <c r="G4988" s="23" t="s">
        <v>343</v>
      </c>
      <c r="H4988" s="23" t="s">
        <v>344</v>
      </c>
      <c r="I4988" s="24">
        <v>4.2920999999999996</v>
      </c>
    </row>
    <row r="4989" spans="1:9">
      <c r="A4989" s="23" t="s">
        <v>1992</v>
      </c>
      <c r="C4989" s="21" t="s">
        <v>327</v>
      </c>
      <c r="F4989" s="24">
        <v>4.4074999999999998</v>
      </c>
      <c r="G4989" s="23" t="s">
        <v>337</v>
      </c>
      <c r="H4989" s="23" t="s">
        <v>338</v>
      </c>
      <c r="I4989" s="24">
        <v>0.1154</v>
      </c>
    </row>
    <row r="4990" spans="1:9">
      <c r="A4990" s="23" t="s">
        <v>1993</v>
      </c>
      <c r="C4990" s="21" t="s">
        <v>327</v>
      </c>
      <c r="F4990" s="24">
        <v>33.682499999999997</v>
      </c>
      <c r="G4990" s="23" t="s">
        <v>343</v>
      </c>
      <c r="H4990" s="23" t="s">
        <v>344</v>
      </c>
      <c r="I4990" s="24">
        <v>29.802700000000002</v>
      </c>
    </row>
    <row r="4991" spans="1:9">
      <c r="A4991" s="23" t="s">
        <v>1993</v>
      </c>
      <c r="C4991" s="21" t="s">
        <v>327</v>
      </c>
      <c r="F4991" s="24">
        <v>33.682499999999997</v>
      </c>
      <c r="G4991" s="23" t="s">
        <v>337</v>
      </c>
      <c r="H4991" s="23" t="s">
        <v>338</v>
      </c>
      <c r="I4991" s="24">
        <v>2.2256999999999998</v>
      </c>
    </row>
    <row r="4992" spans="1:9">
      <c r="A4992" s="23" t="s">
        <v>1993</v>
      </c>
      <c r="C4992" s="21" t="s">
        <v>327</v>
      </c>
      <c r="F4992" s="24">
        <v>33.682499999999997</v>
      </c>
      <c r="G4992" s="23" t="s">
        <v>337</v>
      </c>
      <c r="H4992" s="23" t="s">
        <v>338</v>
      </c>
      <c r="I4992" s="24">
        <v>1.6540999999999999</v>
      </c>
    </row>
    <row r="4993" spans="1:9">
      <c r="A4993" s="23" t="s">
        <v>1994</v>
      </c>
      <c r="C4993" s="21" t="s">
        <v>327</v>
      </c>
      <c r="F4993" s="24">
        <v>1.3757999999999999</v>
      </c>
      <c r="G4993" s="23" t="s">
        <v>372</v>
      </c>
      <c r="H4993" s="23" t="s">
        <v>338</v>
      </c>
      <c r="I4993" s="24">
        <v>1.2417</v>
      </c>
    </row>
    <row r="4994" spans="1:9">
      <c r="A4994" s="23" t="s">
        <v>1994</v>
      </c>
      <c r="C4994" s="21" t="s">
        <v>327</v>
      </c>
      <c r="F4994" s="24">
        <v>1.3757999999999999</v>
      </c>
      <c r="G4994" s="23" t="s">
        <v>337</v>
      </c>
      <c r="H4994" s="23" t="s">
        <v>338</v>
      </c>
      <c r="I4994" s="24">
        <v>0.13270000000000001</v>
      </c>
    </row>
    <row r="4995" spans="1:9">
      <c r="A4995" s="23" t="s">
        <v>1994</v>
      </c>
      <c r="C4995" s="21" t="s">
        <v>327</v>
      </c>
      <c r="F4995" s="24">
        <v>1.3757999999999999</v>
      </c>
      <c r="G4995" s="23" t="s">
        <v>339</v>
      </c>
      <c r="H4995" s="23" t="s">
        <v>338</v>
      </c>
      <c r="I4995" s="24">
        <v>1.4E-3</v>
      </c>
    </row>
    <row r="4996" spans="1:9">
      <c r="A4996" s="23" t="s">
        <v>1995</v>
      </c>
      <c r="C4996" s="21" t="s">
        <v>327</v>
      </c>
      <c r="F4996" s="24">
        <v>4.8365999999999998</v>
      </c>
      <c r="G4996" s="23" t="s">
        <v>337</v>
      </c>
      <c r="H4996" s="23" t="s">
        <v>338</v>
      </c>
      <c r="I4996" s="24">
        <v>2.4660000000000002</v>
      </c>
    </row>
    <row r="4997" spans="1:9">
      <c r="A4997" s="23" t="s">
        <v>1995</v>
      </c>
      <c r="C4997" s="21" t="s">
        <v>327</v>
      </c>
      <c r="F4997" s="24">
        <v>4.8365999999999998</v>
      </c>
      <c r="G4997" s="23" t="s">
        <v>372</v>
      </c>
      <c r="H4997" s="23" t="s">
        <v>338</v>
      </c>
      <c r="I4997" s="24">
        <v>1.5592999999999999</v>
      </c>
    </row>
    <row r="4998" spans="1:9">
      <c r="A4998" s="23" t="s">
        <v>1995</v>
      </c>
      <c r="C4998" s="21" t="s">
        <v>327</v>
      </c>
      <c r="F4998" s="24">
        <v>4.8365999999999998</v>
      </c>
      <c r="G4998" s="23" t="s">
        <v>343</v>
      </c>
      <c r="H4998" s="23" t="s">
        <v>344</v>
      </c>
      <c r="I4998" s="24">
        <v>0.81130000000000002</v>
      </c>
    </row>
    <row r="4999" spans="1:9">
      <c r="A4999" s="23" t="s">
        <v>1996</v>
      </c>
      <c r="C4999" s="21" t="s">
        <v>327</v>
      </c>
      <c r="F4999" s="24">
        <v>4.49</v>
      </c>
      <c r="G4999" s="23" t="s">
        <v>343</v>
      </c>
      <c r="H4999" s="23" t="s">
        <v>344</v>
      </c>
      <c r="I4999" s="24">
        <v>3.4731000000000001</v>
      </c>
    </row>
    <row r="5000" spans="1:9">
      <c r="A5000" s="23" t="s">
        <v>1996</v>
      </c>
      <c r="C5000" s="21" t="s">
        <v>327</v>
      </c>
      <c r="F5000" s="24">
        <v>4.49</v>
      </c>
      <c r="G5000" s="23" t="s">
        <v>337</v>
      </c>
      <c r="H5000" s="23" t="s">
        <v>338</v>
      </c>
      <c r="I5000" s="24">
        <v>1.0168999999999999</v>
      </c>
    </row>
    <row r="5001" spans="1:9">
      <c r="A5001" s="23" t="s">
        <v>155</v>
      </c>
      <c r="C5001" s="21" t="s">
        <v>327</v>
      </c>
      <c r="F5001" s="24">
        <v>8.0498999999999992</v>
      </c>
      <c r="G5001" s="23" t="s">
        <v>343</v>
      </c>
      <c r="H5001" s="23" t="s">
        <v>344</v>
      </c>
      <c r="I5001" s="24">
        <v>7.8806000000000003</v>
      </c>
    </row>
    <row r="5002" spans="1:9">
      <c r="A5002" s="23" t="s">
        <v>155</v>
      </c>
      <c r="C5002" s="21" t="s">
        <v>327</v>
      </c>
      <c r="F5002" s="24">
        <v>8.0498999999999992</v>
      </c>
      <c r="G5002" s="23" t="s">
        <v>366</v>
      </c>
      <c r="H5002" s="23" t="s">
        <v>338</v>
      </c>
      <c r="I5002" s="24">
        <v>0.14599999999999999</v>
      </c>
    </row>
    <row r="5003" spans="1:9">
      <c r="A5003" s="23" t="s">
        <v>155</v>
      </c>
      <c r="C5003" s="21" t="s">
        <v>327</v>
      </c>
      <c r="F5003" s="24">
        <v>8.0498999999999992</v>
      </c>
      <c r="G5003" s="23" t="s">
        <v>337</v>
      </c>
      <c r="H5003" s="23" t="s">
        <v>338</v>
      </c>
      <c r="I5003" s="24">
        <v>2.3300000000000001E-2</v>
      </c>
    </row>
    <row r="5004" spans="1:9">
      <c r="A5004" s="23" t="s">
        <v>1997</v>
      </c>
      <c r="B5004" s="21" t="s">
        <v>327</v>
      </c>
      <c r="D5004" s="21" t="s">
        <v>327</v>
      </c>
      <c r="F5004" s="24">
        <v>0.69110000000000005</v>
      </c>
      <c r="G5004" s="23" t="s">
        <v>343</v>
      </c>
      <c r="H5004" s="23" t="s">
        <v>344</v>
      </c>
      <c r="I5004" s="24">
        <v>0.69110000000000005</v>
      </c>
    </row>
    <row r="5005" spans="1:9">
      <c r="A5005" s="23" t="s">
        <v>1998</v>
      </c>
      <c r="C5005" s="21" t="s">
        <v>327</v>
      </c>
      <c r="F5005" s="24">
        <v>10.177899999999999</v>
      </c>
      <c r="G5005" s="23" t="s">
        <v>343</v>
      </c>
      <c r="H5005" s="23" t="s">
        <v>344</v>
      </c>
      <c r="I5005" s="24">
        <v>3.5764</v>
      </c>
    </row>
    <row r="5006" spans="1:9">
      <c r="A5006" s="23" t="s">
        <v>1998</v>
      </c>
      <c r="C5006" s="21" t="s">
        <v>327</v>
      </c>
      <c r="F5006" s="24">
        <v>10.177899999999999</v>
      </c>
      <c r="G5006" s="23" t="s">
        <v>345</v>
      </c>
      <c r="H5006" s="23" t="s">
        <v>338</v>
      </c>
      <c r="I5006" s="24">
        <v>3.1339000000000001</v>
      </c>
    </row>
    <row r="5007" spans="1:9">
      <c r="A5007" s="23" t="s">
        <v>1998</v>
      </c>
      <c r="C5007" s="21" t="s">
        <v>327</v>
      </c>
      <c r="F5007" s="24">
        <v>10.177899999999999</v>
      </c>
      <c r="G5007" s="23" t="s">
        <v>343</v>
      </c>
      <c r="H5007" s="23" t="s">
        <v>344</v>
      </c>
      <c r="I5007" s="24">
        <v>0.80120000000000002</v>
      </c>
    </row>
    <row r="5008" spans="1:9">
      <c r="A5008" s="23" t="s">
        <v>1998</v>
      </c>
      <c r="C5008" s="21" t="s">
        <v>327</v>
      </c>
      <c r="F5008" s="24">
        <v>10.177899999999999</v>
      </c>
      <c r="G5008" s="23" t="s">
        <v>358</v>
      </c>
      <c r="H5008" s="23" t="s">
        <v>338</v>
      </c>
      <c r="I5008" s="24">
        <v>0.77739999999999998</v>
      </c>
    </row>
    <row r="5009" spans="1:9">
      <c r="A5009" s="23" t="s">
        <v>1998</v>
      </c>
      <c r="C5009" s="21" t="s">
        <v>327</v>
      </c>
      <c r="F5009" s="24">
        <v>10.177899999999999</v>
      </c>
      <c r="G5009" s="23" t="s">
        <v>343</v>
      </c>
      <c r="H5009" s="23" t="s">
        <v>344</v>
      </c>
      <c r="I5009" s="24">
        <v>0.68410000000000004</v>
      </c>
    </row>
    <row r="5010" spans="1:9">
      <c r="A5010" s="23" t="s">
        <v>1998</v>
      </c>
      <c r="C5010" s="21" t="s">
        <v>327</v>
      </c>
      <c r="F5010" s="24">
        <v>10.177899999999999</v>
      </c>
      <c r="G5010" s="23" t="s">
        <v>343</v>
      </c>
      <c r="H5010" s="23" t="s">
        <v>344</v>
      </c>
      <c r="I5010" s="24">
        <v>0.60489999999999999</v>
      </c>
    </row>
    <row r="5011" spans="1:9">
      <c r="A5011" s="23" t="s">
        <v>1998</v>
      </c>
      <c r="C5011" s="21" t="s">
        <v>327</v>
      </c>
      <c r="F5011" s="24">
        <v>10.177899999999999</v>
      </c>
      <c r="G5011" s="23" t="s">
        <v>343</v>
      </c>
      <c r="H5011" s="23" t="s">
        <v>344</v>
      </c>
      <c r="I5011" s="24">
        <v>0.31850000000000001</v>
      </c>
    </row>
    <row r="5012" spans="1:9">
      <c r="A5012" s="23" t="s">
        <v>1998</v>
      </c>
      <c r="C5012" s="21" t="s">
        <v>327</v>
      </c>
      <c r="F5012" s="24">
        <v>10.177899999999999</v>
      </c>
      <c r="G5012" s="23" t="s">
        <v>343</v>
      </c>
      <c r="H5012" s="23" t="s">
        <v>344</v>
      </c>
      <c r="I5012" s="24">
        <v>0.28160000000000002</v>
      </c>
    </row>
    <row r="5013" spans="1:9">
      <c r="A5013" s="23" t="s">
        <v>1999</v>
      </c>
      <c r="E5013" s="21" t="s">
        <v>327</v>
      </c>
      <c r="F5013" s="24">
        <v>5.6318999999999999</v>
      </c>
      <c r="G5013" s="23" t="s">
        <v>343</v>
      </c>
      <c r="H5013" s="23" t="s">
        <v>344</v>
      </c>
      <c r="I5013" s="24">
        <v>3.4729999999999999</v>
      </c>
    </row>
    <row r="5014" spans="1:9">
      <c r="A5014" s="23" t="s">
        <v>1999</v>
      </c>
      <c r="E5014" s="21" t="s">
        <v>327</v>
      </c>
      <c r="F5014" s="24">
        <v>5.6318999999999999</v>
      </c>
      <c r="G5014" s="23" t="s">
        <v>343</v>
      </c>
      <c r="H5014" s="23" t="s">
        <v>344</v>
      </c>
      <c r="I5014" s="24">
        <v>1.2923</v>
      </c>
    </row>
    <row r="5015" spans="1:9">
      <c r="A5015" s="23" t="s">
        <v>1999</v>
      </c>
      <c r="E5015" s="21" t="s">
        <v>327</v>
      </c>
      <c r="F5015" s="24">
        <v>5.6318999999999999</v>
      </c>
      <c r="G5015" s="23" t="s">
        <v>343</v>
      </c>
      <c r="H5015" s="23" t="s">
        <v>344</v>
      </c>
      <c r="I5015" s="24">
        <v>0.3906</v>
      </c>
    </row>
    <row r="5016" spans="1:9">
      <c r="A5016" s="23" t="s">
        <v>1999</v>
      </c>
      <c r="E5016" s="21" t="s">
        <v>327</v>
      </c>
      <c r="F5016" s="24">
        <v>5.6318999999999999</v>
      </c>
      <c r="G5016" s="23" t="s">
        <v>350</v>
      </c>
      <c r="H5016" s="23" t="s">
        <v>338</v>
      </c>
      <c r="I5016" s="24">
        <v>0.25729999999999997</v>
      </c>
    </row>
    <row r="5017" spans="1:9">
      <c r="A5017" s="23" t="s">
        <v>1999</v>
      </c>
      <c r="E5017" s="21" t="s">
        <v>327</v>
      </c>
      <c r="F5017" s="24">
        <v>5.6318999999999999</v>
      </c>
      <c r="G5017" s="23" t="s">
        <v>343</v>
      </c>
      <c r="H5017" s="23" t="s">
        <v>344</v>
      </c>
      <c r="I5017" s="24">
        <v>0.21859999999999999</v>
      </c>
    </row>
    <row r="5018" spans="1:9">
      <c r="A5018" s="23" t="s">
        <v>2000</v>
      </c>
      <c r="C5018" s="21" t="s">
        <v>327</v>
      </c>
      <c r="E5018" s="21" t="s">
        <v>327</v>
      </c>
      <c r="F5018" s="24">
        <v>7.4099999999999999E-2</v>
      </c>
      <c r="G5018" s="23" t="s">
        <v>343</v>
      </c>
      <c r="H5018" s="23" t="s">
        <v>344</v>
      </c>
      <c r="I5018" s="24">
        <v>7.4099999999999999E-2</v>
      </c>
    </row>
    <row r="5019" spans="1:9">
      <c r="A5019" s="23" t="s">
        <v>2001</v>
      </c>
      <c r="C5019" s="21" t="s">
        <v>327</v>
      </c>
      <c r="E5019" s="21" t="s">
        <v>327</v>
      </c>
      <c r="F5019" s="24">
        <v>0.2223</v>
      </c>
      <c r="G5019" s="23" t="s">
        <v>348</v>
      </c>
      <c r="H5019" s="23" t="s">
        <v>344</v>
      </c>
      <c r="I5019" s="24">
        <v>0.1537</v>
      </c>
    </row>
    <row r="5020" spans="1:9">
      <c r="A5020" s="23" t="s">
        <v>2001</v>
      </c>
      <c r="C5020" s="21" t="s">
        <v>327</v>
      </c>
      <c r="E5020" s="21" t="s">
        <v>327</v>
      </c>
      <c r="F5020" s="24">
        <v>0.2223</v>
      </c>
      <c r="G5020" s="23" t="s">
        <v>343</v>
      </c>
      <c r="H5020" s="23" t="s">
        <v>344</v>
      </c>
      <c r="I5020" s="24">
        <v>6.8500000000000005E-2</v>
      </c>
    </row>
    <row r="5021" spans="1:9">
      <c r="A5021" s="23" t="s">
        <v>2002</v>
      </c>
      <c r="B5021" s="21" t="s">
        <v>327</v>
      </c>
      <c r="E5021" s="21" t="s">
        <v>327</v>
      </c>
      <c r="F5021" s="24">
        <v>3.6150000000000002</v>
      </c>
      <c r="G5021" s="23" t="s">
        <v>343</v>
      </c>
      <c r="H5021" s="23" t="s">
        <v>344</v>
      </c>
      <c r="I5021" s="24">
        <v>3.0908000000000002</v>
      </c>
    </row>
    <row r="5022" spans="1:9">
      <c r="A5022" s="23" t="s">
        <v>2002</v>
      </c>
      <c r="B5022" s="21" t="s">
        <v>327</v>
      </c>
      <c r="E5022" s="21" t="s">
        <v>327</v>
      </c>
      <c r="F5022" s="24">
        <v>3.6150000000000002</v>
      </c>
      <c r="G5022" s="23" t="s">
        <v>345</v>
      </c>
      <c r="H5022" s="23" t="s">
        <v>338</v>
      </c>
      <c r="I5022" s="24">
        <v>0.5242</v>
      </c>
    </row>
    <row r="5023" spans="1:9">
      <c r="A5023" s="23" t="s">
        <v>2003</v>
      </c>
      <c r="E5023" s="21" t="s">
        <v>327</v>
      </c>
      <c r="F5023" s="24">
        <v>1.5774999999999999</v>
      </c>
      <c r="G5023" s="23" t="s">
        <v>348</v>
      </c>
      <c r="H5023" s="23" t="s">
        <v>344</v>
      </c>
      <c r="I5023" s="24">
        <v>1.5774999999999999</v>
      </c>
    </row>
    <row r="5024" spans="1:9">
      <c r="A5024" s="23" t="s">
        <v>284</v>
      </c>
      <c r="E5024" s="21" t="s">
        <v>327</v>
      </c>
      <c r="F5024" s="24">
        <v>4.2523999999999997</v>
      </c>
      <c r="G5024" s="23" t="s">
        <v>348</v>
      </c>
      <c r="H5024" s="23" t="s">
        <v>344</v>
      </c>
      <c r="I5024" s="24">
        <v>2.6882999999999999</v>
      </c>
    </row>
    <row r="5025" spans="1:9">
      <c r="A5025" s="23" t="s">
        <v>284</v>
      </c>
      <c r="E5025" s="21" t="s">
        <v>327</v>
      </c>
      <c r="F5025" s="24">
        <v>4.2523999999999997</v>
      </c>
      <c r="G5025" s="23" t="s">
        <v>339</v>
      </c>
      <c r="H5025" s="23" t="s">
        <v>338</v>
      </c>
      <c r="I5025" s="24">
        <v>0.79949999999999999</v>
      </c>
    </row>
    <row r="5026" spans="1:9">
      <c r="A5026" s="23" t="s">
        <v>284</v>
      </c>
      <c r="E5026" s="21" t="s">
        <v>327</v>
      </c>
      <c r="F5026" s="24">
        <v>4.2523999999999997</v>
      </c>
      <c r="G5026" s="23" t="s">
        <v>339</v>
      </c>
      <c r="H5026" s="23" t="s">
        <v>338</v>
      </c>
      <c r="I5026" s="24">
        <v>0.30659999999999998</v>
      </c>
    </row>
    <row r="5027" spans="1:9">
      <c r="A5027" s="23" t="s">
        <v>284</v>
      </c>
      <c r="E5027" s="21" t="s">
        <v>327</v>
      </c>
      <c r="F5027" s="24">
        <v>4.2523999999999997</v>
      </c>
      <c r="G5027" s="23" t="s">
        <v>343</v>
      </c>
      <c r="H5027" s="23" t="s">
        <v>344</v>
      </c>
      <c r="I5027" s="24">
        <v>0.1804</v>
      </c>
    </row>
    <row r="5028" spans="1:9">
      <c r="A5028" s="23" t="s">
        <v>284</v>
      </c>
      <c r="E5028" s="21" t="s">
        <v>327</v>
      </c>
      <c r="F5028" s="24">
        <v>4.2523999999999997</v>
      </c>
      <c r="G5028" s="23" t="s">
        <v>337</v>
      </c>
      <c r="H5028" s="23" t="s">
        <v>338</v>
      </c>
      <c r="I5028" s="24">
        <v>0.1757</v>
      </c>
    </row>
    <row r="5029" spans="1:9">
      <c r="A5029" s="23" t="s">
        <v>284</v>
      </c>
      <c r="E5029" s="21" t="s">
        <v>327</v>
      </c>
      <c r="F5029" s="24">
        <v>4.2523999999999997</v>
      </c>
      <c r="G5029" s="23" t="s">
        <v>343</v>
      </c>
      <c r="H5029" s="23" t="s">
        <v>344</v>
      </c>
      <c r="I5029" s="24">
        <v>6.6199999999999995E-2</v>
      </c>
    </row>
    <row r="5030" spans="1:9">
      <c r="A5030" s="23" t="s">
        <v>284</v>
      </c>
      <c r="E5030" s="21" t="s">
        <v>327</v>
      </c>
      <c r="F5030" s="24">
        <v>4.2523999999999997</v>
      </c>
      <c r="G5030" s="23" t="s">
        <v>337</v>
      </c>
      <c r="H5030" s="23" t="s">
        <v>338</v>
      </c>
      <c r="I5030" s="24">
        <v>3.5700000000000003E-2</v>
      </c>
    </row>
    <row r="5031" spans="1:9">
      <c r="A5031" s="23" t="s">
        <v>2004</v>
      </c>
      <c r="E5031" s="21" t="s">
        <v>327</v>
      </c>
      <c r="F5031" s="24">
        <v>2.5539000000000001</v>
      </c>
      <c r="G5031" s="23" t="s">
        <v>343</v>
      </c>
      <c r="H5031" s="23" t="s">
        <v>344</v>
      </c>
      <c r="I5031" s="24">
        <v>1.4325000000000001</v>
      </c>
    </row>
    <row r="5032" spans="1:9">
      <c r="A5032" s="23" t="s">
        <v>2004</v>
      </c>
      <c r="E5032" s="21" t="s">
        <v>327</v>
      </c>
      <c r="F5032" s="24">
        <v>2.5539000000000001</v>
      </c>
      <c r="G5032" s="23" t="s">
        <v>343</v>
      </c>
      <c r="H5032" s="23" t="s">
        <v>344</v>
      </c>
      <c r="I5032" s="24">
        <v>0.84109999999999996</v>
      </c>
    </row>
    <row r="5033" spans="1:9">
      <c r="A5033" s="23" t="s">
        <v>2004</v>
      </c>
      <c r="E5033" s="21" t="s">
        <v>327</v>
      </c>
      <c r="F5033" s="24">
        <v>2.5539000000000001</v>
      </c>
      <c r="G5033" s="23" t="s">
        <v>348</v>
      </c>
      <c r="H5033" s="23" t="s">
        <v>344</v>
      </c>
      <c r="I5033" s="24">
        <v>0.1502</v>
      </c>
    </row>
    <row r="5034" spans="1:9">
      <c r="A5034" s="23" t="s">
        <v>2004</v>
      </c>
      <c r="E5034" s="21" t="s">
        <v>327</v>
      </c>
      <c r="F5034" s="24">
        <v>2.5539000000000001</v>
      </c>
      <c r="G5034" s="23" t="s">
        <v>345</v>
      </c>
      <c r="H5034" s="23" t="s">
        <v>338</v>
      </c>
      <c r="I5034" s="24">
        <v>0.13009999999999999</v>
      </c>
    </row>
    <row r="5035" spans="1:9">
      <c r="A5035" s="23" t="s">
        <v>2005</v>
      </c>
      <c r="C5035" s="21" t="s">
        <v>327</v>
      </c>
      <c r="F5035" s="24">
        <v>29.182500000000001</v>
      </c>
      <c r="G5035" s="23" t="s">
        <v>372</v>
      </c>
      <c r="H5035" s="23" t="s">
        <v>338</v>
      </c>
      <c r="I5035" s="24">
        <v>13.1973</v>
      </c>
    </row>
    <row r="5036" spans="1:9">
      <c r="A5036" s="23" t="s">
        <v>2005</v>
      </c>
      <c r="C5036" s="21" t="s">
        <v>327</v>
      </c>
      <c r="F5036" s="24">
        <v>29.182500000000001</v>
      </c>
      <c r="G5036" s="23" t="s">
        <v>339</v>
      </c>
      <c r="H5036" s="23" t="s">
        <v>338</v>
      </c>
      <c r="I5036" s="24">
        <v>10.3658</v>
      </c>
    </row>
    <row r="5037" spans="1:9">
      <c r="A5037" s="23" t="s">
        <v>2005</v>
      </c>
      <c r="C5037" s="21" t="s">
        <v>327</v>
      </c>
      <c r="F5037" s="24">
        <v>29.182500000000001</v>
      </c>
      <c r="G5037" s="23" t="s">
        <v>337</v>
      </c>
      <c r="H5037" s="23" t="s">
        <v>338</v>
      </c>
      <c r="I5037" s="24">
        <v>2.5003000000000002</v>
      </c>
    </row>
    <row r="5038" spans="1:9">
      <c r="A5038" s="23" t="s">
        <v>2005</v>
      </c>
      <c r="C5038" s="21" t="s">
        <v>327</v>
      </c>
      <c r="F5038" s="24">
        <v>29.182500000000001</v>
      </c>
      <c r="G5038" s="23" t="s">
        <v>337</v>
      </c>
      <c r="H5038" s="23" t="s">
        <v>338</v>
      </c>
      <c r="I5038" s="24">
        <v>2.3351000000000002</v>
      </c>
    </row>
    <row r="5039" spans="1:9">
      <c r="A5039" s="23" t="s">
        <v>2005</v>
      </c>
      <c r="C5039" s="21" t="s">
        <v>327</v>
      </c>
      <c r="F5039" s="24">
        <v>29.182500000000001</v>
      </c>
      <c r="G5039" s="23" t="s">
        <v>337</v>
      </c>
      <c r="H5039" s="23" t="s">
        <v>338</v>
      </c>
      <c r="I5039" s="24">
        <v>0.78400000000000003</v>
      </c>
    </row>
    <row r="5040" spans="1:9">
      <c r="A5040" s="23" t="s">
        <v>2006</v>
      </c>
      <c r="C5040" s="21" t="s">
        <v>327</v>
      </c>
      <c r="F5040" s="24">
        <v>4.8571999999999997</v>
      </c>
      <c r="G5040" s="23" t="s">
        <v>365</v>
      </c>
      <c r="H5040" s="23" t="s">
        <v>344</v>
      </c>
      <c r="I5040" s="24">
        <v>4.8391999999999999</v>
      </c>
    </row>
    <row r="5041" spans="1:9">
      <c r="A5041" s="23" t="s">
        <v>2006</v>
      </c>
      <c r="C5041" s="21" t="s">
        <v>327</v>
      </c>
      <c r="F5041" s="24">
        <v>4.8571999999999997</v>
      </c>
      <c r="G5041" s="23" t="s">
        <v>365</v>
      </c>
      <c r="H5041" s="23" t="s">
        <v>344</v>
      </c>
      <c r="I5041" s="24">
        <v>1.7999999999999999E-2</v>
      </c>
    </row>
    <row r="5042" spans="1:9">
      <c r="A5042" s="23" t="s">
        <v>2007</v>
      </c>
      <c r="C5042" s="21" t="s">
        <v>327</v>
      </c>
      <c r="F5042" s="24">
        <v>7.8986999999999998</v>
      </c>
      <c r="G5042" s="23" t="s">
        <v>365</v>
      </c>
      <c r="H5042" s="23" t="s">
        <v>344</v>
      </c>
      <c r="I5042" s="24">
        <v>2.2749999999999999</v>
      </c>
    </row>
    <row r="5043" spans="1:9">
      <c r="A5043" s="23" t="s">
        <v>2007</v>
      </c>
      <c r="C5043" s="21" t="s">
        <v>327</v>
      </c>
      <c r="F5043" s="24">
        <v>7.8986999999999998</v>
      </c>
      <c r="G5043" s="23" t="s">
        <v>337</v>
      </c>
      <c r="H5043" s="23" t="s">
        <v>338</v>
      </c>
      <c r="I5043" s="24">
        <v>2.0994000000000002</v>
      </c>
    </row>
    <row r="5044" spans="1:9">
      <c r="A5044" s="23" t="s">
        <v>2007</v>
      </c>
      <c r="C5044" s="21" t="s">
        <v>327</v>
      </c>
      <c r="F5044" s="24">
        <v>7.8986999999999998</v>
      </c>
      <c r="G5044" s="23" t="s">
        <v>365</v>
      </c>
      <c r="H5044" s="23" t="s">
        <v>344</v>
      </c>
      <c r="I5044" s="24">
        <v>1.8875999999999999</v>
      </c>
    </row>
    <row r="5045" spans="1:9">
      <c r="A5045" s="23" t="s">
        <v>2007</v>
      </c>
      <c r="C5045" s="21" t="s">
        <v>327</v>
      </c>
      <c r="F5045" s="24">
        <v>7.8986999999999998</v>
      </c>
      <c r="G5045" s="23" t="s">
        <v>365</v>
      </c>
      <c r="H5045" s="23" t="s">
        <v>344</v>
      </c>
      <c r="I5045" s="24">
        <v>0.85540000000000005</v>
      </c>
    </row>
    <row r="5046" spans="1:9">
      <c r="A5046" s="23" t="s">
        <v>2007</v>
      </c>
      <c r="C5046" s="21" t="s">
        <v>327</v>
      </c>
      <c r="F5046" s="24">
        <v>7.8986999999999998</v>
      </c>
      <c r="G5046" s="23" t="s">
        <v>343</v>
      </c>
      <c r="H5046" s="23" t="s">
        <v>344</v>
      </c>
      <c r="I5046" s="24">
        <v>0.63249999999999995</v>
      </c>
    </row>
    <row r="5047" spans="1:9">
      <c r="A5047" s="23" t="s">
        <v>2007</v>
      </c>
      <c r="C5047" s="21" t="s">
        <v>327</v>
      </c>
      <c r="F5047" s="24">
        <v>7.8986999999999998</v>
      </c>
      <c r="G5047" s="23" t="s">
        <v>365</v>
      </c>
      <c r="H5047" s="23" t="s">
        <v>344</v>
      </c>
      <c r="I5047" s="24">
        <v>9.7100000000000006E-2</v>
      </c>
    </row>
    <row r="5048" spans="1:9">
      <c r="A5048" s="23" t="s">
        <v>2007</v>
      </c>
      <c r="C5048" s="21" t="s">
        <v>327</v>
      </c>
      <c r="F5048" s="24">
        <v>7.8986999999999998</v>
      </c>
      <c r="G5048" s="23" t="s">
        <v>343</v>
      </c>
      <c r="H5048" s="23" t="s">
        <v>344</v>
      </c>
      <c r="I5048" s="24">
        <v>3.8100000000000002E-2</v>
      </c>
    </row>
    <row r="5049" spans="1:9">
      <c r="A5049" s="23" t="s">
        <v>2007</v>
      </c>
      <c r="C5049" s="21" t="s">
        <v>327</v>
      </c>
      <c r="F5049" s="24">
        <v>7.8986999999999998</v>
      </c>
      <c r="G5049" s="23" t="s">
        <v>365</v>
      </c>
      <c r="H5049" s="23" t="s">
        <v>344</v>
      </c>
      <c r="I5049" s="24">
        <v>1.3599999999999999E-2</v>
      </c>
    </row>
    <row r="5050" spans="1:9">
      <c r="A5050" s="23" t="s">
        <v>2008</v>
      </c>
      <c r="C5050" s="21" t="s">
        <v>327</v>
      </c>
      <c r="F5050" s="24">
        <v>9.2863000000000007</v>
      </c>
      <c r="G5050" s="23" t="s">
        <v>365</v>
      </c>
      <c r="H5050" s="23" t="s">
        <v>344</v>
      </c>
      <c r="I5050" s="24">
        <v>5.6666999999999996</v>
      </c>
    </row>
    <row r="5051" spans="1:9">
      <c r="A5051" s="23" t="s">
        <v>2008</v>
      </c>
      <c r="C5051" s="21" t="s">
        <v>327</v>
      </c>
      <c r="F5051" s="24">
        <v>9.2863000000000007</v>
      </c>
      <c r="G5051" s="23" t="s">
        <v>337</v>
      </c>
      <c r="H5051" s="23" t="s">
        <v>338</v>
      </c>
      <c r="I5051" s="24">
        <v>2.4422000000000001</v>
      </c>
    </row>
    <row r="5052" spans="1:9">
      <c r="A5052" s="23" t="s">
        <v>2008</v>
      </c>
      <c r="C5052" s="21" t="s">
        <v>327</v>
      </c>
      <c r="F5052" s="24">
        <v>9.2863000000000007</v>
      </c>
      <c r="G5052" s="23" t="s">
        <v>337</v>
      </c>
      <c r="H5052" s="23" t="s">
        <v>338</v>
      </c>
      <c r="I5052" s="24">
        <v>0.54010000000000002</v>
      </c>
    </row>
    <row r="5053" spans="1:9">
      <c r="A5053" s="23" t="s">
        <v>2008</v>
      </c>
      <c r="C5053" s="21" t="s">
        <v>327</v>
      </c>
      <c r="F5053" s="24">
        <v>9.2863000000000007</v>
      </c>
      <c r="G5053" s="23" t="s">
        <v>350</v>
      </c>
      <c r="H5053" s="23" t="s">
        <v>338</v>
      </c>
      <c r="I5053" s="24">
        <v>0.35599999999999998</v>
      </c>
    </row>
    <row r="5054" spans="1:9">
      <c r="A5054" s="23" t="s">
        <v>2008</v>
      </c>
      <c r="C5054" s="21" t="s">
        <v>327</v>
      </c>
      <c r="F5054" s="24">
        <v>9.2863000000000007</v>
      </c>
      <c r="G5054" s="23" t="s">
        <v>365</v>
      </c>
      <c r="H5054" s="23" t="s">
        <v>344</v>
      </c>
      <c r="I5054" s="24">
        <v>0.25259999999999999</v>
      </c>
    </row>
    <row r="5055" spans="1:9">
      <c r="A5055" s="23" t="s">
        <v>2008</v>
      </c>
      <c r="C5055" s="21" t="s">
        <v>327</v>
      </c>
      <c r="F5055" s="24">
        <v>9.2863000000000007</v>
      </c>
      <c r="G5055" s="23" t="s">
        <v>350</v>
      </c>
      <c r="H5055" s="23" t="s">
        <v>338</v>
      </c>
      <c r="I5055" s="24">
        <v>2.87E-2</v>
      </c>
    </row>
    <row r="5056" spans="1:9">
      <c r="A5056" s="23" t="s">
        <v>2009</v>
      </c>
      <c r="C5056" s="21" t="s">
        <v>327</v>
      </c>
      <c r="F5056" s="24">
        <v>0.7319</v>
      </c>
      <c r="G5056" s="23" t="s">
        <v>343</v>
      </c>
      <c r="H5056" s="23" t="s">
        <v>344</v>
      </c>
      <c r="I5056" s="24">
        <v>0.50670000000000004</v>
      </c>
    </row>
    <row r="5057" spans="1:9">
      <c r="A5057" s="23" t="s">
        <v>2009</v>
      </c>
      <c r="C5057" s="21" t="s">
        <v>327</v>
      </c>
      <c r="F5057" s="24">
        <v>0.7319</v>
      </c>
      <c r="G5057" s="23" t="s">
        <v>337</v>
      </c>
      <c r="H5057" s="23" t="s">
        <v>338</v>
      </c>
      <c r="I5057" s="24">
        <v>0.2253</v>
      </c>
    </row>
    <row r="5058" spans="1:9">
      <c r="A5058" s="23" t="s">
        <v>2010</v>
      </c>
      <c r="C5058" s="21" t="s">
        <v>327</v>
      </c>
      <c r="F5058" s="24">
        <v>0.55089999999999995</v>
      </c>
      <c r="G5058" s="23" t="s">
        <v>343</v>
      </c>
      <c r="H5058" s="23" t="s">
        <v>344</v>
      </c>
      <c r="I5058" s="24">
        <v>0.55089999999999995</v>
      </c>
    </row>
    <row r="5059" spans="1:9">
      <c r="A5059" s="23" t="s">
        <v>2011</v>
      </c>
      <c r="C5059" s="21" t="s">
        <v>327</v>
      </c>
      <c r="F5059" s="24">
        <v>9.0821000000000005</v>
      </c>
      <c r="G5059" s="23" t="s">
        <v>343</v>
      </c>
      <c r="H5059" s="23" t="s">
        <v>344</v>
      </c>
      <c r="I5059" s="24">
        <v>9.0467999999999993</v>
      </c>
    </row>
    <row r="5060" spans="1:9">
      <c r="A5060" s="23" t="s">
        <v>2011</v>
      </c>
      <c r="C5060" s="21" t="s">
        <v>327</v>
      </c>
      <c r="F5060" s="24">
        <v>9.0821000000000005</v>
      </c>
      <c r="G5060" s="23" t="s">
        <v>417</v>
      </c>
      <c r="H5060" s="23" t="s">
        <v>344</v>
      </c>
      <c r="I5060" s="24">
        <v>3.5299999999999998E-2</v>
      </c>
    </row>
    <row r="5061" spans="1:9">
      <c r="A5061" s="23" t="s">
        <v>2012</v>
      </c>
      <c r="C5061" s="21" t="s">
        <v>327</v>
      </c>
      <c r="F5061" s="24">
        <v>1.1528</v>
      </c>
      <c r="G5061" s="23" t="s">
        <v>343</v>
      </c>
      <c r="H5061" s="23" t="s">
        <v>344</v>
      </c>
      <c r="I5061" s="24">
        <v>1.1153999999999999</v>
      </c>
    </row>
    <row r="5062" spans="1:9">
      <c r="A5062" s="23" t="s">
        <v>2012</v>
      </c>
      <c r="C5062" s="21" t="s">
        <v>327</v>
      </c>
      <c r="F5062" s="24">
        <v>1.1528</v>
      </c>
      <c r="G5062" s="23" t="s">
        <v>346</v>
      </c>
      <c r="H5062" s="23" t="s">
        <v>338</v>
      </c>
      <c r="I5062" s="24">
        <v>3.7100000000000001E-2</v>
      </c>
    </row>
    <row r="5063" spans="1:9">
      <c r="A5063" s="23" t="s">
        <v>2012</v>
      </c>
      <c r="C5063" s="21" t="s">
        <v>327</v>
      </c>
      <c r="F5063" s="24">
        <v>1.1528</v>
      </c>
      <c r="G5063" s="23" t="s">
        <v>337</v>
      </c>
      <c r="H5063" s="23" t="s">
        <v>338</v>
      </c>
      <c r="I5063" s="24">
        <v>2.9999999999999997E-4</v>
      </c>
    </row>
    <row r="5064" spans="1:9">
      <c r="A5064" s="23" t="s">
        <v>2013</v>
      </c>
      <c r="E5064" s="21" t="s">
        <v>327</v>
      </c>
      <c r="F5064" s="24">
        <v>1.0403</v>
      </c>
      <c r="G5064" s="23" t="s">
        <v>346</v>
      </c>
      <c r="H5064" s="23" t="s">
        <v>338</v>
      </c>
      <c r="I5064" s="24">
        <v>0.40939999999999999</v>
      </c>
    </row>
    <row r="5065" spans="1:9">
      <c r="A5065" s="23" t="s">
        <v>2013</v>
      </c>
      <c r="E5065" s="21" t="s">
        <v>327</v>
      </c>
      <c r="F5065" s="24">
        <v>1.0403</v>
      </c>
      <c r="G5065" s="23" t="s">
        <v>337</v>
      </c>
      <c r="H5065" s="23" t="s">
        <v>338</v>
      </c>
      <c r="I5065" s="24">
        <v>0.1895</v>
      </c>
    </row>
    <row r="5066" spans="1:9">
      <c r="A5066" s="23" t="s">
        <v>2013</v>
      </c>
      <c r="E5066" s="21" t="s">
        <v>327</v>
      </c>
      <c r="F5066" s="24">
        <v>1.0403</v>
      </c>
      <c r="G5066" s="23" t="s">
        <v>355</v>
      </c>
      <c r="H5066" s="23" t="s">
        <v>356</v>
      </c>
      <c r="I5066" s="24">
        <v>0.1807</v>
      </c>
    </row>
    <row r="5067" spans="1:9">
      <c r="A5067" s="23" t="s">
        <v>2013</v>
      </c>
      <c r="E5067" s="21" t="s">
        <v>327</v>
      </c>
      <c r="F5067" s="24">
        <v>1.0403</v>
      </c>
      <c r="G5067" s="23" t="s">
        <v>343</v>
      </c>
      <c r="H5067" s="23" t="s">
        <v>344</v>
      </c>
      <c r="I5067" s="24">
        <v>0.1704</v>
      </c>
    </row>
    <row r="5068" spans="1:9">
      <c r="A5068" s="23" t="s">
        <v>2013</v>
      </c>
      <c r="E5068" s="21" t="s">
        <v>327</v>
      </c>
      <c r="F5068" s="24">
        <v>1.0403</v>
      </c>
      <c r="G5068" s="23" t="s">
        <v>343</v>
      </c>
      <c r="H5068" s="23" t="s">
        <v>338</v>
      </c>
      <c r="I5068" s="24">
        <v>7.5399999999999995E-2</v>
      </c>
    </row>
    <row r="5069" spans="1:9">
      <c r="A5069" s="23" t="s">
        <v>2013</v>
      </c>
      <c r="E5069" s="21" t="s">
        <v>327</v>
      </c>
      <c r="F5069" s="24">
        <v>1.0403</v>
      </c>
      <c r="G5069" s="23" t="s">
        <v>343</v>
      </c>
      <c r="H5069" s="23" t="s">
        <v>344</v>
      </c>
      <c r="I5069" s="24">
        <v>1.49E-2</v>
      </c>
    </row>
    <row r="5070" spans="1:9">
      <c r="A5070" s="23" t="s">
        <v>2014</v>
      </c>
      <c r="B5070" s="21" t="s">
        <v>327</v>
      </c>
      <c r="C5070" s="21" t="s">
        <v>327</v>
      </c>
      <c r="F5070" s="24">
        <v>3.2132000000000001</v>
      </c>
      <c r="G5070" s="23" t="s">
        <v>343</v>
      </c>
      <c r="H5070" s="23" t="s">
        <v>338</v>
      </c>
      <c r="I5070" s="24">
        <v>3.2132000000000001</v>
      </c>
    </row>
    <row r="5071" spans="1:9">
      <c r="A5071" s="23" t="s">
        <v>2015</v>
      </c>
      <c r="B5071" s="21" t="s">
        <v>327</v>
      </c>
      <c r="C5071" s="21" t="s">
        <v>327</v>
      </c>
      <c r="F5071" s="24">
        <v>1.4597</v>
      </c>
      <c r="G5071" s="23" t="s">
        <v>343</v>
      </c>
      <c r="H5071" s="23" t="s">
        <v>338</v>
      </c>
      <c r="I5071" s="24">
        <v>1.1781999999999999</v>
      </c>
    </row>
    <row r="5072" spans="1:9">
      <c r="A5072" s="23" t="s">
        <v>2015</v>
      </c>
      <c r="B5072" s="21" t="s">
        <v>327</v>
      </c>
      <c r="C5072" s="21" t="s">
        <v>327</v>
      </c>
      <c r="F5072" s="24">
        <v>1.4597</v>
      </c>
      <c r="G5072" s="23" t="s">
        <v>353</v>
      </c>
      <c r="H5072" s="23" t="s">
        <v>338</v>
      </c>
      <c r="I5072" s="24">
        <v>0.26779999999999998</v>
      </c>
    </row>
    <row r="5073" spans="1:9">
      <c r="A5073" s="23" t="s">
        <v>2015</v>
      </c>
      <c r="B5073" s="21" t="s">
        <v>327</v>
      </c>
      <c r="C5073" s="21" t="s">
        <v>327</v>
      </c>
      <c r="F5073" s="24">
        <v>1.4597</v>
      </c>
      <c r="G5073" s="23" t="s">
        <v>337</v>
      </c>
      <c r="H5073" s="23" t="s">
        <v>338</v>
      </c>
      <c r="I5073" s="24">
        <v>1.37E-2</v>
      </c>
    </row>
    <row r="5074" spans="1:9">
      <c r="A5074" s="23" t="s">
        <v>2016</v>
      </c>
      <c r="B5074" s="21" t="s">
        <v>327</v>
      </c>
      <c r="C5074" s="21" t="s">
        <v>327</v>
      </c>
      <c r="F5074" s="24">
        <v>0.64790000000000003</v>
      </c>
      <c r="G5074" s="23" t="s">
        <v>343</v>
      </c>
      <c r="H5074" s="23" t="s">
        <v>344</v>
      </c>
      <c r="I5074" s="24">
        <v>0.63749999999999996</v>
      </c>
    </row>
    <row r="5075" spans="1:9">
      <c r="A5075" s="23" t="s">
        <v>2016</v>
      </c>
      <c r="B5075" s="21" t="s">
        <v>327</v>
      </c>
      <c r="C5075" s="21" t="s">
        <v>327</v>
      </c>
      <c r="F5075" s="24">
        <v>0.64790000000000003</v>
      </c>
      <c r="G5075" s="23" t="s">
        <v>337</v>
      </c>
      <c r="H5075" s="23" t="s">
        <v>338</v>
      </c>
      <c r="I5075" s="24">
        <v>1.04E-2</v>
      </c>
    </row>
    <row r="5076" spans="1:9">
      <c r="A5076" s="23" t="s">
        <v>2017</v>
      </c>
      <c r="C5076" s="21" t="s">
        <v>327</v>
      </c>
      <c r="F5076" s="24">
        <v>0.48299999999999998</v>
      </c>
      <c r="G5076" s="23" t="s">
        <v>343</v>
      </c>
      <c r="H5076" s="23" t="s">
        <v>344</v>
      </c>
      <c r="I5076" s="24">
        <v>0.48299999999999998</v>
      </c>
    </row>
    <row r="5077" spans="1:9">
      <c r="A5077" s="23" t="s">
        <v>2018</v>
      </c>
      <c r="E5077" s="21" t="s">
        <v>327</v>
      </c>
      <c r="F5077" s="24">
        <v>1.2656000000000001</v>
      </c>
      <c r="G5077" s="23" t="s">
        <v>343</v>
      </c>
      <c r="H5077" s="23" t="s">
        <v>344</v>
      </c>
      <c r="I5077" s="24">
        <v>0.75060000000000004</v>
      </c>
    </row>
    <row r="5078" spans="1:9">
      <c r="A5078" s="23" t="s">
        <v>2018</v>
      </c>
      <c r="E5078" s="21" t="s">
        <v>327</v>
      </c>
      <c r="F5078" s="24">
        <v>1.2656000000000001</v>
      </c>
      <c r="G5078" s="23" t="s">
        <v>343</v>
      </c>
      <c r="H5078" s="23" t="s">
        <v>344</v>
      </c>
      <c r="I5078" s="24">
        <v>0.31080000000000002</v>
      </c>
    </row>
    <row r="5079" spans="1:9">
      <c r="A5079" s="23" t="s">
        <v>2018</v>
      </c>
      <c r="E5079" s="21" t="s">
        <v>327</v>
      </c>
      <c r="F5079" s="24">
        <v>1.2656000000000001</v>
      </c>
      <c r="G5079" s="23" t="s">
        <v>337</v>
      </c>
      <c r="H5079" s="23" t="s">
        <v>338</v>
      </c>
      <c r="I5079" s="24">
        <v>0.11990000000000001</v>
      </c>
    </row>
    <row r="5080" spans="1:9">
      <c r="A5080" s="23" t="s">
        <v>2018</v>
      </c>
      <c r="E5080" s="21" t="s">
        <v>327</v>
      </c>
      <c r="F5080" s="24">
        <v>1.2656000000000001</v>
      </c>
      <c r="G5080" s="23" t="s">
        <v>343</v>
      </c>
      <c r="H5080" s="23" t="s">
        <v>344</v>
      </c>
      <c r="I5080" s="24">
        <v>4.7E-2</v>
      </c>
    </row>
    <row r="5081" spans="1:9">
      <c r="A5081" s="23" t="s">
        <v>2018</v>
      </c>
      <c r="E5081" s="21" t="s">
        <v>327</v>
      </c>
      <c r="F5081" s="24">
        <v>1.2656000000000001</v>
      </c>
      <c r="G5081" s="23" t="s">
        <v>343</v>
      </c>
      <c r="H5081" s="23" t="s">
        <v>344</v>
      </c>
      <c r="I5081" s="24">
        <v>3.73E-2</v>
      </c>
    </row>
    <row r="5082" spans="1:9">
      <c r="A5082" s="23" t="s">
        <v>2019</v>
      </c>
      <c r="C5082" s="21" t="s">
        <v>327</v>
      </c>
      <c r="F5082" s="24">
        <v>0.29580000000000001</v>
      </c>
      <c r="G5082" s="23" t="s">
        <v>343</v>
      </c>
      <c r="H5082" s="23" t="s">
        <v>344</v>
      </c>
      <c r="I5082" s="24">
        <v>0.2132</v>
      </c>
    </row>
    <row r="5083" spans="1:9">
      <c r="A5083" s="23" t="s">
        <v>2019</v>
      </c>
      <c r="C5083" s="21" t="s">
        <v>327</v>
      </c>
      <c r="F5083" s="24">
        <v>0.29580000000000001</v>
      </c>
      <c r="G5083" s="23" t="s">
        <v>343</v>
      </c>
      <c r="H5083" s="23" t="s">
        <v>344</v>
      </c>
      <c r="I5083" s="24">
        <v>8.2600000000000007E-2</v>
      </c>
    </row>
    <row r="5084" spans="1:9">
      <c r="A5084" s="23" t="s">
        <v>2020</v>
      </c>
      <c r="C5084" s="21" t="s">
        <v>327</v>
      </c>
      <c r="F5084" s="24">
        <v>1.1834</v>
      </c>
      <c r="G5084" s="23" t="s">
        <v>337</v>
      </c>
      <c r="H5084" s="23" t="s">
        <v>338</v>
      </c>
      <c r="I5084" s="24">
        <v>1.0037</v>
      </c>
    </row>
    <row r="5085" spans="1:9">
      <c r="A5085" s="23" t="s">
        <v>2020</v>
      </c>
      <c r="C5085" s="21" t="s">
        <v>327</v>
      </c>
      <c r="F5085" s="24">
        <v>1.1834</v>
      </c>
      <c r="G5085" s="23" t="s">
        <v>343</v>
      </c>
      <c r="H5085" s="23" t="s">
        <v>344</v>
      </c>
      <c r="I5085" s="24">
        <v>0.1797</v>
      </c>
    </row>
    <row r="5086" spans="1:9">
      <c r="A5086" s="23" t="s">
        <v>2021</v>
      </c>
      <c r="C5086" s="21" t="s">
        <v>327</v>
      </c>
      <c r="F5086" s="24">
        <v>0.53069999999999995</v>
      </c>
      <c r="G5086" s="23" t="s">
        <v>343</v>
      </c>
      <c r="H5086" s="23" t="s">
        <v>344</v>
      </c>
      <c r="I5086" s="24">
        <v>0.53069999999999995</v>
      </c>
    </row>
    <row r="5087" spans="1:9">
      <c r="A5087" s="23" t="s">
        <v>2022</v>
      </c>
      <c r="C5087" s="21" t="s">
        <v>327</v>
      </c>
      <c r="F5087" s="24">
        <v>0.95620000000000005</v>
      </c>
      <c r="G5087" s="23" t="s">
        <v>365</v>
      </c>
      <c r="H5087" s="23" t="s">
        <v>344</v>
      </c>
      <c r="I5087" s="24">
        <v>0.89680000000000004</v>
      </c>
    </row>
    <row r="5088" spans="1:9">
      <c r="A5088" s="23" t="s">
        <v>2022</v>
      </c>
      <c r="C5088" s="21" t="s">
        <v>327</v>
      </c>
      <c r="F5088" s="24">
        <v>0.95620000000000005</v>
      </c>
      <c r="G5088" s="23" t="s">
        <v>337</v>
      </c>
      <c r="H5088" s="23" t="s">
        <v>338</v>
      </c>
      <c r="I5088" s="24">
        <v>5.9400000000000001E-2</v>
      </c>
    </row>
    <row r="5089" spans="1:9">
      <c r="A5089" s="23" t="s">
        <v>2023</v>
      </c>
      <c r="B5089" s="21" t="s">
        <v>327</v>
      </c>
      <c r="C5089" s="21" t="s">
        <v>327</v>
      </c>
      <c r="F5089" s="24">
        <v>0.4899</v>
      </c>
      <c r="G5089" s="23" t="s">
        <v>365</v>
      </c>
      <c r="H5089" s="23" t="s">
        <v>344</v>
      </c>
      <c r="I5089" s="24">
        <v>0.4899</v>
      </c>
    </row>
    <row r="5090" spans="1:9">
      <c r="A5090" s="23" t="s">
        <v>2024</v>
      </c>
      <c r="B5090" s="21" t="s">
        <v>327</v>
      </c>
      <c r="C5090" s="21" t="s">
        <v>327</v>
      </c>
      <c r="F5090" s="24">
        <v>0.67979999999999996</v>
      </c>
      <c r="G5090" s="23" t="s">
        <v>365</v>
      </c>
      <c r="H5090" s="23" t="s">
        <v>344</v>
      </c>
      <c r="I5090" s="24">
        <v>0.66590000000000005</v>
      </c>
    </row>
    <row r="5091" spans="1:9">
      <c r="A5091" s="23" t="s">
        <v>2024</v>
      </c>
      <c r="B5091" s="21" t="s">
        <v>327</v>
      </c>
      <c r="C5091" s="21" t="s">
        <v>327</v>
      </c>
      <c r="F5091" s="24">
        <v>0.67979999999999996</v>
      </c>
      <c r="G5091" s="23" t="s">
        <v>337</v>
      </c>
      <c r="H5091" s="23" t="s">
        <v>338</v>
      </c>
      <c r="I5091" s="24">
        <v>1.3899999999999999E-2</v>
      </c>
    </row>
    <row r="5092" spans="1:9">
      <c r="A5092" s="23" t="s">
        <v>2025</v>
      </c>
      <c r="C5092" s="21" t="s">
        <v>327</v>
      </c>
      <c r="F5092" s="24">
        <v>0.34360000000000002</v>
      </c>
      <c r="G5092" s="23" t="s">
        <v>365</v>
      </c>
      <c r="H5092" s="23" t="s">
        <v>344</v>
      </c>
      <c r="I5092" s="24">
        <v>0.34360000000000002</v>
      </c>
    </row>
    <row r="5093" spans="1:9">
      <c r="A5093" s="23" t="s">
        <v>2026</v>
      </c>
      <c r="B5093" s="21" t="s">
        <v>327</v>
      </c>
      <c r="C5093" s="21" t="s">
        <v>327</v>
      </c>
      <c r="F5093" s="24">
        <v>0.59870000000000001</v>
      </c>
      <c r="G5093" s="23" t="s">
        <v>343</v>
      </c>
      <c r="H5093" s="23" t="s">
        <v>344</v>
      </c>
      <c r="I5093" s="24">
        <v>0.31530000000000002</v>
      </c>
    </row>
    <row r="5094" spans="1:9">
      <c r="A5094" s="23" t="s">
        <v>2026</v>
      </c>
      <c r="B5094" s="21" t="s">
        <v>327</v>
      </c>
      <c r="C5094" s="21" t="s">
        <v>327</v>
      </c>
      <c r="F5094" s="24">
        <v>0.59870000000000001</v>
      </c>
      <c r="G5094" s="23" t="s">
        <v>365</v>
      </c>
      <c r="H5094" s="23" t="s">
        <v>344</v>
      </c>
      <c r="I5094" s="24">
        <v>0.14829999999999999</v>
      </c>
    </row>
    <row r="5095" spans="1:9">
      <c r="A5095" s="23" t="s">
        <v>2026</v>
      </c>
      <c r="B5095" s="21" t="s">
        <v>327</v>
      </c>
      <c r="C5095" s="21" t="s">
        <v>327</v>
      </c>
      <c r="F5095" s="24">
        <v>0.59870000000000001</v>
      </c>
      <c r="G5095" s="23" t="s">
        <v>337</v>
      </c>
      <c r="H5095" s="23" t="s">
        <v>338</v>
      </c>
      <c r="I5095" s="24">
        <v>8.6400000000000005E-2</v>
      </c>
    </row>
    <row r="5096" spans="1:9">
      <c r="A5096" s="23" t="s">
        <v>2026</v>
      </c>
      <c r="B5096" s="21" t="s">
        <v>327</v>
      </c>
      <c r="C5096" s="21" t="s">
        <v>327</v>
      </c>
      <c r="F5096" s="24">
        <v>0.59870000000000001</v>
      </c>
      <c r="G5096" s="23" t="s">
        <v>337</v>
      </c>
      <c r="H5096" s="23" t="s">
        <v>338</v>
      </c>
      <c r="I5096" s="24">
        <v>4.87E-2</v>
      </c>
    </row>
    <row r="5097" spans="1:9">
      <c r="A5097" s="23" t="s">
        <v>2027</v>
      </c>
      <c r="C5097" s="21" t="s">
        <v>327</v>
      </c>
      <c r="F5097" s="24">
        <v>0.6915</v>
      </c>
      <c r="G5097" s="23" t="s">
        <v>343</v>
      </c>
      <c r="H5097" s="23" t="s">
        <v>344</v>
      </c>
      <c r="I5097" s="24">
        <v>0.29420000000000002</v>
      </c>
    </row>
    <row r="5098" spans="1:9">
      <c r="A5098" s="23" t="s">
        <v>2027</v>
      </c>
      <c r="C5098" s="21" t="s">
        <v>327</v>
      </c>
      <c r="F5098" s="24">
        <v>0.6915</v>
      </c>
      <c r="G5098" s="23" t="s">
        <v>358</v>
      </c>
      <c r="H5098" s="23" t="s">
        <v>338</v>
      </c>
      <c r="I5098" s="24">
        <v>0.2878</v>
      </c>
    </row>
    <row r="5099" spans="1:9">
      <c r="A5099" s="23" t="s">
        <v>2027</v>
      </c>
      <c r="C5099" s="21" t="s">
        <v>327</v>
      </c>
      <c r="F5099" s="24">
        <v>0.6915</v>
      </c>
      <c r="G5099" s="23" t="s">
        <v>343</v>
      </c>
      <c r="H5099" s="23" t="s">
        <v>344</v>
      </c>
      <c r="I5099" s="24">
        <v>0.1094</v>
      </c>
    </row>
    <row r="5100" spans="1:9">
      <c r="A5100" s="23" t="s">
        <v>2028</v>
      </c>
      <c r="C5100" s="21" t="s">
        <v>327</v>
      </c>
      <c r="F5100" s="24">
        <v>0.44740000000000002</v>
      </c>
      <c r="G5100" s="23" t="s">
        <v>343</v>
      </c>
      <c r="H5100" s="23" t="s">
        <v>344</v>
      </c>
      <c r="I5100" s="24">
        <v>0.3826</v>
      </c>
    </row>
    <row r="5101" spans="1:9">
      <c r="A5101" s="23" t="s">
        <v>2028</v>
      </c>
      <c r="C5101" s="21" t="s">
        <v>327</v>
      </c>
      <c r="F5101" s="24">
        <v>0.44740000000000002</v>
      </c>
      <c r="G5101" s="23" t="s">
        <v>358</v>
      </c>
      <c r="H5101" s="23" t="s">
        <v>338</v>
      </c>
      <c r="I5101" s="24">
        <v>6.4699999999999994E-2</v>
      </c>
    </row>
    <row r="5102" spans="1:9">
      <c r="A5102" s="23" t="s">
        <v>2029</v>
      </c>
      <c r="B5102" s="21" t="s">
        <v>327</v>
      </c>
      <c r="C5102" s="21" t="s">
        <v>327</v>
      </c>
      <c r="F5102" s="24">
        <v>0.35310000000000002</v>
      </c>
      <c r="G5102" s="23" t="s">
        <v>343</v>
      </c>
      <c r="H5102" s="23" t="s">
        <v>344</v>
      </c>
      <c r="I5102" s="24">
        <v>0.34770000000000001</v>
      </c>
    </row>
    <row r="5103" spans="1:9">
      <c r="A5103" s="23" t="s">
        <v>2029</v>
      </c>
      <c r="B5103" s="21" t="s">
        <v>327</v>
      </c>
      <c r="C5103" s="21" t="s">
        <v>327</v>
      </c>
      <c r="F5103" s="24">
        <v>0.35310000000000002</v>
      </c>
      <c r="G5103" s="23" t="s">
        <v>343</v>
      </c>
      <c r="H5103" s="23" t="s">
        <v>344</v>
      </c>
      <c r="I5103" s="24">
        <v>5.4000000000000003E-3</v>
      </c>
    </row>
    <row r="5104" spans="1:9">
      <c r="A5104" s="23" t="s">
        <v>2030</v>
      </c>
      <c r="C5104" s="21" t="s">
        <v>327</v>
      </c>
      <c r="F5104" s="24">
        <v>0.76200000000000001</v>
      </c>
      <c r="G5104" s="23" t="s">
        <v>343</v>
      </c>
      <c r="H5104" s="23" t="s">
        <v>344</v>
      </c>
      <c r="I5104" s="24">
        <v>0.53490000000000004</v>
      </c>
    </row>
    <row r="5105" spans="1:9">
      <c r="A5105" s="23" t="s">
        <v>2030</v>
      </c>
      <c r="C5105" s="21" t="s">
        <v>327</v>
      </c>
      <c r="F5105" s="24">
        <v>0.76200000000000001</v>
      </c>
      <c r="G5105" s="23" t="s">
        <v>343</v>
      </c>
      <c r="H5105" s="23" t="s">
        <v>344</v>
      </c>
      <c r="I5105" s="24">
        <v>0.2036</v>
      </c>
    </row>
    <row r="5106" spans="1:9">
      <c r="A5106" s="23" t="s">
        <v>2030</v>
      </c>
      <c r="C5106" s="21" t="s">
        <v>327</v>
      </c>
      <c r="F5106" s="24">
        <v>0.76200000000000001</v>
      </c>
      <c r="G5106" s="23" t="s">
        <v>358</v>
      </c>
      <c r="H5106" s="23" t="s">
        <v>338</v>
      </c>
      <c r="I5106" s="24">
        <v>2.3599999999999999E-2</v>
      </c>
    </row>
    <row r="5107" spans="1:9">
      <c r="A5107" s="23" t="s">
        <v>2031</v>
      </c>
      <c r="B5107" s="21" t="s">
        <v>327</v>
      </c>
      <c r="E5107" s="21" t="s">
        <v>327</v>
      </c>
      <c r="F5107" s="24">
        <v>1.1400999999999999</v>
      </c>
      <c r="G5107" s="23" t="s">
        <v>343</v>
      </c>
      <c r="H5107" s="23" t="s">
        <v>344</v>
      </c>
      <c r="I5107" s="24">
        <v>1.1400999999999999</v>
      </c>
    </row>
    <row r="5108" spans="1:9">
      <c r="A5108" s="23" t="s">
        <v>2032</v>
      </c>
      <c r="C5108" s="21" t="s">
        <v>327</v>
      </c>
      <c r="F5108" s="24">
        <v>0.47289999999999999</v>
      </c>
      <c r="G5108" s="23" t="s">
        <v>343</v>
      </c>
      <c r="H5108" s="23" t="s">
        <v>344</v>
      </c>
      <c r="I5108" s="24">
        <v>0.43390000000000001</v>
      </c>
    </row>
    <row r="5109" spans="1:9">
      <c r="A5109" s="23" t="s">
        <v>2032</v>
      </c>
      <c r="C5109" s="21" t="s">
        <v>327</v>
      </c>
      <c r="F5109" s="24">
        <v>0.47289999999999999</v>
      </c>
      <c r="G5109" s="23" t="s">
        <v>345</v>
      </c>
      <c r="H5109" s="23" t="s">
        <v>338</v>
      </c>
      <c r="I5109" s="24">
        <v>3.9E-2</v>
      </c>
    </row>
    <row r="5110" spans="1:9">
      <c r="A5110" s="23" t="s">
        <v>2033</v>
      </c>
      <c r="C5110" s="21" t="s">
        <v>327</v>
      </c>
      <c r="F5110" s="24">
        <v>0.35160000000000002</v>
      </c>
      <c r="G5110" s="23" t="s">
        <v>343</v>
      </c>
      <c r="H5110" s="23" t="s">
        <v>344</v>
      </c>
      <c r="I5110" s="24">
        <v>0.35160000000000002</v>
      </c>
    </row>
    <row r="5111" spans="1:9">
      <c r="A5111" s="23" t="s">
        <v>2034</v>
      </c>
      <c r="B5111" s="21" t="s">
        <v>327</v>
      </c>
      <c r="E5111" s="21" t="s">
        <v>327</v>
      </c>
      <c r="F5111" s="24">
        <v>0.3155</v>
      </c>
      <c r="G5111" s="23" t="s">
        <v>343</v>
      </c>
      <c r="H5111" s="23" t="s">
        <v>344</v>
      </c>
      <c r="I5111" s="24">
        <v>0.3155</v>
      </c>
    </row>
    <row r="5112" spans="1:9">
      <c r="A5112" s="23" t="s">
        <v>2035</v>
      </c>
      <c r="C5112" s="21" t="s">
        <v>327</v>
      </c>
      <c r="F5112" s="24">
        <v>0.54490000000000005</v>
      </c>
      <c r="G5112" s="23" t="s">
        <v>343</v>
      </c>
      <c r="H5112" s="23" t="s">
        <v>344</v>
      </c>
      <c r="I5112" s="24">
        <v>0.50380000000000003</v>
      </c>
    </row>
    <row r="5113" spans="1:9">
      <c r="A5113" s="23" t="s">
        <v>2035</v>
      </c>
      <c r="C5113" s="21" t="s">
        <v>327</v>
      </c>
      <c r="F5113" s="24">
        <v>0.54490000000000005</v>
      </c>
      <c r="G5113" s="23" t="s">
        <v>358</v>
      </c>
      <c r="H5113" s="23" t="s">
        <v>338</v>
      </c>
      <c r="I5113" s="24">
        <v>0.03</v>
      </c>
    </row>
    <row r="5114" spans="1:9">
      <c r="A5114" s="23" t="s">
        <v>2035</v>
      </c>
      <c r="C5114" s="21" t="s">
        <v>327</v>
      </c>
      <c r="F5114" s="24">
        <v>0.54490000000000005</v>
      </c>
      <c r="G5114" s="23" t="s">
        <v>343</v>
      </c>
      <c r="H5114" s="23" t="s">
        <v>344</v>
      </c>
      <c r="I5114" s="24">
        <v>1.11E-2</v>
      </c>
    </row>
    <row r="5115" spans="1:9">
      <c r="A5115" s="23" t="s">
        <v>2036</v>
      </c>
      <c r="B5115" s="21" t="s">
        <v>327</v>
      </c>
      <c r="C5115" s="21" t="s">
        <v>327</v>
      </c>
      <c r="F5115" s="24">
        <v>0.76129999999999998</v>
      </c>
      <c r="G5115" s="23" t="s">
        <v>343</v>
      </c>
      <c r="H5115" s="23" t="s">
        <v>344</v>
      </c>
      <c r="I5115" s="24">
        <v>0.56469999999999998</v>
      </c>
    </row>
    <row r="5116" spans="1:9">
      <c r="A5116" s="23" t="s">
        <v>2036</v>
      </c>
      <c r="B5116" s="21" t="s">
        <v>327</v>
      </c>
      <c r="C5116" s="21" t="s">
        <v>327</v>
      </c>
      <c r="F5116" s="24">
        <v>0.76129999999999998</v>
      </c>
      <c r="G5116" s="23" t="s">
        <v>345</v>
      </c>
      <c r="H5116" s="23" t="s">
        <v>338</v>
      </c>
      <c r="I5116" s="24">
        <v>0.1966</v>
      </c>
    </row>
    <row r="5117" spans="1:9">
      <c r="A5117" s="23" t="s">
        <v>2037</v>
      </c>
      <c r="C5117" s="21" t="s">
        <v>327</v>
      </c>
      <c r="E5117" s="21" t="s">
        <v>327</v>
      </c>
      <c r="F5117" s="24">
        <v>1.0620000000000001</v>
      </c>
      <c r="G5117" s="23" t="s">
        <v>343</v>
      </c>
      <c r="H5117" s="23" t="s">
        <v>344</v>
      </c>
      <c r="I5117" s="24">
        <v>0.98140000000000005</v>
      </c>
    </row>
    <row r="5118" spans="1:9">
      <c r="A5118" s="23" t="s">
        <v>2037</v>
      </c>
      <c r="C5118" s="21" t="s">
        <v>327</v>
      </c>
      <c r="E5118" s="21" t="s">
        <v>327</v>
      </c>
      <c r="F5118" s="24">
        <v>1.0620000000000001</v>
      </c>
      <c r="G5118" s="23" t="s">
        <v>343</v>
      </c>
      <c r="H5118" s="23" t="s">
        <v>344</v>
      </c>
      <c r="I5118" s="24">
        <v>8.0600000000000005E-2</v>
      </c>
    </row>
    <row r="5119" spans="1:9">
      <c r="A5119" s="23" t="s">
        <v>285</v>
      </c>
      <c r="E5119" s="21" t="s">
        <v>327</v>
      </c>
      <c r="F5119" s="24">
        <v>0.94320000000000004</v>
      </c>
      <c r="G5119" s="23" t="s">
        <v>343</v>
      </c>
      <c r="H5119" s="23" t="s">
        <v>344</v>
      </c>
      <c r="I5119" s="24">
        <v>0.64080000000000004</v>
      </c>
    </row>
    <row r="5120" spans="1:9">
      <c r="A5120" s="23" t="s">
        <v>285</v>
      </c>
      <c r="E5120" s="21" t="s">
        <v>327</v>
      </c>
      <c r="F5120" s="24">
        <v>0.94320000000000004</v>
      </c>
      <c r="G5120" s="23" t="s">
        <v>345</v>
      </c>
      <c r="H5120" s="23" t="s">
        <v>338</v>
      </c>
      <c r="I5120" s="24">
        <v>0.3024</v>
      </c>
    </row>
    <row r="5121" spans="1:9">
      <c r="A5121" s="23" t="s">
        <v>2038</v>
      </c>
      <c r="E5121" s="21" t="s">
        <v>327</v>
      </c>
      <c r="F5121" s="24">
        <v>0.57330000000000003</v>
      </c>
      <c r="G5121" s="23" t="s">
        <v>343</v>
      </c>
      <c r="H5121" s="23" t="s">
        <v>344</v>
      </c>
      <c r="I5121" s="24">
        <v>0.50049999999999994</v>
      </c>
    </row>
    <row r="5122" spans="1:9">
      <c r="A5122" s="23" t="s">
        <v>2038</v>
      </c>
      <c r="E5122" s="21" t="s">
        <v>327</v>
      </c>
      <c r="F5122" s="24">
        <v>0.57330000000000003</v>
      </c>
      <c r="G5122" s="23" t="s">
        <v>345</v>
      </c>
      <c r="H5122" s="23" t="s">
        <v>338</v>
      </c>
      <c r="I5122" s="24">
        <v>7.2800000000000004E-2</v>
      </c>
    </row>
    <row r="5123" spans="1:9">
      <c r="A5123" s="23" t="s">
        <v>2039</v>
      </c>
      <c r="E5123" s="21" t="s">
        <v>327</v>
      </c>
      <c r="F5123" s="24">
        <v>0.61219999999999997</v>
      </c>
      <c r="G5123" s="23" t="s">
        <v>345</v>
      </c>
      <c r="H5123" s="23" t="s">
        <v>338</v>
      </c>
      <c r="I5123" s="24">
        <v>0.32890000000000003</v>
      </c>
    </row>
    <row r="5124" spans="1:9">
      <c r="A5124" s="23" t="s">
        <v>2039</v>
      </c>
      <c r="E5124" s="21" t="s">
        <v>327</v>
      </c>
      <c r="F5124" s="24">
        <v>0.61219999999999997</v>
      </c>
      <c r="G5124" s="23" t="s">
        <v>343</v>
      </c>
      <c r="H5124" s="23" t="s">
        <v>344</v>
      </c>
      <c r="I5124" s="24">
        <v>0.23669999999999999</v>
      </c>
    </row>
    <row r="5125" spans="1:9">
      <c r="A5125" s="23" t="s">
        <v>2039</v>
      </c>
      <c r="E5125" s="21" t="s">
        <v>327</v>
      </c>
      <c r="F5125" s="24">
        <v>0.61219999999999997</v>
      </c>
      <c r="G5125" s="23" t="s">
        <v>343</v>
      </c>
      <c r="H5125" s="23" t="s">
        <v>344</v>
      </c>
      <c r="I5125" s="24">
        <v>4.6600000000000003E-2</v>
      </c>
    </row>
    <row r="5126" spans="1:9">
      <c r="A5126" s="23" t="s">
        <v>286</v>
      </c>
      <c r="C5126" s="21" t="s">
        <v>327</v>
      </c>
      <c r="E5126" s="21" t="s">
        <v>327</v>
      </c>
      <c r="F5126" s="24">
        <v>0.75170000000000003</v>
      </c>
      <c r="G5126" s="23" t="s">
        <v>343</v>
      </c>
      <c r="H5126" s="23" t="s">
        <v>344</v>
      </c>
      <c r="I5126" s="24">
        <v>0.41110000000000002</v>
      </c>
    </row>
    <row r="5127" spans="1:9">
      <c r="A5127" s="23" t="s">
        <v>286</v>
      </c>
      <c r="C5127" s="21" t="s">
        <v>327</v>
      </c>
      <c r="E5127" s="21" t="s">
        <v>327</v>
      </c>
      <c r="F5127" s="24">
        <v>0.75170000000000003</v>
      </c>
      <c r="G5127" s="23" t="s">
        <v>343</v>
      </c>
      <c r="H5127" s="23" t="s">
        <v>344</v>
      </c>
      <c r="I5127" s="24">
        <v>0.2228</v>
      </c>
    </row>
    <row r="5128" spans="1:9">
      <c r="A5128" s="23" t="s">
        <v>286</v>
      </c>
      <c r="C5128" s="21" t="s">
        <v>327</v>
      </c>
      <c r="E5128" s="21" t="s">
        <v>327</v>
      </c>
      <c r="F5128" s="24">
        <v>0.75170000000000003</v>
      </c>
      <c r="G5128" s="23" t="s">
        <v>343</v>
      </c>
      <c r="H5128" s="23" t="s">
        <v>344</v>
      </c>
      <c r="I5128" s="24">
        <v>7.6300000000000007E-2</v>
      </c>
    </row>
    <row r="5129" spans="1:9">
      <c r="A5129" s="23" t="s">
        <v>286</v>
      </c>
      <c r="C5129" s="21" t="s">
        <v>327</v>
      </c>
      <c r="E5129" s="21" t="s">
        <v>327</v>
      </c>
      <c r="F5129" s="24">
        <v>0.75170000000000003</v>
      </c>
      <c r="G5129" s="23" t="s">
        <v>345</v>
      </c>
      <c r="H5129" s="23" t="s">
        <v>338</v>
      </c>
      <c r="I5129" s="24">
        <v>4.1399999999999999E-2</v>
      </c>
    </row>
    <row r="5130" spans="1:9">
      <c r="A5130" s="23" t="s">
        <v>2040</v>
      </c>
      <c r="B5130" s="21" t="s">
        <v>327</v>
      </c>
      <c r="E5130" s="21" t="s">
        <v>327</v>
      </c>
      <c r="F5130" s="24">
        <v>0.45569999999999999</v>
      </c>
      <c r="G5130" s="23" t="s">
        <v>343</v>
      </c>
      <c r="H5130" s="23" t="s">
        <v>344</v>
      </c>
      <c r="I5130" s="24">
        <v>0.30640000000000001</v>
      </c>
    </row>
    <row r="5131" spans="1:9">
      <c r="A5131" s="23" t="s">
        <v>2040</v>
      </c>
      <c r="B5131" s="21" t="s">
        <v>327</v>
      </c>
      <c r="E5131" s="21" t="s">
        <v>327</v>
      </c>
      <c r="F5131" s="24">
        <v>0.45569999999999999</v>
      </c>
      <c r="G5131" s="23" t="s">
        <v>343</v>
      </c>
      <c r="H5131" s="23" t="s">
        <v>344</v>
      </c>
      <c r="I5131" s="24">
        <v>0.14929999999999999</v>
      </c>
    </row>
    <row r="5132" spans="1:9">
      <c r="A5132" s="23" t="s">
        <v>2041</v>
      </c>
      <c r="C5132" s="21" t="s">
        <v>327</v>
      </c>
      <c r="F5132" s="24">
        <v>2.6185999999999998</v>
      </c>
      <c r="G5132" s="23" t="s">
        <v>355</v>
      </c>
      <c r="H5132" s="23" t="s">
        <v>356</v>
      </c>
      <c r="I5132" s="24">
        <v>1.4363999999999999</v>
      </c>
    </row>
    <row r="5133" spans="1:9">
      <c r="A5133" s="23" t="s">
        <v>2041</v>
      </c>
      <c r="C5133" s="21" t="s">
        <v>327</v>
      </c>
      <c r="F5133" s="24">
        <v>2.6185999999999998</v>
      </c>
      <c r="G5133" s="23" t="s">
        <v>343</v>
      </c>
      <c r="H5133" s="23" t="s">
        <v>344</v>
      </c>
      <c r="I5133" s="24">
        <v>1.1657999999999999</v>
      </c>
    </row>
    <row r="5134" spans="1:9">
      <c r="A5134" s="23" t="s">
        <v>2041</v>
      </c>
      <c r="C5134" s="21" t="s">
        <v>327</v>
      </c>
      <c r="F5134" s="24">
        <v>2.6185999999999998</v>
      </c>
      <c r="G5134" s="23" t="s">
        <v>346</v>
      </c>
      <c r="H5134" s="23" t="s">
        <v>338</v>
      </c>
      <c r="I5134" s="24">
        <v>1.6299999999999999E-2</v>
      </c>
    </row>
    <row r="5135" spans="1:9">
      <c r="A5135" s="23" t="s">
        <v>2042</v>
      </c>
      <c r="C5135" s="21" t="s">
        <v>327</v>
      </c>
      <c r="F5135" s="24">
        <v>1.0547</v>
      </c>
      <c r="G5135" s="23" t="s">
        <v>355</v>
      </c>
      <c r="H5135" s="23" t="s">
        <v>356</v>
      </c>
      <c r="I5135" s="24">
        <v>1.0547</v>
      </c>
    </row>
    <row r="5136" spans="1:9">
      <c r="A5136" s="23" t="s">
        <v>2043</v>
      </c>
      <c r="B5136" s="21" t="s">
        <v>327</v>
      </c>
      <c r="C5136" s="21" t="s">
        <v>327</v>
      </c>
      <c r="E5136" s="21" t="s">
        <v>327</v>
      </c>
      <c r="F5136" s="24">
        <v>7.1905999999999999</v>
      </c>
      <c r="G5136" s="23" t="s">
        <v>337</v>
      </c>
      <c r="H5136" s="23" t="s">
        <v>338</v>
      </c>
      <c r="I5136" s="24">
        <v>3.3307000000000002</v>
      </c>
    </row>
    <row r="5137" spans="1:9">
      <c r="A5137" s="23" t="s">
        <v>2043</v>
      </c>
      <c r="B5137" s="21" t="s">
        <v>327</v>
      </c>
      <c r="C5137" s="21" t="s">
        <v>327</v>
      </c>
      <c r="E5137" s="21" t="s">
        <v>327</v>
      </c>
      <c r="F5137" s="24">
        <v>7.1905999999999999</v>
      </c>
      <c r="G5137" s="23" t="s">
        <v>350</v>
      </c>
      <c r="H5137" s="23" t="s">
        <v>338</v>
      </c>
      <c r="I5137" s="24">
        <v>3.2378</v>
      </c>
    </row>
    <row r="5138" spans="1:9">
      <c r="A5138" s="23" t="s">
        <v>2043</v>
      </c>
      <c r="B5138" s="21" t="s">
        <v>327</v>
      </c>
      <c r="C5138" s="21" t="s">
        <v>327</v>
      </c>
      <c r="E5138" s="21" t="s">
        <v>327</v>
      </c>
      <c r="F5138" s="24">
        <v>7.1905999999999999</v>
      </c>
      <c r="G5138" s="23" t="s">
        <v>343</v>
      </c>
      <c r="H5138" s="23" t="s">
        <v>344</v>
      </c>
      <c r="I5138" s="24">
        <v>0.2661</v>
      </c>
    </row>
    <row r="5139" spans="1:9">
      <c r="A5139" s="23" t="s">
        <v>2043</v>
      </c>
      <c r="B5139" s="21" t="s">
        <v>327</v>
      </c>
      <c r="C5139" s="21" t="s">
        <v>327</v>
      </c>
      <c r="E5139" s="21" t="s">
        <v>327</v>
      </c>
      <c r="F5139" s="24">
        <v>7.1905999999999999</v>
      </c>
      <c r="G5139" s="23" t="s">
        <v>350</v>
      </c>
      <c r="H5139" s="23" t="s">
        <v>338</v>
      </c>
      <c r="I5139" s="24">
        <v>0.1338</v>
      </c>
    </row>
    <row r="5140" spans="1:9">
      <c r="A5140" s="23" t="s">
        <v>2043</v>
      </c>
      <c r="B5140" s="21" t="s">
        <v>327</v>
      </c>
      <c r="C5140" s="21" t="s">
        <v>327</v>
      </c>
      <c r="E5140" s="21" t="s">
        <v>327</v>
      </c>
      <c r="F5140" s="24">
        <v>7.1905999999999999</v>
      </c>
      <c r="G5140" s="23" t="s">
        <v>343</v>
      </c>
      <c r="H5140" s="23" t="s">
        <v>344</v>
      </c>
      <c r="I5140" s="24">
        <v>0.1062</v>
      </c>
    </row>
    <row r="5141" spans="1:9">
      <c r="A5141" s="23" t="s">
        <v>2043</v>
      </c>
      <c r="B5141" s="21" t="s">
        <v>327</v>
      </c>
      <c r="C5141" s="21" t="s">
        <v>327</v>
      </c>
      <c r="E5141" s="21" t="s">
        <v>327</v>
      </c>
      <c r="F5141" s="24">
        <v>7.1905999999999999</v>
      </c>
      <c r="G5141" s="23" t="s">
        <v>350</v>
      </c>
      <c r="H5141" s="23" t="s">
        <v>338</v>
      </c>
      <c r="I5141" s="24">
        <v>0.06</v>
      </c>
    </row>
    <row r="5142" spans="1:9">
      <c r="A5142" s="23" t="s">
        <v>2043</v>
      </c>
      <c r="B5142" s="21" t="s">
        <v>327</v>
      </c>
      <c r="C5142" s="21" t="s">
        <v>327</v>
      </c>
      <c r="E5142" s="21" t="s">
        <v>327</v>
      </c>
      <c r="F5142" s="24">
        <v>7.1905999999999999</v>
      </c>
      <c r="G5142" s="23" t="s">
        <v>343</v>
      </c>
      <c r="H5142" s="23" t="s">
        <v>344</v>
      </c>
      <c r="I5142" s="24">
        <v>3.15E-2</v>
      </c>
    </row>
    <row r="5143" spans="1:9">
      <c r="A5143" s="23" t="s">
        <v>2043</v>
      </c>
      <c r="B5143" s="21" t="s">
        <v>327</v>
      </c>
      <c r="C5143" s="21" t="s">
        <v>327</v>
      </c>
      <c r="E5143" s="21" t="s">
        <v>327</v>
      </c>
      <c r="F5143" s="24">
        <v>7.1905999999999999</v>
      </c>
      <c r="G5143" s="23" t="s">
        <v>350</v>
      </c>
      <c r="H5143" s="23" t="s">
        <v>338</v>
      </c>
      <c r="I5143" s="24">
        <v>1.2500000000000001E-2</v>
      </c>
    </row>
    <row r="5144" spans="1:9">
      <c r="A5144" s="23" t="s">
        <v>2043</v>
      </c>
      <c r="B5144" s="21" t="s">
        <v>327</v>
      </c>
      <c r="C5144" s="21" t="s">
        <v>327</v>
      </c>
      <c r="E5144" s="21" t="s">
        <v>327</v>
      </c>
      <c r="F5144" s="24">
        <v>7.1905999999999999</v>
      </c>
      <c r="G5144" s="23" t="s">
        <v>355</v>
      </c>
      <c r="H5144" s="23" t="s">
        <v>356</v>
      </c>
      <c r="I5144" s="24">
        <v>1.1900000000000001E-2</v>
      </c>
    </row>
    <row r="5145" spans="1:9">
      <c r="A5145" s="23" t="s">
        <v>2044</v>
      </c>
      <c r="B5145" s="21" t="s">
        <v>327</v>
      </c>
      <c r="C5145" s="21" t="s">
        <v>327</v>
      </c>
      <c r="F5145" s="24">
        <v>0.3397</v>
      </c>
      <c r="G5145" s="23" t="s">
        <v>350</v>
      </c>
      <c r="H5145" s="23" t="s">
        <v>338</v>
      </c>
      <c r="I5145" s="24">
        <v>0.15840000000000001</v>
      </c>
    </row>
    <row r="5146" spans="1:9">
      <c r="A5146" s="23" t="s">
        <v>2044</v>
      </c>
      <c r="B5146" s="21" t="s">
        <v>327</v>
      </c>
      <c r="C5146" s="21" t="s">
        <v>327</v>
      </c>
      <c r="F5146" s="24">
        <v>0.3397</v>
      </c>
      <c r="G5146" s="23" t="s">
        <v>343</v>
      </c>
      <c r="H5146" s="23" t="s">
        <v>344</v>
      </c>
      <c r="I5146" s="24">
        <v>0.14269999999999999</v>
      </c>
    </row>
    <row r="5147" spans="1:9">
      <c r="A5147" s="23" t="s">
        <v>2044</v>
      </c>
      <c r="B5147" s="21" t="s">
        <v>327</v>
      </c>
      <c r="C5147" s="21" t="s">
        <v>327</v>
      </c>
      <c r="F5147" s="24">
        <v>0.3397</v>
      </c>
      <c r="G5147" s="23" t="s">
        <v>337</v>
      </c>
      <c r="H5147" s="23" t="s">
        <v>338</v>
      </c>
      <c r="I5147" s="24">
        <v>3.8600000000000002E-2</v>
      </c>
    </row>
    <row r="5148" spans="1:9">
      <c r="A5148" s="23" t="s">
        <v>2045</v>
      </c>
      <c r="B5148" s="21" t="s">
        <v>327</v>
      </c>
      <c r="C5148" s="21" t="s">
        <v>327</v>
      </c>
      <c r="F5148" s="24">
        <v>0.1149</v>
      </c>
      <c r="G5148" s="23" t="s">
        <v>365</v>
      </c>
      <c r="H5148" s="23" t="s">
        <v>344</v>
      </c>
      <c r="I5148" s="24">
        <v>0.1116</v>
      </c>
    </row>
    <row r="5149" spans="1:9">
      <c r="A5149" s="23" t="s">
        <v>2045</v>
      </c>
      <c r="B5149" s="21" t="s">
        <v>327</v>
      </c>
      <c r="C5149" s="21" t="s">
        <v>327</v>
      </c>
      <c r="F5149" s="24">
        <v>0.1149</v>
      </c>
      <c r="G5149" s="23" t="s">
        <v>337</v>
      </c>
      <c r="H5149" s="23" t="s">
        <v>338</v>
      </c>
      <c r="I5149" s="24">
        <v>3.2000000000000002E-3</v>
      </c>
    </row>
    <row r="5150" spans="1:9">
      <c r="A5150" s="23" t="s">
        <v>2046</v>
      </c>
      <c r="E5150" s="21" t="s">
        <v>327</v>
      </c>
      <c r="F5150" s="24">
        <v>1.3944000000000001</v>
      </c>
      <c r="G5150" s="23" t="s">
        <v>343</v>
      </c>
      <c r="H5150" s="23" t="s">
        <v>344</v>
      </c>
      <c r="I5150" s="24">
        <v>1.0084</v>
      </c>
    </row>
    <row r="5151" spans="1:9">
      <c r="A5151" s="23" t="s">
        <v>2046</v>
      </c>
      <c r="E5151" s="21" t="s">
        <v>327</v>
      </c>
      <c r="F5151" s="24">
        <v>1.3944000000000001</v>
      </c>
      <c r="G5151" s="23" t="s">
        <v>346</v>
      </c>
      <c r="H5151" s="23" t="s">
        <v>338</v>
      </c>
      <c r="I5151" s="24">
        <v>0.37890000000000001</v>
      </c>
    </row>
    <row r="5152" spans="1:9">
      <c r="A5152" s="23" t="s">
        <v>2046</v>
      </c>
      <c r="E5152" s="21" t="s">
        <v>327</v>
      </c>
      <c r="F5152" s="24">
        <v>1.3944000000000001</v>
      </c>
      <c r="G5152" s="23" t="s">
        <v>361</v>
      </c>
      <c r="H5152" s="23" t="s">
        <v>338</v>
      </c>
      <c r="I5152" s="24">
        <v>7.1000000000000004E-3</v>
      </c>
    </row>
    <row r="5153" spans="1:9">
      <c r="A5153" s="23" t="s">
        <v>2047</v>
      </c>
      <c r="C5153" s="21" t="s">
        <v>327</v>
      </c>
      <c r="F5153" s="24">
        <v>3.8534000000000002</v>
      </c>
      <c r="G5153" s="23" t="s">
        <v>343</v>
      </c>
      <c r="H5153" s="23" t="s">
        <v>344</v>
      </c>
      <c r="I5153" s="24">
        <v>1.8201000000000001</v>
      </c>
    </row>
    <row r="5154" spans="1:9">
      <c r="A5154" s="23" t="s">
        <v>2047</v>
      </c>
      <c r="C5154" s="21" t="s">
        <v>327</v>
      </c>
      <c r="F5154" s="24">
        <v>3.8534000000000002</v>
      </c>
      <c r="G5154" s="23" t="s">
        <v>343</v>
      </c>
      <c r="H5154" s="23" t="s">
        <v>338</v>
      </c>
      <c r="I5154" s="24">
        <v>1.5099</v>
      </c>
    </row>
    <row r="5155" spans="1:9">
      <c r="A5155" s="23" t="s">
        <v>2047</v>
      </c>
      <c r="C5155" s="21" t="s">
        <v>327</v>
      </c>
      <c r="F5155" s="24">
        <v>3.8534000000000002</v>
      </c>
      <c r="G5155" s="23" t="s">
        <v>343</v>
      </c>
      <c r="H5155" s="23" t="s">
        <v>344</v>
      </c>
      <c r="I5155" s="24">
        <v>0.49659999999999999</v>
      </c>
    </row>
    <row r="5156" spans="1:9">
      <c r="A5156" s="23" t="s">
        <v>2047</v>
      </c>
      <c r="C5156" s="21" t="s">
        <v>327</v>
      </c>
      <c r="F5156" s="24">
        <v>3.8534000000000002</v>
      </c>
      <c r="G5156" s="23" t="s">
        <v>337</v>
      </c>
      <c r="H5156" s="23" t="s">
        <v>338</v>
      </c>
      <c r="I5156" s="24">
        <v>2.6800000000000001E-2</v>
      </c>
    </row>
    <row r="5157" spans="1:9">
      <c r="A5157" s="23" t="s">
        <v>2048</v>
      </c>
      <c r="B5157" s="21" t="s">
        <v>327</v>
      </c>
      <c r="C5157" s="21" t="s">
        <v>327</v>
      </c>
      <c r="F5157" s="24">
        <v>6.3487999999999998</v>
      </c>
      <c r="G5157" s="23" t="s">
        <v>343</v>
      </c>
      <c r="H5157" s="23" t="s">
        <v>338</v>
      </c>
      <c r="I5157" s="24">
        <v>5.1077000000000004</v>
      </c>
    </row>
    <row r="5158" spans="1:9">
      <c r="A5158" s="23" t="s">
        <v>2048</v>
      </c>
      <c r="B5158" s="21" t="s">
        <v>327</v>
      </c>
      <c r="C5158" s="21" t="s">
        <v>327</v>
      </c>
      <c r="F5158" s="24">
        <v>6.3487999999999998</v>
      </c>
      <c r="G5158" s="23" t="s">
        <v>337</v>
      </c>
      <c r="H5158" s="23" t="s">
        <v>338</v>
      </c>
      <c r="I5158" s="24">
        <v>1.2411000000000001</v>
      </c>
    </row>
    <row r="5159" spans="1:9">
      <c r="A5159" s="23" t="s">
        <v>2049</v>
      </c>
      <c r="C5159" s="21" t="s">
        <v>327</v>
      </c>
      <c r="F5159" s="24">
        <v>0.97509999999999997</v>
      </c>
      <c r="G5159" s="23" t="s">
        <v>343</v>
      </c>
      <c r="H5159" s="23" t="s">
        <v>344</v>
      </c>
      <c r="I5159" s="24">
        <v>0.48249999999999998</v>
      </c>
    </row>
    <row r="5160" spans="1:9">
      <c r="A5160" s="23" t="s">
        <v>2049</v>
      </c>
      <c r="C5160" s="21" t="s">
        <v>327</v>
      </c>
      <c r="F5160" s="24">
        <v>0.97509999999999997</v>
      </c>
      <c r="G5160" s="23" t="s">
        <v>343</v>
      </c>
      <c r="H5160" s="23" t="s">
        <v>344</v>
      </c>
      <c r="I5160" s="24">
        <v>0.45050000000000001</v>
      </c>
    </row>
    <row r="5161" spans="1:9">
      <c r="A5161" s="23" t="s">
        <v>2049</v>
      </c>
      <c r="C5161" s="21" t="s">
        <v>327</v>
      </c>
      <c r="F5161" s="24">
        <v>0.97509999999999997</v>
      </c>
      <c r="G5161" s="23" t="s">
        <v>343</v>
      </c>
      <c r="H5161" s="23" t="s">
        <v>344</v>
      </c>
      <c r="I5161" s="24">
        <v>4.2000000000000003E-2</v>
      </c>
    </row>
    <row r="5162" spans="1:9">
      <c r="A5162" s="23" t="s">
        <v>2049</v>
      </c>
      <c r="C5162" s="21" t="s">
        <v>327</v>
      </c>
      <c r="F5162" s="24">
        <v>0.97509999999999997</v>
      </c>
      <c r="G5162" s="23" t="s">
        <v>337</v>
      </c>
      <c r="H5162" s="23" t="s">
        <v>338</v>
      </c>
      <c r="I5162" s="24">
        <v>0</v>
      </c>
    </row>
    <row r="5163" spans="1:9">
      <c r="A5163" s="23" t="s">
        <v>2050</v>
      </c>
      <c r="C5163" s="21" t="s">
        <v>327</v>
      </c>
      <c r="F5163" s="24">
        <v>6.3916000000000004</v>
      </c>
      <c r="G5163" s="23" t="s">
        <v>343</v>
      </c>
      <c r="H5163" s="23" t="s">
        <v>344</v>
      </c>
      <c r="I5163" s="24">
        <v>3.2507999999999999</v>
      </c>
    </row>
    <row r="5164" spans="1:9">
      <c r="A5164" s="23" t="s">
        <v>2050</v>
      </c>
      <c r="C5164" s="21" t="s">
        <v>327</v>
      </c>
      <c r="F5164" s="24">
        <v>6.3916000000000004</v>
      </c>
      <c r="G5164" s="23" t="s">
        <v>417</v>
      </c>
      <c r="H5164" s="23" t="s">
        <v>344</v>
      </c>
      <c r="I5164" s="24">
        <v>3.1213000000000002</v>
      </c>
    </row>
    <row r="5165" spans="1:9">
      <c r="A5165" s="23" t="s">
        <v>2050</v>
      </c>
      <c r="C5165" s="21" t="s">
        <v>327</v>
      </c>
      <c r="F5165" s="24">
        <v>6.3916000000000004</v>
      </c>
      <c r="G5165" s="23" t="s">
        <v>337</v>
      </c>
      <c r="H5165" s="23" t="s">
        <v>338</v>
      </c>
      <c r="I5165" s="24">
        <v>1.9400000000000001E-2</v>
      </c>
    </row>
    <row r="5166" spans="1:9">
      <c r="A5166" s="23" t="s">
        <v>2051</v>
      </c>
      <c r="C5166" s="21" t="s">
        <v>327</v>
      </c>
      <c r="F5166" s="24">
        <v>3.8793000000000002</v>
      </c>
      <c r="G5166" s="23" t="s">
        <v>343</v>
      </c>
      <c r="H5166" s="23" t="s">
        <v>344</v>
      </c>
      <c r="I5166" s="24">
        <v>3.6274000000000002</v>
      </c>
    </row>
    <row r="5167" spans="1:9">
      <c r="A5167" s="23" t="s">
        <v>2051</v>
      </c>
      <c r="C5167" s="21" t="s">
        <v>327</v>
      </c>
      <c r="F5167" s="24">
        <v>3.8793000000000002</v>
      </c>
      <c r="G5167" s="23" t="s">
        <v>417</v>
      </c>
      <c r="H5167" s="23" t="s">
        <v>344</v>
      </c>
      <c r="I5167" s="24">
        <v>0.25190000000000001</v>
      </c>
    </row>
    <row r="5168" spans="1:9">
      <c r="A5168" s="23" t="s">
        <v>2052</v>
      </c>
      <c r="C5168" s="21" t="s">
        <v>327</v>
      </c>
      <c r="F5168" s="24">
        <v>4.9527999999999999</v>
      </c>
      <c r="G5168" s="23" t="s">
        <v>343</v>
      </c>
      <c r="H5168" s="23" t="s">
        <v>344</v>
      </c>
      <c r="I5168" s="24">
        <v>2.4464000000000001</v>
      </c>
    </row>
    <row r="5169" spans="1:9">
      <c r="A5169" s="23" t="s">
        <v>2052</v>
      </c>
      <c r="C5169" s="21" t="s">
        <v>327</v>
      </c>
      <c r="F5169" s="24">
        <v>4.9527999999999999</v>
      </c>
      <c r="G5169" s="23" t="s">
        <v>337</v>
      </c>
      <c r="H5169" s="23" t="s">
        <v>338</v>
      </c>
      <c r="I5169" s="24">
        <v>1.5124</v>
      </c>
    </row>
    <row r="5170" spans="1:9">
      <c r="A5170" s="23" t="s">
        <v>2052</v>
      </c>
      <c r="C5170" s="21" t="s">
        <v>327</v>
      </c>
      <c r="F5170" s="24">
        <v>4.9527999999999999</v>
      </c>
      <c r="G5170" s="23" t="s">
        <v>343</v>
      </c>
      <c r="H5170" s="23" t="s">
        <v>344</v>
      </c>
      <c r="I5170" s="24">
        <v>0.93289999999999995</v>
      </c>
    </row>
    <row r="5171" spans="1:9">
      <c r="A5171" s="23" t="s">
        <v>2052</v>
      </c>
      <c r="C5171" s="21" t="s">
        <v>327</v>
      </c>
      <c r="F5171" s="24">
        <v>4.9527999999999999</v>
      </c>
      <c r="G5171" s="23" t="s">
        <v>343</v>
      </c>
      <c r="H5171" s="23" t="s">
        <v>344</v>
      </c>
      <c r="I5171" s="24">
        <v>5.9200000000000003E-2</v>
      </c>
    </row>
    <row r="5172" spans="1:9">
      <c r="A5172" s="23" t="s">
        <v>2052</v>
      </c>
      <c r="C5172" s="21" t="s">
        <v>327</v>
      </c>
      <c r="F5172" s="24">
        <v>4.9527999999999999</v>
      </c>
      <c r="G5172" s="23" t="s">
        <v>357</v>
      </c>
      <c r="H5172" s="23" t="s">
        <v>338</v>
      </c>
      <c r="I5172" s="24">
        <v>1.8E-3</v>
      </c>
    </row>
    <row r="5173" spans="1:9">
      <c r="A5173" s="23" t="s">
        <v>2053</v>
      </c>
      <c r="C5173" s="21" t="s">
        <v>327</v>
      </c>
      <c r="F5173" s="24">
        <v>0.57120000000000004</v>
      </c>
      <c r="G5173" s="23" t="s">
        <v>343</v>
      </c>
      <c r="H5173" s="23" t="s">
        <v>344</v>
      </c>
      <c r="I5173" s="24">
        <v>0.2878</v>
      </c>
    </row>
    <row r="5174" spans="1:9">
      <c r="A5174" s="23" t="s">
        <v>2053</v>
      </c>
      <c r="C5174" s="21" t="s">
        <v>327</v>
      </c>
      <c r="F5174" s="24">
        <v>0.57120000000000004</v>
      </c>
      <c r="G5174" s="23" t="s">
        <v>343</v>
      </c>
      <c r="H5174" s="23" t="s">
        <v>344</v>
      </c>
      <c r="I5174" s="24">
        <v>0.25290000000000001</v>
      </c>
    </row>
    <row r="5175" spans="1:9">
      <c r="A5175" s="23" t="s">
        <v>2053</v>
      </c>
      <c r="C5175" s="21" t="s">
        <v>327</v>
      </c>
      <c r="F5175" s="24">
        <v>0.57120000000000004</v>
      </c>
      <c r="G5175" s="23" t="s">
        <v>343</v>
      </c>
      <c r="H5175" s="23" t="s">
        <v>344</v>
      </c>
      <c r="I5175" s="24">
        <v>3.0499999999999999E-2</v>
      </c>
    </row>
    <row r="5176" spans="1:9">
      <c r="A5176" s="23" t="s">
        <v>2054</v>
      </c>
      <c r="C5176" s="21" t="s">
        <v>327</v>
      </c>
      <c r="F5176" s="24">
        <v>3.6878000000000002</v>
      </c>
      <c r="G5176" s="23" t="s">
        <v>343</v>
      </c>
      <c r="H5176" s="23" t="s">
        <v>344</v>
      </c>
      <c r="I5176" s="24">
        <v>1.5477000000000001</v>
      </c>
    </row>
    <row r="5177" spans="1:9">
      <c r="A5177" s="23" t="s">
        <v>2054</v>
      </c>
      <c r="C5177" s="21" t="s">
        <v>327</v>
      </c>
      <c r="F5177" s="24">
        <v>3.6878000000000002</v>
      </c>
      <c r="G5177" s="23" t="s">
        <v>365</v>
      </c>
      <c r="H5177" s="23" t="s">
        <v>344</v>
      </c>
      <c r="I5177" s="24">
        <v>1.2831999999999999</v>
      </c>
    </row>
    <row r="5178" spans="1:9">
      <c r="A5178" s="23" t="s">
        <v>2054</v>
      </c>
      <c r="C5178" s="21" t="s">
        <v>327</v>
      </c>
      <c r="F5178" s="24">
        <v>3.6878000000000002</v>
      </c>
      <c r="G5178" s="23" t="s">
        <v>365</v>
      </c>
      <c r="H5178" s="23" t="s">
        <v>344</v>
      </c>
      <c r="I5178" s="24">
        <v>0.8569</v>
      </c>
    </row>
    <row r="5179" spans="1:9">
      <c r="A5179" s="23" t="s">
        <v>2055</v>
      </c>
      <c r="C5179" s="21" t="s">
        <v>327</v>
      </c>
      <c r="F5179" s="24">
        <v>4.3601000000000001</v>
      </c>
      <c r="G5179" s="23" t="s">
        <v>365</v>
      </c>
      <c r="H5179" s="23" t="s">
        <v>344</v>
      </c>
      <c r="I5179" s="24">
        <v>4.2544000000000004</v>
      </c>
    </row>
    <row r="5180" spans="1:9">
      <c r="A5180" s="23" t="s">
        <v>2055</v>
      </c>
      <c r="C5180" s="21" t="s">
        <v>327</v>
      </c>
      <c r="F5180" s="24">
        <v>4.3601000000000001</v>
      </c>
      <c r="G5180" s="23" t="s">
        <v>343</v>
      </c>
      <c r="H5180" s="23" t="s">
        <v>344</v>
      </c>
      <c r="I5180" s="24">
        <v>0.1057</v>
      </c>
    </row>
    <row r="5181" spans="1:9">
      <c r="A5181" s="23" t="s">
        <v>2056</v>
      </c>
      <c r="C5181" s="21" t="s">
        <v>327</v>
      </c>
      <c r="F5181" s="24">
        <v>1.7163999999999999</v>
      </c>
      <c r="G5181" s="23" t="s">
        <v>365</v>
      </c>
      <c r="H5181" s="23" t="s">
        <v>344</v>
      </c>
      <c r="I5181" s="24">
        <v>1.5851</v>
      </c>
    </row>
    <row r="5182" spans="1:9">
      <c r="A5182" s="23" t="s">
        <v>2056</v>
      </c>
      <c r="C5182" s="21" t="s">
        <v>327</v>
      </c>
      <c r="F5182" s="24">
        <v>1.7163999999999999</v>
      </c>
      <c r="G5182" s="23" t="s">
        <v>365</v>
      </c>
      <c r="H5182" s="23" t="s">
        <v>344</v>
      </c>
      <c r="I5182" s="24">
        <v>6.2600000000000003E-2</v>
      </c>
    </row>
    <row r="5183" spans="1:9">
      <c r="A5183" s="23" t="s">
        <v>2056</v>
      </c>
      <c r="C5183" s="21" t="s">
        <v>327</v>
      </c>
      <c r="F5183" s="24">
        <v>1.7163999999999999</v>
      </c>
      <c r="G5183" s="23" t="s">
        <v>343</v>
      </c>
      <c r="H5183" s="23" t="s">
        <v>344</v>
      </c>
      <c r="I5183" s="24">
        <v>3.9300000000000002E-2</v>
      </c>
    </row>
    <row r="5184" spans="1:9">
      <c r="A5184" s="23" t="s">
        <v>2056</v>
      </c>
      <c r="C5184" s="21" t="s">
        <v>327</v>
      </c>
      <c r="F5184" s="24">
        <v>1.7163999999999999</v>
      </c>
      <c r="G5184" s="23" t="s">
        <v>343</v>
      </c>
      <c r="H5184" s="23" t="s">
        <v>344</v>
      </c>
      <c r="I5184" s="24">
        <v>2.9399999999999999E-2</v>
      </c>
    </row>
    <row r="5185" spans="1:9">
      <c r="A5185" s="23" t="s">
        <v>2057</v>
      </c>
      <c r="C5185" s="21" t="s">
        <v>327</v>
      </c>
      <c r="F5185" s="24">
        <v>0.46389999999999998</v>
      </c>
      <c r="G5185" s="23" t="s">
        <v>343</v>
      </c>
      <c r="H5185" s="23" t="s">
        <v>344</v>
      </c>
      <c r="I5185" s="24">
        <v>0.45750000000000002</v>
      </c>
    </row>
    <row r="5186" spans="1:9">
      <c r="A5186" s="23" t="s">
        <v>2057</v>
      </c>
      <c r="C5186" s="21" t="s">
        <v>327</v>
      </c>
      <c r="F5186" s="24">
        <v>0.46389999999999998</v>
      </c>
      <c r="G5186" s="23" t="s">
        <v>343</v>
      </c>
      <c r="H5186" s="23" t="s">
        <v>344</v>
      </c>
      <c r="I5186" s="24">
        <v>6.4000000000000003E-3</v>
      </c>
    </row>
    <row r="5187" spans="1:9">
      <c r="A5187" s="23" t="s">
        <v>2058</v>
      </c>
      <c r="C5187" s="21" t="s">
        <v>327</v>
      </c>
      <c r="F5187" s="24">
        <v>7.1942000000000004</v>
      </c>
      <c r="G5187" s="23" t="s">
        <v>337</v>
      </c>
      <c r="H5187" s="23" t="s">
        <v>338</v>
      </c>
      <c r="I5187" s="24">
        <v>2.5608</v>
      </c>
    </row>
    <row r="5188" spans="1:9">
      <c r="A5188" s="23" t="s">
        <v>2058</v>
      </c>
      <c r="C5188" s="21" t="s">
        <v>327</v>
      </c>
      <c r="F5188" s="24">
        <v>7.1942000000000004</v>
      </c>
      <c r="G5188" s="23" t="s">
        <v>343</v>
      </c>
      <c r="H5188" s="23" t="s">
        <v>344</v>
      </c>
      <c r="I5188" s="24">
        <v>1.7898000000000001</v>
      </c>
    </row>
    <row r="5189" spans="1:9">
      <c r="A5189" s="23" t="s">
        <v>2058</v>
      </c>
      <c r="C5189" s="21" t="s">
        <v>327</v>
      </c>
      <c r="F5189" s="24">
        <v>7.1942000000000004</v>
      </c>
      <c r="G5189" s="23" t="s">
        <v>343</v>
      </c>
      <c r="H5189" s="23" t="s">
        <v>344</v>
      </c>
      <c r="I5189" s="24">
        <v>1.2943</v>
      </c>
    </row>
    <row r="5190" spans="1:9">
      <c r="A5190" s="23" t="s">
        <v>2058</v>
      </c>
      <c r="C5190" s="21" t="s">
        <v>327</v>
      </c>
      <c r="F5190" s="24">
        <v>7.1942000000000004</v>
      </c>
      <c r="G5190" s="23" t="s">
        <v>343</v>
      </c>
      <c r="H5190" s="23" t="s">
        <v>344</v>
      </c>
      <c r="I5190" s="24">
        <v>0.87480000000000002</v>
      </c>
    </row>
    <row r="5191" spans="1:9">
      <c r="A5191" s="23" t="s">
        <v>2058</v>
      </c>
      <c r="C5191" s="21" t="s">
        <v>327</v>
      </c>
      <c r="F5191" s="24">
        <v>7.1942000000000004</v>
      </c>
      <c r="G5191" s="23" t="s">
        <v>343</v>
      </c>
      <c r="H5191" s="23" t="s">
        <v>344</v>
      </c>
      <c r="I5191" s="24">
        <v>0.67449999999999999</v>
      </c>
    </row>
    <row r="5192" spans="1:9">
      <c r="A5192" s="23" t="s">
        <v>2059</v>
      </c>
      <c r="C5192" s="21" t="s">
        <v>327</v>
      </c>
      <c r="F5192" s="24">
        <v>5.9271000000000003</v>
      </c>
      <c r="G5192" s="23" t="s">
        <v>417</v>
      </c>
      <c r="H5192" s="23" t="s">
        <v>344</v>
      </c>
      <c r="I5192" s="24">
        <v>4.5533000000000001</v>
      </c>
    </row>
    <row r="5193" spans="1:9">
      <c r="A5193" s="23" t="s">
        <v>2059</v>
      </c>
      <c r="C5193" s="21" t="s">
        <v>327</v>
      </c>
      <c r="F5193" s="24">
        <v>5.9271000000000003</v>
      </c>
      <c r="G5193" s="23" t="s">
        <v>343</v>
      </c>
      <c r="H5193" s="23" t="s">
        <v>344</v>
      </c>
      <c r="I5193" s="24">
        <v>1.2452000000000001</v>
      </c>
    </row>
    <row r="5194" spans="1:9">
      <c r="A5194" s="23" t="s">
        <v>2059</v>
      </c>
      <c r="C5194" s="21" t="s">
        <v>327</v>
      </c>
      <c r="F5194" s="24">
        <v>5.9271000000000003</v>
      </c>
      <c r="G5194" s="23" t="s">
        <v>343</v>
      </c>
      <c r="H5194" s="23" t="s">
        <v>344</v>
      </c>
      <c r="I5194" s="24">
        <v>0.126</v>
      </c>
    </row>
    <row r="5195" spans="1:9">
      <c r="A5195" s="23" t="s">
        <v>2059</v>
      </c>
      <c r="C5195" s="21" t="s">
        <v>327</v>
      </c>
      <c r="F5195" s="24">
        <v>5.9271000000000003</v>
      </c>
      <c r="G5195" s="23" t="s">
        <v>357</v>
      </c>
      <c r="H5195" s="23" t="s">
        <v>338</v>
      </c>
      <c r="I5195" s="24">
        <v>2.5999999999999999E-3</v>
      </c>
    </row>
    <row r="5196" spans="1:9">
      <c r="A5196" s="23" t="s">
        <v>2060</v>
      </c>
      <c r="C5196" s="21" t="s">
        <v>327</v>
      </c>
      <c r="F5196" s="24">
        <v>5.0168999999999997</v>
      </c>
      <c r="G5196" s="23" t="s">
        <v>343</v>
      </c>
      <c r="H5196" s="23" t="s">
        <v>344</v>
      </c>
      <c r="I5196" s="24">
        <v>3.5508000000000002</v>
      </c>
    </row>
    <row r="5197" spans="1:9">
      <c r="A5197" s="23" t="s">
        <v>2060</v>
      </c>
      <c r="C5197" s="21" t="s">
        <v>327</v>
      </c>
      <c r="F5197" s="24">
        <v>5.0168999999999997</v>
      </c>
      <c r="G5197" s="23" t="s">
        <v>417</v>
      </c>
      <c r="H5197" s="23" t="s">
        <v>344</v>
      </c>
      <c r="I5197" s="24">
        <v>1.1658999999999999</v>
      </c>
    </row>
    <row r="5198" spans="1:9">
      <c r="A5198" s="23" t="s">
        <v>2060</v>
      </c>
      <c r="C5198" s="21" t="s">
        <v>327</v>
      </c>
      <c r="F5198" s="24">
        <v>5.0168999999999997</v>
      </c>
      <c r="G5198" s="23" t="s">
        <v>343</v>
      </c>
      <c r="H5198" s="23" t="s">
        <v>344</v>
      </c>
      <c r="I5198" s="24">
        <v>0.28489999999999999</v>
      </c>
    </row>
    <row r="5199" spans="1:9">
      <c r="A5199" s="23" t="s">
        <v>2060</v>
      </c>
      <c r="C5199" s="21" t="s">
        <v>327</v>
      </c>
      <c r="F5199" s="24">
        <v>5.0168999999999997</v>
      </c>
      <c r="G5199" s="23" t="s">
        <v>343</v>
      </c>
      <c r="H5199" s="23" t="s">
        <v>344</v>
      </c>
      <c r="I5199" s="24">
        <v>1.5299999999999999E-2</v>
      </c>
    </row>
    <row r="5200" spans="1:9">
      <c r="A5200" s="23" t="s">
        <v>2061</v>
      </c>
      <c r="C5200" s="21" t="s">
        <v>327</v>
      </c>
      <c r="F5200" s="24">
        <v>5.0113000000000003</v>
      </c>
      <c r="G5200" s="23" t="s">
        <v>337</v>
      </c>
      <c r="H5200" s="23" t="s">
        <v>338</v>
      </c>
      <c r="I5200" s="24">
        <v>2.2416999999999998</v>
      </c>
    </row>
    <row r="5201" spans="1:9">
      <c r="A5201" s="23" t="s">
        <v>2061</v>
      </c>
      <c r="C5201" s="21" t="s">
        <v>327</v>
      </c>
      <c r="F5201" s="24">
        <v>5.0113000000000003</v>
      </c>
      <c r="G5201" s="23" t="s">
        <v>343</v>
      </c>
      <c r="H5201" s="23" t="s">
        <v>344</v>
      </c>
      <c r="I5201" s="24">
        <v>1.4509000000000001</v>
      </c>
    </row>
    <row r="5202" spans="1:9">
      <c r="A5202" s="23" t="s">
        <v>2061</v>
      </c>
      <c r="C5202" s="21" t="s">
        <v>327</v>
      </c>
      <c r="F5202" s="24">
        <v>5.0113000000000003</v>
      </c>
      <c r="G5202" s="23" t="s">
        <v>343</v>
      </c>
      <c r="H5202" s="23" t="s">
        <v>344</v>
      </c>
      <c r="I5202" s="24">
        <v>0.64449999999999996</v>
      </c>
    </row>
    <row r="5203" spans="1:9">
      <c r="A5203" s="23" t="s">
        <v>2061</v>
      </c>
      <c r="C5203" s="21" t="s">
        <v>327</v>
      </c>
      <c r="F5203" s="24">
        <v>5.0113000000000003</v>
      </c>
      <c r="G5203" s="23" t="s">
        <v>343</v>
      </c>
      <c r="H5203" s="23" t="s">
        <v>344</v>
      </c>
      <c r="I5203" s="24">
        <v>0.34899999999999998</v>
      </c>
    </row>
    <row r="5204" spans="1:9">
      <c r="A5204" s="23" t="s">
        <v>2061</v>
      </c>
      <c r="C5204" s="21" t="s">
        <v>327</v>
      </c>
      <c r="F5204" s="24">
        <v>5.0113000000000003</v>
      </c>
      <c r="G5204" s="23" t="s">
        <v>343</v>
      </c>
      <c r="H5204" s="23" t="s">
        <v>344</v>
      </c>
      <c r="I5204" s="24">
        <v>0.19159999999999999</v>
      </c>
    </row>
    <row r="5205" spans="1:9">
      <c r="A5205" s="23" t="s">
        <v>2061</v>
      </c>
      <c r="C5205" s="21" t="s">
        <v>327</v>
      </c>
      <c r="F5205" s="24">
        <v>5.0113000000000003</v>
      </c>
      <c r="G5205" s="23" t="s">
        <v>343</v>
      </c>
      <c r="H5205" s="23" t="s">
        <v>344</v>
      </c>
      <c r="I5205" s="24">
        <v>0.1242</v>
      </c>
    </row>
    <row r="5206" spans="1:9">
      <c r="A5206" s="23" t="s">
        <v>2061</v>
      </c>
      <c r="C5206" s="21" t="s">
        <v>327</v>
      </c>
      <c r="F5206" s="24">
        <v>5.0113000000000003</v>
      </c>
      <c r="G5206" s="23" t="s">
        <v>343</v>
      </c>
      <c r="H5206" s="23" t="s">
        <v>344</v>
      </c>
      <c r="I5206" s="24">
        <v>9.2999999999999992E-3</v>
      </c>
    </row>
    <row r="5207" spans="1:9">
      <c r="A5207" s="23" t="s">
        <v>2062</v>
      </c>
      <c r="C5207" s="21" t="s">
        <v>327</v>
      </c>
      <c r="F5207" s="24">
        <v>8.0258000000000003</v>
      </c>
      <c r="G5207" s="23" t="s">
        <v>343</v>
      </c>
      <c r="H5207" s="23" t="s">
        <v>344</v>
      </c>
      <c r="I5207" s="24">
        <v>3.6070000000000002</v>
      </c>
    </row>
    <row r="5208" spans="1:9">
      <c r="A5208" s="23" t="s">
        <v>2062</v>
      </c>
      <c r="C5208" s="21" t="s">
        <v>327</v>
      </c>
      <c r="F5208" s="24">
        <v>8.0258000000000003</v>
      </c>
      <c r="G5208" s="23" t="s">
        <v>337</v>
      </c>
      <c r="H5208" s="23" t="s">
        <v>338</v>
      </c>
      <c r="I5208" s="24">
        <v>3.4171</v>
      </c>
    </row>
    <row r="5209" spans="1:9">
      <c r="A5209" s="23" t="s">
        <v>2062</v>
      </c>
      <c r="C5209" s="21" t="s">
        <v>327</v>
      </c>
      <c r="F5209" s="24">
        <v>8.0258000000000003</v>
      </c>
      <c r="G5209" s="23" t="s">
        <v>337</v>
      </c>
      <c r="H5209" s="23" t="s">
        <v>338</v>
      </c>
      <c r="I5209" s="24">
        <v>0.53220000000000001</v>
      </c>
    </row>
    <row r="5210" spans="1:9">
      <c r="A5210" s="23" t="s">
        <v>2062</v>
      </c>
      <c r="C5210" s="21" t="s">
        <v>327</v>
      </c>
      <c r="F5210" s="24">
        <v>8.0258000000000003</v>
      </c>
      <c r="G5210" s="23" t="s">
        <v>343</v>
      </c>
      <c r="H5210" s="23" t="s">
        <v>344</v>
      </c>
      <c r="I5210" s="24">
        <v>0.26190000000000002</v>
      </c>
    </row>
    <row r="5211" spans="1:9">
      <c r="A5211" s="23" t="s">
        <v>2062</v>
      </c>
      <c r="C5211" s="21" t="s">
        <v>327</v>
      </c>
      <c r="F5211" s="24">
        <v>8.0258000000000003</v>
      </c>
      <c r="G5211" s="23" t="s">
        <v>343</v>
      </c>
      <c r="H5211" s="23" t="s">
        <v>344</v>
      </c>
      <c r="I5211" s="24">
        <v>0.20749999999999999</v>
      </c>
    </row>
    <row r="5212" spans="1:9">
      <c r="A5212" s="23" t="s">
        <v>2063</v>
      </c>
      <c r="E5212" s="21" t="s">
        <v>327</v>
      </c>
      <c r="F5212" s="24">
        <v>11.171900000000001</v>
      </c>
      <c r="G5212" s="23" t="s">
        <v>343</v>
      </c>
      <c r="H5212" s="23" t="s">
        <v>344</v>
      </c>
      <c r="I5212" s="24">
        <v>4.7958999999999996</v>
      </c>
    </row>
    <row r="5213" spans="1:9">
      <c r="A5213" s="23" t="s">
        <v>2063</v>
      </c>
      <c r="E5213" s="21" t="s">
        <v>327</v>
      </c>
      <c r="F5213" s="24">
        <v>11.171900000000001</v>
      </c>
      <c r="G5213" s="23" t="s">
        <v>350</v>
      </c>
      <c r="H5213" s="23" t="s">
        <v>338</v>
      </c>
      <c r="I5213" s="24">
        <v>3.0739000000000001</v>
      </c>
    </row>
    <row r="5214" spans="1:9">
      <c r="A5214" s="23" t="s">
        <v>2063</v>
      </c>
      <c r="E5214" s="21" t="s">
        <v>327</v>
      </c>
      <c r="F5214" s="24">
        <v>11.171900000000001</v>
      </c>
      <c r="G5214" s="23" t="s">
        <v>355</v>
      </c>
      <c r="H5214" s="23" t="s">
        <v>356</v>
      </c>
      <c r="I5214" s="24">
        <v>1.0185</v>
      </c>
    </row>
    <row r="5215" spans="1:9">
      <c r="A5215" s="23" t="s">
        <v>2063</v>
      </c>
      <c r="E5215" s="21" t="s">
        <v>327</v>
      </c>
      <c r="F5215" s="24">
        <v>11.171900000000001</v>
      </c>
      <c r="G5215" s="23" t="s">
        <v>350</v>
      </c>
      <c r="H5215" s="23" t="s">
        <v>338</v>
      </c>
      <c r="I5215" s="24">
        <v>0.69230000000000003</v>
      </c>
    </row>
    <row r="5216" spans="1:9">
      <c r="A5216" s="23" t="s">
        <v>2063</v>
      </c>
      <c r="E5216" s="21" t="s">
        <v>327</v>
      </c>
      <c r="F5216" s="24">
        <v>11.171900000000001</v>
      </c>
      <c r="G5216" s="23" t="s">
        <v>350</v>
      </c>
      <c r="H5216" s="23" t="s">
        <v>338</v>
      </c>
      <c r="I5216" s="24">
        <v>0.68640000000000001</v>
      </c>
    </row>
    <row r="5217" spans="1:9">
      <c r="A5217" s="23" t="s">
        <v>2063</v>
      </c>
      <c r="E5217" s="21" t="s">
        <v>327</v>
      </c>
      <c r="F5217" s="24">
        <v>11.171900000000001</v>
      </c>
      <c r="G5217" s="23" t="s">
        <v>353</v>
      </c>
      <c r="H5217" s="23" t="s">
        <v>338</v>
      </c>
      <c r="I5217" s="24">
        <v>0.53669999999999995</v>
      </c>
    </row>
    <row r="5218" spans="1:9">
      <c r="A5218" s="23" t="s">
        <v>2063</v>
      </c>
      <c r="E5218" s="21" t="s">
        <v>327</v>
      </c>
      <c r="F5218" s="24">
        <v>11.171900000000001</v>
      </c>
      <c r="G5218" s="23" t="s">
        <v>350</v>
      </c>
      <c r="H5218" s="23" t="s">
        <v>338</v>
      </c>
      <c r="I5218" s="24">
        <v>0.36830000000000002</v>
      </c>
    </row>
    <row r="5219" spans="1:9">
      <c r="A5219" s="23" t="s">
        <v>2064</v>
      </c>
      <c r="C5219" s="21" t="s">
        <v>327</v>
      </c>
      <c r="E5219" s="21" t="s">
        <v>327</v>
      </c>
      <c r="F5219" s="24">
        <v>6.7873000000000001</v>
      </c>
      <c r="G5219" s="23" t="s">
        <v>343</v>
      </c>
      <c r="H5219" s="23" t="s">
        <v>338</v>
      </c>
      <c r="I5219" s="24">
        <v>6.7873000000000001</v>
      </c>
    </row>
    <row r="5220" spans="1:9">
      <c r="A5220" s="23" t="s">
        <v>2065</v>
      </c>
      <c r="B5220" s="21" t="s">
        <v>327</v>
      </c>
      <c r="C5220" s="21" t="s">
        <v>327</v>
      </c>
      <c r="F5220" s="24">
        <v>0.95760000000000001</v>
      </c>
      <c r="G5220" s="23" t="s">
        <v>343</v>
      </c>
      <c r="H5220" s="23" t="s">
        <v>344</v>
      </c>
      <c r="I5220" s="24">
        <v>0.3821</v>
      </c>
    </row>
    <row r="5221" spans="1:9">
      <c r="A5221" s="23" t="s">
        <v>2065</v>
      </c>
      <c r="B5221" s="21" t="s">
        <v>327</v>
      </c>
      <c r="C5221" s="21" t="s">
        <v>327</v>
      </c>
      <c r="F5221" s="24">
        <v>0.95760000000000001</v>
      </c>
      <c r="G5221" s="23" t="s">
        <v>343</v>
      </c>
      <c r="H5221" s="23" t="s">
        <v>344</v>
      </c>
      <c r="I5221" s="24">
        <v>0.30259999999999998</v>
      </c>
    </row>
    <row r="5222" spans="1:9">
      <c r="A5222" s="23" t="s">
        <v>2065</v>
      </c>
      <c r="B5222" s="21" t="s">
        <v>327</v>
      </c>
      <c r="C5222" s="21" t="s">
        <v>327</v>
      </c>
      <c r="F5222" s="24">
        <v>0.95760000000000001</v>
      </c>
      <c r="G5222" s="23" t="s">
        <v>343</v>
      </c>
      <c r="H5222" s="23" t="s">
        <v>344</v>
      </c>
      <c r="I5222" s="24">
        <v>0.25790000000000002</v>
      </c>
    </row>
    <row r="5223" spans="1:9">
      <c r="A5223" s="23" t="s">
        <v>2065</v>
      </c>
      <c r="B5223" s="21" t="s">
        <v>327</v>
      </c>
      <c r="C5223" s="21" t="s">
        <v>327</v>
      </c>
      <c r="F5223" s="24">
        <v>0.95760000000000001</v>
      </c>
      <c r="G5223" s="23" t="s">
        <v>343</v>
      </c>
      <c r="H5223" s="23" t="s">
        <v>344</v>
      </c>
      <c r="I5223" s="24">
        <v>1.4999999999999999E-2</v>
      </c>
    </row>
    <row r="5224" spans="1:9">
      <c r="A5224" s="23" t="s">
        <v>2066</v>
      </c>
      <c r="E5224" s="21" t="s">
        <v>327</v>
      </c>
      <c r="F5224" s="24">
        <v>3.6587000000000001</v>
      </c>
      <c r="G5224" s="23" t="s">
        <v>343</v>
      </c>
      <c r="H5224" s="23" t="s">
        <v>338</v>
      </c>
      <c r="I5224" s="24">
        <v>3.6587000000000001</v>
      </c>
    </row>
    <row r="5225" spans="1:9">
      <c r="A5225" s="23" t="s">
        <v>2067</v>
      </c>
      <c r="B5225" s="21" t="s">
        <v>327</v>
      </c>
      <c r="E5225" s="21" t="s">
        <v>327</v>
      </c>
      <c r="F5225" s="24">
        <v>0.4259</v>
      </c>
      <c r="G5225" s="23" t="s">
        <v>343</v>
      </c>
      <c r="H5225" s="23" t="s">
        <v>338</v>
      </c>
      <c r="I5225" s="24">
        <v>0.4259</v>
      </c>
    </row>
    <row r="5226" spans="1:9">
      <c r="A5226" s="23" t="s">
        <v>2068</v>
      </c>
      <c r="B5226" s="21" t="s">
        <v>327</v>
      </c>
      <c r="E5226" s="21" t="s">
        <v>327</v>
      </c>
      <c r="F5226" s="24">
        <v>0.48549999999999999</v>
      </c>
      <c r="G5226" s="23" t="s">
        <v>343</v>
      </c>
      <c r="H5226" s="23" t="s">
        <v>338</v>
      </c>
      <c r="I5226" s="24">
        <v>0.48549999999999999</v>
      </c>
    </row>
    <row r="5227" spans="1:9">
      <c r="A5227" s="23" t="s">
        <v>2069</v>
      </c>
      <c r="C5227" s="21" t="s">
        <v>327</v>
      </c>
      <c r="F5227" s="24">
        <v>7.7363</v>
      </c>
      <c r="G5227" s="23" t="s">
        <v>343</v>
      </c>
      <c r="H5227" s="23" t="s">
        <v>344</v>
      </c>
      <c r="I5227" s="24">
        <v>7.7363</v>
      </c>
    </row>
    <row r="5228" spans="1:9">
      <c r="A5228" s="23" t="s">
        <v>2070</v>
      </c>
      <c r="C5228" s="21" t="s">
        <v>327</v>
      </c>
      <c r="E5228" s="21" t="s">
        <v>327</v>
      </c>
      <c r="F5228" s="24">
        <v>11.705</v>
      </c>
      <c r="G5228" s="23" t="s">
        <v>343</v>
      </c>
      <c r="H5228" s="23" t="s">
        <v>344</v>
      </c>
      <c r="I5228" s="24">
        <v>10.8683</v>
      </c>
    </row>
    <row r="5229" spans="1:9">
      <c r="A5229" s="23" t="s">
        <v>2070</v>
      </c>
      <c r="C5229" s="21" t="s">
        <v>327</v>
      </c>
      <c r="E5229" s="21" t="s">
        <v>327</v>
      </c>
      <c r="F5229" s="24">
        <v>11.705</v>
      </c>
      <c r="G5229" s="23" t="s">
        <v>365</v>
      </c>
      <c r="H5229" s="23" t="s">
        <v>344</v>
      </c>
      <c r="I5229" s="24">
        <v>0.75509999999999999</v>
      </c>
    </row>
    <row r="5230" spans="1:9">
      <c r="A5230" s="23" t="s">
        <v>2070</v>
      </c>
      <c r="C5230" s="21" t="s">
        <v>327</v>
      </c>
      <c r="E5230" s="21" t="s">
        <v>327</v>
      </c>
      <c r="F5230" s="24">
        <v>11.705</v>
      </c>
      <c r="G5230" s="23" t="s">
        <v>350</v>
      </c>
      <c r="H5230" s="23" t="s">
        <v>338</v>
      </c>
      <c r="I5230" s="24">
        <v>0.08</v>
      </c>
    </row>
    <row r="5231" spans="1:9">
      <c r="A5231" s="23" t="s">
        <v>2070</v>
      </c>
      <c r="C5231" s="21" t="s">
        <v>327</v>
      </c>
      <c r="E5231" s="21" t="s">
        <v>327</v>
      </c>
      <c r="F5231" s="24">
        <v>11.705</v>
      </c>
      <c r="G5231" s="23" t="s">
        <v>337</v>
      </c>
      <c r="H5231" s="23" t="s">
        <v>338</v>
      </c>
      <c r="I5231" s="24">
        <v>1.6999999999999999E-3</v>
      </c>
    </row>
    <row r="5232" spans="1:9">
      <c r="A5232" s="23" t="s">
        <v>2071</v>
      </c>
      <c r="C5232" s="21" t="s">
        <v>327</v>
      </c>
      <c r="F5232" s="24">
        <v>1.2136</v>
      </c>
      <c r="G5232" s="23" t="s">
        <v>346</v>
      </c>
      <c r="H5232" s="23" t="s">
        <v>338</v>
      </c>
      <c r="I5232" s="24">
        <v>0.85670000000000002</v>
      </c>
    </row>
    <row r="5233" spans="1:9">
      <c r="A5233" s="23" t="s">
        <v>2071</v>
      </c>
      <c r="C5233" s="21" t="s">
        <v>327</v>
      </c>
      <c r="F5233" s="24">
        <v>1.2136</v>
      </c>
      <c r="G5233" s="23" t="s">
        <v>343</v>
      </c>
      <c r="H5233" s="23" t="s">
        <v>344</v>
      </c>
      <c r="I5233" s="24">
        <v>0.3569</v>
      </c>
    </row>
    <row r="5234" spans="1:9">
      <c r="A5234" s="23" t="s">
        <v>2072</v>
      </c>
      <c r="C5234" s="21" t="s">
        <v>327</v>
      </c>
      <c r="F5234" s="24">
        <v>3.4859</v>
      </c>
      <c r="G5234" s="23" t="s">
        <v>365</v>
      </c>
      <c r="H5234" s="23" t="s">
        <v>344</v>
      </c>
      <c r="I5234" s="24">
        <v>3.4859</v>
      </c>
    </row>
    <row r="5235" spans="1:9">
      <c r="A5235" s="23" t="s">
        <v>2073</v>
      </c>
      <c r="B5235" s="21" t="s">
        <v>327</v>
      </c>
      <c r="C5235" s="21" t="s">
        <v>327</v>
      </c>
      <c r="F5235" s="24">
        <v>0.29749999999999999</v>
      </c>
      <c r="G5235" s="23" t="s">
        <v>343</v>
      </c>
      <c r="H5235" s="23" t="s">
        <v>344</v>
      </c>
      <c r="I5235" s="24">
        <v>0.1724</v>
      </c>
    </row>
    <row r="5236" spans="1:9">
      <c r="A5236" s="23" t="s">
        <v>2073</v>
      </c>
      <c r="B5236" s="21" t="s">
        <v>327</v>
      </c>
      <c r="C5236" s="21" t="s">
        <v>327</v>
      </c>
      <c r="F5236" s="24">
        <v>0.29749999999999999</v>
      </c>
      <c r="G5236" s="23" t="s">
        <v>337</v>
      </c>
      <c r="H5236" s="23" t="s">
        <v>338</v>
      </c>
      <c r="I5236" s="24">
        <v>7.8100000000000003E-2</v>
      </c>
    </row>
    <row r="5237" spans="1:9">
      <c r="A5237" s="23" t="s">
        <v>2073</v>
      </c>
      <c r="B5237" s="21" t="s">
        <v>327</v>
      </c>
      <c r="C5237" s="21" t="s">
        <v>327</v>
      </c>
      <c r="F5237" s="24">
        <v>0.29749999999999999</v>
      </c>
      <c r="G5237" s="23" t="s">
        <v>365</v>
      </c>
      <c r="H5237" s="23" t="s">
        <v>344</v>
      </c>
      <c r="I5237" s="24">
        <v>4.7E-2</v>
      </c>
    </row>
    <row r="5238" spans="1:9">
      <c r="A5238" s="23" t="s">
        <v>2074</v>
      </c>
      <c r="C5238" s="21" t="s">
        <v>327</v>
      </c>
      <c r="F5238" s="24">
        <v>5.6840000000000002</v>
      </c>
      <c r="G5238" s="23" t="s">
        <v>365</v>
      </c>
      <c r="H5238" s="23" t="s">
        <v>344</v>
      </c>
      <c r="I5238" s="24">
        <v>2.5041000000000002</v>
      </c>
    </row>
    <row r="5239" spans="1:9">
      <c r="A5239" s="23" t="s">
        <v>2074</v>
      </c>
      <c r="C5239" s="21" t="s">
        <v>327</v>
      </c>
      <c r="F5239" s="24">
        <v>5.6840000000000002</v>
      </c>
      <c r="G5239" s="23" t="s">
        <v>343</v>
      </c>
      <c r="H5239" s="23" t="s">
        <v>344</v>
      </c>
      <c r="I5239" s="24">
        <v>2.3412999999999999</v>
      </c>
    </row>
    <row r="5240" spans="1:9">
      <c r="A5240" s="23" t="s">
        <v>2074</v>
      </c>
      <c r="C5240" s="21" t="s">
        <v>327</v>
      </c>
      <c r="F5240" s="24">
        <v>5.6840000000000002</v>
      </c>
      <c r="G5240" s="23" t="s">
        <v>365</v>
      </c>
      <c r="H5240" s="23" t="s">
        <v>344</v>
      </c>
      <c r="I5240" s="24">
        <v>0.64049999999999996</v>
      </c>
    </row>
    <row r="5241" spans="1:9">
      <c r="A5241" s="23" t="s">
        <v>2074</v>
      </c>
      <c r="C5241" s="21" t="s">
        <v>327</v>
      </c>
      <c r="F5241" s="24">
        <v>5.6840000000000002</v>
      </c>
      <c r="G5241" s="23" t="s">
        <v>337</v>
      </c>
      <c r="H5241" s="23" t="s">
        <v>338</v>
      </c>
      <c r="I5241" s="24">
        <v>0.1981</v>
      </c>
    </row>
    <row r="5242" spans="1:9">
      <c r="A5242" s="23" t="s">
        <v>2075</v>
      </c>
      <c r="C5242" s="21" t="s">
        <v>327</v>
      </c>
      <c r="F5242" s="24">
        <v>2.8342999999999998</v>
      </c>
      <c r="G5242" s="23" t="s">
        <v>365</v>
      </c>
      <c r="H5242" s="23" t="s">
        <v>344</v>
      </c>
      <c r="I5242" s="24">
        <v>2.1442000000000001</v>
      </c>
    </row>
    <row r="5243" spans="1:9">
      <c r="A5243" s="23" t="s">
        <v>2075</v>
      </c>
      <c r="C5243" s="21" t="s">
        <v>327</v>
      </c>
      <c r="F5243" s="24">
        <v>2.8342999999999998</v>
      </c>
      <c r="G5243" s="23" t="s">
        <v>365</v>
      </c>
      <c r="H5243" s="23" t="s">
        <v>344</v>
      </c>
      <c r="I5243" s="24">
        <v>0.42820000000000003</v>
      </c>
    </row>
    <row r="5244" spans="1:9">
      <c r="A5244" s="23" t="s">
        <v>2075</v>
      </c>
      <c r="C5244" s="21" t="s">
        <v>327</v>
      </c>
      <c r="F5244" s="24">
        <v>2.8342999999999998</v>
      </c>
      <c r="G5244" s="23" t="s">
        <v>337</v>
      </c>
      <c r="H5244" s="23" t="s">
        <v>338</v>
      </c>
      <c r="I5244" s="24">
        <v>0.12790000000000001</v>
      </c>
    </row>
    <row r="5245" spans="1:9">
      <c r="A5245" s="23" t="s">
        <v>2075</v>
      </c>
      <c r="C5245" s="21" t="s">
        <v>327</v>
      </c>
      <c r="F5245" s="24">
        <v>2.8342999999999998</v>
      </c>
      <c r="G5245" s="23" t="s">
        <v>337</v>
      </c>
      <c r="H5245" s="23" t="s">
        <v>338</v>
      </c>
      <c r="I5245" s="24">
        <v>9.4100000000000003E-2</v>
      </c>
    </row>
    <row r="5246" spans="1:9">
      <c r="A5246" s="23" t="s">
        <v>2075</v>
      </c>
      <c r="C5246" s="21" t="s">
        <v>327</v>
      </c>
      <c r="F5246" s="24">
        <v>2.8342999999999998</v>
      </c>
      <c r="G5246" s="23" t="s">
        <v>343</v>
      </c>
      <c r="H5246" s="23" t="s">
        <v>344</v>
      </c>
      <c r="I5246" s="24">
        <v>3.9800000000000002E-2</v>
      </c>
    </row>
    <row r="5247" spans="1:9">
      <c r="A5247" s="23" t="s">
        <v>2076</v>
      </c>
      <c r="C5247" s="21" t="s">
        <v>327</v>
      </c>
      <c r="F5247" s="24">
        <v>36.777200000000001</v>
      </c>
      <c r="G5247" s="23" t="s">
        <v>365</v>
      </c>
      <c r="H5247" s="23" t="s">
        <v>344</v>
      </c>
      <c r="I5247" s="24">
        <v>33.407200000000003</v>
      </c>
    </row>
    <row r="5248" spans="1:9">
      <c r="A5248" s="23" t="s">
        <v>2076</v>
      </c>
      <c r="C5248" s="21" t="s">
        <v>327</v>
      </c>
      <c r="F5248" s="24">
        <v>36.777200000000001</v>
      </c>
      <c r="G5248" s="23" t="s">
        <v>350</v>
      </c>
      <c r="H5248" s="23" t="s">
        <v>338</v>
      </c>
      <c r="I5248" s="24">
        <v>1.8222</v>
      </c>
    </row>
    <row r="5249" spans="1:9">
      <c r="A5249" s="23" t="s">
        <v>2076</v>
      </c>
      <c r="C5249" s="21" t="s">
        <v>327</v>
      </c>
      <c r="F5249" s="24">
        <v>36.777200000000001</v>
      </c>
      <c r="G5249" s="23" t="s">
        <v>343</v>
      </c>
      <c r="H5249" s="23" t="s">
        <v>344</v>
      </c>
      <c r="I5249" s="24">
        <v>1.3658999999999999</v>
      </c>
    </row>
    <row r="5250" spans="1:9">
      <c r="A5250" s="23" t="s">
        <v>2076</v>
      </c>
      <c r="C5250" s="21" t="s">
        <v>327</v>
      </c>
      <c r="F5250" s="24">
        <v>36.777200000000001</v>
      </c>
      <c r="G5250" s="23" t="s">
        <v>337</v>
      </c>
      <c r="H5250" s="23" t="s">
        <v>338</v>
      </c>
      <c r="I5250" s="24">
        <v>0.1643</v>
      </c>
    </row>
    <row r="5251" spans="1:9">
      <c r="A5251" s="23" t="s">
        <v>2076</v>
      </c>
      <c r="C5251" s="21" t="s">
        <v>327</v>
      </c>
      <c r="F5251" s="24">
        <v>36.777200000000001</v>
      </c>
      <c r="G5251" s="23" t="s">
        <v>337</v>
      </c>
      <c r="H5251" s="23" t="s">
        <v>338</v>
      </c>
      <c r="I5251" s="24">
        <v>1.77E-2</v>
      </c>
    </row>
    <row r="5252" spans="1:9">
      <c r="A5252" s="23" t="s">
        <v>2077</v>
      </c>
      <c r="B5252" s="21" t="s">
        <v>327</v>
      </c>
      <c r="E5252" s="21" t="s">
        <v>327</v>
      </c>
      <c r="F5252" s="24">
        <v>2.2065999999999999</v>
      </c>
      <c r="G5252" s="23" t="s">
        <v>343</v>
      </c>
      <c r="H5252" s="23" t="s">
        <v>344</v>
      </c>
      <c r="I5252" s="24">
        <v>1.4595</v>
      </c>
    </row>
    <row r="5253" spans="1:9">
      <c r="A5253" s="23" t="s">
        <v>2077</v>
      </c>
      <c r="B5253" s="21" t="s">
        <v>327</v>
      </c>
      <c r="E5253" s="21" t="s">
        <v>327</v>
      </c>
      <c r="F5253" s="24">
        <v>2.2065999999999999</v>
      </c>
      <c r="G5253" s="23" t="s">
        <v>343</v>
      </c>
      <c r="H5253" s="23" t="s">
        <v>344</v>
      </c>
      <c r="I5253" s="24">
        <v>0.74709999999999999</v>
      </c>
    </row>
    <row r="5254" spans="1:9">
      <c r="A5254" s="23" t="s">
        <v>2078</v>
      </c>
      <c r="C5254" s="21" t="s">
        <v>327</v>
      </c>
      <c r="F5254" s="24">
        <v>2.0926999999999998</v>
      </c>
      <c r="G5254" s="23" t="s">
        <v>343</v>
      </c>
      <c r="H5254" s="23" t="s">
        <v>344</v>
      </c>
      <c r="I5254" s="24">
        <v>0.80320000000000003</v>
      </c>
    </row>
    <row r="5255" spans="1:9">
      <c r="A5255" s="23" t="s">
        <v>2078</v>
      </c>
      <c r="C5255" s="21" t="s">
        <v>327</v>
      </c>
      <c r="F5255" s="24">
        <v>2.0926999999999998</v>
      </c>
      <c r="G5255" s="23" t="s">
        <v>343</v>
      </c>
      <c r="H5255" s="23" t="s">
        <v>344</v>
      </c>
      <c r="I5255" s="24">
        <v>0.64439999999999997</v>
      </c>
    </row>
    <row r="5256" spans="1:9">
      <c r="A5256" s="23" t="s">
        <v>2078</v>
      </c>
      <c r="C5256" s="21" t="s">
        <v>327</v>
      </c>
      <c r="F5256" s="24">
        <v>2.0926999999999998</v>
      </c>
      <c r="G5256" s="23" t="s">
        <v>358</v>
      </c>
      <c r="H5256" s="23" t="s">
        <v>338</v>
      </c>
      <c r="I5256" s="24">
        <v>0.37680000000000002</v>
      </c>
    </row>
    <row r="5257" spans="1:9">
      <c r="A5257" s="23" t="s">
        <v>2078</v>
      </c>
      <c r="C5257" s="21" t="s">
        <v>327</v>
      </c>
      <c r="F5257" s="24">
        <v>2.0926999999999998</v>
      </c>
      <c r="G5257" s="23" t="s">
        <v>343</v>
      </c>
      <c r="H5257" s="23" t="s">
        <v>344</v>
      </c>
      <c r="I5257" s="24">
        <v>0.26829999999999998</v>
      </c>
    </row>
    <row r="5258" spans="1:9">
      <c r="A5258" s="23" t="s">
        <v>2079</v>
      </c>
      <c r="C5258" s="21" t="s">
        <v>327</v>
      </c>
      <c r="F5258" s="24">
        <v>1.5341</v>
      </c>
      <c r="G5258" s="23" t="s">
        <v>343</v>
      </c>
      <c r="H5258" s="23" t="s">
        <v>344</v>
      </c>
      <c r="I5258" s="24">
        <v>1.2806999999999999</v>
      </c>
    </row>
    <row r="5259" spans="1:9">
      <c r="A5259" s="23" t="s">
        <v>2079</v>
      </c>
      <c r="C5259" s="21" t="s">
        <v>327</v>
      </c>
      <c r="F5259" s="24">
        <v>1.5341</v>
      </c>
      <c r="G5259" s="23" t="s">
        <v>343</v>
      </c>
      <c r="H5259" s="23" t="s">
        <v>344</v>
      </c>
      <c r="I5259" s="24">
        <v>0.25340000000000001</v>
      </c>
    </row>
    <row r="5260" spans="1:9">
      <c r="A5260" s="23" t="s">
        <v>287</v>
      </c>
      <c r="E5260" s="21" t="s">
        <v>327</v>
      </c>
      <c r="F5260" s="24">
        <v>1.4925999999999999</v>
      </c>
      <c r="G5260" s="23" t="s">
        <v>345</v>
      </c>
      <c r="H5260" s="23" t="s">
        <v>338</v>
      </c>
      <c r="I5260" s="24">
        <v>0.63329999999999997</v>
      </c>
    </row>
    <row r="5261" spans="1:9">
      <c r="A5261" s="23" t="s">
        <v>287</v>
      </c>
      <c r="E5261" s="21" t="s">
        <v>327</v>
      </c>
      <c r="F5261" s="24">
        <v>1.4925999999999999</v>
      </c>
      <c r="G5261" s="23" t="s">
        <v>343</v>
      </c>
      <c r="H5261" s="23" t="s">
        <v>344</v>
      </c>
      <c r="I5261" s="24">
        <v>0.4002</v>
      </c>
    </row>
    <row r="5262" spans="1:9">
      <c r="A5262" s="23" t="s">
        <v>287</v>
      </c>
      <c r="E5262" s="21" t="s">
        <v>327</v>
      </c>
      <c r="F5262" s="24">
        <v>1.4925999999999999</v>
      </c>
      <c r="G5262" s="23" t="s">
        <v>343</v>
      </c>
      <c r="H5262" s="23" t="s">
        <v>344</v>
      </c>
      <c r="I5262" s="24">
        <v>0.21240000000000001</v>
      </c>
    </row>
    <row r="5263" spans="1:9">
      <c r="A5263" s="23" t="s">
        <v>287</v>
      </c>
      <c r="E5263" s="21" t="s">
        <v>327</v>
      </c>
      <c r="F5263" s="24">
        <v>1.4925999999999999</v>
      </c>
      <c r="G5263" s="23" t="s">
        <v>343</v>
      </c>
      <c r="H5263" s="23" t="s">
        <v>344</v>
      </c>
      <c r="I5263" s="24">
        <v>9.9299999999999999E-2</v>
      </c>
    </row>
    <row r="5264" spans="1:9">
      <c r="A5264" s="23" t="s">
        <v>287</v>
      </c>
      <c r="E5264" s="21" t="s">
        <v>327</v>
      </c>
      <c r="F5264" s="24">
        <v>1.4925999999999999</v>
      </c>
      <c r="G5264" s="23" t="s">
        <v>337</v>
      </c>
      <c r="H5264" s="23" t="s">
        <v>338</v>
      </c>
      <c r="I5264" s="24">
        <v>9.2999999999999999E-2</v>
      </c>
    </row>
    <row r="5265" spans="1:9">
      <c r="A5265" s="23" t="s">
        <v>287</v>
      </c>
      <c r="E5265" s="21" t="s">
        <v>327</v>
      </c>
      <c r="F5265" s="24">
        <v>1.4925999999999999</v>
      </c>
      <c r="G5265" s="23" t="s">
        <v>358</v>
      </c>
      <c r="H5265" s="23" t="s">
        <v>338</v>
      </c>
      <c r="I5265" s="24">
        <v>5.4399999999999997E-2</v>
      </c>
    </row>
    <row r="5266" spans="1:9">
      <c r="A5266" s="23" t="s">
        <v>2080</v>
      </c>
      <c r="B5266" s="21" t="s">
        <v>327</v>
      </c>
      <c r="C5266" s="21" t="s">
        <v>327</v>
      </c>
      <c r="F5266" s="24">
        <v>4.6513</v>
      </c>
      <c r="G5266" s="23" t="s">
        <v>345</v>
      </c>
      <c r="H5266" s="23" t="s">
        <v>338</v>
      </c>
      <c r="I5266" s="24">
        <v>4.5179</v>
      </c>
    </row>
    <row r="5267" spans="1:9">
      <c r="A5267" s="23" t="s">
        <v>2080</v>
      </c>
      <c r="B5267" s="21" t="s">
        <v>327</v>
      </c>
      <c r="C5267" s="21" t="s">
        <v>327</v>
      </c>
      <c r="F5267" s="24">
        <v>4.6513</v>
      </c>
      <c r="G5267" s="23" t="s">
        <v>343</v>
      </c>
      <c r="H5267" s="23" t="s">
        <v>344</v>
      </c>
      <c r="I5267" s="24">
        <v>0.13339999999999999</v>
      </c>
    </row>
    <row r="5268" spans="1:9">
      <c r="A5268" s="23" t="s">
        <v>2081</v>
      </c>
      <c r="C5268" s="21" t="s">
        <v>327</v>
      </c>
      <c r="F5268" s="24">
        <v>1.3904000000000001</v>
      </c>
      <c r="G5268" s="23" t="s">
        <v>345</v>
      </c>
      <c r="H5268" s="23" t="s">
        <v>338</v>
      </c>
      <c r="I5268" s="24">
        <v>1.3904000000000001</v>
      </c>
    </row>
    <row r="5269" spans="1:9">
      <c r="A5269" s="23" t="s">
        <v>2082</v>
      </c>
      <c r="B5269" s="21" t="s">
        <v>327</v>
      </c>
      <c r="E5269" s="21" t="s">
        <v>327</v>
      </c>
      <c r="F5269" s="24">
        <v>1.9939</v>
      </c>
      <c r="G5269" s="23" t="s">
        <v>345</v>
      </c>
      <c r="H5269" s="23" t="s">
        <v>338</v>
      </c>
      <c r="I5269" s="24">
        <v>0.91749999999999998</v>
      </c>
    </row>
    <row r="5270" spans="1:9">
      <c r="A5270" s="23" t="s">
        <v>2082</v>
      </c>
      <c r="B5270" s="21" t="s">
        <v>327</v>
      </c>
      <c r="E5270" s="21" t="s">
        <v>327</v>
      </c>
      <c r="F5270" s="24">
        <v>1.9939</v>
      </c>
      <c r="G5270" s="23" t="s">
        <v>343</v>
      </c>
      <c r="H5270" s="23" t="s">
        <v>344</v>
      </c>
      <c r="I5270" s="24">
        <v>0.61519999999999997</v>
      </c>
    </row>
    <row r="5271" spans="1:9">
      <c r="A5271" s="23" t="s">
        <v>2082</v>
      </c>
      <c r="B5271" s="21" t="s">
        <v>327</v>
      </c>
      <c r="E5271" s="21" t="s">
        <v>327</v>
      </c>
      <c r="F5271" s="24">
        <v>1.9939</v>
      </c>
      <c r="G5271" s="23" t="s">
        <v>343</v>
      </c>
      <c r="H5271" s="23" t="s">
        <v>344</v>
      </c>
      <c r="I5271" s="24">
        <v>0.17949999999999999</v>
      </c>
    </row>
    <row r="5272" spans="1:9">
      <c r="A5272" s="23" t="s">
        <v>2082</v>
      </c>
      <c r="B5272" s="21" t="s">
        <v>327</v>
      </c>
      <c r="E5272" s="21" t="s">
        <v>327</v>
      </c>
      <c r="F5272" s="24">
        <v>1.9939</v>
      </c>
      <c r="G5272" s="23" t="s">
        <v>343</v>
      </c>
      <c r="H5272" s="23" t="s">
        <v>344</v>
      </c>
      <c r="I5272" s="24">
        <v>0.15939999999999999</v>
      </c>
    </row>
    <row r="5273" spans="1:9">
      <c r="A5273" s="23" t="s">
        <v>2082</v>
      </c>
      <c r="B5273" s="21" t="s">
        <v>327</v>
      </c>
      <c r="E5273" s="21" t="s">
        <v>327</v>
      </c>
      <c r="F5273" s="24">
        <v>1.9939</v>
      </c>
      <c r="G5273" s="23" t="s">
        <v>345</v>
      </c>
      <c r="H5273" s="23" t="s">
        <v>338</v>
      </c>
      <c r="I5273" s="24">
        <v>7.6399999999999996E-2</v>
      </c>
    </row>
    <row r="5274" spans="1:9">
      <c r="A5274" s="23" t="s">
        <v>2082</v>
      </c>
      <c r="B5274" s="21" t="s">
        <v>327</v>
      </c>
      <c r="E5274" s="21" t="s">
        <v>327</v>
      </c>
      <c r="F5274" s="24">
        <v>1.9939</v>
      </c>
      <c r="G5274" s="23" t="s">
        <v>337</v>
      </c>
      <c r="H5274" s="23" t="s">
        <v>338</v>
      </c>
      <c r="I5274" s="24">
        <v>4.5900000000000003E-2</v>
      </c>
    </row>
    <row r="5275" spans="1:9">
      <c r="A5275" s="23" t="s">
        <v>2083</v>
      </c>
      <c r="C5275" s="21" t="s">
        <v>327</v>
      </c>
      <c r="E5275" s="21" t="s">
        <v>327</v>
      </c>
      <c r="F5275" s="24">
        <v>5.0735000000000001</v>
      </c>
      <c r="G5275" s="23" t="s">
        <v>343</v>
      </c>
      <c r="H5275" s="23" t="s">
        <v>344</v>
      </c>
      <c r="I5275" s="24">
        <v>3.2399</v>
      </c>
    </row>
    <row r="5276" spans="1:9">
      <c r="A5276" s="23" t="s">
        <v>2083</v>
      </c>
      <c r="C5276" s="21" t="s">
        <v>327</v>
      </c>
      <c r="E5276" s="21" t="s">
        <v>327</v>
      </c>
      <c r="F5276" s="24">
        <v>5.0735000000000001</v>
      </c>
      <c r="G5276" s="23" t="s">
        <v>343</v>
      </c>
      <c r="H5276" s="23" t="s">
        <v>344</v>
      </c>
      <c r="I5276" s="24">
        <v>1.8335999999999999</v>
      </c>
    </row>
    <row r="5277" spans="1:9">
      <c r="A5277" s="23" t="s">
        <v>288</v>
      </c>
      <c r="C5277" s="21" t="s">
        <v>327</v>
      </c>
      <c r="F5277" s="24">
        <v>3.8247</v>
      </c>
      <c r="G5277" s="23" t="s">
        <v>343</v>
      </c>
      <c r="H5277" s="23" t="s">
        <v>344</v>
      </c>
      <c r="I5277" s="24">
        <v>2.6825000000000001</v>
      </c>
    </row>
    <row r="5278" spans="1:9">
      <c r="A5278" s="23" t="s">
        <v>288</v>
      </c>
      <c r="C5278" s="21" t="s">
        <v>327</v>
      </c>
      <c r="F5278" s="24">
        <v>3.8247</v>
      </c>
      <c r="G5278" s="23" t="s">
        <v>343</v>
      </c>
      <c r="H5278" s="23" t="s">
        <v>344</v>
      </c>
      <c r="I5278" s="24">
        <v>1.1422000000000001</v>
      </c>
    </row>
    <row r="5279" spans="1:9">
      <c r="A5279" s="23" t="s">
        <v>289</v>
      </c>
      <c r="C5279" s="21" t="s">
        <v>327</v>
      </c>
      <c r="F5279" s="24">
        <v>8.2058999999999997</v>
      </c>
      <c r="G5279" s="23" t="s">
        <v>343</v>
      </c>
      <c r="H5279" s="23" t="s">
        <v>344</v>
      </c>
      <c r="I5279" s="24">
        <v>6.7957999999999998</v>
      </c>
    </row>
    <row r="5280" spans="1:9">
      <c r="A5280" s="23" t="s">
        <v>289</v>
      </c>
      <c r="C5280" s="21" t="s">
        <v>327</v>
      </c>
      <c r="F5280" s="24">
        <v>8.2058999999999997</v>
      </c>
      <c r="G5280" s="23" t="s">
        <v>343</v>
      </c>
      <c r="H5280" s="23" t="s">
        <v>344</v>
      </c>
      <c r="I5280" s="24">
        <v>0.83889999999999998</v>
      </c>
    </row>
    <row r="5281" spans="1:9">
      <c r="A5281" s="23" t="s">
        <v>289</v>
      </c>
      <c r="C5281" s="21" t="s">
        <v>327</v>
      </c>
      <c r="F5281" s="24">
        <v>8.2058999999999997</v>
      </c>
      <c r="G5281" s="23" t="s">
        <v>343</v>
      </c>
      <c r="H5281" s="23" t="s">
        <v>344</v>
      </c>
      <c r="I5281" s="24">
        <v>0.30149999999999999</v>
      </c>
    </row>
    <row r="5282" spans="1:9">
      <c r="A5282" s="23" t="s">
        <v>289</v>
      </c>
      <c r="C5282" s="21" t="s">
        <v>327</v>
      </c>
      <c r="F5282" s="24">
        <v>8.2058999999999997</v>
      </c>
      <c r="G5282" s="23" t="s">
        <v>343</v>
      </c>
      <c r="H5282" s="23" t="s">
        <v>344</v>
      </c>
      <c r="I5282" s="24">
        <v>0.2697</v>
      </c>
    </row>
    <row r="5283" spans="1:9">
      <c r="A5283" s="23" t="s">
        <v>2084</v>
      </c>
      <c r="E5283" s="21" t="s">
        <v>327</v>
      </c>
      <c r="F5283" s="24">
        <v>0.62260000000000004</v>
      </c>
      <c r="G5283" s="23" t="s">
        <v>337</v>
      </c>
      <c r="H5283" s="23" t="s">
        <v>338</v>
      </c>
      <c r="I5283" s="24">
        <v>0.39460000000000001</v>
      </c>
    </row>
    <row r="5284" spans="1:9">
      <c r="A5284" s="23" t="s">
        <v>2084</v>
      </c>
      <c r="E5284" s="21" t="s">
        <v>327</v>
      </c>
      <c r="F5284" s="24">
        <v>0.62260000000000004</v>
      </c>
      <c r="G5284" s="23" t="s">
        <v>343</v>
      </c>
      <c r="H5284" s="23" t="s">
        <v>344</v>
      </c>
      <c r="I5284" s="24">
        <v>0.223</v>
      </c>
    </row>
    <row r="5285" spans="1:9">
      <c r="A5285" s="23" t="s">
        <v>2084</v>
      </c>
      <c r="E5285" s="21" t="s">
        <v>327</v>
      </c>
      <c r="F5285" s="24">
        <v>0.62260000000000004</v>
      </c>
      <c r="G5285" s="23" t="s">
        <v>343</v>
      </c>
      <c r="H5285" s="23" t="s">
        <v>344</v>
      </c>
      <c r="I5285" s="24">
        <v>5.0000000000000001E-3</v>
      </c>
    </row>
    <row r="5286" spans="1:9">
      <c r="A5286" s="23" t="s">
        <v>2085</v>
      </c>
      <c r="B5286" s="21" t="s">
        <v>327</v>
      </c>
      <c r="C5286" s="21" t="s">
        <v>327</v>
      </c>
      <c r="F5286" s="24">
        <v>1.2321</v>
      </c>
      <c r="G5286" s="23" t="s">
        <v>343</v>
      </c>
      <c r="H5286" s="23" t="s">
        <v>344</v>
      </c>
      <c r="I5286" s="24">
        <v>1.2321</v>
      </c>
    </row>
    <row r="5287" spans="1:9">
      <c r="A5287" s="23" t="s">
        <v>2086</v>
      </c>
      <c r="C5287" s="21" t="s">
        <v>327</v>
      </c>
      <c r="F5287" s="24">
        <v>0.184</v>
      </c>
      <c r="G5287" s="23" t="s">
        <v>343</v>
      </c>
      <c r="H5287" s="23" t="s">
        <v>344</v>
      </c>
      <c r="I5287" s="24">
        <v>0.184</v>
      </c>
    </row>
    <row r="5288" spans="1:9">
      <c r="A5288" s="23" t="s">
        <v>2087</v>
      </c>
      <c r="C5288" s="21" t="s">
        <v>327</v>
      </c>
      <c r="F5288" s="24">
        <v>5.6372999999999998</v>
      </c>
      <c r="G5288" s="23" t="s">
        <v>345</v>
      </c>
      <c r="H5288" s="23" t="s">
        <v>338</v>
      </c>
      <c r="I5288" s="24">
        <v>1.7588999999999999</v>
      </c>
    </row>
    <row r="5289" spans="1:9">
      <c r="A5289" s="23" t="s">
        <v>2087</v>
      </c>
      <c r="C5289" s="21" t="s">
        <v>327</v>
      </c>
      <c r="F5289" s="24">
        <v>5.6372999999999998</v>
      </c>
      <c r="G5289" s="23" t="s">
        <v>343</v>
      </c>
      <c r="H5289" s="23" t="s">
        <v>344</v>
      </c>
      <c r="I5289" s="24">
        <v>1.5257000000000001</v>
      </c>
    </row>
    <row r="5290" spans="1:9">
      <c r="A5290" s="23" t="s">
        <v>2087</v>
      </c>
      <c r="C5290" s="21" t="s">
        <v>327</v>
      </c>
      <c r="F5290" s="24">
        <v>5.6372999999999998</v>
      </c>
      <c r="G5290" s="23" t="s">
        <v>343</v>
      </c>
      <c r="H5290" s="23" t="s">
        <v>344</v>
      </c>
      <c r="I5290" s="24">
        <v>1.1959</v>
      </c>
    </row>
    <row r="5291" spans="1:9">
      <c r="A5291" s="23" t="s">
        <v>2087</v>
      </c>
      <c r="C5291" s="21" t="s">
        <v>327</v>
      </c>
      <c r="F5291" s="24">
        <v>5.6372999999999998</v>
      </c>
      <c r="G5291" s="23" t="s">
        <v>358</v>
      </c>
      <c r="H5291" s="23" t="s">
        <v>338</v>
      </c>
      <c r="I5291" s="24">
        <v>1.0119</v>
      </c>
    </row>
    <row r="5292" spans="1:9">
      <c r="A5292" s="23" t="s">
        <v>2087</v>
      </c>
      <c r="C5292" s="21" t="s">
        <v>327</v>
      </c>
      <c r="F5292" s="24">
        <v>5.6372999999999998</v>
      </c>
      <c r="G5292" s="23" t="s">
        <v>343</v>
      </c>
      <c r="H5292" s="23" t="s">
        <v>344</v>
      </c>
      <c r="I5292" s="24">
        <v>0.1076</v>
      </c>
    </row>
    <row r="5293" spans="1:9">
      <c r="A5293" s="23" t="s">
        <v>2087</v>
      </c>
      <c r="C5293" s="21" t="s">
        <v>327</v>
      </c>
      <c r="F5293" s="24">
        <v>5.6372999999999998</v>
      </c>
      <c r="G5293" s="23" t="s">
        <v>358</v>
      </c>
      <c r="H5293" s="23" t="s">
        <v>338</v>
      </c>
      <c r="I5293" s="24">
        <v>3.7199999999999997E-2</v>
      </c>
    </row>
    <row r="5294" spans="1:9">
      <c r="A5294" s="23" t="s">
        <v>290</v>
      </c>
      <c r="E5294" s="21" t="s">
        <v>327</v>
      </c>
      <c r="F5294" s="24">
        <v>3.0430999999999999</v>
      </c>
      <c r="G5294" s="23" t="s">
        <v>343</v>
      </c>
      <c r="H5294" s="23" t="s">
        <v>344</v>
      </c>
      <c r="I5294" s="24">
        <v>2.4668999999999999</v>
      </c>
    </row>
    <row r="5295" spans="1:9">
      <c r="A5295" s="23" t="s">
        <v>290</v>
      </c>
      <c r="E5295" s="21" t="s">
        <v>327</v>
      </c>
      <c r="F5295" s="24">
        <v>3.0430999999999999</v>
      </c>
      <c r="G5295" s="23" t="s">
        <v>343</v>
      </c>
      <c r="H5295" s="23" t="s">
        <v>344</v>
      </c>
      <c r="I5295" s="24">
        <v>0.44990000000000002</v>
      </c>
    </row>
    <row r="5296" spans="1:9">
      <c r="A5296" s="23" t="s">
        <v>290</v>
      </c>
      <c r="E5296" s="21" t="s">
        <v>327</v>
      </c>
      <c r="F5296" s="24">
        <v>3.0430999999999999</v>
      </c>
      <c r="G5296" s="23" t="s">
        <v>366</v>
      </c>
      <c r="H5296" s="23" t="s">
        <v>338</v>
      </c>
      <c r="I5296" s="24">
        <v>0.1263</v>
      </c>
    </row>
    <row r="5297" spans="1:9">
      <c r="A5297" s="23" t="s">
        <v>2088</v>
      </c>
      <c r="B5297" s="21" t="s">
        <v>327</v>
      </c>
      <c r="C5297" s="21" t="s">
        <v>327</v>
      </c>
      <c r="F5297" s="24">
        <v>0.59699999999999998</v>
      </c>
      <c r="G5297" s="23" t="s">
        <v>345</v>
      </c>
      <c r="H5297" s="23" t="s">
        <v>338</v>
      </c>
      <c r="I5297" s="24">
        <v>0.42949999999999999</v>
      </c>
    </row>
    <row r="5298" spans="1:9">
      <c r="A5298" s="23" t="s">
        <v>2088</v>
      </c>
      <c r="B5298" s="21" t="s">
        <v>327</v>
      </c>
      <c r="C5298" s="21" t="s">
        <v>327</v>
      </c>
      <c r="F5298" s="24">
        <v>0.59699999999999998</v>
      </c>
      <c r="G5298" s="23" t="s">
        <v>343</v>
      </c>
      <c r="H5298" s="23" t="s">
        <v>344</v>
      </c>
      <c r="I5298" s="24">
        <v>0.16750000000000001</v>
      </c>
    </row>
    <row r="5299" spans="1:9">
      <c r="A5299" s="23" t="s">
        <v>2089</v>
      </c>
      <c r="B5299" s="21" t="s">
        <v>327</v>
      </c>
      <c r="C5299" s="21" t="s">
        <v>327</v>
      </c>
      <c r="F5299" s="24">
        <v>4.3284000000000002</v>
      </c>
      <c r="G5299" s="23" t="s">
        <v>345</v>
      </c>
      <c r="H5299" s="23" t="s">
        <v>338</v>
      </c>
      <c r="I5299" s="24">
        <v>1.2343999999999999</v>
      </c>
    </row>
    <row r="5300" spans="1:9">
      <c r="A5300" s="23" t="s">
        <v>2089</v>
      </c>
      <c r="B5300" s="21" t="s">
        <v>327</v>
      </c>
      <c r="C5300" s="21" t="s">
        <v>327</v>
      </c>
      <c r="F5300" s="24">
        <v>4.3284000000000002</v>
      </c>
      <c r="G5300" s="23" t="s">
        <v>343</v>
      </c>
      <c r="H5300" s="23" t="s">
        <v>344</v>
      </c>
      <c r="I5300" s="24">
        <v>1.0782</v>
      </c>
    </row>
    <row r="5301" spans="1:9">
      <c r="A5301" s="23" t="s">
        <v>2089</v>
      </c>
      <c r="B5301" s="21" t="s">
        <v>327</v>
      </c>
      <c r="C5301" s="21" t="s">
        <v>327</v>
      </c>
      <c r="F5301" s="24">
        <v>4.3284000000000002</v>
      </c>
      <c r="G5301" s="23" t="s">
        <v>343</v>
      </c>
      <c r="H5301" s="23" t="s">
        <v>344</v>
      </c>
      <c r="I5301" s="24">
        <v>0.63570000000000004</v>
      </c>
    </row>
    <row r="5302" spans="1:9">
      <c r="A5302" s="23" t="s">
        <v>2089</v>
      </c>
      <c r="B5302" s="21" t="s">
        <v>327</v>
      </c>
      <c r="C5302" s="21" t="s">
        <v>327</v>
      </c>
      <c r="F5302" s="24">
        <v>4.3284000000000002</v>
      </c>
      <c r="G5302" s="23" t="s">
        <v>343</v>
      </c>
      <c r="H5302" s="23" t="s">
        <v>344</v>
      </c>
      <c r="I5302" s="24">
        <v>0.52580000000000005</v>
      </c>
    </row>
    <row r="5303" spans="1:9">
      <c r="A5303" s="23" t="s">
        <v>2089</v>
      </c>
      <c r="B5303" s="21" t="s">
        <v>327</v>
      </c>
      <c r="C5303" s="21" t="s">
        <v>327</v>
      </c>
      <c r="F5303" s="24">
        <v>4.3284000000000002</v>
      </c>
      <c r="G5303" s="23" t="s">
        <v>358</v>
      </c>
      <c r="H5303" s="23" t="s">
        <v>338</v>
      </c>
      <c r="I5303" s="24">
        <v>0.48170000000000002</v>
      </c>
    </row>
    <row r="5304" spans="1:9">
      <c r="A5304" s="23" t="s">
        <v>2089</v>
      </c>
      <c r="B5304" s="21" t="s">
        <v>327</v>
      </c>
      <c r="C5304" s="21" t="s">
        <v>327</v>
      </c>
      <c r="F5304" s="24">
        <v>4.3284000000000002</v>
      </c>
      <c r="G5304" s="23" t="s">
        <v>358</v>
      </c>
      <c r="H5304" s="23" t="s">
        <v>338</v>
      </c>
      <c r="I5304" s="24">
        <v>0.37259999999999999</v>
      </c>
    </row>
    <row r="5305" spans="1:9">
      <c r="A5305" s="23" t="s">
        <v>2090</v>
      </c>
      <c r="C5305" s="21" t="s">
        <v>327</v>
      </c>
      <c r="F5305" s="24">
        <v>2.2092000000000001</v>
      </c>
      <c r="G5305" s="23" t="s">
        <v>343</v>
      </c>
      <c r="H5305" s="23" t="s">
        <v>344</v>
      </c>
      <c r="I5305" s="24">
        <v>2.2092000000000001</v>
      </c>
    </row>
    <row r="5306" spans="1:9">
      <c r="A5306" s="23" t="s">
        <v>2091</v>
      </c>
      <c r="C5306" s="21" t="s">
        <v>327</v>
      </c>
      <c r="F5306" s="24">
        <v>0.3715</v>
      </c>
      <c r="G5306" s="23" t="s">
        <v>372</v>
      </c>
      <c r="H5306" s="23" t="s">
        <v>338</v>
      </c>
      <c r="I5306" s="24">
        <v>0.24929999999999999</v>
      </c>
    </row>
    <row r="5307" spans="1:9">
      <c r="A5307" s="23" t="s">
        <v>2091</v>
      </c>
      <c r="C5307" s="21" t="s">
        <v>327</v>
      </c>
      <c r="F5307" s="24">
        <v>0.3715</v>
      </c>
      <c r="G5307" s="23" t="s">
        <v>337</v>
      </c>
      <c r="H5307" s="23" t="s">
        <v>338</v>
      </c>
      <c r="I5307" s="24">
        <v>0.1052</v>
      </c>
    </row>
    <row r="5308" spans="1:9">
      <c r="A5308" s="23" t="s">
        <v>2091</v>
      </c>
      <c r="C5308" s="21" t="s">
        <v>327</v>
      </c>
      <c r="F5308" s="24">
        <v>0.3715</v>
      </c>
      <c r="G5308" s="23" t="s">
        <v>343</v>
      </c>
      <c r="H5308" s="23" t="s">
        <v>344</v>
      </c>
      <c r="I5308" s="24">
        <v>1.7000000000000001E-2</v>
      </c>
    </row>
    <row r="5309" spans="1:9">
      <c r="A5309" s="23" t="s">
        <v>2092</v>
      </c>
      <c r="C5309" s="21" t="s">
        <v>327</v>
      </c>
      <c r="F5309" s="24">
        <v>1.4999</v>
      </c>
      <c r="G5309" s="23" t="s">
        <v>343</v>
      </c>
      <c r="H5309" s="23" t="s">
        <v>344</v>
      </c>
      <c r="I5309" s="24">
        <v>1.4999</v>
      </c>
    </row>
    <row r="5310" spans="1:9">
      <c r="A5310" s="23" t="s">
        <v>2093</v>
      </c>
      <c r="C5310" s="21" t="s">
        <v>327</v>
      </c>
      <c r="F5310" s="24">
        <v>4.8457999999999997</v>
      </c>
      <c r="G5310" s="23" t="s">
        <v>372</v>
      </c>
      <c r="H5310" s="23" t="s">
        <v>338</v>
      </c>
      <c r="I5310" s="24">
        <v>1.8223</v>
      </c>
    </row>
    <row r="5311" spans="1:9">
      <c r="A5311" s="23" t="s">
        <v>2093</v>
      </c>
      <c r="C5311" s="21" t="s">
        <v>327</v>
      </c>
      <c r="F5311" s="24">
        <v>4.8457999999999997</v>
      </c>
      <c r="G5311" s="23" t="s">
        <v>337</v>
      </c>
      <c r="H5311" s="23" t="s">
        <v>338</v>
      </c>
      <c r="I5311" s="24">
        <v>1.6176999999999999</v>
      </c>
    </row>
    <row r="5312" spans="1:9">
      <c r="A5312" s="23" t="s">
        <v>2093</v>
      </c>
      <c r="C5312" s="21" t="s">
        <v>327</v>
      </c>
      <c r="F5312" s="24">
        <v>4.8457999999999997</v>
      </c>
      <c r="G5312" s="23" t="s">
        <v>343</v>
      </c>
      <c r="H5312" s="23" t="s">
        <v>344</v>
      </c>
      <c r="I5312" s="24">
        <v>1.2264999999999999</v>
      </c>
    </row>
    <row r="5313" spans="1:9">
      <c r="A5313" s="23" t="s">
        <v>2093</v>
      </c>
      <c r="C5313" s="21" t="s">
        <v>327</v>
      </c>
      <c r="F5313" s="24">
        <v>4.8457999999999997</v>
      </c>
      <c r="G5313" s="23" t="s">
        <v>337</v>
      </c>
      <c r="H5313" s="23" t="s">
        <v>338</v>
      </c>
      <c r="I5313" s="24">
        <v>0.17929999999999999</v>
      </c>
    </row>
    <row r="5314" spans="1:9">
      <c r="A5314" s="23" t="s">
        <v>2094</v>
      </c>
      <c r="C5314" s="21" t="s">
        <v>327</v>
      </c>
      <c r="F5314" s="24">
        <v>1.0828</v>
      </c>
      <c r="G5314" s="23" t="s">
        <v>337</v>
      </c>
      <c r="H5314" s="23" t="s">
        <v>338</v>
      </c>
      <c r="I5314" s="24">
        <v>1.0612999999999999</v>
      </c>
    </row>
    <row r="5315" spans="1:9">
      <c r="A5315" s="23" t="s">
        <v>2094</v>
      </c>
      <c r="C5315" s="21" t="s">
        <v>327</v>
      </c>
      <c r="F5315" s="24">
        <v>1.0828</v>
      </c>
      <c r="G5315" s="23" t="s">
        <v>343</v>
      </c>
      <c r="H5315" s="23" t="s">
        <v>344</v>
      </c>
      <c r="I5315" s="24">
        <v>1.7999999999999999E-2</v>
      </c>
    </row>
    <row r="5316" spans="1:9">
      <c r="A5316" s="23" t="s">
        <v>2094</v>
      </c>
      <c r="C5316" s="21" t="s">
        <v>327</v>
      </c>
      <c r="F5316" s="24">
        <v>1.0828</v>
      </c>
      <c r="G5316" s="23" t="s">
        <v>350</v>
      </c>
      <c r="H5316" s="23" t="s">
        <v>338</v>
      </c>
      <c r="I5316" s="24">
        <v>3.5000000000000001E-3</v>
      </c>
    </row>
    <row r="5317" spans="1:9">
      <c r="A5317" s="23" t="s">
        <v>2095</v>
      </c>
      <c r="C5317" s="21" t="s">
        <v>327</v>
      </c>
      <c r="F5317" s="24">
        <v>0.87970000000000004</v>
      </c>
      <c r="G5317" s="23" t="s">
        <v>337</v>
      </c>
      <c r="H5317" s="23" t="s">
        <v>338</v>
      </c>
      <c r="I5317" s="24">
        <v>0.57530000000000003</v>
      </c>
    </row>
    <row r="5318" spans="1:9">
      <c r="A5318" s="23" t="s">
        <v>2095</v>
      </c>
      <c r="C5318" s="21" t="s">
        <v>327</v>
      </c>
      <c r="F5318" s="24">
        <v>0.87970000000000004</v>
      </c>
      <c r="G5318" s="23" t="s">
        <v>343</v>
      </c>
      <c r="H5318" s="23" t="s">
        <v>344</v>
      </c>
      <c r="I5318" s="24">
        <v>0.3044</v>
      </c>
    </row>
    <row r="5319" spans="1:9">
      <c r="A5319" s="23" t="s">
        <v>2096</v>
      </c>
      <c r="C5319" s="21" t="s">
        <v>327</v>
      </c>
      <c r="F5319" s="24">
        <v>0.6895</v>
      </c>
      <c r="G5319" s="23" t="s">
        <v>337</v>
      </c>
      <c r="H5319" s="23" t="s">
        <v>338</v>
      </c>
      <c r="I5319" s="24">
        <v>0.43880000000000002</v>
      </c>
    </row>
    <row r="5320" spans="1:9">
      <c r="A5320" s="23" t="s">
        <v>2096</v>
      </c>
      <c r="C5320" s="21" t="s">
        <v>327</v>
      </c>
      <c r="F5320" s="24">
        <v>0.6895</v>
      </c>
      <c r="G5320" s="23" t="s">
        <v>343</v>
      </c>
      <c r="H5320" s="23" t="s">
        <v>344</v>
      </c>
      <c r="I5320" s="24">
        <v>0.25069999999999998</v>
      </c>
    </row>
    <row r="5321" spans="1:9">
      <c r="A5321" s="23" t="s">
        <v>2097</v>
      </c>
      <c r="C5321" s="21" t="s">
        <v>327</v>
      </c>
      <c r="F5321" s="24">
        <v>1.3341000000000001</v>
      </c>
      <c r="G5321" s="23" t="s">
        <v>337</v>
      </c>
      <c r="H5321" s="23" t="s">
        <v>338</v>
      </c>
      <c r="I5321" s="24">
        <v>0.75090000000000001</v>
      </c>
    </row>
    <row r="5322" spans="1:9">
      <c r="A5322" s="23" t="s">
        <v>2097</v>
      </c>
      <c r="C5322" s="21" t="s">
        <v>327</v>
      </c>
      <c r="F5322" s="24">
        <v>1.3341000000000001</v>
      </c>
      <c r="G5322" s="23" t="s">
        <v>343</v>
      </c>
      <c r="H5322" s="23" t="s">
        <v>344</v>
      </c>
      <c r="I5322" s="24">
        <v>0.58330000000000004</v>
      </c>
    </row>
    <row r="5323" spans="1:9">
      <c r="A5323" s="23" t="s">
        <v>2098</v>
      </c>
      <c r="C5323" s="21" t="s">
        <v>327</v>
      </c>
      <c r="F5323" s="24">
        <v>0.50280000000000002</v>
      </c>
      <c r="G5323" s="23" t="s">
        <v>343</v>
      </c>
      <c r="H5323" s="23" t="s">
        <v>344</v>
      </c>
      <c r="I5323" s="24">
        <v>0.50149999999999995</v>
      </c>
    </row>
    <row r="5324" spans="1:9">
      <c r="A5324" s="23" t="s">
        <v>2098</v>
      </c>
      <c r="C5324" s="21" t="s">
        <v>327</v>
      </c>
      <c r="F5324" s="24">
        <v>0.50280000000000002</v>
      </c>
      <c r="G5324" s="23" t="s">
        <v>337</v>
      </c>
      <c r="H5324" s="23" t="s">
        <v>338</v>
      </c>
      <c r="I5324" s="24">
        <v>1.2999999999999999E-3</v>
      </c>
    </row>
    <row r="5325" spans="1:9">
      <c r="A5325" s="23" t="s">
        <v>2099</v>
      </c>
      <c r="C5325" s="21" t="s">
        <v>327</v>
      </c>
      <c r="F5325" s="24">
        <v>0.98919999999999997</v>
      </c>
      <c r="G5325" s="23" t="s">
        <v>343</v>
      </c>
      <c r="H5325" s="23" t="s">
        <v>344</v>
      </c>
      <c r="I5325" s="24">
        <v>0.85699999999999998</v>
      </c>
    </row>
    <row r="5326" spans="1:9">
      <c r="A5326" s="23" t="s">
        <v>2099</v>
      </c>
      <c r="C5326" s="21" t="s">
        <v>327</v>
      </c>
      <c r="F5326" s="24">
        <v>0.98919999999999997</v>
      </c>
      <c r="G5326" s="23" t="s">
        <v>337</v>
      </c>
      <c r="H5326" s="23" t="s">
        <v>338</v>
      </c>
      <c r="I5326" s="24">
        <v>0.13220000000000001</v>
      </c>
    </row>
    <row r="5327" spans="1:9">
      <c r="A5327" s="23" t="s">
        <v>2100</v>
      </c>
      <c r="C5327" s="21" t="s">
        <v>327</v>
      </c>
      <c r="F5327" s="24">
        <v>4.5114999999999998</v>
      </c>
      <c r="G5327" s="23" t="s">
        <v>343</v>
      </c>
      <c r="H5327" s="23" t="s">
        <v>344</v>
      </c>
      <c r="I5327" s="24">
        <v>3.3809</v>
      </c>
    </row>
    <row r="5328" spans="1:9">
      <c r="A5328" s="23" t="s">
        <v>2100</v>
      </c>
      <c r="C5328" s="21" t="s">
        <v>327</v>
      </c>
      <c r="F5328" s="24">
        <v>4.5114999999999998</v>
      </c>
      <c r="G5328" s="23" t="s">
        <v>337</v>
      </c>
      <c r="H5328" s="23" t="s">
        <v>338</v>
      </c>
      <c r="I5328" s="24">
        <v>0.8266</v>
      </c>
    </row>
    <row r="5329" spans="1:9">
      <c r="A5329" s="23" t="s">
        <v>2100</v>
      </c>
      <c r="C5329" s="21" t="s">
        <v>327</v>
      </c>
      <c r="F5329" s="24">
        <v>4.5114999999999998</v>
      </c>
      <c r="G5329" s="23" t="s">
        <v>343</v>
      </c>
      <c r="H5329" s="23" t="s">
        <v>338</v>
      </c>
      <c r="I5329" s="24">
        <v>0.30399999999999999</v>
      </c>
    </row>
    <row r="5330" spans="1:9">
      <c r="A5330" s="23" t="s">
        <v>2101</v>
      </c>
      <c r="C5330" s="21" t="s">
        <v>327</v>
      </c>
      <c r="F5330" s="24">
        <v>0.7248</v>
      </c>
      <c r="G5330" s="23" t="s">
        <v>337</v>
      </c>
      <c r="H5330" s="23" t="s">
        <v>338</v>
      </c>
      <c r="I5330" s="24">
        <v>0.50960000000000005</v>
      </c>
    </row>
    <row r="5331" spans="1:9">
      <c r="A5331" s="23" t="s">
        <v>2101</v>
      </c>
      <c r="C5331" s="21" t="s">
        <v>327</v>
      </c>
      <c r="F5331" s="24">
        <v>0.7248</v>
      </c>
      <c r="G5331" s="23" t="s">
        <v>372</v>
      </c>
      <c r="H5331" s="23" t="s">
        <v>338</v>
      </c>
      <c r="I5331" s="24">
        <v>0.19800000000000001</v>
      </c>
    </row>
    <row r="5332" spans="1:9">
      <c r="A5332" s="23" t="s">
        <v>2101</v>
      </c>
      <c r="C5332" s="21" t="s">
        <v>327</v>
      </c>
      <c r="F5332" s="24">
        <v>0.7248</v>
      </c>
      <c r="G5332" s="23" t="s">
        <v>343</v>
      </c>
      <c r="H5332" s="23" t="s">
        <v>344</v>
      </c>
      <c r="I5332" s="24">
        <v>1.72E-2</v>
      </c>
    </row>
    <row r="5333" spans="1:9">
      <c r="A5333" s="23" t="s">
        <v>2102</v>
      </c>
      <c r="C5333" s="21" t="s">
        <v>327</v>
      </c>
      <c r="F5333" s="24">
        <v>1.9420999999999999</v>
      </c>
      <c r="G5333" s="23" t="s">
        <v>343</v>
      </c>
      <c r="H5333" s="23" t="s">
        <v>344</v>
      </c>
      <c r="I5333" s="24">
        <v>1.0909</v>
      </c>
    </row>
    <row r="5334" spans="1:9">
      <c r="A5334" s="23" t="s">
        <v>2102</v>
      </c>
      <c r="C5334" s="21" t="s">
        <v>327</v>
      </c>
      <c r="F5334" s="24">
        <v>1.9420999999999999</v>
      </c>
      <c r="G5334" s="23" t="s">
        <v>337</v>
      </c>
      <c r="H5334" s="23" t="s">
        <v>338</v>
      </c>
      <c r="I5334" s="24">
        <v>0.82879999999999998</v>
      </c>
    </row>
    <row r="5335" spans="1:9">
      <c r="A5335" s="23" t="s">
        <v>2102</v>
      </c>
      <c r="C5335" s="21" t="s">
        <v>327</v>
      </c>
      <c r="F5335" s="24">
        <v>1.9420999999999999</v>
      </c>
      <c r="G5335" s="23" t="s">
        <v>372</v>
      </c>
      <c r="H5335" s="23" t="s">
        <v>338</v>
      </c>
      <c r="I5335" s="24">
        <v>2.2499999999999999E-2</v>
      </c>
    </row>
    <row r="5336" spans="1:9">
      <c r="A5336" s="23" t="s">
        <v>2103</v>
      </c>
      <c r="C5336" s="21" t="s">
        <v>327</v>
      </c>
      <c r="F5336" s="24">
        <v>0.3377</v>
      </c>
      <c r="G5336" s="23" t="s">
        <v>343</v>
      </c>
      <c r="H5336" s="23" t="s">
        <v>344</v>
      </c>
      <c r="I5336" s="24">
        <v>0.3377</v>
      </c>
    </row>
    <row r="5337" spans="1:9">
      <c r="A5337" s="23" t="s">
        <v>2104</v>
      </c>
      <c r="C5337" s="21" t="s">
        <v>327</v>
      </c>
      <c r="F5337" s="24">
        <v>0.26050000000000001</v>
      </c>
      <c r="G5337" s="23" t="s">
        <v>343</v>
      </c>
      <c r="H5337" s="23" t="s">
        <v>344</v>
      </c>
      <c r="I5337" s="24">
        <v>0.26050000000000001</v>
      </c>
    </row>
    <row r="5338" spans="1:9">
      <c r="A5338" s="23" t="s">
        <v>2105</v>
      </c>
      <c r="C5338" s="21" t="s">
        <v>327</v>
      </c>
      <c r="F5338" s="24">
        <v>1.6389</v>
      </c>
      <c r="G5338" s="23" t="s">
        <v>343</v>
      </c>
      <c r="H5338" s="23" t="s">
        <v>344</v>
      </c>
      <c r="I5338" s="24">
        <v>1.6389</v>
      </c>
    </row>
    <row r="5339" spans="1:9">
      <c r="A5339" s="23" t="s">
        <v>2106</v>
      </c>
      <c r="C5339" s="21" t="s">
        <v>327</v>
      </c>
      <c r="F5339" s="24">
        <v>5.3407</v>
      </c>
      <c r="G5339" s="23" t="s">
        <v>343</v>
      </c>
      <c r="H5339" s="23" t="s">
        <v>344</v>
      </c>
      <c r="I5339" s="24">
        <v>5.1551</v>
      </c>
    </row>
    <row r="5340" spans="1:9">
      <c r="A5340" s="23" t="s">
        <v>2106</v>
      </c>
      <c r="C5340" s="21" t="s">
        <v>327</v>
      </c>
      <c r="F5340" s="24">
        <v>5.3407</v>
      </c>
      <c r="G5340" s="23" t="s">
        <v>355</v>
      </c>
      <c r="H5340" s="23" t="s">
        <v>356</v>
      </c>
      <c r="I5340" s="24">
        <v>0.18559999999999999</v>
      </c>
    </row>
    <row r="5341" spans="1:9">
      <c r="A5341" s="23" t="s">
        <v>2107</v>
      </c>
      <c r="B5341" s="21" t="s">
        <v>327</v>
      </c>
      <c r="C5341" s="21" t="s">
        <v>327</v>
      </c>
      <c r="F5341" s="24">
        <v>0.79920000000000002</v>
      </c>
      <c r="G5341" s="23" t="s">
        <v>337</v>
      </c>
      <c r="H5341" s="23" t="s">
        <v>338</v>
      </c>
      <c r="I5341" s="24">
        <v>0.6613</v>
      </c>
    </row>
    <row r="5342" spans="1:9">
      <c r="A5342" s="23" t="s">
        <v>2107</v>
      </c>
      <c r="B5342" s="21" t="s">
        <v>327</v>
      </c>
      <c r="C5342" s="21" t="s">
        <v>327</v>
      </c>
      <c r="F5342" s="24">
        <v>0.79920000000000002</v>
      </c>
      <c r="G5342" s="23" t="s">
        <v>343</v>
      </c>
      <c r="H5342" s="23" t="s">
        <v>344</v>
      </c>
      <c r="I5342" s="24">
        <v>0.13789999999999999</v>
      </c>
    </row>
    <row r="5343" spans="1:9">
      <c r="A5343" s="23" t="s">
        <v>2108</v>
      </c>
      <c r="B5343" s="21" t="s">
        <v>327</v>
      </c>
      <c r="C5343" s="21" t="s">
        <v>327</v>
      </c>
      <c r="F5343" s="24">
        <v>1.1787000000000001</v>
      </c>
      <c r="G5343" s="23" t="s">
        <v>343</v>
      </c>
      <c r="H5343" s="23" t="s">
        <v>344</v>
      </c>
      <c r="I5343" s="24">
        <v>1.0723</v>
      </c>
    </row>
    <row r="5344" spans="1:9">
      <c r="A5344" s="23" t="s">
        <v>2108</v>
      </c>
      <c r="B5344" s="21" t="s">
        <v>327</v>
      </c>
      <c r="C5344" s="21" t="s">
        <v>327</v>
      </c>
      <c r="F5344" s="24">
        <v>1.1787000000000001</v>
      </c>
      <c r="G5344" s="23" t="s">
        <v>337</v>
      </c>
      <c r="H5344" s="23" t="s">
        <v>338</v>
      </c>
      <c r="I5344" s="24">
        <v>0.10630000000000001</v>
      </c>
    </row>
    <row r="5345" spans="1:9">
      <c r="A5345" s="23" t="s">
        <v>2109</v>
      </c>
      <c r="C5345" s="21" t="s">
        <v>327</v>
      </c>
      <c r="F5345" s="24">
        <v>0.3357</v>
      </c>
      <c r="G5345" s="23" t="s">
        <v>337</v>
      </c>
      <c r="H5345" s="23" t="s">
        <v>338</v>
      </c>
      <c r="I5345" s="24">
        <v>0.3357</v>
      </c>
    </row>
    <row r="5346" spans="1:9">
      <c r="A5346" s="23" t="s">
        <v>2110</v>
      </c>
      <c r="C5346" s="21" t="s">
        <v>327</v>
      </c>
      <c r="F5346" s="24">
        <v>1.0285</v>
      </c>
      <c r="G5346" s="23" t="s">
        <v>337</v>
      </c>
      <c r="H5346" s="23" t="s">
        <v>338</v>
      </c>
      <c r="I5346" s="24">
        <v>0.72470000000000001</v>
      </c>
    </row>
    <row r="5347" spans="1:9">
      <c r="A5347" s="23" t="s">
        <v>2110</v>
      </c>
      <c r="C5347" s="21" t="s">
        <v>327</v>
      </c>
      <c r="F5347" s="24">
        <v>1.0285</v>
      </c>
      <c r="G5347" s="23" t="s">
        <v>343</v>
      </c>
      <c r="H5347" s="23" t="s">
        <v>344</v>
      </c>
      <c r="I5347" s="24">
        <v>0.30320000000000003</v>
      </c>
    </row>
    <row r="5348" spans="1:9">
      <c r="A5348" s="23" t="s">
        <v>2110</v>
      </c>
      <c r="C5348" s="21" t="s">
        <v>327</v>
      </c>
      <c r="F5348" s="24">
        <v>1.0285</v>
      </c>
      <c r="G5348" s="23" t="s">
        <v>355</v>
      </c>
      <c r="H5348" s="23" t="s">
        <v>356</v>
      </c>
      <c r="I5348" s="24">
        <v>6.9999999999999999E-4</v>
      </c>
    </row>
    <row r="5349" spans="1:9">
      <c r="A5349" s="23" t="s">
        <v>2111</v>
      </c>
      <c r="C5349" s="21" t="s">
        <v>327</v>
      </c>
      <c r="F5349" s="24">
        <v>0.6462</v>
      </c>
      <c r="G5349" s="23" t="s">
        <v>343</v>
      </c>
      <c r="H5349" s="23" t="s">
        <v>344</v>
      </c>
      <c r="I5349" s="24">
        <v>0.33750000000000002</v>
      </c>
    </row>
    <row r="5350" spans="1:9">
      <c r="A5350" s="23" t="s">
        <v>2111</v>
      </c>
      <c r="C5350" s="21" t="s">
        <v>327</v>
      </c>
      <c r="F5350" s="24">
        <v>0.6462</v>
      </c>
      <c r="G5350" s="23" t="s">
        <v>337</v>
      </c>
      <c r="H5350" s="23" t="s">
        <v>338</v>
      </c>
      <c r="I5350" s="24">
        <v>0.30869999999999997</v>
      </c>
    </row>
    <row r="5351" spans="1:9">
      <c r="A5351" s="23" t="s">
        <v>2112</v>
      </c>
      <c r="C5351" s="21" t="s">
        <v>327</v>
      </c>
      <c r="F5351" s="24">
        <v>0.37119999999999997</v>
      </c>
      <c r="G5351" s="23" t="s">
        <v>343</v>
      </c>
      <c r="H5351" s="23" t="s">
        <v>344</v>
      </c>
      <c r="I5351" s="24">
        <v>0.35870000000000002</v>
      </c>
    </row>
    <row r="5352" spans="1:9">
      <c r="A5352" s="23" t="s">
        <v>2112</v>
      </c>
      <c r="C5352" s="21" t="s">
        <v>327</v>
      </c>
      <c r="F5352" s="24">
        <v>0.37119999999999997</v>
      </c>
      <c r="G5352" s="23" t="s">
        <v>337</v>
      </c>
      <c r="H5352" s="23" t="s">
        <v>338</v>
      </c>
      <c r="I5352" s="24">
        <v>1.2500000000000001E-2</v>
      </c>
    </row>
    <row r="5353" spans="1:9">
      <c r="A5353" s="23" t="s">
        <v>2113</v>
      </c>
      <c r="C5353" s="21" t="s">
        <v>327</v>
      </c>
      <c r="F5353" s="24">
        <v>0.62090000000000001</v>
      </c>
      <c r="G5353" s="23" t="s">
        <v>337</v>
      </c>
      <c r="H5353" s="23" t="s">
        <v>338</v>
      </c>
      <c r="I5353" s="24">
        <v>0.4728</v>
      </c>
    </row>
    <row r="5354" spans="1:9">
      <c r="A5354" s="23" t="s">
        <v>2113</v>
      </c>
      <c r="C5354" s="21" t="s">
        <v>327</v>
      </c>
      <c r="F5354" s="24">
        <v>0.62090000000000001</v>
      </c>
      <c r="G5354" s="23" t="s">
        <v>350</v>
      </c>
      <c r="H5354" s="23" t="s">
        <v>338</v>
      </c>
      <c r="I5354" s="24">
        <v>0.14810000000000001</v>
      </c>
    </row>
    <row r="5355" spans="1:9">
      <c r="A5355" s="23" t="s">
        <v>2114</v>
      </c>
      <c r="C5355" s="21" t="s">
        <v>327</v>
      </c>
      <c r="F5355" s="24">
        <v>0.24990000000000001</v>
      </c>
      <c r="G5355" s="23" t="s">
        <v>337</v>
      </c>
      <c r="H5355" s="23" t="s">
        <v>338</v>
      </c>
      <c r="I5355" s="24">
        <v>0.24990000000000001</v>
      </c>
    </row>
    <row r="5356" spans="1:9">
      <c r="A5356" s="23" t="s">
        <v>2115</v>
      </c>
      <c r="C5356" s="21" t="s">
        <v>327</v>
      </c>
      <c r="F5356" s="24">
        <v>1.7921</v>
      </c>
      <c r="G5356" s="23" t="s">
        <v>350</v>
      </c>
      <c r="H5356" s="23" t="s">
        <v>338</v>
      </c>
      <c r="I5356" s="24">
        <v>1.4827999999999999</v>
      </c>
    </row>
    <row r="5357" spans="1:9">
      <c r="A5357" s="23" t="s">
        <v>2115</v>
      </c>
      <c r="C5357" s="21" t="s">
        <v>327</v>
      </c>
      <c r="F5357" s="24">
        <v>1.7921</v>
      </c>
      <c r="G5357" s="23" t="s">
        <v>350</v>
      </c>
      <c r="H5357" s="23" t="s">
        <v>338</v>
      </c>
      <c r="I5357" s="24">
        <v>0.30930000000000002</v>
      </c>
    </row>
    <row r="5358" spans="1:9">
      <c r="A5358" s="23" t="s">
        <v>2116</v>
      </c>
      <c r="C5358" s="21" t="s">
        <v>327</v>
      </c>
      <c r="F5358" s="24">
        <v>0.92169999999999996</v>
      </c>
      <c r="G5358" s="23" t="s">
        <v>337</v>
      </c>
      <c r="H5358" s="23" t="s">
        <v>338</v>
      </c>
      <c r="I5358" s="24">
        <v>0.6794</v>
      </c>
    </row>
    <row r="5359" spans="1:9">
      <c r="A5359" s="23" t="s">
        <v>2116</v>
      </c>
      <c r="C5359" s="21" t="s">
        <v>327</v>
      </c>
      <c r="F5359" s="24">
        <v>0.92169999999999996</v>
      </c>
      <c r="G5359" s="23" t="s">
        <v>343</v>
      </c>
      <c r="H5359" s="23" t="s">
        <v>344</v>
      </c>
      <c r="I5359" s="24">
        <v>0.2422</v>
      </c>
    </row>
    <row r="5360" spans="1:9">
      <c r="A5360" s="23" t="s">
        <v>2117</v>
      </c>
      <c r="C5360" s="21" t="s">
        <v>327</v>
      </c>
      <c r="F5360" s="24">
        <v>2.0981999999999998</v>
      </c>
      <c r="G5360" s="23" t="s">
        <v>337</v>
      </c>
      <c r="H5360" s="23" t="s">
        <v>338</v>
      </c>
      <c r="I5360" s="24">
        <v>1.4963</v>
      </c>
    </row>
    <row r="5361" spans="1:9">
      <c r="A5361" s="23" t="s">
        <v>2117</v>
      </c>
      <c r="C5361" s="21" t="s">
        <v>327</v>
      </c>
      <c r="F5361" s="24">
        <v>2.0981999999999998</v>
      </c>
      <c r="G5361" s="23" t="s">
        <v>343</v>
      </c>
      <c r="H5361" s="23" t="s">
        <v>344</v>
      </c>
      <c r="I5361" s="24">
        <v>0.60189999999999999</v>
      </c>
    </row>
    <row r="5362" spans="1:9">
      <c r="A5362" s="23" t="s">
        <v>2118</v>
      </c>
      <c r="C5362" s="21" t="s">
        <v>327</v>
      </c>
      <c r="F5362" s="24">
        <v>0.91439999999999999</v>
      </c>
      <c r="G5362" s="23" t="s">
        <v>337</v>
      </c>
      <c r="H5362" s="23" t="s">
        <v>338</v>
      </c>
      <c r="I5362" s="24">
        <v>0.80169999999999997</v>
      </c>
    </row>
    <row r="5363" spans="1:9">
      <c r="A5363" s="23" t="s">
        <v>2118</v>
      </c>
      <c r="C5363" s="21" t="s">
        <v>327</v>
      </c>
      <c r="F5363" s="24">
        <v>0.91439999999999999</v>
      </c>
      <c r="G5363" s="23" t="s">
        <v>343</v>
      </c>
      <c r="H5363" s="23" t="s">
        <v>344</v>
      </c>
      <c r="I5363" s="24">
        <v>0.1128</v>
      </c>
    </row>
    <row r="5364" spans="1:9">
      <c r="A5364" s="23" t="s">
        <v>2119</v>
      </c>
      <c r="C5364" s="21" t="s">
        <v>327</v>
      </c>
      <c r="F5364" s="24">
        <v>1.0358000000000001</v>
      </c>
      <c r="G5364" s="23" t="s">
        <v>343</v>
      </c>
      <c r="H5364" s="23" t="s">
        <v>344</v>
      </c>
      <c r="I5364" s="24">
        <v>0.7903</v>
      </c>
    </row>
    <row r="5365" spans="1:9">
      <c r="A5365" s="23" t="s">
        <v>2119</v>
      </c>
      <c r="C5365" s="21" t="s">
        <v>327</v>
      </c>
      <c r="F5365" s="24">
        <v>1.0358000000000001</v>
      </c>
      <c r="G5365" s="23" t="s">
        <v>337</v>
      </c>
      <c r="H5365" s="23" t="s">
        <v>338</v>
      </c>
      <c r="I5365" s="24">
        <v>0.24110000000000001</v>
      </c>
    </row>
    <row r="5366" spans="1:9">
      <c r="A5366" s="23" t="s">
        <v>2119</v>
      </c>
      <c r="C5366" s="21" t="s">
        <v>327</v>
      </c>
      <c r="F5366" s="24">
        <v>1.0358000000000001</v>
      </c>
      <c r="G5366" s="23" t="s">
        <v>346</v>
      </c>
      <c r="H5366" s="23" t="s">
        <v>338</v>
      </c>
      <c r="I5366" s="24">
        <v>4.4000000000000003E-3</v>
      </c>
    </row>
    <row r="5367" spans="1:9">
      <c r="A5367" s="23" t="s">
        <v>2120</v>
      </c>
      <c r="C5367" s="21" t="s">
        <v>327</v>
      </c>
      <c r="F5367" s="24">
        <v>0.43259999999999998</v>
      </c>
      <c r="G5367" s="23" t="s">
        <v>337</v>
      </c>
      <c r="H5367" s="23" t="s">
        <v>338</v>
      </c>
      <c r="I5367" s="24">
        <v>0.43259999999999998</v>
      </c>
    </row>
    <row r="5368" spans="1:9">
      <c r="A5368" s="23" t="s">
        <v>2121</v>
      </c>
      <c r="C5368" s="21" t="s">
        <v>327</v>
      </c>
      <c r="F5368" s="24">
        <v>0.32669999999999999</v>
      </c>
      <c r="G5368" s="23" t="s">
        <v>337</v>
      </c>
      <c r="H5368" s="23" t="s">
        <v>338</v>
      </c>
      <c r="I5368" s="24">
        <v>0.32669999999999999</v>
      </c>
    </row>
    <row r="5369" spans="1:9">
      <c r="A5369" s="23" t="s">
        <v>2122</v>
      </c>
      <c r="C5369" s="21" t="s">
        <v>327</v>
      </c>
      <c r="F5369" s="24">
        <v>0.34499999999999997</v>
      </c>
      <c r="G5369" s="23" t="s">
        <v>365</v>
      </c>
      <c r="H5369" s="23" t="s">
        <v>344</v>
      </c>
      <c r="I5369" s="24">
        <v>0.32490000000000002</v>
      </c>
    </row>
    <row r="5370" spans="1:9">
      <c r="A5370" s="23" t="s">
        <v>2122</v>
      </c>
      <c r="C5370" s="21" t="s">
        <v>327</v>
      </c>
      <c r="F5370" s="24">
        <v>0.34499999999999997</v>
      </c>
      <c r="G5370" s="23" t="s">
        <v>365</v>
      </c>
      <c r="H5370" s="23" t="s">
        <v>344</v>
      </c>
      <c r="I5370" s="24">
        <v>2.01E-2</v>
      </c>
    </row>
    <row r="5371" spans="1:9">
      <c r="A5371" s="23" t="s">
        <v>2123</v>
      </c>
      <c r="C5371" s="21" t="s">
        <v>327</v>
      </c>
      <c r="F5371" s="24">
        <v>0.59450000000000003</v>
      </c>
      <c r="G5371" s="23" t="s">
        <v>365</v>
      </c>
      <c r="H5371" s="23" t="s">
        <v>344</v>
      </c>
      <c r="I5371" s="24">
        <v>0.39090000000000003</v>
      </c>
    </row>
    <row r="5372" spans="1:9">
      <c r="A5372" s="23" t="s">
        <v>2123</v>
      </c>
      <c r="C5372" s="21" t="s">
        <v>327</v>
      </c>
      <c r="F5372" s="24">
        <v>0.59450000000000003</v>
      </c>
      <c r="G5372" s="23" t="s">
        <v>365</v>
      </c>
      <c r="H5372" s="23" t="s">
        <v>344</v>
      </c>
      <c r="I5372" s="24">
        <v>0.19739999999999999</v>
      </c>
    </row>
    <row r="5373" spans="1:9">
      <c r="A5373" s="23" t="s">
        <v>2123</v>
      </c>
      <c r="C5373" s="21" t="s">
        <v>327</v>
      </c>
      <c r="F5373" s="24">
        <v>0.59450000000000003</v>
      </c>
      <c r="G5373" s="23" t="s">
        <v>343</v>
      </c>
      <c r="H5373" s="23" t="s">
        <v>344</v>
      </c>
      <c r="I5373" s="24">
        <v>6.1999999999999998E-3</v>
      </c>
    </row>
    <row r="5374" spans="1:9">
      <c r="A5374" s="23" t="s">
        <v>2124</v>
      </c>
      <c r="C5374" s="21" t="s">
        <v>327</v>
      </c>
      <c r="F5374" s="24">
        <v>0.27660000000000001</v>
      </c>
      <c r="G5374" s="23" t="s">
        <v>365</v>
      </c>
      <c r="H5374" s="23" t="s">
        <v>344</v>
      </c>
      <c r="I5374" s="24">
        <v>0.27660000000000001</v>
      </c>
    </row>
    <row r="5375" spans="1:9">
      <c r="A5375" s="23" t="s">
        <v>2125</v>
      </c>
      <c r="C5375" s="21" t="s">
        <v>327</v>
      </c>
      <c r="F5375" s="24">
        <v>2.5053000000000001</v>
      </c>
      <c r="G5375" s="23" t="s">
        <v>365</v>
      </c>
      <c r="H5375" s="23" t="s">
        <v>344</v>
      </c>
      <c r="I5375" s="24">
        <v>2.5053000000000001</v>
      </c>
    </row>
    <row r="5376" spans="1:9">
      <c r="A5376" s="23" t="s">
        <v>2126</v>
      </c>
      <c r="C5376" s="21" t="s">
        <v>327</v>
      </c>
      <c r="F5376" s="24">
        <v>0.33300000000000002</v>
      </c>
      <c r="G5376" s="23" t="s">
        <v>365</v>
      </c>
      <c r="H5376" s="23" t="s">
        <v>344</v>
      </c>
      <c r="I5376" s="24">
        <v>0.33300000000000002</v>
      </c>
    </row>
    <row r="5377" spans="1:9">
      <c r="A5377" s="23" t="s">
        <v>2127</v>
      </c>
      <c r="C5377" s="21" t="s">
        <v>327</v>
      </c>
      <c r="F5377" s="24">
        <v>0.48</v>
      </c>
      <c r="G5377" s="23" t="s">
        <v>365</v>
      </c>
      <c r="H5377" s="23" t="s">
        <v>344</v>
      </c>
      <c r="I5377" s="24">
        <v>0.48</v>
      </c>
    </row>
    <row r="5378" spans="1:9">
      <c r="A5378" s="23" t="s">
        <v>2128</v>
      </c>
      <c r="C5378" s="21" t="s">
        <v>327</v>
      </c>
      <c r="F5378" s="24">
        <v>0.83909999999999996</v>
      </c>
      <c r="G5378" s="23" t="s">
        <v>365</v>
      </c>
      <c r="H5378" s="23" t="s">
        <v>344</v>
      </c>
      <c r="I5378" s="24">
        <v>0.83909999999999996</v>
      </c>
    </row>
    <row r="5379" spans="1:9">
      <c r="A5379" s="23" t="s">
        <v>2129</v>
      </c>
      <c r="C5379" s="21" t="s">
        <v>327</v>
      </c>
      <c r="F5379" s="24">
        <v>0.59750000000000003</v>
      </c>
      <c r="G5379" s="23" t="s">
        <v>365</v>
      </c>
      <c r="H5379" s="23" t="s">
        <v>344</v>
      </c>
      <c r="I5379" s="24">
        <v>0.59750000000000003</v>
      </c>
    </row>
    <row r="5380" spans="1:9">
      <c r="A5380" s="23" t="s">
        <v>2130</v>
      </c>
      <c r="C5380" s="21" t="s">
        <v>327</v>
      </c>
      <c r="F5380" s="24">
        <v>0.66339999999999999</v>
      </c>
      <c r="G5380" s="23" t="s">
        <v>343</v>
      </c>
      <c r="H5380" s="23" t="s">
        <v>344</v>
      </c>
      <c r="I5380" s="24">
        <v>0.48530000000000001</v>
      </c>
    </row>
    <row r="5381" spans="1:9">
      <c r="A5381" s="23" t="s">
        <v>2130</v>
      </c>
      <c r="C5381" s="21" t="s">
        <v>327</v>
      </c>
      <c r="F5381" s="24">
        <v>0.66339999999999999</v>
      </c>
      <c r="G5381" s="23" t="s">
        <v>343</v>
      </c>
      <c r="H5381" s="23" t="s">
        <v>344</v>
      </c>
      <c r="I5381" s="24">
        <v>9.3600000000000003E-2</v>
      </c>
    </row>
    <row r="5382" spans="1:9">
      <c r="A5382" s="23" t="s">
        <v>2130</v>
      </c>
      <c r="C5382" s="21" t="s">
        <v>327</v>
      </c>
      <c r="F5382" s="24">
        <v>0.66339999999999999</v>
      </c>
      <c r="G5382" s="23" t="s">
        <v>343</v>
      </c>
      <c r="H5382" s="23" t="s">
        <v>344</v>
      </c>
      <c r="I5382" s="24">
        <v>5.0099999999999999E-2</v>
      </c>
    </row>
    <row r="5383" spans="1:9">
      <c r="A5383" s="23" t="s">
        <v>2130</v>
      </c>
      <c r="C5383" s="21" t="s">
        <v>327</v>
      </c>
      <c r="F5383" s="24">
        <v>0.66339999999999999</v>
      </c>
      <c r="G5383" s="23" t="s">
        <v>337</v>
      </c>
      <c r="H5383" s="23" t="s">
        <v>338</v>
      </c>
      <c r="I5383" s="24">
        <v>3.4500000000000003E-2</v>
      </c>
    </row>
    <row r="5384" spans="1:9">
      <c r="A5384" s="23" t="s">
        <v>2131</v>
      </c>
      <c r="C5384" s="21" t="s">
        <v>327</v>
      </c>
      <c r="F5384" s="24">
        <v>0.52939999999999998</v>
      </c>
      <c r="G5384" s="23" t="s">
        <v>343</v>
      </c>
      <c r="H5384" s="23" t="s">
        <v>344</v>
      </c>
      <c r="I5384" s="24">
        <v>0.32290000000000002</v>
      </c>
    </row>
    <row r="5385" spans="1:9">
      <c r="A5385" s="23" t="s">
        <v>2131</v>
      </c>
      <c r="C5385" s="21" t="s">
        <v>327</v>
      </c>
      <c r="F5385" s="24">
        <v>0.52939999999999998</v>
      </c>
      <c r="G5385" s="23" t="s">
        <v>343</v>
      </c>
      <c r="H5385" s="23" t="s">
        <v>344</v>
      </c>
      <c r="I5385" s="24">
        <v>0.1469</v>
      </c>
    </row>
    <row r="5386" spans="1:9">
      <c r="A5386" s="23" t="s">
        <v>2131</v>
      </c>
      <c r="C5386" s="21" t="s">
        <v>327</v>
      </c>
      <c r="F5386" s="24">
        <v>0.52939999999999998</v>
      </c>
      <c r="G5386" s="23" t="s">
        <v>343</v>
      </c>
      <c r="H5386" s="23" t="s">
        <v>344</v>
      </c>
      <c r="I5386" s="24">
        <v>5.9499999999999997E-2</v>
      </c>
    </row>
    <row r="5387" spans="1:9">
      <c r="A5387" s="23" t="s">
        <v>2132</v>
      </c>
      <c r="B5387" s="21" t="s">
        <v>327</v>
      </c>
      <c r="C5387" s="21" t="s">
        <v>327</v>
      </c>
      <c r="F5387" s="24">
        <v>0.25569999999999998</v>
      </c>
      <c r="G5387" s="23" t="s">
        <v>343</v>
      </c>
      <c r="H5387" s="23" t="s">
        <v>344</v>
      </c>
      <c r="I5387" s="24">
        <v>0.25569999999999998</v>
      </c>
    </row>
    <row r="5388" spans="1:9">
      <c r="A5388" s="23" t="s">
        <v>2133</v>
      </c>
      <c r="B5388" s="21" t="s">
        <v>327</v>
      </c>
      <c r="C5388" s="21" t="s">
        <v>327</v>
      </c>
      <c r="F5388" s="24">
        <v>1.3487</v>
      </c>
      <c r="G5388" s="23" t="s">
        <v>343</v>
      </c>
      <c r="H5388" s="23" t="s">
        <v>344</v>
      </c>
      <c r="I5388" s="24">
        <v>1.2776000000000001</v>
      </c>
    </row>
    <row r="5389" spans="1:9">
      <c r="A5389" s="23" t="s">
        <v>2133</v>
      </c>
      <c r="B5389" s="21" t="s">
        <v>327</v>
      </c>
      <c r="C5389" s="21" t="s">
        <v>327</v>
      </c>
      <c r="F5389" s="24">
        <v>1.3487</v>
      </c>
      <c r="G5389" s="23" t="s">
        <v>337</v>
      </c>
      <c r="H5389" s="23" t="s">
        <v>338</v>
      </c>
      <c r="I5389" s="24">
        <v>7.1099999999999997E-2</v>
      </c>
    </row>
    <row r="5390" spans="1:9">
      <c r="A5390" s="23" t="s">
        <v>2134</v>
      </c>
      <c r="B5390" s="21" t="s">
        <v>327</v>
      </c>
      <c r="C5390" s="21" t="s">
        <v>327</v>
      </c>
      <c r="F5390" s="24">
        <v>1.827</v>
      </c>
      <c r="G5390" s="23" t="s">
        <v>343</v>
      </c>
      <c r="H5390" s="23" t="s">
        <v>344</v>
      </c>
      <c r="I5390" s="24">
        <v>1.827</v>
      </c>
    </row>
    <row r="5391" spans="1:9">
      <c r="A5391" s="23" t="s">
        <v>2135</v>
      </c>
      <c r="B5391" s="21" t="s">
        <v>327</v>
      </c>
      <c r="C5391" s="21" t="s">
        <v>327</v>
      </c>
      <c r="F5391" s="24">
        <v>0.44290000000000002</v>
      </c>
      <c r="G5391" s="23" t="s">
        <v>343</v>
      </c>
      <c r="H5391" s="23" t="s">
        <v>344</v>
      </c>
      <c r="I5391" s="24">
        <v>0.44290000000000002</v>
      </c>
    </row>
    <row r="5392" spans="1:9">
      <c r="A5392" s="23" t="s">
        <v>2136</v>
      </c>
      <c r="B5392" s="21" t="s">
        <v>327</v>
      </c>
      <c r="C5392" s="21" t="s">
        <v>327</v>
      </c>
      <c r="F5392" s="24">
        <v>0.91490000000000005</v>
      </c>
      <c r="G5392" s="23" t="s">
        <v>337</v>
      </c>
      <c r="H5392" s="23" t="s">
        <v>338</v>
      </c>
      <c r="I5392" s="24">
        <v>0.87229999999999996</v>
      </c>
    </row>
    <row r="5393" spans="1:9">
      <c r="A5393" s="23" t="s">
        <v>2136</v>
      </c>
      <c r="B5393" s="21" t="s">
        <v>327</v>
      </c>
      <c r="C5393" s="21" t="s">
        <v>327</v>
      </c>
      <c r="F5393" s="24">
        <v>0.91490000000000005</v>
      </c>
      <c r="G5393" s="23" t="s">
        <v>343</v>
      </c>
      <c r="H5393" s="23" t="s">
        <v>344</v>
      </c>
      <c r="I5393" s="24">
        <v>4.2599999999999999E-2</v>
      </c>
    </row>
    <row r="5394" spans="1:9">
      <c r="A5394" s="23" t="s">
        <v>2137</v>
      </c>
      <c r="B5394" s="21" t="s">
        <v>327</v>
      </c>
      <c r="C5394" s="21" t="s">
        <v>327</v>
      </c>
      <c r="F5394" s="24">
        <v>1.1043000000000001</v>
      </c>
      <c r="G5394" s="23" t="s">
        <v>343</v>
      </c>
      <c r="H5394" s="23" t="s">
        <v>344</v>
      </c>
      <c r="I5394" s="24">
        <v>0.59670000000000001</v>
      </c>
    </row>
    <row r="5395" spans="1:9">
      <c r="A5395" s="23" t="s">
        <v>2137</v>
      </c>
      <c r="B5395" s="21" t="s">
        <v>327</v>
      </c>
      <c r="C5395" s="21" t="s">
        <v>327</v>
      </c>
      <c r="F5395" s="24">
        <v>1.1043000000000001</v>
      </c>
      <c r="G5395" s="23" t="s">
        <v>337</v>
      </c>
      <c r="H5395" s="23" t="s">
        <v>338</v>
      </c>
      <c r="I5395" s="24">
        <v>0.50760000000000005</v>
      </c>
    </row>
    <row r="5396" spans="1:9">
      <c r="A5396" s="23" t="s">
        <v>2138</v>
      </c>
      <c r="B5396" s="21" t="s">
        <v>327</v>
      </c>
      <c r="C5396" s="21" t="s">
        <v>327</v>
      </c>
      <c r="F5396" s="24">
        <v>0.5887</v>
      </c>
      <c r="G5396" s="23" t="s">
        <v>337</v>
      </c>
      <c r="H5396" s="23" t="s">
        <v>338</v>
      </c>
      <c r="I5396" s="24">
        <v>0.5887</v>
      </c>
    </row>
    <row r="5397" spans="1:9">
      <c r="A5397" s="23" t="s">
        <v>2139</v>
      </c>
      <c r="B5397" s="21" t="s">
        <v>327</v>
      </c>
      <c r="C5397" s="21" t="s">
        <v>327</v>
      </c>
      <c r="F5397" s="24">
        <v>0.4012</v>
      </c>
      <c r="G5397" s="23" t="s">
        <v>337</v>
      </c>
      <c r="H5397" s="23" t="s">
        <v>338</v>
      </c>
      <c r="I5397" s="24">
        <v>0.4012</v>
      </c>
    </row>
    <row r="5398" spans="1:9">
      <c r="A5398" s="23" t="s">
        <v>2140</v>
      </c>
      <c r="B5398" s="21" t="s">
        <v>327</v>
      </c>
      <c r="C5398" s="21" t="s">
        <v>327</v>
      </c>
      <c r="F5398" s="24">
        <v>0.93969999999999998</v>
      </c>
      <c r="G5398" s="23" t="s">
        <v>343</v>
      </c>
      <c r="H5398" s="23" t="s">
        <v>338</v>
      </c>
      <c r="I5398" s="24">
        <v>0.3841</v>
      </c>
    </row>
    <row r="5399" spans="1:9">
      <c r="A5399" s="23" t="s">
        <v>2140</v>
      </c>
      <c r="B5399" s="21" t="s">
        <v>327</v>
      </c>
      <c r="C5399" s="21" t="s">
        <v>327</v>
      </c>
      <c r="F5399" s="24">
        <v>0.93969999999999998</v>
      </c>
      <c r="G5399" s="23" t="s">
        <v>350</v>
      </c>
      <c r="H5399" s="23" t="s">
        <v>338</v>
      </c>
      <c r="I5399" s="24">
        <v>0.30680000000000002</v>
      </c>
    </row>
    <row r="5400" spans="1:9">
      <c r="A5400" s="23" t="s">
        <v>2140</v>
      </c>
      <c r="B5400" s="21" t="s">
        <v>327</v>
      </c>
      <c r="C5400" s="21" t="s">
        <v>327</v>
      </c>
      <c r="F5400" s="24">
        <v>0.93969999999999998</v>
      </c>
      <c r="G5400" s="23" t="s">
        <v>337</v>
      </c>
      <c r="H5400" s="23" t="s">
        <v>338</v>
      </c>
      <c r="I5400" s="24">
        <v>0.2084</v>
      </c>
    </row>
    <row r="5401" spans="1:9">
      <c r="A5401" s="23" t="s">
        <v>2140</v>
      </c>
      <c r="B5401" s="21" t="s">
        <v>327</v>
      </c>
      <c r="C5401" s="21" t="s">
        <v>327</v>
      </c>
      <c r="F5401" s="24">
        <v>0.93969999999999998</v>
      </c>
      <c r="G5401" s="23" t="s">
        <v>343</v>
      </c>
      <c r="H5401" s="23" t="s">
        <v>344</v>
      </c>
      <c r="I5401" s="24">
        <v>4.0399999999999998E-2</v>
      </c>
    </row>
    <row r="5402" spans="1:9">
      <c r="A5402" s="23" t="s">
        <v>2141</v>
      </c>
      <c r="C5402" s="21" t="s">
        <v>327</v>
      </c>
      <c r="F5402" s="24">
        <v>1.7236</v>
      </c>
      <c r="G5402" s="23" t="s">
        <v>343</v>
      </c>
      <c r="H5402" s="23" t="s">
        <v>344</v>
      </c>
      <c r="I5402" s="24">
        <v>1.4135</v>
      </c>
    </row>
    <row r="5403" spans="1:9">
      <c r="A5403" s="23" t="s">
        <v>2141</v>
      </c>
      <c r="C5403" s="21" t="s">
        <v>327</v>
      </c>
      <c r="F5403" s="24">
        <v>1.7236</v>
      </c>
      <c r="G5403" s="23" t="s">
        <v>343</v>
      </c>
      <c r="H5403" s="23" t="s">
        <v>344</v>
      </c>
      <c r="I5403" s="24">
        <v>0.30980000000000002</v>
      </c>
    </row>
    <row r="5404" spans="1:9">
      <c r="A5404" s="23" t="s">
        <v>2141</v>
      </c>
      <c r="C5404" s="21" t="s">
        <v>327</v>
      </c>
      <c r="F5404" s="24">
        <v>1.7236</v>
      </c>
      <c r="G5404" s="23" t="s">
        <v>343</v>
      </c>
      <c r="H5404" s="23" t="s">
        <v>344</v>
      </c>
      <c r="I5404" s="24">
        <v>2.9999999999999997E-4</v>
      </c>
    </row>
    <row r="5405" spans="1:9">
      <c r="A5405" s="23" t="s">
        <v>2142</v>
      </c>
      <c r="C5405" s="21" t="s">
        <v>327</v>
      </c>
      <c r="F5405" s="24">
        <v>2.9270999999999998</v>
      </c>
      <c r="G5405" s="23" t="s">
        <v>343</v>
      </c>
      <c r="H5405" s="23" t="s">
        <v>344</v>
      </c>
      <c r="I5405" s="24">
        <v>2.6697000000000002</v>
      </c>
    </row>
    <row r="5406" spans="1:9">
      <c r="A5406" s="23" t="s">
        <v>2142</v>
      </c>
      <c r="C5406" s="21" t="s">
        <v>327</v>
      </c>
      <c r="F5406" s="24">
        <v>2.9270999999999998</v>
      </c>
      <c r="G5406" s="23" t="s">
        <v>337</v>
      </c>
      <c r="H5406" s="23" t="s">
        <v>338</v>
      </c>
      <c r="I5406" s="24">
        <v>0.25729999999999997</v>
      </c>
    </row>
    <row r="5407" spans="1:9">
      <c r="A5407" s="23" t="s">
        <v>2143</v>
      </c>
      <c r="C5407" s="21" t="s">
        <v>327</v>
      </c>
      <c r="F5407" s="24">
        <v>9.1536000000000008</v>
      </c>
      <c r="G5407" s="23" t="s">
        <v>343</v>
      </c>
      <c r="H5407" s="23" t="s">
        <v>344</v>
      </c>
      <c r="I5407" s="24">
        <v>7.3555000000000001</v>
      </c>
    </row>
    <row r="5408" spans="1:9">
      <c r="A5408" s="23" t="s">
        <v>2143</v>
      </c>
      <c r="C5408" s="21" t="s">
        <v>327</v>
      </c>
      <c r="F5408" s="24">
        <v>9.1536000000000008</v>
      </c>
      <c r="G5408" s="23" t="s">
        <v>343</v>
      </c>
      <c r="H5408" s="23" t="s">
        <v>344</v>
      </c>
      <c r="I5408" s="24">
        <v>1.3492</v>
      </c>
    </row>
    <row r="5409" spans="1:9">
      <c r="A5409" s="23" t="s">
        <v>2143</v>
      </c>
      <c r="C5409" s="21" t="s">
        <v>327</v>
      </c>
      <c r="F5409" s="24">
        <v>9.1536000000000008</v>
      </c>
      <c r="G5409" s="23" t="s">
        <v>337</v>
      </c>
      <c r="H5409" s="23" t="s">
        <v>338</v>
      </c>
      <c r="I5409" s="24">
        <v>0.25790000000000002</v>
      </c>
    </row>
    <row r="5410" spans="1:9">
      <c r="A5410" s="23" t="s">
        <v>2143</v>
      </c>
      <c r="C5410" s="21" t="s">
        <v>327</v>
      </c>
      <c r="F5410" s="24">
        <v>9.1536000000000008</v>
      </c>
      <c r="G5410" s="23" t="s">
        <v>343</v>
      </c>
      <c r="H5410" s="23" t="s">
        <v>344</v>
      </c>
      <c r="I5410" s="24">
        <v>0.19089999999999999</v>
      </c>
    </row>
    <row r="5411" spans="1:9">
      <c r="A5411" s="23" t="s">
        <v>2144</v>
      </c>
      <c r="C5411" s="21" t="s">
        <v>327</v>
      </c>
      <c r="F5411" s="24">
        <v>0.38619999999999999</v>
      </c>
      <c r="G5411" s="23" t="s">
        <v>343</v>
      </c>
      <c r="H5411" s="23" t="s">
        <v>344</v>
      </c>
      <c r="I5411" s="24">
        <v>0.31369999999999998</v>
      </c>
    </row>
    <row r="5412" spans="1:9">
      <c r="A5412" s="23" t="s">
        <v>2144</v>
      </c>
      <c r="C5412" s="21" t="s">
        <v>327</v>
      </c>
      <c r="F5412" s="24">
        <v>0.38619999999999999</v>
      </c>
      <c r="G5412" s="23" t="s">
        <v>343</v>
      </c>
      <c r="H5412" s="23" t="s">
        <v>344</v>
      </c>
      <c r="I5412" s="24">
        <v>7.2499999999999995E-2</v>
      </c>
    </row>
    <row r="5413" spans="1:9">
      <c r="A5413" s="23" t="s">
        <v>2145</v>
      </c>
      <c r="C5413" s="21" t="s">
        <v>327</v>
      </c>
      <c r="F5413" s="24">
        <v>0.61609999999999998</v>
      </c>
      <c r="G5413" s="23" t="s">
        <v>417</v>
      </c>
      <c r="H5413" s="23" t="s">
        <v>344</v>
      </c>
      <c r="I5413" s="24">
        <v>0.36030000000000001</v>
      </c>
    </row>
    <row r="5414" spans="1:9">
      <c r="A5414" s="23" t="s">
        <v>2145</v>
      </c>
      <c r="C5414" s="21" t="s">
        <v>327</v>
      </c>
      <c r="F5414" s="24">
        <v>0.61609999999999998</v>
      </c>
      <c r="G5414" s="23" t="s">
        <v>343</v>
      </c>
      <c r="H5414" s="23" t="s">
        <v>344</v>
      </c>
      <c r="I5414" s="24">
        <v>0.25580000000000003</v>
      </c>
    </row>
    <row r="5415" spans="1:9">
      <c r="A5415" s="23" t="s">
        <v>2146</v>
      </c>
      <c r="C5415" s="21" t="s">
        <v>327</v>
      </c>
      <c r="F5415" s="24">
        <v>0.73040000000000005</v>
      </c>
      <c r="G5415" s="23" t="s">
        <v>343</v>
      </c>
      <c r="H5415" s="23" t="s">
        <v>344</v>
      </c>
      <c r="I5415" s="24">
        <v>0.7268</v>
      </c>
    </row>
    <row r="5416" spans="1:9">
      <c r="A5416" s="23" t="s">
        <v>2146</v>
      </c>
      <c r="C5416" s="21" t="s">
        <v>327</v>
      </c>
      <c r="F5416" s="24">
        <v>0.73040000000000005</v>
      </c>
      <c r="G5416" s="23" t="s">
        <v>417</v>
      </c>
      <c r="H5416" s="23" t="s">
        <v>344</v>
      </c>
      <c r="I5416" s="24">
        <v>3.5999999999999999E-3</v>
      </c>
    </row>
    <row r="5417" spans="1:9">
      <c r="A5417" s="23" t="s">
        <v>2147</v>
      </c>
      <c r="C5417" s="21" t="s">
        <v>327</v>
      </c>
      <c r="F5417" s="24">
        <v>0.2601</v>
      </c>
      <c r="G5417" s="23" t="s">
        <v>343</v>
      </c>
      <c r="H5417" s="23" t="s">
        <v>344</v>
      </c>
      <c r="I5417" s="24">
        <v>0.15659999999999999</v>
      </c>
    </row>
    <row r="5418" spans="1:9">
      <c r="A5418" s="23" t="s">
        <v>2147</v>
      </c>
      <c r="C5418" s="21" t="s">
        <v>327</v>
      </c>
      <c r="F5418" s="24">
        <v>0.2601</v>
      </c>
      <c r="G5418" s="23" t="s">
        <v>343</v>
      </c>
      <c r="H5418" s="23" t="s">
        <v>344</v>
      </c>
      <c r="I5418" s="24">
        <v>0.10349999999999999</v>
      </c>
    </row>
    <row r="5419" spans="1:9">
      <c r="A5419" s="23" t="s">
        <v>2148</v>
      </c>
      <c r="C5419" s="21" t="s">
        <v>327</v>
      </c>
      <c r="F5419" s="24">
        <v>3.6966000000000001</v>
      </c>
      <c r="G5419" s="23" t="s">
        <v>343</v>
      </c>
      <c r="H5419" s="23" t="s">
        <v>344</v>
      </c>
      <c r="I5419" s="24">
        <v>3.0322</v>
      </c>
    </row>
    <row r="5420" spans="1:9">
      <c r="A5420" s="23" t="s">
        <v>2148</v>
      </c>
      <c r="C5420" s="21" t="s">
        <v>327</v>
      </c>
      <c r="F5420" s="24">
        <v>3.6966000000000001</v>
      </c>
      <c r="G5420" s="23" t="s">
        <v>343</v>
      </c>
      <c r="H5420" s="23" t="s">
        <v>344</v>
      </c>
      <c r="I5420" s="24">
        <v>0.28620000000000001</v>
      </c>
    </row>
    <row r="5421" spans="1:9">
      <c r="A5421" s="23" t="s">
        <v>2148</v>
      </c>
      <c r="C5421" s="21" t="s">
        <v>327</v>
      </c>
      <c r="F5421" s="24">
        <v>3.6966000000000001</v>
      </c>
      <c r="G5421" s="23" t="s">
        <v>343</v>
      </c>
      <c r="H5421" s="23" t="s">
        <v>344</v>
      </c>
      <c r="I5421" s="24">
        <v>0.1447</v>
      </c>
    </row>
    <row r="5422" spans="1:9">
      <c r="A5422" s="23" t="s">
        <v>2148</v>
      </c>
      <c r="C5422" s="21" t="s">
        <v>327</v>
      </c>
      <c r="F5422" s="24">
        <v>3.6966000000000001</v>
      </c>
      <c r="G5422" s="23" t="s">
        <v>343</v>
      </c>
      <c r="H5422" s="23" t="s">
        <v>344</v>
      </c>
      <c r="I5422" s="24">
        <v>0.1167</v>
      </c>
    </row>
    <row r="5423" spans="1:9">
      <c r="A5423" s="23" t="s">
        <v>2148</v>
      </c>
      <c r="C5423" s="21" t="s">
        <v>327</v>
      </c>
      <c r="F5423" s="24">
        <v>3.6966000000000001</v>
      </c>
      <c r="G5423" s="23" t="s">
        <v>337</v>
      </c>
      <c r="H5423" s="23" t="s">
        <v>338</v>
      </c>
      <c r="I5423" s="24">
        <v>0.1103</v>
      </c>
    </row>
    <row r="5424" spans="1:9">
      <c r="A5424" s="23" t="s">
        <v>2148</v>
      </c>
      <c r="C5424" s="21" t="s">
        <v>327</v>
      </c>
      <c r="F5424" s="24">
        <v>3.6966000000000001</v>
      </c>
      <c r="G5424" s="23" t="s">
        <v>343</v>
      </c>
      <c r="H5424" s="23" t="s">
        <v>344</v>
      </c>
      <c r="I5424" s="24">
        <v>6.4999999999999997E-3</v>
      </c>
    </row>
    <row r="5425" spans="1:9">
      <c r="A5425" s="23" t="s">
        <v>2149</v>
      </c>
      <c r="B5425" s="21" t="s">
        <v>327</v>
      </c>
      <c r="C5425" s="21" t="s">
        <v>327</v>
      </c>
      <c r="F5425" s="24">
        <v>0.433</v>
      </c>
      <c r="G5425" s="23" t="s">
        <v>337</v>
      </c>
      <c r="H5425" s="23" t="s">
        <v>338</v>
      </c>
      <c r="I5425" s="24">
        <v>0.25109999999999999</v>
      </c>
    </row>
    <row r="5426" spans="1:9">
      <c r="A5426" s="23" t="s">
        <v>2149</v>
      </c>
      <c r="B5426" s="21" t="s">
        <v>327</v>
      </c>
      <c r="C5426" s="21" t="s">
        <v>327</v>
      </c>
      <c r="F5426" s="24">
        <v>0.433</v>
      </c>
      <c r="G5426" s="23" t="s">
        <v>353</v>
      </c>
      <c r="H5426" s="23" t="s">
        <v>338</v>
      </c>
      <c r="I5426" s="24">
        <v>0.18190000000000001</v>
      </c>
    </row>
    <row r="5427" spans="1:9">
      <c r="A5427" s="23" t="s">
        <v>2150</v>
      </c>
      <c r="B5427" s="21" t="s">
        <v>327</v>
      </c>
      <c r="C5427" s="21" t="s">
        <v>327</v>
      </c>
      <c r="F5427" s="24">
        <v>0.77229999999999999</v>
      </c>
      <c r="G5427" s="23" t="s">
        <v>353</v>
      </c>
      <c r="H5427" s="23" t="s">
        <v>338</v>
      </c>
      <c r="I5427" s="24">
        <v>0.72099999999999997</v>
      </c>
    </row>
    <row r="5428" spans="1:9">
      <c r="A5428" s="23" t="s">
        <v>2150</v>
      </c>
      <c r="B5428" s="21" t="s">
        <v>327</v>
      </c>
      <c r="C5428" s="21" t="s">
        <v>327</v>
      </c>
      <c r="F5428" s="24">
        <v>0.77229999999999999</v>
      </c>
      <c r="G5428" s="23" t="s">
        <v>337</v>
      </c>
      <c r="H5428" s="23" t="s">
        <v>338</v>
      </c>
      <c r="I5428" s="24">
        <v>5.1299999999999998E-2</v>
      </c>
    </row>
    <row r="5429" spans="1:9">
      <c r="A5429" s="23" t="s">
        <v>2151</v>
      </c>
      <c r="B5429" s="21" t="s">
        <v>327</v>
      </c>
      <c r="C5429" s="21" t="s">
        <v>327</v>
      </c>
      <c r="F5429" s="24">
        <v>0.53910000000000002</v>
      </c>
      <c r="G5429" s="23" t="s">
        <v>353</v>
      </c>
      <c r="H5429" s="23" t="s">
        <v>338</v>
      </c>
      <c r="I5429" s="24">
        <v>0.3039</v>
      </c>
    </row>
    <row r="5430" spans="1:9">
      <c r="A5430" s="23" t="s">
        <v>2151</v>
      </c>
      <c r="B5430" s="21" t="s">
        <v>327</v>
      </c>
      <c r="C5430" s="21" t="s">
        <v>327</v>
      </c>
      <c r="F5430" s="24">
        <v>0.53910000000000002</v>
      </c>
      <c r="G5430" s="23" t="s">
        <v>343</v>
      </c>
      <c r="H5430" s="23" t="s">
        <v>338</v>
      </c>
      <c r="I5430" s="24">
        <v>0.23150000000000001</v>
      </c>
    </row>
    <row r="5431" spans="1:9">
      <c r="A5431" s="23" t="s">
        <v>2151</v>
      </c>
      <c r="B5431" s="21" t="s">
        <v>327</v>
      </c>
      <c r="C5431" s="21" t="s">
        <v>327</v>
      </c>
      <c r="F5431" s="24">
        <v>0.53910000000000002</v>
      </c>
      <c r="G5431" s="23" t="s">
        <v>337</v>
      </c>
      <c r="H5431" s="23" t="s">
        <v>338</v>
      </c>
      <c r="I5431" s="24">
        <v>3.7000000000000002E-3</v>
      </c>
    </row>
    <row r="5432" spans="1:9">
      <c r="A5432" s="23" t="s">
        <v>2152</v>
      </c>
      <c r="B5432" s="21" t="s">
        <v>327</v>
      </c>
      <c r="C5432" s="21" t="s">
        <v>327</v>
      </c>
      <c r="F5432" s="24">
        <v>0.8427</v>
      </c>
      <c r="G5432" s="23" t="s">
        <v>343</v>
      </c>
      <c r="H5432" s="23" t="s">
        <v>338</v>
      </c>
      <c r="I5432" s="24">
        <v>0.39860000000000001</v>
      </c>
    </row>
    <row r="5433" spans="1:9">
      <c r="A5433" s="23" t="s">
        <v>2152</v>
      </c>
      <c r="B5433" s="21" t="s">
        <v>327</v>
      </c>
      <c r="C5433" s="21" t="s">
        <v>327</v>
      </c>
      <c r="F5433" s="24">
        <v>0.8427</v>
      </c>
      <c r="G5433" s="23" t="s">
        <v>337</v>
      </c>
      <c r="H5433" s="23" t="s">
        <v>338</v>
      </c>
      <c r="I5433" s="24">
        <v>0.33979999999999999</v>
      </c>
    </row>
    <row r="5434" spans="1:9">
      <c r="A5434" s="23" t="s">
        <v>2152</v>
      </c>
      <c r="B5434" s="21" t="s">
        <v>327</v>
      </c>
      <c r="C5434" s="21" t="s">
        <v>327</v>
      </c>
      <c r="F5434" s="24">
        <v>0.8427</v>
      </c>
      <c r="G5434" s="23" t="s">
        <v>353</v>
      </c>
      <c r="H5434" s="23" t="s">
        <v>338</v>
      </c>
      <c r="I5434" s="24">
        <v>0.1043</v>
      </c>
    </row>
    <row r="5435" spans="1:9">
      <c r="A5435" s="23" t="s">
        <v>2153</v>
      </c>
      <c r="C5435" s="21" t="s">
        <v>327</v>
      </c>
      <c r="F5435" s="24">
        <v>0.61270000000000002</v>
      </c>
      <c r="G5435" s="23" t="s">
        <v>343</v>
      </c>
      <c r="H5435" s="23" t="s">
        <v>344</v>
      </c>
      <c r="I5435" s="24">
        <v>0.51380000000000003</v>
      </c>
    </row>
    <row r="5436" spans="1:9">
      <c r="A5436" s="23" t="s">
        <v>2153</v>
      </c>
      <c r="C5436" s="21" t="s">
        <v>327</v>
      </c>
      <c r="F5436" s="24">
        <v>0.61270000000000002</v>
      </c>
      <c r="G5436" s="23" t="s">
        <v>365</v>
      </c>
      <c r="H5436" s="23" t="s">
        <v>344</v>
      </c>
      <c r="I5436" s="24">
        <v>9.8900000000000002E-2</v>
      </c>
    </row>
    <row r="5437" spans="1:9">
      <c r="A5437" s="23" t="s">
        <v>2154</v>
      </c>
      <c r="C5437" s="21" t="s">
        <v>327</v>
      </c>
      <c r="F5437" s="24">
        <v>0.57969999999999999</v>
      </c>
      <c r="G5437" s="23" t="s">
        <v>365</v>
      </c>
      <c r="H5437" s="23" t="s">
        <v>344</v>
      </c>
      <c r="I5437" s="24">
        <v>0.57969999999999999</v>
      </c>
    </row>
    <row r="5438" spans="1:9">
      <c r="A5438" s="23" t="s">
        <v>2155</v>
      </c>
      <c r="C5438" s="21" t="s">
        <v>327</v>
      </c>
      <c r="F5438" s="24">
        <v>0.53369999999999995</v>
      </c>
      <c r="G5438" s="23" t="s">
        <v>365</v>
      </c>
      <c r="H5438" s="23" t="s">
        <v>344</v>
      </c>
      <c r="I5438" s="24">
        <v>0.53369999999999995</v>
      </c>
    </row>
    <row r="5439" spans="1:9">
      <c r="A5439" s="23" t="s">
        <v>2156</v>
      </c>
      <c r="C5439" s="21" t="s">
        <v>327</v>
      </c>
      <c r="F5439" s="24">
        <v>0.25819999999999999</v>
      </c>
      <c r="G5439" s="23" t="s">
        <v>365</v>
      </c>
      <c r="H5439" s="23" t="s">
        <v>344</v>
      </c>
      <c r="I5439" s="24">
        <v>0.25819999999999999</v>
      </c>
    </row>
    <row r="5440" spans="1:9">
      <c r="A5440" s="23" t="s">
        <v>2157</v>
      </c>
      <c r="C5440" s="21" t="s">
        <v>327</v>
      </c>
      <c r="F5440" s="24">
        <v>0.41660000000000003</v>
      </c>
      <c r="G5440" s="23" t="s">
        <v>365</v>
      </c>
      <c r="H5440" s="23" t="s">
        <v>344</v>
      </c>
      <c r="I5440" s="24">
        <v>0.41660000000000003</v>
      </c>
    </row>
    <row r="5441" spans="1:9">
      <c r="A5441" s="23" t="s">
        <v>2158</v>
      </c>
      <c r="C5441" s="21" t="s">
        <v>327</v>
      </c>
      <c r="F5441" s="24">
        <v>0.61780000000000002</v>
      </c>
      <c r="G5441" s="23" t="s">
        <v>365</v>
      </c>
      <c r="H5441" s="23" t="s">
        <v>344</v>
      </c>
      <c r="I5441" s="24">
        <v>0.61780000000000002</v>
      </c>
    </row>
    <row r="5442" spans="1:9">
      <c r="A5442" s="23" t="s">
        <v>2159</v>
      </c>
      <c r="C5442" s="21" t="s">
        <v>327</v>
      </c>
      <c r="F5442" s="24">
        <v>0.42830000000000001</v>
      </c>
      <c r="G5442" s="23" t="s">
        <v>343</v>
      </c>
      <c r="H5442" s="23" t="s">
        <v>344</v>
      </c>
      <c r="I5442" s="24">
        <v>0.29970000000000002</v>
      </c>
    </row>
    <row r="5443" spans="1:9">
      <c r="A5443" s="23" t="s">
        <v>2159</v>
      </c>
      <c r="C5443" s="21" t="s">
        <v>327</v>
      </c>
      <c r="F5443" s="24">
        <v>0.42830000000000001</v>
      </c>
      <c r="G5443" s="23" t="s">
        <v>365</v>
      </c>
      <c r="H5443" s="23" t="s">
        <v>344</v>
      </c>
      <c r="I5443" s="24">
        <v>0.12859999999999999</v>
      </c>
    </row>
    <row r="5444" spans="1:9">
      <c r="A5444" s="23" t="s">
        <v>2160</v>
      </c>
      <c r="C5444" s="21" t="s">
        <v>327</v>
      </c>
      <c r="F5444" s="24">
        <v>2.4986000000000002</v>
      </c>
      <c r="G5444" s="23" t="s">
        <v>365</v>
      </c>
      <c r="H5444" s="23" t="s">
        <v>344</v>
      </c>
      <c r="I5444" s="24">
        <v>2.2450000000000001</v>
      </c>
    </row>
    <row r="5445" spans="1:9">
      <c r="A5445" s="23" t="s">
        <v>2160</v>
      </c>
      <c r="C5445" s="21" t="s">
        <v>327</v>
      </c>
      <c r="F5445" s="24">
        <v>2.4986000000000002</v>
      </c>
      <c r="G5445" s="23" t="s">
        <v>337</v>
      </c>
      <c r="H5445" s="23" t="s">
        <v>338</v>
      </c>
      <c r="I5445" s="24">
        <v>0.25359999999999999</v>
      </c>
    </row>
    <row r="5446" spans="1:9">
      <c r="A5446" s="23" t="s">
        <v>2161</v>
      </c>
      <c r="C5446" s="21" t="s">
        <v>327</v>
      </c>
      <c r="F5446" s="24">
        <v>1.5895999999999999</v>
      </c>
      <c r="G5446" s="23" t="s">
        <v>365</v>
      </c>
      <c r="H5446" s="23" t="s">
        <v>344</v>
      </c>
      <c r="I5446" s="24">
        <v>1.1808000000000001</v>
      </c>
    </row>
    <row r="5447" spans="1:9">
      <c r="A5447" s="23" t="s">
        <v>2161</v>
      </c>
      <c r="C5447" s="21" t="s">
        <v>327</v>
      </c>
      <c r="F5447" s="24">
        <v>1.5895999999999999</v>
      </c>
      <c r="G5447" s="23" t="s">
        <v>337</v>
      </c>
      <c r="H5447" s="23" t="s">
        <v>338</v>
      </c>
      <c r="I5447" s="24">
        <v>0.37940000000000002</v>
      </c>
    </row>
    <row r="5448" spans="1:9">
      <c r="A5448" s="23" t="s">
        <v>2161</v>
      </c>
      <c r="C5448" s="21" t="s">
        <v>327</v>
      </c>
      <c r="F5448" s="24">
        <v>1.5895999999999999</v>
      </c>
      <c r="G5448" s="23" t="s">
        <v>365</v>
      </c>
      <c r="H5448" s="23" t="s">
        <v>344</v>
      </c>
      <c r="I5448" s="24">
        <v>2.9399999999999999E-2</v>
      </c>
    </row>
    <row r="5449" spans="1:9">
      <c r="A5449" s="23" t="s">
        <v>2162</v>
      </c>
      <c r="C5449" s="21" t="s">
        <v>327</v>
      </c>
      <c r="F5449" s="24">
        <v>0.33750000000000002</v>
      </c>
      <c r="G5449" s="23" t="s">
        <v>365</v>
      </c>
      <c r="H5449" s="23" t="s">
        <v>344</v>
      </c>
      <c r="I5449" s="24">
        <v>0.33750000000000002</v>
      </c>
    </row>
    <row r="5450" spans="1:9">
      <c r="A5450" s="23" t="s">
        <v>2163</v>
      </c>
      <c r="C5450" s="21" t="s">
        <v>327</v>
      </c>
      <c r="F5450" s="24">
        <v>2.5912999999999999</v>
      </c>
      <c r="G5450" s="23" t="s">
        <v>365</v>
      </c>
      <c r="H5450" s="23" t="s">
        <v>344</v>
      </c>
      <c r="I5450" s="24">
        <v>2.2879999999999998</v>
      </c>
    </row>
    <row r="5451" spans="1:9">
      <c r="A5451" s="23" t="s">
        <v>2163</v>
      </c>
      <c r="C5451" s="21" t="s">
        <v>327</v>
      </c>
      <c r="F5451" s="24">
        <v>2.5912999999999999</v>
      </c>
      <c r="G5451" s="23" t="s">
        <v>337</v>
      </c>
      <c r="H5451" s="23" t="s">
        <v>338</v>
      </c>
      <c r="I5451" s="24">
        <v>0.28420000000000001</v>
      </c>
    </row>
    <row r="5452" spans="1:9">
      <c r="A5452" s="23" t="s">
        <v>2163</v>
      </c>
      <c r="C5452" s="21" t="s">
        <v>327</v>
      </c>
      <c r="F5452" s="24">
        <v>2.5912999999999999</v>
      </c>
      <c r="G5452" s="23" t="s">
        <v>365</v>
      </c>
      <c r="H5452" s="23" t="s">
        <v>344</v>
      </c>
      <c r="I5452" s="24">
        <v>1.9099999999999999E-2</v>
      </c>
    </row>
    <row r="5453" spans="1:9">
      <c r="A5453" s="23" t="s">
        <v>2164</v>
      </c>
      <c r="B5453" s="21" t="s">
        <v>327</v>
      </c>
      <c r="C5453" s="21" t="s">
        <v>327</v>
      </c>
      <c r="F5453" s="24">
        <v>1.0033000000000001</v>
      </c>
      <c r="G5453" s="23" t="s">
        <v>365</v>
      </c>
      <c r="H5453" s="23" t="s">
        <v>344</v>
      </c>
      <c r="I5453" s="24">
        <v>0.66010000000000002</v>
      </c>
    </row>
    <row r="5454" spans="1:9">
      <c r="A5454" s="23" t="s">
        <v>2164</v>
      </c>
      <c r="B5454" s="21" t="s">
        <v>327</v>
      </c>
      <c r="C5454" s="21" t="s">
        <v>327</v>
      </c>
      <c r="F5454" s="24">
        <v>1.0033000000000001</v>
      </c>
      <c r="G5454" s="23" t="s">
        <v>337</v>
      </c>
      <c r="H5454" s="23" t="s">
        <v>338</v>
      </c>
      <c r="I5454" s="24">
        <v>0.33600000000000002</v>
      </c>
    </row>
    <row r="5455" spans="1:9">
      <c r="A5455" s="23" t="s">
        <v>2164</v>
      </c>
      <c r="B5455" s="21" t="s">
        <v>327</v>
      </c>
      <c r="C5455" s="21" t="s">
        <v>327</v>
      </c>
      <c r="F5455" s="24">
        <v>1.0033000000000001</v>
      </c>
      <c r="G5455" s="23" t="s">
        <v>337</v>
      </c>
      <c r="H5455" s="23" t="s">
        <v>338</v>
      </c>
      <c r="I5455" s="24">
        <v>7.1999999999999998E-3</v>
      </c>
    </row>
    <row r="5456" spans="1:9">
      <c r="A5456" s="23" t="s">
        <v>2165</v>
      </c>
      <c r="B5456" s="21" t="s">
        <v>327</v>
      </c>
      <c r="C5456" s="21" t="s">
        <v>327</v>
      </c>
      <c r="F5456" s="24">
        <v>0.58679999999999999</v>
      </c>
      <c r="G5456" s="23" t="s">
        <v>337</v>
      </c>
      <c r="H5456" s="23" t="s">
        <v>338</v>
      </c>
      <c r="I5456" s="24">
        <v>0.39419999999999999</v>
      </c>
    </row>
    <row r="5457" spans="1:9">
      <c r="A5457" s="23" t="s">
        <v>2165</v>
      </c>
      <c r="B5457" s="21" t="s">
        <v>327</v>
      </c>
      <c r="C5457" s="21" t="s">
        <v>327</v>
      </c>
      <c r="F5457" s="24">
        <v>0.58679999999999999</v>
      </c>
      <c r="G5457" s="23" t="s">
        <v>365</v>
      </c>
      <c r="H5457" s="23" t="s">
        <v>344</v>
      </c>
      <c r="I5457" s="24">
        <v>0.16289999999999999</v>
      </c>
    </row>
    <row r="5458" spans="1:9">
      <c r="A5458" s="23" t="s">
        <v>2165</v>
      </c>
      <c r="B5458" s="21" t="s">
        <v>327</v>
      </c>
      <c r="C5458" s="21" t="s">
        <v>327</v>
      </c>
      <c r="F5458" s="24">
        <v>0.58679999999999999</v>
      </c>
      <c r="G5458" s="23" t="s">
        <v>365</v>
      </c>
      <c r="H5458" s="23" t="s">
        <v>344</v>
      </c>
      <c r="I5458" s="24">
        <v>2.9700000000000001E-2</v>
      </c>
    </row>
    <row r="5459" spans="1:9">
      <c r="A5459" s="23" t="s">
        <v>2166</v>
      </c>
      <c r="C5459" s="21" t="s">
        <v>327</v>
      </c>
      <c r="F5459" s="24">
        <v>0.32029999999999997</v>
      </c>
      <c r="G5459" s="23" t="s">
        <v>365</v>
      </c>
      <c r="H5459" s="23" t="s">
        <v>344</v>
      </c>
      <c r="I5459" s="24">
        <v>0.29770000000000002</v>
      </c>
    </row>
    <row r="5460" spans="1:9">
      <c r="A5460" s="23" t="s">
        <v>2166</v>
      </c>
      <c r="C5460" s="21" t="s">
        <v>327</v>
      </c>
      <c r="F5460" s="24">
        <v>0.32029999999999997</v>
      </c>
      <c r="G5460" s="23" t="s">
        <v>337</v>
      </c>
      <c r="H5460" s="23" t="s">
        <v>338</v>
      </c>
      <c r="I5460" s="24">
        <v>2.2599999999999999E-2</v>
      </c>
    </row>
    <row r="5461" spans="1:9">
      <c r="A5461" s="23" t="s">
        <v>2167</v>
      </c>
      <c r="C5461" s="21" t="s">
        <v>327</v>
      </c>
      <c r="F5461" s="24">
        <v>6.2053000000000003</v>
      </c>
      <c r="G5461" s="23" t="s">
        <v>365</v>
      </c>
      <c r="H5461" s="23" t="s">
        <v>344</v>
      </c>
      <c r="I5461" s="24">
        <v>3.4706000000000001</v>
      </c>
    </row>
    <row r="5462" spans="1:9">
      <c r="A5462" s="23" t="s">
        <v>2167</v>
      </c>
      <c r="C5462" s="21" t="s">
        <v>327</v>
      </c>
      <c r="F5462" s="24">
        <v>6.2053000000000003</v>
      </c>
      <c r="G5462" s="23" t="s">
        <v>337</v>
      </c>
      <c r="H5462" s="23" t="s">
        <v>338</v>
      </c>
      <c r="I5462" s="24">
        <v>2.7347999999999999</v>
      </c>
    </row>
    <row r="5463" spans="1:9">
      <c r="A5463" s="23" t="s">
        <v>2168</v>
      </c>
      <c r="C5463" s="21" t="s">
        <v>327</v>
      </c>
      <c r="F5463" s="24">
        <v>13.59</v>
      </c>
      <c r="G5463" s="23" t="s">
        <v>346</v>
      </c>
      <c r="H5463" s="23" t="s">
        <v>338</v>
      </c>
      <c r="I5463" s="24">
        <v>13.1882</v>
      </c>
    </row>
    <row r="5464" spans="1:9">
      <c r="A5464" s="23" t="s">
        <v>2168</v>
      </c>
      <c r="C5464" s="21" t="s">
        <v>327</v>
      </c>
      <c r="F5464" s="24">
        <v>13.59</v>
      </c>
      <c r="G5464" s="23" t="s">
        <v>343</v>
      </c>
      <c r="H5464" s="23" t="s">
        <v>344</v>
      </c>
      <c r="I5464" s="24">
        <v>0.40189999999999998</v>
      </c>
    </row>
    <row r="5465" spans="1:9">
      <c r="A5465" s="23" t="s">
        <v>2169</v>
      </c>
      <c r="C5465" s="21" t="s">
        <v>327</v>
      </c>
      <c r="F5465" s="24">
        <v>2.0055000000000001</v>
      </c>
      <c r="G5465" s="23" t="s">
        <v>346</v>
      </c>
      <c r="H5465" s="23" t="s">
        <v>338</v>
      </c>
      <c r="I5465" s="24">
        <v>1.1080000000000001</v>
      </c>
    </row>
    <row r="5466" spans="1:9">
      <c r="A5466" s="23" t="s">
        <v>2169</v>
      </c>
      <c r="C5466" s="21" t="s">
        <v>327</v>
      </c>
      <c r="F5466" s="24">
        <v>2.0055000000000001</v>
      </c>
      <c r="G5466" s="23" t="s">
        <v>343</v>
      </c>
      <c r="H5466" s="23" t="s">
        <v>344</v>
      </c>
      <c r="I5466" s="24">
        <v>0.89759999999999995</v>
      </c>
    </row>
    <row r="5467" spans="1:9">
      <c r="A5467" s="23" t="s">
        <v>2170</v>
      </c>
      <c r="B5467" s="21" t="s">
        <v>327</v>
      </c>
      <c r="C5467" s="21" t="s">
        <v>327</v>
      </c>
      <c r="F5467" s="24">
        <v>1.2266999999999999</v>
      </c>
      <c r="G5467" s="23" t="s">
        <v>365</v>
      </c>
      <c r="H5467" s="23" t="s">
        <v>344</v>
      </c>
      <c r="I5467" s="24">
        <v>0.61029999999999995</v>
      </c>
    </row>
    <row r="5468" spans="1:9">
      <c r="A5468" s="23" t="s">
        <v>2170</v>
      </c>
      <c r="B5468" s="21" t="s">
        <v>327</v>
      </c>
      <c r="C5468" s="21" t="s">
        <v>327</v>
      </c>
      <c r="F5468" s="24">
        <v>1.2266999999999999</v>
      </c>
      <c r="G5468" s="23" t="s">
        <v>343</v>
      </c>
      <c r="H5468" s="23" t="s">
        <v>344</v>
      </c>
      <c r="I5468" s="24">
        <v>0.34310000000000002</v>
      </c>
    </row>
    <row r="5469" spans="1:9">
      <c r="A5469" s="23" t="s">
        <v>2170</v>
      </c>
      <c r="B5469" s="21" t="s">
        <v>327</v>
      </c>
      <c r="C5469" s="21" t="s">
        <v>327</v>
      </c>
      <c r="F5469" s="24">
        <v>1.2266999999999999</v>
      </c>
      <c r="G5469" s="23" t="s">
        <v>365</v>
      </c>
      <c r="H5469" s="23" t="s">
        <v>344</v>
      </c>
      <c r="I5469" s="24">
        <v>0.27329999999999999</v>
      </c>
    </row>
    <row r="5470" spans="1:9">
      <c r="A5470" s="23" t="s">
        <v>2171</v>
      </c>
      <c r="B5470" s="21" t="s">
        <v>327</v>
      </c>
      <c r="C5470" s="21" t="s">
        <v>327</v>
      </c>
      <c r="F5470" s="24">
        <v>2.0960000000000001</v>
      </c>
      <c r="G5470" s="23" t="s">
        <v>365</v>
      </c>
      <c r="H5470" s="23" t="s">
        <v>344</v>
      </c>
      <c r="I5470" s="24">
        <v>1.915</v>
      </c>
    </row>
    <row r="5471" spans="1:9">
      <c r="A5471" s="23" t="s">
        <v>2171</v>
      </c>
      <c r="B5471" s="21" t="s">
        <v>327</v>
      </c>
      <c r="C5471" s="21" t="s">
        <v>327</v>
      </c>
      <c r="F5471" s="24">
        <v>2.0960000000000001</v>
      </c>
      <c r="G5471" s="23" t="s">
        <v>343</v>
      </c>
      <c r="H5471" s="23" t="s">
        <v>344</v>
      </c>
      <c r="I5471" s="24">
        <v>0.18099999999999999</v>
      </c>
    </row>
    <row r="5472" spans="1:9">
      <c r="A5472" s="23" t="s">
        <v>2172</v>
      </c>
      <c r="C5472" s="21" t="s">
        <v>327</v>
      </c>
      <c r="F5472" s="24">
        <v>0.25319999999999998</v>
      </c>
      <c r="G5472" s="23" t="s">
        <v>365</v>
      </c>
      <c r="H5472" s="23" t="s">
        <v>344</v>
      </c>
      <c r="I5472" s="24">
        <v>0.25319999999999998</v>
      </c>
    </row>
    <row r="5473" spans="1:9">
      <c r="A5473" s="23" t="s">
        <v>2173</v>
      </c>
      <c r="C5473" s="21" t="s">
        <v>327</v>
      </c>
      <c r="F5473" s="24">
        <v>5.6787000000000001</v>
      </c>
      <c r="G5473" s="23" t="s">
        <v>365</v>
      </c>
      <c r="H5473" s="23" t="s">
        <v>344</v>
      </c>
      <c r="I5473" s="24">
        <v>3.9443000000000001</v>
      </c>
    </row>
    <row r="5474" spans="1:9">
      <c r="A5474" s="23" t="s">
        <v>2173</v>
      </c>
      <c r="C5474" s="21" t="s">
        <v>327</v>
      </c>
      <c r="F5474" s="24">
        <v>5.6787000000000001</v>
      </c>
      <c r="G5474" s="23" t="s">
        <v>365</v>
      </c>
      <c r="H5474" s="23" t="s">
        <v>344</v>
      </c>
      <c r="I5474" s="24">
        <v>1.4219999999999999</v>
      </c>
    </row>
    <row r="5475" spans="1:9">
      <c r="A5475" s="23" t="s">
        <v>2173</v>
      </c>
      <c r="C5475" s="21" t="s">
        <v>327</v>
      </c>
      <c r="F5475" s="24">
        <v>5.6787000000000001</v>
      </c>
      <c r="G5475" s="23" t="s">
        <v>343</v>
      </c>
      <c r="H5475" s="23" t="s">
        <v>344</v>
      </c>
      <c r="I5475" s="24">
        <v>0.31240000000000001</v>
      </c>
    </row>
    <row r="5476" spans="1:9">
      <c r="A5476" s="23" t="s">
        <v>2174</v>
      </c>
      <c r="C5476" s="21" t="s">
        <v>327</v>
      </c>
      <c r="F5476" s="24">
        <v>3.5615999999999999</v>
      </c>
      <c r="G5476" s="23" t="s">
        <v>365</v>
      </c>
      <c r="H5476" s="23" t="s">
        <v>344</v>
      </c>
      <c r="I5476" s="24">
        <v>1.9265000000000001</v>
      </c>
    </row>
    <row r="5477" spans="1:9">
      <c r="A5477" s="23" t="s">
        <v>2174</v>
      </c>
      <c r="C5477" s="21" t="s">
        <v>327</v>
      </c>
      <c r="F5477" s="24">
        <v>3.5615999999999999</v>
      </c>
      <c r="G5477" s="23" t="s">
        <v>365</v>
      </c>
      <c r="H5477" s="23" t="s">
        <v>344</v>
      </c>
      <c r="I5477" s="24">
        <v>1.1255999999999999</v>
      </c>
    </row>
    <row r="5478" spans="1:9">
      <c r="A5478" s="23" t="s">
        <v>2174</v>
      </c>
      <c r="C5478" s="21" t="s">
        <v>327</v>
      </c>
      <c r="F5478" s="24">
        <v>3.5615999999999999</v>
      </c>
      <c r="G5478" s="23" t="s">
        <v>343</v>
      </c>
      <c r="H5478" s="23" t="s">
        <v>344</v>
      </c>
      <c r="I5478" s="24">
        <v>0.50949999999999995</v>
      </c>
    </row>
    <row r="5479" spans="1:9">
      <c r="A5479" s="23" t="s">
        <v>2175</v>
      </c>
      <c r="C5479" s="21" t="s">
        <v>327</v>
      </c>
      <c r="F5479" s="24">
        <v>0.86980000000000002</v>
      </c>
      <c r="G5479" s="23" t="s">
        <v>365</v>
      </c>
      <c r="H5479" s="23" t="s">
        <v>344</v>
      </c>
      <c r="I5479" s="24">
        <v>0.86980000000000002</v>
      </c>
    </row>
    <row r="5480" spans="1:9">
      <c r="A5480" s="23" t="s">
        <v>2176</v>
      </c>
      <c r="C5480" s="21" t="s">
        <v>327</v>
      </c>
      <c r="F5480" s="24">
        <v>2.3292999999999999</v>
      </c>
      <c r="G5480" s="23" t="s">
        <v>365</v>
      </c>
      <c r="H5480" s="23" t="s">
        <v>344</v>
      </c>
      <c r="I5480" s="24">
        <v>2.2829000000000002</v>
      </c>
    </row>
    <row r="5481" spans="1:9">
      <c r="A5481" s="23" t="s">
        <v>2176</v>
      </c>
      <c r="C5481" s="21" t="s">
        <v>327</v>
      </c>
      <c r="F5481" s="24">
        <v>2.3292999999999999</v>
      </c>
      <c r="G5481" s="23" t="s">
        <v>365</v>
      </c>
      <c r="H5481" s="23" t="s">
        <v>344</v>
      </c>
      <c r="I5481" s="24">
        <v>4.6300000000000001E-2</v>
      </c>
    </row>
    <row r="5482" spans="1:9">
      <c r="A5482" s="23" t="s">
        <v>2177</v>
      </c>
      <c r="C5482" s="21" t="s">
        <v>327</v>
      </c>
      <c r="F5482" s="24">
        <v>0.62260000000000004</v>
      </c>
      <c r="G5482" s="23" t="s">
        <v>365</v>
      </c>
      <c r="H5482" s="23" t="s">
        <v>344</v>
      </c>
      <c r="I5482" s="24">
        <v>0.3453</v>
      </c>
    </row>
    <row r="5483" spans="1:9">
      <c r="A5483" s="23" t="s">
        <v>2177</v>
      </c>
      <c r="C5483" s="21" t="s">
        <v>327</v>
      </c>
      <c r="F5483" s="24">
        <v>0.62260000000000004</v>
      </c>
      <c r="G5483" s="23" t="s">
        <v>365</v>
      </c>
      <c r="H5483" s="23" t="s">
        <v>344</v>
      </c>
      <c r="I5483" s="24">
        <v>0.17510000000000001</v>
      </c>
    </row>
    <row r="5484" spans="1:9">
      <c r="A5484" s="23" t="s">
        <v>2177</v>
      </c>
      <c r="C5484" s="21" t="s">
        <v>327</v>
      </c>
      <c r="F5484" s="24">
        <v>0.62260000000000004</v>
      </c>
      <c r="G5484" s="23" t="s">
        <v>343</v>
      </c>
      <c r="H5484" s="23" t="s">
        <v>344</v>
      </c>
      <c r="I5484" s="24">
        <v>0.1022</v>
      </c>
    </row>
    <row r="5485" spans="1:9">
      <c r="A5485" s="23" t="s">
        <v>2178</v>
      </c>
      <c r="C5485" s="21" t="s">
        <v>327</v>
      </c>
      <c r="F5485" s="24">
        <v>0.39879999999999999</v>
      </c>
      <c r="G5485" s="23" t="s">
        <v>365</v>
      </c>
      <c r="H5485" s="23" t="s">
        <v>344</v>
      </c>
      <c r="I5485" s="24">
        <v>0.33700000000000002</v>
      </c>
    </row>
    <row r="5486" spans="1:9">
      <c r="A5486" s="23" t="s">
        <v>2178</v>
      </c>
      <c r="C5486" s="21" t="s">
        <v>327</v>
      </c>
      <c r="F5486" s="24">
        <v>0.39879999999999999</v>
      </c>
      <c r="G5486" s="23" t="s">
        <v>337</v>
      </c>
      <c r="H5486" s="23" t="s">
        <v>338</v>
      </c>
      <c r="I5486" s="24">
        <v>6.1800000000000001E-2</v>
      </c>
    </row>
    <row r="5487" spans="1:9">
      <c r="A5487" s="23" t="s">
        <v>2179</v>
      </c>
      <c r="C5487" s="21" t="s">
        <v>327</v>
      </c>
      <c r="F5487" s="24">
        <v>1.1080000000000001</v>
      </c>
      <c r="G5487" s="23" t="s">
        <v>365</v>
      </c>
      <c r="H5487" s="23" t="s">
        <v>344</v>
      </c>
      <c r="I5487" s="24">
        <v>1.1006</v>
      </c>
    </row>
    <row r="5488" spans="1:9">
      <c r="A5488" s="23" t="s">
        <v>2179</v>
      </c>
      <c r="C5488" s="21" t="s">
        <v>327</v>
      </c>
      <c r="F5488" s="24">
        <v>1.1080000000000001</v>
      </c>
      <c r="G5488" s="23" t="s">
        <v>365</v>
      </c>
      <c r="H5488" s="23" t="s">
        <v>344</v>
      </c>
      <c r="I5488" s="24">
        <v>7.4000000000000003E-3</v>
      </c>
    </row>
    <row r="5489" spans="1:9">
      <c r="A5489" s="23" t="s">
        <v>2180</v>
      </c>
      <c r="C5489" s="21" t="s">
        <v>327</v>
      </c>
      <c r="F5489" s="24">
        <v>0.9335</v>
      </c>
      <c r="G5489" s="23" t="s">
        <v>365</v>
      </c>
      <c r="H5489" s="23" t="s">
        <v>344</v>
      </c>
      <c r="I5489" s="24">
        <v>0.89749999999999996</v>
      </c>
    </row>
    <row r="5490" spans="1:9">
      <c r="A5490" s="23" t="s">
        <v>2180</v>
      </c>
      <c r="C5490" s="21" t="s">
        <v>327</v>
      </c>
      <c r="F5490" s="24">
        <v>0.9335</v>
      </c>
      <c r="G5490" s="23" t="s">
        <v>365</v>
      </c>
      <c r="H5490" s="23" t="s">
        <v>344</v>
      </c>
      <c r="I5490" s="24">
        <v>3.5999999999999997E-2</v>
      </c>
    </row>
    <row r="5491" spans="1:9">
      <c r="A5491" s="23" t="s">
        <v>2181</v>
      </c>
      <c r="C5491" s="21" t="s">
        <v>327</v>
      </c>
      <c r="F5491" s="24">
        <v>0.255</v>
      </c>
      <c r="G5491" s="23" t="s">
        <v>337</v>
      </c>
      <c r="H5491" s="23" t="s">
        <v>338</v>
      </c>
      <c r="I5491" s="24">
        <v>0.1555</v>
      </c>
    </row>
    <row r="5492" spans="1:9">
      <c r="A5492" s="23" t="s">
        <v>2181</v>
      </c>
      <c r="C5492" s="21" t="s">
        <v>327</v>
      </c>
      <c r="F5492" s="24">
        <v>0.255</v>
      </c>
      <c r="G5492" s="23" t="s">
        <v>365</v>
      </c>
      <c r="H5492" s="23" t="s">
        <v>344</v>
      </c>
      <c r="I5492" s="24">
        <v>9.9500000000000005E-2</v>
      </c>
    </row>
    <row r="5493" spans="1:9">
      <c r="A5493" s="23" t="s">
        <v>2182</v>
      </c>
      <c r="C5493" s="21" t="s">
        <v>327</v>
      </c>
      <c r="F5493" s="24">
        <v>0.39329999999999998</v>
      </c>
      <c r="G5493" s="23" t="s">
        <v>365</v>
      </c>
      <c r="H5493" s="23" t="s">
        <v>344</v>
      </c>
      <c r="I5493" s="24">
        <v>0.39329999999999998</v>
      </c>
    </row>
    <row r="5494" spans="1:9">
      <c r="A5494" s="23" t="s">
        <v>2183</v>
      </c>
      <c r="B5494" s="21" t="s">
        <v>327</v>
      </c>
      <c r="C5494" s="21" t="s">
        <v>327</v>
      </c>
      <c r="F5494" s="24">
        <v>0.75580000000000003</v>
      </c>
      <c r="G5494" s="23" t="s">
        <v>365</v>
      </c>
      <c r="H5494" s="23" t="s">
        <v>344</v>
      </c>
      <c r="I5494" s="24">
        <v>0.75580000000000003</v>
      </c>
    </row>
    <row r="5495" spans="1:9">
      <c r="A5495" s="23" t="s">
        <v>2184</v>
      </c>
      <c r="B5495" s="21" t="s">
        <v>327</v>
      </c>
      <c r="C5495" s="21" t="s">
        <v>327</v>
      </c>
      <c r="F5495" s="24">
        <v>1.2391000000000001</v>
      </c>
      <c r="G5495" s="23" t="s">
        <v>365</v>
      </c>
      <c r="H5495" s="23" t="s">
        <v>344</v>
      </c>
      <c r="I5495" s="24">
        <v>0.8841</v>
      </c>
    </row>
    <row r="5496" spans="1:9">
      <c r="A5496" s="23" t="s">
        <v>2184</v>
      </c>
      <c r="B5496" s="21" t="s">
        <v>327</v>
      </c>
      <c r="C5496" s="21" t="s">
        <v>327</v>
      </c>
      <c r="F5496" s="24">
        <v>1.2391000000000001</v>
      </c>
      <c r="G5496" s="23" t="s">
        <v>343</v>
      </c>
      <c r="H5496" s="23" t="s">
        <v>344</v>
      </c>
      <c r="I5496" s="24">
        <v>0.35499999999999998</v>
      </c>
    </row>
    <row r="5497" spans="1:9">
      <c r="A5497" s="23" t="s">
        <v>2185</v>
      </c>
      <c r="B5497" s="21" t="s">
        <v>327</v>
      </c>
      <c r="C5497" s="21" t="s">
        <v>327</v>
      </c>
      <c r="F5497" s="24">
        <v>19.285</v>
      </c>
      <c r="G5497" s="23" t="s">
        <v>365</v>
      </c>
      <c r="H5497" s="23" t="s">
        <v>344</v>
      </c>
      <c r="I5497" s="24">
        <v>16.371300000000002</v>
      </c>
    </row>
    <row r="5498" spans="1:9">
      <c r="A5498" s="23" t="s">
        <v>2185</v>
      </c>
      <c r="B5498" s="21" t="s">
        <v>327</v>
      </c>
      <c r="C5498" s="21" t="s">
        <v>327</v>
      </c>
      <c r="F5498" s="24">
        <v>19.285</v>
      </c>
      <c r="G5498" s="23" t="s">
        <v>337</v>
      </c>
      <c r="H5498" s="23" t="s">
        <v>338</v>
      </c>
      <c r="I5498" s="24">
        <v>1.2793000000000001</v>
      </c>
    </row>
    <row r="5499" spans="1:9">
      <c r="A5499" s="23" t="s">
        <v>2185</v>
      </c>
      <c r="B5499" s="21" t="s">
        <v>327</v>
      </c>
      <c r="C5499" s="21" t="s">
        <v>327</v>
      </c>
      <c r="F5499" s="24">
        <v>19.285</v>
      </c>
      <c r="G5499" s="23" t="s">
        <v>337</v>
      </c>
      <c r="H5499" s="23" t="s">
        <v>338</v>
      </c>
      <c r="I5499" s="24">
        <v>0.97570000000000001</v>
      </c>
    </row>
    <row r="5500" spans="1:9">
      <c r="A5500" s="23" t="s">
        <v>2185</v>
      </c>
      <c r="B5500" s="21" t="s">
        <v>327</v>
      </c>
      <c r="C5500" s="21" t="s">
        <v>327</v>
      </c>
      <c r="F5500" s="24">
        <v>19.285</v>
      </c>
      <c r="G5500" s="23" t="s">
        <v>365</v>
      </c>
      <c r="H5500" s="23" t="s">
        <v>344</v>
      </c>
      <c r="I5500" s="24">
        <v>0.37790000000000001</v>
      </c>
    </row>
    <row r="5501" spans="1:9">
      <c r="A5501" s="23" t="s">
        <v>2185</v>
      </c>
      <c r="B5501" s="21" t="s">
        <v>327</v>
      </c>
      <c r="C5501" s="21" t="s">
        <v>327</v>
      </c>
      <c r="F5501" s="24">
        <v>19.285</v>
      </c>
      <c r="G5501" s="23" t="s">
        <v>365</v>
      </c>
      <c r="H5501" s="23" t="s">
        <v>344</v>
      </c>
      <c r="I5501" s="24">
        <v>0.28079999999999999</v>
      </c>
    </row>
    <row r="5502" spans="1:9">
      <c r="A5502" s="23" t="s">
        <v>2186</v>
      </c>
      <c r="B5502" s="21" t="s">
        <v>327</v>
      </c>
      <c r="C5502" s="21" t="s">
        <v>327</v>
      </c>
      <c r="F5502" s="24">
        <v>0.35270000000000001</v>
      </c>
      <c r="G5502" s="23" t="s">
        <v>343</v>
      </c>
      <c r="H5502" s="23" t="s">
        <v>344</v>
      </c>
      <c r="I5502" s="24">
        <v>0.34539999999999998</v>
      </c>
    </row>
    <row r="5503" spans="1:9">
      <c r="A5503" s="23" t="s">
        <v>2186</v>
      </c>
      <c r="B5503" s="21" t="s">
        <v>327</v>
      </c>
      <c r="C5503" s="21" t="s">
        <v>327</v>
      </c>
      <c r="F5503" s="24">
        <v>0.35270000000000001</v>
      </c>
      <c r="G5503" s="23" t="s">
        <v>358</v>
      </c>
      <c r="H5503" s="23" t="s">
        <v>338</v>
      </c>
      <c r="I5503" s="24">
        <v>7.3000000000000001E-3</v>
      </c>
    </row>
    <row r="5504" spans="1:9">
      <c r="A5504" s="23" t="s">
        <v>2187</v>
      </c>
      <c r="B5504" s="21" t="s">
        <v>327</v>
      </c>
      <c r="C5504" s="21" t="s">
        <v>327</v>
      </c>
      <c r="F5504" s="24">
        <v>0.42759999999999998</v>
      </c>
      <c r="G5504" s="23" t="s">
        <v>343</v>
      </c>
      <c r="H5504" s="23" t="s">
        <v>344</v>
      </c>
      <c r="I5504" s="24">
        <v>0.24399999999999999</v>
      </c>
    </row>
    <row r="5505" spans="1:9">
      <c r="A5505" s="23" t="s">
        <v>2187</v>
      </c>
      <c r="B5505" s="21" t="s">
        <v>327</v>
      </c>
      <c r="C5505" s="21" t="s">
        <v>327</v>
      </c>
      <c r="F5505" s="24">
        <v>0.42759999999999998</v>
      </c>
      <c r="G5505" s="23" t="s">
        <v>358</v>
      </c>
      <c r="H5505" s="23" t="s">
        <v>338</v>
      </c>
      <c r="I5505" s="24">
        <v>0.13850000000000001</v>
      </c>
    </row>
    <row r="5506" spans="1:9">
      <c r="A5506" s="23" t="s">
        <v>2187</v>
      </c>
      <c r="B5506" s="21" t="s">
        <v>327</v>
      </c>
      <c r="C5506" s="21" t="s">
        <v>327</v>
      </c>
      <c r="F5506" s="24">
        <v>0.42759999999999998</v>
      </c>
      <c r="G5506" s="23" t="s">
        <v>343</v>
      </c>
      <c r="H5506" s="23" t="s">
        <v>344</v>
      </c>
      <c r="I5506" s="24">
        <v>4.5100000000000001E-2</v>
      </c>
    </row>
    <row r="5507" spans="1:9">
      <c r="A5507" s="23" t="s">
        <v>2188</v>
      </c>
      <c r="C5507" s="21" t="s">
        <v>327</v>
      </c>
      <c r="F5507" s="24">
        <v>1.3138000000000001</v>
      </c>
      <c r="G5507" s="23" t="s">
        <v>343</v>
      </c>
      <c r="H5507" s="23" t="s">
        <v>344</v>
      </c>
      <c r="I5507" s="24">
        <v>1.1777</v>
      </c>
    </row>
    <row r="5508" spans="1:9">
      <c r="A5508" s="23" t="s">
        <v>2188</v>
      </c>
      <c r="C5508" s="21" t="s">
        <v>327</v>
      </c>
      <c r="F5508" s="24">
        <v>1.3138000000000001</v>
      </c>
      <c r="G5508" s="23" t="s">
        <v>345</v>
      </c>
      <c r="H5508" s="23" t="s">
        <v>338</v>
      </c>
      <c r="I5508" s="24">
        <v>0.1361</v>
      </c>
    </row>
    <row r="5509" spans="1:9">
      <c r="A5509" s="23" t="s">
        <v>2189</v>
      </c>
      <c r="C5509" s="21" t="s">
        <v>327</v>
      </c>
      <c r="F5509" s="24">
        <v>8.4254999999999995</v>
      </c>
      <c r="G5509" s="23" t="s">
        <v>343</v>
      </c>
      <c r="H5509" s="23" t="s">
        <v>344</v>
      </c>
      <c r="I5509" s="24">
        <v>2.7797000000000001</v>
      </c>
    </row>
    <row r="5510" spans="1:9">
      <c r="A5510" s="23" t="s">
        <v>2189</v>
      </c>
      <c r="C5510" s="21" t="s">
        <v>327</v>
      </c>
      <c r="F5510" s="24">
        <v>8.4254999999999995</v>
      </c>
      <c r="G5510" s="23" t="s">
        <v>343</v>
      </c>
      <c r="H5510" s="23" t="s">
        <v>344</v>
      </c>
      <c r="I5510" s="24">
        <v>2.4897</v>
      </c>
    </row>
    <row r="5511" spans="1:9">
      <c r="A5511" s="23" t="s">
        <v>2189</v>
      </c>
      <c r="C5511" s="21" t="s">
        <v>327</v>
      </c>
      <c r="F5511" s="24">
        <v>8.4254999999999995</v>
      </c>
      <c r="G5511" s="23" t="s">
        <v>343</v>
      </c>
      <c r="H5511" s="23" t="s">
        <v>344</v>
      </c>
      <c r="I5511" s="24">
        <v>1.2853000000000001</v>
      </c>
    </row>
    <row r="5512" spans="1:9">
      <c r="A5512" s="23" t="s">
        <v>2189</v>
      </c>
      <c r="C5512" s="21" t="s">
        <v>327</v>
      </c>
      <c r="F5512" s="24">
        <v>8.4254999999999995</v>
      </c>
      <c r="G5512" s="23" t="s">
        <v>345</v>
      </c>
      <c r="H5512" s="23" t="s">
        <v>338</v>
      </c>
      <c r="I5512" s="24">
        <v>1.0484</v>
      </c>
    </row>
    <row r="5513" spans="1:9">
      <c r="A5513" s="23" t="s">
        <v>2189</v>
      </c>
      <c r="C5513" s="21" t="s">
        <v>327</v>
      </c>
      <c r="F5513" s="24">
        <v>8.4254999999999995</v>
      </c>
      <c r="G5513" s="23" t="s">
        <v>358</v>
      </c>
      <c r="H5513" s="23" t="s">
        <v>338</v>
      </c>
      <c r="I5513" s="24">
        <v>0.82240000000000002</v>
      </c>
    </row>
    <row r="5514" spans="1:9">
      <c r="A5514" s="23" t="s">
        <v>2190</v>
      </c>
      <c r="C5514" s="21" t="s">
        <v>327</v>
      </c>
      <c r="F5514" s="24">
        <v>0.378</v>
      </c>
      <c r="G5514" s="23" t="s">
        <v>343</v>
      </c>
      <c r="H5514" s="23" t="s">
        <v>344</v>
      </c>
      <c r="I5514" s="24">
        <v>0.378</v>
      </c>
    </row>
    <row r="5515" spans="1:9">
      <c r="A5515" s="23" t="s">
        <v>2191</v>
      </c>
      <c r="C5515" s="21" t="s">
        <v>327</v>
      </c>
      <c r="F5515" s="24">
        <v>1.6646000000000001</v>
      </c>
      <c r="G5515" s="23" t="s">
        <v>345</v>
      </c>
      <c r="H5515" s="23" t="s">
        <v>338</v>
      </c>
      <c r="I5515" s="24">
        <v>1.1649</v>
      </c>
    </row>
    <row r="5516" spans="1:9">
      <c r="A5516" s="23" t="s">
        <v>2191</v>
      </c>
      <c r="C5516" s="21" t="s">
        <v>327</v>
      </c>
      <c r="F5516" s="24">
        <v>1.6646000000000001</v>
      </c>
      <c r="G5516" s="23" t="s">
        <v>343</v>
      </c>
      <c r="H5516" s="23" t="s">
        <v>344</v>
      </c>
      <c r="I5516" s="24">
        <v>0.49969999999999998</v>
      </c>
    </row>
    <row r="5517" spans="1:9">
      <c r="A5517" s="23" t="s">
        <v>2192</v>
      </c>
      <c r="C5517" s="21" t="s">
        <v>327</v>
      </c>
      <c r="F5517" s="24">
        <v>1.258</v>
      </c>
      <c r="G5517" s="23" t="s">
        <v>343</v>
      </c>
      <c r="H5517" s="23" t="s">
        <v>344</v>
      </c>
      <c r="I5517" s="24">
        <v>0.93140000000000001</v>
      </c>
    </row>
    <row r="5518" spans="1:9">
      <c r="A5518" s="23" t="s">
        <v>2192</v>
      </c>
      <c r="C5518" s="21" t="s">
        <v>327</v>
      </c>
      <c r="F5518" s="24">
        <v>1.258</v>
      </c>
      <c r="G5518" s="23" t="s">
        <v>345</v>
      </c>
      <c r="H5518" s="23" t="s">
        <v>338</v>
      </c>
      <c r="I5518" s="24">
        <v>0.3266</v>
      </c>
    </row>
    <row r="5519" spans="1:9">
      <c r="A5519" s="23" t="s">
        <v>2193</v>
      </c>
      <c r="C5519" s="21" t="s">
        <v>327</v>
      </c>
      <c r="F5519" s="24">
        <v>1.5359</v>
      </c>
      <c r="G5519" s="23" t="s">
        <v>343</v>
      </c>
      <c r="H5519" s="23" t="s">
        <v>344</v>
      </c>
      <c r="I5519" s="24">
        <v>1.5287999999999999</v>
      </c>
    </row>
    <row r="5520" spans="1:9">
      <c r="A5520" s="23" t="s">
        <v>2193</v>
      </c>
      <c r="C5520" s="21" t="s">
        <v>327</v>
      </c>
      <c r="F5520" s="24">
        <v>1.5359</v>
      </c>
      <c r="G5520" s="23" t="s">
        <v>358</v>
      </c>
      <c r="H5520" s="23" t="s">
        <v>338</v>
      </c>
      <c r="I5520" s="24">
        <v>7.1000000000000004E-3</v>
      </c>
    </row>
    <row r="5521" spans="1:9">
      <c r="A5521" s="23" t="s">
        <v>291</v>
      </c>
      <c r="E5521" s="21" t="s">
        <v>327</v>
      </c>
      <c r="F5521" s="24">
        <v>1.2188000000000001</v>
      </c>
      <c r="G5521" s="23" t="s">
        <v>343</v>
      </c>
      <c r="H5521" s="23" t="s">
        <v>344</v>
      </c>
      <c r="I5521" s="24">
        <v>0.75729999999999997</v>
      </c>
    </row>
    <row r="5522" spans="1:9">
      <c r="A5522" s="23" t="s">
        <v>291</v>
      </c>
      <c r="E5522" s="21" t="s">
        <v>327</v>
      </c>
      <c r="F5522" s="24">
        <v>1.2188000000000001</v>
      </c>
      <c r="G5522" s="23" t="s">
        <v>345</v>
      </c>
      <c r="H5522" s="23" t="s">
        <v>338</v>
      </c>
      <c r="I5522" s="24">
        <v>0.46150000000000002</v>
      </c>
    </row>
    <row r="5523" spans="1:9">
      <c r="A5523" s="23" t="s">
        <v>292</v>
      </c>
      <c r="E5523" s="21" t="s">
        <v>327</v>
      </c>
      <c r="F5523" s="24">
        <v>0.36680000000000001</v>
      </c>
      <c r="G5523" s="23" t="s">
        <v>343</v>
      </c>
      <c r="H5523" s="23" t="s">
        <v>344</v>
      </c>
      <c r="I5523" s="24">
        <v>0.36680000000000001</v>
      </c>
    </row>
    <row r="5524" spans="1:9">
      <c r="A5524" s="23" t="s">
        <v>293</v>
      </c>
      <c r="E5524" s="21" t="s">
        <v>327</v>
      </c>
      <c r="F5524" s="24">
        <v>0.90749999999999997</v>
      </c>
      <c r="G5524" s="23" t="s">
        <v>343</v>
      </c>
      <c r="H5524" s="23" t="s">
        <v>344</v>
      </c>
      <c r="I5524" s="24">
        <v>0.84870000000000001</v>
      </c>
    </row>
    <row r="5525" spans="1:9">
      <c r="A5525" s="23" t="s">
        <v>293</v>
      </c>
      <c r="E5525" s="21" t="s">
        <v>327</v>
      </c>
      <c r="F5525" s="24">
        <v>0.90749999999999997</v>
      </c>
      <c r="G5525" s="23" t="s">
        <v>343</v>
      </c>
      <c r="H5525" s="23" t="s">
        <v>344</v>
      </c>
      <c r="I5525" s="24">
        <v>5.8799999999999998E-2</v>
      </c>
    </row>
    <row r="5526" spans="1:9">
      <c r="A5526" s="23" t="s">
        <v>294</v>
      </c>
      <c r="E5526" s="21" t="s">
        <v>327</v>
      </c>
      <c r="F5526" s="24">
        <v>2.0407000000000002</v>
      </c>
      <c r="G5526" s="23" t="s">
        <v>343</v>
      </c>
      <c r="H5526" s="23" t="s">
        <v>344</v>
      </c>
      <c r="I5526" s="24">
        <v>1.4215</v>
      </c>
    </row>
    <row r="5527" spans="1:9">
      <c r="A5527" s="23" t="s">
        <v>294</v>
      </c>
      <c r="E5527" s="21" t="s">
        <v>327</v>
      </c>
      <c r="F5527" s="24">
        <v>2.0407000000000002</v>
      </c>
      <c r="G5527" s="23" t="s">
        <v>343</v>
      </c>
      <c r="H5527" s="23" t="s">
        <v>344</v>
      </c>
      <c r="I5527" s="24">
        <v>0.61919999999999997</v>
      </c>
    </row>
    <row r="5528" spans="1:9">
      <c r="A5528" s="23" t="s">
        <v>294</v>
      </c>
      <c r="E5528" s="21" t="s">
        <v>327</v>
      </c>
      <c r="F5528" s="24">
        <v>2.0407000000000002</v>
      </c>
      <c r="G5528" s="23" t="s">
        <v>343</v>
      </c>
      <c r="H5528" s="23" t="s">
        <v>344</v>
      </c>
      <c r="I5528" s="24">
        <v>0</v>
      </c>
    </row>
    <row r="5529" spans="1:9">
      <c r="A5529" s="23" t="s">
        <v>295</v>
      </c>
      <c r="E5529" s="21" t="s">
        <v>327</v>
      </c>
      <c r="F5529" s="24">
        <v>5.2508999999999997</v>
      </c>
      <c r="G5529" s="23" t="s">
        <v>343</v>
      </c>
      <c r="H5529" s="23" t="s">
        <v>344</v>
      </c>
      <c r="I5529" s="24">
        <v>3.9826999999999999</v>
      </c>
    </row>
    <row r="5530" spans="1:9">
      <c r="A5530" s="23" t="s">
        <v>295</v>
      </c>
      <c r="E5530" s="21" t="s">
        <v>327</v>
      </c>
      <c r="F5530" s="24">
        <v>5.2508999999999997</v>
      </c>
      <c r="G5530" s="23" t="s">
        <v>345</v>
      </c>
      <c r="H5530" s="23" t="s">
        <v>338</v>
      </c>
      <c r="I5530" s="24">
        <v>1.2682</v>
      </c>
    </row>
    <row r="5531" spans="1:9">
      <c r="A5531" s="23" t="s">
        <v>296</v>
      </c>
      <c r="E5531" s="21" t="s">
        <v>327</v>
      </c>
      <c r="F5531" s="24">
        <v>0.28999999999999998</v>
      </c>
      <c r="G5531" s="23" t="s">
        <v>343</v>
      </c>
      <c r="H5531" s="23" t="s">
        <v>344</v>
      </c>
      <c r="I5531" s="24">
        <v>0.23880000000000001</v>
      </c>
    </row>
    <row r="5532" spans="1:9">
      <c r="A5532" s="23" t="s">
        <v>296</v>
      </c>
      <c r="E5532" s="21" t="s">
        <v>327</v>
      </c>
      <c r="F5532" s="24">
        <v>0.28999999999999998</v>
      </c>
      <c r="G5532" s="23" t="s">
        <v>343</v>
      </c>
      <c r="H5532" s="23" t="s">
        <v>344</v>
      </c>
      <c r="I5532" s="24">
        <v>5.11E-2</v>
      </c>
    </row>
    <row r="5533" spans="1:9">
      <c r="A5533" s="23" t="s">
        <v>297</v>
      </c>
      <c r="E5533" s="21" t="s">
        <v>327</v>
      </c>
      <c r="F5533" s="24">
        <v>0.25480000000000003</v>
      </c>
      <c r="G5533" s="23" t="s">
        <v>343</v>
      </c>
      <c r="H5533" s="23" t="s">
        <v>344</v>
      </c>
      <c r="I5533" s="24">
        <v>0.13489999999999999</v>
      </c>
    </row>
    <row r="5534" spans="1:9">
      <c r="A5534" s="23" t="s">
        <v>297</v>
      </c>
      <c r="E5534" s="21" t="s">
        <v>327</v>
      </c>
      <c r="F5534" s="24">
        <v>0.25480000000000003</v>
      </c>
      <c r="G5534" s="23" t="s">
        <v>345</v>
      </c>
      <c r="H5534" s="23" t="s">
        <v>338</v>
      </c>
      <c r="I5534" s="24">
        <v>0.1198</v>
      </c>
    </row>
    <row r="5535" spans="1:9">
      <c r="A5535" s="23" t="s">
        <v>297</v>
      </c>
      <c r="E5535" s="21" t="s">
        <v>327</v>
      </c>
      <c r="F5535" s="24">
        <v>0.25480000000000003</v>
      </c>
      <c r="G5535" s="23" t="s">
        <v>343</v>
      </c>
      <c r="H5535" s="23" t="s">
        <v>344</v>
      </c>
      <c r="I5535" s="24">
        <v>0</v>
      </c>
    </row>
    <row r="5536" spans="1:9">
      <c r="A5536" s="23" t="s">
        <v>298</v>
      </c>
      <c r="E5536" s="21" t="s">
        <v>327</v>
      </c>
      <c r="F5536" s="24">
        <v>0.35039999999999999</v>
      </c>
      <c r="G5536" s="23" t="s">
        <v>345</v>
      </c>
      <c r="H5536" s="23" t="s">
        <v>338</v>
      </c>
      <c r="I5536" s="24">
        <v>0.27500000000000002</v>
      </c>
    </row>
    <row r="5537" spans="1:9">
      <c r="A5537" s="23" t="s">
        <v>298</v>
      </c>
      <c r="E5537" s="21" t="s">
        <v>327</v>
      </c>
      <c r="F5537" s="24">
        <v>0.35039999999999999</v>
      </c>
      <c r="G5537" s="23" t="s">
        <v>337</v>
      </c>
      <c r="H5537" s="23" t="s">
        <v>338</v>
      </c>
      <c r="I5537" s="24">
        <v>7.4399999999999994E-2</v>
      </c>
    </row>
    <row r="5538" spans="1:9">
      <c r="A5538" s="23" t="s">
        <v>298</v>
      </c>
      <c r="E5538" s="21" t="s">
        <v>327</v>
      </c>
      <c r="F5538" s="24">
        <v>0.35039999999999999</v>
      </c>
      <c r="G5538" s="23" t="s">
        <v>343</v>
      </c>
      <c r="H5538" s="23" t="s">
        <v>344</v>
      </c>
      <c r="I5538" s="24">
        <v>1E-3</v>
      </c>
    </row>
    <row r="5539" spans="1:9">
      <c r="A5539" s="23" t="s">
        <v>299</v>
      </c>
      <c r="E5539" s="21" t="s">
        <v>327</v>
      </c>
      <c r="F5539" s="24">
        <v>1.1136999999999999</v>
      </c>
      <c r="G5539" s="23" t="s">
        <v>345</v>
      </c>
      <c r="H5539" s="23" t="s">
        <v>338</v>
      </c>
      <c r="I5539" s="24">
        <v>0.59619999999999995</v>
      </c>
    </row>
    <row r="5540" spans="1:9">
      <c r="A5540" s="23" t="s">
        <v>299</v>
      </c>
      <c r="E5540" s="21" t="s">
        <v>327</v>
      </c>
      <c r="F5540" s="24">
        <v>1.1136999999999999</v>
      </c>
      <c r="G5540" s="23" t="s">
        <v>343</v>
      </c>
      <c r="H5540" s="23" t="s">
        <v>344</v>
      </c>
      <c r="I5540" s="24">
        <v>0.27750000000000002</v>
      </c>
    </row>
    <row r="5541" spans="1:9">
      <c r="A5541" s="23" t="s">
        <v>299</v>
      </c>
      <c r="E5541" s="21" t="s">
        <v>327</v>
      </c>
      <c r="F5541" s="24">
        <v>1.1136999999999999</v>
      </c>
      <c r="G5541" s="23" t="s">
        <v>343</v>
      </c>
      <c r="H5541" s="23" t="s">
        <v>344</v>
      </c>
      <c r="I5541" s="24">
        <v>0.21490000000000001</v>
      </c>
    </row>
    <row r="5542" spans="1:9">
      <c r="A5542" s="23" t="s">
        <v>299</v>
      </c>
      <c r="E5542" s="21" t="s">
        <v>327</v>
      </c>
      <c r="F5542" s="24">
        <v>1.1136999999999999</v>
      </c>
      <c r="G5542" s="23" t="s">
        <v>337</v>
      </c>
      <c r="H5542" s="23" t="s">
        <v>338</v>
      </c>
      <c r="I5542" s="24">
        <v>2.52E-2</v>
      </c>
    </row>
    <row r="5543" spans="1:9">
      <c r="A5543" s="23" t="s">
        <v>300</v>
      </c>
      <c r="E5543" s="21" t="s">
        <v>327</v>
      </c>
      <c r="F5543" s="24">
        <v>1.1282000000000001</v>
      </c>
      <c r="G5543" s="23" t="s">
        <v>343</v>
      </c>
      <c r="H5543" s="23" t="s">
        <v>344</v>
      </c>
      <c r="I5543" s="24">
        <v>0.70850000000000002</v>
      </c>
    </row>
    <row r="5544" spans="1:9">
      <c r="A5544" s="23" t="s">
        <v>300</v>
      </c>
      <c r="E5544" s="21" t="s">
        <v>327</v>
      </c>
      <c r="F5544" s="24">
        <v>1.1282000000000001</v>
      </c>
      <c r="G5544" s="23" t="s">
        <v>345</v>
      </c>
      <c r="H5544" s="23" t="s">
        <v>338</v>
      </c>
      <c r="I5544" s="24">
        <v>0.3034</v>
      </c>
    </row>
    <row r="5545" spans="1:9">
      <c r="A5545" s="23" t="s">
        <v>300</v>
      </c>
      <c r="E5545" s="21" t="s">
        <v>327</v>
      </c>
      <c r="F5545" s="24">
        <v>1.1282000000000001</v>
      </c>
      <c r="G5545" s="23" t="s">
        <v>343</v>
      </c>
      <c r="H5545" s="23" t="s">
        <v>344</v>
      </c>
      <c r="I5545" s="24">
        <v>0.1164</v>
      </c>
    </row>
    <row r="5546" spans="1:9">
      <c r="A5546" s="23" t="s">
        <v>2194</v>
      </c>
      <c r="E5546" s="21" t="s">
        <v>327</v>
      </c>
      <c r="F5546" s="24">
        <v>2.3607</v>
      </c>
      <c r="G5546" s="23" t="s">
        <v>343</v>
      </c>
      <c r="H5546" s="23" t="s">
        <v>344</v>
      </c>
      <c r="I5546" s="24">
        <v>2.1796000000000002</v>
      </c>
    </row>
    <row r="5547" spans="1:9">
      <c r="A5547" s="23" t="s">
        <v>2194</v>
      </c>
      <c r="E5547" s="21" t="s">
        <v>327</v>
      </c>
      <c r="F5547" s="24">
        <v>2.3607</v>
      </c>
      <c r="G5547" s="23" t="s">
        <v>343</v>
      </c>
      <c r="H5547" s="23" t="s">
        <v>344</v>
      </c>
      <c r="I5547" s="24">
        <v>0.18099999999999999</v>
      </c>
    </row>
    <row r="5548" spans="1:9">
      <c r="A5548" s="23" t="s">
        <v>2195</v>
      </c>
      <c r="E5548" s="21" t="s">
        <v>327</v>
      </c>
      <c r="F5548" s="24">
        <v>0.76970000000000005</v>
      </c>
      <c r="G5548" s="23" t="s">
        <v>343</v>
      </c>
      <c r="H5548" s="23" t="s">
        <v>344</v>
      </c>
      <c r="I5548" s="24">
        <v>0.37309999999999999</v>
      </c>
    </row>
    <row r="5549" spans="1:9">
      <c r="A5549" s="23" t="s">
        <v>2195</v>
      </c>
      <c r="E5549" s="21" t="s">
        <v>327</v>
      </c>
      <c r="F5549" s="24">
        <v>0.76970000000000005</v>
      </c>
      <c r="G5549" s="23" t="s">
        <v>343</v>
      </c>
      <c r="H5549" s="23" t="s">
        <v>344</v>
      </c>
      <c r="I5549" s="24">
        <v>0.29920000000000002</v>
      </c>
    </row>
    <row r="5550" spans="1:9">
      <c r="A5550" s="23" t="s">
        <v>2195</v>
      </c>
      <c r="E5550" s="21" t="s">
        <v>327</v>
      </c>
      <c r="F5550" s="24">
        <v>0.76970000000000005</v>
      </c>
      <c r="G5550" s="23" t="s">
        <v>343</v>
      </c>
      <c r="H5550" s="23" t="s">
        <v>344</v>
      </c>
      <c r="I5550" s="24">
        <v>9.7299999999999998E-2</v>
      </c>
    </row>
    <row r="5551" spans="1:9">
      <c r="A5551" s="23" t="s">
        <v>2196</v>
      </c>
      <c r="E5551" s="21" t="s">
        <v>327</v>
      </c>
      <c r="F5551" s="24">
        <v>26.881599999999999</v>
      </c>
      <c r="G5551" s="23" t="s">
        <v>343</v>
      </c>
      <c r="H5551" s="23" t="s">
        <v>344</v>
      </c>
      <c r="I5551" s="24">
        <v>17.853200000000001</v>
      </c>
    </row>
    <row r="5552" spans="1:9">
      <c r="A5552" s="23" t="s">
        <v>2196</v>
      </c>
      <c r="E5552" s="21" t="s">
        <v>327</v>
      </c>
      <c r="F5552" s="24">
        <v>26.881599999999999</v>
      </c>
      <c r="G5552" s="23" t="s">
        <v>343</v>
      </c>
      <c r="H5552" s="23" t="s">
        <v>344</v>
      </c>
      <c r="I5552" s="24">
        <v>4.1262999999999996</v>
      </c>
    </row>
    <row r="5553" spans="1:9">
      <c r="A5553" s="23" t="s">
        <v>2196</v>
      </c>
      <c r="E5553" s="21" t="s">
        <v>327</v>
      </c>
      <c r="F5553" s="24">
        <v>26.881599999999999</v>
      </c>
      <c r="G5553" s="23" t="s">
        <v>343</v>
      </c>
      <c r="H5553" s="23" t="s">
        <v>344</v>
      </c>
      <c r="I5553" s="24">
        <v>1.8683000000000001</v>
      </c>
    </row>
    <row r="5554" spans="1:9">
      <c r="A5554" s="23" t="s">
        <v>2196</v>
      </c>
      <c r="E5554" s="21" t="s">
        <v>327</v>
      </c>
      <c r="F5554" s="24">
        <v>26.881599999999999</v>
      </c>
      <c r="G5554" s="23" t="s">
        <v>345</v>
      </c>
      <c r="H5554" s="23" t="s">
        <v>338</v>
      </c>
      <c r="I5554" s="24">
        <v>1.7574000000000001</v>
      </c>
    </row>
    <row r="5555" spans="1:9">
      <c r="A5555" s="23" t="s">
        <v>2196</v>
      </c>
      <c r="E5555" s="21" t="s">
        <v>327</v>
      </c>
      <c r="F5555" s="24">
        <v>26.881599999999999</v>
      </c>
      <c r="G5555" s="23" t="s">
        <v>343</v>
      </c>
      <c r="H5555" s="23" t="s">
        <v>344</v>
      </c>
      <c r="I5555" s="24">
        <v>1.2142999999999999</v>
      </c>
    </row>
    <row r="5556" spans="1:9">
      <c r="A5556" s="23" t="s">
        <v>2196</v>
      </c>
      <c r="E5556" s="21" t="s">
        <v>327</v>
      </c>
      <c r="F5556" s="24">
        <v>26.881599999999999</v>
      </c>
      <c r="G5556" s="23" t="s">
        <v>337</v>
      </c>
      <c r="H5556" s="23" t="s">
        <v>338</v>
      </c>
      <c r="I5556" s="24">
        <v>6.2E-2</v>
      </c>
    </row>
    <row r="5557" spans="1:9">
      <c r="A5557" s="23" t="s">
        <v>2197</v>
      </c>
      <c r="E5557" s="21" t="s">
        <v>327</v>
      </c>
      <c r="F5557" s="24">
        <v>0.78469999999999995</v>
      </c>
      <c r="G5557" s="23" t="s">
        <v>343</v>
      </c>
      <c r="H5557" s="23" t="s">
        <v>344</v>
      </c>
      <c r="I5557" s="24">
        <v>0.5675</v>
      </c>
    </row>
    <row r="5558" spans="1:9">
      <c r="A5558" s="23" t="s">
        <v>2197</v>
      </c>
      <c r="E5558" s="21" t="s">
        <v>327</v>
      </c>
      <c r="F5558" s="24">
        <v>0.78469999999999995</v>
      </c>
      <c r="G5558" s="23" t="s">
        <v>343</v>
      </c>
      <c r="H5558" s="23" t="s">
        <v>344</v>
      </c>
      <c r="I5558" s="24">
        <v>0.2172</v>
      </c>
    </row>
    <row r="5559" spans="1:9">
      <c r="A5559" s="23" t="s">
        <v>2198</v>
      </c>
      <c r="E5559" s="21" t="s">
        <v>327</v>
      </c>
      <c r="F5559" s="24">
        <v>1.7623</v>
      </c>
      <c r="G5559" s="23" t="s">
        <v>343</v>
      </c>
      <c r="H5559" s="23" t="s">
        <v>344</v>
      </c>
      <c r="I5559" s="24">
        <v>0.56040000000000001</v>
      </c>
    </row>
    <row r="5560" spans="1:9">
      <c r="A5560" s="23" t="s">
        <v>2198</v>
      </c>
      <c r="E5560" s="21" t="s">
        <v>327</v>
      </c>
      <c r="F5560" s="24">
        <v>1.7623</v>
      </c>
      <c r="G5560" s="23" t="s">
        <v>337</v>
      </c>
      <c r="H5560" s="23" t="s">
        <v>338</v>
      </c>
      <c r="I5560" s="24">
        <v>0.52510000000000001</v>
      </c>
    </row>
    <row r="5561" spans="1:9">
      <c r="A5561" s="23" t="s">
        <v>2198</v>
      </c>
      <c r="E5561" s="21" t="s">
        <v>327</v>
      </c>
      <c r="F5561" s="24">
        <v>1.7623</v>
      </c>
      <c r="G5561" s="23" t="s">
        <v>343</v>
      </c>
      <c r="H5561" s="23" t="s">
        <v>344</v>
      </c>
      <c r="I5561" s="24">
        <v>0.46100000000000002</v>
      </c>
    </row>
    <row r="5562" spans="1:9">
      <c r="A5562" s="23" t="s">
        <v>2198</v>
      </c>
      <c r="E5562" s="21" t="s">
        <v>327</v>
      </c>
      <c r="F5562" s="24">
        <v>1.7623</v>
      </c>
      <c r="G5562" s="23" t="s">
        <v>345</v>
      </c>
      <c r="H5562" s="23" t="s">
        <v>338</v>
      </c>
      <c r="I5562" s="24">
        <v>0.17469999999999999</v>
      </c>
    </row>
    <row r="5563" spans="1:9">
      <c r="A5563" s="23" t="s">
        <v>2198</v>
      </c>
      <c r="E5563" s="21" t="s">
        <v>327</v>
      </c>
      <c r="F5563" s="24">
        <v>1.7623</v>
      </c>
      <c r="G5563" s="23" t="s">
        <v>343</v>
      </c>
      <c r="H5563" s="23" t="s">
        <v>344</v>
      </c>
      <c r="I5563" s="24">
        <v>4.1000000000000002E-2</v>
      </c>
    </row>
    <row r="5564" spans="1:9">
      <c r="A5564" s="23" t="s">
        <v>2199</v>
      </c>
      <c r="E5564" s="21" t="s">
        <v>327</v>
      </c>
      <c r="F5564" s="24">
        <v>1.3986000000000001</v>
      </c>
      <c r="G5564" s="23" t="s">
        <v>343</v>
      </c>
      <c r="H5564" s="23" t="s">
        <v>344</v>
      </c>
      <c r="I5564" s="24">
        <v>1.3617999999999999</v>
      </c>
    </row>
    <row r="5565" spans="1:9">
      <c r="A5565" s="23" t="s">
        <v>2199</v>
      </c>
      <c r="E5565" s="21" t="s">
        <v>327</v>
      </c>
      <c r="F5565" s="24">
        <v>1.3986000000000001</v>
      </c>
      <c r="G5565" s="23" t="s">
        <v>343</v>
      </c>
      <c r="H5565" s="23" t="s">
        <v>344</v>
      </c>
      <c r="I5565" s="24">
        <v>3.6799999999999999E-2</v>
      </c>
    </row>
    <row r="5566" spans="1:9">
      <c r="A5566" s="23" t="s">
        <v>2200</v>
      </c>
      <c r="E5566" s="21" t="s">
        <v>327</v>
      </c>
      <c r="F5566" s="24">
        <v>1.5195000000000001</v>
      </c>
      <c r="G5566" s="23" t="s">
        <v>343</v>
      </c>
      <c r="H5566" s="23" t="s">
        <v>344</v>
      </c>
      <c r="I5566" s="24">
        <v>0.78069999999999995</v>
      </c>
    </row>
    <row r="5567" spans="1:9">
      <c r="A5567" s="23" t="s">
        <v>2200</v>
      </c>
      <c r="E5567" s="21" t="s">
        <v>327</v>
      </c>
      <c r="F5567" s="24">
        <v>1.5195000000000001</v>
      </c>
      <c r="G5567" s="23" t="s">
        <v>343</v>
      </c>
      <c r="H5567" s="23" t="s">
        <v>344</v>
      </c>
      <c r="I5567" s="24">
        <v>0.73219999999999996</v>
      </c>
    </row>
    <row r="5568" spans="1:9">
      <c r="A5568" s="23" t="s">
        <v>2200</v>
      </c>
      <c r="E5568" s="21" t="s">
        <v>327</v>
      </c>
      <c r="F5568" s="24">
        <v>1.5195000000000001</v>
      </c>
      <c r="G5568" s="23" t="s">
        <v>337</v>
      </c>
      <c r="H5568" s="23" t="s">
        <v>338</v>
      </c>
      <c r="I5568" s="24">
        <v>6.6E-3</v>
      </c>
    </row>
    <row r="5569" spans="1:9">
      <c r="A5569" s="23" t="s">
        <v>2201</v>
      </c>
      <c r="E5569" s="21" t="s">
        <v>327</v>
      </c>
      <c r="F5569" s="24">
        <v>1.2403</v>
      </c>
      <c r="G5569" s="23" t="s">
        <v>343</v>
      </c>
      <c r="H5569" s="23" t="s">
        <v>344</v>
      </c>
      <c r="I5569" s="24">
        <v>1.2011000000000001</v>
      </c>
    </row>
    <row r="5570" spans="1:9">
      <c r="A5570" s="23" t="s">
        <v>2201</v>
      </c>
      <c r="E5570" s="21" t="s">
        <v>327</v>
      </c>
      <c r="F5570" s="24">
        <v>1.2403</v>
      </c>
      <c r="G5570" s="23" t="s">
        <v>343</v>
      </c>
      <c r="H5570" s="23" t="s">
        <v>344</v>
      </c>
      <c r="I5570" s="24">
        <v>3.9300000000000002E-2</v>
      </c>
    </row>
    <row r="5571" spans="1:9">
      <c r="A5571" s="23" t="s">
        <v>2202</v>
      </c>
      <c r="E5571" s="21" t="s">
        <v>327</v>
      </c>
      <c r="F5571" s="24">
        <v>0.27460000000000001</v>
      </c>
      <c r="G5571" s="23" t="s">
        <v>343</v>
      </c>
      <c r="H5571" s="23" t="s">
        <v>344</v>
      </c>
      <c r="I5571" s="24">
        <v>0.27460000000000001</v>
      </c>
    </row>
    <row r="5572" spans="1:9">
      <c r="A5572" s="23" t="s">
        <v>2203</v>
      </c>
      <c r="E5572" s="21" t="s">
        <v>327</v>
      </c>
      <c r="F5572" s="24">
        <v>0.36199999999999999</v>
      </c>
      <c r="G5572" s="23" t="s">
        <v>343</v>
      </c>
      <c r="H5572" s="23" t="s">
        <v>344</v>
      </c>
      <c r="I5572" s="24">
        <v>0.36199999999999999</v>
      </c>
    </row>
    <row r="5573" spans="1:9">
      <c r="A5573" s="23" t="s">
        <v>2204</v>
      </c>
      <c r="E5573" s="21" t="s">
        <v>327</v>
      </c>
      <c r="F5573" s="24">
        <v>2.6490999999999998</v>
      </c>
      <c r="G5573" s="23" t="s">
        <v>345</v>
      </c>
      <c r="H5573" s="23" t="s">
        <v>338</v>
      </c>
      <c r="I5573" s="24">
        <v>1.0481</v>
      </c>
    </row>
    <row r="5574" spans="1:9">
      <c r="A5574" s="23" t="s">
        <v>2204</v>
      </c>
      <c r="E5574" s="21" t="s">
        <v>327</v>
      </c>
      <c r="F5574" s="24">
        <v>2.6490999999999998</v>
      </c>
      <c r="G5574" s="23" t="s">
        <v>343</v>
      </c>
      <c r="H5574" s="23" t="s">
        <v>344</v>
      </c>
      <c r="I5574" s="24">
        <v>0.69679999999999997</v>
      </c>
    </row>
    <row r="5575" spans="1:9">
      <c r="A5575" s="23" t="s">
        <v>2204</v>
      </c>
      <c r="E5575" s="21" t="s">
        <v>327</v>
      </c>
      <c r="F5575" s="24">
        <v>2.6490999999999998</v>
      </c>
      <c r="G5575" s="23" t="s">
        <v>343</v>
      </c>
      <c r="H5575" s="23" t="s">
        <v>344</v>
      </c>
      <c r="I5575" s="24">
        <v>0.47810000000000002</v>
      </c>
    </row>
    <row r="5576" spans="1:9">
      <c r="A5576" s="23" t="s">
        <v>2204</v>
      </c>
      <c r="E5576" s="21" t="s">
        <v>327</v>
      </c>
      <c r="F5576" s="24">
        <v>2.6490999999999998</v>
      </c>
      <c r="G5576" s="23" t="s">
        <v>343</v>
      </c>
      <c r="H5576" s="23" t="s">
        <v>344</v>
      </c>
      <c r="I5576" s="24">
        <v>0.37459999999999999</v>
      </c>
    </row>
    <row r="5577" spans="1:9">
      <c r="A5577" s="23" t="s">
        <v>2204</v>
      </c>
      <c r="E5577" s="21" t="s">
        <v>327</v>
      </c>
      <c r="F5577" s="24">
        <v>2.6490999999999998</v>
      </c>
      <c r="G5577" s="23" t="s">
        <v>343</v>
      </c>
      <c r="H5577" s="23" t="s">
        <v>344</v>
      </c>
      <c r="I5577" s="24">
        <v>5.1499999999999997E-2</v>
      </c>
    </row>
    <row r="5578" spans="1:9">
      <c r="A5578" s="23" t="s">
        <v>2205</v>
      </c>
      <c r="E5578" s="21" t="s">
        <v>327</v>
      </c>
      <c r="F5578" s="24">
        <v>1.4268000000000001</v>
      </c>
      <c r="G5578" s="23" t="s">
        <v>343</v>
      </c>
      <c r="H5578" s="23" t="s">
        <v>344</v>
      </c>
      <c r="I5578" s="24">
        <v>1.3283</v>
      </c>
    </row>
    <row r="5579" spans="1:9">
      <c r="A5579" s="23" t="s">
        <v>2205</v>
      </c>
      <c r="E5579" s="21" t="s">
        <v>327</v>
      </c>
      <c r="F5579" s="24">
        <v>1.4268000000000001</v>
      </c>
      <c r="G5579" s="23" t="s">
        <v>343</v>
      </c>
      <c r="H5579" s="23" t="s">
        <v>344</v>
      </c>
      <c r="I5579" s="24">
        <v>9.8400000000000001E-2</v>
      </c>
    </row>
    <row r="5580" spans="1:9">
      <c r="A5580" s="23" t="s">
        <v>2206</v>
      </c>
      <c r="C5580" s="21" t="s">
        <v>327</v>
      </c>
      <c r="F5580" s="24">
        <v>0.5746</v>
      </c>
      <c r="G5580" s="23" t="s">
        <v>343</v>
      </c>
      <c r="H5580" s="23" t="s">
        <v>344</v>
      </c>
      <c r="I5580" s="24">
        <v>0.36199999999999999</v>
      </c>
    </row>
    <row r="5581" spans="1:9">
      <c r="A5581" s="23" t="s">
        <v>2206</v>
      </c>
      <c r="C5581" s="21" t="s">
        <v>327</v>
      </c>
      <c r="F5581" s="24">
        <v>0.5746</v>
      </c>
      <c r="G5581" s="23" t="s">
        <v>358</v>
      </c>
      <c r="H5581" s="23" t="s">
        <v>338</v>
      </c>
      <c r="I5581" s="24">
        <v>0.12620000000000001</v>
      </c>
    </row>
    <row r="5582" spans="1:9">
      <c r="A5582" s="23" t="s">
        <v>2206</v>
      </c>
      <c r="C5582" s="21" t="s">
        <v>327</v>
      </c>
      <c r="F5582" s="24">
        <v>0.5746</v>
      </c>
      <c r="G5582" s="23" t="s">
        <v>343</v>
      </c>
      <c r="H5582" s="23" t="s">
        <v>344</v>
      </c>
      <c r="I5582" s="24">
        <v>4.41E-2</v>
      </c>
    </row>
    <row r="5583" spans="1:9">
      <c r="A5583" s="23" t="s">
        <v>2206</v>
      </c>
      <c r="C5583" s="21" t="s">
        <v>327</v>
      </c>
      <c r="F5583" s="24">
        <v>0.5746</v>
      </c>
      <c r="G5583" s="23" t="s">
        <v>345</v>
      </c>
      <c r="H5583" s="23" t="s">
        <v>338</v>
      </c>
      <c r="I5583" s="24">
        <v>4.2299999999999997E-2</v>
      </c>
    </row>
    <row r="5584" spans="1:9">
      <c r="A5584" s="23" t="s">
        <v>2207</v>
      </c>
      <c r="C5584" s="21" t="s">
        <v>327</v>
      </c>
      <c r="F5584" s="24">
        <v>1.3975</v>
      </c>
      <c r="G5584" s="23" t="s">
        <v>343</v>
      </c>
      <c r="H5584" s="23" t="s">
        <v>344</v>
      </c>
      <c r="I5584" s="24">
        <v>1.0056</v>
      </c>
    </row>
    <row r="5585" spans="1:9">
      <c r="A5585" s="23" t="s">
        <v>2207</v>
      </c>
      <c r="C5585" s="21" t="s">
        <v>327</v>
      </c>
      <c r="F5585" s="24">
        <v>1.3975</v>
      </c>
      <c r="G5585" s="23" t="s">
        <v>358</v>
      </c>
      <c r="H5585" s="23" t="s">
        <v>338</v>
      </c>
      <c r="I5585" s="24">
        <v>0.28179999999999999</v>
      </c>
    </row>
    <row r="5586" spans="1:9">
      <c r="A5586" s="23" t="s">
        <v>2207</v>
      </c>
      <c r="C5586" s="21" t="s">
        <v>327</v>
      </c>
      <c r="F5586" s="24">
        <v>1.3975</v>
      </c>
      <c r="G5586" s="23" t="s">
        <v>345</v>
      </c>
      <c r="H5586" s="23" t="s">
        <v>338</v>
      </c>
      <c r="I5586" s="24">
        <v>8.4900000000000003E-2</v>
      </c>
    </row>
    <row r="5587" spans="1:9">
      <c r="A5587" s="23" t="s">
        <v>2207</v>
      </c>
      <c r="C5587" s="21" t="s">
        <v>327</v>
      </c>
      <c r="F5587" s="24">
        <v>1.3975</v>
      </c>
      <c r="G5587" s="23" t="s">
        <v>343</v>
      </c>
      <c r="H5587" s="23" t="s">
        <v>344</v>
      </c>
      <c r="I5587" s="24">
        <v>1.35E-2</v>
      </c>
    </row>
    <row r="5588" spans="1:9">
      <c r="A5588" s="23" t="s">
        <v>2207</v>
      </c>
      <c r="C5588" s="21" t="s">
        <v>327</v>
      </c>
      <c r="F5588" s="24">
        <v>1.3975</v>
      </c>
      <c r="G5588" s="23" t="s">
        <v>343</v>
      </c>
      <c r="H5588" s="23" t="s">
        <v>344</v>
      </c>
      <c r="I5588" s="24">
        <v>1.17E-2</v>
      </c>
    </row>
    <row r="5589" spans="1:9">
      <c r="A5589" s="23" t="s">
        <v>2208</v>
      </c>
      <c r="C5589" s="21" t="s">
        <v>327</v>
      </c>
      <c r="F5589" s="24">
        <v>6.7450000000000001</v>
      </c>
      <c r="G5589" s="23" t="s">
        <v>343</v>
      </c>
      <c r="H5589" s="23" t="s">
        <v>344</v>
      </c>
      <c r="I5589" s="24">
        <v>2.8919000000000001</v>
      </c>
    </row>
    <row r="5590" spans="1:9">
      <c r="A5590" s="23" t="s">
        <v>2208</v>
      </c>
      <c r="C5590" s="21" t="s">
        <v>327</v>
      </c>
      <c r="F5590" s="24">
        <v>6.7450000000000001</v>
      </c>
      <c r="G5590" s="23" t="s">
        <v>345</v>
      </c>
      <c r="H5590" s="23" t="s">
        <v>338</v>
      </c>
      <c r="I5590" s="24">
        <v>2.5488</v>
      </c>
    </row>
    <row r="5591" spans="1:9">
      <c r="A5591" s="23" t="s">
        <v>2208</v>
      </c>
      <c r="C5591" s="21" t="s">
        <v>327</v>
      </c>
      <c r="F5591" s="24">
        <v>6.7450000000000001</v>
      </c>
      <c r="G5591" s="23" t="s">
        <v>343</v>
      </c>
      <c r="H5591" s="23" t="s">
        <v>344</v>
      </c>
      <c r="I5591" s="24">
        <v>0.8216</v>
      </c>
    </row>
    <row r="5592" spans="1:9">
      <c r="A5592" s="23" t="s">
        <v>2208</v>
      </c>
      <c r="C5592" s="21" t="s">
        <v>327</v>
      </c>
      <c r="F5592" s="24">
        <v>6.7450000000000001</v>
      </c>
      <c r="G5592" s="23" t="s">
        <v>358</v>
      </c>
      <c r="H5592" s="23" t="s">
        <v>338</v>
      </c>
      <c r="I5592" s="24">
        <v>0.48020000000000002</v>
      </c>
    </row>
    <row r="5593" spans="1:9">
      <c r="A5593" s="23" t="s">
        <v>2208</v>
      </c>
      <c r="C5593" s="21" t="s">
        <v>327</v>
      </c>
      <c r="F5593" s="24">
        <v>6.7450000000000001</v>
      </c>
      <c r="G5593" s="23" t="s">
        <v>343</v>
      </c>
      <c r="H5593" s="23" t="s">
        <v>344</v>
      </c>
      <c r="I5593" s="24">
        <v>2.5999999999999999E-3</v>
      </c>
    </row>
    <row r="5594" spans="1:9">
      <c r="A5594" s="23" t="s">
        <v>2209</v>
      </c>
      <c r="B5594" s="21" t="s">
        <v>327</v>
      </c>
      <c r="E5594" s="21" t="s">
        <v>327</v>
      </c>
      <c r="F5594" s="24">
        <v>0.98599999999999999</v>
      </c>
      <c r="G5594" s="23" t="s">
        <v>343</v>
      </c>
      <c r="H5594" s="23" t="s">
        <v>344</v>
      </c>
      <c r="I5594" s="24">
        <v>0.9335</v>
      </c>
    </row>
    <row r="5595" spans="1:9">
      <c r="A5595" s="23" t="s">
        <v>2209</v>
      </c>
      <c r="B5595" s="21" t="s">
        <v>327</v>
      </c>
      <c r="E5595" s="21" t="s">
        <v>327</v>
      </c>
      <c r="F5595" s="24">
        <v>0.98599999999999999</v>
      </c>
      <c r="G5595" s="23" t="s">
        <v>358</v>
      </c>
      <c r="H5595" s="23" t="s">
        <v>338</v>
      </c>
      <c r="I5595" s="24">
        <v>5.2499999999999998E-2</v>
      </c>
    </row>
    <row r="5596" spans="1:9">
      <c r="A5596" s="23" t="s">
        <v>2210</v>
      </c>
      <c r="B5596" s="21" t="s">
        <v>327</v>
      </c>
      <c r="E5596" s="21" t="s">
        <v>327</v>
      </c>
      <c r="F5596" s="24">
        <v>1.5584</v>
      </c>
      <c r="G5596" s="23" t="s">
        <v>345</v>
      </c>
      <c r="H5596" s="23" t="s">
        <v>338</v>
      </c>
      <c r="I5596" s="24">
        <v>1.3051999999999999</v>
      </c>
    </row>
    <row r="5597" spans="1:9">
      <c r="A5597" s="23" t="s">
        <v>2210</v>
      </c>
      <c r="B5597" s="21" t="s">
        <v>327</v>
      </c>
      <c r="E5597" s="21" t="s">
        <v>327</v>
      </c>
      <c r="F5597" s="24">
        <v>1.5584</v>
      </c>
      <c r="G5597" s="23" t="s">
        <v>343</v>
      </c>
      <c r="H5597" s="23" t="s">
        <v>344</v>
      </c>
      <c r="I5597" s="24">
        <v>0.25319999999999998</v>
      </c>
    </row>
    <row r="5598" spans="1:9">
      <c r="A5598" s="23" t="s">
        <v>2211</v>
      </c>
      <c r="B5598" s="21" t="s">
        <v>327</v>
      </c>
      <c r="E5598" s="21" t="s">
        <v>327</v>
      </c>
      <c r="F5598" s="24">
        <v>2.6985000000000001</v>
      </c>
      <c r="G5598" s="23" t="s">
        <v>343</v>
      </c>
      <c r="H5598" s="23" t="s">
        <v>344</v>
      </c>
      <c r="I5598" s="24">
        <v>1.6934</v>
      </c>
    </row>
    <row r="5599" spans="1:9">
      <c r="A5599" s="23" t="s">
        <v>2211</v>
      </c>
      <c r="B5599" s="21" t="s">
        <v>327</v>
      </c>
      <c r="E5599" s="21" t="s">
        <v>327</v>
      </c>
      <c r="F5599" s="24">
        <v>2.6985000000000001</v>
      </c>
      <c r="G5599" s="23" t="s">
        <v>358</v>
      </c>
      <c r="H5599" s="23" t="s">
        <v>338</v>
      </c>
      <c r="I5599" s="24">
        <v>0.46639999999999998</v>
      </c>
    </row>
    <row r="5600" spans="1:9">
      <c r="A5600" s="23" t="s">
        <v>2211</v>
      </c>
      <c r="B5600" s="21" t="s">
        <v>327</v>
      </c>
      <c r="E5600" s="21" t="s">
        <v>327</v>
      </c>
      <c r="F5600" s="24">
        <v>2.6985000000000001</v>
      </c>
      <c r="G5600" s="23" t="s">
        <v>343</v>
      </c>
      <c r="H5600" s="23" t="s">
        <v>344</v>
      </c>
      <c r="I5600" s="24">
        <v>0.45500000000000002</v>
      </c>
    </row>
    <row r="5601" spans="1:9">
      <c r="A5601" s="23" t="s">
        <v>2211</v>
      </c>
      <c r="B5601" s="21" t="s">
        <v>327</v>
      </c>
      <c r="E5601" s="21" t="s">
        <v>327</v>
      </c>
      <c r="F5601" s="24">
        <v>2.6985000000000001</v>
      </c>
      <c r="G5601" s="23" t="s">
        <v>345</v>
      </c>
      <c r="H5601" s="23" t="s">
        <v>338</v>
      </c>
      <c r="I5601" s="24">
        <v>8.3599999999999994E-2</v>
      </c>
    </row>
    <row r="5602" spans="1:9">
      <c r="A5602" s="23" t="s">
        <v>2212</v>
      </c>
      <c r="E5602" s="21" t="s">
        <v>327</v>
      </c>
      <c r="F5602" s="24">
        <v>2.2023999999999999</v>
      </c>
      <c r="G5602" s="23" t="s">
        <v>343</v>
      </c>
      <c r="H5602" s="23" t="s">
        <v>344</v>
      </c>
      <c r="I5602" s="24">
        <v>1.6312</v>
      </c>
    </row>
    <row r="5603" spans="1:9">
      <c r="A5603" s="23" t="s">
        <v>2212</v>
      </c>
      <c r="E5603" s="21" t="s">
        <v>327</v>
      </c>
      <c r="F5603" s="24">
        <v>2.2023999999999999</v>
      </c>
      <c r="G5603" s="23" t="s">
        <v>343</v>
      </c>
      <c r="H5603" s="23" t="s">
        <v>344</v>
      </c>
      <c r="I5603" s="24">
        <v>0.57120000000000004</v>
      </c>
    </row>
    <row r="5604" spans="1:9">
      <c r="A5604" s="23" t="s">
        <v>2213</v>
      </c>
      <c r="E5604" s="21" t="s">
        <v>327</v>
      </c>
      <c r="F5604" s="24">
        <v>0.80669999999999997</v>
      </c>
      <c r="G5604" s="23" t="s">
        <v>343</v>
      </c>
      <c r="H5604" s="23" t="s">
        <v>344</v>
      </c>
      <c r="I5604" s="24">
        <v>0.60229999999999995</v>
      </c>
    </row>
    <row r="5605" spans="1:9">
      <c r="A5605" s="23" t="s">
        <v>2213</v>
      </c>
      <c r="E5605" s="21" t="s">
        <v>327</v>
      </c>
      <c r="F5605" s="24">
        <v>0.80669999999999997</v>
      </c>
      <c r="G5605" s="23" t="s">
        <v>343</v>
      </c>
      <c r="H5605" s="23" t="s">
        <v>344</v>
      </c>
      <c r="I5605" s="24">
        <v>0.1946</v>
      </c>
    </row>
    <row r="5606" spans="1:9">
      <c r="A5606" s="23" t="s">
        <v>2213</v>
      </c>
      <c r="E5606" s="21" t="s">
        <v>327</v>
      </c>
      <c r="F5606" s="24">
        <v>0.80669999999999997</v>
      </c>
      <c r="G5606" s="23" t="s">
        <v>343</v>
      </c>
      <c r="H5606" s="23" t="s">
        <v>344</v>
      </c>
      <c r="I5606" s="24">
        <v>9.7000000000000003E-3</v>
      </c>
    </row>
    <row r="5607" spans="1:9">
      <c r="A5607" s="23" t="s">
        <v>2214</v>
      </c>
      <c r="E5607" s="21" t="s">
        <v>327</v>
      </c>
      <c r="F5607" s="24">
        <v>0.25569999999999998</v>
      </c>
      <c r="G5607" s="23" t="s">
        <v>343</v>
      </c>
      <c r="H5607" s="23" t="s">
        <v>344</v>
      </c>
      <c r="I5607" s="24">
        <v>0.1663</v>
      </c>
    </row>
    <row r="5608" spans="1:9">
      <c r="A5608" s="23" t="s">
        <v>2214</v>
      </c>
      <c r="E5608" s="21" t="s">
        <v>327</v>
      </c>
      <c r="F5608" s="24">
        <v>0.25569999999999998</v>
      </c>
      <c r="G5608" s="23" t="s">
        <v>343</v>
      </c>
      <c r="H5608" s="23" t="s">
        <v>344</v>
      </c>
      <c r="I5608" s="24">
        <v>8.9399999999999993E-2</v>
      </c>
    </row>
    <row r="5609" spans="1:9">
      <c r="A5609" s="23" t="s">
        <v>2215</v>
      </c>
      <c r="E5609" s="21" t="s">
        <v>327</v>
      </c>
      <c r="F5609" s="24">
        <v>1.0528999999999999</v>
      </c>
      <c r="G5609" s="23" t="s">
        <v>343</v>
      </c>
      <c r="H5609" s="23" t="s">
        <v>344</v>
      </c>
      <c r="I5609" s="24">
        <v>0.76259999999999994</v>
      </c>
    </row>
    <row r="5610" spans="1:9">
      <c r="A5610" s="23" t="s">
        <v>2215</v>
      </c>
      <c r="E5610" s="21" t="s">
        <v>327</v>
      </c>
      <c r="F5610" s="24">
        <v>1.0528999999999999</v>
      </c>
      <c r="G5610" s="23" t="s">
        <v>343</v>
      </c>
      <c r="H5610" s="23" t="s">
        <v>344</v>
      </c>
      <c r="I5610" s="24">
        <v>0.29039999999999999</v>
      </c>
    </row>
    <row r="5611" spans="1:9">
      <c r="A5611" s="23" t="s">
        <v>2216</v>
      </c>
      <c r="C5611" s="21" t="s">
        <v>327</v>
      </c>
      <c r="F5611" s="24">
        <v>16.053999999999998</v>
      </c>
      <c r="G5611" s="23" t="s">
        <v>339</v>
      </c>
      <c r="H5611" s="23" t="s">
        <v>338</v>
      </c>
      <c r="I5611" s="24">
        <v>14.9688</v>
      </c>
    </row>
    <row r="5612" spans="1:9">
      <c r="A5612" s="23" t="s">
        <v>2216</v>
      </c>
      <c r="C5612" s="21" t="s">
        <v>327</v>
      </c>
      <c r="F5612" s="24">
        <v>16.053999999999998</v>
      </c>
      <c r="G5612" s="23" t="s">
        <v>386</v>
      </c>
      <c r="H5612" s="23" t="s">
        <v>338</v>
      </c>
      <c r="I5612" s="24">
        <v>0.60009999999999997</v>
      </c>
    </row>
    <row r="5613" spans="1:9">
      <c r="A5613" s="23" t="s">
        <v>2216</v>
      </c>
      <c r="C5613" s="21" t="s">
        <v>327</v>
      </c>
      <c r="F5613" s="24">
        <v>16.053999999999998</v>
      </c>
      <c r="G5613" s="23" t="s">
        <v>337</v>
      </c>
      <c r="H5613" s="23" t="s">
        <v>338</v>
      </c>
      <c r="I5613" s="24">
        <v>0.48509999999999998</v>
      </c>
    </row>
    <row r="5614" spans="1:9">
      <c r="A5614" s="23" t="s">
        <v>2217</v>
      </c>
      <c r="C5614" s="21" t="s">
        <v>327</v>
      </c>
      <c r="F5614" s="24">
        <v>1.2333000000000001</v>
      </c>
      <c r="G5614" s="23" t="s">
        <v>339</v>
      </c>
      <c r="H5614" s="23" t="s">
        <v>338</v>
      </c>
      <c r="I5614" s="24">
        <v>0.74070000000000003</v>
      </c>
    </row>
    <row r="5615" spans="1:9">
      <c r="A5615" s="23" t="s">
        <v>2217</v>
      </c>
      <c r="C5615" s="21" t="s">
        <v>327</v>
      </c>
      <c r="F5615" s="24">
        <v>1.2333000000000001</v>
      </c>
      <c r="G5615" s="23" t="s">
        <v>337</v>
      </c>
      <c r="H5615" s="23" t="s">
        <v>338</v>
      </c>
      <c r="I5615" s="24">
        <v>0.49259999999999998</v>
      </c>
    </row>
    <row r="5616" spans="1:9">
      <c r="A5616" s="23" t="s">
        <v>2218</v>
      </c>
      <c r="C5616" s="21" t="s">
        <v>327</v>
      </c>
      <c r="E5616" s="21" t="s">
        <v>327</v>
      </c>
      <c r="F5616" s="24">
        <v>12.7462</v>
      </c>
      <c r="G5616" s="23" t="s">
        <v>339</v>
      </c>
      <c r="H5616" s="23" t="s">
        <v>338</v>
      </c>
      <c r="I5616" s="24">
        <v>5.9497999999999998</v>
      </c>
    </row>
    <row r="5617" spans="1:9">
      <c r="A5617" s="23" t="s">
        <v>2218</v>
      </c>
      <c r="C5617" s="21" t="s">
        <v>327</v>
      </c>
      <c r="E5617" s="21" t="s">
        <v>327</v>
      </c>
      <c r="F5617" s="24">
        <v>12.7462</v>
      </c>
      <c r="G5617" s="23" t="s">
        <v>345</v>
      </c>
      <c r="H5617" s="23" t="s">
        <v>338</v>
      </c>
      <c r="I5617" s="24">
        <v>2.9874000000000001</v>
      </c>
    </row>
    <row r="5618" spans="1:9">
      <c r="A5618" s="23" t="s">
        <v>2218</v>
      </c>
      <c r="C5618" s="21" t="s">
        <v>327</v>
      </c>
      <c r="E5618" s="21" t="s">
        <v>327</v>
      </c>
      <c r="F5618" s="24">
        <v>12.7462</v>
      </c>
      <c r="G5618" s="23" t="s">
        <v>343</v>
      </c>
      <c r="H5618" s="23" t="s">
        <v>344</v>
      </c>
      <c r="I5618" s="24">
        <v>1.9823</v>
      </c>
    </row>
    <row r="5619" spans="1:9">
      <c r="A5619" s="23" t="s">
        <v>2218</v>
      </c>
      <c r="C5619" s="21" t="s">
        <v>327</v>
      </c>
      <c r="E5619" s="21" t="s">
        <v>327</v>
      </c>
      <c r="F5619" s="24">
        <v>12.7462</v>
      </c>
      <c r="G5619" s="23" t="s">
        <v>337</v>
      </c>
      <c r="H5619" s="23" t="s">
        <v>338</v>
      </c>
      <c r="I5619" s="24">
        <v>1.7461</v>
      </c>
    </row>
    <row r="5620" spans="1:9">
      <c r="A5620" s="23" t="s">
        <v>2218</v>
      </c>
      <c r="C5620" s="21" t="s">
        <v>327</v>
      </c>
      <c r="E5620" s="21" t="s">
        <v>327</v>
      </c>
      <c r="F5620" s="24">
        <v>12.7462</v>
      </c>
      <c r="G5620" s="23" t="s">
        <v>386</v>
      </c>
      <c r="H5620" s="23" t="s">
        <v>338</v>
      </c>
      <c r="I5620" s="24">
        <v>7.9500000000000001E-2</v>
      </c>
    </row>
    <row r="5621" spans="1:9">
      <c r="A5621" s="23" t="s">
        <v>2218</v>
      </c>
      <c r="C5621" s="21" t="s">
        <v>327</v>
      </c>
      <c r="E5621" s="21" t="s">
        <v>327</v>
      </c>
      <c r="F5621" s="24">
        <v>12.7462</v>
      </c>
      <c r="G5621" s="23" t="s">
        <v>343</v>
      </c>
      <c r="H5621" s="23" t="s">
        <v>344</v>
      </c>
      <c r="I5621" s="24">
        <v>1.1000000000000001E-3</v>
      </c>
    </row>
    <row r="5622" spans="1:9">
      <c r="A5622" s="23" t="s">
        <v>2219</v>
      </c>
      <c r="E5622" s="21" t="s">
        <v>327</v>
      </c>
      <c r="F5622" s="24">
        <v>8.859</v>
      </c>
      <c r="G5622" s="23" t="s">
        <v>339</v>
      </c>
      <c r="H5622" s="23" t="s">
        <v>338</v>
      </c>
      <c r="I5622" s="24">
        <v>8.7324999999999999</v>
      </c>
    </row>
    <row r="5623" spans="1:9">
      <c r="A5623" s="23" t="s">
        <v>2219</v>
      </c>
      <c r="E5623" s="21" t="s">
        <v>327</v>
      </c>
      <c r="F5623" s="24">
        <v>8.859</v>
      </c>
      <c r="G5623" s="23" t="s">
        <v>386</v>
      </c>
      <c r="H5623" s="23" t="s">
        <v>338</v>
      </c>
      <c r="I5623" s="24">
        <v>0.121</v>
      </c>
    </row>
    <row r="5624" spans="1:9">
      <c r="A5624" s="23" t="s">
        <v>2219</v>
      </c>
      <c r="E5624" s="21" t="s">
        <v>327</v>
      </c>
      <c r="F5624" s="24">
        <v>8.859</v>
      </c>
      <c r="G5624" s="23" t="s">
        <v>345</v>
      </c>
      <c r="H5624" s="23" t="s">
        <v>338</v>
      </c>
      <c r="I5624" s="24">
        <v>5.4999999999999997E-3</v>
      </c>
    </row>
    <row r="5625" spans="1:9">
      <c r="A5625" s="23" t="s">
        <v>2220</v>
      </c>
      <c r="B5625" s="21" t="s">
        <v>327</v>
      </c>
      <c r="C5625" s="21" t="s">
        <v>327</v>
      </c>
      <c r="E5625" s="21" t="s">
        <v>327</v>
      </c>
      <c r="F5625" s="24">
        <v>3.0828000000000002</v>
      </c>
      <c r="G5625" s="23" t="s">
        <v>343</v>
      </c>
      <c r="H5625" s="23" t="s">
        <v>344</v>
      </c>
      <c r="I5625" s="24">
        <v>1.5718000000000001</v>
      </c>
    </row>
    <row r="5626" spans="1:9">
      <c r="A5626" s="23" t="s">
        <v>2220</v>
      </c>
      <c r="B5626" s="21" t="s">
        <v>327</v>
      </c>
      <c r="C5626" s="21" t="s">
        <v>327</v>
      </c>
      <c r="E5626" s="21" t="s">
        <v>327</v>
      </c>
      <c r="F5626" s="24">
        <v>3.0828000000000002</v>
      </c>
      <c r="G5626" s="23" t="s">
        <v>343</v>
      </c>
      <c r="H5626" s="23" t="s">
        <v>344</v>
      </c>
      <c r="I5626" s="24">
        <v>1.4187000000000001</v>
      </c>
    </row>
    <row r="5627" spans="1:9">
      <c r="A5627" s="23" t="s">
        <v>2220</v>
      </c>
      <c r="B5627" s="21" t="s">
        <v>327</v>
      </c>
      <c r="C5627" s="21" t="s">
        <v>327</v>
      </c>
      <c r="E5627" s="21" t="s">
        <v>327</v>
      </c>
      <c r="F5627" s="24">
        <v>3.0828000000000002</v>
      </c>
      <c r="G5627" s="23" t="s">
        <v>358</v>
      </c>
      <c r="H5627" s="23" t="s">
        <v>338</v>
      </c>
      <c r="I5627" s="24">
        <v>9.2299999999999993E-2</v>
      </c>
    </row>
    <row r="5628" spans="1:9">
      <c r="A5628" s="23" t="s">
        <v>2221</v>
      </c>
      <c r="C5628" s="21" t="s">
        <v>327</v>
      </c>
      <c r="E5628" s="21" t="s">
        <v>327</v>
      </c>
      <c r="F5628" s="24">
        <v>37.509500000000003</v>
      </c>
      <c r="G5628" s="23" t="s">
        <v>343</v>
      </c>
      <c r="H5628" s="23" t="s">
        <v>344</v>
      </c>
      <c r="I5628" s="24">
        <v>12.9658</v>
      </c>
    </row>
    <row r="5629" spans="1:9">
      <c r="A5629" s="23" t="s">
        <v>2221</v>
      </c>
      <c r="C5629" s="21" t="s">
        <v>327</v>
      </c>
      <c r="E5629" s="21" t="s">
        <v>327</v>
      </c>
      <c r="F5629" s="24">
        <v>37.509500000000003</v>
      </c>
      <c r="G5629" s="23" t="s">
        <v>343</v>
      </c>
      <c r="H5629" s="23" t="s">
        <v>344</v>
      </c>
      <c r="I5629" s="24">
        <v>9.5412999999999997</v>
      </c>
    </row>
    <row r="5630" spans="1:9">
      <c r="A5630" s="23" t="s">
        <v>2221</v>
      </c>
      <c r="C5630" s="21" t="s">
        <v>327</v>
      </c>
      <c r="E5630" s="21" t="s">
        <v>327</v>
      </c>
      <c r="F5630" s="24">
        <v>37.509500000000003</v>
      </c>
      <c r="G5630" s="23" t="s">
        <v>343</v>
      </c>
      <c r="H5630" s="23" t="s">
        <v>344</v>
      </c>
      <c r="I5630" s="24">
        <v>6.7146999999999997</v>
      </c>
    </row>
    <row r="5631" spans="1:9">
      <c r="A5631" s="23" t="s">
        <v>2221</v>
      </c>
      <c r="C5631" s="21" t="s">
        <v>327</v>
      </c>
      <c r="E5631" s="21" t="s">
        <v>327</v>
      </c>
      <c r="F5631" s="24">
        <v>37.509500000000003</v>
      </c>
      <c r="G5631" s="23" t="s">
        <v>358</v>
      </c>
      <c r="H5631" s="23" t="s">
        <v>338</v>
      </c>
      <c r="I5631" s="24">
        <v>3.5329999999999999</v>
      </c>
    </row>
    <row r="5632" spans="1:9">
      <c r="A5632" s="23" t="s">
        <v>2221</v>
      </c>
      <c r="C5632" s="21" t="s">
        <v>327</v>
      </c>
      <c r="E5632" s="21" t="s">
        <v>327</v>
      </c>
      <c r="F5632" s="24">
        <v>37.509500000000003</v>
      </c>
      <c r="G5632" s="23" t="s">
        <v>337</v>
      </c>
      <c r="H5632" s="23" t="s">
        <v>338</v>
      </c>
      <c r="I5632" s="24">
        <v>2.8748999999999998</v>
      </c>
    </row>
    <row r="5633" spans="1:9">
      <c r="A5633" s="23" t="s">
        <v>2221</v>
      </c>
      <c r="C5633" s="21" t="s">
        <v>327</v>
      </c>
      <c r="E5633" s="21" t="s">
        <v>327</v>
      </c>
      <c r="F5633" s="24">
        <v>37.509500000000003</v>
      </c>
      <c r="G5633" s="23" t="s">
        <v>354</v>
      </c>
      <c r="H5633" s="23" t="s">
        <v>341</v>
      </c>
      <c r="I5633" s="24">
        <v>0.49170000000000003</v>
      </c>
    </row>
    <row r="5634" spans="1:9">
      <c r="A5634" s="23" t="s">
        <v>2221</v>
      </c>
      <c r="C5634" s="21" t="s">
        <v>327</v>
      </c>
      <c r="E5634" s="21" t="s">
        <v>327</v>
      </c>
      <c r="F5634" s="24">
        <v>37.509500000000003</v>
      </c>
      <c r="G5634" s="23" t="s">
        <v>358</v>
      </c>
      <c r="H5634" s="23" t="s">
        <v>338</v>
      </c>
      <c r="I5634" s="24">
        <v>0.47849999999999998</v>
      </c>
    </row>
    <row r="5635" spans="1:9">
      <c r="A5635" s="23" t="s">
        <v>2221</v>
      </c>
      <c r="C5635" s="21" t="s">
        <v>327</v>
      </c>
      <c r="E5635" s="21" t="s">
        <v>327</v>
      </c>
      <c r="F5635" s="24">
        <v>37.509500000000003</v>
      </c>
      <c r="G5635" s="23" t="s">
        <v>354</v>
      </c>
      <c r="H5635" s="23" t="s">
        <v>341</v>
      </c>
      <c r="I5635" s="24">
        <v>0.37780000000000002</v>
      </c>
    </row>
    <row r="5636" spans="1:9">
      <c r="A5636" s="23" t="s">
        <v>2221</v>
      </c>
      <c r="C5636" s="21" t="s">
        <v>327</v>
      </c>
      <c r="E5636" s="21" t="s">
        <v>327</v>
      </c>
      <c r="F5636" s="24">
        <v>37.509500000000003</v>
      </c>
      <c r="G5636" s="23" t="s">
        <v>354</v>
      </c>
      <c r="H5636" s="23" t="s">
        <v>341</v>
      </c>
      <c r="I5636" s="24">
        <v>0.29859999999999998</v>
      </c>
    </row>
    <row r="5637" spans="1:9">
      <c r="A5637" s="23" t="s">
        <v>2221</v>
      </c>
      <c r="C5637" s="21" t="s">
        <v>327</v>
      </c>
      <c r="E5637" s="21" t="s">
        <v>327</v>
      </c>
      <c r="F5637" s="24">
        <v>37.509500000000003</v>
      </c>
      <c r="G5637" s="23" t="s">
        <v>354</v>
      </c>
      <c r="H5637" s="23" t="s">
        <v>341</v>
      </c>
      <c r="I5637" s="24">
        <v>0.23319999999999999</v>
      </c>
    </row>
    <row r="5638" spans="1:9">
      <c r="A5638" s="23" t="s">
        <v>2222</v>
      </c>
      <c r="C5638" s="21" t="s">
        <v>327</v>
      </c>
      <c r="E5638" s="21" t="s">
        <v>327</v>
      </c>
      <c r="F5638" s="24">
        <v>9.6518999999999995</v>
      </c>
      <c r="G5638" s="23" t="s">
        <v>345</v>
      </c>
      <c r="H5638" s="23" t="s">
        <v>338</v>
      </c>
      <c r="I5638" s="24">
        <v>4.4485999999999999</v>
      </c>
    </row>
    <row r="5639" spans="1:9">
      <c r="A5639" s="23" t="s">
        <v>2222</v>
      </c>
      <c r="C5639" s="21" t="s">
        <v>327</v>
      </c>
      <c r="E5639" s="21" t="s">
        <v>327</v>
      </c>
      <c r="F5639" s="24">
        <v>9.6518999999999995</v>
      </c>
      <c r="G5639" s="23" t="s">
        <v>343</v>
      </c>
      <c r="H5639" s="23" t="s">
        <v>344</v>
      </c>
      <c r="I5639" s="24">
        <v>2.8746999999999998</v>
      </c>
    </row>
    <row r="5640" spans="1:9">
      <c r="A5640" s="23" t="s">
        <v>2222</v>
      </c>
      <c r="C5640" s="21" t="s">
        <v>327</v>
      </c>
      <c r="E5640" s="21" t="s">
        <v>327</v>
      </c>
      <c r="F5640" s="24">
        <v>9.6518999999999995</v>
      </c>
      <c r="G5640" s="23" t="s">
        <v>343</v>
      </c>
      <c r="H5640" s="23" t="s">
        <v>344</v>
      </c>
      <c r="I5640" s="24">
        <v>1.3747</v>
      </c>
    </row>
    <row r="5641" spans="1:9">
      <c r="A5641" s="23" t="s">
        <v>2222</v>
      </c>
      <c r="C5641" s="21" t="s">
        <v>327</v>
      </c>
      <c r="E5641" s="21" t="s">
        <v>327</v>
      </c>
      <c r="F5641" s="24">
        <v>9.6518999999999995</v>
      </c>
      <c r="G5641" s="23" t="s">
        <v>358</v>
      </c>
      <c r="H5641" s="23" t="s">
        <v>338</v>
      </c>
      <c r="I5641" s="24">
        <v>0.76039999999999996</v>
      </c>
    </row>
    <row r="5642" spans="1:9">
      <c r="A5642" s="23" t="s">
        <v>2222</v>
      </c>
      <c r="C5642" s="21" t="s">
        <v>327</v>
      </c>
      <c r="E5642" s="21" t="s">
        <v>327</v>
      </c>
      <c r="F5642" s="24">
        <v>9.6518999999999995</v>
      </c>
      <c r="G5642" s="23" t="s">
        <v>345</v>
      </c>
      <c r="H5642" s="23" t="s">
        <v>338</v>
      </c>
      <c r="I5642" s="24">
        <v>0.1106</v>
      </c>
    </row>
    <row r="5643" spans="1:9">
      <c r="A5643" s="23" t="s">
        <v>2222</v>
      </c>
      <c r="C5643" s="21" t="s">
        <v>327</v>
      </c>
      <c r="E5643" s="21" t="s">
        <v>327</v>
      </c>
      <c r="F5643" s="24">
        <v>9.6518999999999995</v>
      </c>
      <c r="G5643" s="23" t="s">
        <v>337</v>
      </c>
      <c r="H5643" s="23" t="s">
        <v>338</v>
      </c>
      <c r="I5643" s="24">
        <v>8.2900000000000001E-2</v>
      </c>
    </row>
    <row r="5644" spans="1:9">
      <c r="A5644" s="23" t="s">
        <v>2223</v>
      </c>
      <c r="B5644" s="21" t="s">
        <v>327</v>
      </c>
      <c r="C5644" s="21" t="s">
        <v>327</v>
      </c>
      <c r="E5644" s="21" t="s">
        <v>327</v>
      </c>
      <c r="F5644" s="24">
        <v>5.3124000000000002</v>
      </c>
      <c r="G5644" s="23" t="s">
        <v>345</v>
      </c>
      <c r="H5644" s="23" t="s">
        <v>338</v>
      </c>
      <c r="I5644" s="24">
        <v>3.9258000000000002</v>
      </c>
    </row>
    <row r="5645" spans="1:9">
      <c r="A5645" s="23" t="s">
        <v>2223</v>
      </c>
      <c r="B5645" s="21" t="s">
        <v>327</v>
      </c>
      <c r="C5645" s="21" t="s">
        <v>327</v>
      </c>
      <c r="E5645" s="21" t="s">
        <v>327</v>
      </c>
      <c r="F5645" s="24">
        <v>5.3124000000000002</v>
      </c>
      <c r="G5645" s="23" t="s">
        <v>343</v>
      </c>
      <c r="H5645" s="23" t="s">
        <v>344</v>
      </c>
      <c r="I5645" s="24">
        <v>0.79979999999999996</v>
      </c>
    </row>
    <row r="5646" spans="1:9">
      <c r="A5646" s="23" t="s">
        <v>2223</v>
      </c>
      <c r="B5646" s="21" t="s">
        <v>327</v>
      </c>
      <c r="C5646" s="21" t="s">
        <v>327</v>
      </c>
      <c r="E5646" s="21" t="s">
        <v>327</v>
      </c>
      <c r="F5646" s="24">
        <v>5.3124000000000002</v>
      </c>
      <c r="G5646" s="23" t="s">
        <v>337</v>
      </c>
      <c r="H5646" s="23" t="s">
        <v>338</v>
      </c>
      <c r="I5646" s="24">
        <v>0.58679999999999999</v>
      </c>
    </row>
    <row r="5647" spans="1:9">
      <c r="A5647" s="23" t="s">
        <v>2224</v>
      </c>
      <c r="E5647" s="21" t="s">
        <v>327</v>
      </c>
      <c r="F5647" s="24">
        <v>2.8721000000000001</v>
      </c>
      <c r="G5647" s="23" t="s">
        <v>345</v>
      </c>
      <c r="H5647" s="23" t="s">
        <v>338</v>
      </c>
      <c r="I5647" s="24">
        <v>1.804</v>
      </c>
    </row>
    <row r="5648" spans="1:9">
      <c r="A5648" s="23" t="s">
        <v>2224</v>
      </c>
      <c r="E5648" s="21" t="s">
        <v>327</v>
      </c>
      <c r="F5648" s="24">
        <v>2.8721000000000001</v>
      </c>
      <c r="G5648" s="23" t="s">
        <v>343</v>
      </c>
      <c r="H5648" s="23" t="s">
        <v>344</v>
      </c>
      <c r="I5648" s="24">
        <v>1.0295000000000001</v>
      </c>
    </row>
    <row r="5649" spans="1:9">
      <c r="A5649" s="23" t="s">
        <v>2224</v>
      </c>
      <c r="E5649" s="21" t="s">
        <v>327</v>
      </c>
      <c r="F5649" s="24">
        <v>2.8721000000000001</v>
      </c>
      <c r="G5649" s="23" t="s">
        <v>343</v>
      </c>
      <c r="H5649" s="23" t="s">
        <v>344</v>
      </c>
      <c r="I5649" s="24">
        <v>3.85E-2</v>
      </c>
    </row>
    <row r="5650" spans="1:9">
      <c r="A5650" s="23" t="s">
        <v>2225</v>
      </c>
      <c r="E5650" s="21" t="s">
        <v>327</v>
      </c>
      <c r="F5650" s="24">
        <v>4.0426000000000002</v>
      </c>
      <c r="G5650" s="23" t="s">
        <v>345</v>
      </c>
      <c r="H5650" s="23" t="s">
        <v>338</v>
      </c>
      <c r="I5650" s="24">
        <v>2.9895999999999998</v>
      </c>
    </row>
    <row r="5651" spans="1:9">
      <c r="A5651" s="23" t="s">
        <v>2225</v>
      </c>
      <c r="E5651" s="21" t="s">
        <v>327</v>
      </c>
      <c r="F5651" s="24">
        <v>4.0426000000000002</v>
      </c>
      <c r="G5651" s="23" t="s">
        <v>343</v>
      </c>
      <c r="H5651" s="23" t="s">
        <v>344</v>
      </c>
      <c r="I5651" s="24">
        <v>0.72509999999999997</v>
      </c>
    </row>
    <row r="5652" spans="1:9">
      <c r="A5652" s="23" t="s">
        <v>2225</v>
      </c>
      <c r="E5652" s="21" t="s">
        <v>327</v>
      </c>
      <c r="F5652" s="24">
        <v>4.0426000000000002</v>
      </c>
      <c r="G5652" s="23" t="s">
        <v>343</v>
      </c>
      <c r="H5652" s="23" t="s">
        <v>344</v>
      </c>
      <c r="I5652" s="24">
        <v>0.32790000000000002</v>
      </c>
    </row>
    <row r="5653" spans="1:9">
      <c r="A5653" s="23" t="s">
        <v>2226</v>
      </c>
      <c r="B5653" s="21" t="s">
        <v>327</v>
      </c>
      <c r="C5653" s="21" t="s">
        <v>327</v>
      </c>
      <c r="E5653" s="21" t="s">
        <v>327</v>
      </c>
      <c r="F5653" s="24">
        <v>7.6858000000000004</v>
      </c>
      <c r="G5653" s="23" t="s">
        <v>343</v>
      </c>
      <c r="H5653" s="23" t="s">
        <v>344</v>
      </c>
      <c r="I5653" s="24">
        <v>4.9542000000000002</v>
      </c>
    </row>
    <row r="5654" spans="1:9">
      <c r="A5654" s="23" t="s">
        <v>2226</v>
      </c>
      <c r="B5654" s="21" t="s">
        <v>327</v>
      </c>
      <c r="C5654" s="21" t="s">
        <v>327</v>
      </c>
      <c r="E5654" s="21" t="s">
        <v>327</v>
      </c>
      <c r="F5654" s="24">
        <v>7.6858000000000004</v>
      </c>
      <c r="G5654" s="23" t="s">
        <v>345</v>
      </c>
      <c r="H5654" s="23" t="s">
        <v>338</v>
      </c>
      <c r="I5654" s="24">
        <v>2.0139999999999998</v>
      </c>
    </row>
    <row r="5655" spans="1:9">
      <c r="A5655" s="23" t="s">
        <v>2226</v>
      </c>
      <c r="B5655" s="21" t="s">
        <v>327</v>
      </c>
      <c r="C5655" s="21" t="s">
        <v>327</v>
      </c>
      <c r="E5655" s="21" t="s">
        <v>327</v>
      </c>
      <c r="F5655" s="24">
        <v>7.6858000000000004</v>
      </c>
      <c r="G5655" s="23" t="s">
        <v>339</v>
      </c>
      <c r="H5655" s="23" t="s">
        <v>338</v>
      </c>
      <c r="I5655" s="24">
        <v>0.71750000000000003</v>
      </c>
    </row>
    <row r="5656" spans="1:9">
      <c r="A5656" s="23" t="s">
        <v>2227</v>
      </c>
      <c r="E5656" s="21" t="s">
        <v>327</v>
      </c>
      <c r="F5656" s="24">
        <v>33.114800000000002</v>
      </c>
      <c r="G5656" s="23" t="s">
        <v>360</v>
      </c>
      <c r="H5656" s="23" t="s">
        <v>338</v>
      </c>
      <c r="I5656" s="24">
        <v>31.851800000000001</v>
      </c>
    </row>
    <row r="5657" spans="1:9">
      <c r="A5657" s="23" t="s">
        <v>2227</v>
      </c>
      <c r="E5657" s="21" t="s">
        <v>327</v>
      </c>
      <c r="F5657" s="24">
        <v>33.114800000000002</v>
      </c>
      <c r="G5657" s="23" t="s">
        <v>343</v>
      </c>
      <c r="H5657" s="23" t="s">
        <v>344</v>
      </c>
      <c r="I5657" s="24">
        <v>0.47010000000000002</v>
      </c>
    </row>
    <row r="5658" spans="1:9">
      <c r="A5658" s="23" t="s">
        <v>2227</v>
      </c>
      <c r="E5658" s="21" t="s">
        <v>327</v>
      </c>
      <c r="F5658" s="24">
        <v>33.114800000000002</v>
      </c>
      <c r="G5658" s="23" t="s">
        <v>339</v>
      </c>
      <c r="H5658" s="23" t="s">
        <v>338</v>
      </c>
      <c r="I5658" s="24">
        <v>0.4466</v>
      </c>
    </row>
    <row r="5659" spans="1:9">
      <c r="A5659" s="23" t="s">
        <v>2227</v>
      </c>
      <c r="E5659" s="21" t="s">
        <v>327</v>
      </c>
      <c r="F5659" s="24">
        <v>33.114800000000002</v>
      </c>
      <c r="G5659" s="23" t="s">
        <v>348</v>
      </c>
      <c r="H5659" s="23" t="s">
        <v>344</v>
      </c>
      <c r="I5659" s="24">
        <v>0.1719</v>
      </c>
    </row>
    <row r="5660" spans="1:9">
      <c r="A5660" s="23" t="s">
        <v>2227</v>
      </c>
      <c r="E5660" s="21" t="s">
        <v>327</v>
      </c>
      <c r="F5660" s="24">
        <v>33.114800000000002</v>
      </c>
      <c r="G5660" s="23" t="s">
        <v>339</v>
      </c>
      <c r="H5660" s="23" t="s">
        <v>338</v>
      </c>
      <c r="I5660" s="24">
        <v>9.64E-2</v>
      </c>
    </row>
    <row r="5661" spans="1:9">
      <c r="A5661" s="23" t="s">
        <v>2227</v>
      </c>
      <c r="E5661" s="21" t="s">
        <v>327</v>
      </c>
      <c r="F5661" s="24">
        <v>33.114800000000002</v>
      </c>
      <c r="G5661" s="23" t="s">
        <v>337</v>
      </c>
      <c r="H5661" s="23" t="s">
        <v>338</v>
      </c>
      <c r="I5661" s="24">
        <v>7.8E-2</v>
      </c>
    </row>
    <row r="5662" spans="1:9">
      <c r="A5662" s="23" t="s">
        <v>2228</v>
      </c>
      <c r="C5662" s="21" t="s">
        <v>327</v>
      </c>
      <c r="F5662" s="24">
        <v>25.997</v>
      </c>
      <c r="G5662" s="23" t="s">
        <v>343</v>
      </c>
      <c r="H5662" s="23" t="s">
        <v>344</v>
      </c>
      <c r="I5662" s="24">
        <v>25.267499999999998</v>
      </c>
    </row>
    <row r="5663" spans="1:9">
      <c r="A5663" s="23" t="s">
        <v>2228</v>
      </c>
      <c r="C5663" s="21" t="s">
        <v>327</v>
      </c>
      <c r="F5663" s="24">
        <v>25.997</v>
      </c>
      <c r="G5663" s="23" t="s">
        <v>345</v>
      </c>
      <c r="H5663" s="23" t="s">
        <v>338</v>
      </c>
      <c r="I5663" s="24">
        <v>0.72950000000000004</v>
      </c>
    </row>
    <row r="5664" spans="1:9">
      <c r="A5664" s="23" t="s">
        <v>2229</v>
      </c>
      <c r="E5664" s="21" t="s">
        <v>327</v>
      </c>
      <c r="F5664" s="24">
        <v>4.2657999999999996</v>
      </c>
      <c r="G5664" s="23" t="s">
        <v>343</v>
      </c>
      <c r="H5664" s="23" t="s">
        <v>344</v>
      </c>
      <c r="I5664" s="24">
        <v>2.4161999999999999</v>
      </c>
    </row>
    <row r="5665" spans="1:9">
      <c r="A5665" s="23" t="s">
        <v>2229</v>
      </c>
      <c r="E5665" s="21" t="s">
        <v>327</v>
      </c>
      <c r="F5665" s="24">
        <v>4.2657999999999996</v>
      </c>
      <c r="G5665" s="23" t="s">
        <v>337</v>
      </c>
      <c r="H5665" s="23" t="s">
        <v>338</v>
      </c>
      <c r="I5665" s="24">
        <v>1.6302000000000001</v>
      </c>
    </row>
    <row r="5666" spans="1:9">
      <c r="A5666" s="23" t="s">
        <v>2229</v>
      </c>
      <c r="E5666" s="21" t="s">
        <v>327</v>
      </c>
      <c r="F5666" s="24">
        <v>4.2657999999999996</v>
      </c>
      <c r="G5666" s="23" t="s">
        <v>360</v>
      </c>
      <c r="H5666" s="23" t="s">
        <v>338</v>
      </c>
      <c r="I5666" s="24">
        <v>0.21929999999999999</v>
      </c>
    </row>
    <row r="5667" spans="1:9">
      <c r="A5667" s="23" t="s">
        <v>2230</v>
      </c>
      <c r="E5667" s="21" t="s">
        <v>327</v>
      </c>
      <c r="F5667" s="24">
        <v>22.424700000000001</v>
      </c>
      <c r="G5667" s="23" t="s">
        <v>343</v>
      </c>
      <c r="H5667" s="23" t="s">
        <v>344</v>
      </c>
      <c r="I5667" s="24">
        <v>6.7697000000000003</v>
      </c>
    </row>
    <row r="5668" spans="1:9">
      <c r="A5668" s="23" t="s">
        <v>2230</v>
      </c>
      <c r="E5668" s="21" t="s">
        <v>327</v>
      </c>
      <c r="F5668" s="24">
        <v>22.424700000000001</v>
      </c>
      <c r="G5668" s="23" t="s">
        <v>343</v>
      </c>
      <c r="H5668" s="23" t="s">
        <v>344</v>
      </c>
      <c r="I5668" s="24">
        <v>6.4436999999999998</v>
      </c>
    </row>
    <row r="5669" spans="1:9">
      <c r="A5669" s="23" t="s">
        <v>2230</v>
      </c>
      <c r="E5669" s="21" t="s">
        <v>327</v>
      </c>
      <c r="F5669" s="24">
        <v>22.424700000000001</v>
      </c>
      <c r="G5669" s="23" t="s">
        <v>343</v>
      </c>
      <c r="H5669" s="23" t="s">
        <v>344</v>
      </c>
      <c r="I5669" s="24">
        <v>3.6375000000000002</v>
      </c>
    </row>
    <row r="5670" spans="1:9">
      <c r="A5670" s="23" t="s">
        <v>2230</v>
      </c>
      <c r="E5670" s="21" t="s">
        <v>327</v>
      </c>
      <c r="F5670" s="24">
        <v>22.424700000000001</v>
      </c>
      <c r="G5670" s="23" t="s">
        <v>345</v>
      </c>
      <c r="H5670" s="23" t="s">
        <v>338</v>
      </c>
      <c r="I5670" s="24">
        <v>2.4287999999999998</v>
      </c>
    </row>
    <row r="5671" spans="1:9">
      <c r="A5671" s="23" t="s">
        <v>2230</v>
      </c>
      <c r="E5671" s="21" t="s">
        <v>327</v>
      </c>
      <c r="F5671" s="24">
        <v>22.424700000000001</v>
      </c>
      <c r="G5671" s="23" t="s">
        <v>358</v>
      </c>
      <c r="H5671" s="23" t="s">
        <v>338</v>
      </c>
      <c r="I5671" s="24">
        <v>1.7667999999999999</v>
      </c>
    </row>
    <row r="5672" spans="1:9">
      <c r="A5672" s="23" t="s">
        <v>2230</v>
      </c>
      <c r="E5672" s="21" t="s">
        <v>327</v>
      </c>
      <c r="F5672" s="24">
        <v>22.424700000000001</v>
      </c>
      <c r="G5672" s="23" t="s">
        <v>358</v>
      </c>
      <c r="H5672" s="23" t="s">
        <v>338</v>
      </c>
      <c r="I5672" s="24">
        <v>0.73040000000000005</v>
      </c>
    </row>
    <row r="5673" spans="1:9">
      <c r="A5673" s="23" t="s">
        <v>2230</v>
      </c>
      <c r="E5673" s="21" t="s">
        <v>327</v>
      </c>
      <c r="F5673" s="24">
        <v>22.424700000000001</v>
      </c>
      <c r="G5673" s="23" t="s">
        <v>343</v>
      </c>
      <c r="H5673" s="23" t="s">
        <v>344</v>
      </c>
      <c r="I5673" s="24">
        <v>0.62980000000000003</v>
      </c>
    </row>
    <row r="5674" spans="1:9">
      <c r="A5674" s="23" t="s">
        <v>2230</v>
      </c>
      <c r="E5674" s="21" t="s">
        <v>327</v>
      </c>
      <c r="F5674" s="24">
        <v>22.424700000000001</v>
      </c>
      <c r="G5674" s="23" t="s">
        <v>343</v>
      </c>
      <c r="H5674" s="23" t="s">
        <v>344</v>
      </c>
      <c r="I5674" s="24">
        <v>1.7999999999999999E-2</v>
      </c>
    </row>
    <row r="5675" spans="1:9">
      <c r="A5675" s="23" t="s">
        <v>2231</v>
      </c>
      <c r="B5675" s="21" t="s">
        <v>327</v>
      </c>
      <c r="E5675" s="21" t="s">
        <v>327</v>
      </c>
      <c r="F5675" s="24">
        <v>1.208</v>
      </c>
      <c r="G5675" s="23" t="s">
        <v>360</v>
      </c>
      <c r="H5675" s="23" t="s">
        <v>338</v>
      </c>
      <c r="I5675" s="24">
        <v>1.208</v>
      </c>
    </row>
    <row r="5676" spans="1:9">
      <c r="A5676" s="23" t="s">
        <v>2232</v>
      </c>
      <c r="B5676" s="21" t="s">
        <v>327</v>
      </c>
      <c r="C5676" s="21" t="s">
        <v>327</v>
      </c>
      <c r="F5676" s="24">
        <v>7.6677999999999997</v>
      </c>
      <c r="G5676" s="23" t="s">
        <v>343</v>
      </c>
      <c r="H5676" s="23" t="s">
        <v>344</v>
      </c>
      <c r="I5676" s="24">
        <v>5.7302999999999997</v>
      </c>
    </row>
    <row r="5677" spans="1:9">
      <c r="A5677" s="23" t="s">
        <v>2232</v>
      </c>
      <c r="B5677" s="21" t="s">
        <v>327</v>
      </c>
      <c r="C5677" s="21" t="s">
        <v>327</v>
      </c>
      <c r="F5677" s="24">
        <v>7.6677999999999997</v>
      </c>
      <c r="G5677" s="23" t="s">
        <v>348</v>
      </c>
      <c r="H5677" s="23" t="s">
        <v>344</v>
      </c>
      <c r="I5677" s="24">
        <v>1.9376</v>
      </c>
    </row>
    <row r="5678" spans="1:9">
      <c r="A5678" s="23" t="s">
        <v>2233</v>
      </c>
      <c r="B5678" s="21" t="s">
        <v>327</v>
      </c>
      <c r="C5678" s="21" t="s">
        <v>327</v>
      </c>
      <c r="E5678" s="21" t="s">
        <v>327</v>
      </c>
      <c r="F5678" s="24">
        <v>6.1982999999999997</v>
      </c>
      <c r="G5678" s="23" t="s">
        <v>348</v>
      </c>
      <c r="H5678" s="23" t="s">
        <v>344</v>
      </c>
      <c r="I5678" s="24">
        <v>3.1126</v>
      </c>
    </row>
    <row r="5679" spans="1:9">
      <c r="A5679" s="23" t="s">
        <v>2233</v>
      </c>
      <c r="B5679" s="21" t="s">
        <v>327</v>
      </c>
      <c r="C5679" s="21" t="s">
        <v>327</v>
      </c>
      <c r="E5679" s="21" t="s">
        <v>327</v>
      </c>
      <c r="F5679" s="24">
        <v>6.1982999999999997</v>
      </c>
      <c r="G5679" s="23" t="s">
        <v>343</v>
      </c>
      <c r="H5679" s="23" t="s">
        <v>344</v>
      </c>
      <c r="I5679" s="24">
        <v>3.0857000000000001</v>
      </c>
    </row>
    <row r="5680" spans="1:9">
      <c r="A5680" s="23" t="s">
        <v>2234</v>
      </c>
      <c r="E5680" s="21" t="s">
        <v>327</v>
      </c>
      <c r="F5680" s="24">
        <v>3.0249999999999999</v>
      </c>
      <c r="G5680" s="23" t="s">
        <v>337</v>
      </c>
      <c r="H5680" s="23" t="s">
        <v>338</v>
      </c>
      <c r="I5680" s="24">
        <v>1.2366999999999999</v>
      </c>
    </row>
    <row r="5681" spans="1:9">
      <c r="A5681" s="23" t="s">
        <v>2234</v>
      </c>
      <c r="E5681" s="21" t="s">
        <v>327</v>
      </c>
      <c r="F5681" s="24">
        <v>3.0249999999999999</v>
      </c>
      <c r="G5681" s="23" t="s">
        <v>339</v>
      </c>
      <c r="H5681" s="23" t="s">
        <v>338</v>
      </c>
      <c r="I5681" s="24">
        <v>1.2136</v>
      </c>
    </row>
    <row r="5682" spans="1:9">
      <c r="A5682" s="23" t="s">
        <v>2234</v>
      </c>
      <c r="E5682" s="21" t="s">
        <v>327</v>
      </c>
      <c r="F5682" s="24">
        <v>3.0249999999999999</v>
      </c>
      <c r="G5682" s="23" t="s">
        <v>348</v>
      </c>
      <c r="H5682" s="23" t="s">
        <v>344</v>
      </c>
      <c r="I5682" s="24">
        <v>0.57469999999999999</v>
      </c>
    </row>
    <row r="5683" spans="1:9">
      <c r="A5683" s="23" t="s">
        <v>2235</v>
      </c>
      <c r="E5683" s="21" t="s">
        <v>327</v>
      </c>
      <c r="F5683" s="24">
        <v>6.2160000000000002</v>
      </c>
      <c r="G5683" s="23" t="s">
        <v>337</v>
      </c>
      <c r="H5683" s="23" t="s">
        <v>338</v>
      </c>
      <c r="I5683" s="24">
        <v>2.6835</v>
      </c>
    </row>
    <row r="5684" spans="1:9">
      <c r="A5684" s="23" t="s">
        <v>2235</v>
      </c>
      <c r="E5684" s="21" t="s">
        <v>327</v>
      </c>
      <c r="F5684" s="24">
        <v>6.2160000000000002</v>
      </c>
      <c r="G5684" s="23" t="s">
        <v>360</v>
      </c>
      <c r="H5684" s="23" t="s">
        <v>338</v>
      </c>
      <c r="I5684" s="24">
        <v>2.4782000000000002</v>
      </c>
    </row>
    <row r="5685" spans="1:9">
      <c r="A5685" s="23" t="s">
        <v>2235</v>
      </c>
      <c r="E5685" s="21" t="s">
        <v>327</v>
      </c>
      <c r="F5685" s="24">
        <v>6.2160000000000002</v>
      </c>
      <c r="G5685" s="23" t="s">
        <v>343</v>
      </c>
      <c r="H5685" s="23" t="s">
        <v>344</v>
      </c>
      <c r="I5685" s="24">
        <v>0.70730000000000004</v>
      </c>
    </row>
    <row r="5686" spans="1:9">
      <c r="A5686" s="23" t="s">
        <v>2235</v>
      </c>
      <c r="E5686" s="21" t="s">
        <v>327</v>
      </c>
      <c r="F5686" s="24">
        <v>6.2160000000000002</v>
      </c>
      <c r="G5686" s="23" t="s">
        <v>339</v>
      </c>
      <c r="H5686" s="23" t="s">
        <v>338</v>
      </c>
      <c r="I5686" s="24">
        <v>0.25159999999999999</v>
      </c>
    </row>
    <row r="5687" spans="1:9">
      <c r="A5687" s="23" t="s">
        <v>2235</v>
      </c>
      <c r="E5687" s="21" t="s">
        <v>327</v>
      </c>
      <c r="F5687" s="24">
        <v>6.2160000000000002</v>
      </c>
      <c r="G5687" s="23" t="s">
        <v>345</v>
      </c>
      <c r="H5687" s="23" t="s">
        <v>338</v>
      </c>
      <c r="I5687" s="24">
        <v>9.5399999999999999E-2</v>
      </c>
    </row>
    <row r="5688" spans="1:9">
      <c r="A5688" s="23" t="s">
        <v>301</v>
      </c>
      <c r="C5688" s="21" t="s">
        <v>327</v>
      </c>
      <c r="F5688" s="24">
        <v>1.887</v>
      </c>
      <c r="G5688" s="23" t="s">
        <v>352</v>
      </c>
      <c r="H5688" s="23" t="s">
        <v>338</v>
      </c>
      <c r="I5688" s="24">
        <v>1.0251999999999999</v>
      </c>
    </row>
    <row r="5689" spans="1:9">
      <c r="A5689" s="23" t="s">
        <v>301</v>
      </c>
      <c r="C5689" s="21" t="s">
        <v>327</v>
      </c>
      <c r="F5689" s="24">
        <v>1.887</v>
      </c>
      <c r="G5689" s="23" t="s">
        <v>337</v>
      </c>
      <c r="H5689" s="23" t="s">
        <v>338</v>
      </c>
      <c r="I5689" s="24">
        <v>0.79169999999999996</v>
      </c>
    </row>
    <row r="5690" spans="1:9">
      <c r="A5690" s="23" t="s">
        <v>301</v>
      </c>
      <c r="C5690" s="21" t="s">
        <v>327</v>
      </c>
      <c r="F5690" s="24">
        <v>1.887</v>
      </c>
      <c r="G5690" s="23" t="s">
        <v>345</v>
      </c>
      <c r="H5690" s="23" t="s">
        <v>338</v>
      </c>
      <c r="I5690" s="24">
        <v>7.0099999999999996E-2</v>
      </c>
    </row>
    <row r="5691" spans="1:9">
      <c r="A5691" s="23" t="s">
        <v>2236</v>
      </c>
      <c r="C5691" s="21" t="s">
        <v>327</v>
      </c>
      <c r="E5691" s="21" t="s">
        <v>327</v>
      </c>
      <c r="F5691" s="24">
        <v>18.994199999999999</v>
      </c>
      <c r="G5691" s="23" t="s">
        <v>360</v>
      </c>
      <c r="H5691" s="23" t="s">
        <v>338</v>
      </c>
      <c r="I5691" s="24">
        <v>17.299299999999999</v>
      </c>
    </row>
    <row r="5692" spans="1:9">
      <c r="A5692" s="23" t="s">
        <v>2236</v>
      </c>
      <c r="C5692" s="21" t="s">
        <v>327</v>
      </c>
      <c r="E5692" s="21" t="s">
        <v>327</v>
      </c>
      <c r="F5692" s="24">
        <v>18.994199999999999</v>
      </c>
      <c r="G5692" s="23" t="s">
        <v>343</v>
      </c>
      <c r="H5692" s="23" t="s">
        <v>344</v>
      </c>
      <c r="I5692" s="24">
        <v>0.5464</v>
      </c>
    </row>
    <row r="5693" spans="1:9">
      <c r="A5693" s="23" t="s">
        <v>2236</v>
      </c>
      <c r="C5693" s="21" t="s">
        <v>327</v>
      </c>
      <c r="E5693" s="21" t="s">
        <v>327</v>
      </c>
      <c r="F5693" s="24">
        <v>18.994199999999999</v>
      </c>
      <c r="G5693" s="23" t="s">
        <v>337</v>
      </c>
      <c r="H5693" s="23" t="s">
        <v>338</v>
      </c>
      <c r="I5693" s="24">
        <v>0.4798</v>
      </c>
    </row>
    <row r="5694" spans="1:9">
      <c r="A5694" s="23" t="s">
        <v>2236</v>
      </c>
      <c r="C5694" s="21" t="s">
        <v>327</v>
      </c>
      <c r="E5694" s="21" t="s">
        <v>327</v>
      </c>
      <c r="F5694" s="24">
        <v>18.994199999999999</v>
      </c>
      <c r="G5694" s="23" t="s">
        <v>345</v>
      </c>
      <c r="H5694" s="23" t="s">
        <v>338</v>
      </c>
      <c r="I5694" s="24">
        <v>0.2762</v>
      </c>
    </row>
    <row r="5695" spans="1:9">
      <c r="A5695" s="23" t="s">
        <v>2236</v>
      </c>
      <c r="C5695" s="21" t="s">
        <v>327</v>
      </c>
      <c r="E5695" s="21" t="s">
        <v>327</v>
      </c>
      <c r="F5695" s="24">
        <v>18.994199999999999</v>
      </c>
      <c r="G5695" s="23" t="s">
        <v>343</v>
      </c>
      <c r="H5695" s="23" t="s">
        <v>344</v>
      </c>
      <c r="I5695" s="24">
        <v>0.26379999999999998</v>
      </c>
    </row>
    <row r="5696" spans="1:9">
      <c r="A5696" s="23" t="s">
        <v>2236</v>
      </c>
      <c r="C5696" s="21" t="s">
        <v>327</v>
      </c>
      <c r="E5696" s="21" t="s">
        <v>327</v>
      </c>
      <c r="F5696" s="24">
        <v>18.994199999999999</v>
      </c>
      <c r="G5696" s="23" t="s">
        <v>339</v>
      </c>
      <c r="H5696" s="23" t="s">
        <v>338</v>
      </c>
      <c r="I5696" s="24">
        <v>0.12870000000000001</v>
      </c>
    </row>
    <row r="5697" spans="1:9">
      <c r="A5697" s="23" t="s">
        <v>2237</v>
      </c>
      <c r="E5697" s="21" t="s">
        <v>327</v>
      </c>
      <c r="F5697" s="24">
        <v>18.328199999999999</v>
      </c>
      <c r="G5697" s="23" t="s">
        <v>343</v>
      </c>
      <c r="H5697" s="23" t="s">
        <v>344</v>
      </c>
      <c r="I5697" s="24">
        <v>8.9400999999999993</v>
      </c>
    </row>
    <row r="5698" spans="1:9">
      <c r="A5698" s="23" t="s">
        <v>2237</v>
      </c>
      <c r="E5698" s="21" t="s">
        <v>327</v>
      </c>
      <c r="F5698" s="24">
        <v>18.328199999999999</v>
      </c>
      <c r="G5698" s="23" t="s">
        <v>358</v>
      </c>
      <c r="H5698" s="23" t="s">
        <v>338</v>
      </c>
      <c r="I5698" s="24">
        <v>4.5404999999999998</v>
      </c>
    </row>
    <row r="5699" spans="1:9">
      <c r="A5699" s="23" t="s">
        <v>2237</v>
      </c>
      <c r="E5699" s="21" t="s">
        <v>327</v>
      </c>
      <c r="F5699" s="24">
        <v>18.328199999999999</v>
      </c>
      <c r="G5699" s="23" t="s">
        <v>343</v>
      </c>
      <c r="H5699" s="23" t="s">
        <v>344</v>
      </c>
      <c r="I5699" s="24">
        <v>2.6878000000000002</v>
      </c>
    </row>
    <row r="5700" spans="1:9">
      <c r="A5700" s="23" t="s">
        <v>2237</v>
      </c>
      <c r="E5700" s="21" t="s">
        <v>327</v>
      </c>
      <c r="F5700" s="24">
        <v>18.328199999999999</v>
      </c>
      <c r="G5700" s="23" t="s">
        <v>345</v>
      </c>
      <c r="H5700" s="23" t="s">
        <v>338</v>
      </c>
      <c r="I5700" s="24">
        <v>1.3277000000000001</v>
      </c>
    </row>
    <row r="5701" spans="1:9">
      <c r="A5701" s="23" t="s">
        <v>2237</v>
      </c>
      <c r="E5701" s="21" t="s">
        <v>327</v>
      </c>
      <c r="F5701" s="24">
        <v>18.328199999999999</v>
      </c>
      <c r="G5701" s="23" t="s">
        <v>343</v>
      </c>
      <c r="H5701" s="23" t="s">
        <v>344</v>
      </c>
      <c r="I5701" s="24">
        <v>0.58620000000000005</v>
      </c>
    </row>
    <row r="5702" spans="1:9">
      <c r="A5702" s="23" t="s">
        <v>2237</v>
      </c>
      <c r="E5702" s="21" t="s">
        <v>327</v>
      </c>
      <c r="F5702" s="24">
        <v>18.328199999999999</v>
      </c>
      <c r="G5702" s="23" t="s">
        <v>343</v>
      </c>
      <c r="H5702" s="23" t="s">
        <v>344</v>
      </c>
      <c r="I5702" s="24">
        <v>0.15459999999999999</v>
      </c>
    </row>
    <row r="5703" spans="1:9">
      <c r="A5703" s="23" t="s">
        <v>2237</v>
      </c>
      <c r="E5703" s="21" t="s">
        <v>327</v>
      </c>
      <c r="F5703" s="24">
        <v>18.328199999999999</v>
      </c>
      <c r="G5703" s="23" t="s">
        <v>358</v>
      </c>
      <c r="H5703" s="23" t="s">
        <v>338</v>
      </c>
      <c r="I5703" s="24">
        <v>6.2799999999999995E-2</v>
      </c>
    </row>
    <row r="5704" spans="1:9">
      <c r="A5704" s="23" t="s">
        <v>2237</v>
      </c>
      <c r="E5704" s="21" t="s">
        <v>327</v>
      </c>
      <c r="F5704" s="24">
        <v>18.328199999999999</v>
      </c>
      <c r="G5704" s="23" t="s">
        <v>343</v>
      </c>
      <c r="H5704" s="23" t="s">
        <v>344</v>
      </c>
      <c r="I5704" s="24">
        <v>2.8500000000000001E-2</v>
      </c>
    </row>
    <row r="5705" spans="1:9">
      <c r="A5705" s="23" t="s">
        <v>2238</v>
      </c>
      <c r="C5705" s="21" t="s">
        <v>327</v>
      </c>
      <c r="E5705" s="21" t="s">
        <v>327</v>
      </c>
      <c r="F5705" s="24">
        <v>16.7699</v>
      </c>
      <c r="G5705" s="23" t="s">
        <v>360</v>
      </c>
      <c r="H5705" s="23" t="s">
        <v>338</v>
      </c>
      <c r="I5705" s="24">
        <v>6.4908000000000001</v>
      </c>
    </row>
    <row r="5706" spans="1:9">
      <c r="A5706" s="23" t="s">
        <v>2238</v>
      </c>
      <c r="C5706" s="21" t="s">
        <v>327</v>
      </c>
      <c r="E5706" s="21" t="s">
        <v>327</v>
      </c>
      <c r="F5706" s="24">
        <v>16.7699</v>
      </c>
      <c r="G5706" s="23" t="s">
        <v>343</v>
      </c>
      <c r="H5706" s="23" t="s">
        <v>344</v>
      </c>
      <c r="I5706" s="24">
        <v>5.2853000000000003</v>
      </c>
    </row>
    <row r="5707" spans="1:9">
      <c r="A5707" s="23" t="s">
        <v>2238</v>
      </c>
      <c r="C5707" s="21" t="s">
        <v>327</v>
      </c>
      <c r="E5707" s="21" t="s">
        <v>327</v>
      </c>
      <c r="F5707" s="24">
        <v>16.7699</v>
      </c>
      <c r="G5707" s="23" t="s">
        <v>337</v>
      </c>
      <c r="H5707" s="23" t="s">
        <v>338</v>
      </c>
      <c r="I5707" s="24">
        <v>2.7170000000000001</v>
      </c>
    </row>
    <row r="5708" spans="1:9">
      <c r="A5708" s="23" t="s">
        <v>2238</v>
      </c>
      <c r="C5708" s="21" t="s">
        <v>327</v>
      </c>
      <c r="E5708" s="21" t="s">
        <v>327</v>
      </c>
      <c r="F5708" s="24">
        <v>16.7699</v>
      </c>
      <c r="G5708" s="23" t="s">
        <v>343</v>
      </c>
      <c r="H5708" s="23" t="s">
        <v>344</v>
      </c>
      <c r="I5708" s="24">
        <v>1.4280999999999999</v>
      </c>
    </row>
    <row r="5709" spans="1:9">
      <c r="A5709" s="23" t="s">
        <v>2238</v>
      </c>
      <c r="C5709" s="21" t="s">
        <v>327</v>
      </c>
      <c r="E5709" s="21" t="s">
        <v>327</v>
      </c>
      <c r="F5709" s="24">
        <v>16.7699</v>
      </c>
      <c r="G5709" s="23" t="s">
        <v>343</v>
      </c>
      <c r="H5709" s="23" t="s">
        <v>344</v>
      </c>
      <c r="I5709" s="24">
        <v>0.84860000000000002</v>
      </c>
    </row>
    <row r="5710" spans="1:9">
      <c r="A5710" s="23" t="s">
        <v>2239</v>
      </c>
      <c r="B5710" s="21" t="s">
        <v>327</v>
      </c>
      <c r="C5710" s="21" t="s">
        <v>327</v>
      </c>
      <c r="E5710" s="21" t="s">
        <v>327</v>
      </c>
      <c r="F5710" s="24">
        <v>16.28</v>
      </c>
      <c r="G5710" s="23" t="s">
        <v>343</v>
      </c>
      <c r="H5710" s="23" t="s">
        <v>344</v>
      </c>
      <c r="I5710" s="24">
        <v>15.754899999999999</v>
      </c>
    </row>
    <row r="5711" spans="1:9">
      <c r="A5711" s="23" t="s">
        <v>2239</v>
      </c>
      <c r="B5711" s="21" t="s">
        <v>327</v>
      </c>
      <c r="C5711" s="21" t="s">
        <v>327</v>
      </c>
      <c r="E5711" s="21" t="s">
        <v>327</v>
      </c>
      <c r="F5711" s="24">
        <v>16.28</v>
      </c>
      <c r="G5711" s="23" t="s">
        <v>360</v>
      </c>
      <c r="H5711" s="23" t="s">
        <v>338</v>
      </c>
      <c r="I5711" s="24">
        <v>0.51829999999999998</v>
      </c>
    </row>
    <row r="5712" spans="1:9">
      <c r="A5712" s="23" t="s">
        <v>2239</v>
      </c>
      <c r="B5712" s="21" t="s">
        <v>327</v>
      </c>
      <c r="C5712" s="21" t="s">
        <v>327</v>
      </c>
      <c r="E5712" s="21" t="s">
        <v>327</v>
      </c>
      <c r="F5712" s="24">
        <v>16.28</v>
      </c>
      <c r="G5712" s="23" t="s">
        <v>337</v>
      </c>
      <c r="H5712" s="23" t="s">
        <v>338</v>
      </c>
      <c r="I5712" s="24">
        <v>6.7999999999999996E-3</v>
      </c>
    </row>
    <row r="5713" spans="1:9">
      <c r="A5713" s="23" t="s">
        <v>2240</v>
      </c>
      <c r="C5713" s="21" t="s">
        <v>327</v>
      </c>
      <c r="F5713" s="24">
        <v>3.2378999999999998</v>
      </c>
      <c r="G5713" s="23" t="s">
        <v>343</v>
      </c>
      <c r="H5713" s="23" t="s">
        <v>344</v>
      </c>
      <c r="I5713" s="24">
        <v>2.1255999999999999</v>
      </c>
    </row>
    <row r="5714" spans="1:9">
      <c r="A5714" s="23" t="s">
        <v>2240</v>
      </c>
      <c r="C5714" s="21" t="s">
        <v>327</v>
      </c>
      <c r="F5714" s="24">
        <v>3.2378999999999998</v>
      </c>
      <c r="G5714" s="23" t="s">
        <v>337</v>
      </c>
      <c r="H5714" s="23" t="s">
        <v>338</v>
      </c>
      <c r="I5714" s="24">
        <v>1.1123000000000001</v>
      </c>
    </row>
    <row r="5715" spans="1:9">
      <c r="A5715" s="23" t="s">
        <v>2241</v>
      </c>
      <c r="C5715" s="21" t="s">
        <v>327</v>
      </c>
      <c r="F5715" s="24">
        <v>3.0217000000000001</v>
      </c>
      <c r="G5715" s="23" t="s">
        <v>360</v>
      </c>
      <c r="H5715" s="23" t="s">
        <v>338</v>
      </c>
      <c r="I5715" s="24">
        <v>2.4994000000000001</v>
      </c>
    </row>
    <row r="5716" spans="1:9">
      <c r="A5716" s="23" t="s">
        <v>2241</v>
      </c>
      <c r="C5716" s="21" t="s">
        <v>327</v>
      </c>
      <c r="F5716" s="24">
        <v>3.0217000000000001</v>
      </c>
      <c r="G5716" s="23" t="s">
        <v>343</v>
      </c>
      <c r="H5716" s="23" t="s">
        <v>344</v>
      </c>
      <c r="I5716" s="24">
        <v>0.24079999999999999</v>
      </c>
    </row>
    <row r="5717" spans="1:9">
      <c r="A5717" s="23" t="s">
        <v>2241</v>
      </c>
      <c r="C5717" s="21" t="s">
        <v>327</v>
      </c>
      <c r="F5717" s="24">
        <v>3.0217000000000001</v>
      </c>
      <c r="G5717" s="23" t="s">
        <v>343</v>
      </c>
      <c r="H5717" s="23" t="s">
        <v>344</v>
      </c>
      <c r="I5717" s="24">
        <v>0.21679999999999999</v>
      </c>
    </row>
    <row r="5718" spans="1:9">
      <c r="A5718" s="23" t="s">
        <v>2241</v>
      </c>
      <c r="C5718" s="21" t="s">
        <v>327</v>
      </c>
      <c r="F5718" s="24">
        <v>3.0217000000000001</v>
      </c>
      <c r="G5718" s="23" t="s">
        <v>337</v>
      </c>
      <c r="H5718" s="23" t="s">
        <v>338</v>
      </c>
      <c r="I5718" s="24">
        <v>6.4600000000000005E-2</v>
      </c>
    </row>
    <row r="5719" spans="1:9">
      <c r="A5719" s="23" t="s">
        <v>2242</v>
      </c>
      <c r="C5719" s="21" t="s">
        <v>327</v>
      </c>
      <c r="E5719" s="21" t="s">
        <v>327</v>
      </c>
      <c r="F5719" s="24">
        <v>14.2936</v>
      </c>
      <c r="G5719" s="23" t="s">
        <v>343</v>
      </c>
      <c r="H5719" s="23" t="s">
        <v>344</v>
      </c>
      <c r="I5719" s="24">
        <v>7.2500999999999998</v>
      </c>
    </row>
    <row r="5720" spans="1:9">
      <c r="A5720" s="23" t="s">
        <v>2242</v>
      </c>
      <c r="C5720" s="21" t="s">
        <v>327</v>
      </c>
      <c r="E5720" s="21" t="s">
        <v>327</v>
      </c>
      <c r="F5720" s="24">
        <v>14.2936</v>
      </c>
      <c r="G5720" s="23" t="s">
        <v>337</v>
      </c>
      <c r="H5720" s="23" t="s">
        <v>338</v>
      </c>
      <c r="I5720" s="24">
        <v>3.5268999999999999</v>
      </c>
    </row>
    <row r="5721" spans="1:9">
      <c r="A5721" s="23" t="s">
        <v>2242</v>
      </c>
      <c r="C5721" s="21" t="s">
        <v>327</v>
      </c>
      <c r="E5721" s="21" t="s">
        <v>327</v>
      </c>
      <c r="F5721" s="24">
        <v>14.2936</v>
      </c>
      <c r="G5721" s="23" t="s">
        <v>360</v>
      </c>
      <c r="H5721" s="23" t="s">
        <v>338</v>
      </c>
      <c r="I5721" s="24">
        <v>2.8226</v>
      </c>
    </row>
    <row r="5722" spans="1:9">
      <c r="A5722" s="23" t="s">
        <v>2242</v>
      </c>
      <c r="C5722" s="21" t="s">
        <v>327</v>
      </c>
      <c r="E5722" s="21" t="s">
        <v>327</v>
      </c>
      <c r="F5722" s="24">
        <v>14.2936</v>
      </c>
      <c r="G5722" s="23" t="s">
        <v>343</v>
      </c>
      <c r="H5722" s="23" t="s">
        <v>344</v>
      </c>
      <c r="I5722" s="24">
        <v>0.42770000000000002</v>
      </c>
    </row>
    <row r="5723" spans="1:9">
      <c r="A5723" s="23" t="s">
        <v>2242</v>
      </c>
      <c r="C5723" s="21" t="s">
        <v>327</v>
      </c>
      <c r="E5723" s="21" t="s">
        <v>327</v>
      </c>
      <c r="F5723" s="24">
        <v>14.2936</v>
      </c>
      <c r="G5723" s="23" t="s">
        <v>345</v>
      </c>
      <c r="H5723" s="23" t="s">
        <v>338</v>
      </c>
      <c r="I5723" s="24">
        <v>0.24779999999999999</v>
      </c>
    </row>
    <row r="5724" spans="1:9">
      <c r="A5724" s="23" t="s">
        <v>2242</v>
      </c>
      <c r="C5724" s="21" t="s">
        <v>327</v>
      </c>
      <c r="E5724" s="21" t="s">
        <v>327</v>
      </c>
      <c r="F5724" s="24">
        <v>14.2936</v>
      </c>
      <c r="G5724" s="23" t="s">
        <v>343</v>
      </c>
      <c r="H5724" s="23" t="s">
        <v>344</v>
      </c>
      <c r="I5724" s="24">
        <v>1.8499999999999999E-2</v>
      </c>
    </row>
    <row r="5725" spans="1:9">
      <c r="A5725" s="23" t="s">
        <v>2243</v>
      </c>
      <c r="B5725" s="21" t="s">
        <v>327</v>
      </c>
      <c r="C5725" s="21" t="s">
        <v>327</v>
      </c>
      <c r="E5725" s="21" t="s">
        <v>327</v>
      </c>
      <c r="F5725" s="24">
        <v>3.3271000000000002</v>
      </c>
      <c r="G5725" s="23" t="s">
        <v>343</v>
      </c>
      <c r="H5725" s="23" t="s">
        <v>344</v>
      </c>
      <c r="I5725" s="24">
        <v>2.3588</v>
      </c>
    </row>
    <row r="5726" spans="1:9">
      <c r="A5726" s="23" t="s">
        <v>2243</v>
      </c>
      <c r="B5726" s="21" t="s">
        <v>327</v>
      </c>
      <c r="C5726" s="21" t="s">
        <v>327</v>
      </c>
      <c r="E5726" s="21" t="s">
        <v>327</v>
      </c>
      <c r="F5726" s="24">
        <v>3.3271000000000002</v>
      </c>
      <c r="G5726" s="23" t="s">
        <v>345</v>
      </c>
      <c r="H5726" s="23" t="s">
        <v>338</v>
      </c>
      <c r="I5726" s="24">
        <v>0.74539999999999995</v>
      </c>
    </row>
    <row r="5727" spans="1:9">
      <c r="A5727" s="23" t="s">
        <v>2243</v>
      </c>
      <c r="B5727" s="21" t="s">
        <v>327</v>
      </c>
      <c r="C5727" s="21" t="s">
        <v>327</v>
      </c>
      <c r="E5727" s="21" t="s">
        <v>327</v>
      </c>
      <c r="F5727" s="24">
        <v>3.3271000000000002</v>
      </c>
      <c r="G5727" s="23" t="s">
        <v>337</v>
      </c>
      <c r="H5727" s="23" t="s">
        <v>338</v>
      </c>
      <c r="I5727" s="24">
        <v>0.22289999999999999</v>
      </c>
    </row>
    <row r="5728" spans="1:9">
      <c r="A5728" s="23" t="s">
        <v>2244</v>
      </c>
      <c r="B5728" s="21" t="s">
        <v>327</v>
      </c>
      <c r="C5728" s="21" t="s">
        <v>327</v>
      </c>
      <c r="E5728" s="21" t="s">
        <v>327</v>
      </c>
      <c r="F5728" s="24">
        <v>1.3289</v>
      </c>
      <c r="G5728" s="23" t="s">
        <v>343</v>
      </c>
      <c r="H5728" s="23" t="s">
        <v>344</v>
      </c>
      <c r="I5728" s="24">
        <v>0.67769999999999997</v>
      </c>
    </row>
    <row r="5729" spans="1:9">
      <c r="A5729" s="23" t="s">
        <v>2244</v>
      </c>
      <c r="B5729" s="21" t="s">
        <v>327</v>
      </c>
      <c r="C5729" s="21" t="s">
        <v>327</v>
      </c>
      <c r="E5729" s="21" t="s">
        <v>327</v>
      </c>
      <c r="F5729" s="24">
        <v>1.3289</v>
      </c>
      <c r="G5729" s="23" t="s">
        <v>345</v>
      </c>
      <c r="H5729" s="23" t="s">
        <v>338</v>
      </c>
      <c r="I5729" s="24">
        <v>0.6512</v>
      </c>
    </row>
    <row r="5730" spans="1:9">
      <c r="A5730" s="23" t="s">
        <v>2245</v>
      </c>
      <c r="C5730" s="21" t="s">
        <v>327</v>
      </c>
      <c r="F5730" s="24">
        <v>3.2616000000000001</v>
      </c>
      <c r="G5730" s="23" t="s">
        <v>337</v>
      </c>
      <c r="H5730" s="23" t="s">
        <v>338</v>
      </c>
      <c r="I5730" s="24">
        <v>1.9185000000000001</v>
      </c>
    </row>
    <row r="5731" spans="1:9">
      <c r="A5731" s="23" t="s">
        <v>2245</v>
      </c>
      <c r="C5731" s="21" t="s">
        <v>327</v>
      </c>
      <c r="F5731" s="24">
        <v>3.2616000000000001</v>
      </c>
      <c r="G5731" s="23" t="s">
        <v>343</v>
      </c>
      <c r="H5731" s="23" t="s">
        <v>344</v>
      </c>
      <c r="I5731" s="24">
        <v>1.2339</v>
      </c>
    </row>
    <row r="5732" spans="1:9">
      <c r="A5732" s="23" t="s">
        <v>2245</v>
      </c>
      <c r="C5732" s="21" t="s">
        <v>327</v>
      </c>
      <c r="F5732" s="24">
        <v>3.2616000000000001</v>
      </c>
      <c r="G5732" s="23" t="s">
        <v>339</v>
      </c>
      <c r="H5732" s="23" t="s">
        <v>338</v>
      </c>
      <c r="I5732" s="24">
        <v>8.1299999999999997E-2</v>
      </c>
    </row>
    <row r="5733" spans="1:9">
      <c r="A5733" s="23" t="s">
        <v>2245</v>
      </c>
      <c r="C5733" s="21" t="s">
        <v>327</v>
      </c>
      <c r="F5733" s="24">
        <v>3.2616000000000001</v>
      </c>
      <c r="G5733" s="23" t="s">
        <v>337</v>
      </c>
      <c r="H5733" s="23" t="s">
        <v>338</v>
      </c>
      <c r="I5733" s="24">
        <v>2.7799999999999998E-2</v>
      </c>
    </row>
    <row r="5734" spans="1:9">
      <c r="A5734" s="23" t="s">
        <v>2246</v>
      </c>
      <c r="B5734" s="21" t="s">
        <v>327</v>
      </c>
      <c r="C5734" s="21" t="s">
        <v>327</v>
      </c>
      <c r="E5734" s="21" t="s">
        <v>327</v>
      </c>
      <c r="F5734" s="24">
        <v>5.7655000000000003</v>
      </c>
      <c r="G5734" s="23" t="s">
        <v>343</v>
      </c>
      <c r="H5734" s="23" t="s">
        <v>344</v>
      </c>
      <c r="I5734" s="24">
        <v>5.7568000000000001</v>
      </c>
    </row>
    <row r="5735" spans="1:9">
      <c r="A5735" s="23" t="s">
        <v>2246</v>
      </c>
      <c r="B5735" s="21" t="s">
        <v>327</v>
      </c>
      <c r="C5735" s="21" t="s">
        <v>327</v>
      </c>
      <c r="E5735" s="21" t="s">
        <v>327</v>
      </c>
      <c r="F5735" s="24">
        <v>5.7655000000000003</v>
      </c>
      <c r="G5735" s="23" t="s">
        <v>337</v>
      </c>
      <c r="H5735" s="23" t="s">
        <v>338</v>
      </c>
      <c r="I5735" s="24">
        <v>5.3E-3</v>
      </c>
    </row>
    <row r="5736" spans="1:9">
      <c r="A5736" s="23" t="s">
        <v>2246</v>
      </c>
      <c r="B5736" s="21" t="s">
        <v>327</v>
      </c>
      <c r="C5736" s="21" t="s">
        <v>327</v>
      </c>
      <c r="E5736" s="21" t="s">
        <v>327</v>
      </c>
      <c r="F5736" s="24">
        <v>5.7655000000000003</v>
      </c>
      <c r="G5736" s="23" t="s">
        <v>339</v>
      </c>
      <c r="H5736" s="23" t="s">
        <v>338</v>
      </c>
      <c r="I5736" s="24">
        <v>3.3999999999999998E-3</v>
      </c>
    </row>
    <row r="5737" spans="1:9">
      <c r="A5737" s="23" t="s">
        <v>2247</v>
      </c>
      <c r="B5737" s="21" t="s">
        <v>327</v>
      </c>
      <c r="E5737" s="21" t="s">
        <v>327</v>
      </c>
      <c r="F5737" s="24">
        <v>3.7465000000000002</v>
      </c>
      <c r="G5737" s="23" t="s">
        <v>348</v>
      </c>
      <c r="H5737" s="23" t="s">
        <v>344</v>
      </c>
      <c r="I5737" s="24">
        <v>2.5916000000000001</v>
      </c>
    </row>
    <row r="5738" spans="1:9">
      <c r="A5738" s="23" t="s">
        <v>2247</v>
      </c>
      <c r="B5738" s="21" t="s">
        <v>327</v>
      </c>
      <c r="E5738" s="21" t="s">
        <v>327</v>
      </c>
      <c r="F5738" s="24">
        <v>3.7465000000000002</v>
      </c>
      <c r="G5738" s="23" t="s">
        <v>343</v>
      </c>
      <c r="H5738" s="23" t="s">
        <v>344</v>
      </c>
      <c r="I5738" s="24">
        <v>1.1505000000000001</v>
      </c>
    </row>
    <row r="5739" spans="1:9">
      <c r="A5739" s="23" t="s">
        <v>2247</v>
      </c>
      <c r="B5739" s="21" t="s">
        <v>327</v>
      </c>
      <c r="E5739" s="21" t="s">
        <v>327</v>
      </c>
      <c r="F5739" s="24">
        <v>3.7465000000000002</v>
      </c>
      <c r="G5739" s="23" t="s">
        <v>337</v>
      </c>
      <c r="H5739" s="23" t="s">
        <v>338</v>
      </c>
      <c r="I5739" s="24">
        <v>4.4000000000000003E-3</v>
      </c>
    </row>
    <row r="5740" spans="1:9">
      <c r="A5740" s="23" t="s">
        <v>2248</v>
      </c>
      <c r="C5740" s="21" t="s">
        <v>327</v>
      </c>
      <c r="F5740" s="24">
        <v>1.4400999999999999</v>
      </c>
      <c r="G5740" s="23" t="s">
        <v>343</v>
      </c>
      <c r="H5740" s="23" t="s">
        <v>344</v>
      </c>
      <c r="I5740" s="24">
        <v>0.86329999999999996</v>
      </c>
    </row>
    <row r="5741" spans="1:9">
      <c r="A5741" s="23" t="s">
        <v>2248</v>
      </c>
      <c r="C5741" s="21" t="s">
        <v>327</v>
      </c>
      <c r="F5741" s="24">
        <v>1.4400999999999999</v>
      </c>
      <c r="G5741" s="23" t="s">
        <v>337</v>
      </c>
      <c r="H5741" s="23" t="s">
        <v>338</v>
      </c>
      <c r="I5741" s="24">
        <v>0.57679999999999998</v>
      </c>
    </row>
    <row r="5742" spans="1:9">
      <c r="A5742" s="23" t="s">
        <v>2249</v>
      </c>
      <c r="C5742" s="21" t="s">
        <v>327</v>
      </c>
      <c r="F5742" s="24">
        <v>2.5367999999999999</v>
      </c>
      <c r="G5742" s="23" t="s">
        <v>343</v>
      </c>
      <c r="H5742" s="23" t="s">
        <v>344</v>
      </c>
      <c r="I5742" s="24">
        <v>1.5323</v>
      </c>
    </row>
    <row r="5743" spans="1:9">
      <c r="A5743" s="23" t="s">
        <v>2249</v>
      </c>
      <c r="C5743" s="21" t="s">
        <v>327</v>
      </c>
      <c r="F5743" s="24">
        <v>2.5367999999999999</v>
      </c>
      <c r="G5743" s="23" t="s">
        <v>337</v>
      </c>
      <c r="H5743" s="23" t="s">
        <v>338</v>
      </c>
      <c r="I5743" s="24">
        <v>0.75329999999999997</v>
      </c>
    </row>
    <row r="5744" spans="1:9">
      <c r="A5744" s="23" t="s">
        <v>2249</v>
      </c>
      <c r="C5744" s="21" t="s">
        <v>327</v>
      </c>
      <c r="F5744" s="24">
        <v>2.5367999999999999</v>
      </c>
      <c r="G5744" s="23" t="s">
        <v>345</v>
      </c>
      <c r="H5744" s="23" t="s">
        <v>338</v>
      </c>
      <c r="I5744" s="24">
        <v>0.24729999999999999</v>
      </c>
    </row>
    <row r="5745" spans="1:9">
      <c r="A5745" s="23" t="s">
        <v>2249</v>
      </c>
      <c r="C5745" s="21" t="s">
        <v>327</v>
      </c>
      <c r="F5745" s="24">
        <v>2.5367999999999999</v>
      </c>
      <c r="G5745" s="23" t="s">
        <v>337</v>
      </c>
      <c r="H5745" s="23" t="s">
        <v>338</v>
      </c>
      <c r="I5745" s="24">
        <v>3.8999999999999998E-3</v>
      </c>
    </row>
    <row r="5746" spans="1:9">
      <c r="A5746" s="23" t="s">
        <v>2250</v>
      </c>
      <c r="E5746" s="21" t="s">
        <v>327</v>
      </c>
      <c r="F5746" s="24">
        <v>3.4253</v>
      </c>
      <c r="G5746" s="23" t="s">
        <v>343</v>
      </c>
      <c r="H5746" s="23" t="s">
        <v>344</v>
      </c>
      <c r="I5746" s="24">
        <v>2.3820999999999999</v>
      </c>
    </row>
    <row r="5747" spans="1:9">
      <c r="A5747" s="23" t="s">
        <v>2250</v>
      </c>
      <c r="E5747" s="21" t="s">
        <v>327</v>
      </c>
      <c r="F5747" s="24">
        <v>3.4253</v>
      </c>
      <c r="G5747" s="23" t="s">
        <v>337</v>
      </c>
      <c r="H5747" s="23" t="s">
        <v>338</v>
      </c>
      <c r="I5747" s="24">
        <v>0.9506</v>
      </c>
    </row>
    <row r="5748" spans="1:9">
      <c r="A5748" s="23" t="s">
        <v>2250</v>
      </c>
      <c r="E5748" s="21" t="s">
        <v>327</v>
      </c>
      <c r="F5748" s="24">
        <v>3.4253</v>
      </c>
      <c r="G5748" s="23" t="s">
        <v>345</v>
      </c>
      <c r="H5748" s="23" t="s">
        <v>338</v>
      </c>
      <c r="I5748" s="24">
        <v>9.2600000000000002E-2</v>
      </c>
    </row>
    <row r="5749" spans="1:9">
      <c r="A5749" s="23" t="s">
        <v>2251</v>
      </c>
      <c r="C5749" s="21" t="s">
        <v>327</v>
      </c>
      <c r="F5749" s="24">
        <v>2.0491000000000001</v>
      </c>
      <c r="G5749" s="23" t="s">
        <v>339</v>
      </c>
      <c r="H5749" s="23" t="s">
        <v>338</v>
      </c>
      <c r="I5749" s="24">
        <v>1.0306999999999999</v>
      </c>
    </row>
    <row r="5750" spans="1:9">
      <c r="A5750" s="23" t="s">
        <v>2251</v>
      </c>
      <c r="C5750" s="21" t="s">
        <v>327</v>
      </c>
      <c r="F5750" s="24">
        <v>2.0491000000000001</v>
      </c>
      <c r="G5750" s="23" t="s">
        <v>337</v>
      </c>
      <c r="H5750" s="23" t="s">
        <v>338</v>
      </c>
      <c r="I5750" s="24">
        <v>0.58879999999999999</v>
      </c>
    </row>
    <row r="5751" spans="1:9">
      <c r="A5751" s="23" t="s">
        <v>2251</v>
      </c>
      <c r="C5751" s="21" t="s">
        <v>327</v>
      </c>
      <c r="F5751" s="24">
        <v>2.0491000000000001</v>
      </c>
      <c r="G5751" s="23" t="s">
        <v>343</v>
      </c>
      <c r="H5751" s="23" t="s">
        <v>344</v>
      </c>
      <c r="I5751" s="24">
        <v>0.42970000000000003</v>
      </c>
    </row>
    <row r="5752" spans="1:9">
      <c r="A5752" s="23" t="s">
        <v>2252</v>
      </c>
      <c r="C5752" s="21" t="s">
        <v>327</v>
      </c>
      <c r="F5752" s="24">
        <v>2.4897</v>
      </c>
      <c r="G5752" s="23" t="s">
        <v>337</v>
      </c>
      <c r="H5752" s="23" t="s">
        <v>338</v>
      </c>
      <c r="I5752" s="24">
        <v>1.5647</v>
      </c>
    </row>
    <row r="5753" spans="1:9">
      <c r="A5753" s="23" t="s">
        <v>2252</v>
      </c>
      <c r="C5753" s="21" t="s">
        <v>327</v>
      </c>
      <c r="F5753" s="24">
        <v>2.4897</v>
      </c>
      <c r="G5753" s="23" t="s">
        <v>345</v>
      </c>
      <c r="H5753" s="23" t="s">
        <v>338</v>
      </c>
      <c r="I5753" s="24">
        <v>0.37259999999999999</v>
      </c>
    </row>
    <row r="5754" spans="1:9">
      <c r="A5754" s="23" t="s">
        <v>2252</v>
      </c>
      <c r="C5754" s="21" t="s">
        <v>327</v>
      </c>
      <c r="F5754" s="24">
        <v>2.4897</v>
      </c>
      <c r="G5754" s="23" t="s">
        <v>343</v>
      </c>
      <c r="H5754" s="23" t="s">
        <v>344</v>
      </c>
      <c r="I5754" s="24">
        <v>0.31119999999999998</v>
      </c>
    </row>
    <row r="5755" spans="1:9">
      <c r="A5755" s="23" t="s">
        <v>2252</v>
      </c>
      <c r="C5755" s="21" t="s">
        <v>327</v>
      </c>
      <c r="F5755" s="24">
        <v>2.4897</v>
      </c>
      <c r="G5755" s="23" t="s">
        <v>345</v>
      </c>
      <c r="H5755" s="23" t="s">
        <v>338</v>
      </c>
      <c r="I5755" s="24">
        <v>0.2412</v>
      </c>
    </row>
    <row r="5756" spans="1:9">
      <c r="A5756" s="23" t="s">
        <v>2253</v>
      </c>
      <c r="C5756" s="21" t="s">
        <v>327</v>
      </c>
      <c r="E5756" s="21" t="s">
        <v>327</v>
      </c>
      <c r="F5756" s="24">
        <v>16.763400000000001</v>
      </c>
      <c r="G5756" s="23" t="s">
        <v>343</v>
      </c>
      <c r="H5756" s="23" t="s">
        <v>344</v>
      </c>
      <c r="I5756" s="24">
        <v>16.748899999999999</v>
      </c>
    </row>
    <row r="5757" spans="1:9">
      <c r="A5757" s="23" t="s">
        <v>2253</v>
      </c>
      <c r="C5757" s="21" t="s">
        <v>327</v>
      </c>
      <c r="E5757" s="21" t="s">
        <v>327</v>
      </c>
      <c r="F5757" s="24">
        <v>16.763400000000001</v>
      </c>
      <c r="G5757" s="23" t="s">
        <v>337</v>
      </c>
      <c r="H5757" s="23" t="s">
        <v>338</v>
      </c>
      <c r="I5757" s="24">
        <v>1.4500000000000001E-2</v>
      </c>
    </row>
    <row r="5758" spans="1:9">
      <c r="A5758" s="23" t="s">
        <v>2254</v>
      </c>
      <c r="E5758" s="21" t="s">
        <v>327</v>
      </c>
      <c r="F5758" s="24">
        <v>4.7004999999999999</v>
      </c>
      <c r="G5758" s="23" t="s">
        <v>343</v>
      </c>
      <c r="H5758" s="23" t="s">
        <v>344</v>
      </c>
      <c r="I5758" s="24">
        <v>4.6393000000000004</v>
      </c>
    </row>
    <row r="5759" spans="1:9">
      <c r="A5759" s="23" t="s">
        <v>2254</v>
      </c>
      <c r="E5759" s="21" t="s">
        <v>327</v>
      </c>
      <c r="F5759" s="24">
        <v>4.7004999999999999</v>
      </c>
      <c r="G5759" s="23" t="s">
        <v>345</v>
      </c>
      <c r="H5759" s="23" t="s">
        <v>338</v>
      </c>
      <c r="I5759" s="24">
        <v>3.2800000000000003E-2</v>
      </c>
    </row>
    <row r="5760" spans="1:9">
      <c r="A5760" s="23" t="s">
        <v>2254</v>
      </c>
      <c r="E5760" s="21" t="s">
        <v>327</v>
      </c>
      <c r="F5760" s="24">
        <v>4.7004999999999999</v>
      </c>
      <c r="G5760" s="23" t="s">
        <v>339</v>
      </c>
      <c r="H5760" s="23" t="s">
        <v>338</v>
      </c>
      <c r="I5760" s="24">
        <v>2.8400000000000002E-2</v>
      </c>
    </row>
    <row r="5761" spans="1:9">
      <c r="A5761" s="23" t="s">
        <v>2255</v>
      </c>
      <c r="E5761" s="21" t="s">
        <v>327</v>
      </c>
      <c r="F5761" s="24">
        <v>1.5525</v>
      </c>
      <c r="G5761" s="23" t="s">
        <v>343</v>
      </c>
      <c r="H5761" s="23" t="s">
        <v>344</v>
      </c>
      <c r="I5761" s="24">
        <v>1.3449</v>
      </c>
    </row>
    <row r="5762" spans="1:9">
      <c r="A5762" s="23" t="s">
        <v>2255</v>
      </c>
      <c r="E5762" s="21" t="s">
        <v>327</v>
      </c>
      <c r="F5762" s="24">
        <v>1.5525</v>
      </c>
      <c r="G5762" s="23" t="s">
        <v>337</v>
      </c>
      <c r="H5762" s="23" t="s">
        <v>338</v>
      </c>
      <c r="I5762" s="24">
        <v>0.20760000000000001</v>
      </c>
    </row>
    <row r="5763" spans="1:9">
      <c r="A5763" s="23" t="s">
        <v>2256</v>
      </c>
      <c r="E5763" s="21" t="s">
        <v>327</v>
      </c>
      <c r="F5763" s="24">
        <v>8.9007000000000005</v>
      </c>
      <c r="G5763" s="23" t="s">
        <v>343</v>
      </c>
      <c r="H5763" s="23" t="s">
        <v>344</v>
      </c>
      <c r="I5763" s="24">
        <v>7.9588000000000001</v>
      </c>
    </row>
    <row r="5764" spans="1:9">
      <c r="A5764" s="23" t="s">
        <v>2256</v>
      </c>
      <c r="E5764" s="21" t="s">
        <v>327</v>
      </c>
      <c r="F5764" s="24">
        <v>8.9007000000000005</v>
      </c>
      <c r="G5764" s="23" t="s">
        <v>337</v>
      </c>
      <c r="H5764" s="23" t="s">
        <v>338</v>
      </c>
      <c r="I5764" s="24">
        <v>0.92469999999999997</v>
      </c>
    </row>
    <row r="5765" spans="1:9">
      <c r="A5765" s="23" t="s">
        <v>2256</v>
      </c>
      <c r="E5765" s="21" t="s">
        <v>327</v>
      </c>
      <c r="F5765" s="24">
        <v>8.9007000000000005</v>
      </c>
      <c r="G5765" s="23" t="s">
        <v>345</v>
      </c>
      <c r="H5765" s="23" t="s">
        <v>338</v>
      </c>
      <c r="I5765" s="24">
        <v>1.7299999999999999E-2</v>
      </c>
    </row>
    <row r="5766" spans="1:9">
      <c r="A5766" s="23" t="s">
        <v>2257</v>
      </c>
      <c r="E5766" s="21" t="s">
        <v>327</v>
      </c>
      <c r="F5766" s="24">
        <v>2.3751000000000002</v>
      </c>
      <c r="G5766" s="23" t="s">
        <v>337</v>
      </c>
      <c r="H5766" s="23" t="s">
        <v>338</v>
      </c>
      <c r="I5766" s="24">
        <v>1.6568000000000001</v>
      </c>
    </row>
    <row r="5767" spans="1:9">
      <c r="A5767" s="23" t="s">
        <v>2257</v>
      </c>
      <c r="E5767" s="21" t="s">
        <v>327</v>
      </c>
      <c r="F5767" s="24">
        <v>2.3751000000000002</v>
      </c>
      <c r="G5767" s="23" t="s">
        <v>345</v>
      </c>
      <c r="H5767" s="23" t="s">
        <v>338</v>
      </c>
      <c r="I5767" s="24">
        <v>0.23860000000000001</v>
      </c>
    </row>
    <row r="5768" spans="1:9">
      <c r="A5768" s="23" t="s">
        <v>2257</v>
      </c>
      <c r="E5768" s="21" t="s">
        <v>327</v>
      </c>
      <c r="F5768" s="24">
        <v>2.3751000000000002</v>
      </c>
      <c r="G5768" s="23" t="s">
        <v>343</v>
      </c>
      <c r="H5768" s="23" t="s">
        <v>344</v>
      </c>
      <c r="I5768" s="24">
        <v>0.21729999999999999</v>
      </c>
    </row>
    <row r="5769" spans="1:9">
      <c r="A5769" s="23" t="s">
        <v>2257</v>
      </c>
      <c r="E5769" s="21" t="s">
        <v>327</v>
      </c>
      <c r="F5769" s="24">
        <v>2.3751000000000002</v>
      </c>
      <c r="G5769" s="23" t="s">
        <v>339</v>
      </c>
      <c r="H5769" s="23" t="s">
        <v>338</v>
      </c>
      <c r="I5769" s="24">
        <v>0.16039999999999999</v>
      </c>
    </row>
    <row r="5770" spans="1:9">
      <c r="A5770" s="23" t="s">
        <v>2257</v>
      </c>
      <c r="E5770" s="21" t="s">
        <v>327</v>
      </c>
      <c r="F5770" s="24">
        <v>2.3751000000000002</v>
      </c>
      <c r="G5770" s="23" t="s">
        <v>343</v>
      </c>
      <c r="H5770" s="23" t="s">
        <v>344</v>
      </c>
      <c r="I5770" s="24">
        <v>9.5100000000000004E-2</v>
      </c>
    </row>
    <row r="5771" spans="1:9">
      <c r="A5771" s="23" t="s">
        <v>2257</v>
      </c>
      <c r="E5771" s="21" t="s">
        <v>327</v>
      </c>
      <c r="F5771" s="24">
        <v>2.3751000000000002</v>
      </c>
      <c r="G5771" s="23" t="s">
        <v>337</v>
      </c>
      <c r="H5771" s="23" t="s">
        <v>338</v>
      </c>
      <c r="I5771" s="24">
        <v>6.7999999999999996E-3</v>
      </c>
    </row>
    <row r="5772" spans="1:9">
      <c r="A5772" s="23" t="s">
        <v>2258</v>
      </c>
      <c r="C5772" s="21" t="s">
        <v>327</v>
      </c>
      <c r="F5772" s="24">
        <v>3.3936999999999999</v>
      </c>
      <c r="G5772" s="23" t="s">
        <v>337</v>
      </c>
      <c r="H5772" s="23" t="s">
        <v>338</v>
      </c>
      <c r="I5772" s="24">
        <v>1.8401000000000001</v>
      </c>
    </row>
    <row r="5773" spans="1:9">
      <c r="A5773" s="23" t="s">
        <v>2258</v>
      </c>
      <c r="C5773" s="21" t="s">
        <v>327</v>
      </c>
      <c r="F5773" s="24">
        <v>3.3936999999999999</v>
      </c>
      <c r="G5773" s="23" t="s">
        <v>343</v>
      </c>
      <c r="H5773" s="23" t="s">
        <v>344</v>
      </c>
      <c r="I5773" s="24">
        <v>1.2911999999999999</v>
      </c>
    </row>
    <row r="5774" spans="1:9">
      <c r="A5774" s="23" t="s">
        <v>2258</v>
      </c>
      <c r="C5774" s="21" t="s">
        <v>327</v>
      </c>
      <c r="F5774" s="24">
        <v>3.3936999999999999</v>
      </c>
      <c r="G5774" s="23" t="s">
        <v>350</v>
      </c>
      <c r="H5774" s="23" t="s">
        <v>338</v>
      </c>
      <c r="I5774" s="24">
        <v>0.26229999999999998</v>
      </c>
    </row>
    <row r="5775" spans="1:9">
      <c r="A5775" s="23" t="s">
        <v>2259</v>
      </c>
      <c r="C5775" s="21" t="s">
        <v>327</v>
      </c>
      <c r="E5775" s="21" t="s">
        <v>327</v>
      </c>
      <c r="F5775" s="24">
        <v>35.4437</v>
      </c>
      <c r="G5775" s="23" t="s">
        <v>343</v>
      </c>
      <c r="H5775" s="23" t="s">
        <v>344</v>
      </c>
      <c r="I5775" s="24">
        <v>28.3779</v>
      </c>
    </row>
    <row r="5776" spans="1:9">
      <c r="A5776" s="23" t="s">
        <v>2259</v>
      </c>
      <c r="C5776" s="21" t="s">
        <v>327</v>
      </c>
      <c r="E5776" s="21" t="s">
        <v>327</v>
      </c>
      <c r="F5776" s="24">
        <v>35.4437</v>
      </c>
      <c r="G5776" s="23" t="s">
        <v>337</v>
      </c>
      <c r="H5776" s="23" t="s">
        <v>338</v>
      </c>
      <c r="I5776" s="24">
        <v>2.5767000000000002</v>
      </c>
    </row>
    <row r="5777" spans="1:9">
      <c r="A5777" s="23" t="s">
        <v>2259</v>
      </c>
      <c r="C5777" s="21" t="s">
        <v>327</v>
      </c>
      <c r="E5777" s="21" t="s">
        <v>327</v>
      </c>
      <c r="F5777" s="24">
        <v>35.4437</v>
      </c>
      <c r="G5777" s="23" t="s">
        <v>345</v>
      </c>
      <c r="H5777" s="23" t="s">
        <v>338</v>
      </c>
      <c r="I5777" s="24">
        <v>1.5726</v>
      </c>
    </row>
    <row r="5778" spans="1:9">
      <c r="A5778" s="23" t="s">
        <v>2259</v>
      </c>
      <c r="C5778" s="21" t="s">
        <v>327</v>
      </c>
      <c r="E5778" s="21" t="s">
        <v>327</v>
      </c>
      <c r="F5778" s="24">
        <v>35.4437</v>
      </c>
      <c r="G5778" s="23" t="s">
        <v>337</v>
      </c>
      <c r="H5778" s="23" t="s">
        <v>338</v>
      </c>
      <c r="I5778" s="24">
        <v>1.4007000000000001</v>
      </c>
    </row>
    <row r="5779" spans="1:9">
      <c r="A5779" s="23" t="s">
        <v>2259</v>
      </c>
      <c r="C5779" s="21" t="s">
        <v>327</v>
      </c>
      <c r="E5779" s="21" t="s">
        <v>327</v>
      </c>
      <c r="F5779" s="24">
        <v>35.4437</v>
      </c>
      <c r="G5779" s="23" t="s">
        <v>345</v>
      </c>
      <c r="H5779" s="23" t="s">
        <v>338</v>
      </c>
      <c r="I5779" s="24">
        <v>1.0571999999999999</v>
      </c>
    </row>
    <row r="5780" spans="1:9">
      <c r="A5780" s="23" t="s">
        <v>2259</v>
      </c>
      <c r="C5780" s="21" t="s">
        <v>327</v>
      </c>
      <c r="E5780" s="21" t="s">
        <v>327</v>
      </c>
      <c r="F5780" s="24">
        <v>35.4437</v>
      </c>
      <c r="G5780" s="23" t="s">
        <v>350</v>
      </c>
      <c r="H5780" s="23" t="s">
        <v>338</v>
      </c>
      <c r="I5780" s="24">
        <v>0.43590000000000001</v>
      </c>
    </row>
    <row r="5781" spans="1:9">
      <c r="A5781" s="23" t="s">
        <v>2259</v>
      </c>
      <c r="C5781" s="21" t="s">
        <v>327</v>
      </c>
      <c r="E5781" s="21" t="s">
        <v>327</v>
      </c>
      <c r="F5781" s="24">
        <v>35.4437</v>
      </c>
      <c r="G5781" s="23" t="s">
        <v>345</v>
      </c>
      <c r="H5781" s="23" t="s">
        <v>338</v>
      </c>
      <c r="I5781" s="24">
        <v>1.6899999999999998E-2</v>
      </c>
    </row>
    <row r="5782" spans="1:9">
      <c r="A5782" s="23" t="s">
        <v>2260</v>
      </c>
      <c r="C5782" s="21" t="s">
        <v>327</v>
      </c>
      <c r="F5782" s="24">
        <v>4.7872000000000003</v>
      </c>
      <c r="G5782" s="23" t="s">
        <v>343</v>
      </c>
      <c r="H5782" s="23" t="s">
        <v>344</v>
      </c>
      <c r="I5782" s="24">
        <v>4.6639999999999997</v>
      </c>
    </row>
    <row r="5783" spans="1:9">
      <c r="A5783" s="23" t="s">
        <v>2260</v>
      </c>
      <c r="C5783" s="21" t="s">
        <v>327</v>
      </c>
      <c r="F5783" s="24">
        <v>4.7872000000000003</v>
      </c>
      <c r="G5783" s="23" t="s">
        <v>350</v>
      </c>
      <c r="H5783" s="23" t="s">
        <v>338</v>
      </c>
      <c r="I5783" s="24">
        <v>7.5499999999999998E-2</v>
      </c>
    </row>
    <row r="5784" spans="1:9">
      <c r="A5784" s="23" t="s">
        <v>2260</v>
      </c>
      <c r="C5784" s="21" t="s">
        <v>327</v>
      </c>
      <c r="F5784" s="24">
        <v>4.7872000000000003</v>
      </c>
      <c r="G5784" s="23" t="s">
        <v>337</v>
      </c>
      <c r="H5784" s="23" t="s">
        <v>338</v>
      </c>
      <c r="I5784" s="24">
        <v>4.7600000000000003E-2</v>
      </c>
    </row>
    <row r="5785" spans="1:9">
      <c r="A5785" s="23" t="s">
        <v>2261</v>
      </c>
      <c r="B5785" s="21" t="s">
        <v>327</v>
      </c>
      <c r="C5785" s="21" t="s">
        <v>327</v>
      </c>
      <c r="F5785" s="24">
        <v>1.5431999999999999</v>
      </c>
      <c r="G5785" s="23" t="s">
        <v>337</v>
      </c>
      <c r="H5785" s="23" t="s">
        <v>338</v>
      </c>
      <c r="I5785" s="24">
        <v>0.73450000000000004</v>
      </c>
    </row>
    <row r="5786" spans="1:9">
      <c r="A5786" s="23" t="s">
        <v>2261</v>
      </c>
      <c r="B5786" s="21" t="s">
        <v>327</v>
      </c>
      <c r="C5786" s="21" t="s">
        <v>327</v>
      </c>
      <c r="F5786" s="24">
        <v>1.5431999999999999</v>
      </c>
      <c r="G5786" s="23" t="s">
        <v>345</v>
      </c>
      <c r="H5786" s="23" t="s">
        <v>338</v>
      </c>
      <c r="I5786" s="24">
        <v>0.67779999999999996</v>
      </c>
    </row>
    <row r="5787" spans="1:9">
      <c r="A5787" s="23" t="s">
        <v>2261</v>
      </c>
      <c r="B5787" s="21" t="s">
        <v>327</v>
      </c>
      <c r="C5787" s="21" t="s">
        <v>327</v>
      </c>
      <c r="F5787" s="24">
        <v>1.5431999999999999</v>
      </c>
      <c r="G5787" s="23" t="s">
        <v>350</v>
      </c>
      <c r="H5787" s="23" t="s">
        <v>338</v>
      </c>
      <c r="I5787" s="24">
        <v>0.13089999999999999</v>
      </c>
    </row>
    <row r="5788" spans="1:9">
      <c r="A5788" s="23" t="s">
        <v>2262</v>
      </c>
      <c r="C5788" s="21" t="s">
        <v>327</v>
      </c>
      <c r="F5788" s="24">
        <v>2.0958999999999999</v>
      </c>
      <c r="G5788" s="23" t="s">
        <v>343</v>
      </c>
      <c r="H5788" s="23" t="s">
        <v>344</v>
      </c>
      <c r="I5788" s="24">
        <v>1.4253</v>
      </c>
    </row>
    <row r="5789" spans="1:9">
      <c r="A5789" s="23" t="s">
        <v>2262</v>
      </c>
      <c r="C5789" s="21" t="s">
        <v>327</v>
      </c>
      <c r="F5789" s="24">
        <v>2.0958999999999999</v>
      </c>
      <c r="G5789" s="23" t="s">
        <v>337</v>
      </c>
      <c r="H5789" s="23" t="s">
        <v>338</v>
      </c>
      <c r="I5789" s="24">
        <v>0.67049999999999998</v>
      </c>
    </row>
    <row r="5790" spans="1:9">
      <c r="A5790" s="23" t="s">
        <v>2263</v>
      </c>
      <c r="C5790" s="21" t="s">
        <v>327</v>
      </c>
      <c r="F5790" s="24">
        <v>8.2548999999999992</v>
      </c>
      <c r="G5790" s="23" t="s">
        <v>343</v>
      </c>
      <c r="H5790" s="23" t="s">
        <v>344</v>
      </c>
      <c r="I5790" s="24">
        <v>4.9739000000000004</v>
      </c>
    </row>
    <row r="5791" spans="1:9">
      <c r="A5791" s="23" t="s">
        <v>2263</v>
      </c>
      <c r="C5791" s="21" t="s">
        <v>327</v>
      </c>
      <c r="F5791" s="24">
        <v>8.2548999999999992</v>
      </c>
      <c r="G5791" s="23" t="s">
        <v>345</v>
      </c>
      <c r="H5791" s="23" t="s">
        <v>338</v>
      </c>
      <c r="I5791" s="24">
        <v>1.5988</v>
      </c>
    </row>
    <row r="5792" spans="1:9">
      <c r="A5792" s="23" t="s">
        <v>2263</v>
      </c>
      <c r="C5792" s="21" t="s">
        <v>327</v>
      </c>
      <c r="F5792" s="24">
        <v>8.2548999999999992</v>
      </c>
      <c r="G5792" s="23" t="s">
        <v>339</v>
      </c>
      <c r="H5792" s="23" t="s">
        <v>338</v>
      </c>
      <c r="I5792" s="24">
        <v>0.86970000000000003</v>
      </c>
    </row>
    <row r="5793" spans="1:9">
      <c r="A5793" s="23" t="s">
        <v>2263</v>
      </c>
      <c r="C5793" s="21" t="s">
        <v>327</v>
      </c>
      <c r="F5793" s="24">
        <v>8.2548999999999992</v>
      </c>
      <c r="G5793" s="23" t="s">
        <v>345</v>
      </c>
      <c r="H5793" s="23" t="s">
        <v>338</v>
      </c>
      <c r="I5793" s="24">
        <v>0.47749999999999998</v>
      </c>
    </row>
    <row r="5794" spans="1:9">
      <c r="A5794" s="23" t="s">
        <v>2263</v>
      </c>
      <c r="C5794" s="21" t="s">
        <v>327</v>
      </c>
      <c r="F5794" s="24">
        <v>8.2548999999999992</v>
      </c>
      <c r="G5794" s="23" t="s">
        <v>337</v>
      </c>
      <c r="H5794" s="23" t="s">
        <v>338</v>
      </c>
      <c r="I5794" s="24">
        <v>0.33279999999999998</v>
      </c>
    </row>
    <row r="5795" spans="1:9">
      <c r="A5795" s="23" t="s">
        <v>2263</v>
      </c>
      <c r="C5795" s="21" t="s">
        <v>327</v>
      </c>
      <c r="F5795" s="24">
        <v>8.2548999999999992</v>
      </c>
      <c r="G5795" s="23" t="s">
        <v>337</v>
      </c>
      <c r="H5795" s="23" t="s">
        <v>338</v>
      </c>
      <c r="I5795" s="24">
        <v>2.2000000000000001E-3</v>
      </c>
    </row>
    <row r="5796" spans="1:9">
      <c r="A5796" s="23" t="s">
        <v>2264</v>
      </c>
      <c r="E5796" s="21" t="s">
        <v>327</v>
      </c>
      <c r="F5796" s="24">
        <v>3.2208000000000001</v>
      </c>
      <c r="G5796" s="23" t="s">
        <v>337</v>
      </c>
      <c r="H5796" s="23" t="s">
        <v>338</v>
      </c>
      <c r="I5796" s="24">
        <v>1.7149000000000001</v>
      </c>
    </row>
    <row r="5797" spans="1:9">
      <c r="A5797" s="23" t="s">
        <v>2264</v>
      </c>
      <c r="E5797" s="21" t="s">
        <v>327</v>
      </c>
      <c r="F5797" s="24">
        <v>3.2208000000000001</v>
      </c>
      <c r="G5797" s="23" t="s">
        <v>345</v>
      </c>
      <c r="H5797" s="23" t="s">
        <v>338</v>
      </c>
      <c r="I5797" s="24">
        <v>1.0723</v>
      </c>
    </row>
    <row r="5798" spans="1:9">
      <c r="A5798" s="23" t="s">
        <v>2264</v>
      </c>
      <c r="E5798" s="21" t="s">
        <v>327</v>
      </c>
      <c r="F5798" s="24">
        <v>3.2208000000000001</v>
      </c>
      <c r="G5798" s="23" t="s">
        <v>343</v>
      </c>
      <c r="H5798" s="23" t="s">
        <v>344</v>
      </c>
      <c r="I5798" s="24">
        <v>0.42859999999999998</v>
      </c>
    </row>
    <row r="5799" spans="1:9">
      <c r="A5799" s="23" t="s">
        <v>2264</v>
      </c>
      <c r="E5799" s="21" t="s">
        <v>327</v>
      </c>
      <c r="F5799" s="24">
        <v>3.2208000000000001</v>
      </c>
      <c r="G5799" s="23" t="s">
        <v>350</v>
      </c>
      <c r="H5799" s="23" t="s">
        <v>338</v>
      </c>
      <c r="I5799" s="24">
        <v>5.1000000000000004E-3</v>
      </c>
    </row>
    <row r="5800" spans="1:9">
      <c r="A5800" s="23" t="s">
        <v>2265</v>
      </c>
      <c r="C5800" s="21" t="s">
        <v>327</v>
      </c>
      <c r="F5800" s="24">
        <v>5.5111999999999997</v>
      </c>
      <c r="G5800" s="23" t="s">
        <v>343</v>
      </c>
      <c r="H5800" s="23" t="s">
        <v>344</v>
      </c>
      <c r="I5800" s="24">
        <v>5.4804000000000004</v>
      </c>
    </row>
    <row r="5801" spans="1:9">
      <c r="A5801" s="23" t="s">
        <v>2265</v>
      </c>
      <c r="C5801" s="21" t="s">
        <v>327</v>
      </c>
      <c r="F5801" s="24">
        <v>5.5111999999999997</v>
      </c>
      <c r="G5801" s="23" t="s">
        <v>345</v>
      </c>
      <c r="H5801" s="23" t="s">
        <v>338</v>
      </c>
      <c r="I5801" s="24">
        <v>1.9599999999999999E-2</v>
      </c>
    </row>
    <row r="5802" spans="1:9">
      <c r="A5802" s="23" t="s">
        <v>2265</v>
      </c>
      <c r="C5802" s="21" t="s">
        <v>327</v>
      </c>
      <c r="F5802" s="24">
        <v>5.5111999999999997</v>
      </c>
      <c r="G5802" s="23" t="s">
        <v>337</v>
      </c>
      <c r="H5802" s="23" t="s">
        <v>338</v>
      </c>
      <c r="I5802" s="24">
        <v>1.12E-2</v>
      </c>
    </row>
    <row r="5803" spans="1:9">
      <c r="A5803" s="23" t="s">
        <v>2266</v>
      </c>
      <c r="C5803" s="21" t="s">
        <v>327</v>
      </c>
      <c r="F5803" s="24">
        <v>7.7724000000000002</v>
      </c>
      <c r="G5803" s="23" t="s">
        <v>343</v>
      </c>
      <c r="H5803" s="23" t="s">
        <v>344</v>
      </c>
      <c r="I5803" s="24">
        <v>6.4210000000000003</v>
      </c>
    </row>
    <row r="5804" spans="1:9">
      <c r="A5804" s="23" t="s">
        <v>2266</v>
      </c>
      <c r="C5804" s="21" t="s">
        <v>327</v>
      </c>
      <c r="F5804" s="24">
        <v>7.7724000000000002</v>
      </c>
      <c r="G5804" s="23" t="s">
        <v>337</v>
      </c>
      <c r="H5804" s="23" t="s">
        <v>338</v>
      </c>
      <c r="I5804" s="24">
        <v>1.1646000000000001</v>
      </c>
    </row>
    <row r="5805" spans="1:9">
      <c r="A5805" s="23" t="s">
        <v>2266</v>
      </c>
      <c r="C5805" s="21" t="s">
        <v>327</v>
      </c>
      <c r="F5805" s="24">
        <v>7.7724000000000002</v>
      </c>
      <c r="G5805" s="23" t="s">
        <v>345</v>
      </c>
      <c r="H5805" s="23" t="s">
        <v>338</v>
      </c>
      <c r="I5805" s="24">
        <v>0.1021</v>
      </c>
    </row>
    <row r="5806" spans="1:9">
      <c r="A5806" s="23" t="s">
        <v>2266</v>
      </c>
      <c r="C5806" s="21" t="s">
        <v>327</v>
      </c>
      <c r="F5806" s="24">
        <v>7.7724000000000002</v>
      </c>
      <c r="G5806" s="23" t="s">
        <v>337</v>
      </c>
      <c r="H5806" s="23" t="s">
        <v>338</v>
      </c>
      <c r="I5806" s="24">
        <v>8.4599999999999995E-2</v>
      </c>
    </row>
    <row r="5807" spans="1:9">
      <c r="A5807" s="23" t="s">
        <v>2267</v>
      </c>
      <c r="C5807" s="21" t="s">
        <v>327</v>
      </c>
      <c r="E5807" s="21" t="s">
        <v>327</v>
      </c>
      <c r="F5807" s="24">
        <v>1.3106</v>
      </c>
      <c r="G5807" s="23" t="s">
        <v>343</v>
      </c>
      <c r="H5807" s="23" t="s">
        <v>344</v>
      </c>
      <c r="I5807" s="24">
        <v>1.3106</v>
      </c>
    </row>
    <row r="5808" spans="1:9">
      <c r="A5808" s="23" t="s">
        <v>2268</v>
      </c>
      <c r="B5808" s="21" t="s">
        <v>327</v>
      </c>
      <c r="C5808" s="21" t="s">
        <v>327</v>
      </c>
      <c r="E5808" s="21" t="s">
        <v>327</v>
      </c>
      <c r="F5808" s="24">
        <v>5.5392999999999999</v>
      </c>
      <c r="G5808" s="23" t="s">
        <v>343</v>
      </c>
      <c r="H5808" s="23" t="s">
        <v>344</v>
      </c>
      <c r="I5808" s="24">
        <v>5.4749999999999996</v>
      </c>
    </row>
    <row r="5809" spans="1:9">
      <c r="A5809" s="23" t="s">
        <v>2268</v>
      </c>
      <c r="B5809" s="21" t="s">
        <v>327</v>
      </c>
      <c r="C5809" s="21" t="s">
        <v>327</v>
      </c>
      <c r="E5809" s="21" t="s">
        <v>327</v>
      </c>
      <c r="F5809" s="24">
        <v>5.5392999999999999</v>
      </c>
      <c r="G5809" s="23" t="s">
        <v>339</v>
      </c>
      <c r="H5809" s="23" t="s">
        <v>338</v>
      </c>
      <c r="I5809" s="24">
        <v>5.2600000000000001E-2</v>
      </c>
    </row>
    <row r="5810" spans="1:9">
      <c r="A5810" s="23" t="s">
        <v>2268</v>
      </c>
      <c r="B5810" s="21" t="s">
        <v>327</v>
      </c>
      <c r="C5810" s="21" t="s">
        <v>327</v>
      </c>
      <c r="E5810" s="21" t="s">
        <v>327</v>
      </c>
      <c r="F5810" s="24">
        <v>5.5392999999999999</v>
      </c>
      <c r="G5810" s="23" t="s">
        <v>337</v>
      </c>
      <c r="H5810" s="23" t="s">
        <v>338</v>
      </c>
      <c r="I5810" s="24">
        <v>1.17E-2</v>
      </c>
    </row>
    <row r="5811" spans="1:9">
      <c r="A5811" s="23" t="s">
        <v>2269</v>
      </c>
      <c r="C5811" s="21" t="s">
        <v>327</v>
      </c>
      <c r="F5811" s="24">
        <v>1.9854000000000001</v>
      </c>
      <c r="G5811" s="23" t="s">
        <v>343</v>
      </c>
      <c r="H5811" s="23" t="s">
        <v>344</v>
      </c>
      <c r="I5811" s="24">
        <v>1.9854000000000001</v>
      </c>
    </row>
    <row r="5812" spans="1:9">
      <c r="A5812" s="23" t="s">
        <v>2270</v>
      </c>
      <c r="C5812" s="21" t="s">
        <v>327</v>
      </c>
      <c r="F5812" s="24">
        <v>0.99670000000000003</v>
      </c>
      <c r="G5812" s="23" t="s">
        <v>343</v>
      </c>
      <c r="H5812" s="23" t="s">
        <v>344</v>
      </c>
      <c r="I5812" s="24">
        <v>0.97330000000000005</v>
      </c>
    </row>
    <row r="5813" spans="1:9">
      <c r="A5813" s="23" t="s">
        <v>2270</v>
      </c>
      <c r="C5813" s="21" t="s">
        <v>327</v>
      </c>
      <c r="F5813" s="24">
        <v>0.99670000000000003</v>
      </c>
      <c r="G5813" s="23" t="s">
        <v>337</v>
      </c>
      <c r="H5813" s="23" t="s">
        <v>338</v>
      </c>
      <c r="I5813" s="24">
        <v>2.35E-2</v>
      </c>
    </row>
    <row r="5814" spans="1:9">
      <c r="A5814" s="23" t="s">
        <v>2271</v>
      </c>
      <c r="C5814" s="21" t="s">
        <v>327</v>
      </c>
      <c r="E5814" s="21" t="s">
        <v>327</v>
      </c>
      <c r="F5814" s="24">
        <v>18.3918</v>
      </c>
      <c r="G5814" s="23" t="s">
        <v>343</v>
      </c>
      <c r="H5814" s="23" t="s">
        <v>344</v>
      </c>
      <c r="I5814" s="24">
        <v>14.4666</v>
      </c>
    </row>
    <row r="5815" spans="1:9">
      <c r="A5815" s="23" t="s">
        <v>2271</v>
      </c>
      <c r="C5815" s="21" t="s">
        <v>327</v>
      </c>
      <c r="E5815" s="21" t="s">
        <v>327</v>
      </c>
      <c r="F5815" s="24">
        <v>18.3918</v>
      </c>
      <c r="G5815" s="23" t="s">
        <v>337</v>
      </c>
      <c r="H5815" s="23" t="s">
        <v>338</v>
      </c>
      <c r="I5815" s="24">
        <v>2.6227999999999998</v>
      </c>
    </row>
    <row r="5816" spans="1:9">
      <c r="A5816" s="23" t="s">
        <v>2271</v>
      </c>
      <c r="C5816" s="21" t="s">
        <v>327</v>
      </c>
      <c r="E5816" s="21" t="s">
        <v>327</v>
      </c>
      <c r="F5816" s="24">
        <v>18.3918</v>
      </c>
      <c r="G5816" s="23" t="s">
        <v>339</v>
      </c>
      <c r="H5816" s="23" t="s">
        <v>338</v>
      </c>
      <c r="I5816" s="24">
        <v>0.82050000000000001</v>
      </c>
    </row>
    <row r="5817" spans="1:9">
      <c r="A5817" s="23" t="s">
        <v>2271</v>
      </c>
      <c r="C5817" s="21" t="s">
        <v>327</v>
      </c>
      <c r="E5817" s="21" t="s">
        <v>327</v>
      </c>
      <c r="F5817" s="24">
        <v>18.3918</v>
      </c>
      <c r="G5817" s="23" t="s">
        <v>339</v>
      </c>
      <c r="H5817" s="23" t="s">
        <v>338</v>
      </c>
      <c r="I5817" s="24">
        <v>0.48199999999999998</v>
      </c>
    </row>
    <row r="5818" spans="1:9">
      <c r="A5818" s="23" t="s">
        <v>2272</v>
      </c>
      <c r="E5818" s="21" t="s">
        <v>327</v>
      </c>
      <c r="F5818" s="24">
        <v>8.7901000000000007</v>
      </c>
      <c r="G5818" s="23" t="s">
        <v>343</v>
      </c>
      <c r="H5818" s="23" t="s">
        <v>344</v>
      </c>
      <c r="I5818" s="24">
        <v>8.7901000000000007</v>
      </c>
    </row>
    <row r="5819" spans="1:9">
      <c r="A5819" s="23" t="s">
        <v>2273</v>
      </c>
      <c r="B5819" s="21" t="s">
        <v>327</v>
      </c>
      <c r="E5819" s="21" t="s">
        <v>327</v>
      </c>
      <c r="F5819" s="24">
        <v>6.4161999999999999</v>
      </c>
      <c r="G5819" s="23" t="s">
        <v>343</v>
      </c>
      <c r="H5819" s="23" t="s">
        <v>344</v>
      </c>
      <c r="I5819" s="24">
        <v>4.4570999999999996</v>
      </c>
    </row>
    <row r="5820" spans="1:9">
      <c r="A5820" s="23" t="s">
        <v>2273</v>
      </c>
      <c r="B5820" s="21" t="s">
        <v>327</v>
      </c>
      <c r="E5820" s="21" t="s">
        <v>327</v>
      </c>
      <c r="F5820" s="24">
        <v>6.4161999999999999</v>
      </c>
      <c r="G5820" s="23" t="s">
        <v>337</v>
      </c>
      <c r="H5820" s="23" t="s">
        <v>338</v>
      </c>
      <c r="I5820" s="24">
        <v>0.80430000000000001</v>
      </c>
    </row>
    <row r="5821" spans="1:9">
      <c r="A5821" s="23" t="s">
        <v>2273</v>
      </c>
      <c r="B5821" s="21" t="s">
        <v>327</v>
      </c>
      <c r="E5821" s="21" t="s">
        <v>327</v>
      </c>
      <c r="F5821" s="24">
        <v>6.4161999999999999</v>
      </c>
      <c r="G5821" s="23" t="s">
        <v>337</v>
      </c>
      <c r="H5821" s="23" t="s">
        <v>338</v>
      </c>
      <c r="I5821" s="24">
        <v>0.73839999999999995</v>
      </c>
    </row>
    <row r="5822" spans="1:9">
      <c r="A5822" s="23" t="s">
        <v>2273</v>
      </c>
      <c r="B5822" s="21" t="s">
        <v>327</v>
      </c>
      <c r="E5822" s="21" t="s">
        <v>327</v>
      </c>
      <c r="F5822" s="24">
        <v>6.4161999999999999</v>
      </c>
      <c r="G5822" s="23" t="s">
        <v>339</v>
      </c>
      <c r="H5822" s="23" t="s">
        <v>338</v>
      </c>
      <c r="I5822" s="24">
        <v>0.41639999999999999</v>
      </c>
    </row>
    <row r="5823" spans="1:9">
      <c r="A5823" s="23" t="s">
        <v>2274</v>
      </c>
      <c r="C5823" s="21" t="s">
        <v>327</v>
      </c>
      <c r="E5823" s="21" t="s">
        <v>327</v>
      </c>
      <c r="F5823" s="24">
        <v>5.3112000000000004</v>
      </c>
      <c r="G5823" s="23" t="s">
        <v>343</v>
      </c>
      <c r="H5823" s="23" t="s">
        <v>344</v>
      </c>
      <c r="I5823" s="24">
        <v>5.3112000000000004</v>
      </c>
    </row>
    <row r="5824" spans="1:9">
      <c r="A5824" s="23" t="s">
        <v>2275</v>
      </c>
      <c r="E5824" s="21" t="s">
        <v>327</v>
      </c>
      <c r="F5824" s="24">
        <v>6.0720000000000001</v>
      </c>
      <c r="G5824" s="23" t="s">
        <v>343</v>
      </c>
      <c r="H5824" s="23" t="s">
        <v>344</v>
      </c>
      <c r="I5824" s="24">
        <v>5.8221999999999996</v>
      </c>
    </row>
    <row r="5825" spans="1:9">
      <c r="A5825" s="23" t="s">
        <v>2275</v>
      </c>
      <c r="E5825" s="21" t="s">
        <v>327</v>
      </c>
      <c r="F5825" s="24">
        <v>6.0720000000000001</v>
      </c>
      <c r="G5825" s="23" t="s">
        <v>337</v>
      </c>
      <c r="H5825" s="23" t="s">
        <v>338</v>
      </c>
      <c r="I5825" s="24">
        <v>0.24970000000000001</v>
      </c>
    </row>
    <row r="5826" spans="1:9">
      <c r="A5826" s="23" t="s">
        <v>2276</v>
      </c>
      <c r="C5826" s="21" t="s">
        <v>327</v>
      </c>
      <c r="E5826" s="21" t="s">
        <v>327</v>
      </c>
      <c r="F5826" s="24">
        <v>3.5960999999999999</v>
      </c>
      <c r="G5826" s="23" t="s">
        <v>345</v>
      </c>
      <c r="H5826" s="23" t="s">
        <v>338</v>
      </c>
      <c r="I5826" s="24">
        <v>1.9850000000000001</v>
      </c>
    </row>
    <row r="5827" spans="1:9">
      <c r="A5827" s="23" t="s">
        <v>2276</v>
      </c>
      <c r="C5827" s="21" t="s">
        <v>327</v>
      </c>
      <c r="E5827" s="21" t="s">
        <v>327</v>
      </c>
      <c r="F5827" s="24">
        <v>3.5960999999999999</v>
      </c>
      <c r="G5827" s="23" t="s">
        <v>343</v>
      </c>
      <c r="H5827" s="23" t="s">
        <v>344</v>
      </c>
      <c r="I5827" s="24">
        <v>1.6075999999999999</v>
      </c>
    </row>
    <row r="5828" spans="1:9">
      <c r="A5828" s="23" t="s">
        <v>2277</v>
      </c>
      <c r="C5828" s="21" t="s">
        <v>327</v>
      </c>
      <c r="F5828" s="24">
        <v>1.3476999999999999</v>
      </c>
      <c r="G5828" s="23" t="s">
        <v>337</v>
      </c>
      <c r="H5828" s="23" t="s">
        <v>338</v>
      </c>
      <c r="I5828" s="24">
        <v>0.74829999999999997</v>
      </c>
    </row>
    <row r="5829" spans="1:9">
      <c r="A5829" s="23" t="s">
        <v>2277</v>
      </c>
      <c r="C5829" s="21" t="s">
        <v>327</v>
      </c>
      <c r="F5829" s="24">
        <v>1.3476999999999999</v>
      </c>
      <c r="G5829" s="23" t="s">
        <v>343</v>
      </c>
      <c r="H5829" s="23" t="s">
        <v>344</v>
      </c>
      <c r="I5829" s="24">
        <v>0.59940000000000004</v>
      </c>
    </row>
    <row r="5830" spans="1:9">
      <c r="A5830" s="23" t="s">
        <v>2278</v>
      </c>
      <c r="B5830" s="21" t="s">
        <v>327</v>
      </c>
      <c r="C5830" s="21" t="s">
        <v>327</v>
      </c>
      <c r="E5830" s="21" t="s">
        <v>327</v>
      </c>
      <c r="F5830" s="24">
        <v>15.4658</v>
      </c>
      <c r="G5830" s="23" t="s">
        <v>343</v>
      </c>
      <c r="H5830" s="23" t="s">
        <v>344</v>
      </c>
      <c r="I5830" s="24">
        <v>15.0205</v>
      </c>
    </row>
    <row r="5831" spans="1:9">
      <c r="A5831" s="23" t="s">
        <v>2278</v>
      </c>
      <c r="B5831" s="21" t="s">
        <v>327</v>
      </c>
      <c r="C5831" s="21" t="s">
        <v>327</v>
      </c>
      <c r="E5831" s="21" t="s">
        <v>327</v>
      </c>
      <c r="F5831" s="24">
        <v>15.4658</v>
      </c>
      <c r="G5831" s="23" t="s">
        <v>339</v>
      </c>
      <c r="H5831" s="23" t="s">
        <v>338</v>
      </c>
      <c r="I5831" s="24">
        <v>0.40610000000000002</v>
      </c>
    </row>
    <row r="5832" spans="1:9">
      <c r="A5832" s="23" t="s">
        <v>2279</v>
      </c>
      <c r="C5832" s="21" t="s">
        <v>327</v>
      </c>
      <c r="E5832" s="21" t="s">
        <v>327</v>
      </c>
      <c r="F5832" s="24">
        <v>0.12379999999999999</v>
      </c>
      <c r="G5832" s="23" t="s">
        <v>343</v>
      </c>
      <c r="H5832" s="23" t="s">
        <v>344</v>
      </c>
      <c r="I5832" s="24">
        <v>7.0699999999999999E-2</v>
      </c>
    </row>
    <row r="5833" spans="1:9">
      <c r="A5833" s="23" t="s">
        <v>2279</v>
      </c>
      <c r="C5833" s="21" t="s">
        <v>327</v>
      </c>
      <c r="E5833" s="21" t="s">
        <v>327</v>
      </c>
      <c r="F5833" s="24">
        <v>0.12379999999999999</v>
      </c>
      <c r="G5833" s="23" t="s">
        <v>345</v>
      </c>
      <c r="H5833" s="23" t="s">
        <v>338</v>
      </c>
      <c r="I5833" s="24">
        <v>4.3700000000000003E-2</v>
      </c>
    </row>
    <row r="5834" spans="1:9">
      <c r="A5834" s="23" t="s">
        <v>2280</v>
      </c>
      <c r="C5834" s="21" t="s">
        <v>327</v>
      </c>
      <c r="F5834" s="24">
        <v>1.8883000000000001</v>
      </c>
      <c r="G5834" s="23" t="s">
        <v>343</v>
      </c>
      <c r="H5834" s="23" t="s">
        <v>344</v>
      </c>
      <c r="I5834" s="24">
        <v>1.8556999999999999</v>
      </c>
    </row>
    <row r="5835" spans="1:9">
      <c r="A5835" s="23" t="s">
        <v>2280</v>
      </c>
      <c r="C5835" s="21" t="s">
        <v>327</v>
      </c>
      <c r="F5835" s="24">
        <v>1.8883000000000001</v>
      </c>
      <c r="G5835" s="23" t="s">
        <v>345</v>
      </c>
      <c r="H5835" s="23" t="s">
        <v>338</v>
      </c>
      <c r="I5835" s="24">
        <v>3.2599999999999997E-2</v>
      </c>
    </row>
    <row r="5836" spans="1:9">
      <c r="A5836" s="23" t="s">
        <v>2281</v>
      </c>
      <c r="C5836" s="21" t="s">
        <v>327</v>
      </c>
      <c r="F5836" s="24">
        <v>2.8847</v>
      </c>
      <c r="G5836" s="23" t="s">
        <v>337</v>
      </c>
      <c r="H5836" s="23" t="s">
        <v>338</v>
      </c>
      <c r="I5836" s="24">
        <v>1.472</v>
      </c>
    </row>
    <row r="5837" spans="1:9">
      <c r="A5837" s="23" t="s">
        <v>2281</v>
      </c>
      <c r="C5837" s="21" t="s">
        <v>327</v>
      </c>
      <c r="F5837" s="24">
        <v>2.8847</v>
      </c>
      <c r="G5837" s="23" t="s">
        <v>339</v>
      </c>
      <c r="H5837" s="23" t="s">
        <v>338</v>
      </c>
      <c r="I5837" s="24">
        <v>0.9637</v>
      </c>
    </row>
    <row r="5838" spans="1:9">
      <c r="A5838" s="23" t="s">
        <v>2281</v>
      </c>
      <c r="C5838" s="21" t="s">
        <v>327</v>
      </c>
      <c r="F5838" s="24">
        <v>2.8847</v>
      </c>
      <c r="G5838" s="23" t="s">
        <v>339</v>
      </c>
      <c r="H5838" s="23" t="s">
        <v>338</v>
      </c>
      <c r="I5838" s="24">
        <v>0.28439999999999999</v>
      </c>
    </row>
    <row r="5839" spans="1:9">
      <c r="A5839" s="23" t="s">
        <v>2281</v>
      </c>
      <c r="C5839" s="21" t="s">
        <v>327</v>
      </c>
      <c r="F5839" s="24">
        <v>2.8847</v>
      </c>
      <c r="G5839" s="23" t="s">
        <v>343</v>
      </c>
      <c r="H5839" s="23" t="s">
        <v>344</v>
      </c>
      <c r="I5839" s="24">
        <v>0.1646</v>
      </c>
    </row>
    <row r="5840" spans="1:9">
      <c r="A5840" s="23" t="s">
        <v>2282</v>
      </c>
      <c r="C5840" s="21" t="s">
        <v>327</v>
      </c>
      <c r="F5840" s="24">
        <v>5.9086999999999996</v>
      </c>
      <c r="G5840" s="23" t="s">
        <v>339</v>
      </c>
      <c r="H5840" s="23" t="s">
        <v>338</v>
      </c>
      <c r="I5840" s="24">
        <v>4.0002000000000004</v>
      </c>
    </row>
    <row r="5841" spans="1:9">
      <c r="A5841" s="23" t="s">
        <v>2282</v>
      </c>
      <c r="C5841" s="21" t="s">
        <v>327</v>
      </c>
      <c r="F5841" s="24">
        <v>5.9086999999999996</v>
      </c>
      <c r="G5841" s="23" t="s">
        <v>343</v>
      </c>
      <c r="H5841" s="23" t="s">
        <v>344</v>
      </c>
      <c r="I5841" s="24">
        <v>1.3241000000000001</v>
      </c>
    </row>
    <row r="5842" spans="1:9">
      <c r="A5842" s="23" t="s">
        <v>2282</v>
      </c>
      <c r="C5842" s="21" t="s">
        <v>327</v>
      </c>
      <c r="F5842" s="24">
        <v>5.9086999999999996</v>
      </c>
      <c r="G5842" s="23" t="s">
        <v>337</v>
      </c>
      <c r="H5842" s="23" t="s">
        <v>338</v>
      </c>
      <c r="I5842" s="24">
        <v>0.33329999999999999</v>
      </c>
    </row>
    <row r="5843" spans="1:9">
      <c r="A5843" s="23" t="s">
        <v>2282</v>
      </c>
      <c r="C5843" s="21" t="s">
        <v>327</v>
      </c>
      <c r="F5843" s="24">
        <v>5.9086999999999996</v>
      </c>
      <c r="G5843" s="23" t="s">
        <v>343</v>
      </c>
      <c r="H5843" s="23" t="s">
        <v>344</v>
      </c>
      <c r="I5843" s="24">
        <v>0.20230000000000001</v>
      </c>
    </row>
    <row r="5844" spans="1:9">
      <c r="A5844" s="23" t="s">
        <v>2282</v>
      </c>
      <c r="C5844" s="21" t="s">
        <v>327</v>
      </c>
      <c r="F5844" s="24">
        <v>5.9086999999999996</v>
      </c>
      <c r="G5844" s="23" t="s">
        <v>343</v>
      </c>
      <c r="H5844" s="23" t="s">
        <v>344</v>
      </c>
      <c r="I5844" s="24">
        <v>4.8800000000000003E-2</v>
      </c>
    </row>
    <row r="5845" spans="1:9">
      <c r="A5845" s="23" t="s">
        <v>2283</v>
      </c>
      <c r="E5845" s="21" t="s">
        <v>327</v>
      </c>
      <c r="F5845" s="24">
        <v>0.92910000000000004</v>
      </c>
      <c r="G5845" s="23" t="s">
        <v>343</v>
      </c>
      <c r="H5845" s="23" t="s">
        <v>344</v>
      </c>
      <c r="I5845" s="24">
        <v>0.92910000000000004</v>
      </c>
    </row>
    <row r="5846" spans="1:9">
      <c r="A5846" s="23" t="s">
        <v>2284</v>
      </c>
      <c r="E5846" s="21" t="s">
        <v>327</v>
      </c>
      <c r="F5846" s="24">
        <v>10.1265</v>
      </c>
      <c r="G5846" s="23" t="s">
        <v>339</v>
      </c>
      <c r="H5846" s="23" t="s">
        <v>338</v>
      </c>
      <c r="I5846" s="24">
        <v>6.9428000000000001</v>
      </c>
    </row>
    <row r="5847" spans="1:9">
      <c r="A5847" s="23" t="s">
        <v>2284</v>
      </c>
      <c r="E5847" s="21" t="s">
        <v>327</v>
      </c>
      <c r="F5847" s="24">
        <v>10.1265</v>
      </c>
      <c r="G5847" s="23" t="s">
        <v>360</v>
      </c>
      <c r="H5847" s="23" t="s">
        <v>338</v>
      </c>
      <c r="I5847" s="24">
        <v>3.1610999999999998</v>
      </c>
    </row>
    <row r="5848" spans="1:9">
      <c r="A5848" s="23" t="s">
        <v>2284</v>
      </c>
      <c r="E5848" s="21" t="s">
        <v>327</v>
      </c>
      <c r="F5848" s="24">
        <v>10.1265</v>
      </c>
      <c r="G5848" s="23" t="s">
        <v>337</v>
      </c>
      <c r="H5848" s="23" t="s">
        <v>338</v>
      </c>
      <c r="I5848" s="24">
        <v>2.2599999999999999E-2</v>
      </c>
    </row>
    <row r="5849" spans="1:9">
      <c r="A5849" s="23" t="s">
        <v>2285</v>
      </c>
      <c r="E5849" s="21" t="s">
        <v>327</v>
      </c>
      <c r="F5849" s="24">
        <v>1.8642000000000001</v>
      </c>
      <c r="G5849" s="23" t="s">
        <v>337</v>
      </c>
      <c r="H5849" s="23" t="s">
        <v>338</v>
      </c>
      <c r="I5849" s="24">
        <v>1.2427999999999999</v>
      </c>
    </row>
    <row r="5850" spans="1:9">
      <c r="A5850" s="23" t="s">
        <v>2285</v>
      </c>
      <c r="E5850" s="21" t="s">
        <v>327</v>
      </c>
      <c r="F5850" s="24">
        <v>1.8642000000000001</v>
      </c>
      <c r="G5850" s="23" t="s">
        <v>343</v>
      </c>
      <c r="H5850" s="23" t="s">
        <v>344</v>
      </c>
      <c r="I5850" s="24">
        <v>0.54159999999999997</v>
      </c>
    </row>
    <row r="5851" spans="1:9">
      <c r="A5851" s="23" t="s">
        <v>2285</v>
      </c>
      <c r="E5851" s="21" t="s">
        <v>327</v>
      </c>
      <c r="F5851" s="24">
        <v>1.8642000000000001</v>
      </c>
      <c r="G5851" s="23" t="s">
        <v>360</v>
      </c>
      <c r="H5851" s="23" t="s">
        <v>338</v>
      </c>
      <c r="I5851" s="24">
        <v>7.8299999999999995E-2</v>
      </c>
    </row>
    <row r="5852" spans="1:9">
      <c r="A5852" s="23" t="s">
        <v>2285</v>
      </c>
      <c r="E5852" s="21" t="s">
        <v>327</v>
      </c>
      <c r="F5852" s="24">
        <v>1.8642000000000001</v>
      </c>
      <c r="G5852" s="23" t="s">
        <v>339</v>
      </c>
      <c r="H5852" s="23" t="s">
        <v>338</v>
      </c>
      <c r="I5852" s="24">
        <v>1.4E-3</v>
      </c>
    </row>
    <row r="5853" spans="1:9">
      <c r="A5853" s="23" t="s">
        <v>2286</v>
      </c>
      <c r="C5853" s="21" t="s">
        <v>327</v>
      </c>
      <c r="F5853" s="24">
        <v>0.71879999999999999</v>
      </c>
      <c r="G5853" s="23" t="s">
        <v>345</v>
      </c>
      <c r="H5853" s="23" t="s">
        <v>338</v>
      </c>
      <c r="I5853" s="24">
        <v>0.71879999999999999</v>
      </c>
    </row>
    <row r="5854" spans="1:9">
      <c r="A5854" s="23" t="s">
        <v>2287</v>
      </c>
      <c r="C5854" s="21" t="s">
        <v>327</v>
      </c>
      <c r="F5854" s="24">
        <v>13.525499999999999</v>
      </c>
      <c r="G5854" s="23" t="s">
        <v>352</v>
      </c>
      <c r="H5854" s="23" t="s">
        <v>338</v>
      </c>
      <c r="I5854" s="24">
        <v>9.4638000000000009</v>
      </c>
    </row>
    <row r="5855" spans="1:9">
      <c r="A5855" s="23" t="s">
        <v>2287</v>
      </c>
      <c r="C5855" s="21" t="s">
        <v>327</v>
      </c>
      <c r="F5855" s="24">
        <v>13.525499999999999</v>
      </c>
      <c r="G5855" s="23" t="s">
        <v>337</v>
      </c>
      <c r="H5855" s="23" t="s">
        <v>338</v>
      </c>
      <c r="I5855" s="24">
        <v>2.4011</v>
      </c>
    </row>
    <row r="5856" spans="1:9">
      <c r="A5856" s="23" t="s">
        <v>2287</v>
      </c>
      <c r="C5856" s="21" t="s">
        <v>327</v>
      </c>
      <c r="F5856" s="24">
        <v>13.525499999999999</v>
      </c>
      <c r="G5856" s="23" t="s">
        <v>345</v>
      </c>
      <c r="H5856" s="23" t="s">
        <v>338</v>
      </c>
      <c r="I5856" s="24">
        <v>1.3469</v>
      </c>
    </row>
    <row r="5857" spans="1:9">
      <c r="A5857" s="23" t="s">
        <v>2287</v>
      </c>
      <c r="C5857" s="21" t="s">
        <v>327</v>
      </c>
      <c r="F5857" s="24">
        <v>13.525499999999999</v>
      </c>
      <c r="G5857" s="23" t="s">
        <v>337</v>
      </c>
      <c r="H5857" s="23" t="s">
        <v>338</v>
      </c>
      <c r="I5857" s="24">
        <v>0.31359999999999999</v>
      </c>
    </row>
    <row r="5858" spans="1:9">
      <c r="A5858" s="23" t="s">
        <v>2288</v>
      </c>
      <c r="C5858" s="21" t="s">
        <v>327</v>
      </c>
      <c r="F5858" s="24">
        <v>3.5644999999999998</v>
      </c>
      <c r="G5858" s="23" t="s">
        <v>360</v>
      </c>
      <c r="H5858" s="23" t="s">
        <v>338</v>
      </c>
      <c r="I5858" s="24">
        <v>3.2486000000000002</v>
      </c>
    </row>
    <row r="5859" spans="1:9">
      <c r="A5859" s="23" t="s">
        <v>2288</v>
      </c>
      <c r="C5859" s="21" t="s">
        <v>327</v>
      </c>
      <c r="F5859" s="24">
        <v>3.5644999999999998</v>
      </c>
      <c r="G5859" s="23" t="s">
        <v>337</v>
      </c>
      <c r="H5859" s="23" t="s">
        <v>338</v>
      </c>
      <c r="I5859" s="24">
        <v>0.31590000000000001</v>
      </c>
    </row>
    <row r="5860" spans="1:9">
      <c r="A5860" s="23" t="s">
        <v>156</v>
      </c>
      <c r="C5860" s="21" t="s">
        <v>327</v>
      </c>
      <c r="F5860" s="24">
        <v>2.2423000000000002</v>
      </c>
      <c r="G5860" s="23" t="s">
        <v>360</v>
      </c>
      <c r="H5860" s="23" t="s">
        <v>338</v>
      </c>
      <c r="I5860" s="24">
        <v>2.2423000000000002</v>
      </c>
    </row>
    <row r="5861" spans="1:9">
      <c r="A5861" s="23" t="s">
        <v>2289</v>
      </c>
      <c r="C5861" s="21" t="s">
        <v>327</v>
      </c>
      <c r="F5861" s="24">
        <v>3.3677000000000001</v>
      </c>
      <c r="G5861" s="23" t="s">
        <v>352</v>
      </c>
      <c r="H5861" s="23" t="s">
        <v>338</v>
      </c>
      <c r="I5861" s="24">
        <v>3.0895000000000001</v>
      </c>
    </row>
    <row r="5862" spans="1:9">
      <c r="A5862" s="23" t="s">
        <v>2289</v>
      </c>
      <c r="C5862" s="21" t="s">
        <v>327</v>
      </c>
      <c r="F5862" s="24">
        <v>3.3677000000000001</v>
      </c>
      <c r="G5862" s="23" t="s">
        <v>360</v>
      </c>
      <c r="H5862" s="23" t="s">
        <v>338</v>
      </c>
      <c r="I5862" s="24">
        <v>0.2782</v>
      </c>
    </row>
    <row r="5863" spans="1:9">
      <c r="A5863" s="23" t="s">
        <v>2290</v>
      </c>
      <c r="C5863" s="21" t="s">
        <v>327</v>
      </c>
      <c r="F5863" s="24">
        <v>1.4818</v>
      </c>
      <c r="G5863" s="23" t="s">
        <v>360</v>
      </c>
      <c r="H5863" s="23" t="s">
        <v>338</v>
      </c>
      <c r="I5863" s="24">
        <v>0.70079999999999998</v>
      </c>
    </row>
    <row r="5864" spans="1:9">
      <c r="A5864" s="23" t="s">
        <v>2290</v>
      </c>
      <c r="C5864" s="21" t="s">
        <v>327</v>
      </c>
      <c r="F5864" s="24">
        <v>1.4818</v>
      </c>
      <c r="G5864" s="23" t="s">
        <v>352</v>
      </c>
      <c r="H5864" s="23" t="s">
        <v>338</v>
      </c>
      <c r="I5864" s="24">
        <v>0.62780000000000002</v>
      </c>
    </row>
    <row r="5865" spans="1:9">
      <c r="A5865" s="23" t="s">
        <v>2290</v>
      </c>
      <c r="C5865" s="21" t="s">
        <v>327</v>
      </c>
      <c r="F5865" s="24">
        <v>1.4818</v>
      </c>
      <c r="G5865" s="23" t="s">
        <v>337</v>
      </c>
      <c r="H5865" s="23" t="s">
        <v>338</v>
      </c>
      <c r="I5865" s="24">
        <v>0.1532</v>
      </c>
    </row>
    <row r="5866" spans="1:9">
      <c r="A5866" s="23" t="s">
        <v>2291</v>
      </c>
      <c r="C5866" s="21" t="s">
        <v>327</v>
      </c>
      <c r="F5866" s="24">
        <v>3.0184000000000002</v>
      </c>
      <c r="G5866" s="23" t="s">
        <v>360</v>
      </c>
      <c r="H5866" s="23" t="s">
        <v>338</v>
      </c>
      <c r="I5866" s="24">
        <v>1.5105999999999999</v>
      </c>
    </row>
    <row r="5867" spans="1:9">
      <c r="A5867" s="23" t="s">
        <v>2291</v>
      </c>
      <c r="C5867" s="21" t="s">
        <v>327</v>
      </c>
      <c r="F5867" s="24">
        <v>3.0184000000000002</v>
      </c>
      <c r="G5867" s="23" t="s">
        <v>352</v>
      </c>
      <c r="H5867" s="23" t="s">
        <v>338</v>
      </c>
      <c r="I5867" s="24">
        <v>1.5079</v>
      </c>
    </row>
    <row r="5868" spans="1:9">
      <c r="A5868" s="23" t="s">
        <v>157</v>
      </c>
      <c r="C5868" s="21" t="s">
        <v>327</v>
      </c>
      <c r="F5868" s="24">
        <v>26.519500000000001</v>
      </c>
      <c r="G5868" s="23" t="s">
        <v>352</v>
      </c>
      <c r="H5868" s="23" t="s">
        <v>338</v>
      </c>
      <c r="I5868" s="24">
        <v>20.207799999999999</v>
      </c>
    </row>
    <row r="5869" spans="1:9">
      <c r="A5869" s="23" t="s">
        <v>157</v>
      </c>
      <c r="C5869" s="21" t="s">
        <v>327</v>
      </c>
      <c r="F5869" s="24">
        <v>26.519500000000001</v>
      </c>
      <c r="G5869" s="23" t="s">
        <v>353</v>
      </c>
      <c r="H5869" s="23" t="s">
        <v>338</v>
      </c>
      <c r="I5869" s="24">
        <v>4.3749000000000002</v>
      </c>
    </row>
    <row r="5870" spans="1:9">
      <c r="A5870" s="23" t="s">
        <v>157</v>
      </c>
      <c r="C5870" s="21" t="s">
        <v>327</v>
      </c>
      <c r="F5870" s="24">
        <v>26.519500000000001</v>
      </c>
      <c r="G5870" s="23" t="s">
        <v>353</v>
      </c>
      <c r="H5870" s="23" t="s">
        <v>338</v>
      </c>
      <c r="I5870" s="24">
        <v>0.80020000000000002</v>
      </c>
    </row>
    <row r="5871" spans="1:9">
      <c r="A5871" s="23" t="s">
        <v>157</v>
      </c>
      <c r="C5871" s="21" t="s">
        <v>327</v>
      </c>
      <c r="F5871" s="24">
        <v>26.519500000000001</v>
      </c>
      <c r="G5871" s="23" t="s">
        <v>337</v>
      </c>
      <c r="H5871" s="23" t="s">
        <v>338</v>
      </c>
      <c r="I5871" s="24">
        <v>0.51819999999999999</v>
      </c>
    </row>
    <row r="5872" spans="1:9">
      <c r="A5872" s="23" t="s">
        <v>157</v>
      </c>
      <c r="C5872" s="21" t="s">
        <v>327</v>
      </c>
      <c r="F5872" s="24">
        <v>26.519500000000001</v>
      </c>
      <c r="G5872" s="23" t="s">
        <v>353</v>
      </c>
      <c r="H5872" s="23" t="s">
        <v>338</v>
      </c>
      <c r="I5872" s="24">
        <v>0.43980000000000002</v>
      </c>
    </row>
    <row r="5873" spans="1:9">
      <c r="A5873" s="23" t="s">
        <v>2292</v>
      </c>
      <c r="C5873" s="21" t="s">
        <v>327</v>
      </c>
      <c r="F5873" s="24">
        <v>1.901</v>
      </c>
      <c r="G5873" s="23" t="s">
        <v>352</v>
      </c>
      <c r="H5873" s="23" t="s">
        <v>338</v>
      </c>
      <c r="I5873" s="24">
        <v>1.8626</v>
      </c>
    </row>
    <row r="5874" spans="1:9">
      <c r="A5874" s="23" t="s">
        <v>2293</v>
      </c>
      <c r="C5874" s="21" t="s">
        <v>327</v>
      </c>
      <c r="F5874" s="24">
        <v>11.0434</v>
      </c>
      <c r="G5874" s="23" t="s">
        <v>343</v>
      </c>
      <c r="H5874" s="23" t="s">
        <v>344</v>
      </c>
      <c r="I5874" s="24">
        <v>7.0064000000000002</v>
      </c>
    </row>
    <row r="5875" spans="1:9">
      <c r="A5875" s="23" t="s">
        <v>2293</v>
      </c>
      <c r="C5875" s="21" t="s">
        <v>327</v>
      </c>
      <c r="F5875" s="24">
        <v>11.0434</v>
      </c>
      <c r="G5875" s="23" t="s">
        <v>339</v>
      </c>
      <c r="H5875" s="23" t="s">
        <v>338</v>
      </c>
      <c r="I5875" s="24">
        <v>3.3050000000000002</v>
      </c>
    </row>
    <row r="5876" spans="1:9">
      <c r="A5876" s="23" t="s">
        <v>2293</v>
      </c>
      <c r="C5876" s="21" t="s">
        <v>327</v>
      </c>
      <c r="F5876" s="24">
        <v>11.0434</v>
      </c>
      <c r="G5876" s="23" t="s">
        <v>337</v>
      </c>
      <c r="H5876" s="23" t="s">
        <v>338</v>
      </c>
      <c r="I5876" s="24">
        <v>0.3735</v>
      </c>
    </row>
    <row r="5877" spans="1:9">
      <c r="A5877" s="23" t="s">
        <v>2293</v>
      </c>
      <c r="C5877" s="21" t="s">
        <v>327</v>
      </c>
      <c r="F5877" s="24">
        <v>11.0434</v>
      </c>
      <c r="G5877" s="23" t="s">
        <v>339</v>
      </c>
      <c r="H5877" s="23" t="s">
        <v>338</v>
      </c>
      <c r="I5877" s="24">
        <v>0.25609999999999999</v>
      </c>
    </row>
    <row r="5878" spans="1:9">
      <c r="A5878" s="23" t="s">
        <v>2293</v>
      </c>
      <c r="C5878" s="21" t="s">
        <v>327</v>
      </c>
      <c r="F5878" s="24">
        <v>11.0434</v>
      </c>
      <c r="G5878" s="23" t="s">
        <v>337</v>
      </c>
      <c r="H5878" s="23" t="s">
        <v>338</v>
      </c>
      <c r="I5878" s="24">
        <v>7.3800000000000004E-2</v>
      </c>
    </row>
    <row r="5879" spans="1:9">
      <c r="A5879" s="23" t="s">
        <v>2294</v>
      </c>
      <c r="C5879" s="21" t="s">
        <v>327</v>
      </c>
      <c r="F5879" s="24">
        <v>2.7614999999999998</v>
      </c>
      <c r="G5879" s="23" t="s">
        <v>343</v>
      </c>
      <c r="H5879" s="23" t="s">
        <v>344</v>
      </c>
      <c r="I5879" s="24">
        <v>2.7614999999999998</v>
      </c>
    </row>
    <row r="5880" spans="1:9">
      <c r="A5880" s="23" t="s">
        <v>2295</v>
      </c>
      <c r="C5880" s="21" t="s">
        <v>327</v>
      </c>
      <c r="E5880" s="21" t="s">
        <v>327</v>
      </c>
      <c r="F5880" s="24">
        <v>30.913900000000002</v>
      </c>
      <c r="G5880" s="23" t="s">
        <v>343</v>
      </c>
      <c r="H5880" s="23" t="s">
        <v>344</v>
      </c>
      <c r="I5880" s="24">
        <v>28.975899999999999</v>
      </c>
    </row>
    <row r="5881" spans="1:9">
      <c r="A5881" s="23" t="s">
        <v>2295</v>
      </c>
      <c r="C5881" s="21" t="s">
        <v>327</v>
      </c>
      <c r="E5881" s="21" t="s">
        <v>327</v>
      </c>
      <c r="F5881" s="24">
        <v>30.913900000000002</v>
      </c>
      <c r="G5881" s="23" t="s">
        <v>339</v>
      </c>
      <c r="H5881" s="23" t="s">
        <v>338</v>
      </c>
      <c r="I5881" s="24">
        <v>0.4481</v>
      </c>
    </row>
    <row r="5882" spans="1:9">
      <c r="A5882" s="23" t="s">
        <v>2295</v>
      </c>
      <c r="C5882" s="21" t="s">
        <v>327</v>
      </c>
      <c r="E5882" s="21" t="s">
        <v>327</v>
      </c>
      <c r="F5882" s="24">
        <v>30.913900000000002</v>
      </c>
      <c r="G5882" s="23" t="s">
        <v>337</v>
      </c>
      <c r="H5882" s="23" t="s">
        <v>338</v>
      </c>
      <c r="I5882" s="24">
        <v>0.42249999999999999</v>
      </c>
    </row>
    <row r="5883" spans="1:9">
      <c r="A5883" s="23" t="s">
        <v>2295</v>
      </c>
      <c r="C5883" s="21" t="s">
        <v>327</v>
      </c>
      <c r="E5883" s="21" t="s">
        <v>327</v>
      </c>
      <c r="F5883" s="24">
        <v>30.913900000000002</v>
      </c>
      <c r="G5883" s="23" t="s">
        <v>339</v>
      </c>
      <c r="H5883" s="23" t="s">
        <v>338</v>
      </c>
      <c r="I5883" s="24">
        <v>0.39489999999999997</v>
      </c>
    </row>
    <row r="5884" spans="1:9">
      <c r="A5884" s="23" t="s">
        <v>2295</v>
      </c>
      <c r="C5884" s="21" t="s">
        <v>327</v>
      </c>
      <c r="E5884" s="21" t="s">
        <v>327</v>
      </c>
      <c r="F5884" s="24">
        <v>30.913900000000002</v>
      </c>
      <c r="G5884" s="23" t="s">
        <v>339</v>
      </c>
      <c r="H5884" s="23" t="s">
        <v>338</v>
      </c>
      <c r="I5884" s="24">
        <v>0.37709999999999999</v>
      </c>
    </row>
    <row r="5885" spans="1:9">
      <c r="A5885" s="23" t="s">
        <v>2295</v>
      </c>
      <c r="C5885" s="21" t="s">
        <v>327</v>
      </c>
      <c r="E5885" s="21" t="s">
        <v>327</v>
      </c>
      <c r="F5885" s="24">
        <v>30.913900000000002</v>
      </c>
      <c r="G5885" s="23" t="s">
        <v>339</v>
      </c>
      <c r="H5885" s="23" t="s">
        <v>338</v>
      </c>
      <c r="I5885" s="24">
        <v>0.18870000000000001</v>
      </c>
    </row>
    <row r="5886" spans="1:9">
      <c r="A5886" s="23" t="s">
        <v>2295</v>
      </c>
      <c r="C5886" s="21" t="s">
        <v>327</v>
      </c>
      <c r="E5886" s="21" t="s">
        <v>327</v>
      </c>
      <c r="F5886" s="24">
        <v>30.913900000000002</v>
      </c>
      <c r="G5886" s="23" t="s">
        <v>337</v>
      </c>
      <c r="H5886" s="23" t="s">
        <v>338</v>
      </c>
      <c r="I5886" s="24">
        <v>0.1065</v>
      </c>
    </row>
    <row r="5887" spans="1:9">
      <c r="A5887" s="23" t="s">
        <v>2296</v>
      </c>
      <c r="C5887" s="21" t="s">
        <v>327</v>
      </c>
      <c r="F5887" s="24">
        <v>2.1938</v>
      </c>
      <c r="G5887" s="23" t="s">
        <v>343</v>
      </c>
      <c r="H5887" s="23" t="s">
        <v>344</v>
      </c>
      <c r="I5887" s="24">
        <v>2.1938</v>
      </c>
    </row>
    <row r="5888" spans="1:9">
      <c r="A5888" s="23" t="s">
        <v>2297</v>
      </c>
      <c r="B5888" s="21" t="s">
        <v>327</v>
      </c>
      <c r="C5888" s="21" t="s">
        <v>327</v>
      </c>
      <c r="E5888" s="21" t="s">
        <v>327</v>
      </c>
      <c r="F5888" s="24">
        <v>2.6985999999999999</v>
      </c>
      <c r="G5888" s="23" t="s">
        <v>348</v>
      </c>
      <c r="H5888" s="23" t="s">
        <v>344</v>
      </c>
      <c r="I5888" s="24">
        <v>2.0074999999999998</v>
      </c>
    </row>
    <row r="5889" spans="1:9">
      <c r="A5889" s="23" t="s">
        <v>2297</v>
      </c>
      <c r="B5889" s="21" t="s">
        <v>327</v>
      </c>
      <c r="C5889" s="21" t="s">
        <v>327</v>
      </c>
      <c r="E5889" s="21" t="s">
        <v>327</v>
      </c>
      <c r="F5889" s="24">
        <v>2.6985999999999999</v>
      </c>
      <c r="G5889" s="23" t="s">
        <v>337</v>
      </c>
      <c r="H5889" s="23" t="s">
        <v>338</v>
      </c>
      <c r="I5889" s="24">
        <v>0.46379999999999999</v>
      </c>
    </row>
    <row r="5890" spans="1:9">
      <c r="A5890" s="23" t="s">
        <v>2297</v>
      </c>
      <c r="B5890" s="21" t="s">
        <v>327</v>
      </c>
      <c r="C5890" s="21" t="s">
        <v>327</v>
      </c>
      <c r="E5890" s="21" t="s">
        <v>327</v>
      </c>
      <c r="F5890" s="24">
        <v>2.6985999999999999</v>
      </c>
      <c r="G5890" s="23" t="s">
        <v>343</v>
      </c>
      <c r="H5890" s="23" t="s">
        <v>344</v>
      </c>
      <c r="I5890" s="24">
        <v>0.2266</v>
      </c>
    </row>
    <row r="5891" spans="1:9">
      <c r="A5891" s="23" t="s">
        <v>2297</v>
      </c>
      <c r="B5891" s="21" t="s">
        <v>327</v>
      </c>
      <c r="C5891" s="21" t="s">
        <v>327</v>
      </c>
      <c r="E5891" s="21" t="s">
        <v>327</v>
      </c>
      <c r="F5891" s="24">
        <v>2.6985999999999999</v>
      </c>
      <c r="G5891" s="23" t="s">
        <v>343</v>
      </c>
      <c r="H5891" s="23" t="s">
        <v>344</v>
      </c>
      <c r="I5891" s="24">
        <v>8.0000000000000004E-4</v>
      </c>
    </row>
    <row r="5892" spans="1:9">
      <c r="A5892" s="23" t="s">
        <v>2298</v>
      </c>
      <c r="C5892" s="21" t="s">
        <v>327</v>
      </c>
      <c r="E5892" s="21" t="s">
        <v>327</v>
      </c>
      <c r="F5892" s="24">
        <v>0.18729999999999999</v>
      </c>
      <c r="G5892" s="23" t="s">
        <v>343</v>
      </c>
      <c r="H5892" s="23" t="s">
        <v>344</v>
      </c>
      <c r="I5892" s="24">
        <v>0.18729999999999999</v>
      </c>
    </row>
    <row r="5893" spans="1:9">
      <c r="A5893" s="23" t="s">
        <v>2299</v>
      </c>
      <c r="C5893" s="21" t="s">
        <v>327</v>
      </c>
      <c r="E5893" s="21" t="s">
        <v>327</v>
      </c>
      <c r="F5893" s="24">
        <v>0.2505</v>
      </c>
      <c r="G5893" s="23" t="s">
        <v>343</v>
      </c>
      <c r="H5893" s="23" t="s">
        <v>344</v>
      </c>
      <c r="I5893" s="24">
        <v>0.2505</v>
      </c>
    </row>
    <row r="5894" spans="1:9">
      <c r="A5894" s="23" t="s">
        <v>2300</v>
      </c>
      <c r="C5894" s="21" t="s">
        <v>327</v>
      </c>
      <c r="E5894" s="21" t="s">
        <v>327</v>
      </c>
      <c r="F5894" s="24">
        <v>0.67620000000000002</v>
      </c>
      <c r="G5894" s="23" t="s">
        <v>337</v>
      </c>
      <c r="H5894" s="23" t="s">
        <v>338</v>
      </c>
      <c r="I5894" s="24">
        <v>0.47149999999999997</v>
      </c>
    </row>
    <row r="5895" spans="1:9">
      <c r="A5895" s="23" t="s">
        <v>2300</v>
      </c>
      <c r="C5895" s="21" t="s">
        <v>327</v>
      </c>
      <c r="E5895" s="21" t="s">
        <v>327</v>
      </c>
      <c r="F5895" s="24">
        <v>0.67620000000000002</v>
      </c>
      <c r="G5895" s="23" t="s">
        <v>343</v>
      </c>
      <c r="H5895" s="23" t="s">
        <v>344</v>
      </c>
      <c r="I5895" s="24">
        <v>0.20469999999999999</v>
      </c>
    </row>
    <row r="5896" spans="1:9">
      <c r="A5896" s="23" t="s">
        <v>2301</v>
      </c>
      <c r="C5896" s="21" t="s">
        <v>327</v>
      </c>
      <c r="F5896" s="24">
        <v>5.2576000000000001</v>
      </c>
      <c r="G5896" s="23" t="s">
        <v>345</v>
      </c>
      <c r="H5896" s="23" t="s">
        <v>338</v>
      </c>
      <c r="I5896" s="24">
        <v>5.1679000000000004</v>
      </c>
    </row>
    <row r="5897" spans="1:9">
      <c r="A5897" s="23" t="s">
        <v>2301</v>
      </c>
      <c r="C5897" s="21" t="s">
        <v>327</v>
      </c>
      <c r="F5897" s="24">
        <v>5.2576000000000001</v>
      </c>
      <c r="G5897" s="23" t="s">
        <v>337</v>
      </c>
      <c r="H5897" s="23" t="s">
        <v>338</v>
      </c>
      <c r="I5897" s="24">
        <v>8.9800000000000005E-2</v>
      </c>
    </row>
    <row r="5898" spans="1:9">
      <c r="A5898" s="23" t="s">
        <v>2302</v>
      </c>
      <c r="C5898" s="21" t="s">
        <v>327</v>
      </c>
      <c r="F5898" s="24">
        <v>0.15359999999999999</v>
      </c>
      <c r="G5898" s="23" t="s">
        <v>345</v>
      </c>
      <c r="H5898" s="23" t="s">
        <v>338</v>
      </c>
      <c r="I5898" s="24">
        <v>0.15359999999999999</v>
      </c>
    </row>
    <row r="5899" spans="1:9">
      <c r="A5899" s="23" t="s">
        <v>2303</v>
      </c>
      <c r="C5899" s="21" t="s">
        <v>327</v>
      </c>
      <c r="E5899" s="21" t="s">
        <v>327</v>
      </c>
      <c r="F5899" s="24">
        <v>14.5913</v>
      </c>
      <c r="G5899" s="23" t="s">
        <v>343</v>
      </c>
      <c r="H5899" s="23" t="s">
        <v>344</v>
      </c>
      <c r="I5899" s="24">
        <v>4.6679000000000004</v>
      </c>
    </row>
    <row r="5900" spans="1:9">
      <c r="A5900" s="23" t="s">
        <v>2303</v>
      </c>
      <c r="C5900" s="21" t="s">
        <v>327</v>
      </c>
      <c r="E5900" s="21" t="s">
        <v>327</v>
      </c>
      <c r="F5900" s="24">
        <v>14.5913</v>
      </c>
      <c r="G5900" s="23" t="s">
        <v>337</v>
      </c>
      <c r="H5900" s="23" t="s">
        <v>338</v>
      </c>
      <c r="I5900" s="24">
        <v>4.3177000000000003</v>
      </c>
    </row>
    <row r="5901" spans="1:9">
      <c r="A5901" s="23" t="s">
        <v>2303</v>
      </c>
      <c r="C5901" s="21" t="s">
        <v>327</v>
      </c>
      <c r="E5901" s="21" t="s">
        <v>327</v>
      </c>
      <c r="F5901" s="24">
        <v>14.5913</v>
      </c>
      <c r="G5901" s="23" t="s">
        <v>343</v>
      </c>
      <c r="H5901" s="23" t="s">
        <v>344</v>
      </c>
      <c r="I5901" s="24">
        <v>2.3357999999999999</v>
      </c>
    </row>
    <row r="5902" spans="1:9">
      <c r="A5902" s="23" t="s">
        <v>2303</v>
      </c>
      <c r="C5902" s="21" t="s">
        <v>327</v>
      </c>
      <c r="E5902" s="21" t="s">
        <v>327</v>
      </c>
      <c r="F5902" s="24">
        <v>14.5913</v>
      </c>
      <c r="G5902" s="23" t="s">
        <v>345</v>
      </c>
      <c r="H5902" s="23" t="s">
        <v>338</v>
      </c>
      <c r="I5902" s="24">
        <v>2.3247</v>
      </c>
    </row>
    <row r="5903" spans="1:9">
      <c r="A5903" s="23" t="s">
        <v>2303</v>
      </c>
      <c r="C5903" s="21" t="s">
        <v>327</v>
      </c>
      <c r="E5903" s="21" t="s">
        <v>327</v>
      </c>
      <c r="F5903" s="24">
        <v>14.5913</v>
      </c>
      <c r="G5903" s="23" t="s">
        <v>343</v>
      </c>
      <c r="H5903" s="23" t="s">
        <v>344</v>
      </c>
      <c r="I5903" s="24">
        <v>0.71560000000000001</v>
      </c>
    </row>
    <row r="5904" spans="1:9">
      <c r="A5904" s="23" t="s">
        <v>2303</v>
      </c>
      <c r="C5904" s="21" t="s">
        <v>327</v>
      </c>
      <c r="E5904" s="21" t="s">
        <v>327</v>
      </c>
      <c r="F5904" s="24">
        <v>14.5913</v>
      </c>
      <c r="G5904" s="23" t="s">
        <v>343</v>
      </c>
      <c r="H5904" s="23" t="s">
        <v>344</v>
      </c>
      <c r="I5904" s="24">
        <v>0.18959999999999999</v>
      </c>
    </row>
    <row r="5905" spans="1:9">
      <c r="A5905" s="23" t="s">
        <v>2303</v>
      </c>
      <c r="C5905" s="21" t="s">
        <v>327</v>
      </c>
      <c r="E5905" s="21" t="s">
        <v>327</v>
      </c>
      <c r="F5905" s="24">
        <v>14.5913</v>
      </c>
      <c r="G5905" s="23" t="s">
        <v>343</v>
      </c>
      <c r="H5905" s="23" t="s">
        <v>344</v>
      </c>
      <c r="I5905" s="24">
        <v>3.9899999999999998E-2</v>
      </c>
    </row>
    <row r="5906" spans="1:9">
      <c r="A5906" s="23" t="s">
        <v>2304</v>
      </c>
      <c r="B5906" s="21" t="s">
        <v>327</v>
      </c>
      <c r="C5906" s="21" t="s">
        <v>327</v>
      </c>
      <c r="F5906" s="24">
        <v>15.4674</v>
      </c>
      <c r="G5906" s="23" t="s">
        <v>337</v>
      </c>
      <c r="H5906" s="23" t="s">
        <v>338</v>
      </c>
      <c r="I5906" s="24">
        <v>9.3439999999999994</v>
      </c>
    </row>
    <row r="5907" spans="1:9">
      <c r="A5907" s="23" t="s">
        <v>2304</v>
      </c>
      <c r="B5907" s="21" t="s">
        <v>327</v>
      </c>
      <c r="C5907" s="21" t="s">
        <v>327</v>
      </c>
      <c r="F5907" s="24">
        <v>15.4674</v>
      </c>
      <c r="G5907" s="23" t="s">
        <v>372</v>
      </c>
      <c r="H5907" s="23" t="s">
        <v>338</v>
      </c>
      <c r="I5907" s="24">
        <v>4.0667</v>
      </c>
    </row>
    <row r="5908" spans="1:9">
      <c r="A5908" s="23" t="s">
        <v>2304</v>
      </c>
      <c r="B5908" s="21" t="s">
        <v>327</v>
      </c>
      <c r="C5908" s="21" t="s">
        <v>327</v>
      </c>
      <c r="F5908" s="24">
        <v>15.4674</v>
      </c>
      <c r="G5908" s="23" t="s">
        <v>350</v>
      </c>
      <c r="H5908" s="23" t="s">
        <v>338</v>
      </c>
      <c r="I5908" s="24">
        <v>2.0131000000000001</v>
      </c>
    </row>
    <row r="5909" spans="1:9">
      <c r="A5909" s="23" t="s">
        <v>2304</v>
      </c>
      <c r="B5909" s="21" t="s">
        <v>327</v>
      </c>
      <c r="C5909" s="21" t="s">
        <v>327</v>
      </c>
      <c r="F5909" s="24">
        <v>15.4674</v>
      </c>
      <c r="G5909" s="23" t="s">
        <v>343</v>
      </c>
      <c r="H5909" s="23" t="s">
        <v>344</v>
      </c>
      <c r="I5909" s="24">
        <v>4.3499999999999997E-2</v>
      </c>
    </row>
    <row r="5910" spans="1:9">
      <c r="A5910" s="23" t="s">
        <v>2305</v>
      </c>
      <c r="B5910" s="21" t="s">
        <v>327</v>
      </c>
      <c r="E5910" s="21" t="s">
        <v>327</v>
      </c>
      <c r="F5910" s="24">
        <v>7.2100999999999997</v>
      </c>
      <c r="G5910" s="23" t="s">
        <v>343</v>
      </c>
      <c r="H5910" s="23" t="s">
        <v>344</v>
      </c>
      <c r="I5910" s="24">
        <v>3.4824999999999999</v>
      </c>
    </row>
    <row r="5911" spans="1:9">
      <c r="A5911" s="23" t="s">
        <v>2305</v>
      </c>
      <c r="B5911" s="21" t="s">
        <v>327</v>
      </c>
      <c r="E5911" s="21" t="s">
        <v>327</v>
      </c>
      <c r="F5911" s="24">
        <v>7.2100999999999997</v>
      </c>
      <c r="G5911" s="23" t="s">
        <v>337</v>
      </c>
      <c r="H5911" s="23" t="s">
        <v>338</v>
      </c>
      <c r="I5911" s="24">
        <v>2.1389</v>
      </c>
    </row>
    <row r="5912" spans="1:9">
      <c r="A5912" s="23" t="s">
        <v>2305</v>
      </c>
      <c r="B5912" s="21" t="s">
        <v>327</v>
      </c>
      <c r="E5912" s="21" t="s">
        <v>327</v>
      </c>
      <c r="F5912" s="24">
        <v>7.2100999999999997</v>
      </c>
      <c r="G5912" s="23" t="s">
        <v>345</v>
      </c>
      <c r="H5912" s="23" t="s">
        <v>338</v>
      </c>
      <c r="I5912" s="24">
        <v>0.78280000000000005</v>
      </c>
    </row>
    <row r="5913" spans="1:9">
      <c r="A5913" s="23" t="s">
        <v>2305</v>
      </c>
      <c r="B5913" s="21" t="s">
        <v>327</v>
      </c>
      <c r="E5913" s="21" t="s">
        <v>327</v>
      </c>
      <c r="F5913" s="24">
        <v>7.2100999999999997</v>
      </c>
      <c r="G5913" s="23" t="s">
        <v>350</v>
      </c>
      <c r="H5913" s="23" t="s">
        <v>338</v>
      </c>
      <c r="I5913" s="24">
        <v>0.70540000000000003</v>
      </c>
    </row>
    <row r="5914" spans="1:9">
      <c r="A5914" s="23" t="s">
        <v>2306</v>
      </c>
      <c r="C5914" s="21" t="s">
        <v>327</v>
      </c>
      <c r="F5914" s="24">
        <v>13.5029</v>
      </c>
      <c r="G5914" s="23" t="s">
        <v>343</v>
      </c>
      <c r="H5914" s="23" t="s">
        <v>344</v>
      </c>
      <c r="I5914" s="24">
        <v>12.4339</v>
      </c>
    </row>
    <row r="5915" spans="1:9">
      <c r="A5915" s="23" t="s">
        <v>2306</v>
      </c>
      <c r="C5915" s="21" t="s">
        <v>327</v>
      </c>
      <c r="F5915" s="24">
        <v>13.5029</v>
      </c>
      <c r="G5915" s="23" t="s">
        <v>374</v>
      </c>
      <c r="H5915" s="23" t="s">
        <v>338</v>
      </c>
      <c r="I5915" s="24">
        <v>0.91210000000000002</v>
      </c>
    </row>
    <row r="5916" spans="1:9">
      <c r="A5916" s="23" t="s">
        <v>2306</v>
      </c>
      <c r="C5916" s="21" t="s">
        <v>327</v>
      </c>
      <c r="F5916" s="24">
        <v>13.5029</v>
      </c>
      <c r="G5916" s="23" t="s">
        <v>339</v>
      </c>
      <c r="H5916" s="23" t="s">
        <v>338</v>
      </c>
      <c r="I5916" s="24">
        <v>0.15690000000000001</v>
      </c>
    </row>
    <row r="5917" spans="1:9">
      <c r="A5917" s="23" t="s">
        <v>2306</v>
      </c>
      <c r="C5917" s="21" t="s">
        <v>327</v>
      </c>
      <c r="F5917" s="24">
        <v>13.5029</v>
      </c>
      <c r="G5917" s="23" t="s">
        <v>359</v>
      </c>
      <c r="H5917" s="23" t="s">
        <v>356</v>
      </c>
      <c r="I5917" s="24">
        <v>0</v>
      </c>
    </row>
    <row r="5918" spans="1:9">
      <c r="A5918" s="23" t="s">
        <v>2307</v>
      </c>
      <c r="C5918" s="21" t="s">
        <v>327</v>
      </c>
      <c r="F5918" s="24">
        <v>12.151300000000001</v>
      </c>
      <c r="G5918" s="23" t="s">
        <v>359</v>
      </c>
      <c r="H5918" s="23" t="s">
        <v>356</v>
      </c>
      <c r="I5918" s="24">
        <v>4.7317999999999998</v>
      </c>
    </row>
    <row r="5919" spans="1:9">
      <c r="A5919" s="23" t="s">
        <v>2307</v>
      </c>
      <c r="C5919" s="21" t="s">
        <v>327</v>
      </c>
      <c r="F5919" s="24">
        <v>12.151300000000001</v>
      </c>
      <c r="G5919" s="23" t="s">
        <v>343</v>
      </c>
      <c r="H5919" s="23" t="s">
        <v>344</v>
      </c>
      <c r="I5919" s="24">
        <v>4.1074999999999999</v>
      </c>
    </row>
    <row r="5920" spans="1:9">
      <c r="A5920" s="23" t="s">
        <v>2307</v>
      </c>
      <c r="C5920" s="21" t="s">
        <v>327</v>
      </c>
      <c r="F5920" s="24">
        <v>12.151300000000001</v>
      </c>
      <c r="G5920" s="23" t="s">
        <v>352</v>
      </c>
      <c r="H5920" s="23" t="s">
        <v>338</v>
      </c>
      <c r="I5920" s="24">
        <v>1.5029999999999999</v>
      </c>
    </row>
    <row r="5921" spans="1:9">
      <c r="A5921" s="23" t="s">
        <v>2307</v>
      </c>
      <c r="C5921" s="21" t="s">
        <v>327</v>
      </c>
      <c r="F5921" s="24">
        <v>12.151300000000001</v>
      </c>
      <c r="G5921" s="23" t="s">
        <v>337</v>
      </c>
      <c r="H5921" s="23" t="s">
        <v>338</v>
      </c>
      <c r="I5921" s="24">
        <v>0.77739999999999998</v>
      </c>
    </row>
    <row r="5922" spans="1:9">
      <c r="A5922" s="23" t="s">
        <v>2307</v>
      </c>
      <c r="C5922" s="21" t="s">
        <v>327</v>
      </c>
      <c r="F5922" s="24">
        <v>12.151300000000001</v>
      </c>
      <c r="G5922" s="23" t="s">
        <v>337</v>
      </c>
      <c r="H5922" s="23" t="s">
        <v>338</v>
      </c>
      <c r="I5922" s="24">
        <v>0.55000000000000004</v>
      </c>
    </row>
    <row r="5923" spans="1:9">
      <c r="A5923" s="23" t="s">
        <v>2307</v>
      </c>
      <c r="C5923" s="21" t="s">
        <v>327</v>
      </c>
      <c r="F5923" s="24">
        <v>12.151300000000001</v>
      </c>
      <c r="G5923" s="23" t="s">
        <v>337</v>
      </c>
      <c r="H5923" s="23" t="s">
        <v>338</v>
      </c>
      <c r="I5923" s="24">
        <v>0.31590000000000001</v>
      </c>
    </row>
    <row r="5924" spans="1:9">
      <c r="A5924" s="23" t="s">
        <v>2307</v>
      </c>
      <c r="C5924" s="21" t="s">
        <v>327</v>
      </c>
      <c r="F5924" s="24">
        <v>12.151300000000001</v>
      </c>
      <c r="G5924" s="23" t="s">
        <v>361</v>
      </c>
      <c r="H5924" s="23" t="s">
        <v>338</v>
      </c>
      <c r="I5924" s="24">
        <v>0.16569999999999999</v>
      </c>
    </row>
    <row r="5925" spans="1:9">
      <c r="A5925" s="23" t="s">
        <v>158</v>
      </c>
      <c r="C5925" s="21" t="s">
        <v>327</v>
      </c>
      <c r="F5925" s="24">
        <v>105.6763</v>
      </c>
      <c r="G5925" s="23" t="s">
        <v>339</v>
      </c>
      <c r="H5925" s="23" t="s">
        <v>338</v>
      </c>
      <c r="I5925" s="24">
        <v>58.351500000000001</v>
      </c>
    </row>
    <row r="5926" spans="1:9">
      <c r="A5926" s="23" t="s">
        <v>158</v>
      </c>
      <c r="C5926" s="21" t="s">
        <v>327</v>
      </c>
      <c r="F5926" s="24">
        <v>105.6763</v>
      </c>
      <c r="G5926" s="23" t="s">
        <v>343</v>
      </c>
      <c r="H5926" s="23" t="s">
        <v>344</v>
      </c>
      <c r="I5926" s="24">
        <v>11.703099999999999</v>
      </c>
    </row>
    <row r="5927" spans="1:9">
      <c r="A5927" s="23" t="s">
        <v>158</v>
      </c>
      <c r="C5927" s="21" t="s">
        <v>327</v>
      </c>
      <c r="F5927" s="24">
        <v>105.6763</v>
      </c>
      <c r="G5927" s="23" t="s">
        <v>337</v>
      </c>
      <c r="H5927" s="23" t="s">
        <v>338</v>
      </c>
      <c r="I5927" s="24">
        <v>7.9856999999999996</v>
      </c>
    </row>
    <row r="5928" spans="1:9">
      <c r="A5928" s="23" t="s">
        <v>158</v>
      </c>
      <c r="C5928" s="21" t="s">
        <v>327</v>
      </c>
      <c r="F5928" s="24">
        <v>105.6763</v>
      </c>
      <c r="G5928" s="23" t="s">
        <v>360</v>
      </c>
      <c r="H5928" s="23" t="s">
        <v>338</v>
      </c>
      <c r="I5928" s="24">
        <v>7.1044999999999998</v>
      </c>
    </row>
    <row r="5929" spans="1:9">
      <c r="A5929" s="23" t="s">
        <v>158</v>
      </c>
      <c r="C5929" s="21" t="s">
        <v>327</v>
      </c>
      <c r="F5929" s="24">
        <v>105.6763</v>
      </c>
      <c r="G5929" s="23" t="s">
        <v>337</v>
      </c>
      <c r="H5929" s="23" t="s">
        <v>338</v>
      </c>
      <c r="I5929" s="24">
        <v>4.3737000000000004</v>
      </c>
    </row>
    <row r="5930" spans="1:9">
      <c r="A5930" s="23" t="s">
        <v>158</v>
      </c>
      <c r="C5930" s="21" t="s">
        <v>327</v>
      </c>
      <c r="F5930" s="24">
        <v>105.6763</v>
      </c>
      <c r="G5930" s="23" t="s">
        <v>339</v>
      </c>
      <c r="H5930" s="23" t="s">
        <v>338</v>
      </c>
      <c r="I5930" s="24">
        <v>3.6970000000000001</v>
      </c>
    </row>
    <row r="5931" spans="1:9">
      <c r="A5931" s="23" t="s">
        <v>158</v>
      </c>
      <c r="C5931" s="21" t="s">
        <v>327</v>
      </c>
      <c r="F5931" s="24">
        <v>105.6763</v>
      </c>
      <c r="G5931" s="23" t="s">
        <v>343</v>
      </c>
      <c r="H5931" s="23" t="s">
        <v>344</v>
      </c>
      <c r="I5931" s="24">
        <v>2.5169999999999999</v>
      </c>
    </row>
    <row r="5932" spans="1:9">
      <c r="A5932" s="23" t="s">
        <v>158</v>
      </c>
      <c r="C5932" s="21" t="s">
        <v>327</v>
      </c>
      <c r="F5932" s="24">
        <v>105.6763</v>
      </c>
      <c r="G5932" s="23" t="s">
        <v>337</v>
      </c>
      <c r="H5932" s="23" t="s">
        <v>338</v>
      </c>
      <c r="I5932" s="24">
        <v>2.4432999999999998</v>
      </c>
    </row>
    <row r="5933" spans="1:9">
      <c r="A5933" s="23" t="s">
        <v>158</v>
      </c>
      <c r="C5933" s="21" t="s">
        <v>327</v>
      </c>
      <c r="F5933" s="24">
        <v>105.6763</v>
      </c>
      <c r="G5933" s="23" t="s">
        <v>348</v>
      </c>
      <c r="H5933" s="23" t="s">
        <v>344</v>
      </c>
      <c r="I5933" s="24">
        <v>1.7131000000000001</v>
      </c>
    </row>
    <row r="5934" spans="1:9">
      <c r="A5934" s="23" t="s">
        <v>158</v>
      </c>
      <c r="C5934" s="21" t="s">
        <v>327</v>
      </c>
      <c r="F5934" s="24">
        <v>105.6763</v>
      </c>
      <c r="G5934" s="23" t="s">
        <v>337</v>
      </c>
      <c r="H5934" s="23" t="s">
        <v>338</v>
      </c>
      <c r="I5934" s="24">
        <v>1.5586</v>
      </c>
    </row>
    <row r="5935" spans="1:9">
      <c r="A5935" s="23" t="s">
        <v>158</v>
      </c>
      <c r="C5935" s="21" t="s">
        <v>327</v>
      </c>
      <c r="F5935" s="24">
        <v>105.6763</v>
      </c>
      <c r="G5935" s="23" t="s">
        <v>337</v>
      </c>
      <c r="H5935" s="23" t="s">
        <v>338</v>
      </c>
      <c r="I5935" s="24">
        <v>1.4755</v>
      </c>
    </row>
    <row r="5936" spans="1:9">
      <c r="A5936" s="23" t="s">
        <v>158</v>
      </c>
      <c r="C5936" s="21" t="s">
        <v>327</v>
      </c>
      <c r="F5936" s="24">
        <v>105.6763</v>
      </c>
      <c r="G5936" s="23" t="s">
        <v>343</v>
      </c>
      <c r="H5936" s="23" t="s">
        <v>344</v>
      </c>
      <c r="I5936" s="24">
        <v>0.84930000000000005</v>
      </c>
    </row>
    <row r="5937" spans="1:9">
      <c r="A5937" s="23" t="s">
        <v>158</v>
      </c>
      <c r="C5937" s="21" t="s">
        <v>327</v>
      </c>
      <c r="F5937" s="24">
        <v>105.6763</v>
      </c>
      <c r="G5937" s="23" t="s">
        <v>343</v>
      </c>
      <c r="H5937" s="23" t="s">
        <v>344</v>
      </c>
      <c r="I5937" s="24">
        <v>0.72589999999999999</v>
      </c>
    </row>
    <row r="5938" spans="1:9">
      <c r="A5938" s="23" t="s">
        <v>158</v>
      </c>
      <c r="C5938" s="21" t="s">
        <v>327</v>
      </c>
      <c r="F5938" s="24">
        <v>105.6763</v>
      </c>
      <c r="G5938" s="23" t="s">
        <v>339</v>
      </c>
      <c r="H5938" s="23" t="s">
        <v>338</v>
      </c>
      <c r="I5938" s="24">
        <v>0.45779999999999998</v>
      </c>
    </row>
    <row r="5939" spans="1:9">
      <c r="A5939" s="23" t="s">
        <v>158</v>
      </c>
      <c r="C5939" s="21" t="s">
        <v>327</v>
      </c>
      <c r="F5939" s="24">
        <v>105.6763</v>
      </c>
      <c r="G5939" s="23" t="s">
        <v>359</v>
      </c>
      <c r="H5939" s="23" t="s">
        <v>356</v>
      </c>
      <c r="I5939" s="24">
        <v>0.43559999999999999</v>
      </c>
    </row>
    <row r="5940" spans="1:9">
      <c r="A5940" s="23" t="s">
        <v>158</v>
      </c>
      <c r="C5940" s="21" t="s">
        <v>327</v>
      </c>
      <c r="F5940" s="24">
        <v>105.6763</v>
      </c>
      <c r="G5940" s="23" t="s">
        <v>345</v>
      </c>
      <c r="H5940" s="23" t="s">
        <v>338</v>
      </c>
      <c r="I5940" s="24">
        <v>0.2848</v>
      </c>
    </row>
    <row r="5941" spans="1:9">
      <c r="A5941" s="23" t="s">
        <v>2308</v>
      </c>
      <c r="B5941" s="21" t="s">
        <v>327</v>
      </c>
      <c r="C5941" s="21" t="s">
        <v>327</v>
      </c>
      <c r="F5941" s="24">
        <v>8.5818999999999992</v>
      </c>
      <c r="G5941" s="23" t="s">
        <v>365</v>
      </c>
      <c r="H5941" s="23" t="s">
        <v>344</v>
      </c>
      <c r="I5941" s="24">
        <v>7.7697000000000003</v>
      </c>
    </row>
    <row r="5942" spans="1:9">
      <c r="A5942" s="23" t="s">
        <v>2308</v>
      </c>
      <c r="B5942" s="21" t="s">
        <v>327</v>
      </c>
      <c r="C5942" s="21" t="s">
        <v>327</v>
      </c>
      <c r="F5942" s="24">
        <v>8.5818999999999992</v>
      </c>
      <c r="G5942" s="23" t="s">
        <v>343</v>
      </c>
      <c r="H5942" s="23" t="s">
        <v>344</v>
      </c>
      <c r="I5942" s="24">
        <v>0.72140000000000004</v>
      </c>
    </row>
    <row r="5943" spans="1:9">
      <c r="A5943" s="23" t="s">
        <v>2308</v>
      </c>
      <c r="B5943" s="21" t="s">
        <v>327</v>
      </c>
      <c r="C5943" s="21" t="s">
        <v>327</v>
      </c>
      <c r="F5943" s="24">
        <v>8.5818999999999992</v>
      </c>
      <c r="G5943" s="23" t="s">
        <v>337</v>
      </c>
      <c r="H5943" s="23" t="s">
        <v>338</v>
      </c>
      <c r="I5943" s="24">
        <v>9.0700000000000003E-2</v>
      </c>
    </row>
    <row r="5944" spans="1:9">
      <c r="A5944" s="23" t="s">
        <v>2309</v>
      </c>
      <c r="B5944" s="21" t="s">
        <v>327</v>
      </c>
      <c r="C5944" s="21" t="s">
        <v>327</v>
      </c>
      <c r="F5944" s="24">
        <v>5.8958000000000004</v>
      </c>
      <c r="G5944" s="23" t="s">
        <v>343</v>
      </c>
      <c r="H5944" s="23" t="s">
        <v>344</v>
      </c>
      <c r="I5944" s="24">
        <v>1.8262</v>
      </c>
    </row>
    <row r="5945" spans="1:9">
      <c r="A5945" s="23" t="s">
        <v>2309</v>
      </c>
      <c r="B5945" s="21" t="s">
        <v>327</v>
      </c>
      <c r="C5945" s="21" t="s">
        <v>327</v>
      </c>
      <c r="F5945" s="24">
        <v>5.8958000000000004</v>
      </c>
      <c r="G5945" s="23" t="s">
        <v>343</v>
      </c>
      <c r="H5945" s="23" t="s">
        <v>344</v>
      </c>
      <c r="I5945" s="24">
        <v>1.3931</v>
      </c>
    </row>
    <row r="5946" spans="1:9">
      <c r="A5946" s="23" t="s">
        <v>2309</v>
      </c>
      <c r="B5946" s="21" t="s">
        <v>327</v>
      </c>
      <c r="C5946" s="21" t="s">
        <v>327</v>
      </c>
      <c r="F5946" s="24">
        <v>5.8958000000000004</v>
      </c>
      <c r="G5946" s="23" t="s">
        <v>343</v>
      </c>
      <c r="H5946" s="23" t="s">
        <v>344</v>
      </c>
      <c r="I5946" s="24">
        <v>1.0249999999999999</v>
      </c>
    </row>
    <row r="5947" spans="1:9">
      <c r="A5947" s="23" t="s">
        <v>2309</v>
      </c>
      <c r="B5947" s="21" t="s">
        <v>327</v>
      </c>
      <c r="C5947" s="21" t="s">
        <v>327</v>
      </c>
      <c r="F5947" s="24">
        <v>5.8958000000000004</v>
      </c>
      <c r="G5947" s="23" t="s">
        <v>343</v>
      </c>
      <c r="H5947" s="23" t="s">
        <v>344</v>
      </c>
      <c r="I5947" s="24">
        <v>0.88549999999999995</v>
      </c>
    </row>
    <row r="5948" spans="1:9">
      <c r="A5948" s="23" t="s">
        <v>2309</v>
      </c>
      <c r="B5948" s="21" t="s">
        <v>327</v>
      </c>
      <c r="C5948" s="21" t="s">
        <v>327</v>
      </c>
      <c r="F5948" s="24">
        <v>5.8958000000000004</v>
      </c>
      <c r="G5948" s="23" t="s">
        <v>343</v>
      </c>
      <c r="H5948" s="23" t="s">
        <v>344</v>
      </c>
      <c r="I5948" s="24">
        <v>0.59450000000000003</v>
      </c>
    </row>
    <row r="5949" spans="1:9">
      <c r="A5949" s="23" t="s">
        <v>2309</v>
      </c>
      <c r="B5949" s="21" t="s">
        <v>327</v>
      </c>
      <c r="C5949" s="21" t="s">
        <v>327</v>
      </c>
      <c r="F5949" s="24">
        <v>5.8958000000000004</v>
      </c>
      <c r="G5949" s="23" t="s">
        <v>337</v>
      </c>
      <c r="H5949" s="23" t="s">
        <v>338</v>
      </c>
      <c r="I5949" s="24">
        <v>0.1714</v>
      </c>
    </row>
    <row r="5950" spans="1:9">
      <c r="A5950" s="23" t="s">
        <v>2310</v>
      </c>
      <c r="C5950" s="21" t="s">
        <v>327</v>
      </c>
      <c r="F5950" s="24">
        <v>28.7593</v>
      </c>
      <c r="G5950" s="23" t="s">
        <v>365</v>
      </c>
      <c r="H5950" s="23" t="s">
        <v>344</v>
      </c>
      <c r="I5950" s="24">
        <v>28.584800000000001</v>
      </c>
    </row>
    <row r="5951" spans="1:9">
      <c r="A5951" s="23" t="s">
        <v>2310</v>
      </c>
      <c r="C5951" s="21" t="s">
        <v>327</v>
      </c>
      <c r="F5951" s="24">
        <v>28.7593</v>
      </c>
      <c r="G5951" s="23" t="s">
        <v>343</v>
      </c>
      <c r="H5951" s="23" t="s">
        <v>344</v>
      </c>
      <c r="I5951" s="24">
        <v>0.17460000000000001</v>
      </c>
    </row>
    <row r="5952" spans="1:9">
      <c r="A5952" s="23" t="s">
        <v>2311</v>
      </c>
      <c r="B5952" s="21" t="s">
        <v>327</v>
      </c>
      <c r="C5952" s="21" t="s">
        <v>327</v>
      </c>
      <c r="F5952" s="24">
        <v>6.3823999999999996</v>
      </c>
      <c r="G5952" s="23" t="s">
        <v>343</v>
      </c>
      <c r="H5952" s="23" t="s">
        <v>344</v>
      </c>
      <c r="I5952" s="24">
        <v>5.9024999999999999</v>
      </c>
    </row>
    <row r="5953" spans="1:9">
      <c r="A5953" s="23" t="s">
        <v>2311</v>
      </c>
      <c r="B5953" s="21" t="s">
        <v>327</v>
      </c>
      <c r="C5953" s="21" t="s">
        <v>327</v>
      </c>
      <c r="F5953" s="24">
        <v>6.3823999999999996</v>
      </c>
      <c r="G5953" s="23" t="s">
        <v>345</v>
      </c>
      <c r="H5953" s="23" t="s">
        <v>338</v>
      </c>
      <c r="I5953" s="24">
        <v>0.36980000000000002</v>
      </c>
    </row>
    <row r="5954" spans="1:9">
      <c r="A5954" s="23" t="s">
        <v>2311</v>
      </c>
      <c r="B5954" s="21" t="s">
        <v>327</v>
      </c>
      <c r="C5954" s="21" t="s">
        <v>327</v>
      </c>
      <c r="F5954" s="24">
        <v>6.3823999999999996</v>
      </c>
      <c r="G5954" s="23" t="s">
        <v>358</v>
      </c>
      <c r="H5954" s="23" t="s">
        <v>338</v>
      </c>
      <c r="I5954" s="24">
        <v>0.1101</v>
      </c>
    </row>
    <row r="5955" spans="1:9">
      <c r="A5955" s="23" t="s">
        <v>2312</v>
      </c>
      <c r="B5955" s="21" t="s">
        <v>327</v>
      </c>
      <c r="C5955" s="21" t="s">
        <v>327</v>
      </c>
      <c r="F5955" s="24">
        <v>1.9894000000000001</v>
      </c>
      <c r="G5955" s="23" t="s">
        <v>343</v>
      </c>
      <c r="H5955" s="23" t="s">
        <v>344</v>
      </c>
      <c r="I5955" s="24">
        <v>1.0549999999999999</v>
      </c>
    </row>
    <row r="5956" spans="1:9">
      <c r="A5956" s="23" t="s">
        <v>2312</v>
      </c>
      <c r="B5956" s="21" t="s">
        <v>327</v>
      </c>
      <c r="C5956" s="21" t="s">
        <v>327</v>
      </c>
      <c r="F5956" s="24">
        <v>1.9894000000000001</v>
      </c>
      <c r="G5956" s="23" t="s">
        <v>345</v>
      </c>
      <c r="H5956" s="23" t="s">
        <v>338</v>
      </c>
      <c r="I5956" s="24">
        <v>0.46750000000000003</v>
      </c>
    </row>
    <row r="5957" spans="1:9">
      <c r="A5957" s="23" t="s">
        <v>2312</v>
      </c>
      <c r="B5957" s="21" t="s">
        <v>327</v>
      </c>
      <c r="C5957" s="21" t="s">
        <v>327</v>
      </c>
      <c r="F5957" s="24">
        <v>1.9894000000000001</v>
      </c>
      <c r="G5957" s="23" t="s">
        <v>337</v>
      </c>
      <c r="H5957" s="23" t="s">
        <v>338</v>
      </c>
      <c r="I5957" s="24">
        <v>0.46689999999999998</v>
      </c>
    </row>
    <row r="5958" spans="1:9">
      <c r="A5958" s="23" t="s">
        <v>2313</v>
      </c>
      <c r="E5958" s="21" t="s">
        <v>327</v>
      </c>
      <c r="F5958" s="24">
        <v>9.6797000000000004</v>
      </c>
      <c r="G5958" s="23" t="s">
        <v>343</v>
      </c>
      <c r="H5958" s="23" t="s">
        <v>344</v>
      </c>
      <c r="I5958" s="24">
        <v>7.3179999999999996</v>
      </c>
    </row>
    <row r="5959" spans="1:9">
      <c r="A5959" s="23" t="s">
        <v>2313</v>
      </c>
      <c r="E5959" s="21" t="s">
        <v>327</v>
      </c>
      <c r="F5959" s="24">
        <v>9.6797000000000004</v>
      </c>
      <c r="G5959" s="23" t="s">
        <v>343</v>
      </c>
      <c r="H5959" s="23" t="s">
        <v>344</v>
      </c>
      <c r="I5959" s="24">
        <v>2.0451000000000001</v>
      </c>
    </row>
    <row r="5960" spans="1:9">
      <c r="A5960" s="23" t="s">
        <v>2313</v>
      </c>
      <c r="E5960" s="21" t="s">
        <v>327</v>
      </c>
      <c r="F5960" s="24">
        <v>9.6797000000000004</v>
      </c>
      <c r="G5960" s="23" t="s">
        <v>343</v>
      </c>
      <c r="H5960" s="23" t="s">
        <v>344</v>
      </c>
      <c r="I5960" s="24">
        <v>0.2838</v>
      </c>
    </row>
    <row r="5961" spans="1:9">
      <c r="A5961" s="23" t="s">
        <v>2313</v>
      </c>
      <c r="E5961" s="21" t="s">
        <v>327</v>
      </c>
      <c r="F5961" s="24">
        <v>9.6797000000000004</v>
      </c>
      <c r="G5961" s="23" t="s">
        <v>345</v>
      </c>
      <c r="H5961" s="23" t="s">
        <v>338</v>
      </c>
      <c r="I5961" s="24">
        <v>2.98E-2</v>
      </c>
    </row>
    <row r="5962" spans="1:9">
      <c r="A5962" s="23" t="s">
        <v>2313</v>
      </c>
      <c r="E5962" s="21" t="s">
        <v>327</v>
      </c>
      <c r="F5962" s="24">
        <v>9.6797000000000004</v>
      </c>
      <c r="G5962" s="23" t="s">
        <v>343</v>
      </c>
      <c r="H5962" s="23" t="s">
        <v>344</v>
      </c>
      <c r="I5962" s="24">
        <v>3.0999999999999999E-3</v>
      </c>
    </row>
    <row r="5963" spans="1:9">
      <c r="A5963" s="23" t="s">
        <v>2314</v>
      </c>
      <c r="E5963" s="21" t="s">
        <v>327</v>
      </c>
      <c r="F5963" s="24">
        <v>16.899000000000001</v>
      </c>
      <c r="G5963" s="23" t="s">
        <v>343</v>
      </c>
      <c r="H5963" s="23" t="s">
        <v>344</v>
      </c>
      <c r="I5963" s="24">
        <v>16.274799999999999</v>
      </c>
    </row>
    <row r="5964" spans="1:9">
      <c r="A5964" s="23" t="s">
        <v>2314</v>
      </c>
      <c r="E5964" s="21" t="s">
        <v>327</v>
      </c>
      <c r="F5964" s="24">
        <v>16.899000000000001</v>
      </c>
      <c r="G5964" s="23" t="s">
        <v>343</v>
      </c>
      <c r="H5964" s="23" t="s">
        <v>344</v>
      </c>
      <c r="I5964" s="24">
        <v>0.41610000000000003</v>
      </c>
    </row>
    <row r="5965" spans="1:9">
      <c r="A5965" s="23" t="s">
        <v>2314</v>
      </c>
      <c r="E5965" s="21" t="s">
        <v>327</v>
      </c>
      <c r="F5965" s="24">
        <v>16.899000000000001</v>
      </c>
      <c r="G5965" s="23" t="s">
        <v>337</v>
      </c>
      <c r="H5965" s="23" t="s">
        <v>338</v>
      </c>
      <c r="I5965" s="24">
        <v>0.20810000000000001</v>
      </c>
    </row>
    <row r="5966" spans="1:9">
      <c r="A5966" s="23" t="s">
        <v>2315</v>
      </c>
      <c r="E5966" s="21" t="s">
        <v>327</v>
      </c>
      <c r="F5966" s="24">
        <v>11.083399999999999</v>
      </c>
      <c r="G5966" s="23" t="s">
        <v>343</v>
      </c>
      <c r="H5966" s="23" t="s">
        <v>344</v>
      </c>
      <c r="I5966" s="24">
        <v>8.5146999999999995</v>
      </c>
    </row>
    <row r="5967" spans="1:9">
      <c r="A5967" s="23" t="s">
        <v>2315</v>
      </c>
      <c r="E5967" s="21" t="s">
        <v>327</v>
      </c>
      <c r="F5967" s="24">
        <v>11.083399999999999</v>
      </c>
      <c r="G5967" s="23" t="s">
        <v>343</v>
      </c>
      <c r="H5967" s="23" t="s">
        <v>344</v>
      </c>
      <c r="I5967" s="24">
        <v>2.3864999999999998</v>
      </c>
    </row>
    <row r="5968" spans="1:9">
      <c r="A5968" s="23" t="s">
        <v>2315</v>
      </c>
      <c r="E5968" s="21" t="s">
        <v>327</v>
      </c>
      <c r="F5968" s="24">
        <v>11.083399999999999</v>
      </c>
      <c r="G5968" s="23" t="s">
        <v>343</v>
      </c>
      <c r="H5968" s="23" t="s">
        <v>344</v>
      </c>
      <c r="I5968" s="24">
        <v>0.16750000000000001</v>
      </c>
    </row>
    <row r="5969" spans="1:9">
      <c r="A5969" s="23" t="s">
        <v>2315</v>
      </c>
      <c r="E5969" s="21" t="s">
        <v>327</v>
      </c>
      <c r="F5969" s="24">
        <v>11.083399999999999</v>
      </c>
      <c r="G5969" s="23" t="s">
        <v>343</v>
      </c>
      <c r="H5969" s="23" t="s">
        <v>344</v>
      </c>
      <c r="I5969" s="24">
        <v>1.47E-2</v>
      </c>
    </row>
    <row r="5970" spans="1:9">
      <c r="A5970" s="23" t="s">
        <v>2315</v>
      </c>
      <c r="E5970" s="21" t="s">
        <v>327</v>
      </c>
      <c r="F5970" s="24">
        <v>11.083399999999999</v>
      </c>
      <c r="G5970" s="23" t="s">
        <v>345</v>
      </c>
      <c r="H5970" s="23" t="s">
        <v>338</v>
      </c>
      <c r="I5970" s="24">
        <v>0</v>
      </c>
    </row>
    <row r="5971" spans="1:9">
      <c r="A5971" s="23" t="s">
        <v>2316</v>
      </c>
      <c r="C5971" s="21" t="s">
        <v>327</v>
      </c>
      <c r="E5971" s="21" t="s">
        <v>327</v>
      </c>
      <c r="F5971" s="24">
        <v>16.934899999999999</v>
      </c>
      <c r="G5971" s="23" t="s">
        <v>343</v>
      </c>
      <c r="H5971" s="23" t="s">
        <v>344</v>
      </c>
      <c r="I5971" s="24">
        <v>14.8177</v>
      </c>
    </row>
    <row r="5972" spans="1:9">
      <c r="A5972" s="23" t="s">
        <v>2316</v>
      </c>
      <c r="C5972" s="21" t="s">
        <v>327</v>
      </c>
      <c r="E5972" s="21" t="s">
        <v>327</v>
      </c>
      <c r="F5972" s="24">
        <v>16.934899999999999</v>
      </c>
      <c r="G5972" s="23" t="s">
        <v>339</v>
      </c>
      <c r="H5972" s="23" t="s">
        <v>338</v>
      </c>
      <c r="I5972" s="24">
        <v>1.6627000000000001</v>
      </c>
    </row>
    <row r="5973" spans="1:9">
      <c r="A5973" s="23" t="s">
        <v>2316</v>
      </c>
      <c r="C5973" s="21" t="s">
        <v>327</v>
      </c>
      <c r="E5973" s="21" t="s">
        <v>327</v>
      </c>
      <c r="F5973" s="24">
        <v>16.934899999999999</v>
      </c>
      <c r="G5973" s="23" t="s">
        <v>337</v>
      </c>
      <c r="H5973" s="23" t="s">
        <v>338</v>
      </c>
      <c r="I5973" s="24">
        <v>0.45440000000000003</v>
      </c>
    </row>
    <row r="5974" spans="1:9">
      <c r="A5974" s="23" t="s">
        <v>159</v>
      </c>
      <c r="C5974" s="21" t="s">
        <v>327</v>
      </c>
      <c r="F5974" s="24">
        <v>31.103899999999999</v>
      </c>
      <c r="G5974" s="23" t="s">
        <v>353</v>
      </c>
      <c r="H5974" s="23" t="s">
        <v>338</v>
      </c>
      <c r="I5974" s="24">
        <v>16.089200000000002</v>
      </c>
    </row>
    <row r="5975" spans="1:9">
      <c r="A5975" s="23" t="s">
        <v>159</v>
      </c>
      <c r="C5975" s="21" t="s">
        <v>327</v>
      </c>
      <c r="F5975" s="24">
        <v>31.103899999999999</v>
      </c>
      <c r="G5975" s="23" t="s">
        <v>352</v>
      </c>
      <c r="H5975" s="23" t="s">
        <v>338</v>
      </c>
      <c r="I5975" s="24">
        <v>13.679500000000001</v>
      </c>
    </row>
    <row r="5976" spans="1:9">
      <c r="A5976" s="23" t="s">
        <v>159</v>
      </c>
      <c r="C5976" s="21" t="s">
        <v>327</v>
      </c>
      <c r="F5976" s="24">
        <v>31.103899999999999</v>
      </c>
      <c r="G5976" s="23" t="s">
        <v>353</v>
      </c>
      <c r="H5976" s="23" t="s">
        <v>338</v>
      </c>
      <c r="I5976" s="24">
        <v>0.75629999999999997</v>
      </c>
    </row>
    <row r="5977" spans="1:9">
      <c r="A5977" s="23" t="s">
        <v>159</v>
      </c>
      <c r="C5977" s="21" t="s">
        <v>327</v>
      </c>
      <c r="F5977" s="24">
        <v>31.103899999999999</v>
      </c>
      <c r="G5977" s="23" t="s">
        <v>337</v>
      </c>
      <c r="H5977" s="23" t="s">
        <v>338</v>
      </c>
      <c r="I5977" s="24">
        <v>0.31719999999999998</v>
      </c>
    </row>
    <row r="5978" spans="1:9">
      <c r="A5978" s="23" t="s">
        <v>159</v>
      </c>
      <c r="C5978" s="21" t="s">
        <v>327</v>
      </c>
      <c r="F5978" s="24">
        <v>31.103899999999999</v>
      </c>
      <c r="G5978" s="23" t="s">
        <v>345</v>
      </c>
      <c r="H5978" s="23" t="s">
        <v>338</v>
      </c>
      <c r="I5978" s="24">
        <v>0.26169999999999999</v>
      </c>
    </row>
    <row r="5979" spans="1:9">
      <c r="A5979" s="23" t="s">
        <v>2317</v>
      </c>
      <c r="B5979" s="21" t="s">
        <v>327</v>
      </c>
      <c r="C5979" s="21" t="s">
        <v>327</v>
      </c>
      <c r="F5979" s="24">
        <v>4.4846000000000004</v>
      </c>
      <c r="G5979" s="23" t="s">
        <v>343</v>
      </c>
      <c r="H5979" s="23" t="s">
        <v>344</v>
      </c>
      <c r="I5979" s="24">
        <v>2.0211000000000001</v>
      </c>
    </row>
    <row r="5980" spans="1:9">
      <c r="A5980" s="23" t="s">
        <v>2317</v>
      </c>
      <c r="B5980" s="21" t="s">
        <v>327</v>
      </c>
      <c r="C5980" s="21" t="s">
        <v>327</v>
      </c>
      <c r="F5980" s="24">
        <v>4.4846000000000004</v>
      </c>
      <c r="G5980" s="23" t="s">
        <v>343</v>
      </c>
      <c r="H5980" s="23" t="s">
        <v>338</v>
      </c>
      <c r="I5980" s="24">
        <v>1.5215000000000001</v>
      </c>
    </row>
    <row r="5981" spans="1:9">
      <c r="A5981" s="23" t="s">
        <v>2317</v>
      </c>
      <c r="B5981" s="21" t="s">
        <v>327</v>
      </c>
      <c r="C5981" s="21" t="s">
        <v>327</v>
      </c>
      <c r="F5981" s="24">
        <v>4.4846000000000004</v>
      </c>
      <c r="G5981" s="23" t="s">
        <v>346</v>
      </c>
      <c r="H5981" s="23" t="s">
        <v>338</v>
      </c>
      <c r="I5981" s="24">
        <v>0.89539999999999997</v>
      </c>
    </row>
    <row r="5982" spans="1:9">
      <c r="A5982" s="23" t="s">
        <v>2317</v>
      </c>
      <c r="B5982" s="21" t="s">
        <v>327</v>
      </c>
      <c r="C5982" s="21" t="s">
        <v>327</v>
      </c>
      <c r="F5982" s="24">
        <v>4.4846000000000004</v>
      </c>
      <c r="G5982" s="23" t="s">
        <v>355</v>
      </c>
      <c r="H5982" s="23" t="s">
        <v>356</v>
      </c>
      <c r="I5982" s="24">
        <v>4.6600000000000003E-2</v>
      </c>
    </row>
    <row r="5983" spans="1:9">
      <c r="A5983" s="23" t="s">
        <v>2318</v>
      </c>
      <c r="C5983" s="21" t="s">
        <v>327</v>
      </c>
      <c r="F5983" s="24">
        <v>21.791599999999999</v>
      </c>
      <c r="G5983" s="23" t="s">
        <v>343</v>
      </c>
      <c r="H5983" s="23" t="s">
        <v>344</v>
      </c>
      <c r="I5983" s="24">
        <v>21.6126</v>
      </c>
    </row>
    <row r="5984" spans="1:9">
      <c r="A5984" s="23" t="s">
        <v>2318</v>
      </c>
      <c r="C5984" s="21" t="s">
        <v>327</v>
      </c>
      <c r="F5984" s="24">
        <v>21.791599999999999</v>
      </c>
      <c r="G5984" s="23" t="s">
        <v>337</v>
      </c>
      <c r="H5984" s="23" t="s">
        <v>338</v>
      </c>
      <c r="I5984" s="24">
        <v>0.17899999999999999</v>
      </c>
    </row>
    <row r="5985" spans="1:9">
      <c r="A5985" s="23" t="s">
        <v>2319</v>
      </c>
      <c r="C5985" s="21" t="s">
        <v>327</v>
      </c>
      <c r="F5985" s="24">
        <v>7.6174999999999997</v>
      </c>
      <c r="G5985" s="23" t="s">
        <v>337</v>
      </c>
      <c r="H5985" s="23" t="s">
        <v>338</v>
      </c>
      <c r="I5985" s="24">
        <v>4.0936000000000003</v>
      </c>
    </row>
    <row r="5986" spans="1:9">
      <c r="A5986" s="23" t="s">
        <v>2319</v>
      </c>
      <c r="C5986" s="21" t="s">
        <v>327</v>
      </c>
      <c r="F5986" s="24">
        <v>7.6174999999999997</v>
      </c>
      <c r="G5986" s="23" t="s">
        <v>343</v>
      </c>
      <c r="H5986" s="23" t="s">
        <v>344</v>
      </c>
      <c r="I5986" s="24">
        <v>2.9748000000000001</v>
      </c>
    </row>
    <row r="5987" spans="1:9">
      <c r="A5987" s="23" t="s">
        <v>2319</v>
      </c>
      <c r="C5987" s="21" t="s">
        <v>327</v>
      </c>
      <c r="F5987" s="24">
        <v>7.6174999999999997</v>
      </c>
      <c r="G5987" s="23" t="s">
        <v>417</v>
      </c>
      <c r="H5987" s="23" t="s">
        <v>338</v>
      </c>
      <c r="I5987" s="24">
        <v>0.54910000000000003</v>
      </c>
    </row>
    <row r="5988" spans="1:9">
      <c r="A5988" s="23" t="s">
        <v>2320</v>
      </c>
      <c r="C5988" s="21" t="s">
        <v>327</v>
      </c>
      <c r="F5988" s="24">
        <v>4.3045999999999998</v>
      </c>
      <c r="G5988" s="23" t="s">
        <v>337</v>
      </c>
      <c r="H5988" s="23" t="s">
        <v>338</v>
      </c>
      <c r="I5988" s="24">
        <v>3.0676000000000001</v>
      </c>
    </row>
    <row r="5989" spans="1:9">
      <c r="A5989" s="23" t="s">
        <v>2320</v>
      </c>
      <c r="C5989" s="21" t="s">
        <v>327</v>
      </c>
      <c r="F5989" s="24">
        <v>4.3045999999999998</v>
      </c>
      <c r="G5989" s="23" t="s">
        <v>343</v>
      </c>
      <c r="H5989" s="23" t="s">
        <v>344</v>
      </c>
      <c r="I5989" s="24">
        <v>1.1291</v>
      </c>
    </row>
    <row r="5990" spans="1:9">
      <c r="A5990" s="23" t="s">
        <v>2320</v>
      </c>
      <c r="C5990" s="21" t="s">
        <v>327</v>
      </c>
      <c r="F5990" s="24">
        <v>4.3045999999999998</v>
      </c>
      <c r="G5990" s="23" t="s">
        <v>417</v>
      </c>
      <c r="H5990" s="23" t="s">
        <v>344</v>
      </c>
      <c r="I5990" s="24">
        <v>8.6599999999999996E-2</v>
      </c>
    </row>
    <row r="5991" spans="1:9">
      <c r="A5991" s="23" t="s">
        <v>2320</v>
      </c>
      <c r="C5991" s="21" t="s">
        <v>327</v>
      </c>
      <c r="F5991" s="24">
        <v>4.3045999999999998</v>
      </c>
      <c r="G5991" s="23" t="s">
        <v>343</v>
      </c>
      <c r="H5991" s="23" t="s">
        <v>344</v>
      </c>
      <c r="I5991" s="24">
        <v>2.1399999999999999E-2</v>
      </c>
    </row>
    <row r="5992" spans="1:9">
      <c r="A5992" s="23" t="s">
        <v>2321</v>
      </c>
      <c r="C5992" s="21" t="s">
        <v>327</v>
      </c>
      <c r="F5992" s="24">
        <v>2.2736999999999998</v>
      </c>
      <c r="G5992" s="23" t="s">
        <v>417</v>
      </c>
      <c r="H5992" s="23" t="s">
        <v>338</v>
      </c>
      <c r="I5992" s="24">
        <v>1.7665</v>
      </c>
    </row>
    <row r="5993" spans="1:9">
      <c r="A5993" s="23" t="s">
        <v>2321</v>
      </c>
      <c r="C5993" s="21" t="s">
        <v>327</v>
      </c>
      <c r="F5993" s="24">
        <v>2.2736999999999998</v>
      </c>
      <c r="G5993" s="23" t="s">
        <v>343</v>
      </c>
      <c r="H5993" s="23" t="s">
        <v>344</v>
      </c>
      <c r="I5993" s="24">
        <v>0.50719999999999998</v>
      </c>
    </row>
    <row r="5994" spans="1:9">
      <c r="A5994" s="23" t="s">
        <v>2322</v>
      </c>
      <c r="C5994" s="21" t="s">
        <v>327</v>
      </c>
      <c r="F5994" s="24">
        <v>4.4309000000000003</v>
      </c>
      <c r="G5994" s="23" t="s">
        <v>343</v>
      </c>
      <c r="H5994" s="23" t="s">
        <v>344</v>
      </c>
      <c r="I5994" s="24">
        <v>3.4487999999999999</v>
      </c>
    </row>
    <row r="5995" spans="1:9">
      <c r="A5995" s="23" t="s">
        <v>2322</v>
      </c>
      <c r="C5995" s="21" t="s">
        <v>327</v>
      </c>
      <c r="F5995" s="24">
        <v>4.4309000000000003</v>
      </c>
      <c r="G5995" s="23" t="s">
        <v>417</v>
      </c>
      <c r="H5995" s="23" t="s">
        <v>338</v>
      </c>
      <c r="I5995" s="24">
        <v>0.98209999999999997</v>
      </c>
    </row>
    <row r="5996" spans="1:9">
      <c r="A5996" s="23" t="s">
        <v>2323</v>
      </c>
      <c r="C5996" s="21" t="s">
        <v>327</v>
      </c>
      <c r="F5996" s="24">
        <v>2.2155999999999998</v>
      </c>
      <c r="G5996" s="23" t="s">
        <v>343</v>
      </c>
      <c r="H5996" s="23" t="s">
        <v>344</v>
      </c>
      <c r="I5996" s="24">
        <v>1.6698</v>
      </c>
    </row>
    <row r="5997" spans="1:9">
      <c r="A5997" s="23" t="s">
        <v>2323</v>
      </c>
      <c r="C5997" s="21" t="s">
        <v>327</v>
      </c>
      <c r="F5997" s="24">
        <v>2.2155999999999998</v>
      </c>
      <c r="G5997" s="23" t="s">
        <v>417</v>
      </c>
      <c r="H5997" s="23" t="s">
        <v>338</v>
      </c>
      <c r="I5997" s="24">
        <v>0.54579999999999995</v>
      </c>
    </row>
    <row r="5998" spans="1:9">
      <c r="A5998" s="23" t="s">
        <v>2324</v>
      </c>
      <c r="C5998" s="21" t="s">
        <v>327</v>
      </c>
      <c r="F5998" s="24">
        <v>0.72460000000000002</v>
      </c>
      <c r="G5998" s="23" t="s">
        <v>417</v>
      </c>
      <c r="H5998" s="23" t="s">
        <v>338</v>
      </c>
      <c r="I5998" s="24">
        <v>0.72460000000000002</v>
      </c>
    </row>
    <row r="5999" spans="1:9">
      <c r="A5999" s="23" t="s">
        <v>2325</v>
      </c>
      <c r="E5999" s="21" t="s">
        <v>327</v>
      </c>
      <c r="F5999" s="24">
        <v>0.93889999999999996</v>
      </c>
      <c r="G5999" s="23" t="s">
        <v>343</v>
      </c>
      <c r="H5999" s="23" t="s">
        <v>344</v>
      </c>
      <c r="I5999" s="24">
        <v>0.93889999999999996</v>
      </c>
    </row>
    <row r="6000" spans="1:9">
      <c r="A6000" s="23" t="s">
        <v>2326</v>
      </c>
      <c r="E6000" s="21" t="s">
        <v>327</v>
      </c>
      <c r="F6000" s="24">
        <v>5.1951999999999998</v>
      </c>
      <c r="G6000" s="23" t="s">
        <v>417</v>
      </c>
      <c r="H6000" s="23" t="s">
        <v>338</v>
      </c>
      <c r="I6000" s="24">
        <v>3.7025000000000001</v>
      </c>
    </row>
    <row r="6001" spans="1:9">
      <c r="A6001" s="23" t="s">
        <v>2326</v>
      </c>
      <c r="E6001" s="21" t="s">
        <v>327</v>
      </c>
      <c r="F6001" s="24">
        <v>5.1951999999999998</v>
      </c>
      <c r="G6001" s="23" t="s">
        <v>343</v>
      </c>
      <c r="H6001" s="23" t="s">
        <v>344</v>
      </c>
      <c r="I6001" s="24">
        <v>1.4925999999999999</v>
      </c>
    </row>
    <row r="6002" spans="1:9">
      <c r="A6002" s="23" t="s">
        <v>2327</v>
      </c>
      <c r="E6002" s="21" t="s">
        <v>327</v>
      </c>
      <c r="F6002" s="24">
        <v>0.87929999999999997</v>
      </c>
      <c r="G6002" s="23" t="s">
        <v>417</v>
      </c>
      <c r="H6002" s="23" t="s">
        <v>338</v>
      </c>
      <c r="I6002" s="24">
        <v>0.50919999999999999</v>
      </c>
    </row>
    <row r="6003" spans="1:9">
      <c r="A6003" s="23" t="s">
        <v>2327</v>
      </c>
      <c r="E6003" s="21" t="s">
        <v>327</v>
      </c>
      <c r="F6003" s="24">
        <v>0.87929999999999997</v>
      </c>
      <c r="G6003" s="23" t="s">
        <v>343</v>
      </c>
      <c r="H6003" s="23" t="s">
        <v>344</v>
      </c>
      <c r="I6003" s="24">
        <v>0.37009999999999998</v>
      </c>
    </row>
    <row r="6004" spans="1:9">
      <c r="A6004" s="23" t="s">
        <v>2328</v>
      </c>
      <c r="C6004" s="21" t="s">
        <v>327</v>
      </c>
      <c r="F6004" s="24">
        <v>1.4020999999999999</v>
      </c>
      <c r="G6004" s="23" t="s">
        <v>417</v>
      </c>
      <c r="H6004" s="23" t="s">
        <v>338</v>
      </c>
      <c r="I6004" s="24">
        <v>0.93089999999999995</v>
      </c>
    </row>
    <row r="6005" spans="1:9">
      <c r="A6005" s="23" t="s">
        <v>2328</v>
      </c>
      <c r="C6005" s="21" t="s">
        <v>327</v>
      </c>
      <c r="F6005" s="24">
        <v>1.4020999999999999</v>
      </c>
      <c r="G6005" s="23" t="s">
        <v>343</v>
      </c>
      <c r="H6005" s="23" t="s">
        <v>344</v>
      </c>
      <c r="I6005" s="24">
        <v>0.47120000000000001</v>
      </c>
    </row>
    <row r="6006" spans="1:9">
      <c r="A6006" s="23" t="s">
        <v>2329</v>
      </c>
      <c r="C6006" s="21" t="s">
        <v>327</v>
      </c>
      <c r="F6006" s="24">
        <v>9.7713999999999999</v>
      </c>
      <c r="G6006" s="23" t="s">
        <v>417</v>
      </c>
      <c r="H6006" s="23" t="s">
        <v>338</v>
      </c>
      <c r="I6006" s="24">
        <v>9.7713999999999999</v>
      </c>
    </row>
    <row r="6007" spans="1:9">
      <c r="A6007" s="23" t="s">
        <v>2330</v>
      </c>
      <c r="B6007" s="21" t="s">
        <v>327</v>
      </c>
      <c r="C6007" s="21" t="s">
        <v>327</v>
      </c>
      <c r="F6007" s="24">
        <v>0.61870000000000003</v>
      </c>
      <c r="G6007" s="23" t="s">
        <v>417</v>
      </c>
      <c r="H6007" s="23" t="s">
        <v>338</v>
      </c>
      <c r="I6007" s="24">
        <v>0.61870000000000003</v>
      </c>
    </row>
    <row r="6008" spans="1:9">
      <c r="A6008" s="23" t="s">
        <v>2331</v>
      </c>
      <c r="E6008" s="21" t="s">
        <v>327</v>
      </c>
      <c r="F6008" s="24">
        <v>0.69720000000000004</v>
      </c>
      <c r="G6008" s="23" t="s">
        <v>343</v>
      </c>
      <c r="H6008" s="23" t="s">
        <v>344</v>
      </c>
      <c r="I6008" s="24">
        <v>0.69720000000000004</v>
      </c>
    </row>
    <row r="6009" spans="1:9">
      <c r="A6009" s="23" t="s">
        <v>2332</v>
      </c>
      <c r="B6009" s="21" t="s">
        <v>327</v>
      </c>
      <c r="C6009" s="21" t="s">
        <v>327</v>
      </c>
      <c r="F6009" s="24">
        <v>1.8798999999999999</v>
      </c>
      <c r="G6009" s="23" t="s">
        <v>337</v>
      </c>
      <c r="H6009" s="23" t="s">
        <v>338</v>
      </c>
      <c r="I6009" s="24">
        <v>1.7098</v>
      </c>
    </row>
    <row r="6010" spans="1:9">
      <c r="A6010" s="23" t="s">
        <v>2332</v>
      </c>
      <c r="B6010" s="21" t="s">
        <v>327</v>
      </c>
      <c r="C6010" s="21" t="s">
        <v>327</v>
      </c>
      <c r="F6010" s="24">
        <v>1.8798999999999999</v>
      </c>
      <c r="G6010" s="23" t="s">
        <v>343</v>
      </c>
      <c r="H6010" s="23" t="s">
        <v>344</v>
      </c>
      <c r="I6010" s="24">
        <v>0.1701</v>
      </c>
    </row>
    <row r="6011" spans="1:9">
      <c r="A6011" s="23" t="s">
        <v>2333</v>
      </c>
      <c r="B6011" s="21" t="s">
        <v>327</v>
      </c>
      <c r="C6011" s="21" t="s">
        <v>327</v>
      </c>
      <c r="F6011" s="24">
        <v>1.6321000000000001</v>
      </c>
      <c r="G6011" s="23" t="s">
        <v>337</v>
      </c>
      <c r="H6011" s="23" t="s">
        <v>338</v>
      </c>
      <c r="I6011" s="24">
        <v>1.3320000000000001</v>
      </c>
    </row>
    <row r="6012" spans="1:9">
      <c r="A6012" s="23" t="s">
        <v>2333</v>
      </c>
      <c r="B6012" s="21" t="s">
        <v>327</v>
      </c>
      <c r="C6012" s="21" t="s">
        <v>327</v>
      </c>
      <c r="F6012" s="24">
        <v>1.6321000000000001</v>
      </c>
      <c r="G6012" s="23" t="s">
        <v>343</v>
      </c>
      <c r="H6012" s="23" t="s">
        <v>344</v>
      </c>
      <c r="I6012" s="24">
        <v>0.30009999999999998</v>
      </c>
    </row>
    <row r="6013" spans="1:9">
      <c r="A6013" s="23" t="s">
        <v>2334</v>
      </c>
      <c r="E6013" s="21" t="s">
        <v>327</v>
      </c>
      <c r="F6013" s="24">
        <v>4.5205000000000002</v>
      </c>
      <c r="G6013" s="23" t="s">
        <v>343</v>
      </c>
      <c r="H6013" s="23" t="s">
        <v>344</v>
      </c>
      <c r="I6013" s="24">
        <v>4.5205000000000002</v>
      </c>
    </row>
    <row r="6014" spans="1:9">
      <c r="A6014" s="23" t="s">
        <v>2335</v>
      </c>
      <c r="B6014" s="21" t="s">
        <v>327</v>
      </c>
      <c r="E6014" s="21" t="s">
        <v>327</v>
      </c>
      <c r="F6014" s="24">
        <v>0.38319999999999999</v>
      </c>
      <c r="G6014" s="23" t="s">
        <v>343</v>
      </c>
      <c r="H6014" s="23" t="s">
        <v>344</v>
      </c>
      <c r="I6014" s="24">
        <v>0.38319999999999999</v>
      </c>
    </row>
    <row r="6015" spans="1:9">
      <c r="A6015" s="23" t="s">
        <v>2336</v>
      </c>
      <c r="B6015" s="21" t="s">
        <v>327</v>
      </c>
      <c r="C6015" s="21" t="s">
        <v>327</v>
      </c>
      <c r="F6015" s="24">
        <v>0.4118</v>
      </c>
      <c r="G6015" s="23" t="s">
        <v>343</v>
      </c>
      <c r="H6015" s="23" t="s">
        <v>344</v>
      </c>
      <c r="I6015" s="24">
        <v>0.4118</v>
      </c>
    </row>
    <row r="6016" spans="1:9">
      <c r="A6016" s="23" t="s">
        <v>2337</v>
      </c>
      <c r="B6016" s="21" t="s">
        <v>327</v>
      </c>
      <c r="C6016" s="21" t="s">
        <v>327</v>
      </c>
      <c r="E6016" s="21" t="s">
        <v>327</v>
      </c>
      <c r="F6016" s="24">
        <v>1.7555000000000001</v>
      </c>
      <c r="G6016" s="23" t="s">
        <v>343</v>
      </c>
      <c r="H6016" s="23" t="s">
        <v>344</v>
      </c>
      <c r="I6016" s="24">
        <v>1.7181</v>
      </c>
    </row>
    <row r="6017" spans="1:9">
      <c r="A6017" s="23" t="s">
        <v>2337</v>
      </c>
      <c r="B6017" s="21" t="s">
        <v>327</v>
      </c>
      <c r="C6017" s="21" t="s">
        <v>327</v>
      </c>
      <c r="E6017" s="21" t="s">
        <v>327</v>
      </c>
      <c r="F6017" s="24">
        <v>1.7555000000000001</v>
      </c>
      <c r="G6017" s="23" t="s">
        <v>417</v>
      </c>
      <c r="H6017" s="23" t="s">
        <v>344</v>
      </c>
      <c r="I6017" s="24">
        <v>3.7400000000000003E-2</v>
      </c>
    </row>
    <row r="6018" spans="1:9">
      <c r="A6018" s="23" t="s">
        <v>2338</v>
      </c>
      <c r="C6018" s="21" t="s">
        <v>327</v>
      </c>
      <c r="F6018" s="24">
        <v>3.0253999999999999</v>
      </c>
      <c r="G6018" s="23" t="s">
        <v>343</v>
      </c>
      <c r="H6018" s="23" t="s">
        <v>344</v>
      </c>
      <c r="I6018" s="24">
        <v>1.0665</v>
      </c>
    </row>
    <row r="6019" spans="1:9">
      <c r="A6019" s="23" t="s">
        <v>2338</v>
      </c>
      <c r="C6019" s="21" t="s">
        <v>327</v>
      </c>
      <c r="F6019" s="24">
        <v>3.0253999999999999</v>
      </c>
      <c r="G6019" s="23" t="s">
        <v>337</v>
      </c>
      <c r="H6019" s="23" t="s">
        <v>338</v>
      </c>
      <c r="I6019" s="24">
        <v>0.92349999999999999</v>
      </c>
    </row>
    <row r="6020" spans="1:9">
      <c r="A6020" s="23" t="s">
        <v>2338</v>
      </c>
      <c r="C6020" s="21" t="s">
        <v>327</v>
      </c>
      <c r="F6020" s="24">
        <v>3.0253999999999999</v>
      </c>
      <c r="G6020" s="23" t="s">
        <v>343</v>
      </c>
      <c r="H6020" s="23" t="s">
        <v>344</v>
      </c>
      <c r="I6020" s="24">
        <v>0.88759999999999994</v>
      </c>
    </row>
    <row r="6021" spans="1:9">
      <c r="A6021" s="23" t="s">
        <v>2338</v>
      </c>
      <c r="C6021" s="21" t="s">
        <v>327</v>
      </c>
      <c r="F6021" s="24">
        <v>3.0253999999999999</v>
      </c>
      <c r="G6021" s="23" t="s">
        <v>417</v>
      </c>
      <c r="H6021" s="23" t="s">
        <v>344</v>
      </c>
      <c r="I6021" s="24">
        <v>0.14779999999999999</v>
      </c>
    </row>
    <row r="6022" spans="1:9">
      <c r="A6022" s="23" t="s">
        <v>2339</v>
      </c>
      <c r="E6022" s="21" t="s">
        <v>327</v>
      </c>
      <c r="F6022" s="24">
        <v>7.26</v>
      </c>
      <c r="G6022" s="23" t="s">
        <v>343</v>
      </c>
      <c r="H6022" s="23" t="s">
        <v>344</v>
      </c>
      <c r="I6022" s="24">
        <v>6.5350999999999999</v>
      </c>
    </row>
    <row r="6023" spans="1:9">
      <c r="A6023" s="23" t="s">
        <v>2339</v>
      </c>
      <c r="E6023" s="21" t="s">
        <v>327</v>
      </c>
      <c r="F6023" s="24">
        <v>7.26</v>
      </c>
      <c r="G6023" s="23" t="s">
        <v>337</v>
      </c>
      <c r="H6023" s="23" t="s">
        <v>338</v>
      </c>
      <c r="I6023" s="24">
        <v>0.7248</v>
      </c>
    </row>
    <row r="6024" spans="1:9">
      <c r="A6024" s="23" t="s">
        <v>2340</v>
      </c>
      <c r="C6024" s="21" t="s">
        <v>327</v>
      </c>
      <c r="F6024" s="24">
        <v>3.3471000000000002</v>
      </c>
      <c r="G6024" s="23" t="s">
        <v>417</v>
      </c>
      <c r="H6024" s="23" t="s">
        <v>338</v>
      </c>
      <c r="I6024" s="24">
        <v>3.3471000000000002</v>
      </c>
    </row>
    <row r="6025" spans="1:9">
      <c r="A6025" s="23" t="s">
        <v>2341</v>
      </c>
      <c r="B6025" s="21" t="s">
        <v>327</v>
      </c>
      <c r="C6025" s="21" t="s">
        <v>327</v>
      </c>
      <c r="F6025" s="24">
        <v>3.5011000000000001</v>
      </c>
      <c r="G6025" s="23" t="s">
        <v>417</v>
      </c>
      <c r="H6025" s="23" t="s">
        <v>338</v>
      </c>
      <c r="I6025" s="24">
        <v>3.5011000000000001</v>
      </c>
    </row>
    <row r="6026" spans="1:9">
      <c r="A6026" s="23" t="s">
        <v>2342</v>
      </c>
      <c r="B6026" s="21" t="s">
        <v>327</v>
      </c>
      <c r="C6026" s="21" t="s">
        <v>327</v>
      </c>
      <c r="E6026" s="21" t="s">
        <v>327</v>
      </c>
      <c r="F6026" s="24">
        <v>6.5404</v>
      </c>
      <c r="G6026" s="23" t="s">
        <v>343</v>
      </c>
      <c r="H6026" s="23" t="s">
        <v>344</v>
      </c>
      <c r="I6026" s="24">
        <v>4.6032999999999999</v>
      </c>
    </row>
    <row r="6027" spans="1:9">
      <c r="A6027" s="23" t="s">
        <v>2342</v>
      </c>
      <c r="B6027" s="21" t="s">
        <v>327</v>
      </c>
      <c r="C6027" s="21" t="s">
        <v>327</v>
      </c>
      <c r="E6027" s="21" t="s">
        <v>327</v>
      </c>
      <c r="F6027" s="24">
        <v>6.5404</v>
      </c>
      <c r="G6027" s="23" t="s">
        <v>417</v>
      </c>
      <c r="H6027" s="23" t="s">
        <v>338</v>
      </c>
      <c r="I6027" s="24">
        <v>1.9371</v>
      </c>
    </row>
    <row r="6028" spans="1:9">
      <c r="A6028" s="23" t="s">
        <v>2343</v>
      </c>
      <c r="E6028" s="21" t="s">
        <v>327</v>
      </c>
      <c r="F6028" s="24">
        <v>1.9584999999999999</v>
      </c>
      <c r="G6028" s="23" t="s">
        <v>343</v>
      </c>
      <c r="H6028" s="23" t="s">
        <v>344</v>
      </c>
      <c r="I6028" s="24">
        <v>1.9584999999999999</v>
      </c>
    </row>
    <row r="6029" spans="1:9">
      <c r="A6029" s="23" t="s">
        <v>2344</v>
      </c>
      <c r="C6029" s="21" t="s">
        <v>327</v>
      </c>
      <c r="F6029" s="24">
        <v>2.1953999999999998</v>
      </c>
      <c r="G6029" s="23" t="s">
        <v>343</v>
      </c>
      <c r="H6029" s="23" t="s">
        <v>344</v>
      </c>
      <c r="I6029" s="24">
        <v>1.6240000000000001</v>
      </c>
    </row>
    <row r="6030" spans="1:9">
      <c r="A6030" s="23" t="s">
        <v>2344</v>
      </c>
      <c r="C6030" s="21" t="s">
        <v>327</v>
      </c>
      <c r="F6030" s="24">
        <v>2.1953999999999998</v>
      </c>
      <c r="G6030" s="23" t="s">
        <v>417</v>
      </c>
      <c r="H6030" s="23" t="s">
        <v>338</v>
      </c>
      <c r="I6030" s="24">
        <v>0.57140000000000002</v>
      </c>
    </row>
    <row r="6031" spans="1:9">
      <c r="A6031" s="23" t="s">
        <v>2345</v>
      </c>
      <c r="C6031" s="21" t="s">
        <v>327</v>
      </c>
      <c r="F6031" s="24">
        <v>0.23769999999999999</v>
      </c>
      <c r="G6031" s="23" t="s">
        <v>417</v>
      </c>
      <c r="H6031" s="23" t="s">
        <v>344</v>
      </c>
      <c r="I6031" s="24">
        <v>0.15620000000000001</v>
      </c>
    </row>
    <row r="6032" spans="1:9">
      <c r="A6032" s="23" t="s">
        <v>2345</v>
      </c>
      <c r="C6032" s="21" t="s">
        <v>327</v>
      </c>
      <c r="F6032" s="24">
        <v>0.23769999999999999</v>
      </c>
      <c r="G6032" s="23" t="s">
        <v>343</v>
      </c>
      <c r="H6032" s="23" t="s">
        <v>344</v>
      </c>
      <c r="I6032" s="24">
        <v>8.1500000000000003E-2</v>
      </c>
    </row>
    <row r="6033" spans="1:9">
      <c r="A6033" s="23" t="s">
        <v>2346</v>
      </c>
      <c r="C6033" s="21" t="s">
        <v>327</v>
      </c>
      <c r="F6033" s="24">
        <v>9.0728000000000009</v>
      </c>
      <c r="G6033" s="23" t="s">
        <v>417</v>
      </c>
      <c r="H6033" s="23" t="s">
        <v>338</v>
      </c>
      <c r="I6033" s="24">
        <v>5.9821999999999997</v>
      </c>
    </row>
    <row r="6034" spans="1:9">
      <c r="A6034" s="23" t="s">
        <v>2346</v>
      </c>
      <c r="C6034" s="21" t="s">
        <v>327</v>
      </c>
      <c r="F6034" s="24">
        <v>9.0728000000000009</v>
      </c>
      <c r="G6034" s="23" t="s">
        <v>343</v>
      </c>
      <c r="H6034" s="23" t="s">
        <v>344</v>
      </c>
      <c r="I6034" s="24">
        <v>2.6545000000000001</v>
      </c>
    </row>
    <row r="6035" spans="1:9">
      <c r="A6035" s="23" t="s">
        <v>2346</v>
      </c>
      <c r="C6035" s="21" t="s">
        <v>327</v>
      </c>
      <c r="F6035" s="24">
        <v>9.0728000000000009</v>
      </c>
      <c r="G6035" s="23" t="s">
        <v>417</v>
      </c>
      <c r="H6035" s="23" t="s">
        <v>344</v>
      </c>
      <c r="I6035" s="24">
        <v>0.36609999999999998</v>
      </c>
    </row>
    <row r="6036" spans="1:9">
      <c r="A6036" s="23" t="s">
        <v>2346</v>
      </c>
      <c r="C6036" s="21" t="s">
        <v>327</v>
      </c>
      <c r="F6036" s="24">
        <v>9.0728000000000009</v>
      </c>
      <c r="G6036" s="23" t="s">
        <v>337</v>
      </c>
      <c r="H6036" s="23" t="s">
        <v>338</v>
      </c>
      <c r="I6036" s="24">
        <v>7.0000000000000007E-2</v>
      </c>
    </row>
    <row r="6037" spans="1:9">
      <c r="A6037" s="23" t="s">
        <v>2347</v>
      </c>
      <c r="E6037" s="21" t="s">
        <v>327</v>
      </c>
      <c r="F6037" s="24">
        <v>0.88339999999999996</v>
      </c>
      <c r="G6037" s="23" t="s">
        <v>343</v>
      </c>
      <c r="H6037" s="23" t="s">
        <v>344</v>
      </c>
      <c r="I6037" s="24">
        <v>0.64459999999999995</v>
      </c>
    </row>
    <row r="6038" spans="1:9">
      <c r="A6038" s="23" t="s">
        <v>2347</v>
      </c>
      <c r="E6038" s="21" t="s">
        <v>327</v>
      </c>
      <c r="F6038" s="24">
        <v>0.88339999999999996</v>
      </c>
      <c r="G6038" s="23" t="s">
        <v>417</v>
      </c>
      <c r="H6038" s="23" t="s">
        <v>344</v>
      </c>
      <c r="I6038" s="24">
        <v>0.23880000000000001</v>
      </c>
    </row>
    <row r="6039" spans="1:9">
      <c r="A6039" s="23" t="s">
        <v>2348</v>
      </c>
      <c r="B6039" s="21" t="s">
        <v>327</v>
      </c>
      <c r="E6039" s="21" t="s">
        <v>327</v>
      </c>
      <c r="F6039" s="24">
        <v>6.7427000000000001</v>
      </c>
      <c r="G6039" s="23" t="s">
        <v>343</v>
      </c>
      <c r="H6039" s="23" t="s">
        <v>344</v>
      </c>
      <c r="I6039" s="24">
        <v>4.4104000000000001</v>
      </c>
    </row>
    <row r="6040" spans="1:9">
      <c r="A6040" s="23" t="s">
        <v>2348</v>
      </c>
      <c r="B6040" s="21" t="s">
        <v>327</v>
      </c>
      <c r="E6040" s="21" t="s">
        <v>327</v>
      </c>
      <c r="F6040" s="24">
        <v>6.7427000000000001</v>
      </c>
      <c r="G6040" s="23" t="s">
        <v>343</v>
      </c>
      <c r="H6040" s="23" t="s">
        <v>344</v>
      </c>
      <c r="I6040" s="24">
        <v>1.462</v>
      </c>
    </row>
    <row r="6041" spans="1:9">
      <c r="A6041" s="23" t="s">
        <v>2348</v>
      </c>
      <c r="B6041" s="21" t="s">
        <v>327</v>
      </c>
      <c r="E6041" s="21" t="s">
        <v>327</v>
      </c>
      <c r="F6041" s="24">
        <v>6.7427000000000001</v>
      </c>
      <c r="G6041" s="23" t="s">
        <v>417</v>
      </c>
      <c r="H6041" s="23" t="s">
        <v>344</v>
      </c>
      <c r="I6041" s="24">
        <v>0.77790000000000004</v>
      </c>
    </row>
    <row r="6042" spans="1:9">
      <c r="A6042" s="23" t="s">
        <v>2348</v>
      </c>
      <c r="B6042" s="21" t="s">
        <v>327</v>
      </c>
      <c r="E6042" s="21" t="s">
        <v>327</v>
      </c>
      <c r="F6042" s="24">
        <v>6.7427000000000001</v>
      </c>
      <c r="G6042" s="23" t="s">
        <v>417</v>
      </c>
      <c r="H6042" s="23" t="s">
        <v>344</v>
      </c>
      <c r="I6042" s="24">
        <v>9.2299999999999993E-2</v>
      </c>
    </row>
    <row r="6043" spans="1:9">
      <c r="A6043" s="23" t="s">
        <v>2349</v>
      </c>
      <c r="C6043" s="21" t="s">
        <v>327</v>
      </c>
      <c r="F6043" s="24">
        <v>6.8163999999999998</v>
      </c>
      <c r="G6043" s="23" t="s">
        <v>417</v>
      </c>
      <c r="H6043" s="23" t="s">
        <v>338</v>
      </c>
      <c r="I6043" s="24">
        <v>6.7455999999999996</v>
      </c>
    </row>
    <row r="6044" spans="1:9">
      <c r="A6044" s="23" t="s">
        <v>2349</v>
      </c>
      <c r="C6044" s="21" t="s">
        <v>327</v>
      </c>
      <c r="F6044" s="24">
        <v>6.8163999999999998</v>
      </c>
      <c r="G6044" s="23" t="s">
        <v>343</v>
      </c>
      <c r="H6044" s="23" t="s">
        <v>344</v>
      </c>
      <c r="I6044" s="24">
        <v>7.0699999999999999E-2</v>
      </c>
    </row>
    <row r="6045" spans="1:9">
      <c r="A6045" s="23" t="s">
        <v>2350</v>
      </c>
      <c r="B6045" s="21" t="s">
        <v>327</v>
      </c>
      <c r="C6045" s="21" t="s">
        <v>327</v>
      </c>
      <c r="F6045" s="24">
        <v>0.82010000000000005</v>
      </c>
      <c r="G6045" s="23" t="s">
        <v>417</v>
      </c>
      <c r="H6045" s="23" t="s">
        <v>344</v>
      </c>
      <c r="I6045" s="24">
        <v>0.6663</v>
      </c>
    </row>
    <row r="6046" spans="1:9">
      <c r="A6046" s="23" t="s">
        <v>2350</v>
      </c>
      <c r="B6046" s="21" t="s">
        <v>327</v>
      </c>
      <c r="C6046" s="21" t="s">
        <v>327</v>
      </c>
      <c r="F6046" s="24">
        <v>0.82010000000000005</v>
      </c>
      <c r="G6046" s="23" t="s">
        <v>343</v>
      </c>
      <c r="H6046" s="23" t="s">
        <v>344</v>
      </c>
      <c r="I6046" s="24">
        <v>0.15379999999999999</v>
      </c>
    </row>
    <row r="6047" spans="1:9">
      <c r="A6047" s="23" t="s">
        <v>2351</v>
      </c>
      <c r="C6047" s="21" t="s">
        <v>327</v>
      </c>
      <c r="F6047" s="24">
        <v>9.7039000000000009</v>
      </c>
      <c r="G6047" s="23" t="s">
        <v>417</v>
      </c>
      <c r="H6047" s="23" t="s">
        <v>338</v>
      </c>
      <c r="I6047" s="24">
        <v>9.6265000000000001</v>
      </c>
    </row>
    <row r="6048" spans="1:9">
      <c r="A6048" s="23" t="s">
        <v>2351</v>
      </c>
      <c r="C6048" s="21" t="s">
        <v>327</v>
      </c>
      <c r="F6048" s="24">
        <v>9.7039000000000009</v>
      </c>
      <c r="G6048" s="23" t="s">
        <v>343</v>
      </c>
      <c r="H6048" s="23" t="s">
        <v>344</v>
      </c>
      <c r="I6048" s="24">
        <v>7.7499999999999999E-2</v>
      </c>
    </row>
    <row r="6049" spans="1:9">
      <c r="A6049" s="23" t="s">
        <v>2352</v>
      </c>
      <c r="B6049" s="21" t="s">
        <v>327</v>
      </c>
      <c r="C6049" s="21" t="s">
        <v>327</v>
      </c>
      <c r="F6049" s="24">
        <v>3.3963000000000001</v>
      </c>
      <c r="G6049" s="23" t="s">
        <v>343</v>
      </c>
      <c r="H6049" s="23" t="s">
        <v>344</v>
      </c>
      <c r="I6049" s="24">
        <v>2.9026000000000001</v>
      </c>
    </row>
    <row r="6050" spans="1:9">
      <c r="A6050" s="23" t="s">
        <v>2352</v>
      </c>
      <c r="B6050" s="21" t="s">
        <v>327</v>
      </c>
      <c r="C6050" s="21" t="s">
        <v>327</v>
      </c>
      <c r="F6050" s="24">
        <v>3.3963000000000001</v>
      </c>
      <c r="G6050" s="23" t="s">
        <v>337</v>
      </c>
      <c r="H6050" s="23" t="s">
        <v>338</v>
      </c>
      <c r="I6050" s="24">
        <v>0.49370000000000003</v>
      </c>
    </row>
    <row r="6051" spans="1:9">
      <c r="A6051" s="23" t="s">
        <v>2353</v>
      </c>
      <c r="B6051" s="21" t="s">
        <v>327</v>
      </c>
      <c r="E6051" s="21" t="s">
        <v>327</v>
      </c>
      <c r="F6051" s="24">
        <v>3.0192000000000001</v>
      </c>
      <c r="G6051" s="23" t="s">
        <v>337</v>
      </c>
      <c r="H6051" s="23" t="s">
        <v>338</v>
      </c>
      <c r="I6051" s="24">
        <v>2.0567000000000002</v>
      </c>
    </row>
    <row r="6052" spans="1:9">
      <c r="A6052" s="23" t="s">
        <v>2353</v>
      </c>
      <c r="B6052" s="21" t="s">
        <v>327</v>
      </c>
      <c r="E6052" s="21" t="s">
        <v>327</v>
      </c>
      <c r="F6052" s="24">
        <v>3.0192000000000001</v>
      </c>
      <c r="G6052" s="23" t="s">
        <v>343</v>
      </c>
      <c r="H6052" s="23" t="s">
        <v>344</v>
      </c>
      <c r="I6052" s="24">
        <v>0.51180000000000003</v>
      </c>
    </row>
    <row r="6053" spans="1:9">
      <c r="A6053" s="23" t="s">
        <v>2353</v>
      </c>
      <c r="B6053" s="21" t="s">
        <v>327</v>
      </c>
      <c r="E6053" s="21" t="s">
        <v>327</v>
      </c>
      <c r="F6053" s="24">
        <v>3.0192000000000001</v>
      </c>
      <c r="G6053" s="23" t="s">
        <v>417</v>
      </c>
      <c r="H6053" s="23" t="s">
        <v>344</v>
      </c>
      <c r="I6053" s="24">
        <v>0.45069999999999999</v>
      </c>
    </row>
    <row r="6054" spans="1:9">
      <c r="A6054" s="23" t="s">
        <v>2354</v>
      </c>
      <c r="C6054" s="21" t="s">
        <v>327</v>
      </c>
      <c r="E6054" s="21" t="s">
        <v>327</v>
      </c>
      <c r="F6054" s="24">
        <v>4.2895000000000003</v>
      </c>
      <c r="G6054" s="23" t="s">
        <v>343</v>
      </c>
      <c r="H6054" s="23" t="s">
        <v>344</v>
      </c>
      <c r="I6054" s="24">
        <v>3.9430000000000001</v>
      </c>
    </row>
    <row r="6055" spans="1:9">
      <c r="A6055" s="23" t="s">
        <v>2354</v>
      </c>
      <c r="C6055" s="21" t="s">
        <v>327</v>
      </c>
      <c r="E6055" s="21" t="s">
        <v>327</v>
      </c>
      <c r="F6055" s="24">
        <v>4.2895000000000003</v>
      </c>
      <c r="G6055" s="23" t="s">
        <v>337</v>
      </c>
      <c r="H6055" s="23" t="s">
        <v>338</v>
      </c>
      <c r="I6055" s="24">
        <v>0.34639999999999999</v>
      </c>
    </row>
    <row r="6056" spans="1:9">
      <c r="A6056" s="23" t="s">
        <v>2355</v>
      </c>
      <c r="E6056" s="21" t="s">
        <v>327</v>
      </c>
      <c r="F6056" s="24">
        <v>1.9657</v>
      </c>
      <c r="G6056" s="23" t="s">
        <v>343</v>
      </c>
      <c r="H6056" s="23" t="s">
        <v>344</v>
      </c>
      <c r="I6056" s="24">
        <v>1.9657</v>
      </c>
    </row>
    <row r="6057" spans="1:9">
      <c r="A6057" s="23" t="s">
        <v>2356</v>
      </c>
      <c r="C6057" s="21" t="s">
        <v>327</v>
      </c>
      <c r="F6057" s="24">
        <v>5.1440000000000001</v>
      </c>
      <c r="G6057" s="23" t="s">
        <v>337</v>
      </c>
      <c r="H6057" s="23" t="s">
        <v>338</v>
      </c>
      <c r="I6057" s="24">
        <v>4.0292000000000003</v>
      </c>
    </row>
    <row r="6058" spans="1:9">
      <c r="A6058" s="23" t="s">
        <v>2356</v>
      </c>
      <c r="C6058" s="21" t="s">
        <v>327</v>
      </c>
      <c r="F6058" s="24">
        <v>5.1440000000000001</v>
      </c>
      <c r="G6058" s="23" t="s">
        <v>343</v>
      </c>
      <c r="H6058" s="23" t="s">
        <v>344</v>
      </c>
      <c r="I6058" s="24">
        <v>1.0436000000000001</v>
      </c>
    </row>
    <row r="6059" spans="1:9">
      <c r="A6059" s="23" t="s">
        <v>2356</v>
      </c>
      <c r="C6059" s="21" t="s">
        <v>327</v>
      </c>
      <c r="F6059" s="24">
        <v>5.1440000000000001</v>
      </c>
      <c r="G6059" s="23" t="s">
        <v>417</v>
      </c>
      <c r="H6059" s="23" t="s">
        <v>344</v>
      </c>
      <c r="I6059" s="24">
        <v>5.0500000000000003E-2</v>
      </c>
    </row>
    <row r="6060" spans="1:9">
      <c r="A6060" s="23" t="s">
        <v>2356</v>
      </c>
      <c r="C6060" s="21" t="s">
        <v>327</v>
      </c>
      <c r="F6060" s="24">
        <v>5.1440000000000001</v>
      </c>
      <c r="G6060" s="23" t="s">
        <v>343</v>
      </c>
      <c r="H6060" s="23" t="s">
        <v>344</v>
      </c>
      <c r="I6060" s="24">
        <v>2.0500000000000001E-2</v>
      </c>
    </row>
    <row r="6061" spans="1:9">
      <c r="A6061" s="23" t="s">
        <v>2357</v>
      </c>
      <c r="B6061" s="21" t="s">
        <v>327</v>
      </c>
      <c r="C6061" s="21" t="s">
        <v>327</v>
      </c>
      <c r="E6061" s="21" t="s">
        <v>327</v>
      </c>
      <c r="F6061" s="24">
        <v>2.9409000000000001</v>
      </c>
      <c r="G6061" s="23" t="s">
        <v>343</v>
      </c>
      <c r="H6061" s="23" t="s">
        <v>344</v>
      </c>
      <c r="I6061" s="24">
        <v>2.7227000000000001</v>
      </c>
    </row>
    <row r="6062" spans="1:9">
      <c r="A6062" s="23" t="s">
        <v>2357</v>
      </c>
      <c r="B6062" s="21" t="s">
        <v>327</v>
      </c>
      <c r="C6062" s="21" t="s">
        <v>327</v>
      </c>
      <c r="E6062" s="21" t="s">
        <v>327</v>
      </c>
      <c r="F6062" s="24">
        <v>2.9409000000000001</v>
      </c>
      <c r="G6062" s="23" t="s">
        <v>417</v>
      </c>
      <c r="H6062" s="23" t="s">
        <v>344</v>
      </c>
      <c r="I6062" s="24">
        <v>0.1197</v>
      </c>
    </row>
    <row r="6063" spans="1:9">
      <c r="A6063" s="23" t="s">
        <v>2357</v>
      </c>
      <c r="B6063" s="21" t="s">
        <v>327</v>
      </c>
      <c r="C6063" s="21" t="s">
        <v>327</v>
      </c>
      <c r="E6063" s="21" t="s">
        <v>327</v>
      </c>
      <c r="F6063" s="24">
        <v>2.9409000000000001</v>
      </c>
      <c r="G6063" s="23" t="s">
        <v>343</v>
      </c>
      <c r="H6063" s="23" t="s">
        <v>344</v>
      </c>
      <c r="I6063" s="24">
        <v>9.8400000000000001E-2</v>
      </c>
    </row>
    <row r="6064" spans="1:9">
      <c r="A6064" s="23" t="s">
        <v>2358</v>
      </c>
      <c r="B6064" s="21" t="s">
        <v>327</v>
      </c>
      <c r="C6064" s="21" t="s">
        <v>327</v>
      </c>
      <c r="E6064" s="21" t="s">
        <v>327</v>
      </c>
      <c r="F6064" s="24">
        <v>9.2836999999999996</v>
      </c>
      <c r="G6064" s="23" t="s">
        <v>337</v>
      </c>
      <c r="H6064" s="23" t="s">
        <v>338</v>
      </c>
      <c r="I6064" s="24">
        <v>6.1618000000000004</v>
      </c>
    </row>
    <row r="6065" spans="1:9">
      <c r="A6065" s="23" t="s">
        <v>2358</v>
      </c>
      <c r="B6065" s="21" t="s">
        <v>327</v>
      </c>
      <c r="C6065" s="21" t="s">
        <v>327</v>
      </c>
      <c r="E6065" s="21" t="s">
        <v>327</v>
      </c>
      <c r="F6065" s="24">
        <v>9.2836999999999996</v>
      </c>
      <c r="G6065" s="23" t="s">
        <v>343</v>
      </c>
      <c r="H6065" s="23" t="s">
        <v>344</v>
      </c>
      <c r="I6065" s="24">
        <v>1.5845</v>
      </c>
    </row>
    <row r="6066" spans="1:9">
      <c r="A6066" s="23" t="s">
        <v>2358</v>
      </c>
      <c r="B6066" s="21" t="s">
        <v>327</v>
      </c>
      <c r="C6066" s="21" t="s">
        <v>327</v>
      </c>
      <c r="E6066" s="21" t="s">
        <v>327</v>
      </c>
      <c r="F6066" s="24">
        <v>9.2836999999999996</v>
      </c>
      <c r="G6066" s="23" t="s">
        <v>417</v>
      </c>
      <c r="H6066" s="23" t="s">
        <v>344</v>
      </c>
      <c r="I6066" s="24">
        <v>1.5375000000000001</v>
      </c>
    </row>
    <row r="6067" spans="1:9">
      <c r="A6067" s="23" t="s">
        <v>2359</v>
      </c>
      <c r="B6067" s="21" t="s">
        <v>327</v>
      </c>
      <c r="C6067" s="21" t="s">
        <v>327</v>
      </c>
      <c r="F6067" s="24">
        <v>0.2414</v>
      </c>
      <c r="G6067" s="23" t="s">
        <v>343</v>
      </c>
      <c r="H6067" s="23" t="s">
        <v>344</v>
      </c>
      <c r="I6067" s="24">
        <v>0.2414</v>
      </c>
    </row>
    <row r="6068" spans="1:9">
      <c r="A6068" s="23" t="s">
        <v>2360</v>
      </c>
      <c r="C6068" s="21" t="s">
        <v>327</v>
      </c>
      <c r="F6068" s="24">
        <v>1.7104999999999999</v>
      </c>
      <c r="G6068" s="23" t="s">
        <v>343</v>
      </c>
      <c r="H6068" s="23" t="s">
        <v>344</v>
      </c>
      <c r="I6068" s="24">
        <v>1.5054000000000001</v>
      </c>
    </row>
    <row r="6069" spans="1:9">
      <c r="A6069" s="23" t="s">
        <v>2360</v>
      </c>
      <c r="C6069" s="21" t="s">
        <v>327</v>
      </c>
      <c r="F6069" s="24">
        <v>1.7104999999999999</v>
      </c>
      <c r="G6069" s="23" t="s">
        <v>337</v>
      </c>
      <c r="H6069" s="23" t="s">
        <v>338</v>
      </c>
      <c r="I6069" s="24">
        <v>0.2051</v>
      </c>
    </row>
    <row r="6070" spans="1:9">
      <c r="A6070" s="23" t="s">
        <v>2361</v>
      </c>
      <c r="C6070" s="21" t="s">
        <v>327</v>
      </c>
      <c r="F6070" s="24">
        <v>0.70220000000000005</v>
      </c>
      <c r="G6070" s="23" t="s">
        <v>343</v>
      </c>
      <c r="H6070" s="23" t="s">
        <v>344</v>
      </c>
      <c r="I6070" s="24">
        <v>0.63480000000000003</v>
      </c>
    </row>
    <row r="6071" spans="1:9">
      <c r="A6071" s="23" t="s">
        <v>2361</v>
      </c>
      <c r="C6071" s="21" t="s">
        <v>327</v>
      </c>
      <c r="F6071" s="24">
        <v>0.70220000000000005</v>
      </c>
      <c r="G6071" s="23" t="s">
        <v>417</v>
      </c>
      <c r="H6071" s="23" t="s">
        <v>344</v>
      </c>
      <c r="I6071" s="24">
        <v>6.7400000000000002E-2</v>
      </c>
    </row>
    <row r="6072" spans="1:9">
      <c r="A6072" s="23" t="s">
        <v>2362</v>
      </c>
      <c r="C6072" s="21" t="s">
        <v>327</v>
      </c>
      <c r="F6072" s="24">
        <v>4.0289999999999999</v>
      </c>
      <c r="G6072" s="23" t="s">
        <v>417</v>
      </c>
      <c r="H6072" s="23" t="s">
        <v>338</v>
      </c>
      <c r="I6072" s="24">
        <v>3.8473000000000002</v>
      </c>
    </row>
    <row r="6073" spans="1:9">
      <c r="A6073" s="23" t="s">
        <v>2362</v>
      </c>
      <c r="C6073" s="21" t="s">
        <v>327</v>
      </c>
      <c r="F6073" s="24">
        <v>4.0289999999999999</v>
      </c>
      <c r="G6073" s="23" t="s">
        <v>343</v>
      </c>
      <c r="H6073" s="23" t="s">
        <v>344</v>
      </c>
      <c r="I6073" s="24">
        <v>0.1817</v>
      </c>
    </row>
    <row r="6074" spans="1:9">
      <c r="A6074" s="23" t="s">
        <v>2363</v>
      </c>
      <c r="B6074" s="21" t="s">
        <v>327</v>
      </c>
      <c r="C6074" s="21" t="s">
        <v>327</v>
      </c>
      <c r="F6074" s="24">
        <v>0.43059999999999998</v>
      </c>
      <c r="G6074" s="23" t="s">
        <v>417</v>
      </c>
      <c r="H6074" s="23" t="s">
        <v>338</v>
      </c>
      <c r="I6074" s="24">
        <v>0.43009999999999998</v>
      </c>
    </row>
    <row r="6075" spans="1:9">
      <c r="A6075" s="23" t="s">
        <v>2363</v>
      </c>
      <c r="B6075" s="21" t="s">
        <v>327</v>
      </c>
      <c r="C6075" s="21" t="s">
        <v>327</v>
      </c>
      <c r="F6075" s="24">
        <v>0.43059999999999998</v>
      </c>
      <c r="G6075" s="23" t="s">
        <v>343</v>
      </c>
      <c r="H6075" s="23" t="s">
        <v>344</v>
      </c>
      <c r="I6075" s="24">
        <v>5.9999999999999995E-4</v>
      </c>
    </row>
    <row r="6076" spans="1:9">
      <c r="A6076" s="23" t="s">
        <v>2364</v>
      </c>
      <c r="C6076" s="21" t="s">
        <v>327</v>
      </c>
      <c r="F6076" s="24">
        <v>5.8784000000000001</v>
      </c>
      <c r="G6076" s="23" t="s">
        <v>417</v>
      </c>
      <c r="H6076" s="23" t="s">
        <v>338</v>
      </c>
      <c r="I6076" s="24">
        <v>5.8784000000000001</v>
      </c>
    </row>
    <row r="6077" spans="1:9">
      <c r="A6077" s="23" t="s">
        <v>2365</v>
      </c>
      <c r="B6077" s="21" t="s">
        <v>327</v>
      </c>
      <c r="C6077" s="21" t="s">
        <v>327</v>
      </c>
      <c r="F6077" s="24">
        <v>0.68540000000000001</v>
      </c>
      <c r="G6077" s="23" t="s">
        <v>417</v>
      </c>
      <c r="H6077" s="23" t="s">
        <v>338</v>
      </c>
      <c r="I6077" s="24">
        <v>0.68540000000000001</v>
      </c>
    </row>
    <row r="6078" spans="1:9">
      <c r="A6078" s="23" t="s">
        <v>2366</v>
      </c>
      <c r="C6078" s="21" t="s">
        <v>327</v>
      </c>
      <c r="F6078" s="24">
        <v>0.73619999999999997</v>
      </c>
      <c r="G6078" s="23" t="s">
        <v>417</v>
      </c>
      <c r="H6078" s="23" t="s">
        <v>338</v>
      </c>
      <c r="I6078" s="24">
        <v>0.73619999999999997</v>
      </c>
    </row>
    <row r="6079" spans="1:9">
      <c r="A6079" s="23" t="s">
        <v>2367</v>
      </c>
      <c r="C6079" s="21" t="s">
        <v>327</v>
      </c>
      <c r="F6079" s="24">
        <v>0.51300000000000001</v>
      </c>
      <c r="G6079" s="23" t="s">
        <v>417</v>
      </c>
      <c r="H6079" s="23" t="s">
        <v>338</v>
      </c>
      <c r="I6079" s="24">
        <v>0.51300000000000001</v>
      </c>
    </row>
    <row r="6080" spans="1:9">
      <c r="A6080" s="23" t="s">
        <v>2368</v>
      </c>
      <c r="C6080" s="21" t="s">
        <v>327</v>
      </c>
      <c r="F6080" s="24">
        <v>0.38400000000000001</v>
      </c>
      <c r="G6080" s="23" t="s">
        <v>417</v>
      </c>
      <c r="H6080" s="23" t="s">
        <v>338</v>
      </c>
      <c r="I6080" s="24">
        <v>0.38400000000000001</v>
      </c>
    </row>
    <row r="6081" spans="1:9">
      <c r="A6081" s="23" t="s">
        <v>2369</v>
      </c>
      <c r="C6081" s="21" t="s">
        <v>327</v>
      </c>
      <c r="F6081" s="24">
        <v>1.6089</v>
      </c>
      <c r="G6081" s="23" t="s">
        <v>417</v>
      </c>
      <c r="H6081" s="23" t="s">
        <v>338</v>
      </c>
      <c r="I6081" s="24">
        <v>1.6089</v>
      </c>
    </row>
    <row r="6082" spans="1:9">
      <c r="A6082" s="23" t="s">
        <v>2370</v>
      </c>
      <c r="C6082" s="21" t="s">
        <v>327</v>
      </c>
      <c r="F6082" s="24">
        <v>0.76649999999999996</v>
      </c>
      <c r="G6082" s="23" t="s">
        <v>417</v>
      </c>
      <c r="H6082" s="23" t="s">
        <v>338</v>
      </c>
      <c r="I6082" s="24">
        <v>0.76649999999999996</v>
      </c>
    </row>
    <row r="6083" spans="1:9">
      <c r="A6083" s="23" t="s">
        <v>2371</v>
      </c>
      <c r="C6083" s="21" t="s">
        <v>327</v>
      </c>
      <c r="F6083" s="24">
        <v>3.4295</v>
      </c>
      <c r="G6083" s="23" t="s">
        <v>417</v>
      </c>
      <c r="H6083" s="23" t="s">
        <v>338</v>
      </c>
      <c r="I6083" s="24">
        <v>3.4295</v>
      </c>
    </row>
    <row r="6084" spans="1:9">
      <c r="A6084" s="23" t="s">
        <v>2372</v>
      </c>
      <c r="B6084" s="21" t="s">
        <v>327</v>
      </c>
      <c r="C6084" s="21" t="s">
        <v>327</v>
      </c>
      <c r="F6084" s="24">
        <v>0.36170000000000002</v>
      </c>
      <c r="G6084" s="23" t="s">
        <v>417</v>
      </c>
      <c r="H6084" s="23" t="s">
        <v>338</v>
      </c>
      <c r="I6084" s="24">
        <v>0.36170000000000002</v>
      </c>
    </row>
    <row r="6085" spans="1:9">
      <c r="A6085" s="23" t="s">
        <v>2373</v>
      </c>
      <c r="C6085" s="21" t="s">
        <v>327</v>
      </c>
      <c r="F6085" s="24">
        <v>1.8947000000000001</v>
      </c>
      <c r="G6085" s="23" t="s">
        <v>417</v>
      </c>
      <c r="H6085" s="23" t="s">
        <v>338</v>
      </c>
      <c r="I6085" s="24">
        <v>1.8947000000000001</v>
      </c>
    </row>
    <row r="6086" spans="1:9">
      <c r="A6086" s="23" t="s">
        <v>2374</v>
      </c>
      <c r="B6086" s="21" t="s">
        <v>327</v>
      </c>
      <c r="C6086" s="21" t="s">
        <v>327</v>
      </c>
      <c r="F6086" s="24">
        <v>2.9672000000000001</v>
      </c>
      <c r="G6086" s="23" t="s">
        <v>417</v>
      </c>
      <c r="H6086" s="23" t="s">
        <v>338</v>
      </c>
      <c r="I6086" s="24">
        <v>2.9672000000000001</v>
      </c>
    </row>
    <row r="6087" spans="1:9">
      <c r="A6087" s="23" t="s">
        <v>2375</v>
      </c>
      <c r="B6087" s="21" t="s">
        <v>327</v>
      </c>
      <c r="E6087" s="21" t="s">
        <v>327</v>
      </c>
      <c r="F6087" s="24">
        <v>1.7002999999999999</v>
      </c>
      <c r="G6087" s="23" t="s">
        <v>343</v>
      </c>
      <c r="H6087" s="23" t="s">
        <v>344</v>
      </c>
      <c r="I6087" s="24">
        <v>0.80940000000000001</v>
      </c>
    </row>
    <row r="6088" spans="1:9">
      <c r="A6088" s="23" t="s">
        <v>2375</v>
      </c>
      <c r="B6088" s="21" t="s">
        <v>327</v>
      </c>
      <c r="E6088" s="21" t="s">
        <v>327</v>
      </c>
      <c r="F6088" s="24">
        <v>1.7002999999999999</v>
      </c>
      <c r="G6088" s="23" t="s">
        <v>417</v>
      </c>
      <c r="H6088" s="23" t="s">
        <v>338</v>
      </c>
      <c r="I6088" s="24">
        <v>0.76629999999999998</v>
      </c>
    </row>
    <row r="6089" spans="1:9">
      <c r="A6089" s="23" t="s">
        <v>2375</v>
      </c>
      <c r="B6089" s="21" t="s">
        <v>327</v>
      </c>
      <c r="E6089" s="21" t="s">
        <v>327</v>
      </c>
      <c r="F6089" s="24">
        <v>1.7002999999999999</v>
      </c>
      <c r="G6089" s="23" t="s">
        <v>417</v>
      </c>
      <c r="H6089" s="23" t="s">
        <v>344</v>
      </c>
      <c r="I6089" s="24">
        <v>0.12470000000000001</v>
      </c>
    </row>
    <row r="6090" spans="1:9">
      <c r="A6090" s="23" t="s">
        <v>2376</v>
      </c>
      <c r="E6090" s="21" t="s">
        <v>327</v>
      </c>
      <c r="F6090" s="24">
        <v>3.4916999999999998</v>
      </c>
      <c r="G6090" s="23" t="s">
        <v>343</v>
      </c>
      <c r="H6090" s="23" t="s">
        <v>344</v>
      </c>
      <c r="I6090" s="24">
        <v>2.4462000000000002</v>
      </c>
    </row>
    <row r="6091" spans="1:9">
      <c r="A6091" s="23" t="s">
        <v>2376</v>
      </c>
      <c r="E6091" s="21" t="s">
        <v>327</v>
      </c>
      <c r="F6091" s="24">
        <v>3.4916999999999998</v>
      </c>
      <c r="G6091" s="23" t="s">
        <v>417</v>
      </c>
      <c r="H6091" s="23" t="s">
        <v>344</v>
      </c>
      <c r="I6091" s="24">
        <v>1.0455000000000001</v>
      </c>
    </row>
    <row r="6092" spans="1:9">
      <c r="A6092" s="23" t="s">
        <v>2377</v>
      </c>
      <c r="B6092" s="21" t="s">
        <v>327</v>
      </c>
      <c r="C6092" s="21" t="s">
        <v>327</v>
      </c>
      <c r="F6092" s="24">
        <v>0.30280000000000001</v>
      </c>
      <c r="G6092" s="23" t="s">
        <v>417</v>
      </c>
      <c r="H6092" s="23" t="s">
        <v>344</v>
      </c>
      <c r="I6092" s="24">
        <v>0.1641</v>
      </c>
    </row>
    <row r="6093" spans="1:9">
      <c r="A6093" s="23" t="s">
        <v>2377</v>
      </c>
      <c r="B6093" s="21" t="s">
        <v>327</v>
      </c>
      <c r="C6093" s="21" t="s">
        <v>327</v>
      </c>
      <c r="F6093" s="24">
        <v>0.30280000000000001</v>
      </c>
      <c r="G6093" s="23" t="s">
        <v>343</v>
      </c>
      <c r="H6093" s="23" t="s">
        <v>344</v>
      </c>
      <c r="I6093" s="24">
        <v>0.1386</v>
      </c>
    </row>
    <row r="6094" spans="1:9">
      <c r="A6094" s="23" t="s">
        <v>2378</v>
      </c>
      <c r="E6094" s="21" t="s">
        <v>327</v>
      </c>
      <c r="F6094" s="24">
        <v>0.57620000000000005</v>
      </c>
      <c r="G6094" s="23" t="s">
        <v>417</v>
      </c>
      <c r="H6094" s="23" t="s">
        <v>344</v>
      </c>
      <c r="I6094" s="24">
        <v>0.57620000000000005</v>
      </c>
    </row>
    <row r="6095" spans="1:9">
      <c r="A6095" s="23" t="s">
        <v>2379</v>
      </c>
      <c r="B6095" s="21" t="s">
        <v>327</v>
      </c>
      <c r="C6095" s="21" t="s">
        <v>327</v>
      </c>
      <c r="F6095" s="24">
        <v>0.52210000000000001</v>
      </c>
      <c r="G6095" s="23" t="s">
        <v>343</v>
      </c>
      <c r="H6095" s="23" t="s">
        <v>344</v>
      </c>
      <c r="I6095" s="24">
        <v>0.47870000000000001</v>
      </c>
    </row>
    <row r="6096" spans="1:9">
      <c r="A6096" s="23" t="s">
        <v>2379</v>
      </c>
      <c r="B6096" s="21" t="s">
        <v>327</v>
      </c>
      <c r="C6096" s="21" t="s">
        <v>327</v>
      </c>
      <c r="F6096" s="24">
        <v>0.52210000000000001</v>
      </c>
      <c r="G6096" s="23" t="s">
        <v>417</v>
      </c>
      <c r="H6096" s="23" t="s">
        <v>344</v>
      </c>
      <c r="I6096" s="24">
        <v>4.3400000000000001E-2</v>
      </c>
    </row>
    <row r="6097" spans="1:9">
      <c r="A6097" s="23" t="s">
        <v>2380</v>
      </c>
      <c r="B6097" s="21" t="s">
        <v>327</v>
      </c>
      <c r="C6097" s="21" t="s">
        <v>327</v>
      </c>
      <c r="F6097" s="24">
        <v>1.0039</v>
      </c>
      <c r="G6097" s="23" t="s">
        <v>343</v>
      </c>
      <c r="H6097" s="23" t="s">
        <v>344</v>
      </c>
      <c r="I6097" s="24">
        <v>0.86739999999999995</v>
      </c>
    </row>
    <row r="6098" spans="1:9">
      <c r="A6098" s="23" t="s">
        <v>2380</v>
      </c>
      <c r="B6098" s="21" t="s">
        <v>327</v>
      </c>
      <c r="C6098" s="21" t="s">
        <v>327</v>
      </c>
      <c r="F6098" s="24">
        <v>1.0039</v>
      </c>
      <c r="G6098" s="23" t="s">
        <v>417</v>
      </c>
      <c r="H6098" s="23" t="s">
        <v>344</v>
      </c>
      <c r="I6098" s="24">
        <v>0.13639999999999999</v>
      </c>
    </row>
    <row r="6099" spans="1:9">
      <c r="A6099" s="23" t="s">
        <v>2381</v>
      </c>
      <c r="E6099" s="21" t="s">
        <v>327</v>
      </c>
      <c r="F6099" s="24">
        <v>1.7181999999999999</v>
      </c>
      <c r="G6099" s="23" t="s">
        <v>343</v>
      </c>
      <c r="H6099" s="23" t="s">
        <v>344</v>
      </c>
      <c r="I6099" s="24">
        <v>0.90710000000000002</v>
      </c>
    </row>
    <row r="6100" spans="1:9">
      <c r="A6100" s="23" t="s">
        <v>2381</v>
      </c>
      <c r="E6100" s="21" t="s">
        <v>327</v>
      </c>
      <c r="F6100" s="24">
        <v>1.7181999999999999</v>
      </c>
      <c r="G6100" s="23" t="s">
        <v>417</v>
      </c>
      <c r="H6100" s="23" t="s">
        <v>344</v>
      </c>
      <c r="I6100" s="24">
        <v>0.49209999999999998</v>
      </c>
    </row>
    <row r="6101" spans="1:9">
      <c r="A6101" s="23" t="s">
        <v>2381</v>
      </c>
      <c r="E6101" s="21" t="s">
        <v>327</v>
      </c>
      <c r="F6101" s="24">
        <v>1.7181999999999999</v>
      </c>
      <c r="G6101" s="23" t="s">
        <v>417</v>
      </c>
      <c r="H6101" s="23" t="s">
        <v>344</v>
      </c>
      <c r="I6101" s="24">
        <v>0.30409999999999998</v>
      </c>
    </row>
    <row r="6102" spans="1:9">
      <c r="A6102" s="23" t="s">
        <v>2381</v>
      </c>
      <c r="E6102" s="21" t="s">
        <v>327</v>
      </c>
      <c r="F6102" s="24">
        <v>1.7181999999999999</v>
      </c>
      <c r="G6102" s="23" t="s">
        <v>343</v>
      </c>
      <c r="H6102" s="23" t="s">
        <v>344</v>
      </c>
      <c r="I6102" s="24">
        <v>1.4999999999999999E-2</v>
      </c>
    </row>
    <row r="6103" spans="1:9">
      <c r="A6103" s="23" t="s">
        <v>2382</v>
      </c>
      <c r="B6103" s="21" t="s">
        <v>327</v>
      </c>
      <c r="E6103" s="21" t="s">
        <v>327</v>
      </c>
      <c r="F6103" s="24">
        <v>0.2671</v>
      </c>
      <c r="G6103" s="23" t="s">
        <v>343</v>
      </c>
      <c r="H6103" s="23" t="s">
        <v>344</v>
      </c>
      <c r="I6103" s="24">
        <v>0.24110000000000001</v>
      </c>
    </row>
    <row r="6104" spans="1:9">
      <c r="A6104" s="23" t="s">
        <v>2382</v>
      </c>
      <c r="B6104" s="21" t="s">
        <v>327</v>
      </c>
      <c r="E6104" s="21" t="s">
        <v>327</v>
      </c>
      <c r="F6104" s="24">
        <v>0.2671</v>
      </c>
      <c r="G6104" s="23" t="s">
        <v>417</v>
      </c>
      <c r="H6104" s="23" t="s">
        <v>344</v>
      </c>
      <c r="I6104" s="24">
        <v>2.5899999999999999E-2</v>
      </c>
    </row>
    <row r="6105" spans="1:9">
      <c r="A6105" s="23" t="s">
        <v>2383</v>
      </c>
      <c r="C6105" s="21" t="s">
        <v>327</v>
      </c>
      <c r="F6105" s="24">
        <v>3.9529000000000001</v>
      </c>
      <c r="G6105" s="23" t="s">
        <v>343</v>
      </c>
      <c r="H6105" s="23" t="s">
        <v>344</v>
      </c>
      <c r="I6105" s="24">
        <v>2.1562000000000001</v>
      </c>
    </row>
    <row r="6106" spans="1:9">
      <c r="A6106" s="23" t="s">
        <v>2383</v>
      </c>
      <c r="C6106" s="21" t="s">
        <v>327</v>
      </c>
      <c r="F6106" s="24">
        <v>3.9529000000000001</v>
      </c>
      <c r="G6106" s="23" t="s">
        <v>417</v>
      </c>
      <c r="H6106" s="23" t="s">
        <v>344</v>
      </c>
      <c r="I6106" s="24">
        <v>1.7927999999999999</v>
      </c>
    </row>
    <row r="6107" spans="1:9">
      <c r="A6107" s="23" t="s">
        <v>2383</v>
      </c>
      <c r="C6107" s="21" t="s">
        <v>327</v>
      </c>
      <c r="F6107" s="24">
        <v>3.9529000000000001</v>
      </c>
      <c r="G6107" s="23" t="s">
        <v>417</v>
      </c>
      <c r="H6107" s="23" t="s">
        <v>344</v>
      </c>
      <c r="I6107" s="24">
        <v>3.8999999999999998E-3</v>
      </c>
    </row>
    <row r="6108" spans="1:9">
      <c r="A6108" s="23" t="s">
        <v>2384</v>
      </c>
      <c r="C6108" s="21" t="s">
        <v>327</v>
      </c>
      <c r="F6108" s="24">
        <v>2.7953999999999999</v>
      </c>
      <c r="G6108" s="23" t="s">
        <v>343</v>
      </c>
      <c r="H6108" s="23" t="s">
        <v>344</v>
      </c>
      <c r="I6108" s="24">
        <v>2.7953999999999999</v>
      </c>
    </row>
    <row r="6109" spans="1:9">
      <c r="A6109" s="23" t="s">
        <v>2385</v>
      </c>
      <c r="B6109" s="21" t="s">
        <v>327</v>
      </c>
      <c r="C6109" s="21" t="s">
        <v>327</v>
      </c>
      <c r="F6109" s="24">
        <v>0.44700000000000001</v>
      </c>
      <c r="G6109" s="23" t="s">
        <v>343</v>
      </c>
      <c r="H6109" s="23" t="s">
        <v>344</v>
      </c>
      <c r="I6109" s="24">
        <v>0.44700000000000001</v>
      </c>
    </row>
    <row r="6110" spans="1:9">
      <c r="A6110" s="23" t="s">
        <v>2386</v>
      </c>
      <c r="C6110" s="21" t="s">
        <v>327</v>
      </c>
      <c r="F6110" s="24">
        <v>0.53920000000000001</v>
      </c>
      <c r="G6110" s="23" t="s">
        <v>343</v>
      </c>
      <c r="H6110" s="23" t="s">
        <v>344</v>
      </c>
      <c r="I6110" s="24">
        <v>0.53920000000000001</v>
      </c>
    </row>
    <row r="6111" spans="1:9">
      <c r="A6111" s="23" t="s">
        <v>2387</v>
      </c>
      <c r="B6111" s="21" t="s">
        <v>327</v>
      </c>
      <c r="C6111" s="21" t="s">
        <v>327</v>
      </c>
      <c r="F6111" s="24">
        <v>1.1241000000000001</v>
      </c>
      <c r="G6111" s="23" t="s">
        <v>343</v>
      </c>
      <c r="H6111" s="23" t="s">
        <v>344</v>
      </c>
      <c r="I6111" s="24">
        <v>1.1241000000000001</v>
      </c>
    </row>
    <row r="6112" spans="1:9">
      <c r="A6112" s="23" t="s">
        <v>2388</v>
      </c>
      <c r="B6112" s="21" t="s">
        <v>327</v>
      </c>
      <c r="E6112" s="21" t="s">
        <v>327</v>
      </c>
      <c r="F6112" s="24">
        <v>1.4119999999999999</v>
      </c>
      <c r="G6112" s="23" t="s">
        <v>417</v>
      </c>
      <c r="H6112" s="23" t="s">
        <v>344</v>
      </c>
      <c r="I6112" s="24">
        <v>1.1819999999999999</v>
      </c>
    </row>
    <row r="6113" spans="1:9">
      <c r="A6113" s="23" t="s">
        <v>2388</v>
      </c>
      <c r="B6113" s="21" t="s">
        <v>327</v>
      </c>
      <c r="E6113" s="21" t="s">
        <v>327</v>
      </c>
      <c r="F6113" s="24">
        <v>1.4119999999999999</v>
      </c>
      <c r="G6113" s="23" t="s">
        <v>343</v>
      </c>
      <c r="H6113" s="23" t="s">
        <v>344</v>
      </c>
      <c r="I6113" s="24">
        <v>0.23</v>
      </c>
    </row>
    <row r="6114" spans="1:9">
      <c r="A6114" s="23" t="s">
        <v>2389</v>
      </c>
      <c r="C6114" s="21" t="s">
        <v>327</v>
      </c>
      <c r="F6114" s="24">
        <v>1.4933000000000001</v>
      </c>
      <c r="G6114" s="23" t="s">
        <v>343</v>
      </c>
      <c r="H6114" s="23" t="s">
        <v>344</v>
      </c>
      <c r="I6114" s="24">
        <v>1.4305000000000001</v>
      </c>
    </row>
    <row r="6115" spans="1:9">
      <c r="A6115" s="23" t="s">
        <v>2389</v>
      </c>
      <c r="C6115" s="21" t="s">
        <v>327</v>
      </c>
      <c r="F6115" s="24">
        <v>1.4933000000000001</v>
      </c>
      <c r="G6115" s="23" t="s">
        <v>337</v>
      </c>
      <c r="H6115" s="23" t="s">
        <v>338</v>
      </c>
      <c r="I6115" s="24">
        <v>6.2799999999999995E-2</v>
      </c>
    </row>
    <row r="6116" spans="1:9">
      <c r="A6116" s="23" t="s">
        <v>2390</v>
      </c>
      <c r="B6116" s="21" t="s">
        <v>327</v>
      </c>
      <c r="C6116" s="21" t="s">
        <v>327</v>
      </c>
      <c r="E6116" s="21" t="s">
        <v>327</v>
      </c>
      <c r="F6116" s="24">
        <v>5.4911000000000003</v>
      </c>
      <c r="G6116" s="23" t="s">
        <v>343</v>
      </c>
      <c r="H6116" s="23" t="s">
        <v>344</v>
      </c>
      <c r="I6116" s="24">
        <v>5.2226999999999997</v>
      </c>
    </row>
    <row r="6117" spans="1:9">
      <c r="A6117" s="23" t="s">
        <v>2390</v>
      </c>
      <c r="B6117" s="21" t="s">
        <v>327</v>
      </c>
      <c r="C6117" s="21" t="s">
        <v>327</v>
      </c>
      <c r="E6117" s="21" t="s">
        <v>327</v>
      </c>
      <c r="F6117" s="24">
        <v>5.4911000000000003</v>
      </c>
      <c r="G6117" s="23" t="s">
        <v>337</v>
      </c>
      <c r="H6117" s="23" t="s">
        <v>338</v>
      </c>
      <c r="I6117" s="24">
        <v>0.25840000000000002</v>
      </c>
    </row>
    <row r="6118" spans="1:9">
      <c r="A6118" s="23" t="s">
        <v>2390</v>
      </c>
      <c r="B6118" s="21" t="s">
        <v>327</v>
      </c>
      <c r="C6118" s="21" t="s">
        <v>327</v>
      </c>
      <c r="E6118" s="21" t="s">
        <v>327</v>
      </c>
      <c r="F6118" s="24">
        <v>5.4911000000000003</v>
      </c>
      <c r="G6118" s="23" t="s">
        <v>343</v>
      </c>
      <c r="H6118" s="23" t="s">
        <v>344</v>
      </c>
      <c r="I6118" s="24">
        <v>0.01</v>
      </c>
    </row>
    <row r="6119" spans="1:9">
      <c r="A6119" s="23" t="s">
        <v>2391</v>
      </c>
      <c r="C6119" s="21" t="s">
        <v>327</v>
      </c>
      <c r="F6119" s="24">
        <v>2.4165000000000001</v>
      </c>
      <c r="G6119" s="23" t="s">
        <v>343</v>
      </c>
      <c r="H6119" s="23" t="s">
        <v>344</v>
      </c>
      <c r="I6119" s="24">
        <v>1.9567000000000001</v>
      </c>
    </row>
    <row r="6120" spans="1:9">
      <c r="A6120" s="23" t="s">
        <v>2391</v>
      </c>
      <c r="C6120" s="21" t="s">
        <v>327</v>
      </c>
      <c r="F6120" s="24">
        <v>2.4165000000000001</v>
      </c>
      <c r="G6120" s="23" t="s">
        <v>345</v>
      </c>
      <c r="H6120" s="23" t="s">
        <v>338</v>
      </c>
      <c r="I6120" s="24">
        <v>0.45989999999999998</v>
      </c>
    </row>
    <row r="6121" spans="1:9">
      <c r="A6121" s="23" t="s">
        <v>2392</v>
      </c>
      <c r="C6121" s="21" t="s">
        <v>327</v>
      </c>
      <c r="F6121" s="24">
        <v>0.68540000000000001</v>
      </c>
      <c r="G6121" s="23" t="s">
        <v>343</v>
      </c>
      <c r="H6121" s="23" t="s">
        <v>344</v>
      </c>
      <c r="I6121" s="24">
        <v>0.63060000000000005</v>
      </c>
    </row>
    <row r="6122" spans="1:9">
      <c r="A6122" s="23" t="s">
        <v>2392</v>
      </c>
      <c r="C6122" s="21" t="s">
        <v>327</v>
      </c>
      <c r="F6122" s="24">
        <v>0.68540000000000001</v>
      </c>
      <c r="G6122" s="23" t="s">
        <v>417</v>
      </c>
      <c r="H6122" s="23" t="s">
        <v>344</v>
      </c>
      <c r="I6122" s="24">
        <v>5.4800000000000001E-2</v>
      </c>
    </row>
    <row r="6123" spans="1:9">
      <c r="A6123" s="23" t="s">
        <v>2393</v>
      </c>
      <c r="C6123" s="21" t="s">
        <v>327</v>
      </c>
      <c r="F6123" s="24">
        <v>1.1332</v>
      </c>
      <c r="G6123" s="23" t="s">
        <v>343</v>
      </c>
      <c r="H6123" s="23" t="s">
        <v>344</v>
      </c>
      <c r="I6123" s="24">
        <v>1.1332</v>
      </c>
    </row>
    <row r="6124" spans="1:9">
      <c r="A6124" s="23" t="s">
        <v>2394</v>
      </c>
      <c r="C6124" s="21" t="s">
        <v>327</v>
      </c>
      <c r="F6124" s="24">
        <v>3.1741999999999999</v>
      </c>
      <c r="G6124" s="23" t="s">
        <v>343</v>
      </c>
      <c r="H6124" s="23" t="s">
        <v>344</v>
      </c>
      <c r="I6124" s="24">
        <v>1.9301999999999999</v>
      </c>
    </row>
    <row r="6125" spans="1:9">
      <c r="A6125" s="23" t="s">
        <v>2394</v>
      </c>
      <c r="C6125" s="21" t="s">
        <v>327</v>
      </c>
      <c r="F6125" s="24">
        <v>3.1741999999999999</v>
      </c>
      <c r="G6125" s="23" t="s">
        <v>417</v>
      </c>
      <c r="H6125" s="23" t="s">
        <v>338</v>
      </c>
      <c r="I6125" s="24">
        <v>0.85129999999999995</v>
      </c>
    </row>
    <row r="6126" spans="1:9">
      <c r="A6126" s="23" t="s">
        <v>2394</v>
      </c>
      <c r="C6126" s="21" t="s">
        <v>327</v>
      </c>
      <c r="F6126" s="24">
        <v>3.1741999999999999</v>
      </c>
      <c r="G6126" s="23" t="s">
        <v>417</v>
      </c>
      <c r="H6126" s="23" t="s">
        <v>344</v>
      </c>
      <c r="I6126" s="24">
        <v>0.39279999999999998</v>
      </c>
    </row>
    <row r="6127" spans="1:9">
      <c r="A6127" s="23" t="s">
        <v>2395</v>
      </c>
      <c r="C6127" s="21" t="s">
        <v>327</v>
      </c>
      <c r="F6127" s="24">
        <v>4.0864000000000003</v>
      </c>
      <c r="G6127" s="23" t="s">
        <v>417</v>
      </c>
      <c r="H6127" s="23" t="s">
        <v>338</v>
      </c>
      <c r="I6127" s="24">
        <v>4.0864000000000003</v>
      </c>
    </row>
    <row r="6128" spans="1:9">
      <c r="A6128" s="23" t="s">
        <v>2396</v>
      </c>
      <c r="C6128" s="21" t="s">
        <v>327</v>
      </c>
      <c r="F6128" s="24">
        <v>5.1600999999999999</v>
      </c>
      <c r="G6128" s="23" t="s">
        <v>417</v>
      </c>
      <c r="H6128" s="23" t="s">
        <v>338</v>
      </c>
      <c r="I6128" s="24">
        <v>5.1600999999999999</v>
      </c>
    </row>
    <row r="6129" spans="1:9">
      <c r="A6129" s="23" t="s">
        <v>2397</v>
      </c>
      <c r="E6129" s="21" t="s">
        <v>327</v>
      </c>
      <c r="F6129" s="24">
        <v>4.2525000000000004</v>
      </c>
      <c r="G6129" s="23" t="s">
        <v>417</v>
      </c>
      <c r="H6129" s="23" t="s">
        <v>344</v>
      </c>
      <c r="I6129" s="24">
        <v>3.1154999999999999</v>
      </c>
    </row>
    <row r="6130" spans="1:9">
      <c r="A6130" s="23" t="s">
        <v>2397</v>
      </c>
      <c r="E6130" s="21" t="s">
        <v>327</v>
      </c>
      <c r="F6130" s="24">
        <v>4.2525000000000004</v>
      </c>
      <c r="G6130" s="23" t="s">
        <v>343</v>
      </c>
      <c r="H6130" s="23" t="s">
        <v>344</v>
      </c>
      <c r="I6130" s="24">
        <v>1.137</v>
      </c>
    </row>
    <row r="6131" spans="1:9">
      <c r="A6131" s="23" t="s">
        <v>2398</v>
      </c>
      <c r="B6131" s="21" t="s">
        <v>327</v>
      </c>
      <c r="E6131" s="21" t="s">
        <v>327</v>
      </c>
      <c r="F6131" s="24">
        <v>0.19969999999999999</v>
      </c>
      <c r="G6131" s="23" t="s">
        <v>337</v>
      </c>
      <c r="H6131" s="23" t="s">
        <v>338</v>
      </c>
      <c r="I6131" s="24">
        <v>0.19969999999999999</v>
      </c>
    </row>
    <row r="6132" spans="1:9">
      <c r="A6132" s="23" t="s">
        <v>2399</v>
      </c>
      <c r="C6132" s="21" t="s">
        <v>327</v>
      </c>
      <c r="F6132" s="24">
        <v>1.9341999999999999</v>
      </c>
      <c r="G6132" s="23" t="s">
        <v>417</v>
      </c>
      <c r="H6132" s="23" t="s">
        <v>344</v>
      </c>
      <c r="I6132" s="24">
        <v>1.4021999999999999</v>
      </c>
    </row>
    <row r="6133" spans="1:9">
      <c r="A6133" s="23" t="s">
        <v>2399</v>
      </c>
      <c r="C6133" s="21" t="s">
        <v>327</v>
      </c>
      <c r="F6133" s="24">
        <v>1.9341999999999999</v>
      </c>
      <c r="G6133" s="23" t="s">
        <v>343</v>
      </c>
      <c r="H6133" s="23" t="s">
        <v>344</v>
      </c>
      <c r="I6133" s="24">
        <v>0.53200000000000003</v>
      </c>
    </row>
    <row r="6134" spans="1:9">
      <c r="A6134" s="23" t="s">
        <v>2400</v>
      </c>
      <c r="C6134" s="21" t="s">
        <v>327</v>
      </c>
      <c r="F6134" s="24">
        <v>2.2126999999999999</v>
      </c>
      <c r="G6134" s="23" t="s">
        <v>417</v>
      </c>
      <c r="H6134" s="23" t="s">
        <v>338</v>
      </c>
      <c r="I6134" s="24">
        <v>1.5419</v>
      </c>
    </row>
    <row r="6135" spans="1:9">
      <c r="A6135" s="23" t="s">
        <v>2400</v>
      </c>
      <c r="C6135" s="21" t="s">
        <v>327</v>
      </c>
      <c r="F6135" s="24">
        <v>2.2126999999999999</v>
      </c>
      <c r="G6135" s="23" t="s">
        <v>343</v>
      </c>
      <c r="H6135" s="23" t="s">
        <v>344</v>
      </c>
      <c r="I6135" s="24">
        <v>0.67079999999999995</v>
      </c>
    </row>
    <row r="6136" spans="1:9">
      <c r="A6136" s="23" t="s">
        <v>2401</v>
      </c>
      <c r="C6136" s="21" t="s">
        <v>327</v>
      </c>
      <c r="F6136" s="24">
        <v>0.39240000000000003</v>
      </c>
      <c r="G6136" s="23" t="s">
        <v>343</v>
      </c>
      <c r="H6136" s="23" t="s">
        <v>344</v>
      </c>
      <c r="I6136" s="24">
        <v>0.39240000000000003</v>
      </c>
    </row>
    <row r="6137" spans="1:9">
      <c r="A6137" s="23" t="s">
        <v>2402</v>
      </c>
      <c r="C6137" s="21" t="s">
        <v>327</v>
      </c>
      <c r="F6137" s="24">
        <v>0.31409999999999999</v>
      </c>
      <c r="G6137" s="23" t="s">
        <v>417</v>
      </c>
      <c r="H6137" s="23" t="s">
        <v>338</v>
      </c>
      <c r="I6137" s="24">
        <v>0.31409999999999999</v>
      </c>
    </row>
    <row r="6138" spans="1:9">
      <c r="A6138" s="23" t="s">
        <v>2403</v>
      </c>
      <c r="C6138" s="21" t="s">
        <v>327</v>
      </c>
      <c r="F6138" s="24">
        <v>0.74399999999999999</v>
      </c>
      <c r="G6138" s="23" t="s">
        <v>417</v>
      </c>
      <c r="H6138" s="23" t="s">
        <v>338</v>
      </c>
      <c r="I6138" s="24">
        <v>0.74399999999999999</v>
      </c>
    </row>
    <row r="6139" spans="1:9">
      <c r="A6139" s="23" t="s">
        <v>2404</v>
      </c>
      <c r="E6139" s="21" t="s">
        <v>327</v>
      </c>
      <c r="F6139" s="24">
        <v>1.044</v>
      </c>
      <c r="G6139" s="23" t="s">
        <v>337</v>
      </c>
      <c r="H6139" s="23" t="s">
        <v>338</v>
      </c>
      <c r="I6139" s="24">
        <v>0.8196</v>
      </c>
    </row>
    <row r="6140" spans="1:9">
      <c r="A6140" s="23" t="s">
        <v>2404</v>
      </c>
      <c r="E6140" s="21" t="s">
        <v>327</v>
      </c>
      <c r="F6140" s="24">
        <v>1.044</v>
      </c>
      <c r="G6140" s="23" t="s">
        <v>343</v>
      </c>
      <c r="H6140" s="23" t="s">
        <v>344</v>
      </c>
      <c r="I6140" s="24">
        <v>0.22439999999999999</v>
      </c>
    </row>
    <row r="6141" spans="1:9">
      <c r="A6141" s="23" t="s">
        <v>2405</v>
      </c>
      <c r="E6141" s="21" t="s">
        <v>327</v>
      </c>
      <c r="F6141" s="24">
        <v>2.0651999999999999</v>
      </c>
      <c r="G6141" s="23" t="s">
        <v>337</v>
      </c>
      <c r="H6141" s="23" t="s">
        <v>338</v>
      </c>
      <c r="I6141" s="24">
        <v>1.6704000000000001</v>
      </c>
    </row>
    <row r="6142" spans="1:9">
      <c r="A6142" s="23" t="s">
        <v>2405</v>
      </c>
      <c r="E6142" s="21" t="s">
        <v>327</v>
      </c>
      <c r="F6142" s="24">
        <v>2.0651999999999999</v>
      </c>
      <c r="G6142" s="23" t="s">
        <v>343</v>
      </c>
      <c r="H6142" s="23" t="s">
        <v>344</v>
      </c>
      <c r="I6142" s="24">
        <v>0.39479999999999998</v>
      </c>
    </row>
    <row r="6143" spans="1:9">
      <c r="A6143" s="23" t="s">
        <v>2406</v>
      </c>
      <c r="C6143" s="21" t="s">
        <v>327</v>
      </c>
      <c r="F6143" s="24">
        <v>0.68489999999999995</v>
      </c>
      <c r="G6143" s="23" t="s">
        <v>417</v>
      </c>
      <c r="H6143" s="23" t="s">
        <v>338</v>
      </c>
      <c r="I6143" s="24">
        <v>0.68489999999999995</v>
      </c>
    </row>
    <row r="6144" spans="1:9">
      <c r="A6144" s="23" t="s">
        <v>2407</v>
      </c>
      <c r="C6144" s="21" t="s">
        <v>327</v>
      </c>
      <c r="F6144" s="24">
        <v>1.2162999999999999</v>
      </c>
      <c r="G6144" s="23" t="s">
        <v>417</v>
      </c>
      <c r="H6144" s="23" t="s">
        <v>338</v>
      </c>
      <c r="I6144" s="24">
        <v>1.2162999999999999</v>
      </c>
    </row>
    <row r="6145" spans="1:9">
      <c r="A6145" s="23" t="s">
        <v>2408</v>
      </c>
      <c r="B6145" s="21" t="s">
        <v>327</v>
      </c>
      <c r="C6145" s="21" t="s">
        <v>327</v>
      </c>
      <c r="F6145" s="24">
        <v>1.3217000000000001</v>
      </c>
      <c r="G6145" s="23" t="s">
        <v>417</v>
      </c>
      <c r="H6145" s="23" t="s">
        <v>338</v>
      </c>
      <c r="I6145" s="24">
        <v>1.3217000000000001</v>
      </c>
    </row>
    <row r="6146" spans="1:9">
      <c r="A6146" s="23" t="s">
        <v>2409</v>
      </c>
      <c r="B6146" s="21" t="s">
        <v>327</v>
      </c>
      <c r="C6146" s="21" t="s">
        <v>327</v>
      </c>
      <c r="F6146" s="24">
        <v>0.81330000000000002</v>
      </c>
      <c r="G6146" s="23" t="s">
        <v>417</v>
      </c>
      <c r="H6146" s="23" t="s">
        <v>338</v>
      </c>
      <c r="I6146" s="24">
        <v>0.81330000000000002</v>
      </c>
    </row>
    <row r="6147" spans="1:9">
      <c r="A6147" s="23" t="s">
        <v>2410</v>
      </c>
      <c r="B6147" s="21" t="s">
        <v>327</v>
      </c>
      <c r="C6147" s="21" t="s">
        <v>327</v>
      </c>
      <c r="F6147" s="24">
        <v>3.1979000000000002</v>
      </c>
      <c r="G6147" s="23" t="s">
        <v>417</v>
      </c>
      <c r="H6147" s="23" t="s">
        <v>338</v>
      </c>
      <c r="I6147" s="24">
        <v>3.1979000000000002</v>
      </c>
    </row>
    <row r="6148" spans="1:9">
      <c r="A6148" s="23" t="s">
        <v>2411</v>
      </c>
      <c r="C6148" s="21" t="s">
        <v>327</v>
      </c>
      <c r="F6148" s="24">
        <v>0.44640000000000002</v>
      </c>
      <c r="G6148" s="23" t="s">
        <v>417</v>
      </c>
      <c r="H6148" s="23" t="s">
        <v>338</v>
      </c>
      <c r="I6148" s="24">
        <v>0.44640000000000002</v>
      </c>
    </row>
    <row r="6149" spans="1:9">
      <c r="A6149" s="23" t="s">
        <v>2412</v>
      </c>
      <c r="C6149" s="21" t="s">
        <v>327</v>
      </c>
      <c r="F6149" s="24">
        <v>0.40889999999999999</v>
      </c>
      <c r="G6149" s="23" t="s">
        <v>417</v>
      </c>
      <c r="H6149" s="23" t="s">
        <v>338</v>
      </c>
      <c r="I6149" s="24">
        <v>0.40889999999999999</v>
      </c>
    </row>
    <row r="6150" spans="1:9">
      <c r="A6150" s="23" t="s">
        <v>2413</v>
      </c>
      <c r="C6150" s="21" t="s">
        <v>327</v>
      </c>
      <c r="F6150" s="24">
        <v>0.51490000000000002</v>
      </c>
      <c r="G6150" s="23" t="s">
        <v>417</v>
      </c>
      <c r="H6150" s="23" t="s">
        <v>338</v>
      </c>
      <c r="I6150" s="24">
        <v>0.51490000000000002</v>
      </c>
    </row>
    <row r="6151" spans="1:9">
      <c r="A6151" s="23" t="s">
        <v>2414</v>
      </c>
      <c r="C6151" s="21" t="s">
        <v>327</v>
      </c>
      <c r="F6151" s="24">
        <v>0.26590000000000003</v>
      </c>
      <c r="G6151" s="23" t="s">
        <v>417</v>
      </c>
      <c r="H6151" s="23" t="s">
        <v>338</v>
      </c>
      <c r="I6151" s="24">
        <v>0.26590000000000003</v>
      </c>
    </row>
    <row r="6152" spans="1:9">
      <c r="A6152" s="23" t="s">
        <v>2415</v>
      </c>
      <c r="C6152" s="21" t="s">
        <v>327</v>
      </c>
      <c r="F6152" s="24">
        <v>0.40079999999999999</v>
      </c>
      <c r="G6152" s="23" t="s">
        <v>417</v>
      </c>
      <c r="H6152" s="23" t="s">
        <v>338</v>
      </c>
      <c r="I6152" s="24">
        <v>0.40079999999999999</v>
      </c>
    </row>
    <row r="6153" spans="1:9">
      <c r="A6153" s="23" t="s">
        <v>2416</v>
      </c>
      <c r="E6153" s="21" t="s">
        <v>327</v>
      </c>
      <c r="F6153" s="24">
        <v>0.74339999999999995</v>
      </c>
      <c r="G6153" s="23" t="s">
        <v>417</v>
      </c>
      <c r="H6153" s="23" t="s">
        <v>338</v>
      </c>
      <c r="I6153" s="24">
        <v>0.74339999999999995</v>
      </c>
    </row>
    <row r="6154" spans="1:9">
      <c r="A6154" s="23" t="s">
        <v>2417</v>
      </c>
      <c r="E6154" s="21" t="s">
        <v>327</v>
      </c>
      <c r="F6154" s="24">
        <v>9.0516000000000005</v>
      </c>
      <c r="G6154" s="23" t="s">
        <v>417</v>
      </c>
      <c r="H6154" s="23" t="s">
        <v>338</v>
      </c>
      <c r="I6154" s="24">
        <v>9.0516000000000005</v>
      </c>
    </row>
    <row r="6155" spans="1:9">
      <c r="A6155" s="23" t="s">
        <v>2418</v>
      </c>
      <c r="B6155" s="21" t="s">
        <v>327</v>
      </c>
      <c r="C6155" s="21" t="s">
        <v>327</v>
      </c>
      <c r="F6155" s="24">
        <v>0.61629999999999996</v>
      </c>
      <c r="G6155" s="23" t="s">
        <v>417</v>
      </c>
      <c r="H6155" s="23" t="s">
        <v>338</v>
      </c>
      <c r="I6155" s="24">
        <v>0.61629999999999996</v>
      </c>
    </row>
    <row r="6156" spans="1:9">
      <c r="A6156" s="23" t="s">
        <v>2419</v>
      </c>
      <c r="B6156" s="21" t="s">
        <v>327</v>
      </c>
      <c r="C6156" s="21" t="s">
        <v>327</v>
      </c>
      <c r="F6156" s="24">
        <v>0.49080000000000001</v>
      </c>
      <c r="G6156" s="23" t="s">
        <v>417</v>
      </c>
      <c r="H6156" s="23" t="s">
        <v>338</v>
      </c>
      <c r="I6156" s="24">
        <v>0.49080000000000001</v>
      </c>
    </row>
    <row r="6157" spans="1:9">
      <c r="A6157" s="23" t="s">
        <v>2420</v>
      </c>
      <c r="B6157" s="21" t="s">
        <v>327</v>
      </c>
      <c r="C6157" s="21" t="s">
        <v>327</v>
      </c>
      <c r="F6157" s="24">
        <v>0.37930000000000003</v>
      </c>
      <c r="G6157" s="23" t="s">
        <v>417</v>
      </c>
      <c r="H6157" s="23" t="s">
        <v>338</v>
      </c>
      <c r="I6157" s="24">
        <v>0.37930000000000003</v>
      </c>
    </row>
    <row r="6158" spans="1:9">
      <c r="A6158" s="23" t="s">
        <v>2421</v>
      </c>
      <c r="B6158" s="21" t="s">
        <v>327</v>
      </c>
      <c r="C6158" s="21" t="s">
        <v>327</v>
      </c>
      <c r="F6158" s="24">
        <v>0.46229999999999999</v>
      </c>
      <c r="G6158" s="23" t="s">
        <v>417</v>
      </c>
      <c r="H6158" s="23" t="s">
        <v>338</v>
      </c>
      <c r="I6158" s="24">
        <v>0.46229999999999999</v>
      </c>
    </row>
    <row r="6159" spans="1:9">
      <c r="A6159" s="23" t="s">
        <v>2422</v>
      </c>
      <c r="B6159" s="21" t="s">
        <v>327</v>
      </c>
      <c r="C6159" s="21" t="s">
        <v>327</v>
      </c>
      <c r="F6159" s="24">
        <v>0.75760000000000005</v>
      </c>
      <c r="G6159" s="23" t="s">
        <v>417</v>
      </c>
      <c r="H6159" s="23" t="s">
        <v>338</v>
      </c>
      <c r="I6159" s="24">
        <v>0.75760000000000005</v>
      </c>
    </row>
    <row r="6160" spans="1:9">
      <c r="A6160" s="23" t="s">
        <v>2423</v>
      </c>
      <c r="C6160" s="21" t="s">
        <v>327</v>
      </c>
      <c r="F6160" s="24">
        <v>0.9849</v>
      </c>
      <c r="G6160" s="23" t="s">
        <v>343</v>
      </c>
      <c r="H6160" s="23" t="s">
        <v>344</v>
      </c>
      <c r="I6160" s="24">
        <v>0.84870000000000001</v>
      </c>
    </row>
    <row r="6161" spans="1:9">
      <c r="A6161" s="23" t="s">
        <v>2423</v>
      </c>
      <c r="C6161" s="21" t="s">
        <v>327</v>
      </c>
      <c r="F6161" s="24">
        <v>0.9849</v>
      </c>
      <c r="G6161" s="23" t="s">
        <v>337</v>
      </c>
      <c r="H6161" s="23" t="s">
        <v>338</v>
      </c>
      <c r="I6161" s="24">
        <v>7.6799999999999993E-2</v>
      </c>
    </row>
    <row r="6162" spans="1:9">
      <c r="A6162" s="23" t="s">
        <v>2423</v>
      </c>
      <c r="C6162" s="21" t="s">
        <v>327</v>
      </c>
      <c r="F6162" s="24">
        <v>0.9849</v>
      </c>
      <c r="G6162" s="23" t="s">
        <v>417</v>
      </c>
      <c r="H6162" s="23" t="s">
        <v>338</v>
      </c>
      <c r="I6162" s="24">
        <v>5.9400000000000001E-2</v>
      </c>
    </row>
    <row r="6163" spans="1:9">
      <c r="A6163" s="23" t="s">
        <v>2424</v>
      </c>
      <c r="C6163" s="21" t="s">
        <v>327</v>
      </c>
      <c r="F6163" s="24">
        <v>0.25130000000000002</v>
      </c>
      <c r="G6163" s="23" t="s">
        <v>343</v>
      </c>
      <c r="H6163" s="23" t="s">
        <v>344</v>
      </c>
      <c r="I6163" s="24">
        <v>0.21010000000000001</v>
      </c>
    </row>
    <row r="6164" spans="1:9">
      <c r="A6164" s="23" t="s">
        <v>2424</v>
      </c>
      <c r="C6164" s="21" t="s">
        <v>327</v>
      </c>
      <c r="F6164" s="24">
        <v>0.25130000000000002</v>
      </c>
      <c r="G6164" s="23" t="s">
        <v>343</v>
      </c>
      <c r="H6164" s="23" t="s">
        <v>344</v>
      </c>
      <c r="I6164" s="24">
        <v>4.1300000000000003E-2</v>
      </c>
    </row>
    <row r="6165" spans="1:9">
      <c r="A6165" s="23" t="s">
        <v>2425</v>
      </c>
      <c r="C6165" s="21" t="s">
        <v>327</v>
      </c>
      <c r="F6165" s="24">
        <v>0.32640000000000002</v>
      </c>
      <c r="G6165" s="23" t="s">
        <v>343</v>
      </c>
      <c r="H6165" s="23" t="s">
        <v>344</v>
      </c>
      <c r="I6165" s="24">
        <v>0.32640000000000002</v>
      </c>
    </row>
    <row r="6166" spans="1:9">
      <c r="A6166" s="23" t="s">
        <v>2426</v>
      </c>
      <c r="C6166" s="21" t="s">
        <v>327</v>
      </c>
      <c r="F6166" s="24">
        <v>0.51490000000000002</v>
      </c>
      <c r="G6166" s="23" t="s">
        <v>343</v>
      </c>
      <c r="H6166" s="23" t="s">
        <v>344</v>
      </c>
      <c r="I6166" s="24">
        <v>0.47689999999999999</v>
      </c>
    </row>
    <row r="6167" spans="1:9">
      <c r="A6167" s="23" t="s">
        <v>2426</v>
      </c>
      <c r="C6167" s="21" t="s">
        <v>327</v>
      </c>
      <c r="F6167" s="24">
        <v>0.51490000000000002</v>
      </c>
      <c r="G6167" s="23" t="s">
        <v>337</v>
      </c>
      <c r="H6167" s="23" t="s">
        <v>338</v>
      </c>
      <c r="I6167" s="24">
        <v>3.7999999999999999E-2</v>
      </c>
    </row>
    <row r="6168" spans="1:9">
      <c r="A6168" s="23" t="s">
        <v>2427</v>
      </c>
      <c r="C6168" s="21" t="s">
        <v>327</v>
      </c>
      <c r="F6168" s="24">
        <v>0.46970000000000001</v>
      </c>
      <c r="G6168" s="23" t="s">
        <v>417</v>
      </c>
      <c r="H6168" s="23" t="s">
        <v>344</v>
      </c>
      <c r="I6168" s="24">
        <v>0.45250000000000001</v>
      </c>
    </row>
    <row r="6169" spans="1:9">
      <c r="A6169" s="23" t="s">
        <v>2427</v>
      </c>
      <c r="C6169" s="21" t="s">
        <v>327</v>
      </c>
      <c r="F6169" s="24">
        <v>0.46970000000000001</v>
      </c>
      <c r="G6169" s="23" t="s">
        <v>343</v>
      </c>
      <c r="H6169" s="23" t="s">
        <v>344</v>
      </c>
      <c r="I6169" s="24">
        <v>1.72E-2</v>
      </c>
    </row>
    <row r="6170" spans="1:9">
      <c r="A6170" s="23" t="s">
        <v>2428</v>
      </c>
      <c r="C6170" s="21" t="s">
        <v>327</v>
      </c>
      <c r="F6170" s="24">
        <v>0.87180000000000002</v>
      </c>
      <c r="G6170" s="23" t="s">
        <v>343</v>
      </c>
      <c r="H6170" s="23" t="s">
        <v>344</v>
      </c>
      <c r="I6170" s="24">
        <v>0.74180000000000001</v>
      </c>
    </row>
    <row r="6171" spans="1:9">
      <c r="A6171" s="23" t="s">
        <v>2428</v>
      </c>
      <c r="C6171" s="21" t="s">
        <v>327</v>
      </c>
      <c r="F6171" s="24">
        <v>0.87180000000000002</v>
      </c>
      <c r="G6171" s="23" t="s">
        <v>417</v>
      </c>
      <c r="H6171" s="23" t="s">
        <v>344</v>
      </c>
      <c r="I6171" s="24">
        <v>0.12989999999999999</v>
      </c>
    </row>
    <row r="6172" spans="1:9">
      <c r="A6172" s="23" t="s">
        <v>2429</v>
      </c>
      <c r="B6172" s="21" t="s">
        <v>327</v>
      </c>
      <c r="C6172" s="21" t="s">
        <v>327</v>
      </c>
      <c r="F6172" s="24">
        <v>0.29380000000000001</v>
      </c>
      <c r="G6172" s="23" t="s">
        <v>343</v>
      </c>
      <c r="H6172" s="23" t="s">
        <v>344</v>
      </c>
      <c r="I6172" s="24">
        <v>0.27479999999999999</v>
      </c>
    </row>
    <row r="6173" spans="1:9">
      <c r="A6173" s="23" t="s">
        <v>2429</v>
      </c>
      <c r="B6173" s="21" t="s">
        <v>327</v>
      </c>
      <c r="C6173" s="21" t="s">
        <v>327</v>
      </c>
      <c r="F6173" s="24">
        <v>0.29380000000000001</v>
      </c>
      <c r="G6173" s="23" t="s">
        <v>417</v>
      </c>
      <c r="H6173" s="23" t="s">
        <v>344</v>
      </c>
      <c r="I6173" s="24">
        <v>1.9E-2</v>
      </c>
    </row>
    <row r="6174" spans="1:9">
      <c r="A6174" s="23" t="s">
        <v>2430</v>
      </c>
      <c r="B6174" s="21" t="s">
        <v>327</v>
      </c>
      <c r="C6174" s="21" t="s">
        <v>327</v>
      </c>
      <c r="F6174" s="24">
        <v>0.89829999999999999</v>
      </c>
      <c r="G6174" s="23" t="s">
        <v>343</v>
      </c>
      <c r="H6174" s="23" t="s">
        <v>344</v>
      </c>
      <c r="I6174" s="24">
        <v>0.58109999999999995</v>
      </c>
    </row>
    <row r="6175" spans="1:9">
      <c r="A6175" s="23" t="s">
        <v>2430</v>
      </c>
      <c r="B6175" s="21" t="s">
        <v>327</v>
      </c>
      <c r="C6175" s="21" t="s">
        <v>327</v>
      </c>
      <c r="F6175" s="24">
        <v>0.89829999999999999</v>
      </c>
      <c r="G6175" s="23" t="s">
        <v>417</v>
      </c>
      <c r="H6175" s="23" t="s">
        <v>344</v>
      </c>
      <c r="I6175" s="24">
        <v>0.31719999999999998</v>
      </c>
    </row>
    <row r="6176" spans="1:9">
      <c r="A6176" s="23" t="s">
        <v>2431</v>
      </c>
      <c r="B6176" s="21" t="s">
        <v>327</v>
      </c>
      <c r="C6176" s="21" t="s">
        <v>327</v>
      </c>
      <c r="F6176" s="24">
        <v>1.4652000000000001</v>
      </c>
      <c r="G6176" s="23" t="s">
        <v>417</v>
      </c>
      <c r="H6176" s="23" t="s">
        <v>344</v>
      </c>
      <c r="I6176" s="24">
        <v>0.87219999999999998</v>
      </c>
    </row>
    <row r="6177" spans="1:9">
      <c r="A6177" s="23" t="s">
        <v>2431</v>
      </c>
      <c r="B6177" s="21" t="s">
        <v>327</v>
      </c>
      <c r="C6177" s="21" t="s">
        <v>327</v>
      </c>
      <c r="F6177" s="24">
        <v>1.4652000000000001</v>
      </c>
      <c r="G6177" s="23" t="s">
        <v>343</v>
      </c>
      <c r="H6177" s="23" t="s">
        <v>344</v>
      </c>
      <c r="I6177" s="24">
        <v>0.59299999999999997</v>
      </c>
    </row>
    <row r="6178" spans="1:9">
      <c r="A6178" s="23" t="s">
        <v>2432</v>
      </c>
      <c r="B6178" s="21" t="s">
        <v>327</v>
      </c>
      <c r="C6178" s="21" t="s">
        <v>327</v>
      </c>
      <c r="E6178" s="21" t="s">
        <v>327</v>
      </c>
      <c r="F6178" s="24">
        <v>0.40749999999999997</v>
      </c>
      <c r="G6178" s="23" t="s">
        <v>343</v>
      </c>
      <c r="H6178" s="23" t="s">
        <v>344</v>
      </c>
      <c r="I6178" s="24">
        <v>0.34910000000000002</v>
      </c>
    </row>
    <row r="6179" spans="1:9">
      <c r="A6179" s="23" t="s">
        <v>2432</v>
      </c>
      <c r="B6179" s="21" t="s">
        <v>327</v>
      </c>
      <c r="C6179" s="21" t="s">
        <v>327</v>
      </c>
      <c r="E6179" s="21" t="s">
        <v>327</v>
      </c>
      <c r="F6179" s="24">
        <v>0.40749999999999997</v>
      </c>
      <c r="G6179" s="23" t="s">
        <v>417</v>
      </c>
      <c r="H6179" s="23" t="s">
        <v>344</v>
      </c>
      <c r="I6179" s="24">
        <v>5.8400000000000001E-2</v>
      </c>
    </row>
    <row r="6180" spans="1:9">
      <c r="A6180" s="23" t="s">
        <v>2433</v>
      </c>
      <c r="B6180" s="21" t="s">
        <v>327</v>
      </c>
      <c r="C6180" s="21" t="s">
        <v>327</v>
      </c>
      <c r="E6180" s="21" t="s">
        <v>327</v>
      </c>
      <c r="F6180" s="24">
        <v>4.9527999999999999</v>
      </c>
      <c r="G6180" s="23" t="s">
        <v>343</v>
      </c>
      <c r="H6180" s="23" t="s">
        <v>344</v>
      </c>
      <c r="I6180" s="24">
        <v>3.0200999999999998</v>
      </c>
    </row>
    <row r="6181" spans="1:9">
      <c r="A6181" s="23" t="s">
        <v>2433</v>
      </c>
      <c r="B6181" s="21" t="s">
        <v>327</v>
      </c>
      <c r="C6181" s="21" t="s">
        <v>327</v>
      </c>
      <c r="E6181" s="21" t="s">
        <v>327</v>
      </c>
      <c r="F6181" s="24">
        <v>4.9527999999999999</v>
      </c>
      <c r="G6181" s="23" t="s">
        <v>417</v>
      </c>
      <c r="H6181" s="23" t="s">
        <v>344</v>
      </c>
      <c r="I6181" s="24">
        <v>1.474</v>
      </c>
    </row>
    <row r="6182" spans="1:9">
      <c r="A6182" s="23" t="s">
        <v>2433</v>
      </c>
      <c r="B6182" s="21" t="s">
        <v>327</v>
      </c>
      <c r="C6182" s="21" t="s">
        <v>327</v>
      </c>
      <c r="E6182" s="21" t="s">
        <v>327</v>
      </c>
      <c r="F6182" s="24">
        <v>4.9527999999999999</v>
      </c>
      <c r="G6182" s="23" t="s">
        <v>417</v>
      </c>
      <c r="H6182" s="23" t="s">
        <v>344</v>
      </c>
      <c r="I6182" s="24">
        <v>0.45860000000000001</v>
      </c>
    </row>
    <row r="6183" spans="1:9">
      <c r="A6183" s="23" t="s">
        <v>2434</v>
      </c>
      <c r="B6183" s="21" t="s">
        <v>327</v>
      </c>
      <c r="C6183" s="21" t="s">
        <v>327</v>
      </c>
      <c r="E6183" s="21" t="s">
        <v>327</v>
      </c>
      <c r="F6183" s="24">
        <v>9.0762999999999998</v>
      </c>
      <c r="G6183" s="23" t="s">
        <v>417</v>
      </c>
      <c r="H6183" s="23" t="s">
        <v>344</v>
      </c>
      <c r="I6183" s="24">
        <v>5.5406000000000004</v>
      </c>
    </row>
    <row r="6184" spans="1:9">
      <c r="A6184" s="23" t="s">
        <v>2434</v>
      </c>
      <c r="B6184" s="21" t="s">
        <v>327</v>
      </c>
      <c r="C6184" s="21" t="s">
        <v>327</v>
      </c>
      <c r="E6184" s="21" t="s">
        <v>327</v>
      </c>
      <c r="F6184" s="24">
        <v>9.0762999999999998</v>
      </c>
      <c r="G6184" s="23" t="s">
        <v>343</v>
      </c>
      <c r="H6184" s="23" t="s">
        <v>344</v>
      </c>
      <c r="I6184" s="24">
        <v>3.5095000000000001</v>
      </c>
    </row>
    <row r="6185" spans="1:9">
      <c r="A6185" s="23" t="s">
        <v>2434</v>
      </c>
      <c r="B6185" s="21" t="s">
        <v>327</v>
      </c>
      <c r="C6185" s="21" t="s">
        <v>327</v>
      </c>
      <c r="E6185" s="21" t="s">
        <v>327</v>
      </c>
      <c r="F6185" s="24">
        <v>9.0762999999999998</v>
      </c>
      <c r="G6185" s="23" t="s">
        <v>417</v>
      </c>
      <c r="H6185" s="23" t="s">
        <v>344</v>
      </c>
      <c r="I6185" s="24">
        <v>2.6200000000000001E-2</v>
      </c>
    </row>
    <row r="6186" spans="1:9">
      <c r="A6186" s="23" t="s">
        <v>2435</v>
      </c>
      <c r="C6186" s="21" t="s">
        <v>327</v>
      </c>
      <c r="F6186" s="24">
        <v>5.0720000000000001</v>
      </c>
      <c r="G6186" s="23" t="s">
        <v>417</v>
      </c>
      <c r="H6186" s="23" t="s">
        <v>338</v>
      </c>
      <c r="I6186" s="24">
        <v>5.07</v>
      </c>
    </row>
    <row r="6187" spans="1:9">
      <c r="A6187" s="23" t="s">
        <v>2435</v>
      </c>
      <c r="C6187" s="21" t="s">
        <v>327</v>
      </c>
      <c r="F6187" s="24">
        <v>5.0720000000000001</v>
      </c>
      <c r="G6187" s="23" t="s">
        <v>343</v>
      </c>
      <c r="H6187" s="23" t="s">
        <v>344</v>
      </c>
      <c r="I6187" s="24">
        <v>2E-3</v>
      </c>
    </row>
    <row r="6188" spans="1:9">
      <c r="A6188" s="23" t="s">
        <v>2436</v>
      </c>
      <c r="C6188" s="21" t="s">
        <v>327</v>
      </c>
      <c r="F6188" s="24">
        <v>26.101900000000001</v>
      </c>
      <c r="G6188" s="23" t="s">
        <v>417</v>
      </c>
      <c r="H6188" s="23" t="s">
        <v>338</v>
      </c>
      <c r="I6188" s="24">
        <v>15.790900000000001</v>
      </c>
    </row>
    <row r="6189" spans="1:9">
      <c r="A6189" s="23" t="s">
        <v>2436</v>
      </c>
      <c r="C6189" s="21" t="s">
        <v>327</v>
      </c>
      <c r="F6189" s="24">
        <v>26.101900000000001</v>
      </c>
      <c r="G6189" s="23" t="s">
        <v>343</v>
      </c>
      <c r="H6189" s="23" t="s">
        <v>344</v>
      </c>
      <c r="I6189" s="24">
        <v>4.1142000000000003</v>
      </c>
    </row>
    <row r="6190" spans="1:9">
      <c r="A6190" s="23" t="s">
        <v>2436</v>
      </c>
      <c r="C6190" s="21" t="s">
        <v>327</v>
      </c>
      <c r="F6190" s="24">
        <v>26.101900000000001</v>
      </c>
      <c r="G6190" s="23" t="s">
        <v>337</v>
      </c>
      <c r="H6190" s="23" t="s">
        <v>338</v>
      </c>
      <c r="I6190" s="24">
        <v>3.0053999999999998</v>
      </c>
    </row>
    <row r="6191" spans="1:9">
      <c r="A6191" s="23" t="s">
        <v>2436</v>
      </c>
      <c r="C6191" s="21" t="s">
        <v>327</v>
      </c>
      <c r="F6191" s="24">
        <v>26.101900000000001</v>
      </c>
      <c r="G6191" s="23" t="s">
        <v>343</v>
      </c>
      <c r="H6191" s="23" t="s">
        <v>344</v>
      </c>
      <c r="I6191" s="24">
        <v>2.1509</v>
      </c>
    </row>
    <row r="6192" spans="1:9">
      <c r="A6192" s="23" t="s">
        <v>2436</v>
      </c>
      <c r="C6192" s="21" t="s">
        <v>327</v>
      </c>
      <c r="F6192" s="24">
        <v>26.101900000000001</v>
      </c>
      <c r="G6192" s="23" t="s">
        <v>337</v>
      </c>
      <c r="H6192" s="23" t="s">
        <v>338</v>
      </c>
      <c r="I6192" s="24">
        <v>0.53449999999999998</v>
      </c>
    </row>
    <row r="6193" spans="1:9">
      <c r="A6193" s="23" t="s">
        <v>2436</v>
      </c>
      <c r="C6193" s="21" t="s">
        <v>327</v>
      </c>
      <c r="F6193" s="24">
        <v>26.101900000000001</v>
      </c>
      <c r="G6193" s="23" t="s">
        <v>417</v>
      </c>
      <c r="H6193" s="23" t="s">
        <v>344</v>
      </c>
      <c r="I6193" s="24">
        <v>0.50590000000000002</v>
      </c>
    </row>
    <row r="6194" spans="1:9">
      <c r="A6194" s="23" t="s">
        <v>2437</v>
      </c>
      <c r="C6194" s="21" t="s">
        <v>327</v>
      </c>
      <c r="F6194" s="24">
        <v>34.480200000000004</v>
      </c>
      <c r="G6194" s="23" t="s">
        <v>417</v>
      </c>
      <c r="H6194" s="23" t="s">
        <v>344</v>
      </c>
      <c r="I6194" s="24">
        <v>23.054400000000001</v>
      </c>
    </row>
    <row r="6195" spans="1:9">
      <c r="A6195" s="23" t="s">
        <v>2437</v>
      </c>
      <c r="C6195" s="21" t="s">
        <v>327</v>
      </c>
      <c r="F6195" s="24">
        <v>34.480200000000004</v>
      </c>
      <c r="G6195" s="23" t="s">
        <v>343</v>
      </c>
      <c r="H6195" s="23" t="s">
        <v>344</v>
      </c>
      <c r="I6195" s="24">
        <v>7.4749999999999996</v>
      </c>
    </row>
    <row r="6196" spans="1:9">
      <c r="A6196" s="23" t="s">
        <v>2437</v>
      </c>
      <c r="C6196" s="21" t="s">
        <v>327</v>
      </c>
      <c r="F6196" s="24">
        <v>34.480200000000004</v>
      </c>
      <c r="G6196" s="23" t="s">
        <v>343</v>
      </c>
      <c r="H6196" s="23" t="s">
        <v>344</v>
      </c>
      <c r="I6196" s="24">
        <v>2.0525000000000002</v>
      </c>
    </row>
    <row r="6197" spans="1:9">
      <c r="A6197" s="23" t="s">
        <v>2437</v>
      </c>
      <c r="C6197" s="21" t="s">
        <v>327</v>
      </c>
      <c r="F6197" s="24">
        <v>34.480200000000004</v>
      </c>
      <c r="G6197" s="23" t="s">
        <v>337</v>
      </c>
      <c r="H6197" s="23" t="s">
        <v>338</v>
      </c>
      <c r="I6197" s="24">
        <v>0.96809999999999996</v>
      </c>
    </row>
    <row r="6198" spans="1:9">
      <c r="A6198" s="23" t="s">
        <v>2437</v>
      </c>
      <c r="C6198" s="21" t="s">
        <v>327</v>
      </c>
      <c r="F6198" s="24">
        <v>34.480200000000004</v>
      </c>
      <c r="G6198" s="23" t="s">
        <v>417</v>
      </c>
      <c r="H6198" s="23" t="s">
        <v>344</v>
      </c>
      <c r="I6198" s="24">
        <v>0.93020000000000003</v>
      </c>
    </row>
    <row r="6199" spans="1:9">
      <c r="A6199" s="23" t="s">
        <v>2438</v>
      </c>
      <c r="C6199" s="21" t="s">
        <v>327</v>
      </c>
      <c r="F6199" s="24">
        <v>13.268800000000001</v>
      </c>
      <c r="G6199" s="23" t="s">
        <v>343</v>
      </c>
      <c r="H6199" s="23" t="s">
        <v>344</v>
      </c>
      <c r="I6199" s="24">
        <v>6.9657</v>
      </c>
    </row>
    <row r="6200" spans="1:9">
      <c r="A6200" s="23" t="s">
        <v>2438</v>
      </c>
      <c r="C6200" s="21" t="s">
        <v>327</v>
      </c>
      <c r="F6200" s="24">
        <v>13.268800000000001</v>
      </c>
      <c r="G6200" s="23" t="s">
        <v>337</v>
      </c>
      <c r="H6200" s="23" t="s">
        <v>338</v>
      </c>
      <c r="I6200" s="24">
        <v>3.9579</v>
      </c>
    </row>
    <row r="6201" spans="1:9">
      <c r="A6201" s="23" t="s">
        <v>2438</v>
      </c>
      <c r="C6201" s="21" t="s">
        <v>327</v>
      </c>
      <c r="F6201" s="24">
        <v>13.268800000000001</v>
      </c>
      <c r="G6201" s="23" t="s">
        <v>417</v>
      </c>
      <c r="H6201" s="23" t="s">
        <v>344</v>
      </c>
      <c r="I6201" s="24">
        <v>2.1903000000000001</v>
      </c>
    </row>
    <row r="6202" spans="1:9">
      <c r="A6202" s="23" t="s">
        <v>2438</v>
      </c>
      <c r="C6202" s="21" t="s">
        <v>327</v>
      </c>
      <c r="F6202" s="24">
        <v>13.268800000000001</v>
      </c>
      <c r="G6202" s="23" t="s">
        <v>417</v>
      </c>
      <c r="H6202" s="23" t="s">
        <v>344</v>
      </c>
      <c r="I6202" s="24">
        <v>0.14019999999999999</v>
      </c>
    </row>
    <row r="6203" spans="1:9">
      <c r="A6203" s="23" t="s">
        <v>2438</v>
      </c>
      <c r="C6203" s="21" t="s">
        <v>327</v>
      </c>
      <c r="F6203" s="24">
        <v>13.268800000000001</v>
      </c>
      <c r="G6203" s="23" t="s">
        <v>417</v>
      </c>
      <c r="H6203" s="23" t="s">
        <v>344</v>
      </c>
      <c r="I6203" s="24">
        <v>1.4800000000000001E-2</v>
      </c>
    </row>
    <row r="6204" spans="1:9">
      <c r="A6204" s="23" t="s">
        <v>2439</v>
      </c>
      <c r="C6204" s="21" t="s">
        <v>327</v>
      </c>
      <c r="F6204" s="24">
        <v>3.2624</v>
      </c>
      <c r="G6204" s="23" t="s">
        <v>343</v>
      </c>
      <c r="H6204" s="23" t="s">
        <v>344</v>
      </c>
      <c r="I6204" s="24">
        <v>3.1808000000000001</v>
      </c>
    </row>
    <row r="6205" spans="1:9">
      <c r="A6205" s="23" t="s">
        <v>2439</v>
      </c>
      <c r="C6205" s="21" t="s">
        <v>327</v>
      </c>
      <c r="F6205" s="24">
        <v>3.2624</v>
      </c>
      <c r="G6205" s="23" t="s">
        <v>337</v>
      </c>
      <c r="H6205" s="23" t="s">
        <v>338</v>
      </c>
      <c r="I6205" s="24">
        <v>8.1699999999999995E-2</v>
      </c>
    </row>
    <row r="6206" spans="1:9">
      <c r="A6206" s="23" t="s">
        <v>2440</v>
      </c>
      <c r="C6206" s="21" t="s">
        <v>327</v>
      </c>
      <c r="F6206" s="24">
        <v>40.089700000000001</v>
      </c>
      <c r="G6206" s="23" t="s">
        <v>417</v>
      </c>
      <c r="H6206" s="23" t="s">
        <v>344</v>
      </c>
      <c r="I6206" s="24">
        <v>11.7349</v>
      </c>
    </row>
    <row r="6207" spans="1:9">
      <c r="A6207" s="23" t="s">
        <v>2440</v>
      </c>
      <c r="C6207" s="21" t="s">
        <v>327</v>
      </c>
      <c r="F6207" s="24">
        <v>40.089700000000001</v>
      </c>
      <c r="G6207" s="23" t="s">
        <v>417</v>
      </c>
      <c r="H6207" s="23" t="s">
        <v>338</v>
      </c>
      <c r="I6207" s="24">
        <v>8.3547999999999991</v>
      </c>
    </row>
    <row r="6208" spans="1:9">
      <c r="A6208" s="23" t="s">
        <v>2440</v>
      </c>
      <c r="C6208" s="21" t="s">
        <v>327</v>
      </c>
      <c r="F6208" s="24">
        <v>40.089700000000001</v>
      </c>
      <c r="G6208" s="23" t="s">
        <v>337</v>
      </c>
      <c r="H6208" s="23" t="s">
        <v>338</v>
      </c>
      <c r="I6208" s="24">
        <v>8.2074999999999996</v>
      </c>
    </row>
    <row r="6209" spans="1:9">
      <c r="A6209" s="23" t="s">
        <v>2440</v>
      </c>
      <c r="C6209" s="21" t="s">
        <v>327</v>
      </c>
      <c r="F6209" s="24">
        <v>40.089700000000001</v>
      </c>
      <c r="G6209" s="23" t="s">
        <v>337</v>
      </c>
      <c r="H6209" s="23" t="s">
        <v>338</v>
      </c>
      <c r="I6209" s="24">
        <v>4.2582000000000004</v>
      </c>
    </row>
    <row r="6210" spans="1:9">
      <c r="A6210" s="23" t="s">
        <v>2440</v>
      </c>
      <c r="C6210" s="21" t="s">
        <v>327</v>
      </c>
      <c r="F6210" s="24">
        <v>40.089700000000001</v>
      </c>
      <c r="G6210" s="23" t="s">
        <v>343</v>
      </c>
      <c r="H6210" s="23" t="s">
        <v>344</v>
      </c>
      <c r="I6210" s="24">
        <v>3.5512000000000001</v>
      </c>
    </row>
    <row r="6211" spans="1:9">
      <c r="A6211" s="23" t="s">
        <v>2440</v>
      </c>
      <c r="C6211" s="21" t="s">
        <v>327</v>
      </c>
      <c r="F6211" s="24">
        <v>40.089700000000001</v>
      </c>
      <c r="G6211" s="23" t="s">
        <v>373</v>
      </c>
      <c r="H6211" s="23" t="s">
        <v>338</v>
      </c>
      <c r="I6211" s="24">
        <v>2.4681999999999999</v>
      </c>
    </row>
    <row r="6212" spans="1:9">
      <c r="A6212" s="23" t="s">
        <v>2440</v>
      </c>
      <c r="C6212" s="21" t="s">
        <v>327</v>
      </c>
      <c r="F6212" s="24">
        <v>40.089700000000001</v>
      </c>
      <c r="G6212" s="23" t="s">
        <v>353</v>
      </c>
      <c r="H6212" s="23" t="s">
        <v>338</v>
      </c>
      <c r="I6212" s="24">
        <v>1.1566000000000001</v>
      </c>
    </row>
    <row r="6213" spans="1:9">
      <c r="A6213" s="23" t="s">
        <v>2440</v>
      </c>
      <c r="C6213" s="21" t="s">
        <v>327</v>
      </c>
      <c r="F6213" s="24">
        <v>40.089700000000001</v>
      </c>
      <c r="G6213" s="23" t="s">
        <v>343</v>
      </c>
      <c r="H6213" s="23" t="s">
        <v>338</v>
      </c>
      <c r="I6213" s="24">
        <v>0.17829999999999999</v>
      </c>
    </row>
    <row r="6214" spans="1:9">
      <c r="A6214" s="23" t="s">
        <v>2440</v>
      </c>
      <c r="C6214" s="21" t="s">
        <v>327</v>
      </c>
      <c r="F6214" s="24">
        <v>40.089700000000001</v>
      </c>
      <c r="G6214" s="23" t="s">
        <v>373</v>
      </c>
      <c r="H6214" s="23" t="s">
        <v>338</v>
      </c>
      <c r="I6214" s="24">
        <v>0.15809999999999999</v>
      </c>
    </row>
    <row r="6215" spans="1:9">
      <c r="A6215" s="23" t="s">
        <v>2440</v>
      </c>
      <c r="C6215" s="21" t="s">
        <v>327</v>
      </c>
      <c r="F6215" s="24">
        <v>40.089700000000001</v>
      </c>
      <c r="G6215" s="23" t="s">
        <v>343</v>
      </c>
      <c r="H6215" s="23" t="s">
        <v>344</v>
      </c>
      <c r="I6215" s="24">
        <v>2.18E-2</v>
      </c>
    </row>
    <row r="6216" spans="1:9">
      <c r="A6216" s="23" t="s">
        <v>2441</v>
      </c>
      <c r="C6216" s="21" t="s">
        <v>327</v>
      </c>
      <c r="F6216" s="24">
        <v>17.005099999999999</v>
      </c>
      <c r="G6216" s="23" t="s">
        <v>417</v>
      </c>
      <c r="H6216" s="23" t="s">
        <v>338</v>
      </c>
      <c r="I6216" s="24">
        <v>8.7387999999999995</v>
      </c>
    </row>
    <row r="6217" spans="1:9">
      <c r="A6217" s="23" t="s">
        <v>2441</v>
      </c>
      <c r="C6217" s="21" t="s">
        <v>327</v>
      </c>
      <c r="F6217" s="24">
        <v>17.005099999999999</v>
      </c>
      <c r="G6217" s="23" t="s">
        <v>343</v>
      </c>
      <c r="H6217" s="23" t="s">
        <v>344</v>
      </c>
      <c r="I6217" s="24">
        <v>5.1768000000000001</v>
      </c>
    </row>
    <row r="6218" spans="1:9">
      <c r="A6218" s="23" t="s">
        <v>2441</v>
      </c>
      <c r="C6218" s="21" t="s">
        <v>327</v>
      </c>
      <c r="F6218" s="24">
        <v>17.005099999999999</v>
      </c>
      <c r="G6218" s="23" t="s">
        <v>417</v>
      </c>
      <c r="H6218" s="23" t="s">
        <v>344</v>
      </c>
      <c r="I6218" s="24">
        <v>2.9647000000000001</v>
      </c>
    </row>
    <row r="6219" spans="1:9">
      <c r="A6219" s="23" t="s">
        <v>2441</v>
      </c>
      <c r="C6219" s="21" t="s">
        <v>327</v>
      </c>
      <c r="F6219" s="24">
        <v>17.005099999999999</v>
      </c>
      <c r="G6219" s="23" t="s">
        <v>417</v>
      </c>
      <c r="H6219" s="23" t="s">
        <v>344</v>
      </c>
      <c r="I6219" s="24">
        <v>0.1193</v>
      </c>
    </row>
    <row r="6220" spans="1:9">
      <c r="A6220" s="23" t="s">
        <v>2441</v>
      </c>
      <c r="C6220" s="21" t="s">
        <v>327</v>
      </c>
      <c r="F6220" s="24">
        <v>17.005099999999999</v>
      </c>
      <c r="G6220" s="23" t="s">
        <v>417</v>
      </c>
      <c r="H6220" s="23" t="s">
        <v>344</v>
      </c>
      <c r="I6220" s="24">
        <v>5.4999999999999997E-3</v>
      </c>
    </row>
    <row r="6221" spans="1:9">
      <c r="A6221" s="23" t="s">
        <v>2442</v>
      </c>
      <c r="C6221" s="21" t="s">
        <v>327</v>
      </c>
      <c r="F6221" s="24">
        <v>11.9277</v>
      </c>
      <c r="G6221" s="23" t="s">
        <v>343</v>
      </c>
      <c r="H6221" s="23" t="s">
        <v>344</v>
      </c>
      <c r="I6221" s="24">
        <v>6.6635999999999997</v>
      </c>
    </row>
    <row r="6222" spans="1:9">
      <c r="A6222" s="23" t="s">
        <v>2442</v>
      </c>
      <c r="C6222" s="21" t="s">
        <v>327</v>
      </c>
      <c r="F6222" s="24">
        <v>11.9277</v>
      </c>
      <c r="G6222" s="23" t="s">
        <v>417</v>
      </c>
      <c r="H6222" s="23" t="s">
        <v>344</v>
      </c>
      <c r="I6222" s="24">
        <v>3.3208000000000002</v>
      </c>
    </row>
    <row r="6223" spans="1:9">
      <c r="A6223" s="23" t="s">
        <v>2442</v>
      </c>
      <c r="C6223" s="21" t="s">
        <v>327</v>
      </c>
      <c r="F6223" s="24">
        <v>11.9277</v>
      </c>
      <c r="G6223" s="23" t="s">
        <v>417</v>
      </c>
      <c r="H6223" s="23" t="s">
        <v>344</v>
      </c>
      <c r="I6223" s="24">
        <v>1.9322999999999999</v>
      </c>
    </row>
    <row r="6224" spans="1:9">
      <c r="A6224" s="23" t="s">
        <v>2442</v>
      </c>
      <c r="C6224" s="21" t="s">
        <v>327</v>
      </c>
      <c r="F6224" s="24">
        <v>11.9277</v>
      </c>
      <c r="G6224" s="23" t="s">
        <v>343</v>
      </c>
      <c r="H6224" s="23" t="s">
        <v>344</v>
      </c>
      <c r="I6224" s="24">
        <v>1.0999999999999999E-2</v>
      </c>
    </row>
    <row r="6225" spans="1:9">
      <c r="A6225" s="23" t="s">
        <v>2443</v>
      </c>
      <c r="C6225" s="21" t="s">
        <v>327</v>
      </c>
      <c r="F6225" s="24">
        <v>26.191500000000001</v>
      </c>
      <c r="G6225" s="23" t="s">
        <v>343</v>
      </c>
      <c r="H6225" s="23" t="s">
        <v>344</v>
      </c>
      <c r="I6225" s="24">
        <v>26.181799999999999</v>
      </c>
    </row>
    <row r="6226" spans="1:9">
      <c r="A6226" s="23" t="s">
        <v>2443</v>
      </c>
      <c r="C6226" s="21" t="s">
        <v>327</v>
      </c>
      <c r="F6226" s="24">
        <v>26.191500000000001</v>
      </c>
      <c r="G6226" s="23" t="s">
        <v>417</v>
      </c>
      <c r="H6226" s="23" t="s">
        <v>344</v>
      </c>
      <c r="I6226" s="24">
        <v>9.7000000000000003E-3</v>
      </c>
    </row>
    <row r="6227" spans="1:9">
      <c r="A6227" s="23" t="s">
        <v>2444</v>
      </c>
      <c r="C6227" s="21" t="s">
        <v>327</v>
      </c>
      <c r="F6227" s="24">
        <v>10.256</v>
      </c>
      <c r="G6227" s="23" t="s">
        <v>417</v>
      </c>
      <c r="H6227" s="23" t="s">
        <v>338</v>
      </c>
      <c r="I6227" s="24">
        <v>10.256</v>
      </c>
    </row>
    <row r="6228" spans="1:9">
      <c r="A6228" s="23" t="s">
        <v>2445</v>
      </c>
      <c r="C6228" s="21" t="s">
        <v>327</v>
      </c>
      <c r="F6228" s="24">
        <v>3.7568000000000001</v>
      </c>
      <c r="G6228" s="23" t="s">
        <v>417</v>
      </c>
      <c r="H6228" s="23" t="s">
        <v>338</v>
      </c>
      <c r="I6228" s="24">
        <v>3.7568000000000001</v>
      </c>
    </row>
    <row r="6229" spans="1:9">
      <c r="A6229" s="23" t="s">
        <v>2446</v>
      </c>
      <c r="C6229" s="21" t="s">
        <v>327</v>
      </c>
      <c r="F6229" s="24">
        <v>10.737399999999999</v>
      </c>
      <c r="G6229" s="23" t="s">
        <v>343</v>
      </c>
      <c r="H6229" s="23" t="s">
        <v>344</v>
      </c>
      <c r="I6229" s="24">
        <v>7.9048999999999996</v>
      </c>
    </row>
    <row r="6230" spans="1:9">
      <c r="A6230" s="23" t="s">
        <v>2446</v>
      </c>
      <c r="C6230" s="21" t="s">
        <v>327</v>
      </c>
      <c r="F6230" s="24">
        <v>10.737399999999999</v>
      </c>
      <c r="G6230" s="23" t="s">
        <v>343</v>
      </c>
      <c r="H6230" s="23" t="s">
        <v>344</v>
      </c>
      <c r="I6230" s="24">
        <v>2.0535999999999999</v>
      </c>
    </row>
    <row r="6231" spans="1:9">
      <c r="A6231" s="23" t="s">
        <v>2446</v>
      </c>
      <c r="C6231" s="21" t="s">
        <v>327</v>
      </c>
      <c r="F6231" s="24">
        <v>10.737399999999999</v>
      </c>
      <c r="G6231" s="23" t="s">
        <v>343</v>
      </c>
      <c r="H6231" s="23" t="s">
        <v>344</v>
      </c>
      <c r="I6231" s="24">
        <v>0.50800000000000001</v>
      </c>
    </row>
    <row r="6232" spans="1:9">
      <c r="A6232" s="23" t="s">
        <v>2446</v>
      </c>
      <c r="C6232" s="21" t="s">
        <v>327</v>
      </c>
      <c r="F6232" s="24">
        <v>10.737399999999999</v>
      </c>
      <c r="G6232" s="23" t="s">
        <v>343</v>
      </c>
      <c r="H6232" s="23" t="s">
        <v>344</v>
      </c>
      <c r="I6232" s="24">
        <v>0.19620000000000001</v>
      </c>
    </row>
    <row r="6233" spans="1:9">
      <c r="A6233" s="23" t="s">
        <v>2446</v>
      </c>
      <c r="C6233" s="21" t="s">
        <v>327</v>
      </c>
      <c r="F6233" s="24">
        <v>10.737399999999999</v>
      </c>
      <c r="G6233" s="23" t="s">
        <v>343</v>
      </c>
      <c r="H6233" s="23" t="s">
        <v>344</v>
      </c>
      <c r="I6233" s="24">
        <v>7.4700000000000003E-2</v>
      </c>
    </row>
    <row r="6234" spans="1:9">
      <c r="A6234" s="23" t="s">
        <v>2447</v>
      </c>
      <c r="B6234" s="21" t="s">
        <v>327</v>
      </c>
      <c r="C6234" s="21" t="s">
        <v>327</v>
      </c>
      <c r="E6234" s="21" t="s">
        <v>327</v>
      </c>
      <c r="F6234" s="24">
        <v>37.2044</v>
      </c>
      <c r="G6234" s="23" t="s">
        <v>343</v>
      </c>
      <c r="H6234" s="23" t="s">
        <v>344</v>
      </c>
      <c r="I6234" s="24">
        <v>28.162500000000001</v>
      </c>
    </row>
    <row r="6235" spans="1:9">
      <c r="A6235" s="23" t="s">
        <v>2447</v>
      </c>
      <c r="B6235" s="21" t="s">
        <v>327</v>
      </c>
      <c r="C6235" s="21" t="s">
        <v>327</v>
      </c>
      <c r="E6235" s="21" t="s">
        <v>327</v>
      </c>
      <c r="F6235" s="24">
        <v>37.2044</v>
      </c>
      <c r="G6235" s="23" t="s">
        <v>417</v>
      </c>
      <c r="H6235" s="23" t="s">
        <v>344</v>
      </c>
      <c r="I6235" s="24">
        <v>4.327</v>
      </c>
    </row>
    <row r="6236" spans="1:9">
      <c r="A6236" s="23" t="s">
        <v>2447</v>
      </c>
      <c r="B6236" s="21" t="s">
        <v>327</v>
      </c>
      <c r="C6236" s="21" t="s">
        <v>327</v>
      </c>
      <c r="E6236" s="21" t="s">
        <v>327</v>
      </c>
      <c r="F6236" s="24">
        <v>37.2044</v>
      </c>
      <c r="G6236" s="23" t="s">
        <v>417</v>
      </c>
      <c r="H6236" s="23" t="s">
        <v>344</v>
      </c>
      <c r="I6236" s="24">
        <v>2.6355</v>
      </c>
    </row>
    <row r="6237" spans="1:9">
      <c r="A6237" s="23" t="s">
        <v>2447</v>
      </c>
      <c r="B6237" s="21" t="s">
        <v>327</v>
      </c>
      <c r="C6237" s="21" t="s">
        <v>327</v>
      </c>
      <c r="E6237" s="21" t="s">
        <v>327</v>
      </c>
      <c r="F6237" s="24">
        <v>37.2044</v>
      </c>
      <c r="G6237" s="23" t="s">
        <v>337</v>
      </c>
      <c r="H6237" s="23" t="s">
        <v>338</v>
      </c>
      <c r="I6237" s="24">
        <v>1.8371999999999999</v>
      </c>
    </row>
    <row r="6238" spans="1:9">
      <c r="A6238" s="23" t="s">
        <v>2447</v>
      </c>
      <c r="B6238" s="21" t="s">
        <v>327</v>
      </c>
      <c r="C6238" s="21" t="s">
        <v>327</v>
      </c>
      <c r="E6238" s="21" t="s">
        <v>327</v>
      </c>
      <c r="F6238" s="24">
        <v>37.2044</v>
      </c>
      <c r="G6238" s="23" t="s">
        <v>417</v>
      </c>
      <c r="H6238" s="23" t="s">
        <v>344</v>
      </c>
      <c r="I6238" s="24">
        <v>0.15329999999999999</v>
      </c>
    </row>
    <row r="6239" spans="1:9">
      <c r="A6239" s="23" t="s">
        <v>2447</v>
      </c>
      <c r="B6239" s="21" t="s">
        <v>327</v>
      </c>
      <c r="C6239" s="21" t="s">
        <v>327</v>
      </c>
      <c r="E6239" s="21" t="s">
        <v>327</v>
      </c>
      <c r="F6239" s="24">
        <v>37.2044</v>
      </c>
      <c r="G6239" s="23" t="s">
        <v>417</v>
      </c>
      <c r="H6239" s="23" t="s">
        <v>344</v>
      </c>
      <c r="I6239" s="24">
        <v>8.8800000000000004E-2</v>
      </c>
    </row>
    <row r="6240" spans="1:9">
      <c r="A6240" s="23" t="s">
        <v>2448</v>
      </c>
      <c r="C6240" s="21" t="s">
        <v>327</v>
      </c>
      <c r="F6240" s="24">
        <v>24.444800000000001</v>
      </c>
      <c r="G6240" s="23" t="s">
        <v>343</v>
      </c>
      <c r="H6240" s="23" t="s">
        <v>344</v>
      </c>
      <c r="I6240" s="24">
        <v>13.568099999999999</v>
      </c>
    </row>
    <row r="6241" spans="1:9">
      <c r="A6241" s="23" t="s">
        <v>2448</v>
      </c>
      <c r="C6241" s="21" t="s">
        <v>327</v>
      </c>
      <c r="F6241" s="24">
        <v>24.444800000000001</v>
      </c>
      <c r="G6241" s="23" t="s">
        <v>343</v>
      </c>
      <c r="H6241" s="23" t="s">
        <v>344</v>
      </c>
      <c r="I6241" s="24">
        <v>7.4408000000000003</v>
      </c>
    </row>
    <row r="6242" spans="1:9">
      <c r="A6242" s="23" t="s">
        <v>2448</v>
      </c>
      <c r="C6242" s="21" t="s">
        <v>327</v>
      </c>
      <c r="F6242" s="24">
        <v>24.444800000000001</v>
      </c>
      <c r="G6242" s="23" t="s">
        <v>343</v>
      </c>
      <c r="H6242" s="23" t="s">
        <v>344</v>
      </c>
      <c r="I6242" s="24">
        <v>1.5949</v>
      </c>
    </row>
    <row r="6243" spans="1:9">
      <c r="A6243" s="23" t="s">
        <v>2448</v>
      </c>
      <c r="C6243" s="21" t="s">
        <v>327</v>
      </c>
      <c r="F6243" s="24">
        <v>24.444800000000001</v>
      </c>
      <c r="G6243" s="23" t="s">
        <v>343</v>
      </c>
      <c r="H6243" s="23" t="s">
        <v>344</v>
      </c>
      <c r="I6243" s="24">
        <v>1.1455</v>
      </c>
    </row>
    <row r="6244" spans="1:9">
      <c r="A6244" s="23" t="s">
        <v>2448</v>
      </c>
      <c r="C6244" s="21" t="s">
        <v>327</v>
      </c>
      <c r="F6244" s="24">
        <v>24.444800000000001</v>
      </c>
      <c r="G6244" s="23" t="s">
        <v>343</v>
      </c>
      <c r="H6244" s="23" t="s">
        <v>344</v>
      </c>
      <c r="I6244" s="24">
        <v>0.54879999999999995</v>
      </c>
    </row>
    <row r="6245" spans="1:9">
      <c r="A6245" s="23" t="s">
        <v>2448</v>
      </c>
      <c r="C6245" s="21" t="s">
        <v>327</v>
      </c>
      <c r="F6245" s="24">
        <v>24.444800000000001</v>
      </c>
      <c r="G6245" s="23" t="s">
        <v>337</v>
      </c>
      <c r="H6245" s="23" t="s">
        <v>338</v>
      </c>
      <c r="I6245" s="24">
        <v>0.1467</v>
      </c>
    </row>
    <row r="6246" spans="1:9">
      <c r="A6246" s="23" t="s">
        <v>2449</v>
      </c>
      <c r="E6246" s="21" t="s">
        <v>327</v>
      </c>
      <c r="F6246" s="24">
        <v>0.2046</v>
      </c>
      <c r="G6246" s="23" t="s">
        <v>351</v>
      </c>
      <c r="H6246" s="23" t="s">
        <v>344</v>
      </c>
      <c r="I6246" s="24">
        <v>0.2046</v>
      </c>
    </row>
    <row r="6247" spans="1:9">
      <c r="A6247" s="23" t="s">
        <v>2450</v>
      </c>
      <c r="B6247" s="21" t="s">
        <v>327</v>
      </c>
      <c r="E6247" s="21" t="s">
        <v>327</v>
      </c>
      <c r="F6247" s="24">
        <v>0.68569999999999998</v>
      </c>
      <c r="G6247" s="23" t="s">
        <v>345</v>
      </c>
      <c r="H6247" s="23" t="s">
        <v>338</v>
      </c>
      <c r="I6247" s="24">
        <v>0.68569999999999998</v>
      </c>
    </row>
    <row r="6248" spans="1:9">
      <c r="A6248" s="23" t="s">
        <v>2451</v>
      </c>
      <c r="E6248" s="21" t="s">
        <v>327</v>
      </c>
      <c r="F6248" s="24">
        <v>0.64580000000000004</v>
      </c>
      <c r="G6248" s="23" t="s">
        <v>343</v>
      </c>
      <c r="H6248" s="23" t="s">
        <v>344</v>
      </c>
      <c r="I6248" s="24">
        <v>0.33040000000000003</v>
      </c>
    </row>
    <row r="6249" spans="1:9">
      <c r="A6249" s="23" t="s">
        <v>2451</v>
      </c>
      <c r="E6249" s="21" t="s">
        <v>327</v>
      </c>
      <c r="F6249" s="24">
        <v>0.64580000000000004</v>
      </c>
      <c r="G6249" s="23" t="s">
        <v>337</v>
      </c>
      <c r="H6249" s="23" t="s">
        <v>338</v>
      </c>
      <c r="I6249" s="24">
        <v>0.31540000000000001</v>
      </c>
    </row>
    <row r="6250" spans="1:9">
      <c r="A6250" s="23" t="s">
        <v>2452</v>
      </c>
      <c r="E6250" s="21" t="s">
        <v>327</v>
      </c>
      <c r="F6250" s="24">
        <v>0.30249999999999999</v>
      </c>
      <c r="G6250" s="23" t="s">
        <v>337</v>
      </c>
      <c r="H6250" s="23" t="s">
        <v>338</v>
      </c>
      <c r="I6250" s="24">
        <v>0.15989999999999999</v>
      </c>
    </row>
    <row r="6251" spans="1:9">
      <c r="A6251" s="23" t="s">
        <v>2452</v>
      </c>
      <c r="E6251" s="21" t="s">
        <v>327</v>
      </c>
      <c r="F6251" s="24">
        <v>0.30249999999999999</v>
      </c>
      <c r="G6251" s="23" t="s">
        <v>343</v>
      </c>
      <c r="H6251" s="23" t="s">
        <v>344</v>
      </c>
      <c r="I6251" s="24">
        <v>0.1426</v>
      </c>
    </row>
    <row r="6252" spans="1:9">
      <c r="A6252" s="23" t="s">
        <v>2453</v>
      </c>
      <c r="E6252" s="21" t="s">
        <v>327</v>
      </c>
      <c r="F6252" s="24">
        <v>0.68789999999999996</v>
      </c>
      <c r="G6252" s="23" t="s">
        <v>337</v>
      </c>
      <c r="H6252" s="23" t="s">
        <v>338</v>
      </c>
      <c r="I6252" s="24">
        <v>0.66549999999999998</v>
      </c>
    </row>
    <row r="6253" spans="1:9">
      <c r="A6253" s="23" t="s">
        <v>2453</v>
      </c>
      <c r="E6253" s="21" t="s">
        <v>327</v>
      </c>
      <c r="F6253" s="24">
        <v>0.68789999999999996</v>
      </c>
      <c r="G6253" s="23" t="s">
        <v>343</v>
      </c>
      <c r="H6253" s="23" t="s">
        <v>344</v>
      </c>
      <c r="I6253" s="24">
        <v>2.24E-2</v>
      </c>
    </row>
    <row r="6254" spans="1:9">
      <c r="A6254" s="23" t="s">
        <v>2454</v>
      </c>
      <c r="E6254" s="21" t="s">
        <v>327</v>
      </c>
      <c r="F6254" s="24">
        <v>0.2969</v>
      </c>
      <c r="G6254" s="23" t="s">
        <v>350</v>
      </c>
      <c r="H6254" s="23" t="s">
        <v>338</v>
      </c>
      <c r="I6254" s="24">
        <v>0.27989999999999998</v>
      </c>
    </row>
    <row r="6255" spans="1:9">
      <c r="A6255" s="23" t="s">
        <v>2454</v>
      </c>
      <c r="E6255" s="21" t="s">
        <v>327</v>
      </c>
      <c r="F6255" s="24">
        <v>0.2969</v>
      </c>
      <c r="G6255" s="23" t="s">
        <v>343</v>
      </c>
      <c r="H6255" s="23" t="s">
        <v>344</v>
      </c>
      <c r="I6255" s="24">
        <v>1.7000000000000001E-2</v>
      </c>
    </row>
    <row r="6256" spans="1:9">
      <c r="A6256" s="23" t="s">
        <v>2455</v>
      </c>
      <c r="C6256" s="21" t="s">
        <v>327</v>
      </c>
      <c r="F6256" s="24">
        <v>1.6062000000000001</v>
      </c>
      <c r="G6256" s="23" t="s">
        <v>343</v>
      </c>
      <c r="H6256" s="23" t="s">
        <v>344</v>
      </c>
      <c r="I6256" s="24">
        <v>1.4789000000000001</v>
      </c>
    </row>
    <row r="6257" spans="1:9">
      <c r="A6257" s="23" t="s">
        <v>2455</v>
      </c>
      <c r="C6257" s="21" t="s">
        <v>327</v>
      </c>
      <c r="F6257" s="24">
        <v>1.6062000000000001</v>
      </c>
      <c r="G6257" s="23" t="s">
        <v>337</v>
      </c>
      <c r="H6257" s="23" t="s">
        <v>338</v>
      </c>
      <c r="I6257" s="24">
        <v>0.10489999999999999</v>
      </c>
    </row>
    <row r="6258" spans="1:9">
      <c r="A6258" s="23" t="s">
        <v>2455</v>
      </c>
      <c r="C6258" s="21" t="s">
        <v>327</v>
      </c>
      <c r="F6258" s="24">
        <v>1.6062000000000001</v>
      </c>
      <c r="G6258" s="23" t="s">
        <v>350</v>
      </c>
      <c r="H6258" s="23" t="s">
        <v>338</v>
      </c>
      <c r="I6258" s="24">
        <v>1.23E-2</v>
      </c>
    </row>
    <row r="6259" spans="1:9">
      <c r="A6259" s="23" t="s">
        <v>2455</v>
      </c>
      <c r="C6259" s="21" t="s">
        <v>327</v>
      </c>
      <c r="F6259" s="24">
        <v>1.6062000000000001</v>
      </c>
      <c r="G6259" s="23" t="s">
        <v>350</v>
      </c>
      <c r="H6259" s="23" t="s">
        <v>338</v>
      </c>
      <c r="I6259" s="24">
        <v>1.01E-2</v>
      </c>
    </row>
    <row r="6260" spans="1:9">
      <c r="A6260" s="23" t="s">
        <v>2456</v>
      </c>
      <c r="E6260" s="21" t="s">
        <v>327</v>
      </c>
      <c r="F6260" s="24">
        <v>2.149</v>
      </c>
      <c r="G6260" s="23" t="s">
        <v>343</v>
      </c>
      <c r="H6260" s="23" t="s">
        <v>344</v>
      </c>
      <c r="I6260" s="24">
        <v>0.78339999999999999</v>
      </c>
    </row>
    <row r="6261" spans="1:9">
      <c r="A6261" s="23" t="s">
        <v>2456</v>
      </c>
      <c r="E6261" s="21" t="s">
        <v>327</v>
      </c>
      <c r="F6261" s="24">
        <v>2.149</v>
      </c>
      <c r="G6261" s="23" t="s">
        <v>343</v>
      </c>
      <c r="H6261" s="23" t="s">
        <v>344</v>
      </c>
      <c r="I6261" s="24">
        <v>0.59809999999999997</v>
      </c>
    </row>
    <row r="6262" spans="1:9">
      <c r="A6262" s="23" t="s">
        <v>2456</v>
      </c>
      <c r="E6262" s="21" t="s">
        <v>327</v>
      </c>
      <c r="F6262" s="24">
        <v>2.149</v>
      </c>
      <c r="G6262" s="23" t="s">
        <v>343</v>
      </c>
      <c r="H6262" s="23" t="s">
        <v>344</v>
      </c>
      <c r="I6262" s="24">
        <v>0.30109999999999998</v>
      </c>
    </row>
    <row r="6263" spans="1:9">
      <c r="A6263" s="23" t="s">
        <v>2456</v>
      </c>
      <c r="E6263" s="21" t="s">
        <v>327</v>
      </c>
      <c r="F6263" s="24">
        <v>2.149</v>
      </c>
      <c r="G6263" s="23" t="s">
        <v>365</v>
      </c>
      <c r="H6263" s="23" t="s">
        <v>344</v>
      </c>
      <c r="I6263" s="24">
        <v>0.13020000000000001</v>
      </c>
    </row>
    <row r="6264" spans="1:9">
      <c r="A6264" s="23" t="s">
        <v>2456</v>
      </c>
      <c r="E6264" s="21" t="s">
        <v>327</v>
      </c>
      <c r="F6264" s="24">
        <v>2.149</v>
      </c>
      <c r="G6264" s="23" t="s">
        <v>358</v>
      </c>
      <c r="H6264" s="23" t="s">
        <v>338</v>
      </c>
      <c r="I6264" s="24">
        <v>0.12970000000000001</v>
      </c>
    </row>
    <row r="6265" spans="1:9">
      <c r="A6265" s="23" t="s">
        <v>2456</v>
      </c>
      <c r="E6265" s="21" t="s">
        <v>327</v>
      </c>
      <c r="F6265" s="24">
        <v>2.149</v>
      </c>
      <c r="G6265" s="23" t="s">
        <v>337</v>
      </c>
      <c r="H6265" s="23" t="s">
        <v>338</v>
      </c>
      <c r="I6265" s="24">
        <v>0.1066</v>
      </c>
    </row>
    <row r="6266" spans="1:9">
      <c r="A6266" s="23" t="s">
        <v>2456</v>
      </c>
      <c r="E6266" s="21" t="s">
        <v>327</v>
      </c>
      <c r="F6266" s="24">
        <v>2.149</v>
      </c>
      <c r="G6266" s="23" t="s">
        <v>351</v>
      </c>
      <c r="H6266" s="23" t="s">
        <v>344</v>
      </c>
      <c r="I6266" s="24">
        <v>9.9900000000000003E-2</v>
      </c>
    </row>
    <row r="6267" spans="1:9">
      <c r="A6267" s="23" t="s">
        <v>2457</v>
      </c>
      <c r="B6267" s="21" t="s">
        <v>327</v>
      </c>
      <c r="E6267" s="21" t="s">
        <v>327</v>
      </c>
      <c r="F6267" s="24">
        <v>0.42809999999999998</v>
      </c>
      <c r="G6267" s="23" t="s">
        <v>365</v>
      </c>
      <c r="H6267" s="23" t="s">
        <v>344</v>
      </c>
      <c r="I6267" s="24">
        <v>0.18679999999999999</v>
      </c>
    </row>
    <row r="6268" spans="1:9">
      <c r="A6268" s="23" t="s">
        <v>2457</v>
      </c>
      <c r="B6268" s="21" t="s">
        <v>327</v>
      </c>
      <c r="E6268" s="21" t="s">
        <v>327</v>
      </c>
      <c r="F6268" s="24">
        <v>0.42809999999999998</v>
      </c>
      <c r="G6268" s="23" t="s">
        <v>343</v>
      </c>
      <c r="H6268" s="23" t="s">
        <v>344</v>
      </c>
      <c r="I6268" s="24">
        <v>0.15640000000000001</v>
      </c>
    </row>
    <row r="6269" spans="1:9">
      <c r="A6269" s="23" t="s">
        <v>2457</v>
      </c>
      <c r="B6269" s="21" t="s">
        <v>327</v>
      </c>
      <c r="E6269" s="21" t="s">
        <v>327</v>
      </c>
      <c r="F6269" s="24">
        <v>0.42809999999999998</v>
      </c>
      <c r="G6269" s="23" t="s">
        <v>351</v>
      </c>
      <c r="H6269" s="23" t="s">
        <v>344</v>
      </c>
      <c r="I6269" s="24">
        <v>8.4900000000000003E-2</v>
      </c>
    </row>
    <row r="6270" spans="1:9">
      <c r="A6270" s="23" t="s">
        <v>2458</v>
      </c>
      <c r="B6270" s="21" t="s">
        <v>327</v>
      </c>
      <c r="E6270" s="21" t="s">
        <v>327</v>
      </c>
      <c r="F6270" s="24">
        <v>0.56440000000000001</v>
      </c>
      <c r="G6270" s="23" t="s">
        <v>345</v>
      </c>
      <c r="H6270" s="23" t="s">
        <v>338</v>
      </c>
      <c r="I6270" s="24">
        <v>0.45340000000000003</v>
      </c>
    </row>
    <row r="6271" spans="1:9">
      <c r="A6271" s="23" t="s">
        <v>2458</v>
      </c>
      <c r="B6271" s="21" t="s">
        <v>327</v>
      </c>
      <c r="E6271" s="21" t="s">
        <v>327</v>
      </c>
      <c r="F6271" s="24">
        <v>0.56440000000000001</v>
      </c>
      <c r="G6271" s="23" t="s">
        <v>337</v>
      </c>
      <c r="H6271" s="23" t="s">
        <v>338</v>
      </c>
      <c r="I6271" s="24">
        <v>6.8900000000000003E-2</v>
      </c>
    </row>
    <row r="6272" spans="1:9">
      <c r="A6272" s="23" t="s">
        <v>2458</v>
      </c>
      <c r="B6272" s="21" t="s">
        <v>327</v>
      </c>
      <c r="E6272" s="21" t="s">
        <v>327</v>
      </c>
      <c r="F6272" s="24">
        <v>0.56440000000000001</v>
      </c>
      <c r="G6272" s="23" t="s">
        <v>365</v>
      </c>
      <c r="H6272" s="23" t="s">
        <v>344</v>
      </c>
      <c r="I6272" s="24">
        <v>4.2099999999999999E-2</v>
      </c>
    </row>
    <row r="6273" spans="1:9">
      <c r="A6273" s="23" t="s">
        <v>2459</v>
      </c>
      <c r="C6273" s="21" t="s">
        <v>327</v>
      </c>
      <c r="F6273" s="24">
        <v>0.2928</v>
      </c>
      <c r="G6273" s="23" t="s">
        <v>343</v>
      </c>
      <c r="H6273" s="23" t="s">
        <v>344</v>
      </c>
      <c r="I6273" s="24">
        <v>0.2928</v>
      </c>
    </row>
    <row r="6274" spans="1:9">
      <c r="A6274" s="23" t="s">
        <v>2460</v>
      </c>
      <c r="C6274" s="21" t="s">
        <v>327</v>
      </c>
      <c r="F6274" s="24">
        <v>0.68879999999999997</v>
      </c>
      <c r="G6274" s="23" t="s">
        <v>337</v>
      </c>
      <c r="H6274" s="23" t="s">
        <v>338</v>
      </c>
      <c r="I6274" s="24">
        <v>0.4476</v>
      </c>
    </row>
    <row r="6275" spans="1:9">
      <c r="A6275" s="23" t="s">
        <v>2460</v>
      </c>
      <c r="C6275" s="21" t="s">
        <v>327</v>
      </c>
      <c r="F6275" s="24">
        <v>0.68879999999999997</v>
      </c>
      <c r="G6275" s="23" t="s">
        <v>343</v>
      </c>
      <c r="H6275" s="23" t="s">
        <v>344</v>
      </c>
      <c r="I6275" s="24">
        <v>0.13819999999999999</v>
      </c>
    </row>
    <row r="6276" spans="1:9">
      <c r="A6276" s="23" t="s">
        <v>2460</v>
      </c>
      <c r="C6276" s="21" t="s">
        <v>327</v>
      </c>
      <c r="F6276" s="24">
        <v>0.68879999999999997</v>
      </c>
      <c r="G6276" s="23" t="s">
        <v>343</v>
      </c>
      <c r="H6276" s="23" t="s">
        <v>344</v>
      </c>
      <c r="I6276" s="24">
        <v>0.10299999999999999</v>
      </c>
    </row>
    <row r="6277" spans="1:9">
      <c r="A6277" s="23" t="s">
        <v>2461</v>
      </c>
      <c r="C6277" s="21" t="s">
        <v>327</v>
      </c>
      <c r="F6277" s="24">
        <v>3.6457000000000002</v>
      </c>
      <c r="G6277" s="23" t="s">
        <v>343</v>
      </c>
      <c r="H6277" s="23" t="s">
        <v>344</v>
      </c>
      <c r="I6277" s="24">
        <v>2.9239000000000002</v>
      </c>
    </row>
    <row r="6278" spans="1:9">
      <c r="A6278" s="23" t="s">
        <v>2461</v>
      </c>
      <c r="C6278" s="21" t="s">
        <v>327</v>
      </c>
      <c r="F6278" s="24">
        <v>3.6457000000000002</v>
      </c>
      <c r="G6278" s="23" t="s">
        <v>343</v>
      </c>
      <c r="H6278" s="23" t="s">
        <v>344</v>
      </c>
      <c r="I6278" s="24">
        <v>0.72189999999999999</v>
      </c>
    </row>
    <row r="6279" spans="1:9">
      <c r="A6279" s="23" t="s">
        <v>2462</v>
      </c>
      <c r="C6279" s="21" t="s">
        <v>327</v>
      </c>
      <c r="F6279" s="24">
        <v>4.5145999999999997</v>
      </c>
      <c r="G6279" s="23" t="s">
        <v>350</v>
      </c>
      <c r="H6279" s="23" t="s">
        <v>338</v>
      </c>
      <c r="I6279" s="24">
        <v>1.6102000000000001</v>
      </c>
    </row>
    <row r="6280" spans="1:9">
      <c r="A6280" s="23" t="s">
        <v>2462</v>
      </c>
      <c r="C6280" s="21" t="s">
        <v>327</v>
      </c>
      <c r="F6280" s="24">
        <v>4.5145999999999997</v>
      </c>
      <c r="G6280" s="23" t="s">
        <v>343</v>
      </c>
      <c r="H6280" s="23" t="s">
        <v>344</v>
      </c>
      <c r="I6280" s="24">
        <v>0.99850000000000005</v>
      </c>
    </row>
    <row r="6281" spans="1:9">
      <c r="A6281" s="23" t="s">
        <v>2462</v>
      </c>
      <c r="C6281" s="21" t="s">
        <v>327</v>
      </c>
      <c r="F6281" s="24">
        <v>4.5145999999999997</v>
      </c>
      <c r="G6281" s="23" t="s">
        <v>345</v>
      </c>
      <c r="H6281" s="23" t="s">
        <v>338</v>
      </c>
      <c r="I6281" s="24">
        <v>0.77459999999999996</v>
      </c>
    </row>
    <row r="6282" spans="1:9">
      <c r="A6282" s="23" t="s">
        <v>2462</v>
      </c>
      <c r="C6282" s="21" t="s">
        <v>327</v>
      </c>
      <c r="F6282" s="24">
        <v>4.5145999999999997</v>
      </c>
      <c r="G6282" s="23" t="s">
        <v>337</v>
      </c>
      <c r="H6282" s="23" t="s">
        <v>338</v>
      </c>
      <c r="I6282" s="24">
        <v>0.64200000000000002</v>
      </c>
    </row>
    <row r="6283" spans="1:9">
      <c r="A6283" s="23" t="s">
        <v>2462</v>
      </c>
      <c r="C6283" s="21" t="s">
        <v>327</v>
      </c>
      <c r="F6283" s="24">
        <v>4.5145999999999997</v>
      </c>
      <c r="G6283" s="23" t="s">
        <v>343</v>
      </c>
      <c r="H6283" s="23" t="s">
        <v>344</v>
      </c>
      <c r="I6283" s="24">
        <v>0.4637</v>
      </c>
    </row>
    <row r="6284" spans="1:9">
      <c r="A6284" s="23" t="s">
        <v>2462</v>
      </c>
      <c r="C6284" s="21" t="s">
        <v>327</v>
      </c>
      <c r="F6284" s="24">
        <v>4.5145999999999997</v>
      </c>
      <c r="G6284" s="23" t="s">
        <v>345</v>
      </c>
      <c r="H6284" s="23" t="s">
        <v>338</v>
      </c>
      <c r="I6284" s="24">
        <v>2.06E-2</v>
      </c>
    </row>
    <row r="6285" spans="1:9">
      <c r="A6285" s="23" t="s">
        <v>2462</v>
      </c>
      <c r="C6285" s="21" t="s">
        <v>327</v>
      </c>
      <c r="F6285" s="24">
        <v>4.5145999999999997</v>
      </c>
      <c r="G6285" s="23" t="s">
        <v>351</v>
      </c>
      <c r="H6285" s="23" t="s">
        <v>344</v>
      </c>
      <c r="I6285" s="24">
        <v>4.8999999999999998E-3</v>
      </c>
    </row>
    <row r="6286" spans="1:9">
      <c r="A6286" s="23" t="s">
        <v>2463</v>
      </c>
      <c r="C6286" s="21" t="s">
        <v>327</v>
      </c>
      <c r="F6286" s="24">
        <v>0.27789999999999998</v>
      </c>
      <c r="G6286" s="23" t="s">
        <v>345</v>
      </c>
      <c r="H6286" s="23" t="s">
        <v>338</v>
      </c>
      <c r="I6286" s="24">
        <v>0.2225</v>
      </c>
    </row>
    <row r="6287" spans="1:9">
      <c r="A6287" s="23" t="s">
        <v>2463</v>
      </c>
      <c r="C6287" s="21" t="s">
        <v>327</v>
      </c>
      <c r="F6287" s="24">
        <v>0.27789999999999998</v>
      </c>
      <c r="G6287" s="23" t="s">
        <v>351</v>
      </c>
      <c r="H6287" s="23" t="s">
        <v>344</v>
      </c>
      <c r="I6287" s="24">
        <v>5.5399999999999998E-2</v>
      </c>
    </row>
    <row r="6288" spans="1:9">
      <c r="A6288" s="23" t="s">
        <v>2464</v>
      </c>
      <c r="C6288" s="21" t="s">
        <v>327</v>
      </c>
      <c r="F6288" s="24">
        <v>1.4423999999999999</v>
      </c>
      <c r="G6288" s="23" t="s">
        <v>343</v>
      </c>
      <c r="H6288" s="23" t="s">
        <v>344</v>
      </c>
      <c r="I6288" s="24">
        <v>1.0986</v>
      </c>
    </row>
    <row r="6289" spans="1:9">
      <c r="A6289" s="23" t="s">
        <v>2464</v>
      </c>
      <c r="C6289" s="21" t="s">
        <v>327</v>
      </c>
      <c r="F6289" s="24">
        <v>1.4423999999999999</v>
      </c>
      <c r="G6289" s="23" t="s">
        <v>350</v>
      </c>
      <c r="H6289" s="23" t="s">
        <v>338</v>
      </c>
      <c r="I6289" s="24">
        <v>0.34379999999999999</v>
      </c>
    </row>
    <row r="6290" spans="1:9">
      <c r="A6290" s="23" t="s">
        <v>2465</v>
      </c>
      <c r="B6290" s="21" t="s">
        <v>327</v>
      </c>
      <c r="C6290" s="21" t="s">
        <v>327</v>
      </c>
      <c r="F6290" s="24">
        <v>0.67679999999999996</v>
      </c>
      <c r="G6290" s="23" t="s">
        <v>343</v>
      </c>
      <c r="H6290" s="23" t="s">
        <v>344</v>
      </c>
      <c r="I6290" s="24">
        <v>0.66339999999999999</v>
      </c>
    </row>
    <row r="6291" spans="1:9">
      <c r="A6291" s="23" t="s">
        <v>2465</v>
      </c>
      <c r="B6291" s="21" t="s">
        <v>327</v>
      </c>
      <c r="C6291" s="21" t="s">
        <v>327</v>
      </c>
      <c r="F6291" s="24">
        <v>0.67679999999999996</v>
      </c>
      <c r="G6291" s="23" t="s">
        <v>343</v>
      </c>
      <c r="H6291" s="23" t="s">
        <v>344</v>
      </c>
      <c r="I6291" s="24">
        <v>1.35E-2</v>
      </c>
    </row>
    <row r="6292" spans="1:9">
      <c r="A6292" s="23" t="s">
        <v>2466</v>
      </c>
      <c r="E6292" s="21" t="s">
        <v>327</v>
      </c>
      <c r="F6292" s="24">
        <v>2.0569999999999999</v>
      </c>
      <c r="G6292" s="23" t="s">
        <v>343</v>
      </c>
      <c r="H6292" s="23" t="s">
        <v>344</v>
      </c>
      <c r="I6292" s="24">
        <v>1.8236000000000001</v>
      </c>
    </row>
    <row r="6293" spans="1:9">
      <c r="A6293" s="23" t="s">
        <v>2466</v>
      </c>
      <c r="E6293" s="21" t="s">
        <v>327</v>
      </c>
      <c r="F6293" s="24">
        <v>2.0569999999999999</v>
      </c>
      <c r="G6293" s="23" t="s">
        <v>345</v>
      </c>
      <c r="H6293" s="23" t="s">
        <v>338</v>
      </c>
      <c r="I6293" s="24">
        <v>0.2334</v>
      </c>
    </row>
    <row r="6294" spans="1:9">
      <c r="A6294" s="23" t="s">
        <v>2467</v>
      </c>
      <c r="C6294" s="21" t="s">
        <v>327</v>
      </c>
      <c r="E6294" s="21" t="s">
        <v>327</v>
      </c>
      <c r="F6294" s="24">
        <v>0.75849999999999995</v>
      </c>
      <c r="G6294" s="23" t="s">
        <v>343</v>
      </c>
      <c r="H6294" s="23" t="s">
        <v>344</v>
      </c>
      <c r="I6294" s="24">
        <v>0.75370000000000004</v>
      </c>
    </row>
    <row r="6295" spans="1:9">
      <c r="A6295" s="23" t="s">
        <v>2467</v>
      </c>
      <c r="C6295" s="21" t="s">
        <v>327</v>
      </c>
      <c r="E6295" s="21" t="s">
        <v>327</v>
      </c>
      <c r="F6295" s="24">
        <v>0.75849999999999995</v>
      </c>
      <c r="G6295" s="23" t="s">
        <v>345</v>
      </c>
      <c r="H6295" s="23" t="s">
        <v>338</v>
      </c>
      <c r="I6295" s="24">
        <v>4.7999999999999996E-3</v>
      </c>
    </row>
    <row r="6296" spans="1:9">
      <c r="A6296" s="23" t="s">
        <v>2468</v>
      </c>
      <c r="C6296" s="21" t="s">
        <v>327</v>
      </c>
      <c r="F6296" s="24">
        <v>1.8009999999999999</v>
      </c>
      <c r="G6296" s="23" t="s">
        <v>348</v>
      </c>
      <c r="H6296" s="23" t="s">
        <v>344</v>
      </c>
      <c r="I6296" s="24">
        <v>1.38</v>
      </c>
    </row>
    <row r="6297" spans="1:9">
      <c r="A6297" s="23" t="s">
        <v>2468</v>
      </c>
      <c r="C6297" s="21" t="s">
        <v>327</v>
      </c>
      <c r="F6297" s="24">
        <v>1.8009999999999999</v>
      </c>
      <c r="G6297" s="23" t="s">
        <v>337</v>
      </c>
      <c r="H6297" s="23" t="s">
        <v>338</v>
      </c>
      <c r="I6297" s="24">
        <v>0.42099999999999999</v>
      </c>
    </row>
    <row r="6298" spans="1:9">
      <c r="A6298" s="23" t="s">
        <v>2469</v>
      </c>
      <c r="C6298" s="21" t="s">
        <v>327</v>
      </c>
      <c r="F6298" s="24">
        <v>0.41139999999999999</v>
      </c>
      <c r="G6298" s="23" t="s">
        <v>348</v>
      </c>
      <c r="H6298" s="23" t="s">
        <v>344</v>
      </c>
      <c r="I6298" s="24">
        <v>0.41139999999999999</v>
      </c>
    </row>
    <row r="6299" spans="1:9">
      <c r="A6299" s="23" t="s">
        <v>2470</v>
      </c>
      <c r="C6299" s="21" t="s">
        <v>327</v>
      </c>
      <c r="F6299" s="24">
        <v>0.54500000000000004</v>
      </c>
      <c r="G6299" s="23" t="s">
        <v>348</v>
      </c>
      <c r="H6299" s="23" t="s">
        <v>344</v>
      </c>
      <c r="I6299" s="24">
        <v>0.54500000000000004</v>
      </c>
    </row>
    <row r="6300" spans="1:9">
      <c r="A6300" s="23" t="s">
        <v>2471</v>
      </c>
      <c r="E6300" s="21" t="s">
        <v>327</v>
      </c>
      <c r="F6300" s="24">
        <v>1.1567000000000001</v>
      </c>
      <c r="G6300" s="23" t="s">
        <v>345</v>
      </c>
      <c r="H6300" s="23" t="s">
        <v>338</v>
      </c>
      <c r="I6300" s="24">
        <v>1.1567000000000001</v>
      </c>
    </row>
    <row r="6301" spans="1:9">
      <c r="A6301" s="23" t="s">
        <v>2472</v>
      </c>
      <c r="C6301" s="21" t="s">
        <v>327</v>
      </c>
      <c r="E6301" s="21" t="s">
        <v>327</v>
      </c>
      <c r="F6301" s="24">
        <v>2.1341000000000001</v>
      </c>
      <c r="G6301" s="23" t="s">
        <v>348</v>
      </c>
      <c r="H6301" s="23" t="s">
        <v>344</v>
      </c>
      <c r="I6301" s="24">
        <v>2.1341000000000001</v>
      </c>
    </row>
    <row r="6302" spans="1:9">
      <c r="A6302" s="23" t="s">
        <v>2473</v>
      </c>
      <c r="E6302" s="21" t="s">
        <v>327</v>
      </c>
      <c r="F6302" s="24">
        <v>0.23549999999999999</v>
      </c>
      <c r="G6302" s="23" t="s">
        <v>345</v>
      </c>
      <c r="H6302" s="23" t="s">
        <v>338</v>
      </c>
      <c r="I6302" s="24">
        <v>0.1552</v>
      </c>
    </row>
    <row r="6303" spans="1:9">
      <c r="A6303" s="23" t="s">
        <v>2473</v>
      </c>
      <c r="E6303" s="21" t="s">
        <v>327</v>
      </c>
      <c r="F6303" s="24">
        <v>0.23549999999999999</v>
      </c>
      <c r="G6303" s="23" t="s">
        <v>351</v>
      </c>
      <c r="H6303" s="23" t="s">
        <v>344</v>
      </c>
      <c r="I6303" s="24">
        <v>8.0299999999999996E-2</v>
      </c>
    </row>
    <row r="6304" spans="1:9">
      <c r="A6304" s="23" t="s">
        <v>2474</v>
      </c>
      <c r="E6304" s="21" t="s">
        <v>327</v>
      </c>
      <c r="F6304" s="24">
        <v>2.0617999999999999</v>
      </c>
      <c r="G6304" s="23" t="s">
        <v>337</v>
      </c>
      <c r="H6304" s="23" t="s">
        <v>338</v>
      </c>
      <c r="I6304" s="24">
        <v>1.9394</v>
      </c>
    </row>
    <row r="6305" spans="1:9">
      <c r="A6305" s="23" t="s">
        <v>2474</v>
      </c>
      <c r="E6305" s="21" t="s">
        <v>327</v>
      </c>
      <c r="F6305" s="24">
        <v>2.0617999999999999</v>
      </c>
      <c r="G6305" s="23" t="s">
        <v>348</v>
      </c>
      <c r="H6305" s="23" t="s">
        <v>344</v>
      </c>
      <c r="I6305" s="24">
        <v>0.12239999999999999</v>
      </c>
    </row>
    <row r="6306" spans="1:9">
      <c r="A6306" s="23" t="s">
        <v>2475</v>
      </c>
      <c r="B6306" s="21" t="s">
        <v>327</v>
      </c>
      <c r="E6306" s="21" t="s">
        <v>327</v>
      </c>
      <c r="F6306" s="24">
        <v>3.72</v>
      </c>
      <c r="G6306" s="23" t="s">
        <v>337</v>
      </c>
      <c r="H6306" s="23" t="s">
        <v>338</v>
      </c>
      <c r="I6306" s="24">
        <v>2.0914999999999999</v>
      </c>
    </row>
    <row r="6307" spans="1:9">
      <c r="A6307" s="23" t="s">
        <v>2475</v>
      </c>
      <c r="B6307" s="21" t="s">
        <v>327</v>
      </c>
      <c r="E6307" s="21" t="s">
        <v>327</v>
      </c>
      <c r="F6307" s="24">
        <v>3.72</v>
      </c>
      <c r="G6307" s="23" t="s">
        <v>348</v>
      </c>
      <c r="H6307" s="23" t="s">
        <v>344</v>
      </c>
      <c r="I6307" s="24">
        <v>1.6285000000000001</v>
      </c>
    </row>
    <row r="6308" spans="1:9">
      <c r="A6308" s="23" t="s">
        <v>2476</v>
      </c>
      <c r="E6308" s="21" t="s">
        <v>327</v>
      </c>
      <c r="F6308" s="24">
        <v>2.6682999999999999</v>
      </c>
      <c r="G6308" s="23" t="s">
        <v>345</v>
      </c>
      <c r="H6308" s="23" t="s">
        <v>338</v>
      </c>
      <c r="I6308" s="24">
        <v>1.5828</v>
      </c>
    </row>
    <row r="6309" spans="1:9">
      <c r="A6309" s="23" t="s">
        <v>2476</v>
      </c>
      <c r="E6309" s="21" t="s">
        <v>327</v>
      </c>
      <c r="F6309" s="24">
        <v>2.6682999999999999</v>
      </c>
      <c r="G6309" s="23" t="s">
        <v>350</v>
      </c>
      <c r="H6309" s="23" t="s">
        <v>338</v>
      </c>
      <c r="I6309" s="24">
        <v>0.80730000000000002</v>
      </c>
    </row>
    <row r="6310" spans="1:9">
      <c r="A6310" s="23" t="s">
        <v>2476</v>
      </c>
      <c r="E6310" s="21" t="s">
        <v>327</v>
      </c>
      <c r="F6310" s="24">
        <v>2.6682999999999999</v>
      </c>
      <c r="G6310" s="23" t="s">
        <v>337</v>
      </c>
      <c r="H6310" s="23" t="s">
        <v>338</v>
      </c>
      <c r="I6310" s="24">
        <v>0.27829999999999999</v>
      </c>
    </row>
    <row r="6311" spans="1:9">
      <c r="A6311" s="23" t="s">
        <v>2477</v>
      </c>
      <c r="B6311" s="21" t="s">
        <v>327</v>
      </c>
      <c r="E6311" s="21" t="s">
        <v>327</v>
      </c>
      <c r="F6311" s="24">
        <v>0.31019999999999998</v>
      </c>
      <c r="G6311" s="23" t="s">
        <v>337</v>
      </c>
      <c r="H6311" s="23" t="s">
        <v>338</v>
      </c>
      <c r="I6311" s="24">
        <v>0.31</v>
      </c>
    </row>
    <row r="6312" spans="1:9">
      <c r="A6312" s="23" t="s">
        <v>2477</v>
      </c>
      <c r="B6312" s="21" t="s">
        <v>327</v>
      </c>
      <c r="E6312" s="21" t="s">
        <v>327</v>
      </c>
      <c r="F6312" s="24">
        <v>0.31019999999999998</v>
      </c>
      <c r="G6312" s="23" t="s">
        <v>348</v>
      </c>
      <c r="H6312" s="23" t="s">
        <v>344</v>
      </c>
      <c r="I6312" s="24">
        <v>2.0000000000000001E-4</v>
      </c>
    </row>
    <row r="6313" spans="1:9">
      <c r="A6313" s="23" t="s">
        <v>2478</v>
      </c>
      <c r="C6313" s="21" t="s">
        <v>327</v>
      </c>
      <c r="F6313" s="24">
        <v>1.7011000000000001</v>
      </c>
      <c r="G6313" s="23" t="s">
        <v>337</v>
      </c>
      <c r="H6313" s="23" t="s">
        <v>338</v>
      </c>
      <c r="I6313" s="24">
        <v>0.96189999999999998</v>
      </c>
    </row>
    <row r="6314" spans="1:9">
      <c r="A6314" s="23" t="s">
        <v>2478</v>
      </c>
      <c r="C6314" s="21" t="s">
        <v>327</v>
      </c>
      <c r="F6314" s="24">
        <v>1.7011000000000001</v>
      </c>
      <c r="G6314" s="23" t="s">
        <v>348</v>
      </c>
      <c r="H6314" s="23" t="s">
        <v>344</v>
      </c>
      <c r="I6314" s="24">
        <v>0.73919999999999997</v>
      </c>
    </row>
    <row r="6315" spans="1:9">
      <c r="A6315" s="23" t="s">
        <v>2479</v>
      </c>
      <c r="C6315" s="21" t="s">
        <v>327</v>
      </c>
      <c r="F6315" s="24">
        <v>0.35339999999999999</v>
      </c>
      <c r="G6315" s="23" t="s">
        <v>348</v>
      </c>
      <c r="H6315" s="23" t="s">
        <v>344</v>
      </c>
      <c r="I6315" s="24">
        <v>0.35339999999999999</v>
      </c>
    </row>
    <row r="6316" spans="1:9">
      <c r="A6316" s="23" t="s">
        <v>2480</v>
      </c>
      <c r="B6316" s="21" t="s">
        <v>327</v>
      </c>
      <c r="E6316" s="21" t="s">
        <v>327</v>
      </c>
      <c r="F6316" s="24">
        <v>0.37759999999999999</v>
      </c>
      <c r="G6316" s="23" t="s">
        <v>345</v>
      </c>
      <c r="H6316" s="23" t="s">
        <v>338</v>
      </c>
      <c r="I6316" s="24">
        <v>0.22889999999999999</v>
      </c>
    </row>
    <row r="6317" spans="1:9">
      <c r="A6317" s="23" t="s">
        <v>2480</v>
      </c>
      <c r="B6317" s="21" t="s">
        <v>327</v>
      </c>
      <c r="E6317" s="21" t="s">
        <v>327</v>
      </c>
      <c r="F6317" s="24">
        <v>0.37759999999999999</v>
      </c>
      <c r="G6317" s="23" t="s">
        <v>337</v>
      </c>
      <c r="H6317" s="23" t="s">
        <v>338</v>
      </c>
      <c r="I6317" s="24">
        <v>0.14860000000000001</v>
      </c>
    </row>
    <row r="6318" spans="1:9">
      <c r="A6318" s="23" t="s">
        <v>2481</v>
      </c>
      <c r="B6318" s="21" t="s">
        <v>327</v>
      </c>
      <c r="E6318" s="21" t="s">
        <v>327</v>
      </c>
      <c r="F6318" s="24">
        <v>2.246</v>
      </c>
      <c r="G6318" s="23" t="s">
        <v>350</v>
      </c>
      <c r="H6318" s="23" t="s">
        <v>338</v>
      </c>
      <c r="I6318" s="24">
        <v>1.6726000000000001</v>
      </c>
    </row>
    <row r="6319" spans="1:9">
      <c r="A6319" s="23" t="s">
        <v>2481</v>
      </c>
      <c r="B6319" s="21" t="s">
        <v>327</v>
      </c>
      <c r="E6319" s="21" t="s">
        <v>327</v>
      </c>
      <c r="F6319" s="24">
        <v>2.246</v>
      </c>
      <c r="G6319" s="23" t="s">
        <v>345</v>
      </c>
      <c r="H6319" s="23" t="s">
        <v>338</v>
      </c>
      <c r="I6319" s="24">
        <v>0.3135</v>
      </c>
    </row>
    <row r="6320" spans="1:9">
      <c r="A6320" s="23" t="s">
        <v>2481</v>
      </c>
      <c r="B6320" s="21" t="s">
        <v>327</v>
      </c>
      <c r="E6320" s="21" t="s">
        <v>327</v>
      </c>
      <c r="F6320" s="24">
        <v>2.246</v>
      </c>
      <c r="G6320" s="23" t="s">
        <v>337</v>
      </c>
      <c r="H6320" s="23" t="s">
        <v>338</v>
      </c>
      <c r="I6320" s="24">
        <v>0.254</v>
      </c>
    </row>
    <row r="6321" spans="1:9">
      <c r="A6321" s="23" t="s">
        <v>2481</v>
      </c>
      <c r="B6321" s="21" t="s">
        <v>327</v>
      </c>
      <c r="E6321" s="21" t="s">
        <v>327</v>
      </c>
      <c r="F6321" s="24">
        <v>2.246</v>
      </c>
      <c r="G6321" s="23" t="s">
        <v>337</v>
      </c>
      <c r="H6321" s="23" t="s">
        <v>338</v>
      </c>
      <c r="I6321" s="24">
        <v>5.8999999999999999E-3</v>
      </c>
    </row>
    <row r="6322" spans="1:9">
      <c r="A6322" s="23" t="s">
        <v>302</v>
      </c>
      <c r="C6322" s="21" t="s">
        <v>327</v>
      </c>
      <c r="F6322" s="24">
        <v>2.4152</v>
      </c>
      <c r="G6322" s="23" t="s">
        <v>345</v>
      </c>
      <c r="H6322" s="23" t="s">
        <v>338</v>
      </c>
      <c r="I6322" s="24">
        <v>1.2156</v>
      </c>
    </row>
    <row r="6323" spans="1:9">
      <c r="A6323" s="23" t="s">
        <v>302</v>
      </c>
      <c r="C6323" s="21" t="s">
        <v>327</v>
      </c>
      <c r="F6323" s="24">
        <v>2.4152</v>
      </c>
      <c r="G6323" s="23" t="s">
        <v>337</v>
      </c>
      <c r="H6323" s="23" t="s">
        <v>338</v>
      </c>
      <c r="I6323" s="24">
        <v>1.1638999999999999</v>
      </c>
    </row>
    <row r="6324" spans="1:9">
      <c r="A6324" s="23" t="s">
        <v>302</v>
      </c>
      <c r="C6324" s="21" t="s">
        <v>327</v>
      </c>
      <c r="F6324" s="24">
        <v>2.4152</v>
      </c>
      <c r="G6324" s="23" t="s">
        <v>337</v>
      </c>
      <c r="H6324" s="23" t="s">
        <v>338</v>
      </c>
      <c r="I6324" s="24">
        <v>3.5700000000000003E-2</v>
      </c>
    </row>
    <row r="6325" spans="1:9">
      <c r="A6325" s="23" t="s">
        <v>2482</v>
      </c>
      <c r="C6325" s="21" t="s">
        <v>327</v>
      </c>
      <c r="E6325" s="21" t="s">
        <v>327</v>
      </c>
      <c r="F6325" s="24">
        <v>2.9786000000000001</v>
      </c>
      <c r="G6325" s="23" t="s">
        <v>345</v>
      </c>
      <c r="H6325" s="23" t="s">
        <v>338</v>
      </c>
      <c r="I6325" s="24">
        <v>2.6057999999999999</v>
      </c>
    </row>
    <row r="6326" spans="1:9">
      <c r="A6326" s="23" t="s">
        <v>2482</v>
      </c>
      <c r="C6326" s="21" t="s">
        <v>327</v>
      </c>
      <c r="E6326" s="21" t="s">
        <v>327</v>
      </c>
      <c r="F6326" s="24">
        <v>2.9786000000000001</v>
      </c>
      <c r="G6326" s="23" t="s">
        <v>337</v>
      </c>
      <c r="H6326" s="23" t="s">
        <v>338</v>
      </c>
      <c r="I6326" s="24">
        <v>0.37269999999999998</v>
      </c>
    </row>
    <row r="6327" spans="1:9">
      <c r="A6327" s="23" t="s">
        <v>2483</v>
      </c>
      <c r="C6327" s="21" t="s">
        <v>327</v>
      </c>
      <c r="F6327" s="24">
        <v>1.1856</v>
      </c>
      <c r="G6327" s="23" t="s">
        <v>348</v>
      </c>
      <c r="H6327" s="23" t="s">
        <v>344</v>
      </c>
      <c r="I6327" s="24">
        <v>1.1204000000000001</v>
      </c>
    </row>
    <row r="6328" spans="1:9">
      <c r="A6328" s="23" t="s">
        <v>2483</v>
      </c>
      <c r="C6328" s="21" t="s">
        <v>327</v>
      </c>
      <c r="F6328" s="24">
        <v>1.1856</v>
      </c>
      <c r="G6328" s="23" t="s">
        <v>337</v>
      </c>
      <c r="H6328" s="23" t="s">
        <v>338</v>
      </c>
      <c r="I6328" s="24">
        <v>6.5199999999999994E-2</v>
      </c>
    </row>
    <row r="6329" spans="1:9">
      <c r="A6329" s="23" t="s">
        <v>2484</v>
      </c>
      <c r="C6329" s="21" t="s">
        <v>327</v>
      </c>
      <c r="F6329" s="24">
        <v>14.0274</v>
      </c>
      <c r="G6329" s="23" t="s">
        <v>337</v>
      </c>
      <c r="H6329" s="23" t="s">
        <v>338</v>
      </c>
      <c r="I6329" s="24">
        <v>12.6958</v>
      </c>
    </row>
    <row r="6330" spans="1:9">
      <c r="A6330" s="23" t="s">
        <v>2484</v>
      </c>
      <c r="C6330" s="21" t="s">
        <v>327</v>
      </c>
      <c r="F6330" s="24">
        <v>14.0274</v>
      </c>
      <c r="G6330" s="23" t="s">
        <v>348</v>
      </c>
      <c r="H6330" s="23" t="s">
        <v>344</v>
      </c>
      <c r="I6330" s="24">
        <v>0.76359999999999995</v>
      </c>
    </row>
    <row r="6331" spans="1:9">
      <c r="A6331" s="23" t="s">
        <v>2484</v>
      </c>
      <c r="C6331" s="21" t="s">
        <v>327</v>
      </c>
      <c r="F6331" s="24">
        <v>14.0274</v>
      </c>
      <c r="G6331" s="23" t="s">
        <v>350</v>
      </c>
      <c r="H6331" s="23" t="s">
        <v>338</v>
      </c>
      <c r="I6331" s="24">
        <v>0.56799999999999995</v>
      </c>
    </row>
    <row r="6332" spans="1:9">
      <c r="A6332" s="23" t="s">
        <v>2485</v>
      </c>
      <c r="B6332" s="21" t="s">
        <v>327</v>
      </c>
      <c r="C6332" s="21" t="s">
        <v>327</v>
      </c>
      <c r="F6332" s="24">
        <v>0.26150000000000001</v>
      </c>
      <c r="G6332" s="23" t="s">
        <v>343</v>
      </c>
      <c r="H6332" s="23" t="s">
        <v>344</v>
      </c>
      <c r="I6332" s="24">
        <v>0.26150000000000001</v>
      </c>
    </row>
    <row r="6333" spans="1:9">
      <c r="A6333" s="23" t="s">
        <v>2486</v>
      </c>
      <c r="B6333" s="21" t="s">
        <v>327</v>
      </c>
      <c r="E6333" s="21" t="s">
        <v>327</v>
      </c>
      <c r="F6333" s="24">
        <v>0.27550000000000002</v>
      </c>
      <c r="G6333" s="23" t="s">
        <v>337</v>
      </c>
      <c r="H6333" s="23" t="s">
        <v>338</v>
      </c>
      <c r="I6333" s="24">
        <v>0.27529999999999999</v>
      </c>
    </row>
    <row r="6334" spans="1:9">
      <c r="A6334" s="23" t="s">
        <v>2486</v>
      </c>
      <c r="B6334" s="21" t="s">
        <v>327</v>
      </c>
      <c r="E6334" s="21" t="s">
        <v>327</v>
      </c>
      <c r="F6334" s="24">
        <v>0.27550000000000002</v>
      </c>
      <c r="G6334" s="23" t="s">
        <v>350</v>
      </c>
      <c r="H6334" s="23" t="s">
        <v>338</v>
      </c>
      <c r="I6334" s="24">
        <v>2.0000000000000001E-4</v>
      </c>
    </row>
    <row r="6335" spans="1:9">
      <c r="A6335" s="23" t="s">
        <v>2487</v>
      </c>
      <c r="C6335" s="21" t="s">
        <v>327</v>
      </c>
      <c r="F6335" s="24">
        <v>0.4587</v>
      </c>
      <c r="G6335" s="23" t="s">
        <v>343</v>
      </c>
      <c r="H6335" s="23" t="s">
        <v>344</v>
      </c>
      <c r="I6335" s="24">
        <v>0.25640000000000002</v>
      </c>
    </row>
    <row r="6336" spans="1:9">
      <c r="A6336" s="23" t="s">
        <v>2487</v>
      </c>
      <c r="C6336" s="21" t="s">
        <v>327</v>
      </c>
      <c r="F6336" s="24">
        <v>0.4587</v>
      </c>
      <c r="G6336" s="23" t="s">
        <v>348</v>
      </c>
      <c r="H6336" s="23" t="s">
        <v>344</v>
      </c>
      <c r="I6336" s="24">
        <v>0.19409999999999999</v>
      </c>
    </row>
    <row r="6337" spans="1:9">
      <c r="A6337" s="23" t="s">
        <v>2487</v>
      </c>
      <c r="C6337" s="21" t="s">
        <v>327</v>
      </c>
      <c r="F6337" s="24">
        <v>0.4587</v>
      </c>
      <c r="G6337" s="23" t="s">
        <v>343</v>
      </c>
      <c r="H6337" s="23" t="s">
        <v>344</v>
      </c>
      <c r="I6337" s="24">
        <v>4.7999999999999996E-3</v>
      </c>
    </row>
    <row r="6338" spans="1:9">
      <c r="A6338" s="23" t="s">
        <v>2487</v>
      </c>
      <c r="C6338" s="21" t="s">
        <v>327</v>
      </c>
      <c r="F6338" s="24">
        <v>0.4587</v>
      </c>
      <c r="G6338" s="23" t="s">
        <v>345</v>
      </c>
      <c r="H6338" s="23" t="s">
        <v>338</v>
      </c>
      <c r="I6338" s="24">
        <v>3.3999999999999998E-3</v>
      </c>
    </row>
    <row r="6339" spans="1:9">
      <c r="A6339" s="23" t="s">
        <v>2488</v>
      </c>
      <c r="B6339" s="21" t="s">
        <v>327</v>
      </c>
      <c r="C6339" s="21" t="s">
        <v>327</v>
      </c>
      <c r="F6339" s="24">
        <v>0.2838</v>
      </c>
      <c r="G6339" s="23" t="s">
        <v>348</v>
      </c>
      <c r="H6339" s="23" t="s">
        <v>344</v>
      </c>
      <c r="I6339" s="24">
        <v>0.21840000000000001</v>
      </c>
    </row>
    <row r="6340" spans="1:9">
      <c r="A6340" s="23" t="s">
        <v>2488</v>
      </c>
      <c r="B6340" s="21" t="s">
        <v>327</v>
      </c>
      <c r="C6340" s="21" t="s">
        <v>327</v>
      </c>
      <c r="F6340" s="24">
        <v>0.2838</v>
      </c>
      <c r="G6340" s="23" t="s">
        <v>337</v>
      </c>
      <c r="H6340" s="23" t="s">
        <v>338</v>
      </c>
      <c r="I6340" s="24">
        <v>6.5299999999999997E-2</v>
      </c>
    </row>
    <row r="6341" spans="1:9">
      <c r="A6341" s="23" t="s">
        <v>2489</v>
      </c>
      <c r="E6341" s="21" t="s">
        <v>327</v>
      </c>
      <c r="F6341" s="24">
        <v>0.56420000000000003</v>
      </c>
      <c r="G6341" s="23" t="s">
        <v>345</v>
      </c>
      <c r="H6341" s="23" t="s">
        <v>338</v>
      </c>
      <c r="I6341" s="24">
        <v>0.38519999999999999</v>
      </c>
    </row>
    <row r="6342" spans="1:9">
      <c r="A6342" s="23" t="s">
        <v>2489</v>
      </c>
      <c r="E6342" s="21" t="s">
        <v>327</v>
      </c>
      <c r="F6342" s="24">
        <v>0.56420000000000003</v>
      </c>
      <c r="G6342" s="23" t="s">
        <v>343</v>
      </c>
      <c r="H6342" s="23" t="s">
        <v>344</v>
      </c>
      <c r="I6342" s="24">
        <v>0.17899999999999999</v>
      </c>
    </row>
    <row r="6343" spans="1:9">
      <c r="A6343" s="23" t="s">
        <v>2490</v>
      </c>
      <c r="B6343" s="21" t="s">
        <v>327</v>
      </c>
      <c r="C6343" s="21" t="s">
        <v>327</v>
      </c>
      <c r="F6343" s="24">
        <v>1.1094999999999999</v>
      </c>
      <c r="G6343" s="23" t="s">
        <v>348</v>
      </c>
      <c r="H6343" s="23" t="s">
        <v>344</v>
      </c>
      <c r="I6343" s="24">
        <v>1.1094999999999999</v>
      </c>
    </row>
    <row r="6344" spans="1:9">
      <c r="A6344" s="23" t="s">
        <v>2491</v>
      </c>
      <c r="C6344" s="21" t="s">
        <v>327</v>
      </c>
      <c r="F6344" s="24">
        <v>4.6066000000000003</v>
      </c>
      <c r="G6344" s="23" t="s">
        <v>348</v>
      </c>
      <c r="H6344" s="23" t="s">
        <v>344</v>
      </c>
      <c r="I6344" s="24">
        <v>4.6066000000000003</v>
      </c>
    </row>
    <row r="6345" spans="1:9">
      <c r="A6345" s="23" t="s">
        <v>2492</v>
      </c>
      <c r="B6345" s="21" t="s">
        <v>327</v>
      </c>
      <c r="E6345" s="21" t="s">
        <v>327</v>
      </c>
      <c r="F6345" s="24">
        <v>0.66759999999999997</v>
      </c>
      <c r="G6345" s="23" t="s">
        <v>350</v>
      </c>
      <c r="H6345" s="23" t="s">
        <v>338</v>
      </c>
      <c r="I6345" s="24">
        <v>0.66610000000000003</v>
      </c>
    </row>
    <row r="6346" spans="1:9">
      <c r="A6346" s="23" t="s">
        <v>2492</v>
      </c>
      <c r="B6346" s="21" t="s">
        <v>327</v>
      </c>
      <c r="E6346" s="21" t="s">
        <v>327</v>
      </c>
      <c r="F6346" s="24">
        <v>0.66759999999999997</v>
      </c>
      <c r="G6346" s="23" t="s">
        <v>337</v>
      </c>
      <c r="H6346" s="23" t="s">
        <v>338</v>
      </c>
      <c r="I6346" s="24">
        <v>1.5E-3</v>
      </c>
    </row>
    <row r="6347" spans="1:9">
      <c r="A6347" s="23" t="s">
        <v>2493</v>
      </c>
      <c r="C6347" s="21" t="s">
        <v>327</v>
      </c>
      <c r="F6347" s="24">
        <v>1.0723</v>
      </c>
      <c r="G6347" s="23" t="s">
        <v>337</v>
      </c>
      <c r="H6347" s="23" t="s">
        <v>338</v>
      </c>
      <c r="I6347" s="24">
        <v>0.98099999999999998</v>
      </c>
    </row>
    <row r="6348" spans="1:9">
      <c r="A6348" s="23" t="s">
        <v>2493</v>
      </c>
      <c r="C6348" s="21" t="s">
        <v>327</v>
      </c>
      <c r="F6348" s="24">
        <v>1.0723</v>
      </c>
      <c r="G6348" s="23" t="s">
        <v>350</v>
      </c>
      <c r="H6348" s="23" t="s">
        <v>338</v>
      </c>
      <c r="I6348" s="24">
        <v>0.08</v>
      </c>
    </row>
    <row r="6349" spans="1:9">
      <c r="A6349" s="23" t="s">
        <v>2493</v>
      </c>
      <c r="C6349" s="21" t="s">
        <v>327</v>
      </c>
      <c r="F6349" s="24">
        <v>1.0723</v>
      </c>
      <c r="G6349" s="23" t="s">
        <v>348</v>
      </c>
      <c r="H6349" s="23" t="s">
        <v>344</v>
      </c>
      <c r="I6349" s="24">
        <v>1.12E-2</v>
      </c>
    </row>
    <row r="6350" spans="1:9">
      <c r="A6350" s="23" t="s">
        <v>2494</v>
      </c>
      <c r="C6350" s="21" t="s">
        <v>327</v>
      </c>
      <c r="F6350" s="24">
        <v>1.7378</v>
      </c>
      <c r="G6350" s="23" t="s">
        <v>348</v>
      </c>
      <c r="H6350" s="23" t="s">
        <v>344</v>
      </c>
      <c r="I6350" s="24">
        <v>1.708</v>
      </c>
    </row>
    <row r="6351" spans="1:9">
      <c r="A6351" s="23" t="s">
        <v>2494</v>
      </c>
      <c r="C6351" s="21" t="s">
        <v>327</v>
      </c>
      <c r="F6351" s="24">
        <v>1.7378</v>
      </c>
      <c r="G6351" s="23" t="s">
        <v>343</v>
      </c>
      <c r="H6351" s="23" t="s">
        <v>344</v>
      </c>
      <c r="I6351" s="24">
        <v>2.98E-2</v>
      </c>
    </row>
    <row r="6352" spans="1:9">
      <c r="A6352" s="23" t="s">
        <v>2495</v>
      </c>
      <c r="B6352" s="21" t="s">
        <v>327</v>
      </c>
      <c r="C6352" s="21" t="s">
        <v>327</v>
      </c>
      <c r="F6352" s="24">
        <v>0.99539999999999995</v>
      </c>
      <c r="G6352" s="23" t="s">
        <v>353</v>
      </c>
      <c r="H6352" s="23" t="s">
        <v>338</v>
      </c>
      <c r="I6352" s="24">
        <v>0.99539999999999995</v>
      </c>
    </row>
    <row r="6353" spans="1:9">
      <c r="A6353" s="23" t="s">
        <v>2496</v>
      </c>
      <c r="C6353" s="21" t="s">
        <v>327</v>
      </c>
      <c r="F6353" s="24">
        <v>0.5464</v>
      </c>
      <c r="G6353" s="23" t="s">
        <v>351</v>
      </c>
      <c r="H6353" s="23" t="s">
        <v>344</v>
      </c>
      <c r="I6353" s="24">
        <v>0.5464</v>
      </c>
    </row>
    <row r="6354" spans="1:9">
      <c r="A6354" s="23" t="s">
        <v>2497</v>
      </c>
      <c r="E6354" s="21" t="s">
        <v>327</v>
      </c>
      <c r="F6354" s="24">
        <v>14.3002</v>
      </c>
      <c r="G6354" s="23" t="s">
        <v>351</v>
      </c>
      <c r="H6354" s="23" t="s">
        <v>344</v>
      </c>
      <c r="I6354" s="24">
        <v>13.798500000000001</v>
      </c>
    </row>
    <row r="6355" spans="1:9">
      <c r="A6355" s="23" t="s">
        <v>2497</v>
      </c>
      <c r="E6355" s="21" t="s">
        <v>327</v>
      </c>
      <c r="F6355" s="24">
        <v>14.3002</v>
      </c>
      <c r="G6355" s="23" t="s">
        <v>343</v>
      </c>
      <c r="H6355" s="23" t="s">
        <v>344</v>
      </c>
      <c r="I6355" s="24">
        <v>0.22600000000000001</v>
      </c>
    </row>
    <row r="6356" spans="1:9">
      <c r="A6356" s="23" t="s">
        <v>2497</v>
      </c>
      <c r="E6356" s="21" t="s">
        <v>327</v>
      </c>
      <c r="F6356" s="24">
        <v>14.3002</v>
      </c>
      <c r="G6356" s="23" t="s">
        <v>337</v>
      </c>
      <c r="H6356" s="23" t="s">
        <v>338</v>
      </c>
      <c r="I6356" s="24">
        <v>0.216</v>
      </c>
    </row>
    <row r="6357" spans="1:9">
      <c r="A6357" s="23" t="s">
        <v>2497</v>
      </c>
      <c r="E6357" s="21" t="s">
        <v>327</v>
      </c>
      <c r="F6357" s="24">
        <v>14.3002</v>
      </c>
      <c r="G6357" s="23" t="s">
        <v>337</v>
      </c>
      <c r="H6357" s="23" t="s">
        <v>338</v>
      </c>
      <c r="I6357" s="24">
        <v>4.3799999999999999E-2</v>
      </c>
    </row>
    <row r="6358" spans="1:9">
      <c r="A6358" s="23" t="s">
        <v>2497</v>
      </c>
      <c r="E6358" s="21" t="s">
        <v>327</v>
      </c>
      <c r="F6358" s="24">
        <v>14.3002</v>
      </c>
      <c r="G6358" s="23" t="s">
        <v>345</v>
      </c>
      <c r="H6358" s="23" t="s">
        <v>338</v>
      </c>
      <c r="I6358" s="24">
        <v>1.5800000000000002E-2</v>
      </c>
    </row>
    <row r="6359" spans="1:9">
      <c r="A6359" s="23" t="s">
        <v>2498</v>
      </c>
      <c r="E6359" s="21" t="s">
        <v>327</v>
      </c>
      <c r="F6359" s="24">
        <v>3.7823000000000002</v>
      </c>
      <c r="G6359" s="23" t="s">
        <v>350</v>
      </c>
      <c r="H6359" s="23" t="s">
        <v>338</v>
      </c>
      <c r="I6359" s="24">
        <v>3.3325999999999998</v>
      </c>
    </row>
    <row r="6360" spans="1:9">
      <c r="A6360" s="23" t="s">
        <v>2498</v>
      </c>
      <c r="E6360" s="21" t="s">
        <v>327</v>
      </c>
      <c r="F6360" s="24">
        <v>3.7823000000000002</v>
      </c>
      <c r="G6360" s="23" t="s">
        <v>337</v>
      </c>
      <c r="H6360" s="23" t="s">
        <v>338</v>
      </c>
      <c r="I6360" s="24">
        <v>0.21260000000000001</v>
      </c>
    </row>
    <row r="6361" spans="1:9">
      <c r="A6361" s="23" t="s">
        <v>2498</v>
      </c>
      <c r="E6361" s="21" t="s">
        <v>327</v>
      </c>
      <c r="F6361" s="24">
        <v>3.7823000000000002</v>
      </c>
      <c r="G6361" s="23" t="s">
        <v>350</v>
      </c>
      <c r="H6361" s="23" t="s">
        <v>338</v>
      </c>
      <c r="I6361" s="24">
        <v>0.14929999999999999</v>
      </c>
    </row>
    <row r="6362" spans="1:9">
      <c r="A6362" s="23" t="s">
        <v>2498</v>
      </c>
      <c r="E6362" s="21" t="s">
        <v>327</v>
      </c>
      <c r="F6362" s="24">
        <v>3.7823000000000002</v>
      </c>
      <c r="G6362" s="23" t="s">
        <v>350</v>
      </c>
      <c r="H6362" s="23" t="s">
        <v>338</v>
      </c>
      <c r="I6362" s="24">
        <v>5.8599999999999999E-2</v>
      </c>
    </row>
    <row r="6363" spans="1:9">
      <c r="A6363" s="23" t="s">
        <v>2498</v>
      </c>
      <c r="E6363" s="21" t="s">
        <v>327</v>
      </c>
      <c r="F6363" s="24">
        <v>3.7823000000000002</v>
      </c>
      <c r="G6363" s="23" t="s">
        <v>350</v>
      </c>
      <c r="H6363" s="23" t="s">
        <v>338</v>
      </c>
      <c r="I6363" s="24">
        <v>2.92E-2</v>
      </c>
    </row>
    <row r="6364" spans="1:9">
      <c r="A6364" s="23" t="s">
        <v>2499</v>
      </c>
      <c r="E6364" s="21" t="s">
        <v>327</v>
      </c>
      <c r="F6364" s="24">
        <v>2.3578000000000001</v>
      </c>
      <c r="G6364" s="23" t="s">
        <v>345</v>
      </c>
      <c r="H6364" s="23" t="s">
        <v>338</v>
      </c>
      <c r="I6364" s="24">
        <v>2.2319</v>
      </c>
    </row>
    <row r="6365" spans="1:9">
      <c r="A6365" s="23" t="s">
        <v>2499</v>
      </c>
      <c r="E6365" s="21" t="s">
        <v>327</v>
      </c>
      <c r="F6365" s="24">
        <v>2.3578000000000001</v>
      </c>
      <c r="G6365" s="23" t="s">
        <v>337</v>
      </c>
      <c r="H6365" s="23" t="s">
        <v>338</v>
      </c>
      <c r="I6365" s="24">
        <v>0.11700000000000001</v>
      </c>
    </row>
    <row r="6366" spans="1:9">
      <c r="A6366" s="23" t="s">
        <v>2499</v>
      </c>
      <c r="E6366" s="21" t="s">
        <v>327</v>
      </c>
      <c r="F6366" s="24">
        <v>2.3578000000000001</v>
      </c>
      <c r="G6366" s="23" t="s">
        <v>351</v>
      </c>
      <c r="H6366" s="23" t="s">
        <v>344</v>
      </c>
      <c r="I6366" s="24">
        <v>8.9999999999999993E-3</v>
      </c>
    </row>
    <row r="6367" spans="1:9">
      <c r="A6367" s="23" t="s">
        <v>2500</v>
      </c>
      <c r="E6367" s="21" t="s">
        <v>327</v>
      </c>
      <c r="F6367" s="24">
        <v>0.95279999999999998</v>
      </c>
      <c r="G6367" s="23" t="s">
        <v>358</v>
      </c>
      <c r="H6367" s="23" t="s">
        <v>338</v>
      </c>
      <c r="I6367" s="24">
        <v>0.67720000000000002</v>
      </c>
    </row>
    <row r="6368" spans="1:9">
      <c r="A6368" s="23" t="s">
        <v>2500</v>
      </c>
      <c r="E6368" s="21" t="s">
        <v>327</v>
      </c>
      <c r="F6368" s="24">
        <v>0.95279999999999998</v>
      </c>
      <c r="G6368" s="23" t="s">
        <v>343</v>
      </c>
      <c r="H6368" s="23" t="s">
        <v>344</v>
      </c>
      <c r="I6368" s="24">
        <v>0.25779999999999997</v>
      </c>
    </row>
    <row r="6369" spans="1:9">
      <c r="A6369" s="23" t="s">
        <v>2500</v>
      </c>
      <c r="E6369" s="21" t="s">
        <v>327</v>
      </c>
      <c r="F6369" s="24">
        <v>0.95279999999999998</v>
      </c>
      <c r="G6369" s="23" t="s">
        <v>343</v>
      </c>
      <c r="H6369" s="23" t="s">
        <v>344</v>
      </c>
      <c r="I6369" s="24">
        <v>1.0800000000000001E-2</v>
      </c>
    </row>
    <row r="6370" spans="1:9">
      <c r="A6370" s="23" t="s">
        <v>2500</v>
      </c>
      <c r="E6370" s="21" t="s">
        <v>327</v>
      </c>
      <c r="F6370" s="24">
        <v>0.95279999999999998</v>
      </c>
      <c r="G6370" s="23" t="s">
        <v>343</v>
      </c>
      <c r="H6370" s="23" t="s">
        <v>344</v>
      </c>
      <c r="I6370" s="24">
        <v>7.0000000000000001E-3</v>
      </c>
    </row>
    <row r="6371" spans="1:9">
      <c r="A6371" s="23" t="s">
        <v>2501</v>
      </c>
      <c r="E6371" s="21" t="s">
        <v>327</v>
      </c>
      <c r="F6371" s="24">
        <v>2.9767000000000001</v>
      </c>
      <c r="G6371" s="23" t="s">
        <v>351</v>
      </c>
      <c r="H6371" s="23" t="s">
        <v>344</v>
      </c>
      <c r="I6371" s="24">
        <v>2.9767000000000001</v>
      </c>
    </row>
    <row r="6372" spans="1:9">
      <c r="A6372" s="23" t="s">
        <v>2502</v>
      </c>
      <c r="C6372" s="21" t="s">
        <v>327</v>
      </c>
      <c r="F6372" s="24">
        <v>3.7437</v>
      </c>
      <c r="G6372" s="23" t="s">
        <v>343</v>
      </c>
      <c r="H6372" s="23" t="s">
        <v>344</v>
      </c>
      <c r="I6372" s="24">
        <v>2.1924999999999999</v>
      </c>
    </row>
    <row r="6373" spans="1:9">
      <c r="A6373" s="23" t="s">
        <v>2502</v>
      </c>
      <c r="C6373" s="21" t="s">
        <v>327</v>
      </c>
      <c r="F6373" s="24">
        <v>3.7437</v>
      </c>
      <c r="G6373" s="23" t="s">
        <v>343</v>
      </c>
      <c r="H6373" s="23" t="s">
        <v>344</v>
      </c>
      <c r="I6373" s="24">
        <v>1.5511999999999999</v>
      </c>
    </row>
    <row r="6374" spans="1:9">
      <c r="A6374" s="23" t="s">
        <v>2503</v>
      </c>
      <c r="E6374" s="21" t="s">
        <v>327</v>
      </c>
      <c r="F6374" s="24">
        <v>2.3300999999999998</v>
      </c>
      <c r="G6374" s="23" t="s">
        <v>343</v>
      </c>
      <c r="H6374" s="23" t="s">
        <v>344</v>
      </c>
      <c r="I6374" s="24">
        <v>1.1889000000000001</v>
      </c>
    </row>
    <row r="6375" spans="1:9">
      <c r="A6375" s="23" t="s">
        <v>2503</v>
      </c>
      <c r="E6375" s="21" t="s">
        <v>327</v>
      </c>
      <c r="F6375" s="24">
        <v>2.3300999999999998</v>
      </c>
      <c r="G6375" s="23" t="s">
        <v>351</v>
      </c>
      <c r="H6375" s="23" t="s">
        <v>344</v>
      </c>
      <c r="I6375" s="24">
        <v>1.1271</v>
      </c>
    </row>
    <row r="6376" spans="1:9">
      <c r="A6376" s="23" t="s">
        <v>2503</v>
      </c>
      <c r="E6376" s="21" t="s">
        <v>327</v>
      </c>
      <c r="F6376" s="24">
        <v>2.3300999999999998</v>
      </c>
      <c r="G6376" s="23" t="s">
        <v>337</v>
      </c>
      <c r="H6376" s="23" t="s">
        <v>338</v>
      </c>
      <c r="I6376" s="24">
        <v>1.41E-2</v>
      </c>
    </row>
    <row r="6377" spans="1:9">
      <c r="A6377" s="23" t="s">
        <v>2504</v>
      </c>
      <c r="B6377" s="21" t="s">
        <v>327</v>
      </c>
      <c r="E6377" s="21" t="s">
        <v>327</v>
      </c>
      <c r="F6377" s="24">
        <v>4.4379999999999997</v>
      </c>
      <c r="G6377" s="23" t="s">
        <v>351</v>
      </c>
      <c r="H6377" s="23" t="s">
        <v>344</v>
      </c>
      <c r="I6377" s="24">
        <v>3.0347</v>
      </c>
    </row>
    <row r="6378" spans="1:9">
      <c r="A6378" s="23" t="s">
        <v>2504</v>
      </c>
      <c r="B6378" s="21" t="s">
        <v>327</v>
      </c>
      <c r="E6378" s="21" t="s">
        <v>327</v>
      </c>
      <c r="F6378" s="24">
        <v>4.4379999999999997</v>
      </c>
      <c r="G6378" s="23" t="s">
        <v>343</v>
      </c>
      <c r="H6378" s="23" t="s">
        <v>344</v>
      </c>
      <c r="I6378" s="24">
        <v>1.3512999999999999</v>
      </c>
    </row>
    <row r="6379" spans="1:9">
      <c r="A6379" s="23" t="s">
        <v>2504</v>
      </c>
      <c r="B6379" s="21" t="s">
        <v>327</v>
      </c>
      <c r="E6379" s="21" t="s">
        <v>327</v>
      </c>
      <c r="F6379" s="24">
        <v>4.4379999999999997</v>
      </c>
      <c r="G6379" s="23" t="s">
        <v>337</v>
      </c>
      <c r="H6379" s="23" t="s">
        <v>338</v>
      </c>
      <c r="I6379" s="24">
        <v>5.21E-2</v>
      </c>
    </row>
    <row r="6380" spans="1:9">
      <c r="A6380" s="23" t="s">
        <v>2505</v>
      </c>
      <c r="C6380" s="21" t="s">
        <v>327</v>
      </c>
      <c r="E6380" s="21" t="s">
        <v>327</v>
      </c>
      <c r="F6380" s="24">
        <v>2.6494</v>
      </c>
      <c r="G6380" s="23" t="s">
        <v>351</v>
      </c>
      <c r="H6380" s="23" t="s">
        <v>344</v>
      </c>
      <c r="I6380" s="24">
        <v>2.6469</v>
      </c>
    </row>
    <row r="6381" spans="1:9">
      <c r="A6381" s="23" t="s">
        <v>2505</v>
      </c>
      <c r="C6381" s="21" t="s">
        <v>327</v>
      </c>
      <c r="E6381" s="21" t="s">
        <v>327</v>
      </c>
      <c r="F6381" s="24">
        <v>2.6494</v>
      </c>
      <c r="G6381" s="23" t="s">
        <v>337</v>
      </c>
      <c r="H6381" s="23" t="s">
        <v>338</v>
      </c>
      <c r="I6381" s="24">
        <v>2.5000000000000001E-3</v>
      </c>
    </row>
    <row r="6382" spans="1:9">
      <c r="A6382" s="23" t="s">
        <v>2506</v>
      </c>
      <c r="C6382" s="21" t="s">
        <v>327</v>
      </c>
      <c r="F6382" s="24">
        <v>6.4394999999999998</v>
      </c>
      <c r="G6382" s="23" t="s">
        <v>351</v>
      </c>
      <c r="H6382" s="23" t="s">
        <v>344</v>
      </c>
      <c r="I6382" s="24">
        <v>6.4394999999999998</v>
      </c>
    </row>
    <row r="6383" spans="1:9">
      <c r="A6383" s="23" t="s">
        <v>2507</v>
      </c>
      <c r="C6383" s="21" t="s">
        <v>327</v>
      </c>
      <c r="F6383" s="24">
        <v>0.36409999999999998</v>
      </c>
      <c r="G6383" s="23" t="s">
        <v>343</v>
      </c>
      <c r="H6383" s="23" t="s">
        <v>344</v>
      </c>
      <c r="I6383" s="24">
        <v>0.36409999999999998</v>
      </c>
    </row>
    <row r="6384" spans="1:9">
      <c r="A6384" s="23" t="s">
        <v>2508</v>
      </c>
      <c r="B6384" s="21" t="s">
        <v>327</v>
      </c>
      <c r="C6384" s="21" t="s">
        <v>327</v>
      </c>
      <c r="F6384" s="24">
        <v>0.34989999999999999</v>
      </c>
      <c r="G6384" s="23" t="s">
        <v>351</v>
      </c>
      <c r="H6384" s="23" t="s">
        <v>344</v>
      </c>
      <c r="I6384" s="24">
        <v>0.34989999999999999</v>
      </c>
    </row>
    <row r="6385" spans="1:9">
      <c r="A6385" s="23" t="s">
        <v>2509</v>
      </c>
      <c r="B6385" s="21" t="s">
        <v>327</v>
      </c>
      <c r="C6385" s="21" t="s">
        <v>327</v>
      </c>
      <c r="F6385" s="24">
        <v>0.21990000000000001</v>
      </c>
      <c r="G6385" s="23" t="s">
        <v>351</v>
      </c>
      <c r="H6385" s="23" t="s">
        <v>344</v>
      </c>
      <c r="I6385" s="24">
        <v>0.21990000000000001</v>
      </c>
    </row>
    <row r="6386" spans="1:9">
      <c r="A6386" s="23" t="s">
        <v>2510</v>
      </c>
      <c r="C6386" s="21" t="s">
        <v>327</v>
      </c>
      <c r="E6386" s="21" t="s">
        <v>327</v>
      </c>
      <c r="F6386" s="24">
        <v>4.18</v>
      </c>
      <c r="G6386" s="23" t="s">
        <v>351</v>
      </c>
      <c r="H6386" s="23" t="s">
        <v>344</v>
      </c>
      <c r="I6386" s="24">
        <v>4.18</v>
      </c>
    </row>
    <row r="6387" spans="1:9">
      <c r="A6387" s="23" t="s">
        <v>2511</v>
      </c>
      <c r="C6387" s="21" t="s">
        <v>327</v>
      </c>
      <c r="E6387" s="21" t="s">
        <v>327</v>
      </c>
      <c r="F6387" s="24">
        <v>7.9074999999999998</v>
      </c>
      <c r="G6387" s="23" t="s">
        <v>350</v>
      </c>
      <c r="H6387" s="23" t="s">
        <v>338</v>
      </c>
      <c r="I6387" s="24">
        <v>3.2635000000000001</v>
      </c>
    </row>
    <row r="6388" spans="1:9">
      <c r="A6388" s="23" t="s">
        <v>2511</v>
      </c>
      <c r="C6388" s="21" t="s">
        <v>327</v>
      </c>
      <c r="E6388" s="21" t="s">
        <v>327</v>
      </c>
      <c r="F6388" s="24">
        <v>7.9074999999999998</v>
      </c>
      <c r="G6388" s="23" t="s">
        <v>350</v>
      </c>
      <c r="H6388" s="23" t="s">
        <v>338</v>
      </c>
      <c r="I6388" s="24">
        <v>1.1857</v>
      </c>
    </row>
    <row r="6389" spans="1:9">
      <c r="A6389" s="23" t="s">
        <v>2511</v>
      </c>
      <c r="C6389" s="21" t="s">
        <v>327</v>
      </c>
      <c r="E6389" s="21" t="s">
        <v>327</v>
      </c>
      <c r="F6389" s="24">
        <v>7.9074999999999998</v>
      </c>
      <c r="G6389" s="23" t="s">
        <v>350</v>
      </c>
      <c r="H6389" s="23" t="s">
        <v>338</v>
      </c>
      <c r="I6389" s="24">
        <v>1.1115999999999999</v>
      </c>
    </row>
    <row r="6390" spans="1:9">
      <c r="A6390" s="23" t="s">
        <v>2511</v>
      </c>
      <c r="C6390" s="21" t="s">
        <v>327</v>
      </c>
      <c r="E6390" s="21" t="s">
        <v>327</v>
      </c>
      <c r="F6390" s="24">
        <v>7.9074999999999998</v>
      </c>
      <c r="G6390" s="23" t="s">
        <v>345</v>
      </c>
      <c r="H6390" s="23" t="s">
        <v>338</v>
      </c>
      <c r="I6390" s="24">
        <v>0.98260000000000003</v>
      </c>
    </row>
    <row r="6391" spans="1:9">
      <c r="A6391" s="23" t="s">
        <v>2511</v>
      </c>
      <c r="C6391" s="21" t="s">
        <v>327</v>
      </c>
      <c r="E6391" s="21" t="s">
        <v>327</v>
      </c>
      <c r="F6391" s="24">
        <v>7.9074999999999998</v>
      </c>
      <c r="G6391" s="23" t="s">
        <v>350</v>
      </c>
      <c r="H6391" s="23" t="s">
        <v>338</v>
      </c>
      <c r="I6391" s="24">
        <v>0.50319999999999998</v>
      </c>
    </row>
    <row r="6392" spans="1:9">
      <c r="A6392" s="23" t="s">
        <v>2511</v>
      </c>
      <c r="C6392" s="21" t="s">
        <v>327</v>
      </c>
      <c r="E6392" s="21" t="s">
        <v>327</v>
      </c>
      <c r="F6392" s="24">
        <v>7.9074999999999998</v>
      </c>
      <c r="G6392" s="23" t="s">
        <v>345</v>
      </c>
      <c r="H6392" s="23" t="s">
        <v>338</v>
      </c>
      <c r="I6392" s="24">
        <v>0.49159999999999998</v>
      </c>
    </row>
    <row r="6393" spans="1:9">
      <c r="A6393" s="23" t="s">
        <v>2511</v>
      </c>
      <c r="C6393" s="21" t="s">
        <v>327</v>
      </c>
      <c r="E6393" s="21" t="s">
        <v>327</v>
      </c>
      <c r="F6393" s="24">
        <v>7.9074999999999998</v>
      </c>
      <c r="G6393" s="23" t="s">
        <v>337</v>
      </c>
      <c r="H6393" s="23" t="s">
        <v>338</v>
      </c>
      <c r="I6393" s="24">
        <v>0.30680000000000002</v>
      </c>
    </row>
    <row r="6394" spans="1:9">
      <c r="A6394" s="23" t="s">
        <v>2511</v>
      </c>
      <c r="C6394" s="21" t="s">
        <v>327</v>
      </c>
      <c r="E6394" s="21" t="s">
        <v>327</v>
      </c>
      <c r="F6394" s="24">
        <v>7.9074999999999998</v>
      </c>
      <c r="G6394" s="23" t="s">
        <v>350</v>
      </c>
      <c r="H6394" s="23" t="s">
        <v>338</v>
      </c>
      <c r="I6394" s="24">
        <v>4.8800000000000003E-2</v>
      </c>
    </row>
    <row r="6395" spans="1:9">
      <c r="A6395" s="23" t="s">
        <v>2511</v>
      </c>
      <c r="C6395" s="21" t="s">
        <v>327</v>
      </c>
      <c r="E6395" s="21" t="s">
        <v>327</v>
      </c>
      <c r="F6395" s="24">
        <v>7.9074999999999998</v>
      </c>
      <c r="G6395" s="23" t="s">
        <v>350</v>
      </c>
      <c r="H6395" s="23" t="s">
        <v>338</v>
      </c>
      <c r="I6395" s="24">
        <v>1.38E-2</v>
      </c>
    </row>
    <row r="6396" spans="1:9">
      <c r="A6396" s="23" t="s">
        <v>2512</v>
      </c>
      <c r="E6396" s="21" t="s">
        <v>327</v>
      </c>
      <c r="F6396" s="24">
        <v>45.770299999999999</v>
      </c>
      <c r="G6396" s="23" t="s">
        <v>351</v>
      </c>
      <c r="H6396" s="23" t="s">
        <v>344</v>
      </c>
      <c r="I6396" s="24">
        <v>40.592799999999997</v>
      </c>
    </row>
    <row r="6397" spans="1:9">
      <c r="A6397" s="23" t="s">
        <v>2512</v>
      </c>
      <c r="E6397" s="21" t="s">
        <v>327</v>
      </c>
      <c r="F6397" s="24">
        <v>45.770299999999999</v>
      </c>
      <c r="G6397" s="23" t="s">
        <v>337</v>
      </c>
      <c r="H6397" s="23" t="s">
        <v>338</v>
      </c>
      <c r="I6397" s="24">
        <v>2.3534000000000002</v>
      </c>
    </row>
    <row r="6398" spans="1:9">
      <c r="A6398" s="23" t="s">
        <v>2512</v>
      </c>
      <c r="E6398" s="21" t="s">
        <v>327</v>
      </c>
      <c r="F6398" s="24">
        <v>45.770299999999999</v>
      </c>
      <c r="G6398" s="23" t="s">
        <v>337</v>
      </c>
      <c r="H6398" s="23" t="s">
        <v>338</v>
      </c>
      <c r="I6398" s="24">
        <v>2.1597</v>
      </c>
    </row>
    <row r="6399" spans="1:9">
      <c r="A6399" s="23" t="s">
        <v>2512</v>
      </c>
      <c r="E6399" s="21" t="s">
        <v>327</v>
      </c>
      <c r="F6399" s="24">
        <v>45.770299999999999</v>
      </c>
      <c r="G6399" s="23" t="s">
        <v>345</v>
      </c>
      <c r="H6399" s="23" t="s">
        <v>338</v>
      </c>
      <c r="I6399" s="24">
        <v>0.58199999999999996</v>
      </c>
    </row>
    <row r="6400" spans="1:9">
      <c r="A6400" s="23" t="s">
        <v>2512</v>
      </c>
      <c r="E6400" s="21" t="s">
        <v>327</v>
      </c>
      <c r="F6400" s="24">
        <v>45.770299999999999</v>
      </c>
      <c r="G6400" s="23" t="s">
        <v>337</v>
      </c>
      <c r="H6400" s="23" t="s">
        <v>338</v>
      </c>
      <c r="I6400" s="24">
        <v>8.2400000000000001E-2</v>
      </c>
    </row>
    <row r="6401" spans="1:9">
      <c r="A6401" s="23" t="s">
        <v>2513</v>
      </c>
      <c r="C6401" s="21" t="s">
        <v>327</v>
      </c>
      <c r="F6401" s="24">
        <v>10.5337</v>
      </c>
      <c r="G6401" s="23" t="s">
        <v>343</v>
      </c>
      <c r="H6401" s="23" t="s">
        <v>344</v>
      </c>
      <c r="I6401" s="24">
        <v>7.1097999999999999</v>
      </c>
    </row>
    <row r="6402" spans="1:9">
      <c r="A6402" s="23" t="s">
        <v>2513</v>
      </c>
      <c r="C6402" s="21" t="s">
        <v>327</v>
      </c>
      <c r="F6402" s="24">
        <v>10.5337</v>
      </c>
      <c r="G6402" s="23" t="s">
        <v>343</v>
      </c>
      <c r="H6402" s="23" t="s">
        <v>344</v>
      </c>
      <c r="I6402" s="24">
        <v>3.3592</v>
      </c>
    </row>
    <row r="6403" spans="1:9">
      <c r="A6403" s="23" t="s">
        <v>2513</v>
      </c>
      <c r="C6403" s="21" t="s">
        <v>327</v>
      </c>
      <c r="F6403" s="24">
        <v>10.5337</v>
      </c>
      <c r="G6403" s="23" t="s">
        <v>350</v>
      </c>
      <c r="H6403" s="23" t="s">
        <v>338</v>
      </c>
      <c r="I6403" s="24">
        <v>5.8200000000000002E-2</v>
      </c>
    </row>
    <row r="6404" spans="1:9">
      <c r="A6404" s="23" t="s">
        <v>2513</v>
      </c>
      <c r="C6404" s="21" t="s">
        <v>327</v>
      </c>
      <c r="F6404" s="24">
        <v>10.5337</v>
      </c>
      <c r="G6404" s="23" t="s">
        <v>350</v>
      </c>
      <c r="H6404" s="23" t="s">
        <v>338</v>
      </c>
      <c r="I6404" s="24">
        <v>6.4000000000000003E-3</v>
      </c>
    </row>
    <row r="6405" spans="1:9">
      <c r="A6405" s="23" t="s">
        <v>2514</v>
      </c>
      <c r="C6405" s="21" t="s">
        <v>327</v>
      </c>
      <c r="F6405" s="24">
        <v>0.40610000000000002</v>
      </c>
      <c r="G6405" s="23" t="s">
        <v>337</v>
      </c>
      <c r="H6405" s="23" t="s">
        <v>338</v>
      </c>
      <c r="I6405" s="24">
        <v>0.40610000000000002</v>
      </c>
    </row>
    <row r="6406" spans="1:9">
      <c r="A6406" s="23" t="s">
        <v>2515</v>
      </c>
      <c r="C6406" s="21" t="s">
        <v>327</v>
      </c>
      <c r="F6406" s="24">
        <v>4.1113</v>
      </c>
      <c r="G6406" s="23" t="s">
        <v>343</v>
      </c>
      <c r="H6406" s="23" t="s">
        <v>344</v>
      </c>
      <c r="I6406" s="24">
        <v>2.4752000000000001</v>
      </c>
    </row>
    <row r="6407" spans="1:9">
      <c r="A6407" s="23" t="s">
        <v>2515</v>
      </c>
      <c r="C6407" s="21" t="s">
        <v>327</v>
      </c>
      <c r="F6407" s="24">
        <v>4.1113</v>
      </c>
      <c r="G6407" s="23" t="s">
        <v>345</v>
      </c>
      <c r="H6407" s="23" t="s">
        <v>338</v>
      </c>
      <c r="I6407" s="24">
        <v>1.1849000000000001</v>
      </c>
    </row>
    <row r="6408" spans="1:9">
      <c r="A6408" s="23" t="s">
        <v>2515</v>
      </c>
      <c r="C6408" s="21" t="s">
        <v>327</v>
      </c>
      <c r="F6408" s="24">
        <v>4.1113</v>
      </c>
      <c r="G6408" s="23" t="s">
        <v>337</v>
      </c>
      <c r="H6408" s="23" t="s">
        <v>338</v>
      </c>
      <c r="I6408" s="24">
        <v>0.45119999999999999</v>
      </c>
    </row>
    <row r="6409" spans="1:9">
      <c r="A6409" s="23" t="s">
        <v>303</v>
      </c>
      <c r="C6409" s="21" t="s">
        <v>327</v>
      </c>
      <c r="F6409" s="24">
        <v>0.97250000000000003</v>
      </c>
      <c r="G6409" s="23" t="s">
        <v>345</v>
      </c>
      <c r="H6409" s="23" t="s">
        <v>338</v>
      </c>
      <c r="I6409" s="24">
        <v>0.50690000000000002</v>
      </c>
    </row>
    <row r="6410" spans="1:9">
      <c r="A6410" s="23" t="s">
        <v>303</v>
      </c>
      <c r="C6410" s="21" t="s">
        <v>327</v>
      </c>
      <c r="F6410" s="24">
        <v>0.97250000000000003</v>
      </c>
      <c r="G6410" s="23" t="s">
        <v>343</v>
      </c>
      <c r="H6410" s="23" t="s">
        <v>344</v>
      </c>
      <c r="I6410" s="24">
        <v>0.46560000000000001</v>
      </c>
    </row>
    <row r="6411" spans="1:9">
      <c r="A6411" s="23" t="s">
        <v>2516</v>
      </c>
      <c r="C6411" s="21" t="s">
        <v>327</v>
      </c>
      <c r="E6411" s="21" t="s">
        <v>327</v>
      </c>
      <c r="F6411" s="24">
        <v>0.82820000000000005</v>
      </c>
      <c r="G6411" s="23" t="s">
        <v>345</v>
      </c>
      <c r="H6411" s="23" t="s">
        <v>338</v>
      </c>
      <c r="I6411" s="24">
        <v>0.55969999999999998</v>
      </c>
    </row>
    <row r="6412" spans="1:9">
      <c r="A6412" s="23" t="s">
        <v>2516</v>
      </c>
      <c r="C6412" s="21" t="s">
        <v>327</v>
      </c>
      <c r="E6412" s="21" t="s">
        <v>327</v>
      </c>
      <c r="F6412" s="24">
        <v>0.82820000000000005</v>
      </c>
      <c r="G6412" s="23" t="s">
        <v>351</v>
      </c>
      <c r="H6412" s="23" t="s">
        <v>344</v>
      </c>
      <c r="I6412" s="24">
        <v>0.2596</v>
      </c>
    </row>
    <row r="6413" spans="1:9">
      <c r="A6413" s="23" t="s">
        <v>2516</v>
      </c>
      <c r="C6413" s="21" t="s">
        <v>327</v>
      </c>
      <c r="E6413" s="21" t="s">
        <v>327</v>
      </c>
      <c r="F6413" s="24">
        <v>0.82820000000000005</v>
      </c>
      <c r="G6413" s="23" t="s">
        <v>337</v>
      </c>
      <c r="H6413" s="23" t="s">
        <v>338</v>
      </c>
      <c r="I6413" s="24">
        <v>8.8999999999999999E-3</v>
      </c>
    </row>
    <row r="6414" spans="1:9">
      <c r="A6414" s="23" t="s">
        <v>2517</v>
      </c>
      <c r="C6414" s="21" t="s">
        <v>327</v>
      </c>
      <c r="E6414" s="21" t="s">
        <v>327</v>
      </c>
      <c r="F6414" s="24">
        <v>4.0888</v>
      </c>
      <c r="G6414" s="23" t="s">
        <v>350</v>
      </c>
      <c r="H6414" s="23" t="s">
        <v>338</v>
      </c>
      <c r="I6414" s="24">
        <v>3.5367000000000002</v>
      </c>
    </row>
    <row r="6415" spans="1:9">
      <c r="A6415" s="23" t="s">
        <v>2517</v>
      </c>
      <c r="C6415" s="21" t="s">
        <v>327</v>
      </c>
      <c r="E6415" s="21" t="s">
        <v>327</v>
      </c>
      <c r="F6415" s="24">
        <v>4.0888</v>
      </c>
      <c r="G6415" s="23" t="s">
        <v>350</v>
      </c>
      <c r="H6415" s="23" t="s">
        <v>338</v>
      </c>
      <c r="I6415" s="24">
        <v>0.31180000000000002</v>
      </c>
    </row>
    <row r="6416" spans="1:9">
      <c r="A6416" s="23" t="s">
        <v>2517</v>
      </c>
      <c r="C6416" s="21" t="s">
        <v>327</v>
      </c>
      <c r="E6416" s="21" t="s">
        <v>327</v>
      </c>
      <c r="F6416" s="24">
        <v>4.0888</v>
      </c>
      <c r="G6416" s="23" t="s">
        <v>350</v>
      </c>
      <c r="H6416" s="23" t="s">
        <v>338</v>
      </c>
      <c r="I6416" s="24">
        <v>0.10150000000000001</v>
      </c>
    </row>
    <row r="6417" spans="1:9">
      <c r="A6417" s="23" t="s">
        <v>2517</v>
      </c>
      <c r="C6417" s="21" t="s">
        <v>327</v>
      </c>
      <c r="E6417" s="21" t="s">
        <v>327</v>
      </c>
      <c r="F6417" s="24">
        <v>4.0888</v>
      </c>
      <c r="G6417" s="23" t="s">
        <v>350</v>
      </c>
      <c r="H6417" s="23" t="s">
        <v>338</v>
      </c>
      <c r="I6417" s="24">
        <v>8.1699999999999995E-2</v>
      </c>
    </row>
    <row r="6418" spans="1:9">
      <c r="A6418" s="23" t="s">
        <v>2517</v>
      </c>
      <c r="C6418" s="21" t="s">
        <v>327</v>
      </c>
      <c r="E6418" s="21" t="s">
        <v>327</v>
      </c>
      <c r="F6418" s="24">
        <v>4.0888</v>
      </c>
      <c r="G6418" s="23" t="s">
        <v>337</v>
      </c>
      <c r="H6418" s="23" t="s">
        <v>338</v>
      </c>
      <c r="I6418" s="24">
        <v>5.7200000000000001E-2</v>
      </c>
    </row>
    <row r="6419" spans="1:9">
      <c r="A6419" s="23" t="s">
        <v>2518</v>
      </c>
      <c r="E6419" s="21" t="s">
        <v>327</v>
      </c>
      <c r="F6419" s="24">
        <v>23.662299999999998</v>
      </c>
      <c r="G6419" s="23" t="s">
        <v>337</v>
      </c>
      <c r="H6419" s="23" t="s">
        <v>338</v>
      </c>
      <c r="I6419" s="24">
        <v>9.1723999999999997</v>
      </c>
    </row>
    <row r="6420" spans="1:9">
      <c r="A6420" s="23" t="s">
        <v>2518</v>
      </c>
      <c r="E6420" s="21" t="s">
        <v>327</v>
      </c>
      <c r="F6420" s="24">
        <v>23.662299999999998</v>
      </c>
      <c r="G6420" s="23" t="s">
        <v>350</v>
      </c>
      <c r="H6420" s="23" t="s">
        <v>338</v>
      </c>
      <c r="I6420" s="24">
        <v>7.9329999999999998</v>
      </c>
    </row>
    <row r="6421" spans="1:9">
      <c r="A6421" s="23" t="s">
        <v>2518</v>
      </c>
      <c r="E6421" s="21" t="s">
        <v>327</v>
      </c>
      <c r="F6421" s="24">
        <v>23.662299999999998</v>
      </c>
      <c r="G6421" s="23" t="s">
        <v>345</v>
      </c>
      <c r="H6421" s="23" t="s">
        <v>338</v>
      </c>
      <c r="I6421" s="24">
        <v>2.9765000000000001</v>
      </c>
    </row>
    <row r="6422" spans="1:9">
      <c r="A6422" s="23" t="s">
        <v>2518</v>
      </c>
      <c r="E6422" s="21" t="s">
        <v>327</v>
      </c>
      <c r="F6422" s="24">
        <v>23.662299999999998</v>
      </c>
      <c r="G6422" s="23" t="s">
        <v>337</v>
      </c>
      <c r="H6422" s="23" t="s">
        <v>338</v>
      </c>
      <c r="I6422" s="24">
        <v>1.3660000000000001</v>
      </c>
    </row>
    <row r="6423" spans="1:9">
      <c r="A6423" s="23" t="s">
        <v>2518</v>
      </c>
      <c r="E6423" s="21" t="s">
        <v>327</v>
      </c>
      <c r="F6423" s="24">
        <v>23.662299999999998</v>
      </c>
      <c r="G6423" s="23" t="s">
        <v>350</v>
      </c>
      <c r="H6423" s="23" t="s">
        <v>338</v>
      </c>
      <c r="I6423" s="24">
        <v>0.8891</v>
      </c>
    </row>
    <row r="6424" spans="1:9">
      <c r="A6424" s="23" t="s">
        <v>2518</v>
      </c>
      <c r="E6424" s="21" t="s">
        <v>327</v>
      </c>
      <c r="F6424" s="24">
        <v>23.662299999999998</v>
      </c>
      <c r="G6424" s="23" t="s">
        <v>350</v>
      </c>
      <c r="H6424" s="23" t="s">
        <v>338</v>
      </c>
      <c r="I6424" s="24">
        <v>0.58730000000000004</v>
      </c>
    </row>
    <row r="6425" spans="1:9">
      <c r="A6425" s="23" t="s">
        <v>2518</v>
      </c>
      <c r="E6425" s="21" t="s">
        <v>327</v>
      </c>
      <c r="F6425" s="24">
        <v>23.662299999999998</v>
      </c>
      <c r="G6425" s="23" t="s">
        <v>350</v>
      </c>
      <c r="H6425" s="23" t="s">
        <v>338</v>
      </c>
      <c r="I6425" s="24">
        <v>0.46910000000000002</v>
      </c>
    </row>
    <row r="6426" spans="1:9">
      <c r="A6426" s="23" t="s">
        <v>2518</v>
      </c>
      <c r="E6426" s="21" t="s">
        <v>327</v>
      </c>
      <c r="F6426" s="24">
        <v>23.662299999999998</v>
      </c>
      <c r="G6426" s="23" t="s">
        <v>351</v>
      </c>
      <c r="H6426" s="23" t="s">
        <v>344</v>
      </c>
      <c r="I6426" s="24">
        <v>0.26879999999999998</v>
      </c>
    </row>
    <row r="6427" spans="1:9">
      <c r="A6427" s="23" t="s">
        <v>2519</v>
      </c>
      <c r="B6427" s="21" t="s">
        <v>327</v>
      </c>
      <c r="C6427" s="21" t="s">
        <v>327</v>
      </c>
      <c r="F6427" s="24">
        <v>2.7328999999999999</v>
      </c>
      <c r="G6427" s="23" t="s">
        <v>343</v>
      </c>
      <c r="H6427" s="23" t="s">
        <v>344</v>
      </c>
      <c r="I6427" s="24">
        <v>1.6285000000000001</v>
      </c>
    </row>
    <row r="6428" spans="1:9">
      <c r="A6428" s="23" t="s">
        <v>2519</v>
      </c>
      <c r="B6428" s="21" t="s">
        <v>327</v>
      </c>
      <c r="C6428" s="21" t="s">
        <v>327</v>
      </c>
      <c r="F6428" s="24">
        <v>2.7328999999999999</v>
      </c>
      <c r="G6428" s="23" t="s">
        <v>343</v>
      </c>
      <c r="H6428" s="23" t="s">
        <v>344</v>
      </c>
      <c r="I6428" s="24">
        <v>0.57299999999999995</v>
      </c>
    </row>
    <row r="6429" spans="1:9">
      <c r="A6429" s="23" t="s">
        <v>2519</v>
      </c>
      <c r="B6429" s="21" t="s">
        <v>327</v>
      </c>
      <c r="C6429" s="21" t="s">
        <v>327</v>
      </c>
      <c r="F6429" s="24">
        <v>2.7328999999999999</v>
      </c>
      <c r="G6429" s="23" t="s">
        <v>337</v>
      </c>
      <c r="H6429" s="23" t="s">
        <v>338</v>
      </c>
      <c r="I6429" s="24">
        <v>0.30499999999999999</v>
      </c>
    </row>
    <row r="6430" spans="1:9">
      <c r="A6430" s="23" t="s">
        <v>2519</v>
      </c>
      <c r="B6430" s="21" t="s">
        <v>327</v>
      </c>
      <c r="C6430" s="21" t="s">
        <v>327</v>
      </c>
      <c r="F6430" s="24">
        <v>2.7328999999999999</v>
      </c>
      <c r="G6430" s="23" t="s">
        <v>345</v>
      </c>
      <c r="H6430" s="23" t="s">
        <v>338</v>
      </c>
      <c r="I6430" s="24">
        <v>0.22639999999999999</v>
      </c>
    </row>
    <row r="6431" spans="1:9">
      <c r="A6431" s="23" t="s">
        <v>2520</v>
      </c>
      <c r="C6431" s="21" t="s">
        <v>327</v>
      </c>
      <c r="F6431" s="24">
        <v>2.9634999999999998</v>
      </c>
      <c r="G6431" s="23" t="s">
        <v>337</v>
      </c>
      <c r="H6431" s="23" t="s">
        <v>338</v>
      </c>
      <c r="I6431" s="24">
        <v>2.8477000000000001</v>
      </c>
    </row>
    <row r="6432" spans="1:9">
      <c r="A6432" s="23" t="s">
        <v>2520</v>
      </c>
      <c r="C6432" s="21" t="s">
        <v>327</v>
      </c>
      <c r="F6432" s="24">
        <v>2.9634999999999998</v>
      </c>
      <c r="G6432" s="23" t="s">
        <v>348</v>
      </c>
      <c r="H6432" s="23" t="s">
        <v>344</v>
      </c>
      <c r="I6432" s="24">
        <v>0.1158</v>
      </c>
    </row>
    <row r="6433" spans="1:9">
      <c r="A6433" s="23" t="s">
        <v>2521</v>
      </c>
      <c r="B6433" s="21" t="s">
        <v>327</v>
      </c>
      <c r="C6433" s="21" t="s">
        <v>327</v>
      </c>
      <c r="F6433" s="24">
        <v>0.84330000000000005</v>
      </c>
      <c r="G6433" s="23" t="s">
        <v>348</v>
      </c>
      <c r="H6433" s="23" t="s">
        <v>344</v>
      </c>
      <c r="I6433" s="24">
        <v>0.84330000000000005</v>
      </c>
    </row>
    <row r="6434" spans="1:9">
      <c r="A6434" s="23" t="s">
        <v>2522</v>
      </c>
      <c r="C6434" s="21" t="s">
        <v>327</v>
      </c>
      <c r="F6434" s="24">
        <v>1.7965</v>
      </c>
      <c r="G6434" s="23" t="s">
        <v>348</v>
      </c>
      <c r="H6434" s="23" t="s">
        <v>344</v>
      </c>
      <c r="I6434" s="24">
        <v>1.7965</v>
      </c>
    </row>
    <row r="6435" spans="1:9">
      <c r="A6435" s="23" t="s">
        <v>2523</v>
      </c>
      <c r="C6435" s="21" t="s">
        <v>327</v>
      </c>
      <c r="F6435" s="24">
        <v>1.0713999999999999</v>
      </c>
      <c r="G6435" s="23" t="s">
        <v>348</v>
      </c>
      <c r="H6435" s="23" t="s">
        <v>344</v>
      </c>
      <c r="I6435" s="24">
        <v>1.0713999999999999</v>
      </c>
    </row>
    <row r="6436" spans="1:9">
      <c r="A6436" s="23" t="s">
        <v>2524</v>
      </c>
      <c r="C6436" s="21" t="s">
        <v>327</v>
      </c>
      <c r="F6436" s="24">
        <v>5.7054999999999998</v>
      </c>
      <c r="G6436" s="23" t="s">
        <v>348</v>
      </c>
      <c r="H6436" s="23" t="s">
        <v>344</v>
      </c>
      <c r="I6436" s="24">
        <v>5.7054999999999998</v>
      </c>
    </row>
    <row r="6437" spans="1:9">
      <c r="A6437" s="23" t="s">
        <v>2525</v>
      </c>
      <c r="B6437" s="21" t="s">
        <v>327</v>
      </c>
      <c r="C6437" s="21" t="s">
        <v>327</v>
      </c>
      <c r="F6437" s="24">
        <v>0.99439999999999995</v>
      </c>
      <c r="G6437" s="23" t="s">
        <v>348</v>
      </c>
      <c r="H6437" s="23" t="s">
        <v>344</v>
      </c>
      <c r="I6437" s="24">
        <v>0.99439999999999995</v>
      </c>
    </row>
    <row r="6438" spans="1:9">
      <c r="A6438" s="23" t="s">
        <v>2526</v>
      </c>
      <c r="E6438" s="21" t="s">
        <v>327</v>
      </c>
      <c r="F6438" s="24">
        <v>4.6694000000000004</v>
      </c>
      <c r="G6438" s="23" t="s">
        <v>337</v>
      </c>
      <c r="H6438" s="23" t="s">
        <v>338</v>
      </c>
      <c r="I6438" s="24">
        <v>4.1745999999999999</v>
      </c>
    </row>
    <row r="6439" spans="1:9">
      <c r="A6439" s="23" t="s">
        <v>2526</v>
      </c>
      <c r="E6439" s="21" t="s">
        <v>327</v>
      </c>
      <c r="F6439" s="24">
        <v>4.6694000000000004</v>
      </c>
      <c r="G6439" s="23" t="s">
        <v>345</v>
      </c>
      <c r="H6439" s="23" t="s">
        <v>338</v>
      </c>
      <c r="I6439" s="24">
        <v>0.43030000000000002</v>
      </c>
    </row>
    <row r="6440" spans="1:9">
      <c r="A6440" s="23" t="s">
        <v>2526</v>
      </c>
      <c r="E6440" s="21" t="s">
        <v>327</v>
      </c>
      <c r="F6440" s="24">
        <v>4.6694000000000004</v>
      </c>
      <c r="G6440" s="23" t="s">
        <v>343</v>
      </c>
      <c r="H6440" s="23" t="s">
        <v>344</v>
      </c>
      <c r="I6440" s="24">
        <v>5.28E-2</v>
      </c>
    </row>
    <row r="6441" spans="1:9">
      <c r="A6441" s="23" t="s">
        <v>2526</v>
      </c>
      <c r="E6441" s="21" t="s">
        <v>327</v>
      </c>
      <c r="F6441" s="24">
        <v>4.6694000000000004</v>
      </c>
      <c r="G6441" s="23" t="s">
        <v>348</v>
      </c>
      <c r="H6441" s="23" t="s">
        <v>344</v>
      </c>
      <c r="I6441" s="24">
        <v>1.17E-2</v>
      </c>
    </row>
    <row r="6442" spans="1:9">
      <c r="A6442" s="23" t="s">
        <v>2527</v>
      </c>
      <c r="C6442" s="21" t="s">
        <v>327</v>
      </c>
      <c r="E6442" s="21" t="s">
        <v>327</v>
      </c>
      <c r="F6442" s="24">
        <v>38.612200000000001</v>
      </c>
      <c r="G6442" s="23" t="s">
        <v>348</v>
      </c>
      <c r="H6442" s="23" t="s">
        <v>344</v>
      </c>
      <c r="I6442" s="24">
        <v>30.601400000000002</v>
      </c>
    </row>
    <row r="6443" spans="1:9">
      <c r="A6443" s="23" t="s">
        <v>2527</v>
      </c>
      <c r="C6443" s="21" t="s">
        <v>327</v>
      </c>
      <c r="E6443" s="21" t="s">
        <v>327</v>
      </c>
      <c r="F6443" s="24">
        <v>38.612200000000001</v>
      </c>
      <c r="G6443" s="23" t="s">
        <v>337</v>
      </c>
      <c r="H6443" s="23" t="s">
        <v>338</v>
      </c>
      <c r="I6443" s="24">
        <v>8.0107999999999997</v>
      </c>
    </row>
    <row r="6444" spans="1:9">
      <c r="A6444" s="23" t="s">
        <v>2528</v>
      </c>
      <c r="C6444" s="21" t="s">
        <v>327</v>
      </c>
      <c r="F6444" s="24">
        <v>12.6844</v>
      </c>
      <c r="G6444" s="23" t="s">
        <v>348</v>
      </c>
      <c r="H6444" s="23" t="s">
        <v>344</v>
      </c>
      <c r="I6444" s="24">
        <v>11.961600000000001</v>
      </c>
    </row>
    <row r="6445" spans="1:9">
      <c r="A6445" s="23" t="s">
        <v>2528</v>
      </c>
      <c r="C6445" s="21" t="s">
        <v>327</v>
      </c>
      <c r="F6445" s="24">
        <v>12.6844</v>
      </c>
      <c r="G6445" s="23" t="s">
        <v>337</v>
      </c>
      <c r="H6445" s="23" t="s">
        <v>338</v>
      </c>
      <c r="I6445" s="24">
        <v>0.67959999999999998</v>
      </c>
    </row>
    <row r="6446" spans="1:9">
      <c r="A6446" s="23" t="s">
        <v>2528</v>
      </c>
      <c r="C6446" s="21" t="s">
        <v>327</v>
      </c>
      <c r="F6446" s="24">
        <v>12.6844</v>
      </c>
      <c r="G6446" s="23" t="s">
        <v>337</v>
      </c>
      <c r="H6446" s="23" t="s">
        <v>338</v>
      </c>
      <c r="I6446" s="24">
        <v>4.3200000000000002E-2</v>
      </c>
    </row>
    <row r="6447" spans="1:9">
      <c r="A6447" s="23" t="s">
        <v>2529</v>
      </c>
      <c r="C6447" s="21" t="s">
        <v>327</v>
      </c>
      <c r="F6447" s="24">
        <v>6.2496999999999998</v>
      </c>
      <c r="G6447" s="23" t="s">
        <v>348</v>
      </c>
      <c r="H6447" s="23" t="s">
        <v>344</v>
      </c>
      <c r="I6447" s="24">
        <v>5.6010999999999997</v>
      </c>
    </row>
    <row r="6448" spans="1:9">
      <c r="A6448" s="23" t="s">
        <v>2529</v>
      </c>
      <c r="C6448" s="21" t="s">
        <v>327</v>
      </c>
      <c r="F6448" s="24">
        <v>6.2496999999999998</v>
      </c>
      <c r="G6448" s="23" t="s">
        <v>337</v>
      </c>
      <c r="H6448" s="23" t="s">
        <v>338</v>
      </c>
      <c r="I6448" s="24">
        <v>0.64859999999999995</v>
      </c>
    </row>
    <row r="6449" spans="1:9">
      <c r="A6449" s="23" t="s">
        <v>2530</v>
      </c>
      <c r="C6449" s="21" t="s">
        <v>327</v>
      </c>
      <c r="F6449" s="24">
        <v>16.272200000000002</v>
      </c>
      <c r="G6449" s="23" t="s">
        <v>348</v>
      </c>
      <c r="H6449" s="23" t="s">
        <v>344</v>
      </c>
      <c r="I6449" s="24">
        <v>14.635</v>
      </c>
    </row>
    <row r="6450" spans="1:9">
      <c r="A6450" s="23" t="s">
        <v>2530</v>
      </c>
      <c r="C6450" s="21" t="s">
        <v>327</v>
      </c>
      <c r="F6450" s="24">
        <v>16.272200000000002</v>
      </c>
      <c r="G6450" s="23" t="s">
        <v>345</v>
      </c>
      <c r="H6450" s="23" t="s">
        <v>338</v>
      </c>
      <c r="I6450" s="24">
        <v>1.6372</v>
      </c>
    </row>
    <row r="6451" spans="1:9">
      <c r="A6451" s="23" t="s">
        <v>2531</v>
      </c>
      <c r="C6451" s="21" t="s">
        <v>327</v>
      </c>
      <c r="E6451" s="21" t="s">
        <v>327</v>
      </c>
      <c r="F6451" s="24">
        <v>44.1173</v>
      </c>
      <c r="G6451" s="23" t="s">
        <v>351</v>
      </c>
      <c r="H6451" s="23" t="s">
        <v>344</v>
      </c>
      <c r="I6451" s="24">
        <v>40.346899999999998</v>
      </c>
    </row>
    <row r="6452" spans="1:9">
      <c r="A6452" s="23" t="s">
        <v>2531</v>
      </c>
      <c r="C6452" s="21" t="s">
        <v>327</v>
      </c>
      <c r="E6452" s="21" t="s">
        <v>327</v>
      </c>
      <c r="F6452" s="24">
        <v>44.1173</v>
      </c>
      <c r="G6452" s="23" t="s">
        <v>337</v>
      </c>
      <c r="H6452" s="23" t="s">
        <v>338</v>
      </c>
      <c r="I6452" s="24">
        <v>3.0185</v>
      </c>
    </row>
    <row r="6453" spans="1:9">
      <c r="A6453" s="23" t="s">
        <v>2532</v>
      </c>
      <c r="E6453" s="21" t="s">
        <v>327</v>
      </c>
      <c r="F6453" s="24">
        <v>7.8033000000000001</v>
      </c>
      <c r="G6453" s="23" t="s">
        <v>350</v>
      </c>
      <c r="H6453" s="23" t="s">
        <v>338</v>
      </c>
      <c r="I6453" s="24">
        <v>6.7748999999999997</v>
      </c>
    </row>
    <row r="6454" spans="1:9">
      <c r="A6454" s="23" t="s">
        <v>2532</v>
      </c>
      <c r="E6454" s="21" t="s">
        <v>327</v>
      </c>
      <c r="F6454" s="24">
        <v>7.8033000000000001</v>
      </c>
      <c r="G6454" s="23" t="s">
        <v>345</v>
      </c>
      <c r="H6454" s="23" t="s">
        <v>338</v>
      </c>
      <c r="I6454" s="24">
        <v>0.70660000000000001</v>
      </c>
    </row>
    <row r="6455" spans="1:9">
      <c r="A6455" s="23" t="s">
        <v>2532</v>
      </c>
      <c r="E6455" s="21" t="s">
        <v>327</v>
      </c>
      <c r="F6455" s="24">
        <v>7.8033000000000001</v>
      </c>
      <c r="G6455" s="23" t="s">
        <v>337</v>
      </c>
      <c r="H6455" s="23" t="s">
        <v>338</v>
      </c>
      <c r="I6455" s="24">
        <v>0.32040000000000002</v>
      </c>
    </row>
    <row r="6456" spans="1:9">
      <c r="A6456" s="23" t="s">
        <v>2532</v>
      </c>
      <c r="E6456" s="21" t="s">
        <v>327</v>
      </c>
      <c r="F6456" s="24">
        <v>7.8033000000000001</v>
      </c>
      <c r="G6456" s="23" t="s">
        <v>350</v>
      </c>
      <c r="H6456" s="23" t="s">
        <v>338</v>
      </c>
      <c r="I6456" s="24">
        <v>1.2999999999999999E-3</v>
      </c>
    </row>
    <row r="6457" spans="1:9">
      <c r="A6457" s="23" t="s">
        <v>2533</v>
      </c>
      <c r="C6457" s="21" t="s">
        <v>327</v>
      </c>
      <c r="F6457" s="24">
        <v>14.717700000000001</v>
      </c>
      <c r="G6457" s="23" t="s">
        <v>345</v>
      </c>
      <c r="H6457" s="23" t="s">
        <v>338</v>
      </c>
      <c r="I6457" s="24">
        <v>14.625999999999999</v>
      </c>
    </row>
    <row r="6458" spans="1:9">
      <c r="A6458" s="23" t="s">
        <v>2533</v>
      </c>
      <c r="C6458" s="21" t="s">
        <v>327</v>
      </c>
      <c r="F6458" s="24">
        <v>14.717700000000001</v>
      </c>
      <c r="G6458" s="23" t="s">
        <v>350</v>
      </c>
      <c r="H6458" s="23" t="s">
        <v>338</v>
      </c>
      <c r="I6458" s="24">
        <v>9.1700000000000004E-2</v>
      </c>
    </row>
    <row r="6459" spans="1:9">
      <c r="A6459" s="23" t="s">
        <v>2534</v>
      </c>
      <c r="C6459" s="21" t="s">
        <v>327</v>
      </c>
      <c r="F6459" s="24">
        <v>46.884799999999998</v>
      </c>
      <c r="G6459" s="23" t="s">
        <v>348</v>
      </c>
      <c r="H6459" s="23" t="s">
        <v>344</v>
      </c>
      <c r="I6459" s="24">
        <v>43.765099999999997</v>
      </c>
    </row>
    <row r="6460" spans="1:9">
      <c r="A6460" s="23" t="s">
        <v>2534</v>
      </c>
      <c r="C6460" s="21" t="s">
        <v>327</v>
      </c>
      <c r="F6460" s="24">
        <v>46.884799999999998</v>
      </c>
      <c r="G6460" s="23" t="s">
        <v>337</v>
      </c>
      <c r="H6460" s="23" t="s">
        <v>338</v>
      </c>
      <c r="I6460" s="24">
        <v>1.3536999999999999</v>
      </c>
    </row>
    <row r="6461" spans="1:9">
      <c r="A6461" s="23" t="s">
        <v>2534</v>
      </c>
      <c r="C6461" s="21" t="s">
        <v>327</v>
      </c>
      <c r="F6461" s="24">
        <v>46.884799999999998</v>
      </c>
      <c r="G6461" s="23" t="s">
        <v>337</v>
      </c>
      <c r="H6461" s="23" t="s">
        <v>338</v>
      </c>
      <c r="I6461" s="24">
        <v>1.2004999999999999</v>
      </c>
    </row>
    <row r="6462" spans="1:9">
      <c r="A6462" s="23" t="s">
        <v>2534</v>
      </c>
      <c r="C6462" s="21" t="s">
        <v>327</v>
      </c>
      <c r="F6462" s="24">
        <v>46.884799999999998</v>
      </c>
      <c r="G6462" s="23" t="s">
        <v>350</v>
      </c>
      <c r="H6462" s="23" t="s">
        <v>338</v>
      </c>
      <c r="I6462" s="24">
        <v>0.43169999999999997</v>
      </c>
    </row>
    <row r="6463" spans="1:9">
      <c r="A6463" s="23" t="s">
        <v>2534</v>
      </c>
      <c r="C6463" s="21" t="s">
        <v>327</v>
      </c>
      <c r="F6463" s="24">
        <v>46.884799999999998</v>
      </c>
      <c r="G6463" s="23" t="s">
        <v>343</v>
      </c>
      <c r="H6463" s="23" t="s">
        <v>344</v>
      </c>
      <c r="I6463" s="24">
        <v>0.1167</v>
      </c>
    </row>
    <row r="6464" spans="1:9">
      <c r="A6464" s="23" t="s">
        <v>2534</v>
      </c>
      <c r="C6464" s="21" t="s">
        <v>327</v>
      </c>
      <c r="F6464" s="24">
        <v>46.884799999999998</v>
      </c>
      <c r="G6464" s="23" t="s">
        <v>343</v>
      </c>
      <c r="H6464" s="23" t="s">
        <v>344</v>
      </c>
      <c r="I6464" s="24">
        <v>1.7000000000000001E-2</v>
      </c>
    </row>
    <row r="6465" spans="1:9">
      <c r="A6465" s="23" t="s">
        <v>2535</v>
      </c>
      <c r="E6465" s="21" t="s">
        <v>327</v>
      </c>
      <c r="F6465" s="24">
        <v>3.1768999999999998</v>
      </c>
      <c r="G6465" s="23" t="s">
        <v>348</v>
      </c>
      <c r="H6465" s="23" t="s">
        <v>344</v>
      </c>
      <c r="I6465" s="24">
        <v>2.2551000000000001</v>
      </c>
    </row>
    <row r="6466" spans="1:9">
      <c r="A6466" s="23" t="s">
        <v>2535</v>
      </c>
      <c r="E6466" s="21" t="s">
        <v>327</v>
      </c>
      <c r="F6466" s="24">
        <v>3.1768999999999998</v>
      </c>
      <c r="G6466" s="23" t="s">
        <v>337</v>
      </c>
      <c r="H6466" s="23" t="s">
        <v>338</v>
      </c>
      <c r="I6466" s="24">
        <v>0.92179999999999995</v>
      </c>
    </row>
    <row r="6467" spans="1:9">
      <c r="A6467" s="23" t="s">
        <v>2536</v>
      </c>
      <c r="E6467" s="21" t="s">
        <v>327</v>
      </c>
      <c r="F6467" s="24">
        <v>12.772600000000001</v>
      </c>
      <c r="G6467" s="23" t="s">
        <v>337</v>
      </c>
      <c r="H6467" s="23" t="s">
        <v>338</v>
      </c>
      <c r="I6467" s="24">
        <v>7.7192999999999996</v>
      </c>
    </row>
    <row r="6468" spans="1:9">
      <c r="A6468" s="23" t="s">
        <v>2536</v>
      </c>
      <c r="E6468" s="21" t="s">
        <v>327</v>
      </c>
      <c r="F6468" s="24">
        <v>12.772600000000001</v>
      </c>
      <c r="G6468" s="23" t="s">
        <v>350</v>
      </c>
      <c r="H6468" s="23" t="s">
        <v>338</v>
      </c>
      <c r="I6468" s="24">
        <v>3.1448999999999998</v>
      </c>
    </row>
    <row r="6469" spans="1:9">
      <c r="A6469" s="23" t="s">
        <v>2536</v>
      </c>
      <c r="E6469" s="21" t="s">
        <v>327</v>
      </c>
      <c r="F6469" s="24">
        <v>12.772600000000001</v>
      </c>
      <c r="G6469" s="23" t="s">
        <v>345</v>
      </c>
      <c r="H6469" s="23" t="s">
        <v>338</v>
      </c>
      <c r="I6469" s="24">
        <v>0.93359999999999999</v>
      </c>
    </row>
    <row r="6470" spans="1:9">
      <c r="A6470" s="23" t="s">
        <v>2536</v>
      </c>
      <c r="E6470" s="21" t="s">
        <v>327</v>
      </c>
      <c r="F6470" s="24">
        <v>12.772600000000001</v>
      </c>
      <c r="G6470" s="23" t="s">
        <v>345</v>
      </c>
      <c r="H6470" s="23" t="s">
        <v>338</v>
      </c>
      <c r="I6470" s="24">
        <v>0.61219999999999997</v>
      </c>
    </row>
    <row r="6471" spans="1:9">
      <c r="A6471" s="23" t="s">
        <v>2536</v>
      </c>
      <c r="E6471" s="21" t="s">
        <v>327</v>
      </c>
      <c r="F6471" s="24">
        <v>12.772600000000001</v>
      </c>
      <c r="G6471" s="23" t="s">
        <v>345</v>
      </c>
      <c r="H6471" s="23" t="s">
        <v>338</v>
      </c>
      <c r="I6471" s="24">
        <v>0.18940000000000001</v>
      </c>
    </row>
    <row r="6472" spans="1:9">
      <c r="A6472" s="23" t="s">
        <v>2536</v>
      </c>
      <c r="E6472" s="21" t="s">
        <v>327</v>
      </c>
      <c r="F6472" s="24">
        <v>12.772600000000001</v>
      </c>
      <c r="G6472" s="23" t="s">
        <v>350</v>
      </c>
      <c r="H6472" s="23" t="s">
        <v>338</v>
      </c>
      <c r="I6472" s="24">
        <v>0.17330000000000001</v>
      </c>
    </row>
    <row r="6473" spans="1:9">
      <c r="A6473" s="23" t="s">
        <v>2537</v>
      </c>
      <c r="C6473" s="21" t="s">
        <v>327</v>
      </c>
      <c r="F6473" s="24">
        <v>7.4584000000000001</v>
      </c>
      <c r="G6473" s="23" t="s">
        <v>337</v>
      </c>
      <c r="H6473" s="23" t="s">
        <v>338</v>
      </c>
      <c r="I6473" s="24">
        <v>4.2754000000000003</v>
      </c>
    </row>
    <row r="6474" spans="1:9">
      <c r="A6474" s="23" t="s">
        <v>2537</v>
      </c>
      <c r="C6474" s="21" t="s">
        <v>327</v>
      </c>
      <c r="F6474" s="24">
        <v>7.4584000000000001</v>
      </c>
      <c r="G6474" s="23" t="s">
        <v>351</v>
      </c>
      <c r="H6474" s="23" t="s">
        <v>344</v>
      </c>
      <c r="I6474" s="24">
        <v>1.3471</v>
      </c>
    </row>
    <row r="6475" spans="1:9">
      <c r="A6475" s="23" t="s">
        <v>2537</v>
      </c>
      <c r="C6475" s="21" t="s">
        <v>327</v>
      </c>
      <c r="F6475" s="24">
        <v>7.4584000000000001</v>
      </c>
      <c r="G6475" s="23" t="s">
        <v>345</v>
      </c>
      <c r="H6475" s="23" t="s">
        <v>338</v>
      </c>
      <c r="I6475" s="24">
        <v>1.1294999999999999</v>
      </c>
    </row>
    <row r="6476" spans="1:9">
      <c r="A6476" s="23" t="s">
        <v>2537</v>
      </c>
      <c r="C6476" s="21" t="s">
        <v>327</v>
      </c>
      <c r="F6476" s="24">
        <v>7.4584000000000001</v>
      </c>
      <c r="G6476" s="23" t="s">
        <v>350</v>
      </c>
      <c r="H6476" s="23" t="s">
        <v>338</v>
      </c>
      <c r="I6476" s="24">
        <v>0.65249999999999997</v>
      </c>
    </row>
    <row r="6477" spans="1:9">
      <c r="A6477" s="23" t="s">
        <v>2537</v>
      </c>
      <c r="C6477" s="21" t="s">
        <v>327</v>
      </c>
      <c r="F6477" s="24">
        <v>7.4584000000000001</v>
      </c>
      <c r="G6477" s="23" t="s">
        <v>337</v>
      </c>
      <c r="H6477" s="23" t="s">
        <v>338</v>
      </c>
      <c r="I6477" s="24">
        <v>4.1700000000000001E-2</v>
      </c>
    </row>
    <row r="6478" spans="1:9">
      <c r="A6478" s="23" t="s">
        <v>2538</v>
      </c>
      <c r="C6478" s="21" t="s">
        <v>327</v>
      </c>
      <c r="F6478" s="24">
        <v>24.5688</v>
      </c>
      <c r="G6478" s="23" t="s">
        <v>350</v>
      </c>
      <c r="H6478" s="23" t="s">
        <v>338</v>
      </c>
      <c r="I6478" s="24">
        <v>9.3419000000000008</v>
      </c>
    </row>
    <row r="6479" spans="1:9">
      <c r="A6479" s="23" t="s">
        <v>2538</v>
      </c>
      <c r="C6479" s="21" t="s">
        <v>327</v>
      </c>
      <c r="F6479" s="24">
        <v>24.5688</v>
      </c>
      <c r="G6479" s="23" t="s">
        <v>350</v>
      </c>
      <c r="H6479" s="23" t="s">
        <v>338</v>
      </c>
      <c r="I6479" s="24">
        <v>4.9381000000000004</v>
      </c>
    </row>
    <row r="6480" spans="1:9">
      <c r="A6480" s="23" t="s">
        <v>2538</v>
      </c>
      <c r="C6480" s="21" t="s">
        <v>327</v>
      </c>
      <c r="F6480" s="24">
        <v>24.5688</v>
      </c>
      <c r="G6480" s="23" t="s">
        <v>350</v>
      </c>
      <c r="H6480" s="23" t="s">
        <v>338</v>
      </c>
      <c r="I6480" s="24">
        <v>4.0121000000000002</v>
      </c>
    </row>
    <row r="6481" spans="1:9">
      <c r="A6481" s="23" t="s">
        <v>2538</v>
      </c>
      <c r="C6481" s="21" t="s">
        <v>327</v>
      </c>
      <c r="F6481" s="24">
        <v>24.5688</v>
      </c>
      <c r="G6481" s="23" t="s">
        <v>345</v>
      </c>
      <c r="H6481" s="23" t="s">
        <v>338</v>
      </c>
      <c r="I6481" s="24">
        <v>2.0560999999999998</v>
      </c>
    </row>
    <row r="6482" spans="1:9">
      <c r="A6482" s="23" t="s">
        <v>2538</v>
      </c>
      <c r="C6482" s="21" t="s">
        <v>327</v>
      </c>
      <c r="F6482" s="24">
        <v>24.5688</v>
      </c>
      <c r="G6482" s="23" t="s">
        <v>345</v>
      </c>
      <c r="H6482" s="23" t="s">
        <v>338</v>
      </c>
      <c r="I6482" s="24">
        <v>1.4422999999999999</v>
      </c>
    </row>
    <row r="6483" spans="1:9">
      <c r="A6483" s="23" t="s">
        <v>2538</v>
      </c>
      <c r="C6483" s="21" t="s">
        <v>327</v>
      </c>
      <c r="F6483" s="24">
        <v>24.5688</v>
      </c>
      <c r="G6483" s="23" t="s">
        <v>337</v>
      </c>
      <c r="H6483" s="23" t="s">
        <v>338</v>
      </c>
      <c r="I6483" s="24">
        <v>0.7651</v>
      </c>
    </row>
    <row r="6484" spans="1:9">
      <c r="A6484" s="23" t="s">
        <v>2538</v>
      </c>
      <c r="C6484" s="21" t="s">
        <v>327</v>
      </c>
      <c r="F6484" s="24">
        <v>24.5688</v>
      </c>
      <c r="G6484" s="23" t="s">
        <v>350</v>
      </c>
      <c r="H6484" s="23" t="s">
        <v>338</v>
      </c>
      <c r="I6484" s="24">
        <v>0.57799999999999996</v>
      </c>
    </row>
    <row r="6485" spans="1:9">
      <c r="A6485" s="23" t="s">
        <v>2538</v>
      </c>
      <c r="C6485" s="21" t="s">
        <v>327</v>
      </c>
      <c r="F6485" s="24">
        <v>24.5688</v>
      </c>
      <c r="G6485" s="23" t="s">
        <v>350</v>
      </c>
      <c r="H6485" s="23" t="s">
        <v>338</v>
      </c>
      <c r="I6485" s="24">
        <v>0.55069999999999997</v>
      </c>
    </row>
    <row r="6486" spans="1:9">
      <c r="A6486" s="23" t="s">
        <v>2538</v>
      </c>
      <c r="C6486" s="21" t="s">
        <v>327</v>
      </c>
      <c r="F6486" s="24">
        <v>24.5688</v>
      </c>
      <c r="G6486" s="23" t="s">
        <v>350</v>
      </c>
      <c r="H6486" s="23" t="s">
        <v>338</v>
      </c>
      <c r="I6486" s="24">
        <v>0.40970000000000001</v>
      </c>
    </row>
    <row r="6487" spans="1:9">
      <c r="A6487" s="23" t="s">
        <v>2538</v>
      </c>
      <c r="C6487" s="21" t="s">
        <v>327</v>
      </c>
      <c r="F6487" s="24">
        <v>24.5688</v>
      </c>
      <c r="G6487" s="23" t="s">
        <v>350</v>
      </c>
      <c r="H6487" s="23" t="s">
        <v>338</v>
      </c>
      <c r="I6487" s="24">
        <v>0.21510000000000001</v>
      </c>
    </row>
    <row r="6488" spans="1:9">
      <c r="A6488" s="23" t="s">
        <v>2538</v>
      </c>
      <c r="C6488" s="21" t="s">
        <v>327</v>
      </c>
      <c r="F6488" s="24">
        <v>24.5688</v>
      </c>
      <c r="G6488" s="23" t="s">
        <v>345</v>
      </c>
      <c r="H6488" s="23" t="s">
        <v>338</v>
      </c>
      <c r="I6488" s="24">
        <v>0.13450000000000001</v>
      </c>
    </row>
    <row r="6489" spans="1:9">
      <c r="A6489" s="23" t="s">
        <v>2538</v>
      </c>
      <c r="C6489" s="21" t="s">
        <v>327</v>
      </c>
      <c r="F6489" s="24">
        <v>24.5688</v>
      </c>
      <c r="G6489" s="23" t="s">
        <v>350</v>
      </c>
      <c r="H6489" s="23" t="s">
        <v>338</v>
      </c>
      <c r="I6489" s="24">
        <v>0.12509999999999999</v>
      </c>
    </row>
    <row r="6490" spans="1:9">
      <c r="A6490" s="23" t="s">
        <v>2539</v>
      </c>
      <c r="B6490" s="21" t="s">
        <v>327</v>
      </c>
      <c r="E6490" s="21" t="s">
        <v>327</v>
      </c>
      <c r="F6490" s="24">
        <v>0.96619999999999995</v>
      </c>
      <c r="G6490" s="23" t="s">
        <v>351</v>
      </c>
      <c r="H6490" s="23" t="s">
        <v>344</v>
      </c>
      <c r="I6490" s="24">
        <v>0.69589999999999996</v>
      </c>
    </row>
    <row r="6491" spans="1:9">
      <c r="A6491" s="23" t="s">
        <v>2539</v>
      </c>
      <c r="B6491" s="21" t="s">
        <v>327</v>
      </c>
      <c r="E6491" s="21" t="s">
        <v>327</v>
      </c>
      <c r="F6491" s="24">
        <v>0.96619999999999995</v>
      </c>
      <c r="G6491" s="23" t="s">
        <v>345</v>
      </c>
      <c r="H6491" s="23" t="s">
        <v>338</v>
      </c>
      <c r="I6491" s="24">
        <v>1.6999999999999999E-3</v>
      </c>
    </row>
    <row r="6492" spans="1:9">
      <c r="A6492" s="23" t="s">
        <v>2540</v>
      </c>
      <c r="C6492" s="21" t="s">
        <v>327</v>
      </c>
      <c r="E6492" s="21" t="s">
        <v>327</v>
      </c>
      <c r="F6492" s="24">
        <v>3.1640000000000001</v>
      </c>
      <c r="G6492" s="23" t="s">
        <v>351</v>
      </c>
      <c r="H6492" s="23" t="s">
        <v>344</v>
      </c>
      <c r="I6492" s="24">
        <v>2.9681999999999999</v>
      </c>
    </row>
    <row r="6493" spans="1:9">
      <c r="A6493" s="23" t="s">
        <v>2540</v>
      </c>
      <c r="C6493" s="21" t="s">
        <v>327</v>
      </c>
      <c r="E6493" s="21" t="s">
        <v>327</v>
      </c>
      <c r="F6493" s="24">
        <v>3.1640000000000001</v>
      </c>
      <c r="G6493" s="23" t="s">
        <v>337</v>
      </c>
      <c r="H6493" s="23" t="s">
        <v>338</v>
      </c>
      <c r="I6493" s="24">
        <v>0.1958</v>
      </c>
    </row>
    <row r="6494" spans="1:9">
      <c r="A6494" s="23" t="s">
        <v>2541</v>
      </c>
      <c r="E6494" s="21" t="s">
        <v>327</v>
      </c>
      <c r="F6494" s="24">
        <v>6.3894000000000002</v>
      </c>
      <c r="G6494" s="23" t="s">
        <v>351</v>
      </c>
      <c r="H6494" s="23" t="s">
        <v>344</v>
      </c>
      <c r="I6494" s="24">
        <v>5.0739000000000001</v>
      </c>
    </row>
    <row r="6495" spans="1:9">
      <c r="A6495" s="23" t="s">
        <v>2541</v>
      </c>
      <c r="E6495" s="21" t="s">
        <v>327</v>
      </c>
      <c r="F6495" s="24">
        <v>6.3894000000000002</v>
      </c>
      <c r="G6495" s="23" t="s">
        <v>337</v>
      </c>
      <c r="H6495" s="23" t="s">
        <v>338</v>
      </c>
      <c r="I6495" s="24">
        <v>0.67649999999999999</v>
      </c>
    </row>
    <row r="6496" spans="1:9">
      <c r="A6496" s="23" t="s">
        <v>2541</v>
      </c>
      <c r="E6496" s="21" t="s">
        <v>327</v>
      </c>
      <c r="F6496" s="24">
        <v>6.3894000000000002</v>
      </c>
      <c r="G6496" s="23" t="s">
        <v>345</v>
      </c>
      <c r="H6496" s="23" t="s">
        <v>338</v>
      </c>
      <c r="I6496" s="24">
        <v>5.0599999999999999E-2</v>
      </c>
    </row>
    <row r="6497" spans="1:9">
      <c r="A6497" s="23" t="s">
        <v>2542</v>
      </c>
      <c r="B6497" s="21" t="s">
        <v>327</v>
      </c>
      <c r="E6497" s="21" t="s">
        <v>327</v>
      </c>
      <c r="F6497" s="24">
        <v>3.431</v>
      </c>
      <c r="G6497" s="23" t="s">
        <v>350</v>
      </c>
      <c r="H6497" s="23" t="s">
        <v>338</v>
      </c>
      <c r="I6497" s="24">
        <v>3.17</v>
      </c>
    </row>
    <row r="6498" spans="1:9">
      <c r="A6498" s="23" t="s">
        <v>2542</v>
      </c>
      <c r="B6498" s="21" t="s">
        <v>327</v>
      </c>
      <c r="E6498" s="21" t="s">
        <v>327</v>
      </c>
      <c r="F6498" s="24">
        <v>3.431</v>
      </c>
      <c r="G6498" s="23" t="s">
        <v>350</v>
      </c>
      <c r="H6498" s="23" t="s">
        <v>338</v>
      </c>
      <c r="I6498" s="24">
        <v>0.15260000000000001</v>
      </c>
    </row>
    <row r="6499" spans="1:9">
      <c r="A6499" s="23" t="s">
        <v>2542</v>
      </c>
      <c r="B6499" s="21" t="s">
        <v>327</v>
      </c>
      <c r="E6499" s="21" t="s">
        <v>327</v>
      </c>
      <c r="F6499" s="24">
        <v>3.431</v>
      </c>
      <c r="G6499" s="23" t="s">
        <v>350</v>
      </c>
      <c r="H6499" s="23" t="s">
        <v>338</v>
      </c>
      <c r="I6499" s="24">
        <v>0.1084</v>
      </c>
    </row>
    <row r="6500" spans="1:9">
      <c r="A6500" s="23" t="s">
        <v>2543</v>
      </c>
      <c r="E6500" s="21" t="s">
        <v>327</v>
      </c>
      <c r="F6500" s="24">
        <v>6.0438999999999998</v>
      </c>
      <c r="G6500" s="23" t="s">
        <v>350</v>
      </c>
      <c r="H6500" s="23" t="s">
        <v>338</v>
      </c>
      <c r="I6500" s="24">
        <v>3.1955</v>
      </c>
    </row>
    <row r="6501" spans="1:9">
      <c r="A6501" s="23" t="s">
        <v>2543</v>
      </c>
      <c r="E6501" s="21" t="s">
        <v>327</v>
      </c>
      <c r="F6501" s="24">
        <v>6.0438999999999998</v>
      </c>
      <c r="G6501" s="23" t="s">
        <v>345</v>
      </c>
      <c r="H6501" s="23" t="s">
        <v>338</v>
      </c>
      <c r="I6501" s="24">
        <v>2.3144</v>
      </c>
    </row>
    <row r="6502" spans="1:9">
      <c r="A6502" s="23" t="s">
        <v>2543</v>
      </c>
      <c r="E6502" s="21" t="s">
        <v>327</v>
      </c>
      <c r="F6502" s="24">
        <v>6.0438999999999998</v>
      </c>
      <c r="G6502" s="23" t="s">
        <v>337</v>
      </c>
      <c r="H6502" s="23" t="s">
        <v>338</v>
      </c>
      <c r="I6502" s="24">
        <v>0.53400000000000003</v>
      </c>
    </row>
    <row r="6503" spans="1:9">
      <c r="A6503" s="23" t="s">
        <v>2544</v>
      </c>
      <c r="C6503" s="21" t="s">
        <v>327</v>
      </c>
      <c r="F6503" s="24">
        <v>32.5349</v>
      </c>
      <c r="G6503" s="23" t="s">
        <v>348</v>
      </c>
      <c r="H6503" s="23" t="s">
        <v>344</v>
      </c>
      <c r="I6503" s="24">
        <v>30.537099999999999</v>
      </c>
    </row>
    <row r="6504" spans="1:9">
      <c r="A6504" s="23" t="s">
        <v>2544</v>
      </c>
      <c r="C6504" s="21" t="s">
        <v>327</v>
      </c>
      <c r="F6504" s="24">
        <v>32.5349</v>
      </c>
      <c r="G6504" s="23" t="s">
        <v>337</v>
      </c>
      <c r="H6504" s="23" t="s">
        <v>338</v>
      </c>
      <c r="I6504" s="24">
        <v>1.2185999999999999</v>
      </c>
    </row>
    <row r="6505" spans="1:9">
      <c r="A6505" s="23" t="s">
        <v>2544</v>
      </c>
      <c r="C6505" s="21" t="s">
        <v>327</v>
      </c>
      <c r="F6505" s="24">
        <v>32.5349</v>
      </c>
      <c r="G6505" s="23" t="s">
        <v>337</v>
      </c>
      <c r="H6505" s="23" t="s">
        <v>338</v>
      </c>
      <c r="I6505" s="24">
        <v>0.3422</v>
      </c>
    </row>
    <row r="6506" spans="1:9">
      <c r="A6506" s="23" t="s">
        <v>2544</v>
      </c>
      <c r="C6506" s="21" t="s">
        <v>327</v>
      </c>
      <c r="F6506" s="24">
        <v>32.5349</v>
      </c>
      <c r="G6506" s="23" t="s">
        <v>350</v>
      </c>
      <c r="H6506" s="23" t="s">
        <v>338</v>
      </c>
      <c r="I6506" s="24">
        <v>0.16739999999999999</v>
      </c>
    </row>
    <row r="6507" spans="1:9">
      <c r="A6507" s="23" t="s">
        <v>2544</v>
      </c>
      <c r="C6507" s="21" t="s">
        <v>327</v>
      </c>
      <c r="F6507" s="24">
        <v>32.5349</v>
      </c>
      <c r="G6507" s="23" t="s">
        <v>350</v>
      </c>
      <c r="H6507" s="23" t="s">
        <v>338</v>
      </c>
      <c r="I6507" s="24">
        <v>0.14549999999999999</v>
      </c>
    </row>
    <row r="6508" spans="1:9">
      <c r="A6508" s="23" t="s">
        <v>2544</v>
      </c>
      <c r="C6508" s="21" t="s">
        <v>327</v>
      </c>
      <c r="F6508" s="24">
        <v>32.5349</v>
      </c>
      <c r="G6508" s="23" t="s">
        <v>343</v>
      </c>
      <c r="H6508" s="23" t="s">
        <v>344</v>
      </c>
      <c r="I6508" s="24">
        <v>8.72E-2</v>
      </c>
    </row>
    <row r="6509" spans="1:9">
      <c r="A6509" s="23" t="s">
        <v>2545</v>
      </c>
      <c r="C6509" s="21" t="s">
        <v>327</v>
      </c>
      <c r="F6509" s="24">
        <v>5.5731999999999999</v>
      </c>
      <c r="G6509" s="23" t="s">
        <v>348</v>
      </c>
      <c r="H6509" s="23" t="s">
        <v>344</v>
      </c>
      <c r="I6509" s="24">
        <v>5.5434999999999999</v>
      </c>
    </row>
    <row r="6510" spans="1:9">
      <c r="A6510" s="23" t="s">
        <v>2545</v>
      </c>
      <c r="C6510" s="21" t="s">
        <v>327</v>
      </c>
      <c r="F6510" s="24">
        <v>5.5731999999999999</v>
      </c>
      <c r="G6510" s="23" t="s">
        <v>337</v>
      </c>
      <c r="H6510" s="23" t="s">
        <v>338</v>
      </c>
      <c r="I6510" s="24">
        <v>1.2699999999999999E-2</v>
      </c>
    </row>
    <row r="6511" spans="1:9">
      <c r="A6511" s="23" t="s">
        <v>2546</v>
      </c>
      <c r="C6511" s="21" t="s">
        <v>327</v>
      </c>
      <c r="F6511" s="24">
        <v>5.5331000000000001</v>
      </c>
      <c r="G6511" s="23" t="s">
        <v>348</v>
      </c>
      <c r="H6511" s="23" t="s">
        <v>344</v>
      </c>
      <c r="I6511" s="24">
        <v>4.2763</v>
      </c>
    </row>
    <row r="6512" spans="1:9">
      <c r="A6512" s="23" t="s">
        <v>2546</v>
      </c>
      <c r="C6512" s="21" t="s">
        <v>327</v>
      </c>
      <c r="F6512" s="24">
        <v>5.5331000000000001</v>
      </c>
      <c r="G6512" s="23" t="s">
        <v>337</v>
      </c>
      <c r="H6512" s="23" t="s">
        <v>338</v>
      </c>
      <c r="I6512" s="24">
        <v>1.1248</v>
      </c>
    </row>
    <row r="6513" spans="1:9">
      <c r="A6513" s="23" t="s">
        <v>2546</v>
      </c>
      <c r="C6513" s="21" t="s">
        <v>327</v>
      </c>
      <c r="F6513" s="24">
        <v>5.5331000000000001</v>
      </c>
      <c r="G6513" s="23" t="s">
        <v>350</v>
      </c>
      <c r="H6513" s="23" t="s">
        <v>338</v>
      </c>
      <c r="I6513" s="24">
        <v>7.9699999999999993E-2</v>
      </c>
    </row>
    <row r="6514" spans="1:9">
      <c r="A6514" s="23" t="s">
        <v>2546</v>
      </c>
      <c r="C6514" s="21" t="s">
        <v>327</v>
      </c>
      <c r="F6514" s="24">
        <v>5.5331000000000001</v>
      </c>
      <c r="G6514" s="23" t="s">
        <v>337</v>
      </c>
      <c r="H6514" s="23" t="s">
        <v>338</v>
      </c>
      <c r="I6514" s="24">
        <v>8.0999999999999996E-3</v>
      </c>
    </row>
    <row r="6515" spans="1:9">
      <c r="A6515" s="23" t="s">
        <v>2547</v>
      </c>
      <c r="E6515" s="21" t="s">
        <v>327</v>
      </c>
      <c r="F6515" s="24">
        <v>1.8936999999999999</v>
      </c>
      <c r="G6515" s="23" t="s">
        <v>350</v>
      </c>
      <c r="H6515" s="23" t="s">
        <v>338</v>
      </c>
      <c r="I6515" s="24">
        <v>1.405</v>
      </c>
    </row>
    <row r="6516" spans="1:9">
      <c r="A6516" s="23" t="s">
        <v>2547</v>
      </c>
      <c r="E6516" s="21" t="s">
        <v>327</v>
      </c>
      <c r="F6516" s="24">
        <v>1.8936999999999999</v>
      </c>
      <c r="G6516" s="23" t="s">
        <v>337</v>
      </c>
      <c r="H6516" s="23" t="s">
        <v>338</v>
      </c>
      <c r="I6516" s="24">
        <v>0.48870000000000002</v>
      </c>
    </row>
    <row r="6517" spans="1:9">
      <c r="A6517" s="23" t="s">
        <v>2548</v>
      </c>
      <c r="B6517" s="21" t="s">
        <v>327</v>
      </c>
      <c r="E6517" s="21" t="s">
        <v>327</v>
      </c>
      <c r="F6517" s="24">
        <v>2.8631000000000002</v>
      </c>
      <c r="G6517" s="23" t="s">
        <v>343</v>
      </c>
      <c r="H6517" s="23" t="s">
        <v>344</v>
      </c>
      <c r="I6517" s="24">
        <v>2.1535000000000002</v>
      </c>
    </row>
    <row r="6518" spans="1:9">
      <c r="A6518" s="23" t="s">
        <v>2548</v>
      </c>
      <c r="B6518" s="21" t="s">
        <v>327</v>
      </c>
      <c r="E6518" s="21" t="s">
        <v>327</v>
      </c>
      <c r="F6518" s="24">
        <v>2.8631000000000002</v>
      </c>
      <c r="G6518" s="23" t="s">
        <v>348</v>
      </c>
      <c r="H6518" s="23" t="s">
        <v>344</v>
      </c>
      <c r="I6518" s="24">
        <v>0.48949999999999999</v>
      </c>
    </row>
    <row r="6519" spans="1:9">
      <c r="A6519" s="23" t="s">
        <v>2548</v>
      </c>
      <c r="B6519" s="21" t="s">
        <v>327</v>
      </c>
      <c r="E6519" s="21" t="s">
        <v>327</v>
      </c>
      <c r="F6519" s="24">
        <v>2.8631000000000002</v>
      </c>
      <c r="G6519" s="23" t="s">
        <v>345</v>
      </c>
      <c r="H6519" s="23" t="s">
        <v>338</v>
      </c>
      <c r="I6519" s="24">
        <v>0.22</v>
      </c>
    </row>
    <row r="6520" spans="1:9">
      <c r="A6520" s="23" t="s">
        <v>2549</v>
      </c>
      <c r="B6520" s="21" t="s">
        <v>327</v>
      </c>
      <c r="E6520" s="21" t="s">
        <v>327</v>
      </c>
      <c r="F6520" s="24">
        <v>6.9115000000000002</v>
      </c>
      <c r="G6520" s="23" t="s">
        <v>343</v>
      </c>
      <c r="H6520" s="23" t="s">
        <v>344</v>
      </c>
      <c r="I6520" s="24">
        <v>3.4864000000000002</v>
      </c>
    </row>
    <row r="6521" spans="1:9">
      <c r="A6521" s="23" t="s">
        <v>2549</v>
      </c>
      <c r="B6521" s="21" t="s">
        <v>327</v>
      </c>
      <c r="E6521" s="21" t="s">
        <v>327</v>
      </c>
      <c r="F6521" s="24">
        <v>6.9115000000000002</v>
      </c>
      <c r="G6521" s="23" t="s">
        <v>348</v>
      </c>
      <c r="H6521" s="23" t="s">
        <v>344</v>
      </c>
      <c r="I6521" s="24">
        <v>2.5118</v>
      </c>
    </row>
    <row r="6522" spans="1:9">
      <c r="A6522" s="23" t="s">
        <v>2549</v>
      </c>
      <c r="B6522" s="21" t="s">
        <v>327</v>
      </c>
      <c r="E6522" s="21" t="s">
        <v>327</v>
      </c>
      <c r="F6522" s="24">
        <v>6.9115000000000002</v>
      </c>
      <c r="G6522" s="23" t="s">
        <v>337</v>
      </c>
      <c r="H6522" s="23" t="s">
        <v>338</v>
      </c>
      <c r="I6522" s="24">
        <v>0.80149999999999999</v>
      </c>
    </row>
    <row r="6523" spans="1:9">
      <c r="A6523" s="23" t="s">
        <v>2549</v>
      </c>
      <c r="B6523" s="21" t="s">
        <v>327</v>
      </c>
      <c r="E6523" s="21" t="s">
        <v>327</v>
      </c>
      <c r="F6523" s="24">
        <v>6.9115000000000002</v>
      </c>
      <c r="G6523" s="23" t="s">
        <v>345</v>
      </c>
      <c r="H6523" s="23" t="s">
        <v>338</v>
      </c>
      <c r="I6523" s="24">
        <v>0.11169999999999999</v>
      </c>
    </row>
    <row r="6524" spans="1:9">
      <c r="A6524" s="23" t="s">
        <v>2550</v>
      </c>
      <c r="B6524" s="21" t="s">
        <v>327</v>
      </c>
      <c r="E6524" s="21" t="s">
        <v>327</v>
      </c>
      <c r="F6524" s="24">
        <v>0.31990000000000002</v>
      </c>
      <c r="G6524" s="23" t="s">
        <v>345</v>
      </c>
      <c r="H6524" s="23" t="s">
        <v>338</v>
      </c>
      <c r="I6524" s="24">
        <v>0.27829999999999999</v>
      </c>
    </row>
    <row r="6525" spans="1:9">
      <c r="A6525" s="23" t="s">
        <v>2550</v>
      </c>
      <c r="B6525" s="21" t="s">
        <v>327</v>
      </c>
      <c r="E6525" s="21" t="s">
        <v>327</v>
      </c>
      <c r="F6525" s="24">
        <v>0.31990000000000002</v>
      </c>
      <c r="G6525" s="23" t="s">
        <v>350</v>
      </c>
      <c r="H6525" s="23" t="s">
        <v>338</v>
      </c>
      <c r="I6525" s="24">
        <v>4.1599999999999998E-2</v>
      </c>
    </row>
    <row r="6526" spans="1:9">
      <c r="A6526" s="23" t="s">
        <v>2551</v>
      </c>
      <c r="C6526" s="21" t="s">
        <v>327</v>
      </c>
      <c r="E6526" s="21" t="s">
        <v>327</v>
      </c>
      <c r="F6526" s="24">
        <v>43.656999999999996</v>
      </c>
      <c r="G6526" s="23" t="s">
        <v>348</v>
      </c>
      <c r="H6526" s="23" t="s">
        <v>344</v>
      </c>
      <c r="I6526" s="24">
        <v>31.5425</v>
      </c>
    </row>
    <row r="6527" spans="1:9">
      <c r="A6527" s="23" t="s">
        <v>2551</v>
      </c>
      <c r="C6527" s="21" t="s">
        <v>327</v>
      </c>
      <c r="E6527" s="21" t="s">
        <v>327</v>
      </c>
      <c r="F6527" s="24">
        <v>43.656999999999996</v>
      </c>
      <c r="G6527" s="23" t="s">
        <v>345</v>
      </c>
      <c r="H6527" s="23" t="s">
        <v>338</v>
      </c>
      <c r="I6527" s="24">
        <v>8.2445000000000004</v>
      </c>
    </row>
    <row r="6528" spans="1:9">
      <c r="A6528" s="23" t="s">
        <v>2551</v>
      </c>
      <c r="C6528" s="21" t="s">
        <v>327</v>
      </c>
      <c r="E6528" s="21" t="s">
        <v>327</v>
      </c>
      <c r="F6528" s="24">
        <v>43.656999999999996</v>
      </c>
      <c r="G6528" s="23" t="s">
        <v>343</v>
      </c>
      <c r="H6528" s="23" t="s">
        <v>344</v>
      </c>
      <c r="I6528" s="24">
        <v>1.8960999999999999</v>
      </c>
    </row>
    <row r="6529" spans="1:9">
      <c r="A6529" s="23" t="s">
        <v>2551</v>
      </c>
      <c r="C6529" s="21" t="s">
        <v>327</v>
      </c>
      <c r="E6529" s="21" t="s">
        <v>327</v>
      </c>
      <c r="F6529" s="24">
        <v>43.656999999999996</v>
      </c>
      <c r="G6529" s="23" t="s">
        <v>337</v>
      </c>
      <c r="H6529" s="23" t="s">
        <v>338</v>
      </c>
      <c r="I6529" s="24">
        <v>1.4625999999999999</v>
      </c>
    </row>
    <row r="6530" spans="1:9">
      <c r="A6530" s="23" t="s">
        <v>2551</v>
      </c>
      <c r="C6530" s="21" t="s">
        <v>327</v>
      </c>
      <c r="E6530" s="21" t="s">
        <v>327</v>
      </c>
      <c r="F6530" s="24">
        <v>43.656999999999996</v>
      </c>
      <c r="G6530" s="23" t="s">
        <v>343</v>
      </c>
      <c r="H6530" s="23" t="s">
        <v>344</v>
      </c>
      <c r="I6530" s="24">
        <v>0.51129999999999998</v>
      </c>
    </row>
    <row r="6531" spans="1:9">
      <c r="A6531" s="23" t="s">
        <v>2552</v>
      </c>
      <c r="C6531" s="21" t="s">
        <v>327</v>
      </c>
      <c r="F6531" s="24">
        <v>5.6162000000000001</v>
      </c>
      <c r="G6531" s="23" t="s">
        <v>348</v>
      </c>
      <c r="H6531" s="23" t="s">
        <v>344</v>
      </c>
      <c r="I6531" s="24">
        <v>5.4995000000000003</v>
      </c>
    </row>
    <row r="6532" spans="1:9">
      <c r="A6532" s="23" t="s">
        <v>2552</v>
      </c>
      <c r="C6532" s="21" t="s">
        <v>327</v>
      </c>
      <c r="F6532" s="24">
        <v>5.6162000000000001</v>
      </c>
      <c r="G6532" s="23" t="s">
        <v>343</v>
      </c>
      <c r="H6532" s="23" t="s">
        <v>344</v>
      </c>
      <c r="I6532" s="24">
        <v>8.77E-2</v>
      </c>
    </row>
    <row r="6533" spans="1:9">
      <c r="A6533" s="23" t="s">
        <v>2552</v>
      </c>
      <c r="C6533" s="21" t="s">
        <v>327</v>
      </c>
      <c r="F6533" s="24">
        <v>5.6162000000000001</v>
      </c>
      <c r="G6533" s="23" t="s">
        <v>343</v>
      </c>
      <c r="H6533" s="23" t="s">
        <v>344</v>
      </c>
      <c r="I6533" s="24">
        <v>2.87E-2</v>
      </c>
    </row>
    <row r="6534" spans="1:9">
      <c r="A6534" s="23" t="s">
        <v>2552</v>
      </c>
      <c r="C6534" s="21" t="s">
        <v>327</v>
      </c>
      <c r="F6534" s="24">
        <v>5.6162000000000001</v>
      </c>
      <c r="G6534" s="23" t="s">
        <v>337</v>
      </c>
      <c r="H6534" s="23" t="s">
        <v>338</v>
      </c>
      <c r="I6534" s="24">
        <v>2.9999999999999997E-4</v>
      </c>
    </row>
    <row r="6535" spans="1:9">
      <c r="A6535" s="23" t="s">
        <v>2553</v>
      </c>
      <c r="E6535" s="21" t="s">
        <v>327</v>
      </c>
      <c r="F6535" s="24">
        <v>8.3931000000000004</v>
      </c>
      <c r="G6535" s="23" t="s">
        <v>352</v>
      </c>
      <c r="H6535" s="23" t="s">
        <v>338</v>
      </c>
      <c r="I6535" s="24">
        <v>8.3931000000000004</v>
      </c>
    </row>
    <row r="6536" spans="1:9">
      <c r="A6536" s="23" t="s">
        <v>2554</v>
      </c>
      <c r="C6536" s="21" t="s">
        <v>327</v>
      </c>
      <c r="E6536" s="21" t="s">
        <v>327</v>
      </c>
      <c r="F6536" s="24">
        <v>2.1396000000000002</v>
      </c>
      <c r="G6536" s="23" t="s">
        <v>352</v>
      </c>
      <c r="H6536" s="23" t="s">
        <v>338</v>
      </c>
      <c r="I6536" s="24">
        <v>1.5662</v>
      </c>
    </row>
    <row r="6537" spans="1:9">
      <c r="A6537" s="23" t="s">
        <v>2554</v>
      </c>
      <c r="C6537" s="21" t="s">
        <v>327</v>
      </c>
      <c r="E6537" s="21" t="s">
        <v>327</v>
      </c>
      <c r="F6537" s="24">
        <v>2.1396000000000002</v>
      </c>
      <c r="G6537" s="23" t="s">
        <v>353</v>
      </c>
      <c r="H6537" s="23" t="s">
        <v>338</v>
      </c>
      <c r="I6537" s="24">
        <v>0.57340000000000002</v>
      </c>
    </row>
    <row r="6538" spans="1:9">
      <c r="A6538" s="23" t="s">
        <v>2555</v>
      </c>
      <c r="E6538" s="21" t="s">
        <v>327</v>
      </c>
      <c r="F6538" s="24">
        <v>1.1547000000000001</v>
      </c>
      <c r="G6538" s="23" t="s">
        <v>352</v>
      </c>
      <c r="H6538" s="23" t="s">
        <v>338</v>
      </c>
      <c r="I6538" s="24">
        <v>1.1547000000000001</v>
      </c>
    </row>
    <row r="6539" spans="1:9">
      <c r="A6539" s="23" t="s">
        <v>2556</v>
      </c>
      <c r="C6539" s="21" t="s">
        <v>327</v>
      </c>
      <c r="F6539" s="24">
        <v>8.1532999999999998</v>
      </c>
      <c r="G6539" s="23" t="s">
        <v>337</v>
      </c>
      <c r="H6539" s="23" t="s">
        <v>338</v>
      </c>
      <c r="I6539" s="24">
        <v>5.2298</v>
      </c>
    </row>
    <row r="6540" spans="1:9">
      <c r="A6540" s="23" t="s">
        <v>2556</v>
      </c>
      <c r="C6540" s="21" t="s">
        <v>327</v>
      </c>
      <c r="F6540" s="24">
        <v>8.1532999999999998</v>
      </c>
      <c r="G6540" s="23" t="s">
        <v>348</v>
      </c>
      <c r="H6540" s="23" t="s">
        <v>344</v>
      </c>
      <c r="I6540" s="24">
        <v>2.9235000000000002</v>
      </c>
    </row>
    <row r="6541" spans="1:9">
      <c r="A6541" s="23" t="s">
        <v>2557</v>
      </c>
      <c r="E6541" s="21" t="s">
        <v>327</v>
      </c>
      <c r="F6541" s="24">
        <v>13.057499999999999</v>
      </c>
      <c r="G6541" s="23" t="s">
        <v>348</v>
      </c>
      <c r="H6541" s="23" t="s">
        <v>344</v>
      </c>
      <c r="I6541" s="24">
        <v>11.049799999999999</v>
      </c>
    </row>
    <row r="6542" spans="1:9">
      <c r="A6542" s="23" t="s">
        <v>2557</v>
      </c>
      <c r="E6542" s="21" t="s">
        <v>327</v>
      </c>
      <c r="F6542" s="24">
        <v>13.057499999999999</v>
      </c>
      <c r="G6542" s="23" t="s">
        <v>343</v>
      </c>
      <c r="H6542" s="23" t="s">
        <v>344</v>
      </c>
      <c r="I6542" s="24">
        <v>2.0076999999999998</v>
      </c>
    </row>
    <row r="6543" spans="1:9">
      <c r="A6543" s="23" t="s">
        <v>2558</v>
      </c>
      <c r="E6543" s="21" t="s">
        <v>327</v>
      </c>
      <c r="F6543" s="24">
        <v>0.2676</v>
      </c>
      <c r="G6543" s="23" t="s">
        <v>351</v>
      </c>
      <c r="H6543" s="23" t="s">
        <v>344</v>
      </c>
      <c r="I6543" s="24">
        <v>0.2109</v>
      </c>
    </row>
    <row r="6544" spans="1:9">
      <c r="A6544" s="23" t="s">
        <v>2558</v>
      </c>
      <c r="E6544" s="21" t="s">
        <v>327</v>
      </c>
      <c r="F6544" s="24">
        <v>0.2676</v>
      </c>
      <c r="G6544" s="23" t="s">
        <v>365</v>
      </c>
      <c r="H6544" s="23" t="s">
        <v>344</v>
      </c>
      <c r="I6544" s="24">
        <v>5.67E-2</v>
      </c>
    </row>
    <row r="6545" spans="1:9">
      <c r="A6545" s="23" t="s">
        <v>2559</v>
      </c>
      <c r="E6545" s="21" t="s">
        <v>327</v>
      </c>
      <c r="F6545" s="24">
        <v>2.3746</v>
      </c>
      <c r="G6545" s="23" t="s">
        <v>345</v>
      </c>
      <c r="H6545" s="23" t="s">
        <v>338</v>
      </c>
      <c r="I6545" s="24">
        <v>1.2059</v>
      </c>
    </row>
    <row r="6546" spans="1:9">
      <c r="A6546" s="23" t="s">
        <v>2559</v>
      </c>
      <c r="E6546" s="21" t="s">
        <v>327</v>
      </c>
      <c r="F6546" s="24">
        <v>2.3746</v>
      </c>
      <c r="G6546" s="23" t="s">
        <v>365</v>
      </c>
      <c r="H6546" s="23" t="s">
        <v>344</v>
      </c>
      <c r="I6546" s="24">
        <v>0.45419999999999999</v>
      </c>
    </row>
    <row r="6547" spans="1:9">
      <c r="A6547" s="23" t="s">
        <v>2559</v>
      </c>
      <c r="E6547" s="21" t="s">
        <v>327</v>
      </c>
      <c r="F6547" s="24">
        <v>2.3746</v>
      </c>
      <c r="G6547" s="23" t="s">
        <v>337</v>
      </c>
      <c r="H6547" s="23" t="s">
        <v>338</v>
      </c>
      <c r="I6547" s="24">
        <v>0.30809999999999998</v>
      </c>
    </row>
    <row r="6548" spans="1:9">
      <c r="A6548" s="23" t="s">
        <v>2559</v>
      </c>
      <c r="E6548" s="21" t="s">
        <v>327</v>
      </c>
      <c r="F6548" s="24">
        <v>2.3746</v>
      </c>
      <c r="G6548" s="23" t="s">
        <v>351</v>
      </c>
      <c r="H6548" s="23" t="s">
        <v>344</v>
      </c>
      <c r="I6548" s="24">
        <v>0.2117</v>
      </c>
    </row>
    <row r="6549" spans="1:9">
      <c r="A6549" s="23" t="s">
        <v>2559</v>
      </c>
      <c r="E6549" s="21" t="s">
        <v>327</v>
      </c>
      <c r="F6549" s="24">
        <v>2.3746</v>
      </c>
      <c r="G6549" s="23" t="s">
        <v>337</v>
      </c>
      <c r="H6549" s="23" t="s">
        <v>338</v>
      </c>
      <c r="I6549" s="24">
        <v>0.1948</v>
      </c>
    </row>
    <row r="6550" spans="1:9">
      <c r="A6550" s="23" t="s">
        <v>2560</v>
      </c>
      <c r="E6550" s="21" t="s">
        <v>327</v>
      </c>
      <c r="F6550" s="24">
        <v>0.60980000000000001</v>
      </c>
      <c r="G6550" s="23" t="s">
        <v>350</v>
      </c>
      <c r="H6550" s="23" t="s">
        <v>338</v>
      </c>
      <c r="I6550" s="24">
        <v>0.56730000000000003</v>
      </c>
    </row>
    <row r="6551" spans="1:9">
      <c r="A6551" s="23" t="s">
        <v>2560</v>
      </c>
      <c r="E6551" s="21" t="s">
        <v>327</v>
      </c>
      <c r="F6551" s="24">
        <v>0.60980000000000001</v>
      </c>
      <c r="G6551" s="23" t="s">
        <v>350</v>
      </c>
      <c r="H6551" s="23" t="s">
        <v>338</v>
      </c>
      <c r="I6551" s="24">
        <v>4.0500000000000001E-2</v>
      </c>
    </row>
    <row r="6552" spans="1:9">
      <c r="A6552" s="23" t="s">
        <v>2560</v>
      </c>
      <c r="E6552" s="21" t="s">
        <v>327</v>
      </c>
      <c r="F6552" s="24">
        <v>0.60980000000000001</v>
      </c>
      <c r="G6552" s="23" t="s">
        <v>343</v>
      </c>
      <c r="H6552" s="23" t="s">
        <v>344</v>
      </c>
      <c r="I6552" s="24">
        <v>2E-3</v>
      </c>
    </row>
    <row r="6553" spans="1:9">
      <c r="A6553" s="23" t="s">
        <v>2561</v>
      </c>
      <c r="E6553" s="21" t="s">
        <v>327</v>
      </c>
      <c r="F6553" s="24">
        <v>1.6173999999999999</v>
      </c>
      <c r="G6553" s="23" t="s">
        <v>350</v>
      </c>
      <c r="H6553" s="23" t="s">
        <v>338</v>
      </c>
      <c r="I6553" s="24">
        <v>1.149</v>
      </c>
    </row>
    <row r="6554" spans="1:9">
      <c r="A6554" s="23" t="s">
        <v>2561</v>
      </c>
      <c r="E6554" s="21" t="s">
        <v>327</v>
      </c>
      <c r="F6554" s="24">
        <v>1.6173999999999999</v>
      </c>
      <c r="G6554" s="23" t="s">
        <v>360</v>
      </c>
      <c r="H6554" s="23" t="s">
        <v>338</v>
      </c>
      <c r="I6554" s="24">
        <v>0.4037</v>
      </c>
    </row>
    <row r="6555" spans="1:9">
      <c r="A6555" s="23" t="s">
        <v>2561</v>
      </c>
      <c r="E6555" s="21" t="s">
        <v>327</v>
      </c>
      <c r="F6555" s="24">
        <v>1.6173999999999999</v>
      </c>
      <c r="G6555" s="23" t="s">
        <v>343</v>
      </c>
      <c r="H6555" s="23" t="s">
        <v>344</v>
      </c>
      <c r="I6555" s="24">
        <v>3.4200000000000001E-2</v>
      </c>
    </row>
    <row r="6556" spans="1:9">
      <c r="A6556" s="23" t="s">
        <v>2561</v>
      </c>
      <c r="E6556" s="21" t="s">
        <v>327</v>
      </c>
      <c r="F6556" s="24">
        <v>1.6173999999999999</v>
      </c>
      <c r="G6556" s="23" t="s">
        <v>350</v>
      </c>
      <c r="H6556" s="23" t="s">
        <v>338</v>
      </c>
      <c r="I6556" s="24">
        <v>3.0499999999999999E-2</v>
      </c>
    </row>
    <row r="6557" spans="1:9">
      <c r="A6557" s="23" t="s">
        <v>2562</v>
      </c>
      <c r="E6557" s="21" t="s">
        <v>327</v>
      </c>
      <c r="F6557" s="24">
        <v>0.3105</v>
      </c>
      <c r="G6557" s="23" t="s">
        <v>337</v>
      </c>
      <c r="H6557" s="23" t="s">
        <v>338</v>
      </c>
      <c r="I6557" s="24">
        <v>0.22239999999999999</v>
      </c>
    </row>
    <row r="6558" spans="1:9">
      <c r="A6558" s="23" t="s">
        <v>2562</v>
      </c>
      <c r="E6558" s="21" t="s">
        <v>327</v>
      </c>
      <c r="F6558" s="24">
        <v>0.3105</v>
      </c>
      <c r="G6558" s="23" t="s">
        <v>343</v>
      </c>
      <c r="H6558" s="23" t="s">
        <v>344</v>
      </c>
      <c r="I6558" s="24">
        <v>8.8200000000000001E-2</v>
      </c>
    </row>
    <row r="6559" spans="1:9">
      <c r="A6559" s="23" t="s">
        <v>2563</v>
      </c>
      <c r="E6559" s="21" t="s">
        <v>327</v>
      </c>
      <c r="F6559" s="24">
        <v>1.7097</v>
      </c>
      <c r="G6559" s="23" t="s">
        <v>343</v>
      </c>
      <c r="H6559" s="23" t="s">
        <v>344</v>
      </c>
      <c r="I6559" s="24">
        <v>1.7097</v>
      </c>
    </row>
    <row r="6560" spans="1:9">
      <c r="A6560" s="23" t="s">
        <v>2564</v>
      </c>
      <c r="E6560" s="21" t="s">
        <v>327</v>
      </c>
      <c r="F6560" s="24">
        <v>1.3767</v>
      </c>
      <c r="G6560" s="23" t="s">
        <v>351</v>
      </c>
      <c r="H6560" s="23" t="s">
        <v>344</v>
      </c>
      <c r="I6560" s="24">
        <v>1.3767</v>
      </c>
    </row>
    <row r="6561" spans="1:9">
      <c r="A6561" s="23" t="s">
        <v>2565</v>
      </c>
      <c r="E6561" s="21" t="s">
        <v>327</v>
      </c>
      <c r="F6561" s="24">
        <v>5.9240000000000004</v>
      </c>
      <c r="G6561" s="23" t="s">
        <v>351</v>
      </c>
      <c r="H6561" s="23" t="s">
        <v>344</v>
      </c>
      <c r="I6561" s="24">
        <v>5.9240000000000004</v>
      </c>
    </row>
    <row r="6562" spans="1:9">
      <c r="A6562" s="23" t="s">
        <v>2566</v>
      </c>
      <c r="B6562" s="21" t="s">
        <v>327</v>
      </c>
      <c r="C6562" s="21" t="s">
        <v>327</v>
      </c>
      <c r="F6562" s="24">
        <v>0.25609999999999999</v>
      </c>
      <c r="G6562" s="23" t="s">
        <v>343</v>
      </c>
      <c r="H6562" s="23" t="s">
        <v>344</v>
      </c>
      <c r="I6562" s="24">
        <v>0.25609999999999999</v>
      </c>
    </row>
    <row r="6563" spans="1:9">
      <c r="A6563" s="23" t="s">
        <v>2567</v>
      </c>
      <c r="B6563" s="21" t="s">
        <v>327</v>
      </c>
      <c r="C6563" s="21" t="s">
        <v>327</v>
      </c>
      <c r="F6563" s="24">
        <v>0.46710000000000002</v>
      </c>
      <c r="G6563" s="23" t="s">
        <v>343</v>
      </c>
      <c r="H6563" s="23" t="s">
        <v>344</v>
      </c>
      <c r="I6563" s="24">
        <v>0.46710000000000002</v>
      </c>
    </row>
    <row r="6564" spans="1:9">
      <c r="A6564" s="23" t="s">
        <v>2568</v>
      </c>
      <c r="B6564" s="21" t="s">
        <v>327</v>
      </c>
      <c r="E6564" s="21" t="s">
        <v>327</v>
      </c>
      <c r="F6564" s="24">
        <v>1.8636999999999999</v>
      </c>
      <c r="G6564" s="23" t="s">
        <v>343</v>
      </c>
      <c r="H6564" s="23" t="s">
        <v>344</v>
      </c>
      <c r="I6564" s="24">
        <v>0.67589999999999995</v>
      </c>
    </row>
    <row r="6565" spans="1:9">
      <c r="A6565" s="23" t="s">
        <v>2568</v>
      </c>
      <c r="B6565" s="21" t="s">
        <v>327</v>
      </c>
      <c r="E6565" s="21" t="s">
        <v>327</v>
      </c>
      <c r="F6565" s="24">
        <v>1.8636999999999999</v>
      </c>
      <c r="G6565" s="23" t="s">
        <v>343</v>
      </c>
      <c r="H6565" s="23" t="s">
        <v>344</v>
      </c>
      <c r="I6565" s="24">
        <v>0.58430000000000004</v>
      </c>
    </row>
    <row r="6566" spans="1:9">
      <c r="A6566" s="23" t="s">
        <v>2568</v>
      </c>
      <c r="B6566" s="21" t="s">
        <v>327</v>
      </c>
      <c r="E6566" s="21" t="s">
        <v>327</v>
      </c>
      <c r="F6566" s="24">
        <v>1.8636999999999999</v>
      </c>
      <c r="G6566" s="23" t="s">
        <v>365</v>
      </c>
      <c r="H6566" s="23" t="s">
        <v>344</v>
      </c>
      <c r="I6566" s="24">
        <v>0.40799999999999997</v>
      </c>
    </row>
    <row r="6567" spans="1:9">
      <c r="A6567" s="23" t="s">
        <v>2568</v>
      </c>
      <c r="B6567" s="21" t="s">
        <v>327</v>
      </c>
      <c r="E6567" s="21" t="s">
        <v>327</v>
      </c>
      <c r="F6567" s="24">
        <v>1.8636999999999999</v>
      </c>
      <c r="G6567" s="23" t="s">
        <v>351</v>
      </c>
      <c r="H6567" s="23" t="s">
        <v>344</v>
      </c>
      <c r="I6567" s="24">
        <v>0.14749999999999999</v>
      </c>
    </row>
    <row r="6568" spans="1:9">
      <c r="A6568" s="23" t="s">
        <v>2568</v>
      </c>
      <c r="B6568" s="21" t="s">
        <v>327</v>
      </c>
      <c r="E6568" s="21" t="s">
        <v>327</v>
      </c>
      <c r="F6568" s="24">
        <v>1.8636999999999999</v>
      </c>
      <c r="G6568" s="23" t="s">
        <v>343</v>
      </c>
      <c r="H6568" s="23" t="s">
        <v>344</v>
      </c>
      <c r="I6568" s="24">
        <v>3.4700000000000002E-2</v>
      </c>
    </row>
    <row r="6569" spans="1:9">
      <c r="A6569" s="23" t="s">
        <v>2568</v>
      </c>
      <c r="B6569" s="21" t="s">
        <v>327</v>
      </c>
      <c r="E6569" s="21" t="s">
        <v>327</v>
      </c>
      <c r="F6569" s="24">
        <v>1.8636999999999999</v>
      </c>
      <c r="G6569" s="23" t="s">
        <v>358</v>
      </c>
      <c r="H6569" s="23" t="s">
        <v>338</v>
      </c>
      <c r="I6569" s="24">
        <v>1.3299999999999999E-2</v>
      </c>
    </row>
    <row r="6570" spans="1:9">
      <c r="A6570" s="23" t="s">
        <v>2569</v>
      </c>
      <c r="B6570" s="21" t="s">
        <v>327</v>
      </c>
      <c r="E6570" s="21" t="s">
        <v>327</v>
      </c>
      <c r="F6570" s="24">
        <v>2.5592999999999999</v>
      </c>
      <c r="G6570" s="23" t="s">
        <v>351</v>
      </c>
      <c r="H6570" s="23" t="s">
        <v>344</v>
      </c>
      <c r="I6570" s="24">
        <v>1.3773</v>
      </c>
    </row>
    <row r="6571" spans="1:9">
      <c r="A6571" s="23" t="s">
        <v>2569</v>
      </c>
      <c r="B6571" s="21" t="s">
        <v>327</v>
      </c>
      <c r="E6571" s="21" t="s">
        <v>327</v>
      </c>
      <c r="F6571" s="24">
        <v>2.5592999999999999</v>
      </c>
      <c r="G6571" s="23" t="s">
        <v>365</v>
      </c>
      <c r="H6571" s="23" t="s">
        <v>344</v>
      </c>
      <c r="I6571" s="24">
        <v>0.48509999999999998</v>
      </c>
    </row>
    <row r="6572" spans="1:9">
      <c r="A6572" s="23" t="s">
        <v>2569</v>
      </c>
      <c r="B6572" s="21" t="s">
        <v>327</v>
      </c>
      <c r="E6572" s="21" t="s">
        <v>327</v>
      </c>
      <c r="F6572" s="24">
        <v>2.5592999999999999</v>
      </c>
      <c r="G6572" s="23" t="s">
        <v>343</v>
      </c>
      <c r="H6572" s="23" t="s">
        <v>344</v>
      </c>
      <c r="I6572" s="24">
        <v>0.25259999999999999</v>
      </c>
    </row>
    <row r="6573" spans="1:9">
      <c r="A6573" s="23" t="s">
        <v>2569</v>
      </c>
      <c r="B6573" s="21" t="s">
        <v>327</v>
      </c>
      <c r="E6573" s="21" t="s">
        <v>327</v>
      </c>
      <c r="F6573" s="24">
        <v>2.5592999999999999</v>
      </c>
      <c r="G6573" s="23" t="s">
        <v>337</v>
      </c>
      <c r="H6573" s="23" t="s">
        <v>338</v>
      </c>
      <c r="I6573" s="24">
        <v>0.2419</v>
      </c>
    </row>
    <row r="6574" spans="1:9">
      <c r="A6574" s="23" t="s">
        <v>2569</v>
      </c>
      <c r="B6574" s="21" t="s">
        <v>327</v>
      </c>
      <c r="E6574" s="21" t="s">
        <v>327</v>
      </c>
      <c r="F6574" s="24">
        <v>2.5592999999999999</v>
      </c>
      <c r="G6574" s="23" t="s">
        <v>343</v>
      </c>
      <c r="H6574" s="23" t="s">
        <v>344</v>
      </c>
      <c r="I6574" s="24">
        <v>0.2024</v>
      </c>
    </row>
    <row r="6575" spans="1:9">
      <c r="A6575" s="23" t="s">
        <v>2570</v>
      </c>
      <c r="E6575" s="21" t="s">
        <v>327</v>
      </c>
      <c r="F6575" s="24">
        <v>0.31230000000000002</v>
      </c>
      <c r="G6575" s="23" t="s">
        <v>350</v>
      </c>
      <c r="H6575" s="23" t="s">
        <v>338</v>
      </c>
      <c r="I6575" s="24">
        <v>0.2492</v>
      </c>
    </row>
    <row r="6576" spans="1:9">
      <c r="A6576" s="23" t="s">
        <v>2570</v>
      </c>
      <c r="E6576" s="21" t="s">
        <v>327</v>
      </c>
      <c r="F6576" s="24">
        <v>0.31230000000000002</v>
      </c>
      <c r="G6576" s="23" t="s">
        <v>360</v>
      </c>
      <c r="H6576" s="23" t="s">
        <v>338</v>
      </c>
      <c r="I6576" s="24">
        <v>6.3E-2</v>
      </c>
    </row>
    <row r="6577" spans="1:9">
      <c r="A6577" s="23" t="s">
        <v>2571</v>
      </c>
      <c r="E6577" s="21" t="s">
        <v>327</v>
      </c>
      <c r="F6577" s="24">
        <v>0.56850000000000001</v>
      </c>
      <c r="G6577" s="23" t="s">
        <v>350</v>
      </c>
      <c r="H6577" s="23" t="s">
        <v>338</v>
      </c>
      <c r="I6577" s="24">
        <v>0.37330000000000002</v>
      </c>
    </row>
    <row r="6578" spans="1:9">
      <c r="A6578" s="23" t="s">
        <v>2571</v>
      </c>
      <c r="E6578" s="21" t="s">
        <v>327</v>
      </c>
      <c r="F6578" s="24">
        <v>0.56850000000000001</v>
      </c>
      <c r="G6578" s="23" t="s">
        <v>343</v>
      </c>
      <c r="H6578" s="23" t="s">
        <v>344</v>
      </c>
      <c r="I6578" s="24">
        <v>0.1731</v>
      </c>
    </row>
    <row r="6579" spans="1:9">
      <c r="A6579" s="23" t="s">
        <v>2571</v>
      </c>
      <c r="E6579" s="21" t="s">
        <v>327</v>
      </c>
      <c r="F6579" s="24">
        <v>0.56850000000000001</v>
      </c>
      <c r="G6579" s="23" t="s">
        <v>350</v>
      </c>
      <c r="H6579" s="23" t="s">
        <v>338</v>
      </c>
      <c r="I6579" s="24">
        <v>2.1999999999999999E-2</v>
      </c>
    </row>
    <row r="6580" spans="1:9">
      <c r="A6580" s="23" t="s">
        <v>2572</v>
      </c>
      <c r="C6580" s="21" t="s">
        <v>327</v>
      </c>
      <c r="F6580" s="24">
        <v>0.37230000000000002</v>
      </c>
      <c r="G6580" s="23" t="s">
        <v>343</v>
      </c>
      <c r="H6580" s="23" t="s">
        <v>344</v>
      </c>
      <c r="I6580" s="24">
        <v>0.37230000000000002</v>
      </c>
    </row>
    <row r="6581" spans="1:9">
      <c r="A6581" s="23" t="s">
        <v>2573</v>
      </c>
      <c r="C6581" s="21" t="s">
        <v>327</v>
      </c>
      <c r="F6581" s="24">
        <v>0.27160000000000001</v>
      </c>
      <c r="G6581" s="23" t="s">
        <v>343</v>
      </c>
      <c r="H6581" s="23" t="s">
        <v>344</v>
      </c>
      <c r="I6581" s="24">
        <v>0.27160000000000001</v>
      </c>
    </row>
    <row r="6582" spans="1:9">
      <c r="A6582" s="23" t="s">
        <v>2574</v>
      </c>
      <c r="C6582" s="21" t="s">
        <v>327</v>
      </c>
      <c r="F6582" s="24">
        <v>1.1882999999999999</v>
      </c>
      <c r="G6582" s="23" t="s">
        <v>343</v>
      </c>
      <c r="H6582" s="23" t="s">
        <v>344</v>
      </c>
      <c r="I6582" s="24">
        <v>1.1882999999999999</v>
      </c>
    </row>
    <row r="6583" spans="1:9">
      <c r="A6583" s="23" t="s">
        <v>2575</v>
      </c>
      <c r="C6583" s="21" t="s">
        <v>327</v>
      </c>
      <c r="F6583" s="24">
        <v>0.3241</v>
      </c>
      <c r="G6583" s="23" t="s">
        <v>343</v>
      </c>
      <c r="H6583" s="23" t="s">
        <v>344</v>
      </c>
      <c r="I6583" s="24">
        <v>0.3241</v>
      </c>
    </row>
    <row r="6584" spans="1:9">
      <c r="A6584" s="23" t="s">
        <v>2576</v>
      </c>
      <c r="C6584" s="21" t="s">
        <v>327</v>
      </c>
      <c r="F6584" s="24">
        <v>4.8391999999999999</v>
      </c>
      <c r="G6584" s="23" t="s">
        <v>343</v>
      </c>
      <c r="H6584" s="23" t="s">
        <v>344</v>
      </c>
      <c r="I6584" s="24">
        <v>4.8391999999999999</v>
      </c>
    </row>
    <row r="6585" spans="1:9">
      <c r="A6585" s="23" t="s">
        <v>2577</v>
      </c>
      <c r="C6585" s="21" t="s">
        <v>327</v>
      </c>
      <c r="F6585" s="24">
        <v>3.6497000000000002</v>
      </c>
      <c r="G6585" s="23" t="s">
        <v>343</v>
      </c>
      <c r="H6585" s="23" t="s">
        <v>344</v>
      </c>
      <c r="I6585" s="24">
        <v>3.5924999999999998</v>
      </c>
    </row>
    <row r="6586" spans="1:9">
      <c r="A6586" s="23" t="s">
        <v>2577</v>
      </c>
      <c r="C6586" s="21" t="s">
        <v>327</v>
      </c>
      <c r="F6586" s="24">
        <v>3.6497000000000002</v>
      </c>
      <c r="G6586" s="23" t="s">
        <v>343</v>
      </c>
      <c r="H6586" s="23" t="s">
        <v>344</v>
      </c>
      <c r="I6586" s="24">
        <v>5.7200000000000001E-2</v>
      </c>
    </row>
    <row r="6587" spans="1:9">
      <c r="A6587" s="23" t="s">
        <v>2578</v>
      </c>
      <c r="C6587" s="21" t="s">
        <v>327</v>
      </c>
      <c r="F6587" s="24">
        <v>0.65910000000000002</v>
      </c>
      <c r="G6587" s="23" t="s">
        <v>343</v>
      </c>
      <c r="H6587" s="23" t="s">
        <v>344</v>
      </c>
      <c r="I6587" s="24">
        <v>0.65910000000000002</v>
      </c>
    </row>
    <row r="6588" spans="1:9">
      <c r="A6588" s="23" t="s">
        <v>2579</v>
      </c>
      <c r="C6588" s="21" t="s">
        <v>327</v>
      </c>
      <c r="F6588" s="24">
        <v>0.2752</v>
      </c>
      <c r="G6588" s="23" t="s">
        <v>343</v>
      </c>
      <c r="H6588" s="23" t="s">
        <v>344</v>
      </c>
      <c r="I6588" s="24">
        <v>0.18759999999999999</v>
      </c>
    </row>
    <row r="6589" spans="1:9">
      <c r="A6589" s="23" t="s">
        <v>2579</v>
      </c>
      <c r="C6589" s="21" t="s">
        <v>327</v>
      </c>
      <c r="F6589" s="24">
        <v>0.2752</v>
      </c>
      <c r="G6589" s="23" t="s">
        <v>337</v>
      </c>
      <c r="H6589" s="23" t="s">
        <v>338</v>
      </c>
      <c r="I6589" s="24">
        <v>8.7599999999999997E-2</v>
      </c>
    </row>
    <row r="6590" spans="1:9">
      <c r="A6590" s="23" t="s">
        <v>2580</v>
      </c>
      <c r="C6590" s="21" t="s">
        <v>327</v>
      </c>
      <c r="F6590" s="24">
        <v>7.3261000000000003</v>
      </c>
      <c r="G6590" s="23" t="s">
        <v>343</v>
      </c>
      <c r="H6590" s="23" t="s">
        <v>344</v>
      </c>
      <c r="I6590" s="24">
        <v>7.3090999999999999</v>
      </c>
    </row>
    <row r="6591" spans="1:9">
      <c r="A6591" s="23" t="s">
        <v>2580</v>
      </c>
      <c r="C6591" s="21" t="s">
        <v>327</v>
      </c>
      <c r="F6591" s="24">
        <v>7.3261000000000003</v>
      </c>
      <c r="G6591" s="23" t="s">
        <v>337</v>
      </c>
      <c r="H6591" s="23" t="s">
        <v>338</v>
      </c>
      <c r="I6591" s="24">
        <v>1.7100000000000001E-2</v>
      </c>
    </row>
    <row r="6592" spans="1:9">
      <c r="A6592" s="23" t="s">
        <v>2581</v>
      </c>
      <c r="B6592" s="21" t="s">
        <v>327</v>
      </c>
      <c r="C6592" s="21" t="s">
        <v>327</v>
      </c>
      <c r="F6592" s="24">
        <v>0.81440000000000001</v>
      </c>
      <c r="G6592" s="23" t="s">
        <v>343</v>
      </c>
      <c r="H6592" s="23" t="s">
        <v>344</v>
      </c>
      <c r="I6592" s="24">
        <v>0.81440000000000001</v>
      </c>
    </row>
    <row r="6593" spans="1:9">
      <c r="A6593" s="23" t="s">
        <v>2582</v>
      </c>
      <c r="B6593" s="21" t="s">
        <v>327</v>
      </c>
      <c r="C6593" s="21" t="s">
        <v>327</v>
      </c>
      <c r="F6593" s="24">
        <v>0.54779999999999995</v>
      </c>
      <c r="G6593" s="23" t="s">
        <v>343</v>
      </c>
      <c r="H6593" s="23" t="s">
        <v>344</v>
      </c>
      <c r="I6593" s="24">
        <v>0.46989999999999998</v>
      </c>
    </row>
    <row r="6594" spans="1:9">
      <c r="A6594" s="23" t="s">
        <v>2582</v>
      </c>
      <c r="B6594" s="21" t="s">
        <v>327</v>
      </c>
      <c r="C6594" s="21" t="s">
        <v>327</v>
      </c>
      <c r="F6594" s="24">
        <v>0.54779999999999995</v>
      </c>
      <c r="G6594" s="23" t="s">
        <v>343</v>
      </c>
      <c r="H6594" s="23" t="s">
        <v>344</v>
      </c>
      <c r="I6594" s="24">
        <v>7.7899999999999997E-2</v>
      </c>
    </row>
    <row r="6595" spans="1:9">
      <c r="A6595" s="23" t="s">
        <v>2583</v>
      </c>
      <c r="B6595" s="21" t="s">
        <v>327</v>
      </c>
      <c r="C6595" s="21" t="s">
        <v>327</v>
      </c>
      <c r="F6595" s="24">
        <v>0.38719999999999999</v>
      </c>
      <c r="G6595" s="23" t="s">
        <v>343</v>
      </c>
      <c r="H6595" s="23" t="s">
        <v>344</v>
      </c>
      <c r="I6595" s="24">
        <v>0.38719999999999999</v>
      </c>
    </row>
    <row r="6596" spans="1:9">
      <c r="A6596" s="23" t="s">
        <v>2584</v>
      </c>
      <c r="B6596" s="21" t="s">
        <v>327</v>
      </c>
      <c r="C6596" s="21" t="s">
        <v>327</v>
      </c>
      <c r="F6596" s="24">
        <v>0.59099999999999997</v>
      </c>
      <c r="G6596" s="23" t="s">
        <v>350</v>
      </c>
      <c r="H6596" s="23" t="s">
        <v>338</v>
      </c>
      <c r="I6596" s="24">
        <v>0.31569999999999998</v>
      </c>
    </row>
    <row r="6597" spans="1:9">
      <c r="A6597" s="23" t="s">
        <v>2584</v>
      </c>
      <c r="B6597" s="21" t="s">
        <v>327</v>
      </c>
      <c r="C6597" s="21" t="s">
        <v>327</v>
      </c>
      <c r="F6597" s="24">
        <v>0.59099999999999997</v>
      </c>
      <c r="G6597" s="23" t="s">
        <v>343</v>
      </c>
      <c r="H6597" s="23" t="s">
        <v>344</v>
      </c>
      <c r="I6597" s="24">
        <v>0.2752</v>
      </c>
    </row>
    <row r="6598" spans="1:9">
      <c r="A6598" s="23" t="s">
        <v>2584</v>
      </c>
      <c r="B6598" s="21" t="s">
        <v>327</v>
      </c>
      <c r="C6598" s="21" t="s">
        <v>327</v>
      </c>
      <c r="F6598" s="24">
        <v>0.59099999999999997</v>
      </c>
      <c r="G6598" s="23" t="s">
        <v>343</v>
      </c>
      <c r="H6598" s="23" t="s">
        <v>344</v>
      </c>
      <c r="I6598" s="24">
        <v>1E-4</v>
      </c>
    </row>
    <row r="6599" spans="1:9">
      <c r="A6599" s="23" t="s">
        <v>2585</v>
      </c>
      <c r="B6599" s="21" t="s">
        <v>327</v>
      </c>
      <c r="E6599" s="21" t="s">
        <v>327</v>
      </c>
      <c r="F6599" s="24">
        <v>8.8552</v>
      </c>
      <c r="G6599" s="23" t="s">
        <v>343</v>
      </c>
      <c r="H6599" s="23" t="s">
        <v>344</v>
      </c>
      <c r="I6599" s="24">
        <v>2.9754</v>
      </c>
    </row>
    <row r="6600" spans="1:9">
      <c r="A6600" s="23" t="s">
        <v>2585</v>
      </c>
      <c r="B6600" s="21" t="s">
        <v>327</v>
      </c>
      <c r="E6600" s="21" t="s">
        <v>327</v>
      </c>
      <c r="F6600" s="24">
        <v>8.8552</v>
      </c>
      <c r="G6600" s="23" t="s">
        <v>345</v>
      </c>
      <c r="H6600" s="23" t="s">
        <v>338</v>
      </c>
      <c r="I6600" s="24">
        <v>2.8571</v>
      </c>
    </row>
    <row r="6601" spans="1:9">
      <c r="A6601" s="23" t="s">
        <v>2585</v>
      </c>
      <c r="B6601" s="21" t="s">
        <v>327</v>
      </c>
      <c r="E6601" s="21" t="s">
        <v>327</v>
      </c>
      <c r="F6601" s="24">
        <v>8.8552</v>
      </c>
      <c r="G6601" s="23" t="s">
        <v>343</v>
      </c>
      <c r="H6601" s="23" t="s">
        <v>344</v>
      </c>
      <c r="I6601" s="24">
        <v>2.5182000000000002</v>
      </c>
    </row>
    <row r="6602" spans="1:9">
      <c r="A6602" s="23" t="s">
        <v>2585</v>
      </c>
      <c r="B6602" s="21" t="s">
        <v>327</v>
      </c>
      <c r="E6602" s="21" t="s">
        <v>327</v>
      </c>
      <c r="F6602" s="24">
        <v>8.8552</v>
      </c>
      <c r="G6602" s="23" t="s">
        <v>350</v>
      </c>
      <c r="H6602" s="23" t="s">
        <v>338</v>
      </c>
      <c r="I6602" s="24">
        <v>0.50270000000000004</v>
      </c>
    </row>
    <row r="6603" spans="1:9">
      <c r="A6603" s="23" t="s">
        <v>2585</v>
      </c>
      <c r="B6603" s="21" t="s">
        <v>327</v>
      </c>
      <c r="E6603" s="21" t="s">
        <v>327</v>
      </c>
      <c r="F6603" s="24">
        <v>8.8552</v>
      </c>
      <c r="G6603" s="23" t="s">
        <v>351</v>
      </c>
      <c r="H6603" s="23" t="s">
        <v>344</v>
      </c>
      <c r="I6603" s="24">
        <v>1.8E-3</v>
      </c>
    </row>
    <row r="6604" spans="1:9">
      <c r="A6604" s="23" t="s">
        <v>2586</v>
      </c>
      <c r="B6604" s="21" t="s">
        <v>327</v>
      </c>
      <c r="E6604" s="21" t="s">
        <v>327</v>
      </c>
      <c r="F6604" s="24">
        <v>1.8104</v>
      </c>
      <c r="G6604" s="23" t="s">
        <v>337</v>
      </c>
      <c r="H6604" s="23" t="s">
        <v>338</v>
      </c>
      <c r="I6604" s="24">
        <v>1.4621999999999999</v>
      </c>
    </row>
    <row r="6605" spans="1:9">
      <c r="A6605" s="23" t="s">
        <v>2586</v>
      </c>
      <c r="B6605" s="21" t="s">
        <v>327</v>
      </c>
      <c r="E6605" s="21" t="s">
        <v>327</v>
      </c>
      <c r="F6605" s="24">
        <v>1.8104</v>
      </c>
      <c r="G6605" s="23" t="s">
        <v>345</v>
      </c>
      <c r="H6605" s="23" t="s">
        <v>338</v>
      </c>
      <c r="I6605" s="24">
        <v>0.34820000000000001</v>
      </c>
    </row>
    <row r="6606" spans="1:9">
      <c r="A6606" s="23" t="s">
        <v>2587</v>
      </c>
      <c r="B6606" s="21" t="s">
        <v>327</v>
      </c>
      <c r="E6606" s="21" t="s">
        <v>327</v>
      </c>
      <c r="F6606" s="24">
        <v>0.64900000000000002</v>
      </c>
      <c r="G6606" s="23" t="s">
        <v>345</v>
      </c>
      <c r="H6606" s="23" t="s">
        <v>338</v>
      </c>
      <c r="I6606" s="24">
        <v>0.64890000000000003</v>
      </c>
    </row>
    <row r="6607" spans="1:9">
      <c r="A6607" s="23" t="s">
        <v>2587</v>
      </c>
      <c r="B6607" s="21" t="s">
        <v>327</v>
      </c>
      <c r="E6607" s="21" t="s">
        <v>327</v>
      </c>
      <c r="F6607" s="24">
        <v>0.64900000000000002</v>
      </c>
      <c r="G6607" s="23" t="s">
        <v>337</v>
      </c>
      <c r="H6607" s="23" t="s">
        <v>338</v>
      </c>
      <c r="I6607" s="24">
        <v>0</v>
      </c>
    </row>
    <row r="6608" spans="1:9">
      <c r="A6608" s="23" t="s">
        <v>2588</v>
      </c>
      <c r="B6608" s="21" t="s">
        <v>327</v>
      </c>
      <c r="E6608" s="21" t="s">
        <v>327</v>
      </c>
      <c r="F6608" s="24">
        <v>0.62519999999999998</v>
      </c>
      <c r="G6608" s="23" t="s">
        <v>345</v>
      </c>
      <c r="H6608" s="23" t="s">
        <v>338</v>
      </c>
      <c r="I6608" s="24">
        <v>0.62519999999999998</v>
      </c>
    </row>
    <row r="6609" spans="1:9">
      <c r="A6609" s="23" t="s">
        <v>2589</v>
      </c>
      <c r="C6609" s="21" t="s">
        <v>327</v>
      </c>
      <c r="F6609" s="24">
        <v>0.33229999999999998</v>
      </c>
      <c r="G6609" s="23" t="s">
        <v>337</v>
      </c>
      <c r="H6609" s="23" t="s">
        <v>338</v>
      </c>
      <c r="I6609" s="24">
        <v>0.27489999999999998</v>
      </c>
    </row>
    <row r="6610" spans="1:9">
      <c r="A6610" s="23" t="s">
        <v>2589</v>
      </c>
      <c r="C6610" s="21" t="s">
        <v>327</v>
      </c>
      <c r="F6610" s="24">
        <v>0.33229999999999998</v>
      </c>
      <c r="G6610" s="23" t="s">
        <v>348</v>
      </c>
      <c r="H6610" s="23" t="s">
        <v>344</v>
      </c>
      <c r="I6610" s="24">
        <v>5.74E-2</v>
      </c>
    </row>
    <row r="6611" spans="1:9">
      <c r="A6611" s="23" t="s">
        <v>2590</v>
      </c>
      <c r="C6611" s="21" t="s">
        <v>327</v>
      </c>
      <c r="F6611" s="24">
        <v>4.5206</v>
      </c>
      <c r="G6611" s="23" t="s">
        <v>337</v>
      </c>
      <c r="H6611" s="23" t="s">
        <v>338</v>
      </c>
      <c r="I6611" s="24">
        <v>2.6991000000000001</v>
      </c>
    </row>
    <row r="6612" spans="1:9">
      <c r="A6612" s="23" t="s">
        <v>2590</v>
      </c>
      <c r="C6612" s="21" t="s">
        <v>327</v>
      </c>
      <c r="F6612" s="24">
        <v>4.5206</v>
      </c>
      <c r="G6612" s="23" t="s">
        <v>348</v>
      </c>
      <c r="H6612" s="23" t="s">
        <v>344</v>
      </c>
      <c r="I6612" s="24">
        <v>1.8214999999999999</v>
      </c>
    </row>
    <row r="6613" spans="1:9">
      <c r="A6613" s="23" t="s">
        <v>2591</v>
      </c>
      <c r="B6613" s="21" t="s">
        <v>327</v>
      </c>
      <c r="E6613" s="21" t="s">
        <v>327</v>
      </c>
      <c r="F6613" s="24">
        <v>0.84160000000000001</v>
      </c>
      <c r="G6613" s="23" t="s">
        <v>345</v>
      </c>
      <c r="H6613" s="23" t="s">
        <v>338</v>
      </c>
      <c r="I6613" s="24">
        <v>0.68340000000000001</v>
      </c>
    </row>
    <row r="6614" spans="1:9">
      <c r="A6614" s="23" t="s">
        <v>2591</v>
      </c>
      <c r="B6614" s="21" t="s">
        <v>327</v>
      </c>
      <c r="E6614" s="21" t="s">
        <v>327</v>
      </c>
      <c r="F6614" s="24">
        <v>0.84160000000000001</v>
      </c>
      <c r="G6614" s="23" t="s">
        <v>343</v>
      </c>
      <c r="H6614" s="23" t="s">
        <v>344</v>
      </c>
      <c r="I6614" s="24">
        <v>0.15809999999999999</v>
      </c>
    </row>
    <row r="6615" spans="1:9">
      <c r="A6615" s="23" t="s">
        <v>2592</v>
      </c>
      <c r="B6615" s="21" t="s">
        <v>327</v>
      </c>
      <c r="E6615" s="21" t="s">
        <v>327</v>
      </c>
      <c r="F6615" s="24">
        <v>2.3769999999999998</v>
      </c>
      <c r="G6615" s="23" t="s">
        <v>343</v>
      </c>
      <c r="H6615" s="23" t="s">
        <v>344</v>
      </c>
      <c r="I6615" s="24">
        <v>1.2710999999999999</v>
      </c>
    </row>
    <row r="6616" spans="1:9">
      <c r="A6616" s="23" t="s">
        <v>2592</v>
      </c>
      <c r="B6616" s="21" t="s">
        <v>327</v>
      </c>
      <c r="E6616" s="21" t="s">
        <v>327</v>
      </c>
      <c r="F6616" s="24">
        <v>2.3769999999999998</v>
      </c>
      <c r="G6616" s="23" t="s">
        <v>345</v>
      </c>
      <c r="H6616" s="23" t="s">
        <v>338</v>
      </c>
      <c r="I6616" s="24">
        <v>1.1059000000000001</v>
      </c>
    </row>
    <row r="6617" spans="1:9">
      <c r="A6617" s="23" t="s">
        <v>2593</v>
      </c>
      <c r="C6617" s="21" t="s">
        <v>327</v>
      </c>
      <c r="F6617" s="24">
        <v>1.4174</v>
      </c>
      <c r="G6617" s="23" t="s">
        <v>348</v>
      </c>
      <c r="H6617" s="23" t="s">
        <v>344</v>
      </c>
      <c r="I6617" s="24">
        <v>0.78069999999999995</v>
      </c>
    </row>
    <row r="6618" spans="1:9">
      <c r="A6618" s="23" t="s">
        <v>2593</v>
      </c>
      <c r="C6618" s="21" t="s">
        <v>327</v>
      </c>
      <c r="F6618" s="24">
        <v>1.4174</v>
      </c>
      <c r="G6618" s="23" t="s">
        <v>337</v>
      </c>
      <c r="H6618" s="23" t="s">
        <v>338</v>
      </c>
      <c r="I6618" s="24">
        <v>0.63670000000000004</v>
      </c>
    </row>
    <row r="6619" spans="1:9">
      <c r="A6619" s="23" t="s">
        <v>2594</v>
      </c>
      <c r="C6619" s="21" t="s">
        <v>327</v>
      </c>
      <c r="F6619" s="24">
        <v>2.1842999999999999</v>
      </c>
      <c r="G6619" s="23" t="s">
        <v>348</v>
      </c>
      <c r="H6619" s="23" t="s">
        <v>344</v>
      </c>
      <c r="I6619" s="24">
        <v>1.4321999999999999</v>
      </c>
    </row>
    <row r="6620" spans="1:9">
      <c r="A6620" s="23" t="s">
        <v>2594</v>
      </c>
      <c r="C6620" s="21" t="s">
        <v>327</v>
      </c>
      <c r="F6620" s="24">
        <v>2.1842999999999999</v>
      </c>
      <c r="G6620" s="23" t="s">
        <v>337</v>
      </c>
      <c r="H6620" s="23" t="s">
        <v>338</v>
      </c>
      <c r="I6620" s="24">
        <v>0.75209999999999999</v>
      </c>
    </row>
    <row r="6621" spans="1:9">
      <c r="A6621" s="23" t="s">
        <v>2595</v>
      </c>
      <c r="C6621" s="21" t="s">
        <v>327</v>
      </c>
      <c r="F6621" s="24">
        <v>3.1554000000000002</v>
      </c>
      <c r="G6621" s="23" t="s">
        <v>345</v>
      </c>
      <c r="H6621" s="23" t="s">
        <v>338</v>
      </c>
      <c r="I6621" s="24">
        <v>3.1554000000000002</v>
      </c>
    </row>
    <row r="6622" spans="1:9">
      <c r="A6622" s="23" t="s">
        <v>2596</v>
      </c>
      <c r="C6622" s="21" t="s">
        <v>327</v>
      </c>
      <c r="F6622" s="24">
        <v>1.4642999999999999</v>
      </c>
      <c r="G6622" s="23" t="s">
        <v>345</v>
      </c>
      <c r="H6622" s="23" t="s">
        <v>338</v>
      </c>
      <c r="I6622" s="24">
        <v>1.3585</v>
      </c>
    </row>
    <row r="6623" spans="1:9">
      <c r="A6623" s="23" t="s">
        <v>2596</v>
      </c>
      <c r="C6623" s="21" t="s">
        <v>327</v>
      </c>
      <c r="F6623" s="24">
        <v>1.4642999999999999</v>
      </c>
      <c r="G6623" s="23" t="s">
        <v>348</v>
      </c>
      <c r="H6623" s="23" t="s">
        <v>344</v>
      </c>
      <c r="I6623" s="24">
        <v>0.10580000000000001</v>
      </c>
    </row>
    <row r="6624" spans="1:9">
      <c r="A6624" s="23" t="s">
        <v>2597</v>
      </c>
      <c r="C6624" s="21" t="s">
        <v>327</v>
      </c>
      <c r="F6624" s="24">
        <v>9.8922000000000008</v>
      </c>
      <c r="G6624" s="23" t="s">
        <v>348</v>
      </c>
      <c r="H6624" s="23" t="s">
        <v>344</v>
      </c>
      <c r="I6624" s="24">
        <v>5.5465</v>
      </c>
    </row>
    <row r="6625" spans="1:9">
      <c r="A6625" s="23" t="s">
        <v>2597</v>
      </c>
      <c r="C6625" s="21" t="s">
        <v>327</v>
      </c>
      <c r="F6625" s="24">
        <v>9.8922000000000008</v>
      </c>
      <c r="G6625" s="23" t="s">
        <v>337</v>
      </c>
      <c r="H6625" s="23" t="s">
        <v>338</v>
      </c>
      <c r="I6625" s="24">
        <v>4.3456999999999999</v>
      </c>
    </row>
    <row r="6626" spans="1:9">
      <c r="A6626" s="23" t="s">
        <v>2598</v>
      </c>
      <c r="B6626" s="21" t="s">
        <v>327</v>
      </c>
      <c r="E6626" s="21" t="s">
        <v>327</v>
      </c>
      <c r="F6626" s="24">
        <v>1.0025999999999999</v>
      </c>
      <c r="G6626" s="23" t="s">
        <v>345</v>
      </c>
      <c r="H6626" s="23" t="s">
        <v>338</v>
      </c>
      <c r="I6626" s="24">
        <v>0.76139999999999997</v>
      </c>
    </row>
    <row r="6627" spans="1:9">
      <c r="A6627" s="23" t="s">
        <v>2598</v>
      </c>
      <c r="B6627" s="21" t="s">
        <v>327</v>
      </c>
      <c r="E6627" s="21" t="s">
        <v>327</v>
      </c>
      <c r="F6627" s="24">
        <v>1.0025999999999999</v>
      </c>
      <c r="G6627" s="23" t="s">
        <v>350</v>
      </c>
      <c r="H6627" s="23" t="s">
        <v>338</v>
      </c>
      <c r="I6627" s="24">
        <v>0.24129999999999999</v>
      </c>
    </row>
    <row r="6628" spans="1:9">
      <c r="A6628" s="23" t="s">
        <v>2599</v>
      </c>
      <c r="B6628" s="21" t="s">
        <v>327</v>
      </c>
      <c r="E6628" s="21" t="s">
        <v>327</v>
      </c>
      <c r="F6628" s="24">
        <v>0.72670000000000001</v>
      </c>
      <c r="G6628" s="23" t="s">
        <v>337</v>
      </c>
      <c r="H6628" s="23" t="s">
        <v>338</v>
      </c>
      <c r="I6628" s="24">
        <v>0.37040000000000001</v>
      </c>
    </row>
    <row r="6629" spans="1:9">
      <c r="A6629" s="23" t="s">
        <v>2599</v>
      </c>
      <c r="B6629" s="21" t="s">
        <v>327</v>
      </c>
      <c r="E6629" s="21" t="s">
        <v>327</v>
      </c>
      <c r="F6629" s="24">
        <v>0.72670000000000001</v>
      </c>
      <c r="G6629" s="23" t="s">
        <v>350</v>
      </c>
      <c r="H6629" s="23" t="s">
        <v>338</v>
      </c>
      <c r="I6629" s="24">
        <v>0.35630000000000001</v>
      </c>
    </row>
    <row r="6630" spans="1:9">
      <c r="A6630" s="23" t="s">
        <v>2600</v>
      </c>
      <c r="B6630" s="21" t="s">
        <v>327</v>
      </c>
      <c r="E6630" s="21" t="s">
        <v>327</v>
      </c>
      <c r="F6630" s="24">
        <v>0.33400000000000002</v>
      </c>
      <c r="G6630" s="23" t="s">
        <v>345</v>
      </c>
      <c r="H6630" s="23" t="s">
        <v>338</v>
      </c>
      <c r="I6630" s="24">
        <v>0.33400000000000002</v>
      </c>
    </row>
    <row r="6631" spans="1:9">
      <c r="A6631" s="23" t="s">
        <v>2601</v>
      </c>
      <c r="B6631" s="21" t="s">
        <v>327</v>
      </c>
      <c r="E6631" s="21" t="s">
        <v>327</v>
      </c>
      <c r="F6631" s="24">
        <v>2.8866000000000001</v>
      </c>
      <c r="G6631" s="23" t="s">
        <v>345</v>
      </c>
      <c r="H6631" s="23" t="s">
        <v>338</v>
      </c>
      <c r="I6631" s="24">
        <v>2.3633999999999999</v>
      </c>
    </row>
    <row r="6632" spans="1:9">
      <c r="A6632" s="23" t="s">
        <v>2601</v>
      </c>
      <c r="B6632" s="21" t="s">
        <v>327</v>
      </c>
      <c r="E6632" s="21" t="s">
        <v>327</v>
      </c>
      <c r="F6632" s="24">
        <v>2.8866000000000001</v>
      </c>
      <c r="G6632" s="23" t="s">
        <v>337</v>
      </c>
      <c r="H6632" s="23" t="s">
        <v>338</v>
      </c>
      <c r="I6632" s="24">
        <v>0.49769999999999998</v>
      </c>
    </row>
    <row r="6633" spans="1:9">
      <c r="A6633" s="23" t="s">
        <v>2601</v>
      </c>
      <c r="B6633" s="21" t="s">
        <v>327</v>
      </c>
      <c r="E6633" s="21" t="s">
        <v>327</v>
      </c>
      <c r="F6633" s="24">
        <v>2.8866000000000001</v>
      </c>
      <c r="G6633" s="23" t="s">
        <v>343</v>
      </c>
      <c r="H6633" s="23" t="s">
        <v>344</v>
      </c>
      <c r="I6633" s="24">
        <v>2.5499999999999998E-2</v>
      </c>
    </row>
    <row r="6634" spans="1:9">
      <c r="A6634" s="23" t="s">
        <v>2602</v>
      </c>
      <c r="E6634" s="21" t="s">
        <v>327</v>
      </c>
      <c r="F6634" s="24">
        <v>3.7591999999999999</v>
      </c>
      <c r="G6634" s="23" t="s">
        <v>351</v>
      </c>
      <c r="H6634" s="23" t="s">
        <v>344</v>
      </c>
      <c r="I6634" s="24">
        <v>3.4306000000000001</v>
      </c>
    </row>
    <row r="6635" spans="1:9">
      <c r="A6635" s="23" t="s">
        <v>2602</v>
      </c>
      <c r="E6635" s="21" t="s">
        <v>327</v>
      </c>
      <c r="F6635" s="24">
        <v>3.7591999999999999</v>
      </c>
      <c r="G6635" s="23" t="s">
        <v>337</v>
      </c>
      <c r="H6635" s="23" t="s">
        <v>338</v>
      </c>
      <c r="I6635" s="24">
        <v>0.15260000000000001</v>
      </c>
    </row>
    <row r="6636" spans="1:9">
      <c r="A6636" s="23" t="s">
        <v>2603</v>
      </c>
      <c r="E6636" s="21" t="s">
        <v>327</v>
      </c>
      <c r="F6636" s="24">
        <v>0.40329999999999999</v>
      </c>
      <c r="G6636" s="23" t="s">
        <v>351</v>
      </c>
      <c r="H6636" s="23" t="s">
        <v>344</v>
      </c>
      <c r="I6636" s="24">
        <v>0.40329999999999999</v>
      </c>
    </row>
    <row r="6637" spans="1:9">
      <c r="A6637" s="23" t="s">
        <v>2604</v>
      </c>
      <c r="B6637" s="21" t="s">
        <v>327</v>
      </c>
      <c r="E6637" s="21" t="s">
        <v>327</v>
      </c>
      <c r="F6637" s="24">
        <v>0.30230000000000001</v>
      </c>
      <c r="G6637" s="23" t="s">
        <v>351</v>
      </c>
      <c r="H6637" s="23" t="s">
        <v>344</v>
      </c>
      <c r="I6637" s="24">
        <v>0.16639999999999999</v>
      </c>
    </row>
    <row r="6638" spans="1:9">
      <c r="A6638" s="23" t="s">
        <v>2605</v>
      </c>
      <c r="B6638" s="21" t="s">
        <v>327</v>
      </c>
      <c r="E6638" s="21" t="s">
        <v>327</v>
      </c>
      <c r="F6638" s="24">
        <v>0.24479999999999999</v>
      </c>
      <c r="G6638" s="23" t="s">
        <v>351</v>
      </c>
      <c r="H6638" s="23" t="s">
        <v>344</v>
      </c>
      <c r="I6638" s="24">
        <v>9.2700000000000005E-2</v>
      </c>
    </row>
    <row r="6639" spans="1:9">
      <c r="A6639" s="23" t="s">
        <v>2606</v>
      </c>
      <c r="B6639" s="21" t="s">
        <v>327</v>
      </c>
      <c r="D6639" s="21" t="s">
        <v>327</v>
      </c>
      <c r="F6639" s="24">
        <v>1.6899999999999998E-2</v>
      </c>
      <c r="G6639" s="23" t="s">
        <v>351</v>
      </c>
      <c r="H6639" s="23" t="s">
        <v>344</v>
      </c>
      <c r="I6639" s="24">
        <v>1.6899999999999998E-2</v>
      </c>
    </row>
    <row r="6640" spans="1:9">
      <c r="A6640" s="23" t="s">
        <v>2607</v>
      </c>
      <c r="B6640" s="21" t="s">
        <v>327</v>
      </c>
      <c r="D6640" s="21" t="s">
        <v>327</v>
      </c>
      <c r="F6640" s="24">
        <v>7.2099999999999997E-2</v>
      </c>
      <c r="G6640" s="23" t="s">
        <v>351</v>
      </c>
      <c r="H6640" s="23" t="s">
        <v>344</v>
      </c>
      <c r="I6640" s="24">
        <v>7.2099999999999997E-2</v>
      </c>
    </row>
    <row r="6641" spans="1:9">
      <c r="A6641" s="23" t="s">
        <v>2608</v>
      </c>
      <c r="B6641" s="21" t="s">
        <v>327</v>
      </c>
      <c r="C6641" s="21" t="s">
        <v>327</v>
      </c>
      <c r="F6641" s="24">
        <v>0.39539999999999997</v>
      </c>
      <c r="G6641" s="23" t="s">
        <v>337</v>
      </c>
      <c r="H6641" s="23" t="s">
        <v>338</v>
      </c>
      <c r="I6641" s="24">
        <v>0.32479999999999998</v>
      </c>
    </row>
    <row r="6642" spans="1:9">
      <c r="A6642" s="23" t="s">
        <v>2608</v>
      </c>
      <c r="B6642" s="21" t="s">
        <v>327</v>
      </c>
      <c r="C6642" s="21" t="s">
        <v>327</v>
      </c>
      <c r="F6642" s="24">
        <v>0.39539999999999997</v>
      </c>
      <c r="G6642" s="23" t="s">
        <v>345</v>
      </c>
      <c r="H6642" s="23" t="s">
        <v>338</v>
      </c>
      <c r="I6642" s="24">
        <v>7.0599999999999996E-2</v>
      </c>
    </row>
    <row r="6643" spans="1:9">
      <c r="A6643" s="23" t="s">
        <v>2609</v>
      </c>
      <c r="B6643" s="21" t="s">
        <v>327</v>
      </c>
      <c r="C6643" s="21" t="s">
        <v>327</v>
      </c>
      <c r="F6643" s="24">
        <v>0.46960000000000002</v>
      </c>
      <c r="G6643" s="23" t="s">
        <v>345</v>
      </c>
      <c r="H6643" s="23" t="s">
        <v>338</v>
      </c>
      <c r="I6643" s="24">
        <v>0.46960000000000002</v>
      </c>
    </row>
    <row r="6644" spans="1:9">
      <c r="A6644" s="23" t="s">
        <v>2610</v>
      </c>
      <c r="B6644" s="21" t="s">
        <v>327</v>
      </c>
      <c r="C6644" s="21" t="s">
        <v>327</v>
      </c>
      <c r="F6644" s="24">
        <v>1.4835</v>
      </c>
      <c r="G6644" s="23" t="s">
        <v>337</v>
      </c>
      <c r="H6644" s="23" t="s">
        <v>338</v>
      </c>
      <c r="I6644" s="24">
        <v>1.0061</v>
      </c>
    </row>
    <row r="6645" spans="1:9">
      <c r="A6645" s="23" t="s">
        <v>2610</v>
      </c>
      <c r="B6645" s="21" t="s">
        <v>327</v>
      </c>
      <c r="C6645" s="21" t="s">
        <v>327</v>
      </c>
      <c r="F6645" s="24">
        <v>1.4835</v>
      </c>
      <c r="G6645" s="23" t="s">
        <v>350</v>
      </c>
      <c r="H6645" s="23" t="s">
        <v>338</v>
      </c>
      <c r="I6645" s="24">
        <v>0.47549999999999998</v>
      </c>
    </row>
    <row r="6646" spans="1:9">
      <c r="A6646" s="23" t="s">
        <v>2610</v>
      </c>
      <c r="B6646" s="21" t="s">
        <v>327</v>
      </c>
      <c r="C6646" s="21" t="s">
        <v>327</v>
      </c>
      <c r="F6646" s="24">
        <v>1.4835</v>
      </c>
      <c r="G6646" s="23" t="s">
        <v>345</v>
      </c>
      <c r="H6646" s="23" t="s">
        <v>338</v>
      </c>
      <c r="I6646" s="24">
        <v>1.9E-3</v>
      </c>
    </row>
    <row r="6647" spans="1:9">
      <c r="A6647" s="23" t="s">
        <v>2611</v>
      </c>
      <c r="C6647" s="21" t="s">
        <v>327</v>
      </c>
      <c r="F6647" s="24">
        <v>1.5523</v>
      </c>
      <c r="G6647" s="23" t="s">
        <v>348</v>
      </c>
      <c r="H6647" s="23" t="s">
        <v>344</v>
      </c>
      <c r="I6647" s="24">
        <v>1.5204</v>
      </c>
    </row>
    <row r="6648" spans="1:9">
      <c r="A6648" s="23" t="s">
        <v>2612</v>
      </c>
      <c r="C6648" s="21" t="s">
        <v>327</v>
      </c>
      <c r="F6648" s="24">
        <v>3.7675999999999998</v>
      </c>
      <c r="G6648" s="23" t="s">
        <v>348</v>
      </c>
      <c r="H6648" s="23" t="s">
        <v>344</v>
      </c>
      <c r="I6648" s="24">
        <v>3.7654000000000001</v>
      </c>
    </row>
    <row r="6649" spans="1:9">
      <c r="A6649" s="23" t="s">
        <v>2613</v>
      </c>
      <c r="C6649" s="21" t="s">
        <v>327</v>
      </c>
      <c r="F6649" s="24">
        <v>1.6660999999999999</v>
      </c>
      <c r="G6649" s="23" t="s">
        <v>337</v>
      </c>
      <c r="H6649" s="23" t="s">
        <v>338</v>
      </c>
      <c r="I6649" s="24">
        <v>0.71960000000000002</v>
      </c>
    </row>
    <row r="6650" spans="1:9">
      <c r="A6650" s="23" t="s">
        <v>2613</v>
      </c>
      <c r="C6650" s="21" t="s">
        <v>327</v>
      </c>
      <c r="F6650" s="24">
        <v>1.6660999999999999</v>
      </c>
      <c r="G6650" s="23" t="s">
        <v>348</v>
      </c>
      <c r="H6650" s="23" t="s">
        <v>344</v>
      </c>
      <c r="I6650" s="24">
        <v>0.70309999999999995</v>
      </c>
    </row>
    <row r="6651" spans="1:9">
      <c r="A6651" s="23" t="s">
        <v>2613</v>
      </c>
      <c r="C6651" s="21" t="s">
        <v>327</v>
      </c>
      <c r="F6651" s="24">
        <v>1.6660999999999999</v>
      </c>
      <c r="G6651" s="23" t="s">
        <v>350</v>
      </c>
      <c r="H6651" s="23" t="s">
        <v>338</v>
      </c>
      <c r="I6651" s="24">
        <v>0.23530000000000001</v>
      </c>
    </row>
    <row r="6652" spans="1:9">
      <c r="A6652" s="23" t="s">
        <v>2613</v>
      </c>
      <c r="C6652" s="21" t="s">
        <v>327</v>
      </c>
      <c r="F6652" s="24">
        <v>1.6660999999999999</v>
      </c>
      <c r="G6652" s="23" t="s">
        <v>350</v>
      </c>
      <c r="H6652" s="23" t="s">
        <v>338</v>
      </c>
      <c r="I6652" s="24">
        <v>8.0999999999999996E-3</v>
      </c>
    </row>
    <row r="6653" spans="1:9">
      <c r="A6653" s="23" t="s">
        <v>2614</v>
      </c>
      <c r="C6653" s="21" t="s">
        <v>327</v>
      </c>
      <c r="F6653" s="24">
        <v>2.8231000000000002</v>
      </c>
      <c r="G6653" s="23" t="s">
        <v>337</v>
      </c>
      <c r="H6653" s="23" t="s">
        <v>338</v>
      </c>
      <c r="I6653" s="24">
        <v>1.4157999999999999</v>
      </c>
    </row>
    <row r="6654" spans="1:9">
      <c r="A6654" s="23" t="s">
        <v>2614</v>
      </c>
      <c r="C6654" s="21" t="s">
        <v>327</v>
      </c>
      <c r="F6654" s="24">
        <v>2.8231000000000002</v>
      </c>
      <c r="G6654" s="23" t="s">
        <v>348</v>
      </c>
      <c r="H6654" s="23" t="s">
        <v>344</v>
      </c>
      <c r="I6654" s="24">
        <v>1.4073</v>
      </c>
    </row>
    <row r="6655" spans="1:9">
      <c r="A6655" s="23" t="s">
        <v>2615</v>
      </c>
      <c r="C6655" s="21" t="s">
        <v>327</v>
      </c>
      <c r="F6655" s="24">
        <v>0.92259999999999998</v>
      </c>
      <c r="G6655" s="23" t="s">
        <v>348</v>
      </c>
      <c r="H6655" s="23" t="s">
        <v>344</v>
      </c>
      <c r="I6655" s="24">
        <v>0.92259999999999998</v>
      </c>
    </row>
    <row r="6656" spans="1:9">
      <c r="A6656" s="23" t="s">
        <v>2616</v>
      </c>
      <c r="C6656" s="21" t="s">
        <v>327</v>
      </c>
      <c r="F6656" s="24">
        <v>1.3299000000000001</v>
      </c>
      <c r="G6656" s="23" t="s">
        <v>348</v>
      </c>
      <c r="H6656" s="23" t="s">
        <v>344</v>
      </c>
      <c r="I6656" s="24">
        <v>0.91020000000000001</v>
      </c>
    </row>
    <row r="6657" spans="1:9">
      <c r="A6657" s="23" t="s">
        <v>2616</v>
      </c>
      <c r="C6657" s="21" t="s">
        <v>327</v>
      </c>
      <c r="F6657" s="24">
        <v>1.3299000000000001</v>
      </c>
      <c r="G6657" s="23" t="s">
        <v>350</v>
      </c>
      <c r="H6657" s="23" t="s">
        <v>338</v>
      </c>
      <c r="I6657" s="24">
        <v>0.39300000000000002</v>
      </c>
    </row>
    <row r="6658" spans="1:9">
      <c r="A6658" s="23" t="s">
        <v>2616</v>
      </c>
      <c r="C6658" s="21" t="s">
        <v>327</v>
      </c>
      <c r="F6658" s="24">
        <v>1.3299000000000001</v>
      </c>
      <c r="G6658" s="23" t="s">
        <v>337</v>
      </c>
      <c r="H6658" s="23" t="s">
        <v>338</v>
      </c>
      <c r="I6658" s="24">
        <v>1.84E-2</v>
      </c>
    </row>
    <row r="6659" spans="1:9">
      <c r="A6659" s="23" t="s">
        <v>2616</v>
      </c>
      <c r="C6659" s="21" t="s">
        <v>327</v>
      </c>
      <c r="F6659" s="24">
        <v>1.3299000000000001</v>
      </c>
      <c r="G6659" s="23" t="s">
        <v>350</v>
      </c>
      <c r="H6659" s="23" t="s">
        <v>338</v>
      </c>
      <c r="I6659" s="24">
        <v>8.3999999999999995E-3</v>
      </c>
    </row>
    <row r="6660" spans="1:9">
      <c r="A6660" s="23" t="s">
        <v>2617</v>
      </c>
      <c r="C6660" s="21" t="s">
        <v>327</v>
      </c>
      <c r="F6660" s="24">
        <v>0.3503</v>
      </c>
      <c r="G6660" s="23" t="s">
        <v>348</v>
      </c>
      <c r="H6660" s="23" t="s">
        <v>344</v>
      </c>
      <c r="I6660" s="24">
        <v>0.34670000000000001</v>
      </c>
    </row>
    <row r="6661" spans="1:9">
      <c r="A6661" s="23" t="s">
        <v>2617</v>
      </c>
      <c r="C6661" s="21" t="s">
        <v>327</v>
      </c>
      <c r="F6661" s="24">
        <v>0.3503</v>
      </c>
      <c r="G6661" s="23" t="s">
        <v>337</v>
      </c>
      <c r="H6661" s="23" t="s">
        <v>338</v>
      </c>
      <c r="I6661" s="24">
        <v>3.5999999999999999E-3</v>
      </c>
    </row>
    <row r="6662" spans="1:9">
      <c r="A6662" s="23" t="s">
        <v>2618</v>
      </c>
      <c r="C6662" s="21" t="s">
        <v>327</v>
      </c>
      <c r="F6662" s="24">
        <v>0.7</v>
      </c>
      <c r="G6662" s="23" t="s">
        <v>348</v>
      </c>
      <c r="H6662" s="23" t="s">
        <v>344</v>
      </c>
      <c r="I6662" s="24">
        <v>0.7</v>
      </c>
    </row>
    <row r="6663" spans="1:9">
      <c r="A6663" s="23" t="s">
        <v>2619</v>
      </c>
      <c r="C6663" s="21" t="s">
        <v>327</v>
      </c>
      <c r="F6663" s="24">
        <v>0.94479999999999997</v>
      </c>
      <c r="G6663" s="23" t="s">
        <v>348</v>
      </c>
      <c r="H6663" s="23" t="s">
        <v>344</v>
      </c>
      <c r="I6663" s="24">
        <v>0.94479999999999997</v>
      </c>
    </row>
    <row r="6664" spans="1:9">
      <c r="A6664" s="23" t="s">
        <v>2620</v>
      </c>
      <c r="C6664" s="21" t="s">
        <v>327</v>
      </c>
      <c r="F6664" s="24">
        <v>0.59609999999999996</v>
      </c>
      <c r="G6664" s="23" t="s">
        <v>348</v>
      </c>
      <c r="H6664" s="23" t="s">
        <v>344</v>
      </c>
      <c r="I6664" s="24">
        <v>0.59560000000000002</v>
      </c>
    </row>
    <row r="6665" spans="1:9">
      <c r="A6665" s="23" t="s">
        <v>2620</v>
      </c>
      <c r="C6665" s="21" t="s">
        <v>327</v>
      </c>
      <c r="F6665" s="24">
        <v>0.59609999999999996</v>
      </c>
      <c r="G6665" s="23" t="s">
        <v>337</v>
      </c>
      <c r="H6665" s="23" t="s">
        <v>338</v>
      </c>
      <c r="I6665" s="24">
        <v>4.0000000000000002E-4</v>
      </c>
    </row>
    <row r="6666" spans="1:9">
      <c r="A6666" s="23" t="s">
        <v>2621</v>
      </c>
      <c r="C6666" s="21" t="s">
        <v>327</v>
      </c>
      <c r="F6666" s="24">
        <v>0.64590000000000003</v>
      </c>
      <c r="G6666" s="23" t="s">
        <v>348</v>
      </c>
      <c r="H6666" s="23" t="s">
        <v>344</v>
      </c>
      <c r="I6666" s="24">
        <v>0.64590000000000003</v>
      </c>
    </row>
    <row r="6667" spans="1:9">
      <c r="A6667" s="23" t="s">
        <v>2622</v>
      </c>
      <c r="E6667" s="21" t="s">
        <v>327</v>
      </c>
      <c r="F6667" s="24">
        <v>0.48880000000000001</v>
      </c>
      <c r="G6667" s="23" t="s">
        <v>348</v>
      </c>
      <c r="H6667" s="23" t="s">
        <v>344</v>
      </c>
      <c r="I6667" s="24">
        <v>0.48880000000000001</v>
      </c>
    </row>
    <row r="6668" spans="1:9">
      <c r="A6668" s="23" t="s">
        <v>2623</v>
      </c>
      <c r="E6668" s="21" t="s">
        <v>327</v>
      </c>
      <c r="F6668" s="24">
        <v>2.1842000000000001</v>
      </c>
      <c r="G6668" s="23" t="s">
        <v>350</v>
      </c>
      <c r="H6668" s="23" t="s">
        <v>338</v>
      </c>
      <c r="I6668" s="24">
        <v>1.7723</v>
      </c>
    </row>
    <row r="6669" spans="1:9">
      <c r="A6669" s="23" t="s">
        <v>2623</v>
      </c>
      <c r="E6669" s="21" t="s">
        <v>327</v>
      </c>
      <c r="F6669" s="24">
        <v>2.1842000000000001</v>
      </c>
      <c r="G6669" s="23" t="s">
        <v>348</v>
      </c>
      <c r="H6669" s="23" t="s">
        <v>344</v>
      </c>
      <c r="I6669" s="24">
        <v>0.32929999999999998</v>
      </c>
    </row>
    <row r="6670" spans="1:9">
      <c r="A6670" s="23" t="s">
        <v>2623</v>
      </c>
      <c r="E6670" s="21" t="s">
        <v>327</v>
      </c>
      <c r="F6670" s="24">
        <v>2.1842000000000001</v>
      </c>
      <c r="G6670" s="23" t="s">
        <v>339</v>
      </c>
      <c r="H6670" s="23" t="s">
        <v>338</v>
      </c>
      <c r="I6670" s="24">
        <v>8.2699999999999996E-2</v>
      </c>
    </row>
    <row r="6671" spans="1:9">
      <c r="A6671" s="23" t="s">
        <v>2624</v>
      </c>
      <c r="E6671" s="21" t="s">
        <v>327</v>
      </c>
      <c r="F6671" s="24">
        <v>0.627</v>
      </c>
      <c r="G6671" s="23" t="s">
        <v>352</v>
      </c>
      <c r="H6671" s="23" t="s">
        <v>338</v>
      </c>
      <c r="I6671" s="24">
        <v>0.627</v>
      </c>
    </row>
    <row r="6672" spans="1:9">
      <c r="A6672" s="23" t="s">
        <v>2625</v>
      </c>
      <c r="E6672" s="21" t="s">
        <v>327</v>
      </c>
      <c r="F6672" s="24">
        <v>0.67949999999999999</v>
      </c>
      <c r="G6672" s="23" t="s">
        <v>352</v>
      </c>
      <c r="H6672" s="23" t="s">
        <v>338</v>
      </c>
      <c r="I6672" s="24">
        <v>0.67949999999999999</v>
      </c>
    </row>
    <row r="6673" spans="1:9">
      <c r="A6673" s="23" t="s">
        <v>2626</v>
      </c>
      <c r="E6673" s="21" t="s">
        <v>327</v>
      </c>
      <c r="F6673" s="24">
        <v>1.1471</v>
      </c>
      <c r="G6673" s="23" t="s">
        <v>352</v>
      </c>
      <c r="H6673" s="23" t="s">
        <v>338</v>
      </c>
      <c r="I6673" s="24">
        <v>1.1471</v>
      </c>
    </row>
    <row r="6674" spans="1:9">
      <c r="A6674" s="23" t="s">
        <v>2627</v>
      </c>
      <c r="E6674" s="21" t="s">
        <v>327</v>
      </c>
      <c r="F6674" s="24">
        <v>2.3096999999999999</v>
      </c>
      <c r="G6674" s="23" t="s">
        <v>352</v>
      </c>
      <c r="H6674" s="23" t="s">
        <v>338</v>
      </c>
      <c r="I6674" s="24">
        <v>2.3096999999999999</v>
      </c>
    </row>
    <row r="6675" spans="1:9">
      <c r="A6675" s="23" t="s">
        <v>2628</v>
      </c>
      <c r="E6675" s="21" t="s">
        <v>327</v>
      </c>
      <c r="F6675" s="24">
        <v>4.5003000000000002</v>
      </c>
      <c r="G6675" s="23" t="s">
        <v>352</v>
      </c>
      <c r="H6675" s="23" t="s">
        <v>338</v>
      </c>
      <c r="I6675" s="24">
        <v>3.2663000000000002</v>
      </c>
    </row>
    <row r="6676" spans="1:9">
      <c r="A6676" s="23" t="s">
        <v>2628</v>
      </c>
      <c r="E6676" s="21" t="s">
        <v>327</v>
      </c>
      <c r="F6676" s="24">
        <v>4.5003000000000002</v>
      </c>
      <c r="G6676" s="23" t="s">
        <v>345</v>
      </c>
      <c r="H6676" s="23" t="s">
        <v>338</v>
      </c>
      <c r="I6676" s="24">
        <v>0.72799999999999998</v>
      </c>
    </row>
    <row r="6677" spans="1:9">
      <c r="A6677" s="23" t="s">
        <v>2628</v>
      </c>
      <c r="E6677" s="21" t="s">
        <v>327</v>
      </c>
      <c r="F6677" s="24">
        <v>4.5003000000000002</v>
      </c>
      <c r="G6677" s="23" t="s">
        <v>353</v>
      </c>
      <c r="H6677" s="23" t="s">
        <v>338</v>
      </c>
      <c r="I6677" s="24">
        <v>0.50609999999999999</v>
      </c>
    </row>
    <row r="6678" spans="1:9">
      <c r="A6678" s="23" t="s">
        <v>160</v>
      </c>
      <c r="C6678" s="21" t="s">
        <v>327</v>
      </c>
      <c r="F6678" s="24">
        <v>0.4496</v>
      </c>
      <c r="G6678" s="23" t="s">
        <v>352</v>
      </c>
      <c r="H6678" s="23" t="s">
        <v>338</v>
      </c>
      <c r="I6678" s="24">
        <v>0.4496</v>
      </c>
    </row>
    <row r="6679" spans="1:9">
      <c r="A6679" s="23" t="s">
        <v>161</v>
      </c>
      <c r="C6679" s="21" t="s">
        <v>327</v>
      </c>
      <c r="F6679" s="24">
        <v>0.47460000000000002</v>
      </c>
      <c r="G6679" s="23" t="s">
        <v>352</v>
      </c>
      <c r="H6679" s="23" t="s">
        <v>338</v>
      </c>
      <c r="I6679" s="24">
        <v>0.45079999999999998</v>
      </c>
    </row>
    <row r="6680" spans="1:9">
      <c r="A6680" s="23" t="s">
        <v>161</v>
      </c>
      <c r="C6680" s="21" t="s">
        <v>327</v>
      </c>
      <c r="F6680" s="24">
        <v>0.47460000000000002</v>
      </c>
      <c r="G6680" s="23" t="s">
        <v>353</v>
      </c>
      <c r="H6680" s="23" t="s">
        <v>338</v>
      </c>
      <c r="I6680" s="24">
        <v>2.3900000000000001E-2</v>
      </c>
    </row>
    <row r="6681" spans="1:9">
      <c r="A6681" s="23" t="s">
        <v>162</v>
      </c>
      <c r="C6681" s="21" t="s">
        <v>327</v>
      </c>
      <c r="F6681" s="24">
        <v>0.30530000000000002</v>
      </c>
      <c r="G6681" s="23" t="s">
        <v>352</v>
      </c>
      <c r="H6681" s="23" t="s">
        <v>338</v>
      </c>
      <c r="I6681" s="24">
        <v>0.30530000000000002</v>
      </c>
    </row>
    <row r="6682" spans="1:9">
      <c r="A6682" s="23" t="s">
        <v>163</v>
      </c>
      <c r="C6682" s="21" t="s">
        <v>327</v>
      </c>
      <c r="F6682" s="24">
        <v>2.3127</v>
      </c>
      <c r="G6682" s="23" t="s">
        <v>352</v>
      </c>
      <c r="H6682" s="23" t="s">
        <v>338</v>
      </c>
      <c r="I6682" s="24">
        <v>1.2833000000000001</v>
      </c>
    </row>
    <row r="6683" spans="1:9">
      <c r="A6683" s="23" t="s">
        <v>163</v>
      </c>
      <c r="C6683" s="21" t="s">
        <v>327</v>
      </c>
      <c r="F6683" s="24">
        <v>2.3127</v>
      </c>
      <c r="G6683" s="23" t="s">
        <v>353</v>
      </c>
      <c r="H6683" s="23" t="s">
        <v>338</v>
      </c>
      <c r="I6683" s="24">
        <v>1.0293000000000001</v>
      </c>
    </row>
    <row r="6684" spans="1:9">
      <c r="A6684" s="23" t="s">
        <v>2629</v>
      </c>
      <c r="E6684" s="21" t="s">
        <v>327</v>
      </c>
      <c r="F6684" s="24">
        <v>2.9159999999999999</v>
      </c>
      <c r="G6684" s="23" t="s">
        <v>348</v>
      </c>
      <c r="H6684" s="23" t="s">
        <v>344</v>
      </c>
      <c r="I6684" s="24">
        <v>2.9159999999999999</v>
      </c>
    </row>
    <row r="6685" spans="1:9">
      <c r="A6685" s="23" t="s">
        <v>2630</v>
      </c>
      <c r="B6685" s="21" t="s">
        <v>327</v>
      </c>
      <c r="C6685" s="21" t="s">
        <v>327</v>
      </c>
      <c r="F6685" s="24">
        <v>1.4038999999999999</v>
      </c>
      <c r="G6685" s="23" t="s">
        <v>348</v>
      </c>
      <c r="H6685" s="23" t="s">
        <v>344</v>
      </c>
      <c r="I6685" s="24">
        <v>1.3560000000000001</v>
      </c>
    </row>
    <row r="6686" spans="1:9">
      <c r="A6686" s="23" t="s">
        <v>2630</v>
      </c>
      <c r="B6686" s="21" t="s">
        <v>327</v>
      </c>
      <c r="C6686" s="21" t="s">
        <v>327</v>
      </c>
      <c r="F6686" s="24">
        <v>1.4038999999999999</v>
      </c>
      <c r="G6686" s="23" t="s">
        <v>337</v>
      </c>
      <c r="H6686" s="23" t="s">
        <v>338</v>
      </c>
      <c r="I6686" s="24">
        <v>4.7800000000000002E-2</v>
      </c>
    </row>
    <row r="6687" spans="1:9">
      <c r="A6687" s="23" t="s">
        <v>2631</v>
      </c>
      <c r="C6687" s="21" t="s">
        <v>327</v>
      </c>
      <c r="F6687" s="24">
        <v>5.1985999999999999</v>
      </c>
      <c r="G6687" s="23" t="s">
        <v>348</v>
      </c>
      <c r="H6687" s="23" t="s">
        <v>344</v>
      </c>
      <c r="I6687" s="24">
        <v>4.5681000000000003</v>
      </c>
    </row>
    <row r="6688" spans="1:9">
      <c r="A6688" s="23" t="s">
        <v>2631</v>
      </c>
      <c r="C6688" s="21" t="s">
        <v>327</v>
      </c>
      <c r="F6688" s="24">
        <v>5.1985999999999999</v>
      </c>
      <c r="G6688" s="23" t="s">
        <v>337</v>
      </c>
      <c r="H6688" s="23" t="s">
        <v>338</v>
      </c>
      <c r="I6688" s="24">
        <v>0.63049999999999995</v>
      </c>
    </row>
    <row r="6689" spans="1:9">
      <c r="A6689" s="23" t="s">
        <v>2632</v>
      </c>
      <c r="E6689" s="21" t="s">
        <v>327</v>
      </c>
      <c r="F6689" s="24">
        <v>20.678999999999998</v>
      </c>
      <c r="G6689" s="23" t="s">
        <v>348</v>
      </c>
      <c r="H6689" s="23" t="s">
        <v>344</v>
      </c>
      <c r="I6689" s="24">
        <v>20.619199999999999</v>
      </c>
    </row>
    <row r="6690" spans="1:9">
      <c r="A6690" s="23" t="s">
        <v>2632</v>
      </c>
      <c r="E6690" s="21" t="s">
        <v>327</v>
      </c>
      <c r="F6690" s="24">
        <v>20.678999999999998</v>
      </c>
      <c r="G6690" s="23" t="s">
        <v>337</v>
      </c>
      <c r="H6690" s="23" t="s">
        <v>338</v>
      </c>
      <c r="I6690" s="24">
        <v>5.9799999999999999E-2</v>
      </c>
    </row>
    <row r="6691" spans="1:9">
      <c r="A6691" s="23" t="s">
        <v>2633</v>
      </c>
      <c r="C6691" s="21" t="s">
        <v>327</v>
      </c>
      <c r="E6691" s="21" t="s">
        <v>327</v>
      </c>
      <c r="F6691" s="24">
        <v>4.3548</v>
      </c>
      <c r="G6691" s="23" t="s">
        <v>348</v>
      </c>
      <c r="H6691" s="23" t="s">
        <v>344</v>
      </c>
      <c r="I6691" s="24">
        <v>4.2699999999999996</v>
      </c>
    </row>
    <row r="6692" spans="1:9">
      <c r="A6692" s="23" t="s">
        <v>2633</v>
      </c>
      <c r="C6692" s="21" t="s">
        <v>327</v>
      </c>
      <c r="E6692" s="21" t="s">
        <v>327</v>
      </c>
      <c r="F6692" s="24">
        <v>4.3548</v>
      </c>
      <c r="G6692" s="23" t="s">
        <v>337</v>
      </c>
      <c r="H6692" s="23" t="s">
        <v>338</v>
      </c>
      <c r="I6692" s="24">
        <v>8.48E-2</v>
      </c>
    </row>
    <row r="6693" spans="1:9">
      <c r="A6693" s="23" t="s">
        <v>2634</v>
      </c>
      <c r="E6693" s="21" t="s">
        <v>327</v>
      </c>
      <c r="F6693" s="24">
        <v>1.0840000000000001</v>
      </c>
      <c r="G6693" s="23" t="s">
        <v>337</v>
      </c>
      <c r="H6693" s="23" t="s">
        <v>338</v>
      </c>
      <c r="I6693" s="24">
        <v>0.76200000000000001</v>
      </c>
    </row>
    <row r="6694" spans="1:9">
      <c r="A6694" s="23" t="s">
        <v>2634</v>
      </c>
      <c r="E6694" s="21" t="s">
        <v>327</v>
      </c>
      <c r="F6694" s="24">
        <v>1.0840000000000001</v>
      </c>
      <c r="G6694" s="23" t="s">
        <v>348</v>
      </c>
      <c r="H6694" s="23" t="s">
        <v>344</v>
      </c>
      <c r="I6694" s="24">
        <v>0.32190000000000002</v>
      </c>
    </row>
    <row r="6695" spans="1:9">
      <c r="A6695" s="23" t="s">
        <v>2635</v>
      </c>
      <c r="E6695" s="21" t="s">
        <v>327</v>
      </c>
      <c r="F6695" s="24">
        <v>0.96619999999999995</v>
      </c>
      <c r="G6695" s="23" t="s">
        <v>348</v>
      </c>
      <c r="H6695" s="23" t="s">
        <v>344</v>
      </c>
      <c r="I6695" s="24">
        <v>0.96619999999999995</v>
      </c>
    </row>
    <row r="6696" spans="1:9">
      <c r="A6696" s="23" t="s">
        <v>2636</v>
      </c>
      <c r="C6696" s="21" t="s">
        <v>327</v>
      </c>
      <c r="F6696" s="24">
        <v>6.2027999999999999</v>
      </c>
      <c r="G6696" s="23" t="s">
        <v>348</v>
      </c>
      <c r="H6696" s="23" t="s">
        <v>344</v>
      </c>
      <c r="I6696" s="24">
        <v>5.8381999999999996</v>
      </c>
    </row>
    <row r="6697" spans="1:9">
      <c r="A6697" s="23" t="s">
        <v>2636</v>
      </c>
      <c r="C6697" s="21" t="s">
        <v>327</v>
      </c>
      <c r="F6697" s="24">
        <v>6.2027999999999999</v>
      </c>
      <c r="G6697" s="23" t="s">
        <v>337</v>
      </c>
      <c r="H6697" s="23" t="s">
        <v>338</v>
      </c>
      <c r="I6697" s="24">
        <v>0.36459999999999998</v>
      </c>
    </row>
    <row r="6698" spans="1:9">
      <c r="A6698" s="23" t="s">
        <v>2637</v>
      </c>
      <c r="B6698" s="21" t="s">
        <v>327</v>
      </c>
      <c r="C6698" s="21" t="s">
        <v>327</v>
      </c>
      <c r="F6698" s="24">
        <v>10.762700000000001</v>
      </c>
      <c r="G6698" s="23" t="s">
        <v>348</v>
      </c>
      <c r="H6698" s="23" t="s">
        <v>344</v>
      </c>
      <c r="I6698" s="24">
        <v>10.762700000000001</v>
      </c>
    </row>
    <row r="6699" spans="1:9">
      <c r="A6699" s="23" t="s">
        <v>2638</v>
      </c>
      <c r="E6699" s="21" t="s">
        <v>327</v>
      </c>
      <c r="F6699" s="24">
        <v>2.2987000000000002</v>
      </c>
      <c r="G6699" s="23" t="s">
        <v>348</v>
      </c>
      <c r="H6699" s="23" t="s">
        <v>344</v>
      </c>
      <c r="I6699" s="24">
        <v>2.2987000000000002</v>
      </c>
    </row>
    <row r="6700" spans="1:9">
      <c r="A6700" s="23" t="s">
        <v>2639</v>
      </c>
      <c r="C6700" s="21" t="s">
        <v>327</v>
      </c>
      <c r="F6700" s="24">
        <v>8.9643999999999995</v>
      </c>
      <c r="G6700" s="23" t="s">
        <v>348</v>
      </c>
      <c r="H6700" s="23" t="s">
        <v>344</v>
      </c>
      <c r="I6700" s="24">
        <v>8.7355</v>
      </c>
    </row>
    <row r="6701" spans="1:9">
      <c r="A6701" s="23" t="s">
        <v>2639</v>
      </c>
      <c r="C6701" s="21" t="s">
        <v>327</v>
      </c>
      <c r="F6701" s="24">
        <v>8.9643999999999995</v>
      </c>
      <c r="G6701" s="23" t="s">
        <v>337</v>
      </c>
      <c r="H6701" s="23" t="s">
        <v>338</v>
      </c>
      <c r="I6701" s="24">
        <v>0.22889999999999999</v>
      </c>
    </row>
    <row r="6702" spans="1:9">
      <c r="A6702" s="23" t="s">
        <v>2640</v>
      </c>
      <c r="E6702" s="21" t="s">
        <v>327</v>
      </c>
      <c r="F6702" s="24">
        <v>6.5880999999999998</v>
      </c>
      <c r="G6702" s="23" t="s">
        <v>348</v>
      </c>
      <c r="H6702" s="23" t="s">
        <v>344</v>
      </c>
      <c r="I6702" s="24">
        <v>5.6814999999999998</v>
      </c>
    </row>
    <row r="6703" spans="1:9">
      <c r="A6703" s="23" t="s">
        <v>2640</v>
      </c>
      <c r="E6703" s="21" t="s">
        <v>327</v>
      </c>
      <c r="F6703" s="24">
        <v>6.5880999999999998</v>
      </c>
      <c r="G6703" s="23" t="s">
        <v>337</v>
      </c>
      <c r="H6703" s="23" t="s">
        <v>338</v>
      </c>
      <c r="I6703" s="24">
        <v>0.50739999999999996</v>
      </c>
    </row>
    <row r="6704" spans="1:9">
      <c r="A6704" s="23" t="s">
        <v>2640</v>
      </c>
      <c r="E6704" s="21" t="s">
        <v>327</v>
      </c>
      <c r="F6704" s="24">
        <v>6.5880999999999998</v>
      </c>
      <c r="G6704" s="23" t="s">
        <v>350</v>
      </c>
      <c r="H6704" s="23" t="s">
        <v>338</v>
      </c>
      <c r="I6704" s="24">
        <v>0.3992</v>
      </c>
    </row>
    <row r="6705" spans="1:9">
      <c r="A6705" s="23" t="s">
        <v>2641</v>
      </c>
      <c r="E6705" s="21" t="s">
        <v>327</v>
      </c>
      <c r="F6705" s="24">
        <v>2.1800999999999999</v>
      </c>
      <c r="G6705" s="23" t="s">
        <v>337</v>
      </c>
      <c r="H6705" s="23" t="s">
        <v>338</v>
      </c>
      <c r="I6705" s="24">
        <v>0.68779999999999997</v>
      </c>
    </row>
    <row r="6706" spans="1:9">
      <c r="A6706" s="23" t="s">
        <v>2641</v>
      </c>
      <c r="E6706" s="21" t="s">
        <v>327</v>
      </c>
      <c r="F6706" s="24">
        <v>2.1800999999999999</v>
      </c>
      <c r="G6706" s="23" t="s">
        <v>343</v>
      </c>
      <c r="H6706" s="23" t="s">
        <v>344</v>
      </c>
      <c r="I6706" s="24">
        <v>0.47989999999999999</v>
      </c>
    </row>
    <row r="6707" spans="1:9">
      <c r="A6707" s="23" t="s">
        <v>2641</v>
      </c>
      <c r="E6707" s="21" t="s">
        <v>327</v>
      </c>
      <c r="F6707" s="24">
        <v>2.1800999999999999</v>
      </c>
      <c r="G6707" s="23" t="s">
        <v>343</v>
      </c>
      <c r="H6707" s="23" t="s">
        <v>344</v>
      </c>
      <c r="I6707" s="24">
        <v>0.38450000000000001</v>
      </c>
    </row>
    <row r="6708" spans="1:9">
      <c r="A6708" s="23" t="s">
        <v>2641</v>
      </c>
      <c r="E6708" s="21" t="s">
        <v>327</v>
      </c>
      <c r="F6708" s="24">
        <v>2.1800999999999999</v>
      </c>
      <c r="G6708" s="23" t="s">
        <v>358</v>
      </c>
      <c r="H6708" s="23" t="s">
        <v>338</v>
      </c>
      <c r="I6708" s="24">
        <v>0.23780000000000001</v>
      </c>
    </row>
    <row r="6709" spans="1:9">
      <c r="A6709" s="23" t="s">
        <v>2641</v>
      </c>
      <c r="E6709" s="21" t="s">
        <v>327</v>
      </c>
      <c r="F6709" s="24">
        <v>2.1800999999999999</v>
      </c>
      <c r="G6709" s="23" t="s">
        <v>358</v>
      </c>
      <c r="H6709" s="23" t="s">
        <v>338</v>
      </c>
      <c r="I6709" s="24">
        <v>0.23699999999999999</v>
      </c>
    </row>
    <row r="6710" spans="1:9">
      <c r="A6710" s="23" t="s">
        <v>2641</v>
      </c>
      <c r="E6710" s="21" t="s">
        <v>327</v>
      </c>
      <c r="F6710" s="24">
        <v>2.1800999999999999</v>
      </c>
      <c r="G6710" s="23" t="s">
        <v>343</v>
      </c>
      <c r="H6710" s="23" t="s">
        <v>344</v>
      </c>
      <c r="I6710" s="24">
        <v>0.14610000000000001</v>
      </c>
    </row>
    <row r="6711" spans="1:9">
      <c r="A6711" s="23" t="s">
        <v>2641</v>
      </c>
      <c r="E6711" s="21" t="s">
        <v>327</v>
      </c>
      <c r="F6711" s="24">
        <v>2.1800999999999999</v>
      </c>
      <c r="G6711" s="23" t="s">
        <v>345</v>
      </c>
      <c r="H6711" s="23" t="s">
        <v>338</v>
      </c>
      <c r="I6711" s="24">
        <v>7.1000000000000004E-3</v>
      </c>
    </row>
    <row r="6712" spans="1:9">
      <c r="A6712" s="23" t="s">
        <v>2642</v>
      </c>
      <c r="B6712" s="21" t="s">
        <v>327</v>
      </c>
      <c r="E6712" s="21" t="s">
        <v>327</v>
      </c>
      <c r="F6712" s="24">
        <v>6.8011999999999997</v>
      </c>
      <c r="G6712" s="23" t="s">
        <v>348</v>
      </c>
      <c r="H6712" s="23" t="s">
        <v>344</v>
      </c>
      <c r="I6712" s="24">
        <v>3.6122999999999998</v>
      </c>
    </row>
    <row r="6713" spans="1:9">
      <c r="A6713" s="23" t="s">
        <v>2642</v>
      </c>
      <c r="B6713" s="21" t="s">
        <v>327</v>
      </c>
      <c r="E6713" s="21" t="s">
        <v>327</v>
      </c>
      <c r="F6713" s="24">
        <v>6.8011999999999997</v>
      </c>
      <c r="G6713" s="23" t="s">
        <v>343</v>
      </c>
      <c r="H6713" s="23" t="s">
        <v>344</v>
      </c>
      <c r="I6713" s="24">
        <v>1.7998000000000001</v>
      </c>
    </row>
    <row r="6714" spans="1:9">
      <c r="A6714" s="23" t="s">
        <v>2642</v>
      </c>
      <c r="B6714" s="21" t="s">
        <v>327</v>
      </c>
      <c r="E6714" s="21" t="s">
        <v>327</v>
      </c>
      <c r="F6714" s="24">
        <v>6.8011999999999997</v>
      </c>
      <c r="G6714" s="23" t="s">
        <v>337</v>
      </c>
      <c r="H6714" s="23" t="s">
        <v>338</v>
      </c>
      <c r="I6714" s="24">
        <v>1.3891</v>
      </c>
    </row>
    <row r="6715" spans="1:9">
      <c r="A6715" s="23" t="s">
        <v>2643</v>
      </c>
      <c r="E6715" s="21" t="s">
        <v>327</v>
      </c>
      <c r="F6715" s="24">
        <v>1.2557</v>
      </c>
      <c r="G6715" s="23" t="s">
        <v>343</v>
      </c>
      <c r="H6715" s="23" t="s">
        <v>344</v>
      </c>
      <c r="I6715" s="24">
        <v>0.81030000000000002</v>
      </c>
    </row>
    <row r="6716" spans="1:9">
      <c r="A6716" s="23" t="s">
        <v>2643</v>
      </c>
      <c r="E6716" s="21" t="s">
        <v>327</v>
      </c>
      <c r="F6716" s="24">
        <v>1.2557</v>
      </c>
      <c r="G6716" s="23" t="s">
        <v>348</v>
      </c>
      <c r="H6716" s="23" t="s">
        <v>344</v>
      </c>
      <c r="I6716" s="24">
        <v>0.44540000000000002</v>
      </c>
    </row>
    <row r="6717" spans="1:9">
      <c r="A6717" s="23" t="s">
        <v>2644</v>
      </c>
      <c r="E6717" s="21" t="s">
        <v>327</v>
      </c>
      <c r="F6717" s="24">
        <v>2.1810999999999998</v>
      </c>
      <c r="G6717" s="23" t="s">
        <v>348</v>
      </c>
      <c r="H6717" s="23" t="s">
        <v>344</v>
      </c>
      <c r="I6717" s="24">
        <v>1.2535000000000001</v>
      </c>
    </row>
    <row r="6718" spans="1:9">
      <c r="A6718" s="23" t="s">
        <v>2644</v>
      </c>
      <c r="E6718" s="21" t="s">
        <v>327</v>
      </c>
      <c r="F6718" s="24">
        <v>2.1810999999999998</v>
      </c>
      <c r="G6718" s="23" t="s">
        <v>337</v>
      </c>
      <c r="H6718" s="23" t="s">
        <v>338</v>
      </c>
      <c r="I6718" s="24">
        <v>0.92759999999999998</v>
      </c>
    </row>
    <row r="6719" spans="1:9">
      <c r="A6719" s="23" t="s">
        <v>2645</v>
      </c>
      <c r="C6719" s="21" t="s">
        <v>327</v>
      </c>
      <c r="F6719" s="24">
        <v>1.5284</v>
      </c>
      <c r="G6719" s="23" t="s">
        <v>337</v>
      </c>
      <c r="H6719" s="23" t="s">
        <v>338</v>
      </c>
      <c r="I6719" s="24">
        <v>1.1719999999999999</v>
      </c>
    </row>
    <row r="6720" spans="1:9">
      <c r="A6720" s="23" t="s">
        <v>2645</v>
      </c>
      <c r="C6720" s="21" t="s">
        <v>327</v>
      </c>
      <c r="F6720" s="24">
        <v>1.5284</v>
      </c>
      <c r="G6720" s="23" t="s">
        <v>348</v>
      </c>
      <c r="H6720" s="23" t="s">
        <v>344</v>
      </c>
      <c r="I6720" s="24">
        <v>0.35639999999999999</v>
      </c>
    </row>
    <row r="6721" spans="1:9">
      <c r="A6721" s="23" t="s">
        <v>2646</v>
      </c>
      <c r="C6721" s="21" t="s">
        <v>327</v>
      </c>
      <c r="E6721" s="21" t="s">
        <v>327</v>
      </c>
      <c r="F6721" s="24">
        <v>3.3170000000000002</v>
      </c>
      <c r="G6721" s="23" t="s">
        <v>348</v>
      </c>
      <c r="H6721" s="23" t="s">
        <v>344</v>
      </c>
      <c r="I6721" s="24">
        <v>3.2267999999999999</v>
      </c>
    </row>
    <row r="6722" spans="1:9">
      <c r="A6722" s="23" t="s">
        <v>2646</v>
      </c>
      <c r="C6722" s="21" t="s">
        <v>327</v>
      </c>
      <c r="E6722" s="21" t="s">
        <v>327</v>
      </c>
      <c r="F6722" s="24">
        <v>3.3170000000000002</v>
      </c>
      <c r="G6722" s="23" t="s">
        <v>343</v>
      </c>
      <c r="H6722" s="23" t="s">
        <v>344</v>
      </c>
      <c r="I6722" s="24">
        <v>9.0200000000000002E-2</v>
      </c>
    </row>
    <row r="6723" spans="1:9">
      <c r="A6723" s="23" t="s">
        <v>2647</v>
      </c>
      <c r="C6723" s="21" t="s">
        <v>327</v>
      </c>
      <c r="F6723" s="24">
        <v>6.4802</v>
      </c>
      <c r="G6723" s="23" t="s">
        <v>337</v>
      </c>
      <c r="H6723" s="23" t="s">
        <v>338</v>
      </c>
      <c r="I6723" s="24">
        <v>5.3369</v>
      </c>
    </row>
    <row r="6724" spans="1:9">
      <c r="A6724" s="23" t="s">
        <v>2647</v>
      </c>
      <c r="C6724" s="21" t="s">
        <v>327</v>
      </c>
      <c r="F6724" s="24">
        <v>6.4802</v>
      </c>
      <c r="G6724" s="23" t="s">
        <v>348</v>
      </c>
      <c r="H6724" s="23" t="s">
        <v>344</v>
      </c>
      <c r="I6724" s="24">
        <v>1.1434</v>
      </c>
    </row>
    <row r="6725" spans="1:9">
      <c r="A6725" s="23" t="s">
        <v>2648</v>
      </c>
      <c r="C6725" s="21" t="s">
        <v>327</v>
      </c>
      <c r="F6725" s="24">
        <v>2.1396999999999999</v>
      </c>
      <c r="G6725" s="23" t="s">
        <v>337</v>
      </c>
      <c r="H6725" s="23" t="s">
        <v>338</v>
      </c>
      <c r="I6725" s="24">
        <v>1.115</v>
      </c>
    </row>
    <row r="6726" spans="1:9">
      <c r="A6726" s="23" t="s">
        <v>2648</v>
      </c>
      <c r="C6726" s="21" t="s">
        <v>327</v>
      </c>
      <c r="F6726" s="24">
        <v>2.1396999999999999</v>
      </c>
      <c r="G6726" s="23" t="s">
        <v>343</v>
      </c>
      <c r="H6726" s="23" t="s">
        <v>344</v>
      </c>
      <c r="I6726" s="24">
        <v>0.73570000000000002</v>
      </c>
    </row>
    <row r="6727" spans="1:9">
      <c r="A6727" s="23" t="s">
        <v>2648</v>
      </c>
      <c r="C6727" s="21" t="s">
        <v>327</v>
      </c>
      <c r="F6727" s="24">
        <v>2.1396999999999999</v>
      </c>
      <c r="G6727" s="23" t="s">
        <v>348</v>
      </c>
      <c r="H6727" s="23" t="s">
        <v>344</v>
      </c>
      <c r="I6727" s="24">
        <v>0.25</v>
      </c>
    </row>
    <row r="6728" spans="1:9">
      <c r="A6728" s="23" t="s">
        <v>2648</v>
      </c>
      <c r="C6728" s="21" t="s">
        <v>327</v>
      </c>
      <c r="F6728" s="24">
        <v>2.1396999999999999</v>
      </c>
      <c r="G6728" s="23" t="s">
        <v>350</v>
      </c>
      <c r="H6728" s="23" t="s">
        <v>338</v>
      </c>
      <c r="I6728" s="24">
        <v>3.9E-2</v>
      </c>
    </row>
    <row r="6729" spans="1:9">
      <c r="A6729" s="23" t="s">
        <v>2649</v>
      </c>
      <c r="B6729" s="21" t="s">
        <v>327</v>
      </c>
      <c r="C6729" s="21" t="s">
        <v>327</v>
      </c>
      <c r="F6729" s="24">
        <v>0.34689999999999999</v>
      </c>
      <c r="G6729" s="23" t="s">
        <v>337</v>
      </c>
      <c r="H6729" s="23" t="s">
        <v>338</v>
      </c>
      <c r="I6729" s="24">
        <v>0.3261</v>
      </c>
    </row>
    <row r="6730" spans="1:9">
      <c r="A6730" s="23" t="s">
        <v>2649</v>
      </c>
      <c r="B6730" s="21" t="s">
        <v>327</v>
      </c>
      <c r="C6730" s="21" t="s">
        <v>327</v>
      </c>
      <c r="F6730" s="24">
        <v>0.34689999999999999</v>
      </c>
      <c r="G6730" s="23" t="s">
        <v>348</v>
      </c>
      <c r="H6730" s="23" t="s">
        <v>344</v>
      </c>
      <c r="I6730" s="24">
        <v>2.0799999999999999E-2</v>
      </c>
    </row>
    <row r="6731" spans="1:9">
      <c r="A6731" s="23" t="s">
        <v>2650</v>
      </c>
      <c r="C6731" s="21" t="s">
        <v>327</v>
      </c>
      <c r="F6731" s="24">
        <v>1.1436999999999999</v>
      </c>
      <c r="G6731" s="23" t="s">
        <v>343</v>
      </c>
      <c r="H6731" s="23" t="s">
        <v>344</v>
      </c>
      <c r="I6731" s="24">
        <v>1.0738000000000001</v>
      </c>
    </row>
    <row r="6732" spans="1:9">
      <c r="A6732" s="23" t="s">
        <v>2650</v>
      </c>
      <c r="C6732" s="21" t="s">
        <v>327</v>
      </c>
      <c r="F6732" s="24">
        <v>1.1436999999999999</v>
      </c>
      <c r="G6732" s="23" t="s">
        <v>337</v>
      </c>
      <c r="H6732" s="23" t="s">
        <v>338</v>
      </c>
      <c r="I6732" s="24">
        <v>6.9900000000000004E-2</v>
      </c>
    </row>
    <row r="6733" spans="1:9">
      <c r="A6733" s="23" t="s">
        <v>2651</v>
      </c>
      <c r="C6733" s="21" t="s">
        <v>327</v>
      </c>
      <c r="F6733" s="24">
        <v>2.9445000000000001</v>
      </c>
      <c r="G6733" s="23" t="s">
        <v>343</v>
      </c>
      <c r="H6733" s="23" t="s">
        <v>344</v>
      </c>
      <c r="I6733" s="24">
        <v>2.6608000000000001</v>
      </c>
    </row>
    <row r="6734" spans="1:9">
      <c r="A6734" s="23" t="s">
        <v>2651</v>
      </c>
      <c r="C6734" s="21" t="s">
        <v>327</v>
      </c>
      <c r="F6734" s="24">
        <v>2.9445000000000001</v>
      </c>
      <c r="G6734" s="23" t="s">
        <v>337</v>
      </c>
      <c r="H6734" s="23" t="s">
        <v>338</v>
      </c>
      <c r="I6734" s="24">
        <v>0.28360000000000002</v>
      </c>
    </row>
    <row r="6735" spans="1:9">
      <c r="A6735" s="23" t="s">
        <v>2652</v>
      </c>
      <c r="C6735" s="21" t="s">
        <v>327</v>
      </c>
      <c r="F6735" s="24">
        <v>10.444599999999999</v>
      </c>
      <c r="G6735" s="23" t="s">
        <v>343</v>
      </c>
      <c r="H6735" s="23" t="s">
        <v>344</v>
      </c>
      <c r="I6735" s="24">
        <v>4.5345000000000004</v>
      </c>
    </row>
    <row r="6736" spans="1:9">
      <c r="A6736" s="23" t="s">
        <v>2652</v>
      </c>
      <c r="C6736" s="21" t="s">
        <v>327</v>
      </c>
      <c r="F6736" s="24">
        <v>10.444599999999999</v>
      </c>
      <c r="G6736" s="23" t="s">
        <v>337</v>
      </c>
      <c r="H6736" s="23" t="s">
        <v>338</v>
      </c>
      <c r="I6736" s="24">
        <v>3.3359999999999999</v>
      </c>
    </row>
    <row r="6737" spans="1:9">
      <c r="A6737" s="23" t="s">
        <v>2652</v>
      </c>
      <c r="C6737" s="21" t="s">
        <v>327</v>
      </c>
      <c r="F6737" s="24">
        <v>10.444599999999999</v>
      </c>
      <c r="G6737" s="23" t="s">
        <v>343</v>
      </c>
      <c r="H6737" s="23" t="s">
        <v>344</v>
      </c>
      <c r="I6737" s="24">
        <v>2.2383999999999999</v>
      </c>
    </row>
    <row r="6738" spans="1:9">
      <c r="A6738" s="23" t="s">
        <v>2652</v>
      </c>
      <c r="C6738" s="21" t="s">
        <v>327</v>
      </c>
      <c r="F6738" s="24">
        <v>10.444599999999999</v>
      </c>
      <c r="G6738" s="23" t="s">
        <v>343</v>
      </c>
      <c r="H6738" s="23" t="s">
        <v>344</v>
      </c>
      <c r="I6738" s="24">
        <v>0.33560000000000001</v>
      </c>
    </row>
    <row r="6739" spans="1:9">
      <c r="A6739" s="23" t="s">
        <v>2653</v>
      </c>
      <c r="C6739" s="21" t="s">
        <v>327</v>
      </c>
      <c r="F6739" s="24">
        <v>4.4859</v>
      </c>
      <c r="G6739" s="23" t="s">
        <v>343</v>
      </c>
      <c r="H6739" s="23" t="s">
        <v>344</v>
      </c>
      <c r="I6739" s="24">
        <v>4.4683999999999999</v>
      </c>
    </row>
    <row r="6740" spans="1:9">
      <c r="A6740" s="23" t="s">
        <v>2653</v>
      </c>
      <c r="C6740" s="21" t="s">
        <v>327</v>
      </c>
      <c r="F6740" s="24">
        <v>4.4859</v>
      </c>
      <c r="G6740" s="23" t="s">
        <v>343</v>
      </c>
      <c r="H6740" s="23" t="s">
        <v>344</v>
      </c>
      <c r="I6740" s="24">
        <v>1.7500000000000002E-2</v>
      </c>
    </row>
    <row r="6741" spans="1:9">
      <c r="A6741" s="23" t="s">
        <v>2654</v>
      </c>
      <c r="C6741" s="21" t="s">
        <v>327</v>
      </c>
      <c r="F6741" s="24">
        <v>1.9619</v>
      </c>
      <c r="G6741" s="23" t="s">
        <v>343</v>
      </c>
      <c r="H6741" s="23" t="s">
        <v>344</v>
      </c>
      <c r="I6741" s="24">
        <v>1.9619</v>
      </c>
    </row>
    <row r="6742" spans="1:9">
      <c r="A6742" s="23" t="s">
        <v>2655</v>
      </c>
      <c r="B6742" s="21" t="s">
        <v>327</v>
      </c>
      <c r="E6742" s="21" t="s">
        <v>327</v>
      </c>
      <c r="F6742" s="24">
        <v>1.2648999999999999</v>
      </c>
      <c r="G6742" s="23" t="s">
        <v>343</v>
      </c>
      <c r="H6742" s="23" t="s">
        <v>344</v>
      </c>
      <c r="I6742" s="24">
        <v>0.90090000000000003</v>
      </c>
    </row>
    <row r="6743" spans="1:9">
      <c r="A6743" s="23" t="s">
        <v>2655</v>
      </c>
      <c r="B6743" s="21" t="s">
        <v>327</v>
      </c>
      <c r="E6743" s="21" t="s">
        <v>327</v>
      </c>
      <c r="F6743" s="24">
        <v>1.2648999999999999</v>
      </c>
      <c r="G6743" s="23" t="s">
        <v>337</v>
      </c>
      <c r="H6743" s="23" t="s">
        <v>338</v>
      </c>
      <c r="I6743" s="24">
        <v>0.31680000000000003</v>
      </c>
    </row>
    <row r="6744" spans="1:9">
      <c r="A6744" s="23" t="s">
        <v>2655</v>
      </c>
      <c r="B6744" s="21" t="s">
        <v>327</v>
      </c>
      <c r="E6744" s="21" t="s">
        <v>327</v>
      </c>
      <c r="F6744" s="24">
        <v>1.2648999999999999</v>
      </c>
      <c r="G6744" s="23" t="s">
        <v>348</v>
      </c>
      <c r="H6744" s="23" t="s">
        <v>344</v>
      </c>
      <c r="I6744" s="24">
        <v>4.7300000000000002E-2</v>
      </c>
    </row>
    <row r="6745" spans="1:9">
      <c r="A6745" s="23" t="s">
        <v>2656</v>
      </c>
      <c r="E6745" s="21" t="s">
        <v>327</v>
      </c>
      <c r="F6745" s="24">
        <v>7.1020000000000003</v>
      </c>
      <c r="G6745" s="23" t="s">
        <v>337</v>
      </c>
      <c r="H6745" s="23" t="s">
        <v>338</v>
      </c>
      <c r="I6745" s="24">
        <v>2.8412000000000002</v>
      </c>
    </row>
    <row r="6746" spans="1:9">
      <c r="A6746" s="23" t="s">
        <v>2656</v>
      </c>
      <c r="E6746" s="21" t="s">
        <v>327</v>
      </c>
      <c r="F6746" s="24">
        <v>7.1020000000000003</v>
      </c>
      <c r="G6746" s="23" t="s">
        <v>348</v>
      </c>
      <c r="H6746" s="23" t="s">
        <v>344</v>
      </c>
      <c r="I6746" s="24">
        <v>2.6690999999999998</v>
      </c>
    </row>
    <row r="6747" spans="1:9">
      <c r="A6747" s="23" t="s">
        <v>2656</v>
      </c>
      <c r="E6747" s="21" t="s">
        <v>327</v>
      </c>
      <c r="F6747" s="24">
        <v>7.1020000000000003</v>
      </c>
      <c r="G6747" s="23" t="s">
        <v>343</v>
      </c>
      <c r="H6747" s="23" t="s">
        <v>344</v>
      </c>
      <c r="I6747" s="24">
        <v>1.1599999999999999</v>
      </c>
    </row>
    <row r="6748" spans="1:9">
      <c r="A6748" s="23" t="s">
        <v>2656</v>
      </c>
      <c r="E6748" s="21" t="s">
        <v>327</v>
      </c>
      <c r="F6748" s="24">
        <v>7.1020000000000003</v>
      </c>
      <c r="G6748" s="23" t="s">
        <v>337</v>
      </c>
      <c r="H6748" s="23" t="s">
        <v>338</v>
      </c>
      <c r="I6748" s="24">
        <v>0.43169999999999997</v>
      </c>
    </row>
    <row r="6749" spans="1:9">
      <c r="A6749" s="23" t="s">
        <v>2657</v>
      </c>
      <c r="C6749" s="21" t="s">
        <v>327</v>
      </c>
      <c r="F6749" s="24">
        <v>0.11559999999999999</v>
      </c>
      <c r="G6749" s="23" t="s">
        <v>348</v>
      </c>
      <c r="H6749" s="23" t="s">
        <v>344</v>
      </c>
      <c r="I6749" s="24">
        <v>0.11559999999999999</v>
      </c>
    </row>
    <row r="6750" spans="1:9">
      <c r="A6750" s="23" t="s">
        <v>2658</v>
      </c>
      <c r="E6750" s="21" t="s">
        <v>327</v>
      </c>
      <c r="F6750" s="24">
        <v>2.5455999999999999</v>
      </c>
      <c r="G6750" s="23" t="s">
        <v>343</v>
      </c>
      <c r="H6750" s="23" t="s">
        <v>344</v>
      </c>
      <c r="I6750" s="24">
        <v>1.577</v>
      </c>
    </row>
    <row r="6751" spans="1:9">
      <c r="A6751" s="23" t="s">
        <v>2658</v>
      </c>
      <c r="E6751" s="21" t="s">
        <v>327</v>
      </c>
      <c r="F6751" s="24">
        <v>2.5455999999999999</v>
      </c>
      <c r="G6751" s="23" t="s">
        <v>337</v>
      </c>
      <c r="H6751" s="23" t="s">
        <v>338</v>
      </c>
      <c r="I6751" s="24">
        <v>0.96860000000000002</v>
      </c>
    </row>
    <row r="6752" spans="1:9">
      <c r="A6752" s="23" t="s">
        <v>2659</v>
      </c>
      <c r="B6752" s="21" t="s">
        <v>327</v>
      </c>
      <c r="E6752" s="21" t="s">
        <v>327</v>
      </c>
      <c r="F6752" s="24">
        <v>2.2349999999999999</v>
      </c>
      <c r="G6752" s="23" t="s">
        <v>343</v>
      </c>
      <c r="H6752" s="23" t="s">
        <v>344</v>
      </c>
      <c r="I6752" s="24">
        <v>1.9351</v>
      </c>
    </row>
    <row r="6753" spans="1:9">
      <c r="A6753" s="23" t="s">
        <v>2659</v>
      </c>
      <c r="B6753" s="21" t="s">
        <v>327</v>
      </c>
      <c r="E6753" s="21" t="s">
        <v>327</v>
      </c>
      <c r="F6753" s="24">
        <v>2.2349999999999999</v>
      </c>
      <c r="G6753" s="23" t="s">
        <v>337</v>
      </c>
      <c r="H6753" s="23" t="s">
        <v>338</v>
      </c>
      <c r="I6753" s="24">
        <v>0.2999</v>
      </c>
    </row>
    <row r="6754" spans="1:9">
      <c r="A6754" s="23" t="s">
        <v>2660</v>
      </c>
      <c r="B6754" s="21" t="s">
        <v>327</v>
      </c>
      <c r="C6754" s="21" t="s">
        <v>327</v>
      </c>
      <c r="E6754" s="21" t="s">
        <v>327</v>
      </c>
      <c r="F6754" s="24">
        <v>7.8189000000000002</v>
      </c>
      <c r="G6754" s="23" t="s">
        <v>343</v>
      </c>
      <c r="H6754" s="23" t="s">
        <v>344</v>
      </c>
      <c r="I6754" s="24">
        <v>6.7748999999999997</v>
      </c>
    </row>
    <row r="6755" spans="1:9">
      <c r="A6755" s="23" t="s">
        <v>2660</v>
      </c>
      <c r="B6755" s="21" t="s">
        <v>327</v>
      </c>
      <c r="C6755" s="21" t="s">
        <v>327</v>
      </c>
      <c r="E6755" s="21" t="s">
        <v>327</v>
      </c>
      <c r="F6755" s="24">
        <v>7.8189000000000002</v>
      </c>
      <c r="G6755" s="23" t="s">
        <v>337</v>
      </c>
      <c r="H6755" s="23" t="s">
        <v>338</v>
      </c>
      <c r="I6755" s="24">
        <v>0.76900000000000002</v>
      </c>
    </row>
    <row r="6756" spans="1:9">
      <c r="A6756" s="23" t="s">
        <v>2660</v>
      </c>
      <c r="B6756" s="21" t="s">
        <v>327</v>
      </c>
      <c r="C6756" s="21" t="s">
        <v>327</v>
      </c>
      <c r="E6756" s="21" t="s">
        <v>327</v>
      </c>
      <c r="F6756" s="24">
        <v>7.8189000000000002</v>
      </c>
      <c r="G6756" s="23" t="s">
        <v>343</v>
      </c>
      <c r="H6756" s="23" t="s">
        <v>344</v>
      </c>
      <c r="I6756" s="24">
        <v>0.2283</v>
      </c>
    </row>
    <row r="6757" spans="1:9">
      <c r="A6757" s="23" t="s">
        <v>2661</v>
      </c>
      <c r="C6757" s="21" t="s">
        <v>327</v>
      </c>
      <c r="F6757" s="24">
        <v>4.1612</v>
      </c>
      <c r="G6757" s="23" t="s">
        <v>343</v>
      </c>
      <c r="H6757" s="23" t="s">
        <v>344</v>
      </c>
      <c r="I6757" s="24">
        <v>3.2909000000000002</v>
      </c>
    </row>
    <row r="6758" spans="1:9">
      <c r="A6758" s="23" t="s">
        <v>2661</v>
      </c>
      <c r="C6758" s="21" t="s">
        <v>327</v>
      </c>
      <c r="F6758" s="24">
        <v>4.1612</v>
      </c>
      <c r="G6758" s="23" t="s">
        <v>348</v>
      </c>
      <c r="H6758" s="23" t="s">
        <v>344</v>
      </c>
      <c r="I6758" s="24">
        <v>0.87029999999999996</v>
      </c>
    </row>
    <row r="6759" spans="1:9">
      <c r="A6759" s="23" t="s">
        <v>2662</v>
      </c>
      <c r="C6759" s="21" t="s">
        <v>327</v>
      </c>
      <c r="E6759" s="21" t="s">
        <v>327</v>
      </c>
      <c r="F6759" s="24">
        <v>8.0295000000000005</v>
      </c>
      <c r="G6759" s="23" t="s">
        <v>348</v>
      </c>
      <c r="H6759" s="23" t="s">
        <v>344</v>
      </c>
      <c r="I6759" s="24">
        <v>6.4687000000000001</v>
      </c>
    </row>
    <row r="6760" spans="1:9">
      <c r="A6760" s="23" t="s">
        <v>2662</v>
      </c>
      <c r="C6760" s="21" t="s">
        <v>327</v>
      </c>
      <c r="E6760" s="21" t="s">
        <v>327</v>
      </c>
      <c r="F6760" s="24">
        <v>8.0295000000000005</v>
      </c>
      <c r="G6760" s="23" t="s">
        <v>343</v>
      </c>
      <c r="H6760" s="23" t="s">
        <v>344</v>
      </c>
      <c r="I6760" s="24">
        <v>1.5609</v>
      </c>
    </row>
    <row r="6761" spans="1:9">
      <c r="A6761" s="23" t="s">
        <v>2663</v>
      </c>
      <c r="B6761" s="21" t="s">
        <v>327</v>
      </c>
      <c r="E6761" s="21" t="s">
        <v>327</v>
      </c>
      <c r="F6761" s="24">
        <v>3.1661000000000001</v>
      </c>
      <c r="G6761" s="23" t="s">
        <v>337</v>
      </c>
      <c r="H6761" s="23" t="s">
        <v>338</v>
      </c>
      <c r="I6761" s="24">
        <v>1.6983999999999999</v>
      </c>
    </row>
    <row r="6762" spans="1:9">
      <c r="A6762" s="23" t="s">
        <v>2663</v>
      </c>
      <c r="B6762" s="21" t="s">
        <v>327</v>
      </c>
      <c r="E6762" s="21" t="s">
        <v>327</v>
      </c>
      <c r="F6762" s="24">
        <v>3.1661000000000001</v>
      </c>
      <c r="G6762" s="23" t="s">
        <v>348</v>
      </c>
      <c r="H6762" s="23" t="s">
        <v>344</v>
      </c>
      <c r="I6762" s="24">
        <v>1.3705000000000001</v>
      </c>
    </row>
    <row r="6763" spans="1:9">
      <c r="A6763" s="23" t="s">
        <v>2663</v>
      </c>
      <c r="B6763" s="21" t="s">
        <v>327</v>
      </c>
      <c r="E6763" s="21" t="s">
        <v>327</v>
      </c>
      <c r="F6763" s="24">
        <v>3.1661000000000001</v>
      </c>
      <c r="G6763" s="23" t="s">
        <v>337</v>
      </c>
      <c r="H6763" s="23" t="s">
        <v>338</v>
      </c>
      <c r="I6763" s="24">
        <v>9.7299999999999998E-2</v>
      </c>
    </row>
    <row r="6764" spans="1:9">
      <c r="A6764" s="23" t="s">
        <v>2664</v>
      </c>
      <c r="B6764" s="21" t="s">
        <v>327</v>
      </c>
      <c r="E6764" s="21" t="s">
        <v>327</v>
      </c>
      <c r="F6764" s="24">
        <v>4.3463000000000003</v>
      </c>
      <c r="G6764" s="23" t="s">
        <v>343</v>
      </c>
      <c r="H6764" s="23" t="s">
        <v>344</v>
      </c>
      <c r="I6764" s="24">
        <v>1.3993</v>
      </c>
    </row>
    <row r="6765" spans="1:9">
      <c r="A6765" s="23" t="s">
        <v>2664</v>
      </c>
      <c r="B6765" s="21" t="s">
        <v>327</v>
      </c>
      <c r="E6765" s="21" t="s">
        <v>327</v>
      </c>
      <c r="F6765" s="24">
        <v>4.3463000000000003</v>
      </c>
      <c r="G6765" s="23" t="s">
        <v>343</v>
      </c>
      <c r="H6765" s="23" t="s">
        <v>344</v>
      </c>
      <c r="I6765" s="24">
        <v>1.167</v>
      </c>
    </row>
    <row r="6766" spans="1:9">
      <c r="A6766" s="23" t="s">
        <v>2664</v>
      </c>
      <c r="B6766" s="21" t="s">
        <v>327</v>
      </c>
      <c r="E6766" s="21" t="s">
        <v>327</v>
      </c>
      <c r="F6766" s="24">
        <v>4.3463000000000003</v>
      </c>
      <c r="G6766" s="23" t="s">
        <v>337</v>
      </c>
      <c r="H6766" s="23" t="s">
        <v>338</v>
      </c>
      <c r="I6766" s="24">
        <v>1.0037</v>
      </c>
    </row>
    <row r="6767" spans="1:9">
      <c r="A6767" s="23" t="s">
        <v>2664</v>
      </c>
      <c r="B6767" s="21" t="s">
        <v>327</v>
      </c>
      <c r="E6767" s="21" t="s">
        <v>327</v>
      </c>
      <c r="F6767" s="24">
        <v>4.3463000000000003</v>
      </c>
      <c r="G6767" s="23" t="s">
        <v>350</v>
      </c>
      <c r="H6767" s="23" t="s">
        <v>338</v>
      </c>
      <c r="I6767" s="24">
        <v>0.47670000000000001</v>
      </c>
    </row>
    <row r="6768" spans="1:9">
      <c r="A6768" s="23" t="s">
        <v>2664</v>
      </c>
      <c r="B6768" s="21" t="s">
        <v>327</v>
      </c>
      <c r="E6768" s="21" t="s">
        <v>327</v>
      </c>
      <c r="F6768" s="24">
        <v>4.3463000000000003</v>
      </c>
      <c r="G6768" s="23" t="s">
        <v>343</v>
      </c>
      <c r="H6768" s="23" t="s">
        <v>344</v>
      </c>
      <c r="I6768" s="24">
        <v>0.14649999999999999</v>
      </c>
    </row>
    <row r="6769" spans="1:9">
      <c r="A6769" s="23" t="s">
        <v>2664</v>
      </c>
      <c r="B6769" s="21" t="s">
        <v>327</v>
      </c>
      <c r="E6769" s="21" t="s">
        <v>327</v>
      </c>
      <c r="F6769" s="24">
        <v>4.3463000000000003</v>
      </c>
      <c r="G6769" s="23" t="s">
        <v>337</v>
      </c>
      <c r="H6769" s="23" t="s">
        <v>338</v>
      </c>
      <c r="I6769" s="24">
        <v>6.0600000000000001E-2</v>
      </c>
    </row>
    <row r="6770" spans="1:9">
      <c r="A6770" s="23" t="s">
        <v>2664</v>
      </c>
      <c r="B6770" s="21" t="s">
        <v>327</v>
      </c>
      <c r="E6770" s="21" t="s">
        <v>327</v>
      </c>
      <c r="F6770" s="24">
        <v>4.3463000000000003</v>
      </c>
      <c r="G6770" s="23" t="s">
        <v>343</v>
      </c>
      <c r="H6770" s="23" t="s">
        <v>344</v>
      </c>
      <c r="I6770" s="24">
        <v>1.66E-2</v>
      </c>
    </row>
    <row r="6771" spans="1:9">
      <c r="A6771" s="23" t="s">
        <v>2665</v>
      </c>
      <c r="C6771" s="21" t="s">
        <v>327</v>
      </c>
      <c r="F6771" s="24">
        <v>3.6869000000000001</v>
      </c>
      <c r="G6771" s="23" t="s">
        <v>343</v>
      </c>
      <c r="H6771" s="23" t="s">
        <v>344</v>
      </c>
      <c r="I6771" s="24">
        <v>1.9576</v>
      </c>
    </row>
    <row r="6772" spans="1:9">
      <c r="A6772" s="23" t="s">
        <v>2665</v>
      </c>
      <c r="C6772" s="21" t="s">
        <v>327</v>
      </c>
      <c r="F6772" s="24">
        <v>3.6869000000000001</v>
      </c>
      <c r="G6772" s="23" t="s">
        <v>337</v>
      </c>
      <c r="H6772" s="23" t="s">
        <v>338</v>
      </c>
      <c r="I6772" s="24">
        <v>0.83919999999999995</v>
      </c>
    </row>
    <row r="6773" spans="1:9">
      <c r="A6773" s="23" t="s">
        <v>2665</v>
      </c>
      <c r="C6773" s="21" t="s">
        <v>327</v>
      </c>
      <c r="F6773" s="24">
        <v>3.6869000000000001</v>
      </c>
      <c r="G6773" s="23" t="s">
        <v>350</v>
      </c>
      <c r="H6773" s="23" t="s">
        <v>338</v>
      </c>
      <c r="I6773" s="24">
        <v>0.46600000000000003</v>
      </c>
    </row>
    <row r="6774" spans="1:9">
      <c r="A6774" s="23" t="s">
        <v>2665</v>
      </c>
      <c r="C6774" s="21" t="s">
        <v>327</v>
      </c>
      <c r="F6774" s="24">
        <v>3.6869000000000001</v>
      </c>
      <c r="G6774" s="23" t="s">
        <v>350</v>
      </c>
      <c r="H6774" s="23" t="s">
        <v>338</v>
      </c>
      <c r="I6774" s="24">
        <v>0.3821</v>
      </c>
    </row>
    <row r="6775" spans="1:9">
      <c r="A6775" s="23" t="s">
        <v>2665</v>
      </c>
      <c r="C6775" s="21" t="s">
        <v>327</v>
      </c>
      <c r="F6775" s="24">
        <v>3.6869000000000001</v>
      </c>
      <c r="G6775" s="23" t="s">
        <v>337</v>
      </c>
      <c r="H6775" s="23" t="s">
        <v>338</v>
      </c>
      <c r="I6775" s="24">
        <v>3.09E-2</v>
      </c>
    </row>
    <row r="6776" spans="1:9">
      <c r="A6776" s="23" t="s">
        <v>2665</v>
      </c>
      <c r="C6776" s="21" t="s">
        <v>327</v>
      </c>
      <c r="F6776" s="24">
        <v>3.6869000000000001</v>
      </c>
      <c r="G6776" s="23" t="s">
        <v>343</v>
      </c>
      <c r="H6776" s="23" t="s">
        <v>344</v>
      </c>
      <c r="I6776" s="24">
        <v>1.1299999999999999E-2</v>
      </c>
    </row>
    <row r="6777" spans="1:9">
      <c r="A6777" s="23" t="s">
        <v>2666</v>
      </c>
      <c r="C6777" s="21" t="s">
        <v>327</v>
      </c>
      <c r="F6777" s="24">
        <v>2.9336000000000002</v>
      </c>
      <c r="G6777" s="23" t="s">
        <v>343</v>
      </c>
      <c r="H6777" s="23" t="s">
        <v>344</v>
      </c>
      <c r="I6777" s="24">
        <v>1.3993</v>
      </c>
    </row>
    <row r="6778" spans="1:9">
      <c r="A6778" s="23" t="s">
        <v>2666</v>
      </c>
      <c r="C6778" s="21" t="s">
        <v>327</v>
      </c>
      <c r="F6778" s="24">
        <v>2.9336000000000002</v>
      </c>
      <c r="G6778" s="23" t="s">
        <v>343</v>
      </c>
      <c r="H6778" s="23" t="s">
        <v>344</v>
      </c>
      <c r="I6778" s="24">
        <v>1.2873000000000001</v>
      </c>
    </row>
    <row r="6779" spans="1:9">
      <c r="A6779" s="23" t="s">
        <v>2666</v>
      </c>
      <c r="C6779" s="21" t="s">
        <v>327</v>
      </c>
      <c r="F6779" s="24">
        <v>2.9336000000000002</v>
      </c>
      <c r="G6779" s="23" t="s">
        <v>350</v>
      </c>
      <c r="H6779" s="23" t="s">
        <v>338</v>
      </c>
      <c r="I6779" s="24">
        <v>0.1792</v>
      </c>
    </row>
    <row r="6780" spans="1:9">
      <c r="A6780" s="23" t="s">
        <v>2666</v>
      </c>
      <c r="C6780" s="21" t="s">
        <v>327</v>
      </c>
      <c r="F6780" s="24">
        <v>2.9336000000000002</v>
      </c>
      <c r="G6780" s="23" t="s">
        <v>337</v>
      </c>
      <c r="H6780" s="23" t="s">
        <v>338</v>
      </c>
      <c r="I6780" s="24">
        <v>6.7799999999999999E-2</v>
      </c>
    </row>
    <row r="6781" spans="1:9">
      <c r="A6781" s="23" t="s">
        <v>2667</v>
      </c>
      <c r="B6781" s="21" t="s">
        <v>327</v>
      </c>
      <c r="C6781" s="21" t="s">
        <v>327</v>
      </c>
      <c r="F6781" s="24">
        <v>2.4864999999999999</v>
      </c>
      <c r="G6781" s="23" t="s">
        <v>348</v>
      </c>
      <c r="H6781" s="23" t="s">
        <v>344</v>
      </c>
      <c r="I6781" s="24">
        <v>1.9255</v>
      </c>
    </row>
    <row r="6782" spans="1:9">
      <c r="A6782" s="23" t="s">
        <v>2667</v>
      </c>
      <c r="B6782" s="21" t="s">
        <v>327</v>
      </c>
      <c r="C6782" s="21" t="s">
        <v>327</v>
      </c>
      <c r="F6782" s="24">
        <v>2.4864999999999999</v>
      </c>
      <c r="G6782" s="23" t="s">
        <v>343</v>
      </c>
      <c r="H6782" s="23" t="s">
        <v>344</v>
      </c>
      <c r="I6782" s="24">
        <v>0.29499999999999998</v>
      </c>
    </row>
    <row r="6783" spans="1:9">
      <c r="A6783" s="23" t="s">
        <v>2667</v>
      </c>
      <c r="B6783" s="21" t="s">
        <v>327</v>
      </c>
      <c r="C6783" s="21" t="s">
        <v>327</v>
      </c>
      <c r="F6783" s="24">
        <v>2.4864999999999999</v>
      </c>
      <c r="G6783" s="23" t="s">
        <v>339</v>
      </c>
      <c r="H6783" s="23" t="s">
        <v>338</v>
      </c>
      <c r="I6783" s="24">
        <v>0.26600000000000001</v>
      </c>
    </row>
    <row r="6784" spans="1:9">
      <c r="A6784" s="23" t="s">
        <v>2667</v>
      </c>
      <c r="B6784" s="21" t="s">
        <v>327</v>
      </c>
      <c r="C6784" s="21" t="s">
        <v>327</v>
      </c>
      <c r="F6784" s="24">
        <v>2.4864999999999999</v>
      </c>
      <c r="G6784" s="23" t="s">
        <v>337</v>
      </c>
      <c r="H6784" s="23" t="s">
        <v>338</v>
      </c>
      <c r="I6784" s="24">
        <v>1E-4</v>
      </c>
    </row>
    <row r="6785" spans="1:9">
      <c r="A6785" s="23" t="s">
        <v>2668</v>
      </c>
      <c r="E6785" s="21" t="s">
        <v>327</v>
      </c>
      <c r="F6785" s="24">
        <v>2.4895999999999998</v>
      </c>
      <c r="G6785" s="23" t="s">
        <v>337</v>
      </c>
      <c r="H6785" s="23" t="s">
        <v>338</v>
      </c>
      <c r="I6785" s="24">
        <v>1.2594000000000001</v>
      </c>
    </row>
    <row r="6786" spans="1:9">
      <c r="A6786" s="23" t="s">
        <v>2668</v>
      </c>
      <c r="E6786" s="21" t="s">
        <v>327</v>
      </c>
      <c r="F6786" s="24">
        <v>2.4895999999999998</v>
      </c>
      <c r="G6786" s="23" t="s">
        <v>339</v>
      </c>
      <c r="H6786" s="23" t="s">
        <v>338</v>
      </c>
      <c r="I6786" s="24">
        <v>1.2302</v>
      </c>
    </row>
    <row r="6787" spans="1:9">
      <c r="A6787" s="23" t="s">
        <v>2669</v>
      </c>
      <c r="C6787" s="21" t="s">
        <v>327</v>
      </c>
      <c r="F6787" s="24">
        <v>0.76500000000000001</v>
      </c>
      <c r="G6787" s="23" t="s">
        <v>343</v>
      </c>
      <c r="H6787" s="23" t="s">
        <v>344</v>
      </c>
      <c r="I6787" s="24">
        <v>0.54549999999999998</v>
      </c>
    </row>
    <row r="6788" spans="1:9">
      <c r="A6788" s="23" t="s">
        <v>2669</v>
      </c>
      <c r="C6788" s="21" t="s">
        <v>327</v>
      </c>
      <c r="F6788" s="24">
        <v>0.76500000000000001</v>
      </c>
      <c r="G6788" s="23" t="s">
        <v>343</v>
      </c>
      <c r="H6788" s="23" t="s">
        <v>344</v>
      </c>
      <c r="I6788" s="24">
        <v>0.2195</v>
      </c>
    </row>
    <row r="6789" spans="1:9">
      <c r="A6789" s="23" t="s">
        <v>2670</v>
      </c>
      <c r="C6789" s="21" t="s">
        <v>327</v>
      </c>
      <c r="F6789" s="24">
        <v>3.6238000000000001</v>
      </c>
      <c r="G6789" s="23" t="s">
        <v>343</v>
      </c>
      <c r="H6789" s="23" t="s">
        <v>344</v>
      </c>
      <c r="I6789" s="24">
        <v>1.5364</v>
      </c>
    </row>
    <row r="6790" spans="1:9">
      <c r="A6790" s="23" t="s">
        <v>2670</v>
      </c>
      <c r="C6790" s="21" t="s">
        <v>327</v>
      </c>
      <c r="F6790" s="24">
        <v>3.6238000000000001</v>
      </c>
      <c r="G6790" s="23" t="s">
        <v>337</v>
      </c>
      <c r="H6790" s="23" t="s">
        <v>338</v>
      </c>
      <c r="I6790" s="24">
        <v>0.99050000000000005</v>
      </c>
    </row>
    <row r="6791" spans="1:9">
      <c r="A6791" s="23" t="s">
        <v>2670</v>
      </c>
      <c r="C6791" s="21" t="s">
        <v>327</v>
      </c>
      <c r="F6791" s="24">
        <v>3.6238000000000001</v>
      </c>
      <c r="G6791" s="23" t="s">
        <v>343</v>
      </c>
      <c r="H6791" s="23" t="s">
        <v>344</v>
      </c>
      <c r="I6791" s="24">
        <v>0.92220000000000002</v>
      </c>
    </row>
    <row r="6792" spans="1:9">
      <c r="A6792" s="23" t="s">
        <v>2670</v>
      </c>
      <c r="C6792" s="21" t="s">
        <v>327</v>
      </c>
      <c r="F6792" s="24">
        <v>3.6238000000000001</v>
      </c>
      <c r="G6792" s="23" t="s">
        <v>343</v>
      </c>
      <c r="H6792" s="23" t="s">
        <v>344</v>
      </c>
      <c r="I6792" s="24">
        <v>1.4E-2</v>
      </c>
    </row>
    <row r="6793" spans="1:9">
      <c r="A6793" s="23" t="s">
        <v>2671</v>
      </c>
      <c r="E6793" s="21" t="s">
        <v>327</v>
      </c>
      <c r="F6793" s="24">
        <v>1.9564999999999999</v>
      </c>
      <c r="G6793" s="23" t="s">
        <v>343</v>
      </c>
      <c r="H6793" s="23" t="s">
        <v>344</v>
      </c>
      <c r="I6793" s="24">
        <v>1.5711999999999999</v>
      </c>
    </row>
    <row r="6794" spans="1:9">
      <c r="A6794" s="23" t="s">
        <v>2671</v>
      </c>
      <c r="E6794" s="21" t="s">
        <v>327</v>
      </c>
      <c r="F6794" s="24">
        <v>1.9564999999999999</v>
      </c>
      <c r="G6794" s="23" t="s">
        <v>343</v>
      </c>
      <c r="H6794" s="23" t="s">
        <v>344</v>
      </c>
      <c r="I6794" s="24">
        <v>0.38529999999999998</v>
      </c>
    </row>
    <row r="6795" spans="1:9">
      <c r="A6795" s="23" t="s">
        <v>2672</v>
      </c>
      <c r="C6795" s="21" t="s">
        <v>327</v>
      </c>
      <c r="F6795" s="24">
        <v>1.6273</v>
      </c>
      <c r="G6795" s="23" t="s">
        <v>343</v>
      </c>
      <c r="H6795" s="23" t="s">
        <v>344</v>
      </c>
      <c r="I6795" s="24">
        <v>1.1757</v>
      </c>
    </row>
    <row r="6796" spans="1:9">
      <c r="A6796" s="23" t="s">
        <v>2672</v>
      </c>
      <c r="C6796" s="21" t="s">
        <v>327</v>
      </c>
      <c r="F6796" s="24">
        <v>1.6273</v>
      </c>
      <c r="G6796" s="23" t="s">
        <v>337</v>
      </c>
      <c r="H6796" s="23" t="s">
        <v>338</v>
      </c>
      <c r="I6796" s="24">
        <v>0.4516</v>
      </c>
    </row>
    <row r="6797" spans="1:9">
      <c r="A6797" s="23" t="s">
        <v>2673</v>
      </c>
      <c r="C6797" s="21" t="s">
        <v>327</v>
      </c>
      <c r="E6797" s="21" t="s">
        <v>327</v>
      </c>
      <c r="F6797" s="24">
        <v>2.8546</v>
      </c>
      <c r="G6797" s="23" t="s">
        <v>343</v>
      </c>
      <c r="H6797" s="23" t="s">
        <v>344</v>
      </c>
      <c r="I6797" s="24">
        <v>1.4688000000000001</v>
      </c>
    </row>
    <row r="6798" spans="1:9">
      <c r="A6798" s="23" t="s">
        <v>2673</v>
      </c>
      <c r="C6798" s="21" t="s">
        <v>327</v>
      </c>
      <c r="E6798" s="21" t="s">
        <v>327</v>
      </c>
      <c r="F6798" s="24">
        <v>2.8546</v>
      </c>
      <c r="G6798" s="23" t="s">
        <v>348</v>
      </c>
      <c r="H6798" s="23" t="s">
        <v>344</v>
      </c>
      <c r="I6798" s="24">
        <v>1.2367999999999999</v>
      </c>
    </row>
    <row r="6799" spans="1:9">
      <c r="A6799" s="23" t="s">
        <v>2673</v>
      </c>
      <c r="C6799" s="21" t="s">
        <v>327</v>
      </c>
      <c r="E6799" s="21" t="s">
        <v>327</v>
      </c>
      <c r="F6799" s="24">
        <v>2.8546</v>
      </c>
      <c r="G6799" s="23" t="s">
        <v>350</v>
      </c>
      <c r="H6799" s="23" t="s">
        <v>338</v>
      </c>
      <c r="I6799" s="24">
        <v>0.14899999999999999</v>
      </c>
    </row>
    <row r="6800" spans="1:9">
      <c r="A6800" s="23" t="s">
        <v>2674</v>
      </c>
      <c r="C6800" s="21" t="s">
        <v>327</v>
      </c>
      <c r="F6800" s="24">
        <v>10.427199999999999</v>
      </c>
      <c r="G6800" s="23" t="s">
        <v>348</v>
      </c>
      <c r="H6800" s="23" t="s">
        <v>344</v>
      </c>
      <c r="I6800" s="24">
        <v>10.1364</v>
      </c>
    </row>
    <row r="6801" spans="1:9">
      <c r="A6801" s="23" t="s">
        <v>2674</v>
      </c>
      <c r="C6801" s="21" t="s">
        <v>327</v>
      </c>
      <c r="F6801" s="24">
        <v>10.427199999999999</v>
      </c>
      <c r="G6801" s="23" t="s">
        <v>343</v>
      </c>
      <c r="H6801" s="23" t="s">
        <v>344</v>
      </c>
      <c r="I6801" s="24">
        <v>0.21179999999999999</v>
      </c>
    </row>
    <row r="6802" spans="1:9">
      <c r="A6802" s="23" t="s">
        <v>2674</v>
      </c>
      <c r="C6802" s="21" t="s">
        <v>327</v>
      </c>
      <c r="F6802" s="24">
        <v>10.427199999999999</v>
      </c>
      <c r="G6802" s="23" t="s">
        <v>337</v>
      </c>
      <c r="H6802" s="23" t="s">
        <v>338</v>
      </c>
      <c r="I6802" s="24">
        <v>7.9000000000000001E-2</v>
      </c>
    </row>
    <row r="6803" spans="1:9">
      <c r="A6803" s="23" t="s">
        <v>2675</v>
      </c>
      <c r="B6803" s="21" t="s">
        <v>327</v>
      </c>
      <c r="C6803" s="21" t="s">
        <v>327</v>
      </c>
      <c r="E6803" s="21" t="s">
        <v>327</v>
      </c>
      <c r="F6803" s="24">
        <v>2.3807999999999998</v>
      </c>
      <c r="G6803" s="23" t="s">
        <v>343</v>
      </c>
      <c r="H6803" s="23" t="s">
        <v>344</v>
      </c>
      <c r="I6803" s="24">
        <v>2.3807</v>
      </c>
    </row>
    <row r="6804" spans="1:9">
      <c r="A6804" s="23" t="s">
        <v>2675</v>
      </c>
      <c r="B6804" s="21" t="s">
        <v>327</v>
      </c>
      <c r="C6804" s="21" t="s">
        <v>327</v>
      </c>
      <c r="E6804" s="21" t="s">
        <v>327</v>
      </c>
      <c r="F6804" s="24">
        <v>2.3807999999999998</v>
      </c>
      <c r="G6804" s="23" t="s">
        <v>360</v>
      </c>
      <c r="H6804" s="23" t="s">
        <v>338</v>
      </c>
      <c r="I6804" s="24">
        <v>1E-4</v>
      </c>
    </row>
    <row r="6805" spans="1:9">
      <c r="A6805" s="23" t="s">
        <v>2676</v>
      </c>
      <c r="C6805" s="21" t="s">
        <v>327</v>
      </c>
      <c r="F6805" s="24">
        <v>10.5131</v>
      </c>
      <c r="G6805" s="23" t="s">
        <v>350</v>
      </c>
      <c r="H6805" s="23" t="s">
        <v>338</v>
      </c>
      <c r="I6805" s="24">
        <v>6.5438000000000001</v>
      </c>
    </row>
    <row r="6806" spans="1:9">
      <c r="A6806" s="23" t="s">
        <v>2676</v>
      </c>
      <c r="C6806" s="21" t="s">
        <v>327</v>
      </c>
      <c r="F6806" s="24">
        <v>10.5131</v>
      </c>
      <c r="G6806" s="23" t="s">
        <v>343</v>
      </c>
      <c r="H6806" s="23" t="s">
        <v>344</v>
      </c>
      <c r="I6806" s="24">
        <v>1.5905</v>
      </c>
    </row>
    <row r="6807" spans="1:9">
      <c r="A6807" s="23" t="s">
        <v>2676</v>
      </c>
      <c r="C6807" s="21" t="s">
        <v>327</v>
      </c>
      <c r="F6807" s="24">
        <v>10.5131</v>
      </c>
      <c r="G6807" s="23" t="s">
        <v>343</v>
      </c>
      <c r="H6807" s="23" t="s">
        <v>344</v>
      </c>
      <c r="I6807" s="24">
        <v>1.3488</v>
      </c>
    </row>
    <row r="6808" spans="1:9">
      <c r="A6808" s="23" t="s">
        <v>2676</v>
      </c>
      <c r="C6808" s="21" t="s">
        <v>327</v>
      </c>
      <c r="F6808" s="24">
        <v>10.5131</v>
      </c>
      <c r="G6808" s="23" t="s">
        <v>350</v>
      </c>
      <c r="H6808" s="23" t="s">
        <v>338</v>
      </c>
      <c r="I6808" s="24">
        <v>0.33439999999999998</v>
      </c>
    </row>
    <row r="6809" spans="1:9">
      <c r="A6809" s="23" t="s">
        <v>2676</v>
      </c>
      <c r="C6809" s="21" t="s">
        <v>327</v>
      </c>
      <c r="F6809" s="24">
        <v>10.5131</v>
      </c>
      <c r="G6809" s="23" t="s">
        <v>350</v>
      </c>
      <c r="H6809" s="23" t="s">
        <v>338</v>
      </c>
      <c r="I6809" s="24">
        <v>0.2712</v>
      </c>
    </row>
    <row r="6810" spans="1:9">
      <c r="A6810" s="23" t="s">
        <v>2676</v>
      </c>
      <c r="C6810" s="21" t="s">
        <v>327</v>
      </c>
      <c r="F6810" s="24">
        <v>10.5131</v>
      </c>
      <c r="G6810" s="23" t="s">
        <v>348</v>
      </c>
      <c r="H6810" s="23" t="s">
        <v>344</v>
      </c>
      <c r="I6810" s="24">
        <v>0.15640000000000001</v>
      </c>
    </row>
    <row r="6811" spans="1:9">
      <c r="A6811" s="23" t="s">
        <v>2676</v>
      </c>
      <c r="C6811" s="21" t="s">
        <v>327</v>
      </c>
      <c r="F6811" s="24">
        <v>10.5131</v>
      </c>
      <c r="G6811" s="23" t="s">
        <v>350</v>
      </c>
      <c r="H6811" s="23" t="s">
        <v>338</v>
      </c>
      <c r="I6811" s="24">
        <v>9.3600000000000003E-2</v>
      </c>
    </row>
    <row r="6812" spans="1:9">
      <c r="A6812" s="23" t="s">
        <v>2676</v>
      </c>
      <c r="C6812" s="21" t="s">
        <v>327</v>
      </c>
      <c r="F6812" s="24">
        <v>10.5131</v>
      </c>
      <c r="G6812" s="23" t="s">
        <v>350</v>
      </c>
      <c r="H6812" s="23" t="s">
        <v>338</v>
      </c>
      <c r="I6812" s="24">
        <v>8.9200000000000002E-2</v>
      </c>
    </row>
    <row r="6813" spans="1:9">
      <c r="A6813" s="23" t="s">
        <v>2676</v>
      </c>
      <c r="C6813" s="21" t="s">
        <v>327</v>
      </c>
      <c r="F6813" s="24">
        <v>10.5131</v>
      </c>
      <c r="G6813" s="23" t="s">
        <v>337</v>
      </c>
      <c r="H6813" s="23" t="s">
        <v>338</v>
      </c>
      <c r="I6813" s="24">
        <v>8.5300000000000001E-2</v>
      </c>
    </row>
    <row r="6814" spans="1:9">
      <c r="A6814" s="23" t="s">
        <v>2677</v>
      </c>
      <c r="B6814" s="21" t="s">
        <v>327</v>
      </c>
      <c r="C6814" s="21" t="s">
        <v>327</v>
      </c>
      <c r="E6814" s="21" t="s">
        <v>327</v>
      </c>
      <c r="F6814" s="24">
        <v>3.06</v>
      </c>
      <c r="G6814" s="23" t="s">
        <v>350</v>
      </c>
      <c r="H6814" s="23" t="s">
        <v>338</v>
      </c>
      <c r="I6814" s="24">
        <v>1.5542</v>
      </c>
    </row>
    <row r="6815" spans="1:9">
      <c r="A6815" s="23" t="s">
        <v>2677</v>
      </c>
      <c r="B6815" s="21" t="s">
        <v>327</v>
      </c>
      <c r="C6815" s="21" t="s">
        <v>327</v>
      </c>
      <c r="E6815" s="21" t="s">
        <v>327</v>
      </c>
      <c r="F6815" s="24">
        <v>3.06</v>
      </c>
      <c r="G6815" s="23" t="s">
        <v>343</v>
      </c>
      <c r="H6815" s="23" t="s">
        <v>344</v>
      </c>
      <c r="I6815" s="24">
        <v>1.1918</v>
      </c>
    </row>
    <row r="6816" spans="1:9">
      <c r="A6816" s="23" t="s">
        <v>2677</v>
      </c>
      <c r="B6816" s="21" t="s">
        <v>327</v>
      </c>
      <c r="C6816" s="21" t="s">
        <v>327</v>
      </c>
      <c r="E6816" s="21" t="s">
        <v>327</v>
      </c>
      <c r="F6816" s="24">
        <v>3.06</v>
      </c>
      <c r="G6816" s="23" t="s">
        <v>348</v>
      </c>
      <c r="H6816" s="23" t="s">
        <v>344</v>
      </c>
      <c r="I6816" s="24">
        <v>0.27839999999999998</v>
      </c>
    </row>
    <row r="6817" spans="1:9">
      <c r="A6817" s="23" t="s">
        <v>2677</v>
      </c>
      <c r="B6817" s="21" t="s">
        <v>327</v>
      </c>
      <c r="C6817" s="21" t="s">
        <v>327</v>
      </c>
      <c r="E6817" s="21" t="s">
        <v>327</v>
      </c>
      <c r="F6817" s="24">
        <v>3.06</v>
      </c>
      <c r="G6817" s="23" t="s">
        <v>350</v>
      </c>
      <c r="H6817" s="23" t="s">
        <v>338</v>
      </c>
      <c r="I6817" s="24">
        <v>3.5499999999999997E-2</v>
      </c>
    </row>
    <row r="6818" spans="1:9">
      <c r="A6818" s="23" t="s">
        <v>2678</v>
      </c>
      <c r="C6818" s="21" t="s">
        <v>327</v>
      </c>
      <c r="E6818" s="21" t="s">
        <v>327</v>
      </c>
      <c r="F6818" s="24">
        <v>30.540800000000001</v>
      </c>
      <c r="G6818" s="23" t="s">
        <v>343</v>
      </c>
      <c r="H6818" s="23" t="s">
        <v>344</v>
      </c>
      <c r="I6818" s="24">
        <v>10.4124</v>
      </c>
    </row>
    <row r="6819" spans="1:9">
      <c r="A6819" s="23" t="s">
        <v>2678</v>
      </c>
      <c r="C6819" s="21" t="s">
        <v>327</v>
      </c>
      <c r="E6819" s="21" t="s">
        <v>327</v>
      </c>
      <c r="F6819" s="24">
        <v>30.540800000000001</v>
      </c>
      <c r="G6819" s="23" t="s">
        <v>343</v>
      </c>
      <c r="H6819" s="23" t="s">
        <v>344</v>
      </c>
      <c r="I6819" s="24">
        <v>8.6064000000000007</v>
      </c>
    </row>
    <row r="6820" spans="1:9">
      <c r="A6820" s="23" t="s">
        <v>2678</v>
      </c>
      <c r="C6820" s="21" t="s">
        <v>327</v>
      </c>
      <c r="E6820" s="21" t="s">
        <v>327</v>
      </c>
      <c r="F6820" s="24">
        <v>30.540800000000001</v>
      </c>
      <c r="G6820" s="23" t="s">
        <v>350</v>
      </c>
      <c r="H6820" s="23" t="s">
        <v>338</v>
      </c>
      <c r="I6820" s="24">
        <v>5.2972999999999999</v>
      </c>
    </row>
    <row r="6821" spans="1:9">
      <c r="A6821" s="23" t="s">
        <v>2678</v>
      </c>
      <c r="C6821" s="21" t="s">
        <v>327</v>
      </c>
      <c r="E6821" s="21" t="s">
        <v>327</v>
      </c>
      <c r="F6821" s="24">
        <v>30.540800000000001</v>
      </c>
      <c r="G6821" s="23" t="s">
        <v>343</v>
      </c>
      <c r="H6821" s="23" t="s">
        <v>344</v>
      </c>
      <c r="I6821" s="24">
        <v>2.1183000000000001</v>
      </c>
    </row>
    <row r="6822" spans="1:9">
      <c r="A6822" s="23" t="s">
        <v>2678</v>
      </c>
      <c r="C6822" s="21" t="s">
        <v>327</v>
      </c>
      <c r="E6822" s="21" t="s">
        <v>327</v>
      </c>
      <c r="F6822" s="24">
        <v>30.540800000000001</v>
      </c>
      <c r="G6822" s="23" t="s">
        <v>348</v>
      </c>
      <c r="H6822" s="23" t="s">
        <v>344</v>
      </c>
      <c r="I6822" s="24">
        <v>1.6579999999999999</v>
      </c>
    </row>
    <row r="6823" spans="1:9">
      <c r="A6823" s="23" t="s">
        <v>2678</v>
      </c>
      <c r="C6823" s="21" t="s">
        <v>327</v>
      </c>
      <c r="E6823" s="21" t="s">
        <v>327</v>
      </c>
      <c r="F6823" s="24">
        <v>30.540800000000001</v>
      </c>
      <c r="G6823" s="23" t="s">
        <v>337</v>
      </c>
      <c r="H6823" s="23" t="s">
        <v>338</v>
      </c>
      <c r="I6823" s="24">
        <v>1.0450999999999999</v>
      </c>
    </row>
    <row r="6824" spans="1:9">
      <c r="A6824" s="23" t="s">
        <v>2678</v>
      </c>
      <c r="C6824" s="21" t="s">
        <v>327</v>
      </c>
      <c r="E6824" s="21" t="s">
        <v>327</v>
      </c>
      <c r="F6824" s="24">
        <v>30.540800000000001</v>
      </c>
      <c r="G6824" s="23" t="s">
        <v>337</v>
      </c>
      <c r="H6824" s="23" t="s">
        <v>338</v>
      </c>
      <c r="I6824" s="24">
        <v>0.91690000000000005</v>
      </c>
    </row>
    <row r="6825" spans="1:9">
      <c r="A6825" s="23" t="s">
        <v>2678</v>
      </c>
      <c r="C6825" s="21" t="s">
        <v>327</v>
      </c>
      <c r="E6825" s="21" t="s">
        <v>327</v>
      </c>
      <c r="F6825" s="24">
        <v>30.540800000000001</v>
      </c>
      <c r="G6825" s="23" t="s">
        <v>345</v>
      </c>
      <c r="H6825" s="23" t="s">
        <v>338</v>
      </c>
      <c r="I6825" s="24">
        <v>0.17150000000000001</v>
      </c>
    </row>
    <row r="6826" spans="1:9">
      <c r="A6826" s="23" t="s">
        <v>2678</v>
      </c>
      <c r="C6826" s="21" t="s">
        <v>327</v>
      </c>
      <c r="E6826" s="21" t="s">
        <v>327</v>
      </c>
      <c r="F6826" s="24">
        <v>30.540800000000001</v>
      </c>
      <c r="G6826" s="23" t="s">
        <v>350</v>
      </c>
      <c r="H6826" s="23" t="s">
        <v>338</v>
      </c>
      <c r="I6826" s="24">
        <v>6.3E-3</v>
      </c>
    </row>
    <row r="6827" spans="1:9">
      <c r="A6827" s="23" t="s">
        <v>2678</v>
      </c>
      <c r="C6827" s="21" t="s">
        <v>327</v>
      </c>
      <c r="E6827" s="21" t="s">
        <v>327</v>
      </c>
      <c r="F6827" s="24">
        <v>30.540800000000001</v>
      </c>
      <c r="G6827" s="23" t="s">
        <v>343</v>
      </c>
      <c r="H6827" s="23" t="s">
        <v>344</v>
      </c>
      <c r="I6827" s="24">
        <v>1E-4</v>
      </c>
    </row>
    <row r="6828" spans="1:9">
      <c r="A6828" s="23" t="s">
        <v>2679</v>
      </c>
      <c r="C6828" s="21" t="s">
        <v>327</v>
      </c>
      <c r="F6828" s="24">
        <v>0.97299999999999998</v>
      </c>
      <c r="G6828" s="23" t="s">
        <v>343</v>
      </c>
      <c r="H6828" s="23" t="s">
        <v>344</v>
      </c>
      <c r="I6828" s="24">
        <v>0.51959999999999995</v>
      </c>
    </row>
    <row r="6829" spans="1:9">
      <c r="A6829" s="23" t="s">
        <v>2679</v>
      </c>
      <c r="C6829" s="21" t="s">
        <v>327</v>
      </c>
      <c r="F6829" s="24">
        <v>0.97299999999999998</v>
      </c>
      <c r="G6829" s="23" t="s">
        <v>343</v>
      </c>
      <c r="H6829" s="23" t="s">
        <v>344</v>
      </c>
      <c r="I6829" s="24">
        <v>0.45340000000000003</v>
      </c>
    </row>
    <row r="6830" spans="1:9">
      <c r="A6830" s="23" t="s">
        <v>2680</v>
      </c>
      <c r="C6830" s="21" t="s">
        <v>327</v>
      </c>
      <c r="F6830" s="24">
        <v>2.2778</v>
      </c>
      <c r="G6830" s="23" t="s">
        <v>343</v>
      </c>
      <c r="H6830" s="23" t="s">
        <v>344</v>
      </c>
      <c r="I6830" s="24">
        <v>2.0146999999999999</v>
      </c>
    </row>
    <row r="6831" spans="1:9">
      <c r="A6831" s="23" t="s">
        <v>2680</v>
      </c>
      <c r="C6831" s="21" t="s">
        <v>327</v>
      </c>
      <c r="F6831" s="24">
        <v>2.2778</v>
      </c>
      <c r="G6831" s="23" t="s">
        <v>345</v>
      </c>
      <c r="H6831" s="23" t="s">
        <v>338</v>
      </c>
      <c r="I6831" s="24">
        <v>0.26319999999999999</v>
      </c>
    </row>
    <row r="6832" spans="1:9">
      <c r="A6832" s="23" t="s">
        <v>2681</v>
      </c>
      <c r="B6832" s="21" t="s">
        <v>327</v>
      </c>
      <c r="C6832" s="21" t="s">
        <v>327</v>
      </c>
      <c r="F6832" s="24">
        <v>0.93659999999999999</v>
      </c>
      <c r="G6832" s="23" t="s">
        <v>343</v>
      </c>
      <c r="H6832" s="23" t="s">
        <v>344</v>
      </c>
      <c r="I6832" s="24">
        <v>0.65539999999999998</v>
      </c>
    </row>
    <row r="6833" spans="1:9">
      <c r="A6833" s="23" t="s">
        <v>2681</v>
      </c>
      <c r="B6833" s="21" t="s">
        <v>327</v>
      </c>
      <c r="C6833" s="21" t="s">
        <v>327</v>
      </c>
      <c r="F6833" s="24">
        <v>0.93659999999999999</v>
      </c>
      <c r="G6833" s="23" t="s">
        <v>343</v>
      </c>
      <c r="H6833" s="23" t="s">
        <v>344</v>
      </c>
      <c r="I6833" s="24">
        <v>0.28120000000000001</v>
      </c>
    </row>
    <row r="6834" spans="1:9">
      <c r="A6834" s="23" t="s">
        <v>2682</v>
      </c>
      <c r="E6834" s="21" t="s">
        <v>327</v>
      </c>
      <c r="F6834" s="24">
        <v>1.9079999999999999</v>
      </c>
      <c r="G6834" s="23" t="s">
        <v>343</v>
      </c>
      <c r="H6834" s="23" t="s">
        <v>344</v>
      </c>
      <c r="I6834" s="24">
        <v>1.9079999999999999</v>
      </c>
    </row>
    <row r="6835" spans="1:9">
      <c r="A6835" s="23" t="s">
        <v>2683</v>
      </c>
      <c r="B6835" s="21" t="s">
        <v>327</v>
      </c>
      <c r="E6835" s="21" t="s">
        <v>327</v>
      </c>
      <c r="F6835" s="24">
        <v>1.0443</v>
      </c>
      <c r="G6835" s="23" t="s">
        <v>348</v>
      </c>
      <c r="H6835" s="23" t="s">
        <v>344</v>
      </c>
      <c r="I6835" s="24">
        <v>1.0443</v>
      </c>
    </row>
    <row r="6836" spans="1:9">
      <c r="A6836" s="23" t="s">
        <v>2684</v>
      </c>
      <c r="C6836" s="21" t="s">
        <v>327</v>
      </c>
      <c r="F6836" s="24">
        <v>1.6336999999999999</v>
      </c>
      <c r="G6836" s="23" t="s">
        <v>343</v>
      </c>
      <c r="H6836" s="23" t="s">
        <v>344</v>
      </c>
      <c r="I6836" s="24">
        <v>1.3479000000000001</v>
      </c>
    </row>
    <row r="6837" spans="1:9">
      <c r="A6837" s="23" t="s">
        <v>2684</v>
      </c>
      <c r="C6837" s="21" t="s">
        <v>327</v>
      </c>
      <c r="F6837" s="24">
        <v>1.6336999999999999</v>
      </c>
      <c r="G6837" s="23" t="s">
        <v>348</v>
      </c>
      <c r="H6837" s="23" t="s">
        <v>344</v>
      </c>
      <c r="I6837" s="24">
        <v>0.28589999999999999</v>
      </c>
    </row>
    <row r="6838" spans="1:9">
      <c r="A6838" s="23" t="s">
        <v>2685</v>
      </c>
      <c r="C6838" s="21" t="s">
        <v>327</v>
      </c>
      <c r="E6838" s="21" t="s">
        <v>327</v>
      </c>
      <c r="F6838" s="24">
        <v>129.23240000000001</v>
      </c>
      <c r="G6838" s="23" t="s">
        <v>348</v>
      </c>
      <c r="H6838" s="23" t="s">
        <v>344</v>
      </c>
      <c r="I6838" s="24">
        <v>106.5245</v>
      </c>
    </row>
    <row r="6839" spans="1:9">
      <c r="A6839" s="23" t="s">
        <v>2685</v>
      </c>
      <c r="C6839" s="21" t="s">
        <v>327</v>
      </c>
      <c r="E6839" s="21" t="s">
        <v>327</v>
      </c>
      <c r="F6839" s="24">
        <v>129.23240000000001</v>
      </c>
      <c r="G6839" s="23" t="s">
        <v>343</v>
      </c>
      <c r="H6839" s="23" t="s">
        <v>344</v>
      </c>
      <c r="I6839" s="24">
        <v>8.9025999999999996</v>
      </c>
    </row>
    <row r="6840" spans="1:9">
      <c r="A6840" s="23" t="s">
        <v>2685</v>
      </c>
      <c r="C6840" s="21" t="s">
        <v>327</v>
      </c>
      <c r="E6840" s="21" t="s">
        <v>327</v>
      </c>
      <c r="F6840" s="24">
        <v>129.23240000000001</v>
      </c>
      <c r="G6840" s="23" t="s">
        <v>343</v>
      </c>
      <c r="H6840" s="23" t="s">
        <v>344</v>
      </c>
      <c r="I6840" s="24">
        <v>7.6132999999999997</v>
      </c>
    </row>
    <row r="6841" spans="1:9">
      <c r="A6841" s="23" t="s">
        <v>2685</v>
      </c>
      <c r="C6841" s="21" t="s">
        <v>327</v>
      </c>
      <c r="E6841" s="21" t="s">
        <v>327</v>
      </c>
      <c r="F6841" s="24">
        <v>129.23240000000001</v>
      </c>
      <c r="G6841" s="23" t="s">
        <v>343</v>
      </c>
      <c r="H6841" s="23" t="s">
        <v>344</v>
      </c>
      <c r="I6841" s="24">
        <v>3.5072999999999999</v>
      </c>
    </row>
    <row r="6842" spans="1:9">
      <c r="A6842" s="23" t="s">
        <v>2685</v>
      </c>
      <c r="C6842" s="21" t="s">
        <v>327</v>
      </c>
      <c r="E6842" s="21" t="s">
        <v>327</v>
      </c>
      <c r="F6842" s="24">
        <v>129.23240000000001</v>
      </c>
      <c r="G6842" s="23" t="s">
        <v>358</v>
      </c>
      <c r="H6842" s="23" t="s">
        <v>338</v>
      </c>
      <c r="I6842" s="24">
        <v>1.2670999999999999</v>
      </c>
    </row>
    <row r="6843" spans="1:9">
      <c r="A6843" s="23" t="s">
        <v>2685</v>
      </c>
      <c r="C6843" s="21" t="s">
        <v>327</v>
      </c>
      <c r="E6843" s="21" t="s">
        <v>327</v>
      </c>
      <c r="F6843" s="24">
        <v>129.23240000000001</v>
      </c>
      <c r="G6843" s="23" t="s">
        <v>358</v>
      </c>
      <c r="H6843" s="23" t="s">
        <v>338</v>
      </c>
      <c r="I6843" s="24">
        <v>0.5585</v>
      </c>
    </row>
    <row r="6844" spans="1:9">
      <c r="A6844" s="23" t="s">
        <v>2685</v>
      </c>
      <c r="C6844" s="21" t="s">
        <v>327</v>
      </c>
      <c r="E6844" s="21" t="s">
        <v>327</v>
      </c>
      <c r="F6844" s="24">
        <v>129.23240000000001</v>
      </c>
      <c r="G6844" s="23" t="s">
        <v>358</v>
      </c>
      <c r="H6844" s="23" t="s">
        <v>338</v>
      </c>
      <c r="I6844" s="24">
        <v>0.39929999999999999</v>
      </c>
    </row>
    <row r="6845" spans="1:9">
      <c r="A6845" s="23" t="s">
        <v>2685</v>
      </c>
      <c r="C6845" s="21" t="s">
        <v>327</v>
      </c>
      <c r="E6845" s="21" t="s">
        <v>327</v>
      </c>
      <c r="F6845" s="24">
        <v>129.23240000000001</v>
      </c>
      <c r="G6845" s="23" t="s">
        <v>345</v>
      </c>
      <c r="H6845" s="23" t="s">
        <v>338</v>
      </c>
      <c r="I6845" s="24">
        <v>0.37259999999999999</v>
      </c>
    </row>
    <row r="6846" spans="1:9">
      <c r="A6846" s="23" t="s">
        <v>2685</v>
      </c>
      <c r="C6846" s="21" t="s">
        <v>327</v>
      </c>
      <c r="E6846" s="21" t="s">
        <v>327</v>
      </c>
      <c r="F6846" s="24">
        <v>129.23240000000001</v>
      </c>
      <c r="G6846" s="23" t="s">
        <v>343</v>
      </c>
      <c r="H6846" s="23" t="s">
        <v>344</v>
      </c>
      <c r="I6846" s="24">
        <v>8.7099999999999997E-2</v>
      </c>
    </row>
    <row r="6847" spans="1:9">
      <c r="A6847" s="23" t="s">
        <v>2686</v>
      </c>
      <c r="B6847" s="21" t="s">
        <v>327</v>
      </c>
      <c r="C6847" s="21" t="s">
        <v>327</v>
      </c>
      <c r="F6847" s="24">
        <v>6.9377000000000004</v>
      </c>
      <c r="G6847" s="23" t="s">
        <v>343</v>
      </c>
      <c r="H6847" s="23" t="s">
        <v>344</v>
      </c>
      <c r="I6847" s="24">
        <v>2.4034</v>
      </c>
    </row>
    <row r="6848" spans="1:9">
      <c r="A6848" s="23" t="s">
        <v>2686</v>
      </c>
      <c r="B6848" s="21" t="s">
        <v>327</v>
      </c>
      <c r="C6848" s="21" t="s">
        <v>327</v>
      </c>
      <c r="F6848" s="24">
        <v>6.9377000000000004</v>
      </c>
      <c r="G6848" s="23" t="s">
        <v>348</v>
      </c>
      <c r="H6848" s="23" t="s">
        <v>344</v>
      </c>
      <c r="I6848" s="24">
        <v>2.3553999999999999</v>
      </c>
    </row>
    <row r="6849" spans="1:9">
      <c r="A6849" s="23" t="s">
        <v>2686</v>
      </c>
      <c r="B6849" s="21" t="s">
        <v>327</v>
      </c>
      <c r="C6849" s="21" t="s">
        <v>327</v>
      </c>
      <c r="F6849" s="24">
        <v>6.9377000000000004</v>
      </c>
      <c r="G6849" s="23" t="s">
        <v>348</v>
      </c>
      <c r="H6849" s="23" t="s">
        <v>344</v>
      </c>
      <c r="I6849" s="24">
        <v>2.1789999999999998</v>
      </c>
    </row>
    <row r="6850" spans="1:9">
      <c r="A6850" s="23" t="s">
        <v>2687</v>
      </c>
      <c r="C6850" s="21" t="s">
        <v>327</v>
      </c>
      <c r="F6850" s="24">
        <v>22.243400000000001</v>
      </c>
      <c r="G6850" s="23" t="s">
        <v>343</v>
      </c>
      <c r="H6850" s="23" t="s">
        <v>344</v>
      </c>
      <c r="I6850" s="24">
        <v>10.164300000000001</v>
      </c>
    </row>
    <row r="6851" spans="1:9">
      <c r="A6851" s="23" t="s">
        <v>2687</v>
      </c>
      <c r="C6851" s="21" t="s">
        <v>327</v>
      </c>
      <c r="F6851" s="24">
        <v>22.243400000000001</v>
      </c>
      <c r="G6851" s="23" t="s">
        <v>343</v>
      </c>
      <c r="H6851" s="23" t="s">
        <v>344</v>
      </c>
      <c r="I6851" s="24">
        <v>6.2750000000000004</v>
      </c>
    </row>
    <row r="6852" spans="1:9">
      <c r="A6852" s="23" t="s">
        <v>2687</v>
      </c>
      <c r="C6852" s="21" t="s">
        <v>327</v>
      </c>
      <c r="F6852" s="24">
        <v>22.243400000000001</v>
      </c>
      <c r="G6852" s="23" t="s">
        <v>354</v>
      </c>
      <c r="H6852" s="23" t="s">
        <v>341</v>
      </c>
      <c r="I6852" s="24">
        <v>3.7147999999999999</v>
      </c>
    </row>
    <row r="6853" spans="1:9">
      <c r="A6853" s="23" t="s">
        <v>2687</v>
      </c>
      <c r="C6853" s="21" t="s">
        <v>327</v>
      </c>
      <c r="F6853" s="24">
        <v>22.243400000000001</v>
      </c>
      <c r="G6853" s="23" t="s">
        <v>343</v>
      </c>
      <c r="H6853" s="23" t="s">
        <v>344</v>
      </c>
      <c r="I6853" s="24">
        <v>1.4879</v>
      </c>
    </row>
    <row r="6854" spans="1:9">
      <c r="A6854" s="23" t="s">
        <v>2687</v>
      </c>
      <c r="C6854" s="21" t="s">
        <v>327</v>
      </c>
      <c r="F6854" s="24">
        <v>22.243400000000001</v>
      </c>
      <c r="G6854" s="23" t="s">
        <v>352</v>
      </c>
      <c r="H6854" s="23" t="s">
        <v>338</v>
      </c>
      <c r="I6854" s="24">
        <v>0.50380000000000003</v>
      </c>
    </row>
    <row r="6855" spans="1:9">
      <c r="A6855" s="23" t="s">
        <v>2687</v>
      </c>
      <c r="C6855" s="21" t="s">
        <v>327</v>
      </c>
      <c r="F6855" s="24">
        <v>22.243400000000001</v>
      </c>
      <c r="G6855" s="23" t="s">
        <v>337</v>
      </c>
      <c r="H6855" s="23" t="s">
        <v>338</v>
      </c>
      <c r="I6855" s="24">
        <v>9.74E-2</v>
      </c>
    </row>
    <row r="6856" spans="1:9">
      <c r="A6856" s="23" t="s">
        <v>2688</v>
      </c>
      <c r="B6856" s="21" t="s">
        <v>327</v>
      </c>
      <c r="C6856" s="21" t="s">
        <v>327</v>
      </c>
      <c r="F6856" s="24">
        <v>4.9518000000000004</v>
      </c>
      <c r="G6856" s="23" t="s">
        <v>348</v>
      </c>
      <c r="H6856" s="23" t="s">
        <v>344</v>
      </c>
      <c r="I6856" s="24">
        <v>4.2676999999999996</v>
      </c>
    </row>
    <row r="6857" spans="1:9">
      <c r="A6857" s="23" t="s">
        <v>2688</v>
      </c>
      <c r="B6857" s="21" t="s">
        <v>327</v>
      </c>
      <c r="C6857" s="21" t="s">
        <v>327</v>
      </c>
      <c r="F6857" s="24">
        <v>4.9518000000000004</v>
      </c>
      <c r="G6857" s="23" t="s">
        <v>337</v>
      </c>
      <c r="H6857" s="23" t="s">
        <v>338</v>
      </c>
      <c r="I6857" s="24">
        <v>0.68410000000000004</v>
      </c>
    </row>
    <row r="6858" spans="1:9">
      <c r="A6858" s="23" t="s">
        <v>2689</v>
      </c>
      <c r="C6858" s="21" t="s">
        <v>327</v>
      </c>
      <c r="F6858" s="24">
        <v>2.2961999999999998</v>
      </c>
      <c r="G6858" s="23" t="s">
        <v>354</v>
      </c>
      <c r="H6858" s="23" t="s">
        <v>341</v>
      </c>
      <c r="I6858" s="24">
        <v>1.4934000000000001</v>
      </c>
    </row>
    <row r="6859" spans="1:9">
      <c r="A6859" s="23" t="s">
        <v>2689</v>
      </c>
      <c r="C6859" s="21" t="s">
        <v>327</v>
      </c>
      <c r="F6859" s="24">
        <v>2.2961999999999998</v>
      </c>
      <c r="G6859" s="23" t="s">
        <v>352</v>
      </c>
      <c r="H6859" s="23" t="s">
        <v>338</v>
      </c>
      <c r="I6859" s="24">
        <v>0.754</v>
      </c>
    </row>
    <row r="6860" spans="1:9">
      <c r="A6860" s="23" t="s">
        <v>2689</v>
      </c>
      <c r="C6860" s="21" t="s">
        <v>327</v>
      </c>
      <c r="F6860" s="24">
        <v>2.2961999999999998</v>
      </c>
      <c r="G6860" s="23" t="s">
        <v>348</v>
      </c>
      <c r="H6860" s="23" t="s">
        <v>344</v>
      </c>
      <c r="I6860" s="24">
        <v>3.7199999999999997E-2</v>
      </c>
    </row>
    <row r="6861" spans="1:9">
      <c r="A6861" s="23" t="s">
        <v>2689</v>
      </c>
      <c r="C6861" s="21" t="s">
        <v>327</v>
      </c>
      <c r="F6861" s="24">
        <v>2.2961999999999998</v>
      </c>
      <c r="G6861" s="23" t="s">
        <v>337</v>
      </c>
      <c r="H6861" s="23" t="s">
        <v>338</v>
      </c>
      <c r="I6861" s="24">
        <v>1.17E-2</v>
      </c>
    </row>
    <row r="6862" spans="1:9">
      <c r="A6862" s="23" t="s">
        <v>2690</v>
      </c>
      <c r="C6862" s="21" t="s">
        <v>327</v>
      </c>
      <c r="F6862" s="24">
        <v>12.857900000000001</v>
      </c>
      <c r="G6862" s="23" t="s">
        <v>348</v>
      </c>
      <c r="H6862" s="23" t="s">
        <v>344</v>
      </c>
      <c r="I6862" s="24">
        <v>7.0514999999999999</v>
      </c>
    </row>
    <row r="6863" spans="1:9">
      <c r="A6863" s="23" t="s">
        <v>2690</v>
      </c>
      <c r="C6863" s="21" t="s">
        <v>327</v>
      </c>
      <c r="F6863" s="24">
        <v>12.857900000000001</v>
      </c>
      <c r="G6863" s="23" t="s">
        <v>352</v>
      </c>
      <c r="H6863" s="23" t="s">
        <v>338</v>
      </c>
      <c r="I6863" s="24">
        <v>2.3645999999999998</v>
      </c>
    </row>
    <row r="6864" spans="1:9">
      <c r="A6864" s="23" t="s">
        <v>2690</v>
      </c>
      <c r="C6864" s="21" t="s">
        <v>327</v>
      </c>
      <c r="F6864" s="24">
        <v>12.857900000000001</v>
      </c>
      <c r="G6864" s="23" t="s">
        <v>343</v>
      </c>
      <c r="H6864" s="23" t="s">
        <v>344</v>
      </c>
      <c r="I6864" s="24">
        <v>1.0392999999999999</v>
      </c>
    </row>
    <row r="6865" spans="1:9">
      <c r="A6865" s="23" t="s">
        <v>2690</v>
      </c>
      <c r="C6865" s="21" t="s">
        <v>327</v>
      </c>
      <c r="F6865" s="24">
        <v>12.857900000000001</v>
      </c>
      <c r="G6865" s="23" t="s">
        <v>343</v>
      </c>
      <c r="H6865" s="23" t="s">
        <v>344</v>
      </c>
      <c r="I6865" s="24">
        <v>1.0229999999999999</v>
      </c>
    </row>
    <row r="6866" spans="1:9">
      <c r="A6866" s="23" t="s">
        <v>2690</v>
      </c>
      <c r="C6866" s="21" t="s">
        <v>327</v>
      </c>
      <c r="F6866" s="24">
        <v>12.857900000000001</v>
      </c>
      <c r="G6866" s="23" t="s">
        <v>337</v>
      </c>
      <c r="H6866" s="23" t="s">
        <v>338</v>
      </c>
      <c r="I6866" s="24">
        <v>0.77680000000000005</v>
      </c>
    </row>
    <row r="6867" spans="1:9">
      <c r="A6867" s="23" t="s">
        <v>2690</v>
      </c>
      <c r="C6867" s="21" t="s">
        <v>327</v>
      </c>
      <c r="F6867" s="24">
        <v>12.857900000000001</v>
      </c>
      <c r="G6867" s="23" t="s">
        <v>345</v>
      </c>
      <c r="H6867" s="23" t="s">
        <v>338</v>
      </c>
      <c r="I6867" s="24">
        <v>0.51049999999999995</v>
      </c>
    </row>
    <row r="6868" spans="1:9">
      <c r="A6868" s="23" t="s">
        <v>2690</v>
      </c>
      <c r="C6868" s="21" t="s">
        <v>327</v>
      </c>
      <c r="F6868" s="24">
        <v>12.857900000000001</v>
      </c>
      <c r="G6868" s="23" t="s">
        <v>352</v>
      </c>
      <c r="H6868" s="23" t="s">
        <v>338</v>
      </c>
      <c r="I6868" s="24">
        <v>8.3299999999999999E-2</v>
      </c>
    </row>
    <row r="6869" spans="1:9">
      <c r="A6869" s="23" t="s">
        <v>2690</v>
      </c>
      <c r="C6869" s="21" t="s">
        <v>327</v>
      </c>
      <c r="F6869" s="24">
        <v>12.857900000000001</v>
      </c>
      <c r="G6869" s="23" t="s">
        <v>337</v>
      </c>
      <c r="H6869" s="23" t="s">
        <v>338</v>
      </c>
      <c r="I6869" s="24">
        <v>8.6999999999999994E-3</v>
      </c>
    </row>
    <row r="6870" spans="1:9">
      <c r="A6870" s="23" t="s">
        <v>2690</v>
      </c>
      <c r="C6870" s="21" t="s">
        <v>327</v>
      </c>
      <c r="F6870" s="24">
        <v>12.857900000000001</v>
      </c>
      <c r="G6870" s="23" t="s">
        <v>354</v>
      </c>
      <c r="H6870" s="23" t="s">
        <v>341</v>
      </c>
      <c r="I6870" s="24">
        <v>1E-4</v>
      </c>
    </row>
    <row r="6871" spans="1:9">
      <c r="A6871" s="23" t="s">
        <v>2691</v>
      </c>
      <c r="C6871" s="21" t="s">
        <v>327</v>
      </c>
      <c r="F6871" s="24">
        <v>7.0772000000000004</v>
      </c>
      <c r="G6871" s="23" t="s">
        <v>348</v>
      </c>
      <c r="H6871" s="23" t="s">
        <v>344</v>
      </c>
      <c r="I6871" s="24">
        <v>7.0049999999999999</v>
      </c>
    </row>
    <row r="6872" spans="1:9">
      <c r="A6872" s="23" t="s">
        <v>2691</v>
      </c>
      <c r="C6872" s="21" t="s">
        <v>327</v>
      </c>
      <c r="F6872" s="24">
        <v>7.0772000000000004</v>
      </c>
      <c r="G6872" s="23" t="s">
        <v>337</v>
      </c>
      <c r="H6872" s="23" t="s">
        <v>338</v>
      </c>
      <c r="I6872" s="24">
        <v>7.22E-2</v>
      </c>
    </row>
    <row r="6873" spans="1:9">
      <c r="A6873" s="23" t="s">
        <v>2692</v>
      </c>
      <c r="B6873" s="21" t="s">
        <v>327</v>
      </c>
      <c r="C6873" s="21" t="s">
        <v>327</v>
      </c>
      <c r="F6873" s="24">
        <v>0.66859999999999997</v>
      </c>
      <c r="G6873" s="23" t="s">
        <v>345</v>
      </c>
      <c r="H6873" s="23" t="s">
        <v>338</v>
      </c>
      <c r="I6873" s="24">
        <v>0.66859999999999997</v>
      </c>
    </row>
    <row r="6874" spans="1:9">
      <c r="A6874" s="23" t="s">
        <v>2693</v>
      </c>
      <c r="C6874" s="21" t="s">
        <v>327</v>
      </c>
      <c r="F6874" s="24">
        <v>7.7283999999999997</v>
      </c>
      <c r="G6874" s="23" t="s">
        <v>348</v>
      </c>
      <c r="H6874" s="23" t="s">
        <v>344</v>
      </c>
      <c r="I6874" s="24">
        <v>6.1009000000000002</v>
      </c>
    </row>
    <row r="6875" spans="1:9">
      <c r="A6875" s="23" t="s">
        <v>2693</v>
      </c>
      <c r="C6875" s="21" t="s">
        <v>327</v>
      </c>
      <c r="F6875" s="24">
        <v>7.7283999999999997</v>
      </c>
      <c r="G6875" s="23" t="s">
        <v>352</v>
      </c>
      <c r="H6875" s="23" t="s">
        <v>338</v>
      </c>
      <c r="I6875" s="24">
        <v>1.1527000000000001</v>
      </c>
    </row>
    <row r="6876" spans="1:9">
      <c r="A6876" s="23" t="s">
        <v>2693</v>
      </c>
      <c r="C6876" s="21" t="s">
        <v>327</v>
      </c>
      <c r="F6876" s="24">
        <v>7.7283999999999997</v>
      </c>
      <c r="G6876" s="23" t="s">
        <v>337</v>
      </c>
      <c r="H6876" s="23" t="s">
        <v>338</v>
      </c>
      <c r="I6876" s="24">
        <v>0.31209999999999999</v>
      </c>
    </row>
    <row r="6877" spans="1:9">
      <c r="A6877" s="23" t="s">
        <v>2693</v>
      </c>
      <c r="C6877" s="21" t="s">
        <v>327</v>
      </c>
      <c r="F6877" s="24">
        <v>7.7283999999999997</v>
      </c>
      <c r="G6877" s="23" t="s">
        <v>352</v>
      </c>
      <c r="H6877" s="23" t="s">
        <v>338</v>
      </c>
      <c r="I6877" s="24">
        <v>0.1036</v>
      </c>
    </row>
    <row r="6878" spans="1:9">
      <c r="A6878" s="23" t="s">
        <v>2693</v>
      </c>
      <c r="C6878" s="21" t="s">
        <v>327</v>
      </c>
      <c r="F6878" s="24">
        <v>7.7283999999999997</v>
      </c>
      <c r="G6878" s="23" t="s">
        <v>337</v>
      </c>
      <c r="H6878" s="23" t="s">
        <v>338</v>
      </c>
      <c r="I6878" s="24">
        <v>5.91E-2</v>
      </c>
    </row>
    <row r="6879" spans="1:9">
      <c r="A6879" s="23" t="s">
        <v>2694</v>
      </c>
      <c r="C6879" s="21" t="s">
        <v>327</v>
      </c>
      <c r="E6879" s="21" t="s">
        <v>327</v>
      </c>
      <c r="F6879" s="24">
        <v>1.1500999999999999</v>
      </c>
      <c r="G6879" s="23" t="s">
        <v>348</v>
      </c>
      <c r="H6879" s="23" t="s">
        <v>344</v>
      </c>
      <c r="I6879" s="24">
        <v>0.99390000000000001</v>
      </c>
    </row>
    <row r="6880" spans="1:9">
      <c r="A6880" s="23" t="s">
        <v>2694</v>
      </c>
      <c r="C6880" s="21" t="s">
        <v>327</v>
      </c>
      <c r="E6880" s="21" t="s">
        <v>327</v>
      </c>
      <c r="F6880" s="24">
        <v>1.1500999999999999</v>
      </c>
      <c r="G6880" s="23" t="s">
        <v>337</v>
      </c>
      <c r="H6880" s="23" t="s">
        <v>338</v>
      </c>
      <c r="I6880" s="24">
        <v>0.15620000000000001</v>
      </c>
    </row>
    <row r="6881" spans="1:9">
      <c r="A6881" s="23" t="s">
        <v>2695</v>
      </c>
      <c r="C6881" s="21" t="s">
        <v>327</v>
      </c>
      <c r="F6881" s="24">
        <v>7.7305000000000001</v>
      </c>
      <c r="G6881" s="23" t="s">
        <v>343</v>
      </c>
      <c r="H6881" s="23" t="s">
        <v>344</v>
      </c>
      <c r="I6881" s="24">
        <v>3.1703999999999999</v>
      </c>
    </row>
    <row r="6882" spans="1:9">
      <c r="A6882" s="23" t="s">
        <v>2695</v>
      </c>
      <c r="C6882" s="21" t="s">
        <v>327</v>
      </c>
      <c r="F6882" s="24">
        <v>7.7305000000000001</v>
      </c>
      <c r="G6882" s="23" t="s">
        <v>337</v>
      </c>
      <c r="H6882" s="23" t="s">
        <v>338</v>
      </c>
      <c r="I6882" s="24">
        <v>1.5564</v>
      </c>
    </row>
    <row r="6883" spans="1:9">
      <c r="A6883" s="23" t="s">
        <v>2695</v>
      </c>
      <c r="C6883" s="21" t="s">
        <v>327</v>
      </c>
      <c r="F6883" s="24">
        <v>7.7305000000000001</v>
      </c>
      <c r="G6883" s="23" t="s">
        <v>348</v>
      </c>
      <c r="H6883" s="23" t="s">
        <v>344</v>
      </c>
      <c r="I6883" s="24">
        <v>1.0676000000000001</v>
      </c>
    </row>
    <row r="6884" spans="1:9">
      <c r="A6884" s="23" t="s">
        <v>2695</v>
      </c>
      <c r="C6884" s="21" t="s">
        <v>327</v>
      </c>
      <c r="F6884" s="24">
        <v>7.7305000000000001</v>
      </c>
      <c r="G6884" s="23" t="s">
        <v>358</v>
      </c>
      <c r="H6884" s="23" t="s">
        <v>338</v>
      </c>
      <c r="I6884" s="24">
        <v>0.88170000000000004</v>
      </c>
    </row>
    <row r="6885" spans="1:9">
      <c r="A6885" s="23" t="s">
        <v>2695</v>
      </c>
      <c r="C6885" s="21" t="s">
        <v>327</v>
      </c>
      <c r="F6885" s="24">
        <v>7.7305000000000001</v>
      </c>
      <c r="G6885" s="23" t="s">
        <v>343</v>
      </c>
      <c r="H6885" s="23" t="s">
        <v>344</v>
      </c>
      <c r="I6885" s="24">
        <v>0.50719999999999998</v>
      </c>
    </row>
    <row r="6886" spans="1:9">
      <c r="A6886" s="23" t="s">
        <v>2695</v>
      </c>
      <c r="C6886" s="21" t="s">
        <v>327</v>
      </c>
      <c r="F6886" s="24">
        <v>7.7305000000000001</v>
      </c>
      <c r="G6886" s="23" t="s">
        <v>343</v>
      </c>
      <c r="H6886" s="23" t="s">
        <v>344</v>
      </c>
      <c r="I6886" s="24">
        <v>0.42209999999999998</v>
      </c>
    </row>
    <row r="6887" spans="1:9">
      <c r="A6887" s="23" t="s">
        <v>2695</v>
      </c>
      <c r="C6887" s="21" t="s">
        <v>327</v>
      </c>
      <c r="F6887" s="24">
        <v>7.7305000000000001</v>
      </c>
      <c r="G6887" s="23" t="s">
        <v>358</v>
      </c>
      <c r="H6887" s="23" t="s">
        <v>338</v>
      </c>
      <c r="I6887" s="24">
        <v>0.125</v>
      </c>
    </row>
    <row r="6888" spans="1:9">
      <c r="A6888" s="23" t="s">
        <v>2696</v>
      </c>
      <c r="C6888" s="21" t="s">
        <v>327</v>
      </c>
      <c r="F6888" s="24">
        <v>5.7533000000000003</v>
      </c>
      <c r="G6888" s="23" t="s">
        <v>348</v>
      </c>
      <c r="H6888" s="23" t="s">
        <v>344</v>
      </c>
      <c r="I6888" s="24">
        <v>3.8551000000000002</v>
      </c>
    </row>
    <row r="6889" spans="1:9">
      <c r="A6889" s="23" t="s">
        <v>2696</v>
      </c>
      <c r="C6889" s="21" t="s">
        <v>327</v>
      </c>
      <c r="F6889" s="24">
        <v>5.7533000000000003</v>
      </c>
      <c r="G6889" s="23" t="s">
        <v>352</v>
      </c>
      <c r="H6889" s="23" t="s">
        <v>338</v>
      </c>
      <c r="I6889" s="24">
        <v>1.6837</v>
      </c>
    </row>
    <row r="6890" spans="1:9">
      <c r="A6890" s="23" t="s">
        <v>2696</v>
      </c>
      <c r="C6890" s="21" t="s">
        <v>327</v>
      </c>
      <c r="F6890" s="24">
        <v>5.7533000000000003</v>
      </c>
      <c r="G6890" s="23" t="s">
        <v>343</v>
      </c>
      <c r="H6890" s="23" t="s">
        <v>344</v>
      </c>
      <c r="I6890" s="24">
        <v>0.1938</v>
      </c>
    </row>
    <row r="6891" spans="1:9">
      <c r="A6891" s="23" t="s">
        <v>2696</v>
      </c>
      <c r="C6891" s="21" t="s">
        <v>327</v>
      </c>
      <c r="F6891" s="24">
        <v>5.7533000000000003</v>
      </c>
      <c r="G6891" s="23" t="s">
        <v>337</v>
      </c>
      <c r="H6891" s="23" t="s">
        <v>338</v>
      </c>
      <c r="I6891" s="24">
        <v>2.07E-2</v>
      </c>
    </row>
    <row r="6892" spans="1:9">
      <c r="A6892" s="23" t="s">
        <v>2697</v>
      </c>
      <c r="C6892" s="21" t="s">
        <v>327</v>
      </c>
      <c r="F6892" s="24">
        <v>1.1972</v>
      </c>
      <c r="G6892" s="23" t="s">
        <v>343</v>
      </c>
      <c r="H6892" s="23" t="s">
        <v>344</v>
      </c>
      <c r="I6892" s="24">
        <v>0.50209999999999999</v>
      </c>
    </row>
    <row r="6893" spans="1:9">
      <c r="A6893" s="23" t="s">
        <v>2697</v>
      </c>
      <c r="C6893" s="21" t="s">
        <v>327</v>
      </c>
      <c r="F6893" s="24">
        <v>1.1972</v>
      </c>
      <c r="G6893" s="23" t="s">
        <v>352</v>
      </c>
      <c r="H6893" s="23" t="s">
        <v>338</v>
      </c>
      <c r="I6893" s="24">
        <v>0.3281</v>
      </c>
    </row>
    <row r="6894" spans="1:9">
      <c r="A6894" s="23" t="s">
        <v>2697</v>
      </c>
      <c r="C6894" s="21" t="s">
        <v>327</v>
      </c>
      <c r="F6894" s="24">
        <v>1.1972</v>
      </c>
      <c r="G6894" s="23" t="s">
        <v>358</v>
      </c>
      <c r="H6894" s="23" t="s">
        <v>338</v>
      </c>
      <c r="I6894" s="24">
        <v>0.28439999999999999</v>
      </c>
    </row>
    <row r="6895" spans="1:9">
      <c r="A6895" s="23" t="s">
        <v>2697</v>
      </c>
      <c r="C6895" s="21" t="s">
        <v>327</v>
      </c>
      <c r="F6895" s="24">
        <v>1.1972</v>
      </c>
      <c r="G6895" s="23" t="s">
        <v>343</v>
      </c>
      <c r="H6895" s="23" t="s">
        <v>344</v>
      </c>
      <c r="I6895" s="24">
        <v>8.2600000000000007E-2</v>
      </c>
    </row>
    <row r="6896" spans="1:9">
      <c r="A6896" s="23" t="s">
        <v>2698</v>
      </c>
      <c r="C6896" s="21" t="s">
        <v>327</v>
      </c>
      <c r="F6896" s="24">
        <v>4.1136999999999997</v>
      </c>
      <c r="G6896" s="23" t="s">
        <v>354</v>
      </c>
      <c r="H6896" s="23" t="s">
        <v>341</v>
      </c>
      <c r="I6896" s="24">
        <v>2.1282000000000001</v>
      </c>
    </row>
    <row r="6897" spans="1:9">
      <c r="A6897" s="23" t="s">
        <v>2698</v>
      </c>
      <c r="C6897" s="21" t="s">
        <v>327</v>
      </c>
      <c r="F6897" s="24">
        <v>4.1136999999999997</v>
      </c>
      <c r="G6897" s="23" t="s">
        <v>352</v>
      </c>
      <c r="H6897" s="23" t="s">
        <v>338</v>
      </c>
      <c r="I6897" s="24">
        <v>1.1936</v>
      </c>
    </row>
    <row r="6898" spans="1:9">
      <c r="A6898" s="23" t="s">
        <v>2698</v>
      </c>
      <c r="C6898" s="21" t="s">
        <v>327</v>
      </c>
      <c r="F6898" s="24">
        <v>4.1136999999999997</v>
      </c>
      <c r="G6898" s="23" t="s">
        <v>348</v>
      </c>
      <c r="H6898" s="23" t="s">
        <v>344</v>
      </c>
      <c r="I6898" s="24">
        <v>0.79200000000000004</v>
      </c>
    </row>
    <row r="6899" spans="1:9">
      <c r="A6899" s="23" t="s">
        <v>2699</v>
      </c>
      <c r="C6899" s="21" t="s">
        <v>327</v>
      </c>
      <c r="F6899" s="24">
        <v>0.64510000000000001</v>
      </c>
      <c r="G6899" s="23" t="s">
        <v>343</v>
      </c>
      <c r="H6899" s="23" t="s">
        <v>344</v>
      </c>
      <c r="I6899" s="24">
        <v>0.47870000000000001</v>
      </c>
    </row>
    <row r="6900" spans="1:9">
      <c r="A6900" s="23" t="s">
        <v>2699</v>
      </c>
      <c r="C6900" s="21" t="s">
        <v>327</v>
      </c>
      <c r="F6900" s="24">
        <v>0.64510000000000001</v>
      </c>
      <c r="G6900" s="23" t="s">
        <v>345</v>
      </c>
      <c r="H6900" s="23" t="s">
        <v>338</v>
      </c>
      <c r="I6900" s="24">
        <v>8.5900000000000004E-2</v>
      </c>
    </row>
    <row r="6901" spans="1:9">
      <c r="A6901" s="23" t="s">
        <v>2699</v>
      </c>
      <c r="C6901" s="21" t="s">
        <v>327</v>
      </c>
      <c r="F6901" s="24">
        <v>0.64510000000000001</v>
      </c>
      <c r="G6901" s="23" t="s">
        <v>343</v>
      </c>
      <c r="H6901" s="23" t="s">
        <v>344</v>
      </c>
      <c r="I6901" s="24">
        <v>4.19E-2</v>
      </c>
    </row>
    <row r="6902" spans="1:9">
      <c r="A6902" s="23" t="s">
        <v>2699</v>
      </c>
      <c r="C6902" s="21" t="s">
        <v>327</v>
      </c>
      <c r="F6902" s="24">
        <v>0.64510000000000001</v>
      </c>
      <c r="G6902" s="23" t="s">
        <v>358</v>
      </c>
      <c r="H6902" s="23" t="s">
        <v>338</v>
      </c>
      <c r="I6902" s="24">
        <v>3.8600000000000002E-2</v>
      </c>
    </row>
    <row r="6903" spans="1:9">
      <c r="A6903" s="23" t="s">
        <v>164</v>
      </c>
      <c r="C6903" s="21" t="s">
        <v>327</v>
      </c>
      <c r="F6903" s="24">
        <v>8.7850999999999999</v>
      </c>
      <c r="G6903" s="23" t="s">
        <v>352</v>
      </c>
      <c r="H6903" s="23" t="s">
        <v>338</v>
      </c>
      <c r="I6903" s="24">
        <v>7.4401000000000002</v>
      </c>
    </row>
    <row r="6904" spans="1:9">
      <c r="A6904" s="23" t="s">
        <v>164</v>
      </c>
      <c r="C6904" s="21" t="s">
        <v>327</v>
      </c>
      <c r="F6904" s="24">
        <v>8.7850999999999999</v>
      </c>
      <c r="G6904" s="23" t="s">
        <v>354</v>
      </c>
      <c r="H6904" s="23" t="s">
        <v>341</v>
      </c>
      <c r="I6904" s="24">
        <v>1.0530999999999999</v>
      </c>
    </row>
    <row r="6905" spans="1:9">
      <c r="A6905" s="23" t="s">
        <v>164</v>
      </c>
      <c r="C6905" s="21" t="s">
        <v>327</v>
      </c>
      <c r="F6905" s="24">
        <v>8.7850999999999999</v>
      </c>
      <c r="G6905" s="23" t="s">
        <v>337</v>
      </c>
      <c r="H6905" s="23" t="s">
        <v>338</v>
      </c>
      <c r="I6905" s="24">
        <v>0.14130000000000001</v>
      </c>
    </row>
    <row r="6906" spans="1:9">
      <c r="A6906" s="23" t="s">
        <v>164</v>
      </c>
      <c r="C6906" s="21" t="s">
        <v>327</v>
      </c>
      <c r="F6906" s="24">
        <v>8.7850999999999999</v>
      </c>
      <c r="G6906" s="23" t="s">
        <v>353</v>
      </c>
      <c r="H6906" s="23" t="s">
        <v>338</v>
      </c>
      <c r="I6906" s="24">
        <v>0.13150000000000001</v>
      </c>
    </row>
    <row r="6907" spans="1:9">
      <c r="A6907" s="23" t="s">
        <v>164</v>
      </c>
      <c r="C6907" s="21" t="s">
        <v>327</v>
      </c>
      <c r="F6907" s="24">
        <v>8.7850999999999999</v>
      </c>
      <c r="G6907" s="23" t="s">
        <v>348</v>
      </c>
      <c r="H6907" s="23" t="s">
        <v>344</v>
      </c>
      <c r="I6907" s="24">
        <v>1.9199999999999998E-2</v>
      </c>
    </row>
    <row r="6908" spans="1:9">
      <c r="A6908" s="23" t="s">
        <v>2700</v>
      </c>
      <c r="B6908" s="21" t="s">
        <v>327</v>
      </c>
      <c r="C6908" s="21" t="s">
        <v>327</v>
      </c>
      <c r="F6908" s="24">
        <v>1.6012999999999999</v>
      </c>
      <c r="G6908" s="23" t="s">
        <v>345</v>
      </c>
      <c r="H6908" s="23" t="s">
        <v>338</v>
      </c>
      <c r="I6908" s="24">
        <v>0.95879999999999999</v>
      </c>
    </row>
    <row r="6909" spans="1:9">
      <c r="A6909" s="23" t="s">
        <v>2700</v>
      </c>
      <c r="B6909" s="21" t="s">
        <v>327</v>
      </c>
      <c r="C6909" s="21" t="s">
        <v>327</v>
      </c>
      <c r="F6909" s="24">
        <v>1.6012999999999999</v>
      </c>
      <c r="G6909" s="23" t="s">
        <v>358</v>
      </c>
      <c r="H6909" s="23" t="s">
        <v>338</v>
      </c>
      <c r="I6909" s="24">
        <v>0.34300000000000003</v>
      </c>
    </row>
    <row r="6910" spans="1:9">
      <c r="A6910" s="23" t="s">
        <v>2700</v>
      </c>
      <c r="B6910" s="21" t="s">
        <v>327</v>
      </c>
      <c r="C6910" s="21" t="s">
        <v>327</v>
      </c>
      <c r="F6910" s="24">
        <v>1.6012999999999999</v>
      </c>
      <c r="G6910" s="23" t="s">
        <v>343</v>
      </c>
      <c r="H6910" s="23" t="s">
        <v>344</v>
      </c>
      <c r="I6910" s="24">
        <v>0.23599999999999999</v>
      </c>
    </row>
    <row r="6911" spans="1:9">
      <c r="A6911" s="23" t="s">
        <v>2700</v>
      </c>
      <c r="B6911" s="21" t="s">
        <v>327</v>
      </c>
      <c r="C6911" s="21" t="s">
        <v>327</v>
      </c>
      <c r="F6911" s="24">
        <v>1.6012999999999999</v>
      </c>
      <c r="G6911" s="23" t="s">
        <v>343</v>
      </c>
      <c r="H6911" s="23" t="s">
        <v>344</v>
      </c>
      <c r="I6911" s="24">
        <v>5.1999999999999998E-2</v>
      </c>
    </row>
    <row r="6912" spans="1:9">
      <c r="A6912" s="23" t="s">
        <v>2700</v>
      </c>
      <c r="B6912" s="21" t="s">
        <v>327</v>
      </c>
      <c r="C6912" s="21" t="s">
        <v>327</v>
      </c>
      <c r="F6912" s="24">
        <v>1.6012999999999999</v>
      </c>
      <c r="G6912" s="23" t="s">
        <v>343</v>
      </c>
      <c r="H6912" s="23" t="s">
        <v>344</v>
      </c>
      <c r="I6912" s="24">
        <v>1.1599999999999999E-2</v>
      </c>
    </row>
    <row r="6913" spans="1:9">
      <c r="A6913" s="23" t="s">
        <v>2701</v>
      </c>
      <c r="C6913" s="21" t="s">
        <v>327</v>
      </c>
      <c r="F6913" s="24">
        <v>0.54139999999999999</v>
      </c>
      <c r="G6913" s="23" t="s">
        <v>345</v>
      </c>
      <c r="H6913" s="23" t="s">
        <v>338</v>
      </c>
      <c r="I6913" s="24">
        <v>0.54139999999999999</v>
      </c>
    </row>
    <row r="6914" spans="1:9">
      <c r="A6914" s="23" t="s">
        <v>2702</v>
      </c>
      <c r="C6914" s="21" t="s">
        <v>327</v>
      </c>
      <c r="F6914" s="24">
        <v>5.0086000000000004</v>
      </c>
      <c r="G6914" s="23" t="s">
        <v>352</v>
      </c>
      <c r="H6914" s="23" t="s">
        <v>338</v>
      </c>
      <c r="I6914" s="24">
        <v>2.4350999999999998</v>
      </c>
    </row>
    <row r="6915" spans="1:9">
      <c r="A6915" s="23" t="s">
        <v>2702</v>
      </c>
      <c r="C6915" s="21" t="s">
        <v>327</v>
      </c>
      <c r="F6915" s="24">
        <v>5.0086000000000004</v>
      </c>
      <c r="G6915" s="23" t="s">
        <v>337</v>
      </c>
      <c r="H6915" s="23" t="s">
        <v>338</v>
      </c>
      <c r="I6915" s="24">
        <v>0.91500000000000004</v>
      </c>
    </row>
    <row r="6916" spans="1:9">
      <c r="A6916" s="23" t="s">
        <v>2702</v>
      </c>
      <c r="C6916" s="21" t="s">
        <v>327</v>
      </c>
      <c r="F6916" s="24">
        <v>5.0086000000000004</v>
      </c>
      <c r="G6916" s="23" t="s">
        <v>343</v>
      </c>
      <c r="H6916" s="23" t="s">
        <v>344</v>
      </c>
      <c r="I6916" s="24">
        <v>0.8095</v>
      </c>
    </row>
    <row r="6917" spans="1:9">
      <c r="A6917" s="23" t="s">
        <v>2702</v>
      </c>
      <c r="C6917" s="21" t="s">
        <v>327</v>
      </c>
      <c r="F6917" s="24">
        <v>5.0086000000000004</v>
      </c>
      <c r="G6917" s="23" t="s">
        <v>345</v>
      </c>
      <c r="H6917" s="23" t="s">
        <v>338</v>
      </c>
      <c r="I6917" s="24">
        <v>0.75900000000000001</v>
      </c>
    </row>
    <row r="6918" spans="1:9">
      <c r="A6918" s="23" t="s">
        <v>2702</v>
      </c>
      <c r="C6918" s="21" t="s">
        <v>327</v>
      </c>
      <c r="F6918" s="24">
        <v>5.0086000000000004</v>
      </c>
      <c r="G6918" s="23" t="s">
        <v>343</v>
      </c>
      <c r="H6918" s="23" t="s">
        <v>344</v>
      </c>
      <c r="I6918" s="24">
        <v>9.01E-2</v>
      </c>
    </row>
    <row r="6919" spans="1:9">
      <c r="A6919" s="23" t="s">
        <v>2703</v>
      </c>
      <c r="C6919" s="21" t="s">
        <v>327</v>
      </c>
      <c r="F6919" s="24">
        <v>1.9911000000000001</v>
      </c>
      <c r="G6919" s="23" t="s">
        <v>354</v>
      </c>
      <c r="H6919" s="23" t="s">
        <v>341</v>
      </c>
      <c r="I6919" s="24">
        <v>1.5253000000000001</v>
      </c>
    </row>
    <row r="6920" spans="1:9">
      <c r="A6920" s="23" t="s">
        <v>2703</v>
      </c>
      <c r="C6920" s="21" t="s">
        <v>327</v>
      </c>
      <c r="F6920" s="24">
        <v>1.9911000000000001</v>
      </c>
      <c r="G6920" s="23" t="s">
        <v>352</v>
      </c>
      <c r="H6920" s="23" t="s">
        <v>338</v>
      </c>
      <c r="I6920" s="24">
        <v>0.46579999999999999</v>
      </c>
    </row>
    <row r="6921" spans="1:9">
      <c r="A6921" s="23" t="s">
        <v>2704</v>
      </c>
      <c r="B6921" s="21" t="s">
        <v>327</v>
      </c>
      <c r="C6921" s="21" t="s">
        <v>327</v>
      </c>
      <c r="F6921" s="24">
        <v>0.69120000000000004</v>
      </c>
      <c r="G6921" s="23" t="s">
        <v>345</v>
      </c>
      <c r="H6921" s="23" t="s">
        <v>338</v>
      </c>
      <c r="I6921" s="24">
        <v>0.62809999999999999</v>
      </c>
    </row>
    <row r="6922" spans="1:9">
      <c r="A6922" s="23" t="s">
        <v>2704</v>
      </c>
      <c r="B6922" s="21" t="s">
        <v>327</v>
      </c>
      <c r="C6922" s="21" t="s">
        <v>327</v>
      </c>
      <c r="F6922" s="24">
        <v>0.69120000000000004</v>
      </c>
      <c r="G6922" s="23" t="s">
        <v>343</v>
      </c>
      <c r="H6922" s="23" t="s">
        <v>344</v>
      </c>
      <c r="I6922" s="24">
        <v>5.3900000000000003E-2</v>
      </c>
    </row>
    <row r="6923" spans="1:9">
      <c r="A6923" s="23" t="s">
        <v>2704</v>
      </c>
      <c r="B6923" s="21" t="s">
        <v>327</v>
      </c>
      <c r="C6923" s="21" t="s">
        <v>327</v>
      </c>
      <c r="F6923" s="24">
        <v>0.69120000000000004</v>
      </c>
      <c r="G6923" s="23" t="s">
        <v>337</v>
      </c>
      <c r="H6923" s="23" t="s">
        <v>338</v>
      </c>
      <c r="I6923" s="24">
        <v>9.2999999999999992E-3</v>
      </c>
    </row>
    <row r="6924" spans="1:9">
      <c r="A6924" s="23" t="s">
        <v>2705</v>
      </c>
      <c r="C6924" s="21" t="s">
        <v>327</v>
      </c>
      <c r="F6924" s="24">
        <v>1.8421000000000001</v>
      </c>
      <c r="G6924" s="23" t="s">
        <v>352</v>
      </c>
      <c r="H6924" s="23" t="s">
        <v>338</v>
      </c>
      <c r="I6924" s="24">
        <v>1.7502</v>
      </c>
    </row>
    <row r="6925" spans="1:9">
      <c r="A6925" s="23" t="s">
        <v>2705</v>
      </c>
      <c r="C6925" s="21" t="s">
        <v>327</v>
      </c>
      <c r="F6925" s="24">
        <v>1.8421000000000001</v>
      </c>
      <c r="G6925" s="23" t="s">
        <v>337</v>
      </c>
      <c r="H6925" s="23" t="s">
        <v>338</v>
      </c>
      <c r="I6925" s="24">
        <v>9.1999999999999998E-2</v>
      </c>
    </row>
    <row r="6926" spans="1:9">
      <c r="A6926" s="23" t="s">
        <v>2706</v>
      </c>
      <c r="C6926" s="21" t="s">
        <v>327</v>
      </c>
      <c r="F6926" s="24">
        <v>8.4634999999999998</v>
      </c>
      <c r="G6926" s="23" t="s">
        <v>353</v>
      </c>
      <c r="H6926" s="23" t="s">
        <v>338</v>
      </c>
      <c r="I6926" s="24">
        <v>3.7423999999999999</v>
      </c>
    </row>
    <row r="6927" spans="1:9">
      <c r="A6927" s="23" t="s">
        <v>2706</v>
      </c>
      <c r="C6927" s="21" t="s">
        <v>327</v>
      </c>
      <c r="F6927" s="24">
        <v>8.4634999999999998</v>
      </c>
      <c r="G6927" s="23" t="s">
        <v>337</v>
      </c>
      <c r="H6927" s="23" t="s">
        <v>338</v>
      </c>
      <c r="I6927" s="24">
        <v>1.6411</v>
      </c>
    </row>
    <row r="6928" spans="1:9">
      <c r="A6928" s="23" t="s">
        <v>2706</v>
      </c>
      <c r="C6928" s="21" t="s">
        <v>327</v>
      </c>
      <c r="F6928" s="24">
        <v>8.4634999999999998</v>
      </c>
      <c r="G6928" s="23" t="s">
        <v>337</v>
      </c>
      <c r="H6928" s="23" t="s">
        <v>338</v>
      </c>
      <c r="I6928" s="24">
        <v>1.6251</v>
      </c>
    </row>
    <row r="6929" spans="1:9">
      <c r="A6929" s="23" t="s">
        <v>2706</v>
      </c>
      <c r="C6929" s="21" t="s">
        <v>327</v>
      </c>
      <c r="F6929" s="24">
        <v>8.4634999999999998</v>
      </c>
      <c r="G6929" s="23" t="s">
        <v>352</v>
      </c>
      <c r="H6929" s="23" t="s">
        <v>338</v>
      </c>
      <c r="I6929" s="24">
        <v>1.3507</v>
      </c>
    </row>
    <row r="6930" spans="1:9">
      <c r="A6930" s="23" t="s">
        <v>2706</v>
      </c>
      <c r="C6930" s="21" t="s">
        <v>327</v>
      </c>
      <c r="F6930" s="24">
        <v>8.4634999999999998</v>
      </c>
      <c r="G6930" s="23" t="s">
        <v>354</v>
      </c>
      <c r="H6930" s="23" t="s">
        <v>341</v>
      </c>
      <c r="I6930" s="24">
        <v>6.5100000000000005E-2</v>
      </c>
    </row>
    <row r="6931" spans="1:9">
      <c r="A6931" s="23" t="s">
        <v>2706</v>
      </c>
      <c r="C6931" s="21" t="s">
        <v>327</v>
      </c>
      <c r="F6931" s="24">
        <v>8.4634999999999998</v>
      </c>
      <c r="G6931" s="23" t="s">
        <v>343</v>
      </c>
      <c r="H6931" s="23" t="s">
        <v>344</v>
      </c>
      <c r="I6931" s="24">
        <v>3.9100000000000003E-2</v>
      </c>
    </row>
    <row r="6932" spans="1:9">
      <c r="A6932" s="23" t="s">
        <v>2707</v>
      </c>
      <c r="C6932" s="21" t="s">
        <v>327</v>
      </c>
      <c r="F6932" s="24">
        <v>13.1739</v>
      </c>
      <c r="G6932" s="23" t="s">
        <v>353</v>
      </c>
      <c r="H6932" s="23" t="s">
        <v>338</v>
      </c>
      <c r="I6932" s="24">
        <v>7.9920999999999998</v>
      </c>
    </row>
    <row r="6933" spans="1:9">
      <c r="A6933" s="23" t="s">
        <v>2707</v>
      </c>
      <c r="C6933" s="21" t="s">
        <v>327</v>
      </c>
      <c r="F6933" s="24">
        <v>13.1739</v>
      </c>
      <c r="G6933" s="23" t="s">
        <v>337</v>
      </c>
      <c r="H6933" s="23" t="s">
        <v>338</v>
      </c>
      <c r="I6933" s="24">
        <v>2.137</v>
      </c>
    </row>
    <row r="6934" spans="1:9">
      <c r="A6934" s="23" t="s">
        <v>2707</v>
      </c>
      <c r="C6934" s="21" t="s">
        <v>327</v>
      </c>
      <c r="F6934" s="24">
        <v>13.1739</v>
      </c>
      <c r="G6934" s="23" t="s">
        <v>352</v>
      </c>
      <c r="H6934" s="23" t="s">
        <v>338</v>
      </c>
      <c r="I6934" s="24">
        <v>1.5835999999999999</v>
      </c>
    </row>
    <row r="6935" spans="1:9">
      <c r="A6935" s="23" t="s">
        <v>2707</v>
      </c>
      <c r="C6935" s="21" t="s">
        <v>327</v>
      </c>
      <c r="F6935" s="24">
        <v>13.1739</v>
      </c>
      <c r="G6935" s="23" t="s">
        <v>337</v>
      </c>
      <c r="H6935" s="23" t="s">
        <v>338</v>
      </c>
      <c r="I6935" s="24">
        <v>1.4612000000000001</v>
      </c>
    </row>
    <row r="6936" spans="1:9">
      <c r="A6936" s="23" t="s">
        <v>2708</v>
      </c>
      <c r="C6936" s="21" t="s">
        <v>327</v>
      </c>
      <c r="F6936" s="24">
        <v>1.2648999999999999</v>
      </c>
      <c r="G6936" s="23" t="s">
        <v>337</v>
      </c>
      <c r="H6936" s="23" t="s">
        <v>338</v>
      </c>
      <c r="I6936" s="24">
        <v>0.84860000000000002</v>
      </c>
    </row>
    <row r="6937" spans="1:9">
      <c r="A6937" s="23" t="s">
        <v>2708</v>
      </c>
      <c r="C6937" s="21" t="s">
        <v>327</v>
      </c>
      <c r="F6937" s="24">
        <v>1.2648999999999999</v>
      </c>
      <c r="G6937" s="23" t="s">
        <v>352</v>
      </c>
      <c r="H6937" s="23" t="s">
        <v>338</v>
      </c>
      <c r="I6937" s="24">
        <v>0.22869999999999999</v>
      </c>
    </row>
    <row r="6938" spans="1:9">
      <c r="A6938" s="23" t="s">
        <v>2708</v>
      </c>
      <c r="C6938" s="21" t="s">
        <v>327</v>
      </c>
      <c r="F6938" s="24">
        <v>1.2648999999999999</v>
      </c>
      <c r="G6938" s="23" t="s">
        <v>353</v>
      </c>
      <c r="H6938" s="23" t="s">
        <v>338</v>
      </c>
      <c r="I6938" s="24">
        <v>0.18759999999999999</v>
      </c>
    </row>
    <row r="6939" spans="1:9">
      <c r="A6939" s="23" t="s">
        <v>304</v>
      </c>
      <c r="C6939" s="21" t="s">
        <v>327</v>
      </c>
      <c r="F6939" s="24">
        <v>5.8018000000000001</v>
      </c>
      <c r="G6939" s="23" t="s">
        <v>337</v>
      </c>
      <c r="H6939" s="23" t="s">
        <v>338</v>
      </c>
      <c r="I6939" s="24">
        <v>2.7645</v>
      </c>
    </row>
    <row r="6940" spans="1:9">
      <c r="A6940" s="23" t="s">
        <v>304</v>
      </c>
      <c r="C6940" s="21" t="s">
        <v>327</v>
      </c>
      <c r="F6940" s="24">
        <v>5.8018000000000001</v>
      </c>
      <c r="G6940" s="23" t="s">
        <v>353</v>
      </c>
      <c r="H6940" s="23" t="s">
        <v>338</v>
      </c>
      <c r="I6940" s="24">
        <v>2.7235</v>
      </c>
    </row>
    <row r="6941" spans="1:9">
      <c r="A6941" s="23" t="s">
        <v>304</v>
      </c>
      <c r="C6941" s="21" t="s">
        <v>327</v>
      </c>
      <c r="F6941" s="24">
        <v>5.8018000000000001</v>
      </c>
      <c r="G6941" s="23" t="s">
        <v>337</v>
      </c>
      <c r="H6941" s="23" t="s">
        <v>338</v>
      </c>
      <c r="I6941" s="24">
        <v>0.31380000000000002</v>
      </c>
    </row>
    <row r="6942" spans="1:9">
      <c r="A6942" s="23" t="s">
        <v>2709</v>
      </c>
      <c r="C6942" s="21" t="s">
        <v>327</v>
      </c>
      <c r="F6942" s="24">
        <v>22.901199999999999</v>
      </c>
      <c r="G6942" s="23" t="s">
        <v>353</v>
      </c>
      <c r="H6942" s="23" t="s">
        <v>338</v>
      </c>
      <c r="I6942" s="24">
        <v>19.091799999999999</v>
      </c>
    </row>
    <row r="6943" spans="1:9">
      <c r="A6943" s="23" t="s">
        <v>2709</v>
      </c>
      <c r="C6943" s="21" t="s">
        <v>327</v>
      </c>
      <c r="F6943" s="24">
        <v>22.901199999999999</v>
      </c>
      <c r="G6943" s="23" t="s">
        <v>352</v>
      </c>
      <c r="H6943" s="23" t="s">
        <v>338</v>
      </c>
      <c r="I6943" s="24">
        <v>3.7623000000000002</v>
      </c>
    </row>
    <row r="6944" spans="1:9">
      <c r="A6944" s="23" t="s">
        <v>2709</v>
      </c>
      <c r="C6944" s="21" t="s">
        <v>327</v>
      </c>
      <c r="F6944" s="24">
        <v>22.901199999999999</v>
      </c>
      <c r="G6944" s="23" t="s">
        <v>337</v>
      </c>
      <c r="H6944" s="23" t="s">
        <v>338</v>
      </c>
      <c r="I6944" s="24">
        <v>4.7100000000000003E-2</v>
      </c>
    </row>
    <row r="6945" spans="1:9">
      <c r="A6945" s="23" t="s">
        <v>2710</v>
      </c>
      <c r="B6945" s="21" t="s">
        <v>327</v>
      </c>
      <c r="C6945" s="21" t="s">
        <v>327</v>
      </c>
      <c r="F6945" s="24">
        <v>1.18</v>
      </c>
      <c r="G6945" s="23" t="s">
        <v>353</v>
      </c>
      <c r="H6945" s="23" t="s">
        <v>338</v>
      </c>
      <c r="I6945" s="24">
        <v>1.0388999999999999</v>
      </c>
    </row>
    <row r="6946" spans="1:9">
      <c r="A6946" s="23" t="s">
        <v>2710</v>
      </c>
      <c r="B6946" s="21" t="s">
        <v>327</v>
      </c>
      <c r="C6946" s="21" t="s">
        <v>327</v>
      </c>
      <c r="F6946" s="24">
        <v>1.18</v>
      </c>
      <c r="G6946" s="23" t="s">
        <v>337</v>
      </c>
      <c r="H6946" s="23" t="s">
        <v>338</v>
      </c>
      <c r="I6946" s="24">
        <v>0.1411</v>
      </c>
    </row>
    <row r="6947" spans="1:9">
      <c r="A6947" s="23" t="s">
        <v>2711</v>
      </c>
      <c r="C6947" s="21" t="s">
        <v>327</v>
      </c>
      <c r="F6947" s="24">
        <v>6.2655000000000003</v>
      </c>
      <c r="G6947" s="23" t="s">
        <v>353</v>
      </c>
      <c r="H6947" s="23" t="s">
        <v>338</v>
      </c>
      <c r="I6947" s="24">
        <v>3.7113</v>
      </c>
    </row>
    <row r="6948" spans="1:9">
      <c r="A6948" s="23" t="s">
        <v>2711</v>
      </c>
      <c r="C6948" s="21" t="s">
        <v>327</v>
      </c>
      <c r="F6948" s="24">
        <v>6.2655000000000003</v>
      </c>
      <c r="G6948" s="23" t="s">
        <v>352</v>
      </c>
      <c r="H6948" s="23" t="s">
        <v>338</v>
      </c>
      <c r="I6948" s="24">
        <v>2.5522</v>
      </c>
    </row>
    <row r="6949" spans="1:9">
      <c r="A6949" s="23" t="s">
        <v>2711</v>
      </c>
      <c r="C6949" s="21" t="s">
        <v>327</v>
      </c>
      <c r="F6949" s="24">
        <v>6.2655000000000003</v>
      </c>
      <c r="G6949" s="23" t="s">
        <v>337</v>
      </c>
      <c r="H6949" s="23" t="s">
        <v>338</v>
      </c>
      <c r="I6949" s="24">
        <v>2E-3</v>
      </c>
    </row>
    <row r="6950" spans="1:9">
      <c r="A6950" s="23" t="s">
        <v>2712</v>
      </c>
      <c r="C6950" s="21" t="s">
        <v>327</v>
      </c>
      <c r="F6950" s="24">
        <v>10.4663</v>
      </c>
      <c r="G6950" s="23" t="s">
        <v>337</v>
      </c>
      <c r="H6950" s="23" t="s">
        <v>338</v>
      </c>
      <c r="I6950" s="24">
        <v>6.6844999999999999</v>
      </c>
    </row>
    <row r="6951" spans="1:9">
      <c r="A6951" s="23" t="s">
        <v>2712</v>
      </c>
      <c r="C6951" s="21" t="s">
        <v>327</v>
      </c>
      <c r="F6951" s="24">
        <v>10.4663</v>
      </c>
      <c r="G6951" s="23" t="s">
        <v>353</v>
      </c>
      <c r="H6951" s="23" t="s">
        <v>338</v>
      </c>
      <c r="I6951" s="24">
        <v>3.7549999999999999</v>
      </c>
    </row>
    <row r="6952" spans="1:9">
      <c r="A6952" s="23" t="s">
        <v>2713</v>
      </c>
      <c r="C6952" s="21" t="s">
        <v>327</v>
      </c>
      <c r="F6952" s="24">
        <v>0.96560000000000001</v>
      </c>
      <c r="G6952" s="23" t="s">
        <v>352</v>
      </c>
      <c r="H6952" s="23" t="s">
        <v>338</v>
      </c>
      <c r="I6952" s="24">
        <v>0.55249999999999999</v>
      </c>
    </row>
    <row r="6953" spans="1:9">
      <c r="A6953" s="23" t="s">
        <v>2713</v>
      </c>
      <c r="C6953" s="21" t="s">
        <v>327</v>
      </c>
      <c r="F6953" s="24">
        <v>0.96560000000000001</v>
      </c>
      <c r="G6953" s="23" t="s">
        <v>353</v>
      </c>
      <c r="H6953" s="23" t="s">
        <v>338</v>
      </c>
      <c r="I6953" s="24">
        <v>0.41310000000000002</v>
      </c>
    </row>
    <row r="6954" spans="1:9">
      <c r="A6954" s="23" t="s">
        <v>2714</v>
      </c>
      <c r="C6954" s="21" t="s">
        <v>327</v>
      </c>
      <c r="F6954" s="24">
        <v>2.2233000000000001</v>
      </c>
      <c r="G6954" s="23" t="s">
        <v>337</v>
      </c>
      <c r="H6954" s="23" t="s">
        <v>338</v>
      </c>
      <c r="I6954" s="24">
        <v>1.6176999999999999</v>
      </c>
    </row>
    <row r="6955" spans="1:9">
      <c r="A6955" s="23" t="s">
        <v>2714</v>
      </c>
      <c r="C6955" s="21" t="s">
        <v>327</v>
      </c>
      <c r="F6955" s="24">
        <v>2.2233000000000001</v>
      </c>
      <c r="G6955" s="23" t="s">
        <v>337</v>
      </c>
      <c r="H6955" s="23" t="s">
        <v>338</v>
      </c>
      <c r="I6955" s="24">
        <v>0.46899999999999997</v>
      </c>
    </row>
    <row r="6956" spans="1:9">
      <c r="A6956" s="23" t="s">
        <v>2714</v>
      </c>
      <c r="C6956" s="21" t="s">
        <v>327</v>
      </c>
      <c r="F6956" s="24">
        <v>2.2233000000000001</v>
      </c>
      <c r="G6956" s="23" t="s">
        <v>352</v>
      </c>
      <c r="H6956" s="23" t="s">
        <v>338</v>
      </c>
      <c r="I6956" s="24">
        <v>0.1366</v>
      </c>
    </row>
    <row r="6957" spans="1:9">
      <c r="A6957" s="23" t="s">
        <v>2715</v>
      </c>
      <c r="C6957" s="21" t="s">
        <v>327</v>
      </c>
      <c r="F6957" s="24">
        <v>2.0705</v>
      </c>
      <c r="G6957" s="23" t="s">
        <v>352</v>
      </c>
      <c r="H6957" s="23" t="s">
        <v>338</v>
      </c>
      <c r="I6957" s="24">
        <v>1.204</v>
      </c>
    </row>
    <row r="6958" spans="1:9">
      <c r="A6958" s="23" t="s">
        <v>2715</v>
      </c>
      <c r="C6958" s="21" t="s">
        <v>327</v>
      </c>
      <c r="F6958" s="24">
        <v>2.0705</v>
      </c>
      <c r="G6958" s="23" t="s">
        <v>337</v>
      </c>
      <c r="H6958" s="23" t="s">
        <v>338</v>
      </c>
      <c r="I6958" s="24">
        <v>0.54749999999999999</v>
      </c>
    </row>
    <row r="6959" spans="1:9">
      <c r="A6959" s="23" t="s">
        <v>2715</v>
      </c>
      <c r="C6959" s="21" t="s">
        <v>327</v>
      </c>
      <c r="F6959" s="24">
        <v>2.0705</v>
      </c>
      <c r="G6959" s="23" t="s">
        <v>354</v>
      </c>
      <c r="H6959" s="23" t="s">
        <v>341</v>
      </c>
      <c r="I6959" s="24">
        <v>0.313</v>
      </c>
    </row>
    <row r="6960" spans="1:9">
      <c r="A6960" s="23" t="s">
        <v>2715</v>
      </c>
      <c r="C6960" s="21" t="s">
        <v>327</v>
      </c>
      <c r="F6960" s="24">
        <v>2.0705</v>
      </c>
      <c r="G6960" s="23" t="s">
        <v>352</v>
      </c>
      <c r="H6960" s="23" t="s">
        <v>338</v>
      </c>
      <c r="I6960" s="24">
        <v>6.0000000000000001E-3</v>
      </c>
    </row>
    <row r="6961" spans="1:9">
      <c r="A6961" s="23" t="s">
        <v>2716</v>
      </c>
      <c r="C6961" s="21" t="s">
        <v>327</v>
      </c>
      <c r="F6961" s="24">
        <v>2.0657000000000001</v>
      </c>
      <c r="G6961" s="23" t="s">
        <v>352</v>
      </c>
      <c r="H6961" s="23" t="s">
        <v>338</v>
      </c>
      <c r="I6961" s="24">
        <v>2.0657000000000001</v>
      </c>
    </row>
    <row r="6962" spans="1:9">
      <c r="A6962" s="23" t="s">
        <v>2717</v>
      </c>
      <c r="C6962" s="21" t="s">
        <v>327</v>
      </c>
      <c r="F6962" s="24">
        <v>6.5407000000000002</v>
      </c>
      <c r="G6962" s="23" t="s">
        <v>353</v>
      </c>
      <c r="H6962" s="23" t="s">
        <v>338</v>
      </c>
      <c r="I6962" s="24">
        <v>5.8333000000000004</v>
      </c>
    </row>
    <row r="6963" spans="1:9">
      <c r="A6963" s="23" t="s">
        <v>2717</v>
      </c>
      <c r="C6963" s="21" t="s">
        <v>327</v>
      </c>
      <c r="F6963" s="24">
        <v>6.5407000000000002</v>
      </c>
      <c r="G6963" s="23" t="s">
        <v>337</v>
      </c>
      <c r="H6963" s="23" t="s">
        <v>338</v>
      </c>
      <c r="I6963" s="24">
        <v>0.58620000000000005</v>
      </c>
    </row>
    <row r="6964" spans="1:9">
      <c r="A6964" s="23" t="s">
        <v>2717</v>
      </c>
      <c r="C6964" s="21" t="s">
        <v>327</v>
      </c>
      <c r="F6964" s="24">
        <v>6.5407000000000002</v>
      </c>
      <c r="G6964" s="23" t="s">
        <v>352</v>
      </c>
      <c r="H6964" s="23" t="s">
        <v>338</v>
      </c>
      <c r="I6964" s="24">
        <v>0.1041</v>
      </c>
    </row>
    <row r="6965" spans="1:9">
      <c r="A6965" s="23" t="s">
        <v>2717</v>
      </c>
      <c r="C6965" s="21" t="s">
        <v>327</v>
      </c>
      <c r="F6965" s="24">
        <v>6.5407000000000002</v>
      </c>
      <c r="G6965" s="23" t="s">
        <v>352</v>
      </c>
      <c r="H6965" s="23" t="s">
        <v>338</v>
      </c>
      <c r="I6965" s="24">
        <v>1.72E-2</v>
      </c>
    </row>
    <row r="6966" spans="1:9">
      <c r="A6966" s="23" t="s">
        <v>2718</v>
      </c>
      <c r="C6966" s="21" t="s">
        <v>327</v>
      </c>
      <c r="F6966" s="24">
        <v>4.3506</v>
      </c>
      <c r="G6966" s="23" t="s">
        <v>353</v>
      </c>
      <c r="H6966" s="23" t="s">
        <v>338</v>
      </c>
      <c r="I6966" s="24">
        <v>3.4236</v>
      </c>
    </row>
    <row r="6967" spans="1:9">
      <c r="A6967" s="23" t="s">
        <v>2718</v>
      </c>
      <c r="C6967" s="21" t="s">
        <v>327</v>
      </c>
      <c r="F6967" s="24">
        <v>4.3506</v>
      </c>
      <c r="G6967" s="23" t="s">
        <v>337</v>
      </c>
      <c r="H6967" s="23" t="s">
        <v>338</v>
      </c>
      <c r="I6967" s="24">
        <v>0.92700000000000005</v>
      </c>
    </row>
    <row r="6968" spans="1:9">
      <c r="A6968" s="23" t="s">
        <v>2719</v>
      </c>
      <c r="C6968" s="21" t="s">
        <v>327</v>
      </c>
      <c r="F6968" s="24">
        <v>8.0756999999999994</v>
      </c>
      <c r="G6968" s="23" t="s">
        <v>353</v>
      </c>
      <c r="H6968" s="23" t="s">
        <v>338</v>
      </c>
      <c r="I6968" s="24">
        <v>5.9339000000000004</v>
      </c>
    </row>
    <row r="6969" spans="1:9">
      <c r="A6969" s="23" t="s">
        <v>2719</v>
      </c>
      <c r="C6969" s="21" t="s">
        <v>327</v>
      </c>
      <c r="F6969" s="24">
        <v>8.0756999999999994</v>
      </c>
      <c r="G6969" s="23" t="s">
        <v>337</v>
      </c>
      <c r="H6969" s="23" t="s">
        <v>338</v>
      </c>
      <c r="I6969" s="24">
        <v>1.3257000000000001</v>
      </c>
    </row>
    <row r="6970" spans="1:9">
      <c r="A6970" s="23" t="s">
        <v>2719</v>
      </c>
      <c r="C6970" s="21" t="s">
        <v>327</v>
      </c>
      <c r="F6970" s="24">
        <v>8.0756999999999994</v>
      </c>
      <c r="G6970" s="23" t="s">
        <v>337</v>
      </c>
      <c r="H6970" s="23" t="s">
        <v>338</v>
      </c>
      <c r="I6970" s="24">
        <v>0.53410000000000002</v>
      </c>
    </row>
    <row r="6971" spans="1:9">
      <c r="A6971" s="23" t="s">
        <v>2719</v>
      </c>
      <c r="C6971" s="21" t="s">
        <v>327</v>
      </c>
      <c r="F6971" s="24">
        <v>8.0756999999999994</v>
      </c>
      <c r="G6971" s="23" t="s">
        <v>337</v>
      </c>
      <c r="H6971" s="23" t="s">
        <v>338</v>
      </c>
      <c r="I6971" s="24">
        <v>0.28210000000000002</v>
      </c>
    </row>
    <row r="6972" spans="1:9">
      <c r="A6972" s="23" t="s">
        <v>2720</v>
      </c>
      <c r="C6972" s="21" t="s">
        <v>327</v>
      </c>
      <c r="F6972" s="24">
        <v>9.8247999999999998</v>
      </c>
      <c r="G6972" s="23" t="s">
        <v>353</v>
      </c>
      <c r="H6972" s="23" t="s">
        <v>338</v>
      </c>
      <c r="I6972" s="24">
        <v>5.0067000000000004</v>
      </c>
    </row>
    <row r="6973" spans="1:9">
      <c r="A6973" s="23" t="s">
        <v>2720</v>
      </c>
      <c r="C6973" s="21" t="s">
        <v>327</v>
      </c>
      <c r="F6973" s="24">
        <v>9.8247999999999998</v>
      </c>
      <c r="G6973" s="23" t="s">
        <v>337</v>
      </c>
      <c r="H6973" s="23" t="s">
        <v>338</v>
      </c>
      <c r="I6973" s="24">
        <v>4.8179999999999996</v>
      </c>
    </row>
    <row r="6974" spans="1:9">
      <c r="A6974" s="23" t="s">
        <v>2721</v>
      </c>
      <c r="B6974" s="21" t="s">
        <v>327</v>
      </c>
      <c r="C6974" s="21" t="s">
        <v>327</v>
      </c>
      <c r="F6974" s="24">
        <v>1.9954000000000001</v>
      </c>
      <c r="G6974" s="23" t="s">
        <v>353</v>
      </c>
      <c r="H6974" s="23" t="s">
        <v>338</v>
      </c>
      <c r="I6974" s="24">
        <v>1.9954000000000001</v>
      </c>
    </row>
    <row r="6975" spans="1:9">
      <c r="A6975" s="23" t="s">
        <v>2722</v>
      </c>
      <c r="C6975" s="21" t="s">
        <v>327</v>
      </c>
      <c r="F6975" s="24">
        <v>3.5188999999999999</v>
      </c>
      <c r="G6975" s="23" t="s">
        <v>353</v>
      </c>
      <c r="H6975" s="23" t="s">
        <v>338</v>
      </c>
      <c r="I6975" s="24">
        <v>3.5188999999999999</v>
      </c>
    </row>
    <row r="6976" spans="1:9">
      <c r="A6976" s="23" t="s">
        <v>2723</v>
      </c>
      <c r="C6976" s="21" t="s">
        <v>327</v>
      </c>
      <c r="F6976" s="24">
        <v>13.507999999999999</v>
      </c>
      <c r="G6976" s="23" t="s">
        <v>353</v>
      </c>
      <c r="H6976" s="23" t="s">
        <v>338</v>
      </c>
      <c r="I6976" s="24">
        <v>13.3673</v>
      </c>
    </row>
    <row r="6977" spans="1:9">
      <c r="A6977" s="23" t="s">
        <v>2723</v>
      </c>
      <c r="C6977" s="21" t="s">
        <v>327</v>
      </c>
      <c r="F6977" s="24">
        <v>13.507999999999999</v>
      </c>
      <c r="G6977" s="23" t="s">
        <v>337</v>
      </c>
      <c r="H6977" s="23" t="s">
        <v>338</v>
      </c>
      <c r="I6977" s="24">
        <v>9.9599999999999994E-2</v>
      </c>
    </row>
    <row r="6978" spans="1:9">
      <c r="A6978" s="23" t="s">
        <v>2723</v>
      </c>
      <c r="C6978" s="21" t="s">
        <v>327</v>
      </c>
      <c r="F6978" s="24">
        <v>13.507999999999999</v>
      </c>
      <c r="G6978" s="23" t="s">
        <v>352</v>
      </c>
      <c r="H6978" s="23" t="s">
        <v>338</v>
      </c>
      <c r="I6978" s="24">
        <v>4.1099999999999998E-2</v>
      </c>
    </row>
    <row r="6979" spans="1:9">
      <c r="A6979" s="23" t="s">
        <v>2724</v>
      </c>
      <c r="C6979" s="21" t="s">
        <v>327</v>
      </c>
      <c r="F6979" s="24">
        <v>9.2242999999999995</v>
      </c>
      <c r="G6979" s="23" t="s">
        <v>337</v>
      </c>
      <c r="H6979" s="23" t="s">
        <v>338</v>
      </c>
      <c r="I6979" s="24">
        <v>4.9146999999999998</v>
      </c>
    </row>
    <row r="6980" spans="1:9">
      <c r="A6980" s="23" t="s">
        <v>2724</v>
      </c>
      <c r="C6980" s="21" t="s">
        <v>327</v>
      </c>
      <c r="F6980" s="24">
        <v>9.2242999999999995</v>
      </c>
      <c r="G6980" s="23" t="s">
        <v>353</v>
      </c>
      <c r="H6980" s="23" t="s">
        <v>338</v>
      </c>
      <c r="I6980" s="24">
        <v>4.2037000000000004</v>
      </c>
    </row>
    <row r="6981" spans="1:9">
      <c r="A6981" s="23" t="s">
        <v>2724</v>
      </c>
      <c r="C6981" s="21" t="s">
        <v>327</v>
      </c>
      <c r="F6981" s="24">
        <v>9.2242999999999995</v>
      </c>
      <c r="G6981" s="23" t="s">
        <v>337</v>
      </c>
      <c r="H6981" s="23" t="s">
        <v>338</v>
      </c>
      <c r="I6981" s="24">
        <v>0.10580000000000001</v>
      </c>
    </row>
    <row r="6982" spans="1:9">
      <c r="A6982" s="23" t="s">
        <v>2725</v>
      </c>
      <c r="B6982" s="21" t="s">
        <v>327</v>
      </c>
      <c r="C6982" s="21" t="s">
        <v>327</v>
      </c>
      <c r="F6982" s="24">
        <v>3.4967999999999999</v>
      </c>
      <c r="G6982" s="23" t="s">
        <v>353</v>
      </c>
      <c r="H6982" s="23" t="s">
        <v>338</v>
      </c>
      <c r="I6982" s="24">
        <v>3.4967999999999999</v>
      </c>
    </row>
    <row r="6983" spans="1:9">
      <c r="A6983" s="23" t="s">
        <v>2726</v>
      </c>
      <c r="C6983" s="21" t="s">
        <v>327</v>
      </c>
      <c r="F6983" s="24">
        <v>7.3188000000000004</v>
      </c>
      <c r="G6983" s="23" t="s">
        <v>337</v>
      </c>
      <c r="H6983" s="23" t="s">
        <v>338</v>
      </c>
      <c r="I6983" s="24">
        <v>3.9864999999999999</v>
      </c>
    </row>
    <row r="6984" spans="1:9">
      <c r="A6984" s="23" t="s">
        <v>2726</v>
      </c>
      <c r="C6984" s="21" t="s">
        <v>327</v>
      </c>
      <c r="F6984" s="24">
        <v>7.3188000000000004</v>
      </c>
      <c r="G6984" s="23" t="s">
        <v>353</v>
      </c>
      <c r="H6984" s="23" t="s">
        <v>338</v>
      </c>
      <c r="I6984" s="24">
        <v>3.3323</v>
      </c>
    </row>
    <row r="6985" spans="1:9">
      <c r="A6985" s="23" t="s">
        <v>2727</v>
      </c>
      <c r="B6985" s="21" t="s">
        <v>327</v>
      </c>
      <c r="C6985" s="21" t="s">
        <v>327</v>
      </c>
      <c r="F6985" s="24">
        <v>12.904</v>
      </c>
      <c r="G6985" s="23" t="s">
        <v>353</v>
      </c>
      <c r="H6985" s="23" t="s">
        <v>338</v>
      </c>
      <c r="I6985" s="24">
        <v>10.0808</v>
      </c>
    </row>
    <row r="6986" spans="1:9">
      <c r="A6986" s="23" t="s">
        <v>2727</v>
      </c>
      <c r="B6986" s="21" t="s">
        <v>327</v>
      </c>
      <c r="C6986" s="21" t="s">
        <v>327</v>
      </c>
      <c r="F6986" s="24">
        <v>12.904</v>
      </c>
      <c r="G6986" s="23" t="s">
        <v>337</v>
      </c>
      <c r="H6986" s="23" t="s">
        <v>338</v>
      </c>
      <c r="I6986" s="24">
        <v>2.0996000000000001</v>
      </c>
    </row>
    <row r="6987" spans="1:9">
      <c r="A6987" s="23" t="s">
        <v>2727</v>
      </c>
      <c r="B6987" s="21" t="s">
        <v>327</v>
      </c>
      <c r="C6987" s="21" t="s">
        <v>327</v>
      </c>
      <c r="F6987" s="24">
        <v>12.904</v>
      </c>
      <c r="G6987" s="23" t="s">
        <v>337</v>
      </c>
      <c r="H6987" s="23" t="s">
        <v>338</v>
      </c>
      <c r="I6987" s="24">
        <v>0.72360000000000002</v>
      </c>
    </row>
    <row r="6988" spans="1:9">
      <c r="A6988" s="23" t="s">
        <v>2728</v>
      </c>
      <c r="B6988" s="21" t="s">
        <v>327</v>
      </c>
      <c r="C6988" s="21" t="s">
        <v>327</v>
      </c>
      <c r="F6988" s="24">
        <v>3.0630999999999999</v>
      </c>
      <c r="G6988" s="23" t="s">
        <v>353</v>
      </c>
      <c r="H6988" s="23" t="s">
        <v>338</v>
      </c>
      <c r="I6988" s="24">
        <v>1.8900999999999999</v>
      </c>
    </row>
    <row r="6989" spans="1:9">
      <c r="A6989" s="23" t="s">
        <v>2728</v>
      </c>
      <c r="B6989" s="21" t="s">
        <v>327</v>
      </c>
      <c r="C6989" s="21" t="s">
        <v>327</v>
      </c>
      <c r="F6989" s="24">
        <v>3.0630999999999999</v>
      </c>
      <c r="G6989" s="23" t="s">
        <v>337</v>
      </c>
      <c r="H6989" s="23" t="s">
        <v>338</v>
      </c>
      <c r="I6989" s="24">
        <v>1.1731</v>
      </c>
    </row>
    <row r="6990" spans="1:9">
      <c r="A6990" s="23" t="s">
        <v>2729</v>
      </c>
      <c r="C6990" s="21" t="s">
        <v>327</v>
      </c>
      <c r="E6990" s="21" t="s">
        <v>327</v>
      </c>
      <c r="F6990" s="24">
        <v>8.3248999999999995</v>
      </c>
      <c r="G6990" s="23" t="s">
        <v>353</v>
      </c>
      <c r="H6990" s="23" t="s">
        <v>338</v>
      </c>
      <c r="I6990" s="24">
        <v>8.2177000000000007</v>
      </c>
    </row>
    <row r="6991" spans="1:9">
      <c r="A6991" s="23" t="s">
        <v>2729</v>
      </c>
      <c r="C6991" s="21" t="s">
        <v>327</v>
      </c>
      <c r="E6991" s="21" t="s">
        <v>327</v>
      </c>
      <c r="F6991" s="24">
        <v>8.3248999999999995</v>
      </c>
      <c r="G6991" s="23" t="s">
        <v>337</v>
      </c>
      <c r="H6991" s="23" t="s">
        <v>338</v>
      </c>
      <c r="I6991" s="24">
        <v>0.1072</v>
      </c>
    </row>
    <row r="6992" spans="1:9">
      <c r="A6992" s="23" t="s">
        <v>2730</v>
      </c>
      <c r="C6992" s="21" t="s">
        <v>327</v>
      </c>
      <c r="F6992" s="24">
        <v>2.8267000000000002</v>
      </c>
      <c r="G6992" s="23" t="s">
        <v>353</v>
      </c>
      <c r="H6992" s="23" t="s">
        <v>338</v>
      </c>
      <c r="I6992" s="24">
        <v>2.8267000000000002</v>
      </c>
    </row>
    <row r="6993" spans="1:9">
      <c r="A6993" s="23" t="s">
        <v>2731</v>
      </c>
      <c r="C6993" s="21" t="s">
        <v>327</v>
      </c>
      <c r="F6993" s="24">
        <v>15.6633</v>
      </c>
      <c r="G6993" s="23" t="s">
        <v>353</v>
      </c>
      <c r="H6993" s="23" t="s">
        <v>338</v>
      </c>
      <c r="I6993" s="24">
        <v>13.6752</v>
      </c>
    </row>
    <row r="6994" spans="1:9">
      <c r="A6994" s="23" t="s">
        <v>2731</v>
      </c>
      <c r="C6994" s="21" t="s">
        <v>327</v>
      </c>
      <c r="F6994" s="24">
        <v>15.6633</v>
      </c>
      <c r="G6994" s="23" t="s">
        <v>337</v>
      </c>
      <c r="H6994" s="23" t="s">
        <v>338</v>
      </c>
      <c r="I6994" s="24">
        <v>1.9857</v>
      </c>
    </row>
    <row r="6995" spans="1:9">
      <c r="A6995" s="23" t="s">
        <v>2731</v>
      </c>
      <c r="C6995" s="21" t="s">
        <v>327</v>
      </c>
      <c r="F6995" s="24">
        <v>15.6633</v>
      </c>
      <c r="G6995" s="23" t="s">
        <v>352</v>
      </c>
      <c r="H6995" s="23" t="s">
        <v>338</v>
      </c>
      <c r="I6995" s="24">
        <v>2.3E-3</v>
      </c>
    </row>
    <row r="6996" spans="1:9">
      <c r="A6996" s="23" t="s">
        <v>2732</v>
      </c>
      <c r="C6996" s="21" t="s">
        <v>327</v>
      </c>
      <c r="F6996" s="24">
        <v>1.9911000000000001</v>
      </c>
      <c r="G6996" s="23" t="s">
        <v>353</v>
      </c>
      <c r="H6996" s="23" t="s">
        <v>338</v>
      </c>
      <c r="I6996" s="24">
        <v>1.9043000000000001</v>
      </c>
    </row>
    <row r="6997" spans="1:9">
      <c r="A6997" s="23" t="s">
        <v>2732</v>
      </c>
      <c r="C6997" s="21" t="s">
        <v>327</v>
      </c>
      <c r="F6997" s="24">
        <v>1.9911000000000001</v>
      </c>
      <c r="G6997" s="23" t="s">
        <v>337</v>
      </c>
      <c r="H6997" s="23" t="s">
        <v>338</v>
      </c>
      <c r="I6997" s="24">
        <v>8.6800000000000002E-2</v>
      </c>
    </row>
    <row r="6998" spans="1:9">
      <c r="A6998" s="23" t="s">
        <v>2733</v>
      </c>
      <c r="C6998" s="21" t="s">
        <v>327</v>
      </c>
      <c r="E6998" s="21" t="s">
        <v>327</v>
      </c>
      <c r="F6998" s="24">
        <v>4.6646000000000001</v>
      </c>
      <c r="G6998" s="23" t="s">
        <v>353</v>
      </c>
      <c r="H6998" s="23" t="s">
        <v>338</v>
      </c>
      <c r="I6998" s="24">
        <v>4.0307000000000004</v>
      </c>
    </row>
    <row r="6999" spans="1:9">
      <c r="A6999" s="23" t="s">
        <v>2733</v>
      </c>
      <c r="C6999" s="21" t="s">
        <v>327</v>
      </c>
      <c r="E6999" s="21" t="s">
        <v>327</v>
      </c>
      <c r="F6999" s="24">
        <v>4.6646000000000001</v>
      </c>
      <c r="G6999" s="23" t="s">
        <v>337</v>
      </c>
      <c r="H6999" s="23" t="s">
        <v>338</v>
      </c>
      <c r="I6999" s="24">
        <v>0.63390000000000002</v>
      </c>
    </row>
    <row r="7000" spans="1:9">
      <c r="A7000" s="23" t="s">
        <v>2734</v>
      </c>
      <c r="C7000" s="21" t="s">
        <v>327</v>
      </c>
      <c r="F7000" s="24">
        <v>5.6417999999999999</v>
      </c>
      <c r="G7000" s="23" t="s">
        <v>353</v>
      </c>
      <c r="H7000" s="23" t="s">
        <v>338</v>
      </c>
      <c r="I7000" s="24">
        <v>5.0373000000000001</v>
      </c>
    </row>
    <row r="7001" spans="1:9">
      <c r="A7001" s="23" t="s">
        <v>2734</v>
      </c>
      <c r="C7001" s="21" t="s">
        <v>327</v>
      </c>
      <c r="F7001" s="24">
        <v>5.6417999999999999</v>
      </c>
      <c r="G7001" s="23" t="s">
        <v>337</v>
      </c>
      <c r="H7001" s="23" t="s">
        <v>338</v>
      </c>
      <c r="I7001" s="24">
        <v>0.4511</v>
      </c>
    </row>
    <row r="7002" spans="1:9">
      <c r="A7002" s="23" t="s">
        <v>2734</v>
      </c>
      <c r="C7002" s="21" t="s">
        <v>327</v>
      </c>
      <c r="F7002" s="24">
        <v>5.6417999999999999</v>
      </c>
      <c r="G7002" s="23" t="s">
        <v>352</v>
      </c>
      <c r="H7002" s="23" t="s">
        <v>338</v>
      </c>
      <c r="I7002" s="24">
        <v>0.15329999999999999</v>
      </c>
    </row>
    <row r="7003" spans="1:9">
      <c r="A7003" s="23" t="s">
        <v>2735</v>
      </c>
      <c r="C7003" s="21" t="s">
        <v>327</v>
      </c>
      <c r="F7003" s="24">
        <v>8.6965000000000003</v>
      </c>
      <c r="G7003" s="23" t="s">
        <v>353</v>
      </c>
      <c r="H7003" s="23" t="s">
        <v>338</v>
      </c>
      <c r="I7003" s="24">
        <v>8.6965000000000003</v>
      </c>
    </row>
    <row r="7004" spans="1:9">
      <c r="A7004" s="23" t="s">
        <v>2736</v>
      </c>
      <c r="B7004" s="21" t="s">
        <v>327</v>
      </c>
      <c r="C7004" s="21" t="s">
        <v>327</v>
      </c>
      <c r="F7004" s="24">
        <v>1.2472000000000001</v>
      </c>
      <c r="G7004" s="23" t="s">
        <v>352</v>
      </c>
      <c r="H7004" s="23" t="s">
        <v>338</v>
      </c>
      <c r="I7004" s="24">
        <v>1.2151000000000001</v>
      </c>
    </row>
    <row r="7005" spans="1:9">
      <c r="A7005" s="23" t="s">
        <v>2736</v>
      </c>
      <c r="B7005" s="21" t="s">
        <v>327</v>
      </c>
      <c r="C7005" s="21" t="s">
        <v>327</v>
      </c>
      <c r="F7005" s="24">
        <v>1.2472000000000001</v>
      </c>
      <c r="G7005" s="23" t="s">
        <v>353</v>
      </c>
      <c r="H7005" s="23" t="s">
        <v>338</v>
      </c>
      <c r="I7005" s="24">
        <v>3.2099999999999997E-2</v>
      </c>
    </row>
    <row r="7006" spans="1:9">
      <c r="A7006" s="23" t="s">
        <v>2737</v>
      </c>
      <c r="C7006" s="21" t="s">
        <v>327</v>
      </c>
      <c r="F7006" s="24">
        <v>3.3081999999999998</v>
      </c>
      <c r="G7006" s="23" t="s">
        <v>353</v>
      </c>
      <c r="H7006" s="23" t="s">
        <v>338</v>
      </c>
      <c r="I7006" s="24">
        <v>3.3041999999999998</v>
      </c>
    </row>
    <row r="7007" spans="1:9">
      <c r="A7007" s="23" t="s">
        <v>2737</v>
      </c>
      <c r="C7007" s="21" t="s">
        <v>327</v>
      </c>
      <c r="F7007" s="24">
        <v>3.3081999999999998</v>
      </c>
      <c r="G7007" s="23" t="s">
        <v>337</v>
      </c>
      <c r="H7007" s="23" t="s">
        <v>338</v>
      </c>
      <c r="I7007" s="24">
        <v>4.0000000000000001E-3</v>
      </c>
    </row>
    <row r="7008" spans="1:9">
      <c r="A7008" s="23" t="s">
        <v>2738</v>
      </c>
      <c r="C7008" s="21" t="s">
        <v>327</v>
      </c>
      <c r="F7008" s="24">
        <v>1.6123000000000001</v>
      </c>
      <c r="G7008" s="23" t="s">
        <v>353</v>
      </c>
      <c r="H7008" s="23" t="s">
        <v>338</v>
      </c>
      <c r="I7008" s="24">
        <v>1.2507999999999999</v>
      </c>
    </row>
    <row r="7009" spans="1:9">
      <c r="A7009" s="23" t="s">
        <v>2738</v>
      </c>
      <c r="C7009" s="21" t="s">
        <v>327</v>
      </c>
      <c r="F7009" s="24">
        <v>1.6123000000000001</v>
      </c>
      <c r="G7009" s="23" t="s">
        <v>337</v>
      </c>
      <c r="H7009" s="23" t="s">
        <v>338</v>
      </c>
      <c r="I7009" s="24">
        <v>0.36149999999999999</v>
      </c>
    </row>
    <row r="7010" spans="1:9">
      <c r="A7010" s="23" t="s">
        <v>165</v>
      </c>
      <c r="C7010" s="21" t="s">
        <v>327</v>
      </c>
      <c r="F7010" s="24">
        <v>1.6216999999999999</v>
      </c>
      <c r="G7010" s="23" t="s">
        <v>353</v>
      </c>
      <c r="H7010" s="23" t="s">
        <v>338</v>
      </c>
      <c r="I7010" s="24">
        <v>1.6216999999999999</v>
      </c>
    </row>
    <row r="7011" spans="1:9">
      <c r="A7011" s="23" t="s">
        <v>2739</v>
      </c>
      <c r="B7011" s="21" t="s">
        <v>327</v>
      </c>
      <c r="C7011" s="21" t="s">
        <v>327</v>
      </c>
      <c r="E7011" s="21" t="s">
        <v>327</v>
      </c>
      <c r="F7011" s="24">
        <v>1.3982000000000001</v>
      </c>
      <c r="G7011" s="23" t="s">
        <v>353</v>
      </c>
      <c r="H7011" s="23" t="s">
        <v>338</v>
      </c>
      <c r="I7011" s="24">
        <v>1.3982000000000001</v>
      </c>
    </row>
    <row r="7012" spans="1:9">
      <c r="A7012" s="23" t="s">
        <v>2740</v>
      </c>
      <c r="B7012" s="21" t="s">
        <v>327</v>
      </c>
      <c r="E7012" s="21" t="s">
        <v>327</v>
      </c>
      <c r="F7012" s="24">
        <v>2.4434</v>
      </c>
      <c r="G7012" s="23" t="s">
        <v>353</v>
      </c>
      <c r="H7012" s="23" t="s">
        <v>338</v>
      </c>
      <c r="I7012" s="24">
        <v>2.4434</v>
      </c>
    </row>
    <row r="7013" spans="1:9">
      <c r="A7013" s="23" t="s">
        <v>2741</v>
      </c>
      <c r="B7013" s="21" t="s">
        <v>327</v>
      </c>
      <c r="C7013" s="21" t="s">
        <v>327</v>
      </c>
      <c r="E7013" s="21" t="s">
        <v>327</v>
      </c>
      <c r="F7013" s="24">
        <v>4.2279</v>
      </c>
      <c r="G7013" s="23" t="s">
        <v>353</v>
      </c>
      <c r="H7013" s="23" t="s">
        <v>338</v>
      </c>
      <c r="I7013" s="24">
        <v>4.2279</v>
      </c>
    </row>
    <row r="7014" spans="1:9">
      <c r="A7014" s="23" t="s">
        <v>2742</v>
      </c>
      <c r="B7014" s="21" t="s">
        <v>327</v>
      </c>
      <c r="C7014" s="21" t="s">
        <v>327</v>
      </c>
      <c r="F7014" s="24">
        <v>0.2286</v>
      </c>
      <c r="G7014" s="23" t="s">
        <v>353</v>
      </c>
      <c r="H7014" s="23" t="s">
        <v>338</v>
      </c>
      <c r="I7014" s="24">
        <v>0.14449999999999999</v>
      </c>
    </row>
    <row r="7015" spans="1:9">
      <c r="A7015" s="23" t="s">
        <v>2742</v>
      </c>
      <c r="B7015" s="21" t="s">
        <v>327</v>
      </c>
      <c r="C7015" s="21" t="s">
        <v>327</v>
      </c>
      <c r="F7015" s="24">
        <v>0.2286</v>
      </c>
      <c r="G7015" s="23" t="s">
        <v>337</v>
      </c>
      <c r="H7015" s="23" t="s">
        <v>338</v>
      </c>
      <c r="I7015" s="24">
        <v>8.4000000000000005E-2</v>
      </c>
    </row>
    <row r="7016" spans="1:9">
      <c r="A7016" s="23" t="s">
        <v>2743</v>
      </c>
      <c r="C7016" s="21" t="s">
        <v>327</v>
      </c>
      <c r="F7016" s="24">
        <v>3.6711999999999998</v>
      </c>
      <c r="G7016" s="23" t="s">
        <v>353</v>
      </c>
      <c r="H7016" s="23" t="s">
        <v>338</v>
      </c>
      <c r="I7016" s="24">
        <v>3.6554000000000002</v>
      </c>
    </row>
    <row r="7017" spans="1:9">
      <c r="A7017" s="23" t="s">
        <v>2743</v>
      </c>
      <c r="C7017" s="21" t="s">
        <v>327</v>
      </c>
      <c r="F7017" s="24">
        <v>3.6711999999999998</v>
      </c>
      <c r="G7017" s="23" t="s">
        <v>352</v>
      </c>
      <c r="H7017" s="23" t="s">
        <v>338</v>
      </c>
      <c r="I7017" s="24">
        <v>1.5800000000000002E-2</v>
      </c>
    </row>
    <row r="7018" spans="1:9">
      <c r="A7018" s="23" t="s">
        <v>2744</v>
      </c>
      <c r="C7018" s="21" t="s">
        <v>327</v>
      </c>
      <c r="F7018" s="24">
        <v>13.369199999999999</v>
      </c>
      <c r="G7018" s="23" t="s">
        <v>353</v>
      </c>
      <c r="H7018" s="23" t="s">
        <v>338</v>
      </c>
      <c r="I7018" s="24">
        <v>13.2738</v>
      </c>
    </row>
    <row r="7019" spans="1:9">
      <c r="A7019" s="23" t="s">
        <v>2744</v>
      </c>
      <c r="C7019" s="21" t="s">
        <v>327</v>
      </c>
      <c r="F7019" s="24">
        <v>13.369199999999999</v>
      </c>
      <c r="G7019" s="23" t="s">
        <v>350</v>
      </c>
      <c r="H7019" s="23" t="s">
        <v>338</v>
      </c>
      <c r="I7019" s="24">
        <v>9.5399999999999999E-2</v>
      </c>
    </row>
    <row r="7020" spans="1:9">
      <c r="A7020" s="23" t="s">
        <v>2745</v>
      </c>
      <c r="C7020" s="21" t="s">
        <v>327</v>
      </c>
      <c r="F7020" s="24">
        <v>0.32869999999999999</v>
      </c>
      <c r="G7020" s="23" t="s">
        <v>353</v>
      </c>
      <c r="H7020" s="23" t="s">
        <v>338</v>
      </c>
      <c r="I7020" s="24">
        <v>0.17910000000000001</v>
      </c>
    </row>
    <row r="7021" spans="1:9">
      <c r="A7021" s="23" t="s">
        <v>2745</v>
      </c>
      <c r="C7021" s="21" t="s">
        <v>327</v>
      </c>
      <c r="F7021" s="24">
        <v>0.32869999999999999</v>
      </c>
      <c r="G7021" s="23" t="s">
        <v>352</v>
      </c>
      <c r="H7021" s="23" t="s">
        <v>338</v>
      </c>
      <c r="I7021" s="24">
        <v>0.14960000000000001</v>
      </c>
    </row>
    <row r="7022" spans="1:9">
      <c r="A7022" s="23" t="s">
        <v>2746</v>
      </c>
      <c r="C7022" s="21" t="s">
        <v>327</v>
      </c>
      <c r="F7022" s="24">
        <v>3.2679</v>
      </c>
      <c r="G7022" s="23" t="s">
        <v>337</v>
      </c>
      <c r="H7022" s="23" t="s">
        <v>338</v>
      </c>
      <c r="I7022" s="24">
        <v>2.0207000000000002</v>
      </c>
    </row>
    <row r="7023" spans="1:9">
      <c r="A7023" s="23" t="s">
        <v>2746</v>
      </c>
      <c r="C7023" s="21" t="s">
        <v>327</v>
      </c>
      <c r="F7023" s="24">
        <v>3.2679</v>
      </c>
      <c r="G7023" s="23" t="s">
        <v>353</v>
      </c>
      <c r="H7023" s="23" t="s">
        <v>338</v>
      </c>
      <c r="I7023" s="24">
        <v>1.2472000000000001</v>
      </c>
    </row>
    <row r="7024" spans="1:9">
      <c r="A7024" s="23" t="s">
        <v>2747</v>
      </c>
      <c r="B7024" s="21" t="s">
        <v>327</v>
      </c>
      <c r="C7024" s="21" t="s">
        <v>327</v>
      </c>
      <c r="F7024" s="24">
        <v>1.2204999999999999</v>
      </c>
      <c r="G7024" s="23" t="s">
        <v>353</v>
      </c>
      <c r="H7024" s="23" t="s">
        <v>338</v>
      </c>
      <c r="I7024" s="24">
        <v>1.1949000000000001</v>
      </c>
    </row>
    <row r="7025" spans="1:9">
      <c r="A7025" s="23" t="s">
        <v>166</v>
      </c>
      <c r="C7025" s="21" t="s">
        <v>327</v>
      </c>
      <c r="F7025" s="24">
        <v>5.7854999999999999</v>
      </c>
      <c r="G7025" s="23" t="s">
        <v>353</v>
      </c>
      <c r="H7025" s="23" t="s">
        <v>338</v>
      </c>
      <c r="I7025" s="24">
        <v>5.7854999999999999</v>
      </c>
    </row>
    <row r="7026" spans="1:9">
      <c r="A7026" s="23" t="s">
        <v>2748</v>
      </c>
      <c r="B7026" s="21" t="s">
        <v>327</v>
      </c>
      <c r="E7026" s="21" t="s">
        <v>327</v>
      </c>
      <c r="F7026" s="24">
        <v>1.4681</v>
      </c>
      <c r="G7026" s="23" t="s">
        <v>353</v>
      </c>
      <c r="H7026" s="23" t="s">
        <v>338</v>
      </c>
      <c r="I7026" s="24">
        <v>1.2270000000000001</v>
      </c>
    </row>
    <row r="7027" spans="1:9">
      <c r="A7027" s="23" t="s">
        <v>2748</v>
      </c>
      <c r="B7027" s="21" t="s">
        <v>327</v>
      </c>
      <c r="E7027" s="21" t="s">
        <v>327</v>
      </c>
      <c r="F7027" s="24">
        <v>1.4681</v>
      </c>
      <c r="G7027" s="23" t="s">
        <v>352</v>
      </c>
      <c r="H7027" s="23" t="s">
        <v>338</v>
      </c>
      <c r="I7027" s="24">
        <v>0.24110000000000001</v>
      </c>
    </row>
    <row r="7028" spans="1:9">
      <c r="A7028" s="23" t="s">
        <v>2749</v>
      </c>
      <c r="B7028" s="21" t="s">
        <v>327</v>
      </c>
      <c r="C7028" s="21" t="s">
        <v>327</v>
      </c>
      <c r="F7028" s="24">
        <v>1.1223000000000001</v>
      </c>
      <c r="G7028" s="23" t="s">
        <v>353</v>
      </c>
      <c r="H7028" s="23" t="s">
        <v>338</v>
      </c>
      <c r="I7028" s="24">
        <v>1.1223000000000001</v>
      </c>
    </row>
    <row r="7029" spans="1:9">
      <c r="A7029" s="23" t="s">
        <v>167</v>
      </c>
      <c r="C7029" s="21" t="s">
        <v>327</v>
      </c>
      <c r="F7029" s="24">
        <v>5.4360999999999997</v>
      </c>
      <c r="G7029" s="23" t="s">
        <v>353</v>
      </c>
      <c r="H7029" s="23" t="s">
        <v>338</v>
      </c>
      <c r="I7029" s="24">
        <v>3.9003999999999999</v>
      </c>
    </row>
    <row r="7030" spans="1:9">
      <c r="A7030" s="23" t="s">
        <v>167</v>
      </c>
      <c r="C7030" s="21" t="s">
        <v>327</v>
      </c>
      <c r="F7030" s="24">
        <v>5.4360999999999997</v>
      </c>
      <c r="G7030" s="23" t="s">
        <v>337</v>
      </c>
      <c r="H7030" s="23" t="s">
        <v>338</v>
      </c>
      <c r="I7030" s="24">
        <v>1.5357000000000001</v>
      </c>
    </row>
    <row r="7031" spans="1:9">
      <c r="A7031" s="23" t="s">
        <v>2750</v>
      </c>
      <c r="C7031" s="21" t="s">
        <v>327</v>
      </c>
      <c r="F7031" s="24">
        <v>2.5748000000000002</v>
      </c>
      <c r="G7031" s="23" t="s">
        <v>337</v>
      </c>
      <c r="H7031" s="23" t="s">
        <v>338</v>
      </c>
      <c r="I7031" s="24">
        <v>1.5255000000000001</v>
      </c>
    </row>
    <row r="7032" spans="1:9">
      <c r="A7032" s="23" t="s">
        <v>2750</v>
      </c>
      <c r="C7032" s="21" t="s">
        <v>327</v>
      </c>
      <c r="F7032" s="24">
        <v>2.5748000000000002</v>
      </c>
      <c r="G7032" s="23" t="s">
        <v>353</v>
      </c>
      <c r="H7032" s="23" t="s">
        <v>338</v>
      </c>
      <c r="I7032" s="24">
        <v>1.0491999999999999</v>
      </c>
    </row>
    <row r="7033" spans="1:9">
      <c r="A7033" s="23" t="s">
        <v>305</v>
      </c>
      <c r="C7033" s="21" t="s">
        <v>327</v>
      </c>
      <c r="F7033" s="24">
        <v>7.2960000000000003</v>
      </c>
      <c r="G7033" s="23" t="s">
        <v>337</v>
      </c>
      <c r="H7033" s="23" t="s">
        <v>338</v>
      </c>
      <c r="I7033" s="24">
        <v>4.4621000000000004</v>
      </c>
    </row>
    <row r="7034" spans="1:9">
      <c r="A7034" s="23" t="s">
        <v>305</v>
      </c>
      <c r="C7034" s="21" t="s">
        <v>327</v>
      </c>
      <c r="F7034" s="24">
        <v>7.2960000000000003</v>
      </c>
      <c r="G7034" s="23" t="s">
        <v>353</v>
      </c>
      <c r="H7034" s="23" t="s">
        <v>338</v>
      </c>
      <c r="I7034" s="24">
        <v>2.8338000000000001</v>
      </c>
    </row>
    <row r="7035" spans="1:9">
      <c r="A7035" s="23" t="s">
        <v>306</v>
      </c>
      <c r="C7035" s="21" t="s">
        <v>327</v>
      </c>
      <c r="F7035" s="24">
        <v>8.0173000000000005</v>
      </c>
      <c r="G7035" s="23" t="s">
        <v>337</v>
      </c>
      <c r="H7035" s="23" t="s">
        <v>338</v>
      </c>
      <c r="I7035" s="24">
        <v>3.2351000000000001</v>
      </c>
    </row>
    <row r="7036" spans="1:9">
      <c r="A7036" s="23" t="s">
        <v>306</v>
      </c>
      <c r="C7036" s="21" t="s">
        <v>327</v>
      </c>
      <c r="F7036" s="24">
        <v>8.0173000000000005</v>
      </c>
      <c r="G7036" s="23" t="s">
        <v>353</v>
      </c>
      <c r="H7036" s="23" t="s">
        <v>338</v>
      </c>
      <c r="I7036" s="24">
        <v>1.9823999999999999</v>
      </c>
    </row>
    <row r="7037" spans="1:9">
      <c r="A7037" s="23" t="s">
        <v>306</v>
      </c>
      <c r="C7037" s="21" t="s">
        <v>327</v>
      </c>
      <c r="F7037" s="24">
        <v>8.0173000000000005</v>
      </c>
      <c r="G7037" s="23" t="s">
        <v>352</v>
      </c>
      <c r="H7037" s="23" t="s">
        <v>338</v>
      </c>
      <c r="I7037" s="24">
        <v>1.8940999999999999</v>
      </c>
    </row>
    <row r="7038" spans="1:9">
      <c r="A7038" s="23" t="s">
        <v>306</v>
      </c>
      <c r="C7038" s="21" t="s">
        <v>327</v>
      </c>
      <c r="F7038" s="24">
        <v>8.0173000000000005</v>
      </c>
      <c r="G7038" s="23" t="s">
        <v>350</v>
      </c>
      <c r="H7038" s="23" t="s">
        <v>338</v>
      </c>
      <c r="I7038" s="24">
        <v>0.38030000000000003</v>
      </c>
    </row>
    <row r="7039" spans="1:9">
      <c r="A7039" s="23" t="s">
        <v>306</v>
      </c>
      <c r="C7039" s="21" t="s">
        <v>327</v>
      </c>
      <c r="F7039" s="24">
        <v>8.0173000000000005</v>
      </c>
      <c r="G7039" s="23" t="s">
        <v>353</v>
      </c>
      <c r="H7039" s="23" t="s">
        <v>338</v>
      </c>
      <c r="I7039" s="24">
        <v>0.1946</v>
      </c>
    </row>
    <row r="7040" spans="1:9">
      <c r="A7040" s="23" t="s">
        <v>306</v>
      </c>
      <c r="C7040" s="21" t="s">
        <v>327</v>
      </c>
      <c r="F7040" s="24">
        <v>8.0173000000000005</v>
      </c>
      <c r="G7040" s="23" t="s">
        <v>337</v>
      </c>
      <c r="H7040" s="23" t="s">
        <v>338</v>
      </c>
      <c r="I7040" s="24">
        <v>4.0899999999999999E-2</v>
      </c>
    </row>
    <row r="7041" spans="1:9">
      <c r="A7041" s="23" t="s">
        <v>2751</v>
      </c>
      <c r="C7041" s="21" t="s">
        <v>327</v>
      </c>
      <c r="F7041" s="24">
        <v>0.86909999999999998</v>
      </c>
      <c r="G7041" s="23" t="s">
        <v>352</v>
      </c>
      <c r="H7041" s="23" t="s">
        <v>338</v>
      </c>
      <c r="I7041" s="24">
        <v>0.86909999999999998</v>
      </c>
    </row>
    <row r="7042" spans="1:9">
      <c r="A7042" s="23" t="s">
        <v>2752</v>
      </c>
      <c r="C7042" s="21" t="s">
        <v>327</v>
      </c>
      <c r="F7042" s="24">
        <v>1.5993999999999999</v>
      </c>
      <c r="G7042" s="23" t="s">
        <v>352</v>
      </c>
      <c r="H7042" s="23" t="s">
        <v>338</v>
      </c>
      <c r="I7042" s="24">
        <v>1.593</v>
      </c>
    </row>
    <row r="7043" spans="1:9">
      <c r="A7043" s="23" t="s">
        <v>2752</v>
      </c>
      <c r="C7043" s="21" t="s">
        <v>327</v>
      </c>
      <c r="F7043" s="24">
        <v>1.5993999999999999</v>
      </c>
      <c r="G7043" s="23" t="s">
        <v>353</v>
      </c>
      <c r="H7043" s="23" t="s">
        <v>338</v>
      </c>
      <c r="I7043" s="24">
        <v>6.4999999999999997E-3</v>
      </c>
    </row>
    <row r="7044" spans="1:9">
      <c r="A7044" s="23" t="s">
        <v>2753</v>
      </c>
      <c r="C7044" s="21" t="s">
        <v>327</v>
      </c>
      <c r="F7044" s="24">
        <v>2.0577999999999999</v>
      </c>
      <c r="G7044" s="23" t="s">
        <v>353</v>
      </c>
      <c r="H7044" s="23" t="s">
        <v>338</v>
      </c>
      <c r="I7044" s="24">
        <v>1.4499</v>
      </c>
    </row>
    <row r="7045" spans="1:9">
      <c r="A7045" s="23" t="s">
        <v>2753</v>
      </c>
      <c r="C7045" s="21" t="s">
        <v>327</v>
      </c>
      <c r="F7045" s="24">
        <v>2.0577999999999999</v>
      </c>
      <c r="G7045" s="23" t="s">
        <v>352</v>
      </c>
      <c r="H7045" s="23" t="s">
        <v>338</v>
      </c>
      <c r="I7045" s="24">
        <v>0.6079</v>
      </c>
    </row>
    <row r="7046" spans="1:9">
      <c r="A7046" s="23" t="s">
        <v>2754</v>
      </c>
      <c r="C7046" s="21" t="s">
        <v>327</v>
      </c>
      <c r="F7046" s="24">
        <v>4.6280000000000001</v>
      </c>
      <c r="G7046" s="23" t="s">
        <v>353</v>
      </c>
      <c r="H7046" s="23" t="s">
        <v>338</v>
      </c>
      <c r="I7046" s="24">
        <v>4.6086999999999998</v>
      </c>
    </row>
    <row r="7047" spans="1:9">
      <c r="A7047" s="23" t="s">
        <v>2754</v>
      </c>
      <c r="C7047" s="21" t="s">
        <v>327</v>
      </c>
      <c r="F7047" s="24">
        <v>4.6280000000000001</v>
      </c>
      <c r="G7047" s="23" t="s">
        <v>337</v>
      </c>
      <c r="H7047" s="23" t="s">
        <v>338</v>
      </c>
      <c r="I7047" s="24">
        <v>1.7100000000000001E-2</v>
      </c>
    </row>
    <row r="7048" spans="1:9">
      <c r="A7048" s="23" t="s">
        <v>2754</v>
      </c>
      <c r="C7048" s="21" t="s">
        <v>327</v>
      </c>
      <c r="F7048" s="24">
        <v>4.6280000000000001</v>
      </c>
      <c r="G7048" s="23" t="s">
        <v>352</v>
      </c>
      <c r="H7048" s="23" t="s">
        <v>338</v>
      </c>
      <c r="I7048" s="24">
        <v>2.2000000000000001E-3</v>
      </c>
    </row>
    <row r="7049" spans="1:9">
      <c r="A7049" s="23" t="s">
        <v>2755</v>
      </c>
      <c r="B7049" s="21" t="s">
        <v>327</v>
      </c>
      <c r="C7049" s="21" t="s">
        <v>327</v>
      </c>
      <c r="F7049" s="24">
        <v>2.4544000000000001</v>
      </c>
      <c r="G7049" s="23" t="s">
        <v>353</v>
      </c>
      <c r="H7049" s="23" t="s">
        <v>338</v>
      </c>
      <c r="I7049" s="24">
        <v>2.3822999999999999</v>
      </c>
    </row>
    <row r="7050" spans="1:9">
      <c r="A7050" s="23" t="s">
        <v>2755</v>
      </c>
      <c r="B7050" s="21" t="s">
        <v>327</v>
      </c>
      <c r="C7050" s="21" t="s">
        <v>327</v>
      </c>
      <c r="F7050" s="24">
        <v>2.4544000000000001</v>
      </c>
      <c r="G7050" s="23" t="s">
        <v>337</v>
      </c>
      <c r="H7050" s="23" t="s">
        <v>338</v>
      </c>
      <c r="I7050" s="24">
        <v>7.2099999999999997E-2</v>
      </c>
    </row>
    <row r="7051" spans="1:9">
      <c r="A7051" s="23" t="s">
        <v>307</v>
      </c>
      <c r="C7051" s="21" t="s">
        <v>327</v>
      </c>
      <c r="F7051" s="24">
        <v>15.6412</v>
      </c>
      <c r="G7051" s="23" t="s">
        <v>353</v>
      </c>
      <c r="H7051" s="23" t="s">
        <v>338</v>
      </c>
      <c r="I7051" s="24">
        <v>7.4603000000000002</v>
      </c>
    </row>
    <row r="7052" spans="1:9">
      <c r="A7052" s="23" t="s">
        <v>307</v>
      </c>
      <c r="C7052" s="21" t="s">
        <v>327</v>
      </c>
      <c r="F7052" s="24">
        <v>15.6412</v>
      </c>
      <c r="G7052" s="23" t="s">
        <v>337</v>
      </c>
      <c r="H7052" s="23" t="s">
        <v>338</v>
      </c>
      <c r="I7052" s="24">
        <v>6.0012999999999996</v>
      </c>
    </row>
    <row r="7053" spans="1:9">
      <c r="A7053" s="23" t="s">
        <v>307</v>
      </c>
      <c r="C7053" s="21" t="s">
        <v>327</v>
      </c>
      <c r="F7053" s="24">
        <v>15.6412</v>
      </c>
      <c r="G7053" s="23" t="s">
        <v>352</v>
      </c>
      <c r="H7053" s="23" t="s">
        <v>338</v>
      </c>
      <c r="I7053" s="24">
        <v>0.97050000000000003</v>
      </c>
    </row>
    <row r="7054" spans="1:9">
      <c r="A7054" s="23" t="s">
        <v>307</v>
      </c>
      <c r="C7054" s="21" t="s">
        <v>327</v>
      </c>
      <c r="F7054" s="24">
        <v>15.6412</v>
      </c>
      <c r="G7054" s="23" t="s">
        <v>337</v>
      </c>
      <c r="H7054" s="23" t="s">
        <v>338</v>
      </c>
      <c r="I7054" s="24">
        <v>0.88880000000000003</v>
      </c>
    </row>
    <row r="7055" spans="1:9">
      <c r="A7055" s="23" t="s">
        <v>307</v>
      </c>
      <c r="C7055" s="21" t="s">
        <v>327</v>
      </c>
      <c r="F7055" s="24">
        <v>15.6412</v>
      </c>
      <c r="G7055" s="23" t="s">
        <v>337</v>
      </c>
      <c r="H7055" s="23" t="s">
        <v>338</v>
      </c>
      <c r="I7055" s="24">
        <v>2.0000000000000001E-4</v>
      </c>
    </row>
    <row r="7056" spans="1:9">
      <c r="A7056" s="23" t="s">
        <v>2756</v>
      </c>
      <c r="C7056" s="21" t="s">
        <v>327</v>
      </c>
      <c r="F7056" s="24">
        <v>3.8576999999999999</v>
      </c>
      <c r="G7056" s="23" t="s">
        <v>353</v>
      </c>
      <c r="H7056" s="23" t="s">
        <v>338</v>
      </c>
      <c r="I7056" s="24">
        <v>3.2530000000000001</v>
      </c>
    </row>
    <row r="7057" spans="1:9">
      <c r="A7057" s="23" t="s">
        <v>2756</v>
      </c>
      <c r="C7057" s="21" t="s">
        <v>327</v>
      </c>
      <c r="F7057" s="24">
        <v>3.8576999999999999</v>
      </c>
      <c r="G7057" s="23" t="s">
        <v>337</v>
      </c>
      <c r="H7057" s="23" t="s">
        <v>338</v>
      </c>
      <c r="I7057" s="24">
        <v>0.53069999999999995</v>
      </c>
    </row>
    <row r="7058" spans="1:9">
      <c r="A7058" s="23" t="s">
        <v>2756</v>
      </c>
      <c r="C7058" s="21" t="s">
        <v>327</v>
      </c>
      <c r="F7058" s="24">
        <v>3.8576999999999999</v>
      </c>
      <c r="G7058" s="23" t="s">
        <v>337</v>
      </c>
      <c r="H7058" s="23" t="s">
        <v>338</v>
      </c>
      <c r="I7058" s="24">
        <v>7.4099999999999999E-2</v>
      </c>
    </row>
    <row r="7059" spans="1:9">
      <c r="A7059" s="23" t="s">
        <v>2757</v>
      </c>
      <c r="C7059" s="21" t="s">
        <v>327</v>
      </c>
      <c r="F7059" s="24">
        <v>5.5789</v>
      </c>
      <c r="G7059" s="23" t="s">
        <v>337</v>
      </c>
      <c r="H7059" s="23" t="s">
        <v>338</v>
      </c>
      <c r="I7059" s="24">
        <v>3.8205</v>
      </c>
    </row>
    <row r="7060" spans="1:9">
      <c r="A7060" s="23" t="s">
        <v>2757</v>
      </c>
      <c r="C7060" s="21" t="s">
        <v>327</v>
      </c>
      <c r="F7060" s="24">
        <v>5.5789</v>
      </c>
      <c r="G7060" s="23" t="s">
        <v>353</v>
      </c>
      <c r="H7060" s="23" t="s">
        <v>338</v>
      </c>
      <c r="I7060" s="24">
        <v>1.7547999999999999</v>
      </c>
    </row>
    <row r="7061" spans="1:9">
      <c r="A7061" s="23" t="s">
        <v>2757</v>
      </c>
      <c r="C7061" s="21" t="s">
        <v>327</v>
      </c>
      <c r="F7061" s="24">
        <v>5.5789</v>
      </c>
      <c r="G7061" s="23" t="s">
        <v>350</v>
      </c>
      <c r="H7061" s="23" t="s">
        <v>338</v>
      </c>
      <c r="I7061" s="24">
        <v>3.5999999999999999E-3</v>
      </c>
    </row>
    <row r="7062" spans="1:9">
      <c r="A7062" s="23" t="s">
        <v>2758</v>
      </c>
      <c r="E7062" s="21" t="s">
        <v>327</v>
      </c>
      <c r="F7062" s="24">
        <v>0.93889999999999996</v>
      </c>
      <c r="G7062" s="23" t="s">
        <v>353</v>
      </c>
      <c r="H7062" s="23" t="s">
        <v>338</v>
      </c>
      <c r="I7062" s="24">
        <v>0.81</v>
      </c>
    </row>
    <row r="7063" spans="1:9">
      <c r="A7063" s="23" t="s">
        <v>2758</v>
      </c>
      <c r="E7063" s="21" t="s">
        <v>327</v>
      </c>
      <c r="F7063" s="24">
        <v>0.93889999999999996</v>
      </c>
      <c r="G7063" s="23" t="s">
        <v>337</v>
      </c>
      <c r="H7063" s="23" t="s">
        <v>338</v>
      </c>
      <c r="I7063" s="24">
        <v>0.12889999999999999</v>
      </c>
    </row>
    <row r="7064" spans="1:9">
      <c r="A7064" s="23" t="s">
        <v>2759</v>
      </c>
      <c r="C7064" s="21" t="s">
        <v>327</v>
      </c>
      <c r="F7064" s="24">
        <v>3.1766999999999999</v>
      </c>
      <c r="G7064" s="23" t="s">
        <v>353</v>
      </c>
      <c r="H7064" s="23" t="s">
        <v>338</v>
      </c>
      <c r="I7064" s="24">
        <v>2.4876999999999998</v>
      </c>
    </row>
    <row r="7065" spans="1:9">
      <c r="A7065" s="23" t="s">
        <v>2759</v>
      </c>
      <c r="C7065" s="21" t="s">
        <v>327</v>
      </c>
      <c r="F7065" s="24">
        <v>3.1766999999999999</v>
      </c>
      <c r="G7065" s="23" t="s">
        <v>337</v>
      </c>
      <c r="H7065" s="23" t="s">
        <v>338</v>
      </c>
      <c r="I7065" s="24">
        <v>0.68899999999999995</v>
      </c>
    </row>
    <row r="7066" spans="1:9">
      <c r="A7066" s="23" t="s">
        <v>168</v>
      </c>
      <c r="C7066" s="21" t="s">
        <v>327</v>
      </c>
      <c r="F7066" s="24">
        <v>14.793200000000001</v>
      </c>
      <c r="G7066" s="23" t="s">
        <v>352</v>
      </c>
      <c r="H7066" s="23" t="s">
        <v>338</v>
      </c>
      <c r="I7066" s="24">
        <v>8.8402999999999992</v>
      </c>
    </row>
    <row r="7067" spans="1:9">
      <c r="A7067" s="23" t="s">
        <v>168</v>
      </c>
      <c r="C7067" s="21" t="s">
        <v>327</v>
      </c>
      <c r="F7067" s="24">
        <v>14.793200000000001</v>
      </c>
      <c r="G7067" s="23" t="s">
        <v>353</v>
      </c>
      <c r="H7067" s="23" t="s">
        <v>338</v>
      </c>
      <c r="I7067" s="24">
        <v>5.9499000000000004</v>
      </c>
    </row>
    <row r="7068" spans="1:9">
      <c r="A7068" s="23" t="s">
        <v>168</v>
      </c>
      <c r="C7068" s="21" t="s">
        <v>327</v>
      </c>
      <c r="F7068" s="24">
        <v>14.793200000000001</v>
      </c>
      <c r="G7068" s="23" t="s">
        <v>337</v>
      </c>
      <c r="H7068" s="23" t="s">
        <v>338</v>
      </c>
      <c r="I7068" s="24">
        <v>3.0000000000000001E-3</v>
      </c>
    </row>
    <row r="7069" spans="1:9">
      <c r="A7069" s="23" t="s">
        <v>169</v>
      </c>
      <c r="C7069" s="21" t="s">
        <v>327</v>
      </c>
      <c r="F7069" s="24">
        <v>4.5317999999999996</v>
      </c>
      <c r="G7069" s="23" t="s">
        <v>353</v>
      </c>
      <c r="H7069" s="23" t="s">
        <v>338</v>
      </c>
      <c r="I7069" s="24">
        <v>3.7637999999999998</v>
      </c>
    </row>
    <row r="7070" spans="1:9">
      <c r="A7070" s="23" t="s">
        <v>169</v>
      </c>
      <c r="C7070" s="21" t="s">
        <v>327</v>
      </c>
      <c r="F7070" s="24">
        <v>4.5317999999999996</v>
      </c>
      <c r="G7070" s="23" t="s">
        <v>350</v>
      </c>
      <c r="H7070" s="23" t="s">
        <v>338</v>
      </c>
      <c r="I7070" s="24">
        <v>0.76800000000000002</v>
      </c>
    </row>
    <row r="7071" spans="1:9">
      <c r="A7071" s="23" t="s">
        <v>170</v>
      </c>
      <c r="C7071" s="21" t="s">
        <v>327</v>
      </c>
      <c r="F7071" s="24">
        <v>1.6196999999999999</v>
      </c>
      <c r="G7071" s="23" t="s">
        <v>353</v>
      </c>
      <c r="H7071" s="23" t="s">
        <v>338</v>
      </c>
      <c r="I7071" s="24">
        <v>1.6196999999999999</v>
      </c>
    </row>
    <row r="7072" spans="1:9">
      <c r="A7072" s="23" t="s">
        <v>2760</v>
      </c>
      <c r="C7072" s="21" t="s">
        <v>327</v>
      </c>
      <c r="F7072" s="24">
        <v>1.9701</v>
      </c>
      <c r="G7072" s="23" t="s">
        <v>352</v>
      </c>
      <c r="H7072" s="23" t="s">
        <v>338</v>
      </c>
      <c r="I7072" s="24">
        <v>1.9644999999999999</v>
      </c>
    </row>
    <row r="7073" spans="1:9">
      <c r="A7073" s="23" t="s">
        <v>2760</v>
      </c>
      <c r="C7073" s="21" t="s">
        <v>327</v>
      </c>
      <c r="F7073" s="24">
        <v>1.9701</v>
      </c>
      <c r="G7073" s="23" t="s">
        <v>353</v>
      </c>
      <c r="H7073" s="23" t="s">
        <v>338</v>
      </c>
      <c r="I7073" s="24">
        <v>5.5999999999999999E-3</v>
      </c>
    </row>
    <row r="7074" spans="1:9">
      <c r="A7074" s="23" t="s">
        <v>2761</v>
      </c>
      <c r="C7074" s="21" t="s">
        <v>327</v>
      </c>
      <c r="F7074" s="24">
        <v>1.7737000000000001</v>
      </c>
      <c r="G7074" s="23" t="s">
        <v>352</v>
      </c>
      <c r="H7074" s="23" t="s">
        <v>338</v>
      </c>
      <c r="I7074" s="24">
        <v>1.7737000000000001</v>
      </c>
    </row>
    <row r="7075" spans="1:9">
      <c r="A7075" s="23" t="s">
        <v>2762</v>
      </c>
      <c r="B7075" s="21" t="s">
        <v>327</v>
      </c>
      <c r="C7075" s="21" t="s">
        <v>327</v>
      </c>
      <c r="F7075" s="24">
        <v>2.1873</v>
      </c>
      <c r="G7075" s="23" t="s">
        <v>343</v>
      </c>
      <c r="H7075" s="23" t="s">
        <v>344</v>
      </c>
      <c r="I7075" s="24">
        <v>2.1867999999999999</v>
      </c>
    </row>
    <row r="7076" spans="1:9">
      <c r="A7076" s="23" t="s">
        <v>2762</v>
      </c>
      <c r="B7076" s="21" t="s">
        <v>327</v>
      </c>
      <c r="C7076" s="21" t="s">
        <v>327</v>
      </c>
      <c r="F7076" s="24">
        <v>2.1873</v>
      </c>
      <c r="G7076" s="23" t="s">
        <v>345</v>
      </c>
      <c r="H7076" s="23" t="s">
        <v>338</v>
      </c>
      <c r="I7076" s="24">
        <v>5.0000000000000001E-4</v>
      </c>
    </row>
    <row r="7077" spans="1:9">
      <c r="A7077" s="23" t="s">
        <v>2763</v>
      </c>
      <c r="B7077" s="21" t="s">
        <v>327</v>
      </c>
      <c r="E7077" s="21" t="s">
        <v>327</v>
      </c>
      <c r="F7077" s="24">
        <v>1.2473000000000001</v>
      </c>
      <c r="G7077" s="23" t="s">
        <v>343</v>
      </c>
      <c r="H7077" s="23" t="s">
        <v>344</v>
      </c>
      <c r="I7077" s="24">
        <v>1.2113</v>
      </c>
    </row>
    <row r="7078" spans="1:9">
      <c r="A7078" s="23" t="s">
        <v>2764</v>
      </c>
      <c r="C7078" s="21" t="s">
        <v>327</v>
      </c>
      <c r="F7078" s="24">
        <v>3.3592</v>
      </c>
      <c r="G7078" s="23" t="s">
        <v>343</v>
      </c>
      <c r="H7078" s="23" t="s">
        <v>344</v>
      </c>
      <c r="I7078" s="24">
        <v>3.3592</v>
      </c>
    </row>
    <row r="7079" spans="1:9">
      <c r="A7079" s="23" t="s">
        <v>2765</v>
      </c>
      <c r="C7079" s="21" t="s">
        <v>327</v>
      </c>
      <c r="F7079" s="24">
        <v>3.3671000000000002</v>
      </c>
      <c r="G7079" s="23" t="s">
        <v>337</v>
      </c>
      <c r="H7079" s="23" t="s">
        <v>338</v>
      </c>
      <c r="I7079" s="24">
        <v>1.9827999999999999</v>
      </c>
    </row>
    <row r="7080" spans="1:9">
      <c r="A7080" s="23" t="s">
        <v>2765</v>
      </c>
      <c r="C7080" s="21" t="s">
        <v>327</v>
      </c>
      <c r="F7080" s="24">
        <v>3.3671000000000002</v>
      </c>
      <c r="G7080" s="23" t="s">
        <v>343</v>
      </c>
      <c r="H7080" s="23" t="s">
        <v>344</v>
      </c>
      <c r="I7080" s="24">
        <v>1.3069999999999999</v>
      </c>
    </row>
    <row r="7081" spans="1:9">
      <c r="A7081" s="23" t="s">
        <v>2765</v>
      </c>
      <c r="C7081" s="21" t="s">
        <v>327</v>
      </c>
      <c r="F7081" s="24">
        <v>3.3671000000000002</v>
      </c>
      <c r="G7081" s="23" t="s">
        <v>345</v>
      </c>
      <c r="H7081" s="23" t="s">
        <v>338</v>
      </c>
      <c r="I7081" s="24">
        <v>7.7299999999999994E-2</v>
      </c>
    </row>
    <row r="7082" spans="1:9">
      <c r="A7082" s="23" t="s">
        <v>2766</v>
      </c>
      <c r="C7082" s="21" t="s">
        <v>327</v>
      </c>
      <c r="E7082" s="21" t="s">
        <v>327</v>
      </c>
      <c r="F7082" s="24">
        <v>7.7131999999999996</v>
      </c>
      <c r="G7082" s="23" t="s">
        <v>343</v>
      </c>
      <c r="H7082" s="23" t="s">
        <v>344</v>
      </c>
      <c r="I7082" s="24">
        <v>7.2468000000000004</v>
      </c>
    </row>
    <row r="7083" spans="1:9">
      <c r="A7083" s="23" t="s">
        <v>2766</v>
      </c>
      <c r="C7083" s="21" t="s">
        <v>327</v>
      </c>
      <c r="E7083" s="21" t="s">
        <v>327</v>
      </c>
      <c r="F7083" s="24">
        <v>7.7131999999999996</v>
      </c>
      <c r="G7083" s="23" t="s">
        <v>337</v>
      </c>
      <c r="H7083" s="23" t="s">
        <v>338</v>
      </c>
      <c r="I7083" s="24">
        <v>0.43459999999999999</v>
      </c>
    </row>
    <row r="7084" spans="1:9">
      <c r="A7084" s="23" t="s">
        <v>2766</v>
      </c>
      <c r="C7084" s="21" t="s">
        <v>327</v>
      </c>
      <c r="E7084" s="21" t="s">
        <v>327</v>
      </c>
      <c r="F7084" s="24">
        <v>7.7131999999999996</v>
      </c>
      <c r="G7084" s="23" t="s">
        <v>343</v>
      </c>
      <c r="H7084" s="23" t="s">
        <v>344</v>
      </c>
      <c r="I7084" s="24">
        <v>1.9099999999999999E-2</v>
      </c>
    </row>
    <row r="7085" spans="1:9">
      <c r="A7085" s="23" t="s">
        <v>2766</v>
      </c>
      <c r="C7085" s="21" t="s">
        <v>327</v>
      </c>
      <c r="E7085" s="21" t="s">
        <v>327</v>
      </c>
      <c r="F7085" s="24">
        <v>7.7131999999999996</v>
      </c>
      <c r="G7085" s="23" t="s">
        <v>345</v>
      </c>
      <c r="H7085" s="23" t="s">
        <v>338</v>
      </c>
      <c r="I7085" s="24">
        <v>1.2800000000000001E-2</v>
      </c>
    </row>
    <row r="7086" spans="1:9">
      <c r="A7086" s="23" t="s">
        <v>2767</v>
      </c>
      <c r="E7086" s="21" t="s">
        <v>327</v>
      </c>
      <c r="F7086" s="24">
        <v>7.3010999999999999</v>
      </c>
      <c r="G7086" s="23" t="s">
        <v>337</v>
      </c>
      <c r="H7086" s="23" t="s">
        <v>338</v>
      </c>
      <c r="I7086" s="24">
        <v>3.7366999999999999</v>
      </c>
    </row>
    <row r="7087" spans="1:9">
      <c r="A7087" s="23" t="s">
        <v>2767</v>
      </c>
      <c r="E7087" s="21" t="s">
        <v>327</v>
      </c>
      <c r="F7087" s="24">
        <v>7.3010999999999999</v>
      </c>
      <c r="G7087" s="23" t="s">
        <v>343</v>
      </c>
      <c r="H7087" s="23" t="s">
        <v>344</v>
      </c>
      <c r="I7087" s="24">
        <v>2.8336999999999999</v>
      </c>
    </row>
    <row r="7088" spans="1:9">
      <c r="A7088" s="23" t="s">
        <v>2767</v>
      </c>
      <c r="E7088" s="21" t="s">
        <v>327</v>
      </c>
      <c r="F7088" s="24">
        <v>7.3010999999999999</v>
      </c>
      <c r="G7088" s="23" t="s">
        <v>345</v>
      </c>
      <c r="H7088" s="23" t="s">
        <v>338</v>
      </c>
      <c r="I7088" s="24">
        <v>0.73060000000000003</v>
      </c>
    </row>
    <row r="7089" spans="1:9">
      <c r="A7089" s="23" t="s">
        <v>2768</v>
      </c>
      <c r="C7089" s="21" t="s">
        <v>327</v>
      </c>
      <c r="E7089" s="21" t="s">
        <v>327</v>
      </c>
      <c r="F7089" s="24">
        <v>5.6242000000000001</v>
      </c>
      <c r="G7089" s="23" t="s">
        <v>343</v>
      </c>
      <c r="H7089" s="23" t="s">
        <v>344</v>
      </c>
      <c r="I7089" s="24">
        <v>5.0039999999999996</v>
      </c>
    </row>
    <row r="7090" spans="1:9">
      <c r="A7090" s="23" t="s">
        <v>2768</v>
      </c>
      <c r="C7090" s="21" t="s">
        <v>327</v>
      </c>
      <c r="E7090" s="21" t="s">
        <v>327</v>
      </c>
      <c r="F7090" s="24">
        <v>5.6242000000000001</v>
      </c>
      <c r="G7090" s="23" t="s">
        <v>343</v>
      </c>
      <c r="H7090" s="23" t="s">
        <v>344</v>
      </c>
      <c r="I7090" s="24">
        <v>0.35199999999999998</v>
      </c>
    </row>
    <row r="7091" spans="1:9">
      <c r="A7091" s="23" t="s">
        <v>2768</v>
      </c>
      <c r="C7091" s="21" t="s">
        <v>327</v>
      </c>
      <c r="E7091" s="21" t="s">
        <v>327</v>
      </c>
      <c r="F7091" s="24">
        <v>5.6242000000000001</v>
      </c>
      <c r="G7091" s="23" t="s">
        <v>353</v>
      </c>
      <c r="H7091" s="23" t="s">
        <v>338</v>
      </c>
      <c r="I7091" s="24">
        <v>0.15659999999999999</v>
      </c>
    </row>
    <row r="7092" spans="1:9">
      <c r="A7092" s="23" t="s">
        <v>2768</v>
      </c>
      <c r="C7092" s="21" t="s">
        <v>327</v>
      </c>
      <c r="E7092" s="21" t="s">
        <v>327</v>
      </c>
      <c r="F7092" s="24">
        <v>5.6242000000000001</v>
      </c>
      <c r="G7092" s="23" t="s">
        <v>337</v>
      </c>
      <c r="H7092" s="23" t="s">
        <v>338</v>
      </c>
      <c r="I7092" s="24">
        <v>0.1115</v>
      </c>
    </row>
    <row r="7093" spans="1:9">
      <c r="A7093" s="23" t="s">
        <v>2769</v>
      </c>
      <c r="E7093" s="21" t="s">
        <v>327</v>
      </c>
      <c r="F7093" s="24">
        <v>2.6044999999999998</v>
      </c>
      <c r="G7093" s="23" t="s">
        <v>353</v>
      </c>
      <c r="H7093" s="23" t="s">
        <v>338</v>
      </c>
      <c r="I7093" s="24">
        <v>1.9563999999999999</v>
      </c>
    </row>
    <row r="7094" spans="1:9">
      <c r="A7094" s="23" t="s">
        <v>2769</v>
      </c>
      <c r="E7094" s="21" t="s">
        <v>327</v>
      </c>
      <c r="F7094" s="24">
        <v>2.6044999999999998</v>
      </c>
      <c r="G7094" s="23" t="s">
        <v>343</v>
      </c>
      <c r="H7094" s="23" t="s">
        <v>344</v>
      </c>
      <c r="I7094" s="24">
        <v>0.6482</v>
      </c>
    </row>
    <row r="7095" spans="1:9">
      <c r="A7095" s="23" t="s">
        <v>2770</v>
      </c>
      <c r="B7095" s="21" t="s">
        <v>327</v>
      </c>
      <c r="C7095" s="21" t="s">
        <v>327</v>
      </c>
      <c r="F7095" s="24">
        <v>1.6328</v>
      </c>
      <c r="G7095" s="23" t="s">
        <v>350</v>
      </c>
      <c r="H7095" s="23" t="s">
        <v>338</v>
      </c>
      <c r="I7095" s="24">
        <v>1.0297000000000001</v>
      </c>
    </row>
    <row r="7096" spans="1:9">
      <c r="A7096" s="23" t="s">
        <v>2770</v>
      </c>
      <c r="B7096" s="21" t="s">
        <v>327</v>
      </c>
      <c r="C7096" s="21" t="s">
        <v>327</v>
      </c>
      <c r="F7096" s="24">
        <v>1.6328</v>
      </c>
      <c r="G7096" s="23" t="s">
        <v>345</v>
      </c>
      <c r="H7096" s="23" t="s">
        <v>338</v>
      </c>
      <c r="I7096" s="24">
        <v>0.60309999999999997</v>
      </c>
    </row>
    <row r="7097" spans="1:9">
      <c r="A7097" s="23" t="s">
        <v>2771</v>
      </c>
      <c r="B7097" s="21" t="s">
        <v>327</v>
      </c>
      <c r="E7097" s="21" t="s">
        <v>327</v>
      </c>
      <c r="F7097" s="24">
        <v>2.4230999999999998</v>
      </c>
      <c r="G7097" s="23" t="s">
        <v>2954</v>
      </c>
      <c r="H7097" s="23" t="s">
        <v>344</v>
      </c>
      <c r="I7097" s="24">
        <v>1.0270999999999999</v>
      </c>
    </row>
    <row r="7098" spans="1:9">
      <c r="A7098" s="23" t="s">
        <v>2771</v>
      </c>
      <c r="B7098" s="21" t="s">
        <v>327</v>
      </c>
      <c r="E7098" s="21" t="s">
        <v>327</v>
      </c>
      <c r="F7098" s="24">
        <v>2.4230999999999998</v>
      </c>
      <c r="G7098" s="23" t="s">
        <v>343</v>
      </c>
      <c r="H7098" s="23" t="s">
        <v>344</v>
      </c>
      <c r="I7098" s="24">
        <v>0.43680000000000002</v>
      </c>
    </row>
    <row r="7099" spans="1:9">
      <c r="A7099" s="23" t="s">
        <v>2771</v>
      </c>
      <c r="B7099" s="21" t="s">
        <v>327</v>
      </c>
      <c r="E7099" s="21" t="s">
        <v>327</v>
      </c>
      <c r="F7099" s="24">
        <v>2.4230999999999998</v>
      </c>
      <c r="G7099" s="23" t="s">
        <v>343</v>
      </c>
      <c r="H7099" s="23" t="s">
        <v>344</v>
      </c>
      <c r="I7099" s="24">
        <v>0.316</v>
      </c>
    </row>
    <row r="7100" spans="1:9">
      <c r="A7100" s="23" t="s">
        <v>2771</v>
      </c>
      <c r="B7100" s="21" t="s">
        <v>327</v>
      </c>
      <c r="E7100" s="21" t="s">
        <v>327</v>
      </c>
      <c r="F7100" s="24">
        <v>2.4230999999999998</v>
      </c>
      <c r="G7100" s="23" t="s">
        <v>350</v>
      </c>
      <c r="H7100" s="23" t="s">
        <v>338</v>
      </c>
      <c r="I7100" s="24">
        <v>0.25690000000000002</v>
      </c>
    </row>
    <row r="7101" spans="1:9">
      <c r="A7101" s="23" t="s">
        <v>2771</v>
      </c>
      <c r="B7101" s="21" t="s">
        <v>327</v>
      </c>
      <c r="E7101" s="21" t="s">
        <v>327</v>
      </c>
      <c r="F7101" s="24">
        <v>2.4230999999999998</v>
      </c>
      <c r="G7101" s="23" t="s">
        <v>337</v>
      </c>
      <c r="H7101" s="23" t="s">
        <v>338</v>
      </c>
      <c r="I7101" s="24">
        <v>0.22770000000000001</v>
      </c>
    </row>
    <row r="7102" spans="1:9">
      <c r="A7102" s="23" t="s">
        <v>2771</v>
      </c>
      <c r="B7102" s="21" t="s">
        <v>327</v>
      </c>
      <c r="E7102" s="21" t="s">
        <v>327</v>
      </c>
      <c r="F7102" s="24">
        <v>2.4230999999999998</v>
      </c>
      <c r="G7102" s="23" t="s">
        <v>337</v>
      </c>
      <c r="H7102" s="23" t="s">
        <v>338</v>
      </c>
      <c r="I7102" s="24">
        <v>9.2999999999999999E-2</v>
      </c>
    </row>
    <row r="7103" spans="1:9">
      <c r="A7103" s="23" t="s">
        <v>2771</v>
      </c>
      <c r="B7103" s="21" t="s">
        <v>327</v>
      </c>
      <c r="E7103" s="21" t="s">
        <v>327</v>
      </c>
      <c r="F7103" s="24">
        <v>2.4230999999999998</v>
      </c>
      <c r="G7103" s="23" t="s">
        <v>345</v>
      </c>
      <c r="H7103" s="23" t="s">
        <v>338</v>
      </c>
      <c r="I7103" s="24">
        <v>5.5199999999999999E-2</v>
      </c>
    </row>
    <row r="7104" spans="1:9">
      <c r="A7104" s="23" t="s">
        <v>2772</v>
      </c>
      <c r="B7104" s="21" t="s">
        <v>327</v>
      </c>
      <c r="C7104" s="21" t="s">
        <v>327</v>
      </c>
      <c r="E7104" s="21" t="s">
        <v>327</v>
      </c>
      <c r="F7104" s="24">
        <v>1.7493000000000001</v>
      </c>
      <c r="G7104" s="23" t="s">
        <v>337</v>
      </c>
      <c r="H7104" s="23" t="s">
        <v>338</v>
      </c>
      <c r="I7104" s="24">
        <v>0.73160000000000003</v>
      </c>
    </row>
    <row r="7105" spans="1:9">
      <c r="A7105" s="23" t="s">
        <v>2772</v>
      </c>
      <c r="B7105" s="21" t="s">
        <v>327</v>
      </c>
      <c r="C7105" s="21" t="s">
        <v>327</v>
      </c>
      <c r="E7105" s="21" t="s">
        <v>327</v>
      </c>
      <c r="F7105" s="24">
        <v>1.7493000000000001</v>
      </c>
      <c r="G7105" s="23" t="s">
        <v>353</v>
      </c>
      <c r="H7105" s="23" t="s">
        <v>338</v>
      </c>
      <c r="I7105" s="24">
        <v>0.58740000000000003</v>
      </c>
    </row>
    <row r="7106" spans="1:9">
      <c r="A7106" s="23" t="s">
        <v>2772</v>
      </c>
      <c r="B7106" s="21" t="s">
        <v>327</v>
      </c>
      <c r="C7106" s="21" t="s">
        <v>327</v>
      </c>
      <c r="E7106" s="21" t="s">
        <v>327</v>
      </c>
      <c r="F7106" s="24">
        <v>1.7493000000000001</v>
      </c>
      <c r="G7106" s="23" t="s">
        <v>343</v>
      </c>
      <c r="H7106" s="23" t="s">
        <v>344</v>
      </c>
      <c r="I7106" s="24">
        <v>0.24740000000000001</v>
      </c>
    </row>
    <row r="7107" spans="1:9">
      <c r="A7107" s="23" t="s">
        <v>2772</v>
      </c>
      <c r="B7107" s="21" t="s">
        <v>327</v>
      </c>
      <c r="C7107" s="21" t="s">
        <v>327</v>
      </c>
      <c r="E7107" s="21" t="s">
        <v>327</v>
      </c>
      <c r="F7107" s="24">
        <v>1.7493000000000001</v>
      </c>
      <c r="G7107" s="23" t="s">
        <v>2954</v>
      </c>
      <c r="H7107" s="23" t="s">
        <v>344</v>
      </c>
      <c r="I7107" s="24">
        <v>0.18290000000000001</v>
      </c>
    </row>
    <row r="7108" spans="1:9">
      <c r="A7108" s="23" t="s">
        <v>2773</v>
      </c>
      <c r="C7108" s="21" t="s">
        <v>327</v>
      </c>
      <c r="E7108" s="21" t="s">
        <v>327</v>
      </c>
      <c r="F7108" s="24">
        <v>11.963900000000001</v>
      </c>
      <c r="G7108" s="23" t="s">
        <v>2954</v>
      </c>
      <c r="H7108" s="23" t="s">
        <v>344</v>
      </c>
      <c r="I7108" s="24">
        <v>9.2073999999999998</v>
      </c>
    </row>
    <row r="7109" spans="1:9">
      <c r="A7109" s="23" t="s">
        <v>2773</v>
      </c>
      <c r="C7109" s="21" t="s">
        <v>327</v>
      </c>
      <c r="E7109" s="21" t="s">
        <v>327</v>
      </c>
      <c r="F7109" s="24">
        <v>11.963900000000001</v>
      </c>
      <c r="G7109" s="23" t="s">
        <v>337</v>
      </c>
      <c r="H7109" s="23" t="s">
        <v>338</v>
      </c>
      <c r="I7109" s="24">
        <v>1.0781000000000001</v>
      </c>
    </row>
    <row r="7110" spans="1:9">
      <c r="A7110" s="23" t="s">
        <v>2773</v>
      </c>
      <c r="C7110" s="21" t="s">
        <v>327</v>
      </c>
      <c r="E7110" s="21" t="s">
        <v>327</v>
      </c>
      <c r="F7110" s="24">
        <v>11.963900000000001</v>
      </c>
      <c r="G7110" s="23" t="s">
        <v>353</v>
      </c>
      <c r="H7110" s="23" t="s">
        <v>338</v>
      </c>
      <c r="I7110" s="24">
        <v>0.87829999999999997</v>
      </c>
    </row>
    <row r="7111" spans="1:9">
      <c r="A7111" s="23" t="s">
        <v>2773</v>
      </c>
      <c r="C7111" s="21" t="s">
        <v>327</v>
      </c>
      <c r="E7111" s="21" t="s">
        <v>327</v>
      </c>
      <c r="F7111" s="24">
        <v>11.963900000000001</v>
      </c>
      <c r="G7111" s="23" t="s">
        <v>343</v>
      </c>
      <c r="H7111" s="23" t="s">
        <v>344</v>
      </c>
      <c r="I7111" s="24">
        <v>0.79979999999999996</v>
      </c>
    </row>
    <row r="7112" spans="1:9">
      <c r="A7112" s="23" t="s">
        <v>2773</v>
      </c>
      <c r="C7112" s="21" t="s">
        <v>327</v>
      </c>
      <c r="E7112" s="21" t="s">
        <v>327</v>
      </c>
      <c r="F7112" s="24">
        <v>11.963900000000001</v>
      </c>
      <c r="G7112" s="23" t="s">
        <v>343</v>
      </c>
      <c r="H7112" s="23" t="s">
        <v>344</v>
      </c>
      <c r="I7112" s="24">
        <v>2.0000000000000001E-4</v>
      </c>
    </row>
    <row r="7113" spans="1:9">
      <c r="A7113" s="23" t="s">
        <v>2774</v>
      </c>
      <c r="E7113" s="21" t="s">
        <v>327</v>
      </c>
      <c r="F7113" s="24">
        <v>1.1512</v>
      </c>
      <c r="G7113" s="23" t="s">
        <v>350</v>
      </c>
      <c r="H7113" s="23" t="s">
        <v>338</v>
      </c>
      <c r="I7113" s="24">
        <v>0.54710000000000003</v>
      </c>
    </row>
    <row r="7114" spans="1:9">
      <c r="A7114" s="23" t="s">
        <v>2774</v>
      </c>
      <c r="E7114" s="21" t="s">
        <v>327</v>
      </c>
      <c r="F7114" s="24">
        <v>1.1512</v>
      </c>
      <c r="G7114" s="23" t="s">
        <v>337</v>
      </c>
      <c r="H7114" s="23" t="s">
        <v>338</v>
      </c>
      <c r="I7114" s="24">
        <v>0.435</v>
      </c>
    </row>
    <row r="7115" spans="1:9">
      <c r="A7115" s="23" t="s">
        <v>2774</v>
      </c>
      <c r="E7115" s="21" t="s">
        <v>327</v>
      </c>
      <c r="F7115" s="24">
        <v>1.1512</v>
      </c>
      <c r="G7115" s="23" t="s">
        <v>345</v>
      </c>
      <c r="H7115" s="23" t="s">
        <v>338</v>
      </c>
      <c r="I7115" s="24">
        <v>0.16789999999999999</v>
      </c>
    </row>
    <row r="7116" spans="1:9">
      <c r="A7116" s="23" t="s">
        <v>2774</v>
      </c>
      <c r="E7116" s="21" t="s">
        <v>327</v>
      </c>
      <c r="F7116" s="24">
        <v>1.1512</v>
      </c>
      <c r="G7116" s="23" t="s">
        <v>337</v>
      </c>
      <c r="H7116" s="23" t="s">
        <v>338</v>
      </c>
      <c r="I7116" s="24">
        <v>1.1000000000000001E-3</v>
      </c>
    </row>
    <row r="7117" spans="1:9">
      <c r="A7117" s="23" t="s">
        <v>2775</v>
      </c>
      <c r="C7117" s="21" t="s">
        <v>327</v>
      </c>
      <c r="F7117" s="24">
        <v>3.6755</v>
      </c>
      <c r="G7117" s="23" t="s">
        <v>337</v>
      </c>
      <c r="H7117" s="23" t="s">
        <v>338</v>
      </c>
      <c r="I7117" s="24">
        <v>1.9941</v>
      </c>
    </row>
    <row r="7118" spans="1:9">
      <c r="A7118" s="23" t="s">
        <v>2775</v>
      </c>
      <c r="C7118" s="21" t="s">
        <v>327</v>
      </c>
      <c r="F7118" s="24">
        <v>3.6755</v>
      </c>
      <c r="G7118" s="23" t="s">
        <v>2954</v>
      </c>
      <c r="H7118" s="23" t="s">
        <v>344</v>
      </c>
      <c r="I7118" s="24">
        <v>1.0107999999999999</v>
      </c>
    </row>
    <row r="7119" spans="1:9">
      <c r="A7119" s="23" t="s">
        <v>2775</v>
      </c>
      <c r="C7119" s="21" t="s">
        <v>327</v>
      </c>
      <c r="F7119" s="24">
        <v>3.6755</v>
      </c>
      <c r="G7119" s="23" t="s">
        <v>345</v>
      </c>
      <c r="H7119" s="23" t="s">
        <v>338</v>
      </c>
      <c r="I7119" s="24">
        <v>0.67010000000000003</v>
      </c>
    </row>
    <row r="7120" spans="1:9">
      <c r="A7120" s="23" t="s">
        <v>2776</v>
      </c>
      <c r="C7120" s="21" t="s">
        <v>327</v>
      </c>
      <c r="E7120" s="21" t="s">
        <v>327</v>
      </c>
      <c r="F7120" s="24">
        <v>2.0962999999999998</v>
      </c>
      <c r="G7120" s="23" t="s">
        <v>345</v>
      </c>
      <c r="H7120" s="23" t="s">
        <v>338</v>
      </c>
      <c r="I7120" s="24">
        <v>1.9557</v>
      </c>
    </row>
    <row r="7121" spans="1:9">
      <c r="A7121" s="23" t="s">
        <v>2776</v>
      </c>
      <c r="C7121" s="21" t="s">
        <v>327</v>
      </c>
      <c r="E7121" s="21" t="s">
        <v>327</v>
      </c>
      <c r="F7121" s="24">
        <v>2.0962999999999998</v>
      </c>
      <c r="G7121" s="23" t="s">
        <v>337</v>
      </c>
      <c r="H7121" s="23" t="s">
        <v>338</v>
      </c>
      <c r="I7121" s="24">
        <v>0.14050000000000001</v>
      </c>
    </row>
    <row r="7122" spans="1:9">
      <c r="A7122" s="23" t="s">
        <v>2777</v>
      </c>
      <c r="C7122" s="21" t="s">
        <v>327</v>
      </c>
      <c r="F7122" s="24">
        <v>0.82130000000000003</v>
      </c>
      <c r="G7122" s="23" t="s">
        <v>2954</v>
      </c>
      <c r="H7122" s="23" t="s">
        <v>344</v>
      </c>
      <c r="I7122" s="24">
        <v>0.76700000000000002</v>
      </c>
    </row>
    <row r="7123" spans="1:9">
      <c r="A7123" s="23" t="s">
        <v>2777</v>
      </c>
      <c r="C7123" s="21" t="s">
        <v>327</v>
      </c>
      <c r="F7123" s="24">
        <v>0.82130000000000003</v>
      </c>
      <c r="G7123" s="23" t="s">
        <v>337</v>
      </c>
      <c r="H7123" s="23" t="s">
        <v>338</v>
      </c>
      <c r="I7123" s="24">
        <v>6.8999999999999999E-3</v>
      </c>
    </row>
    <row r="7124" spans="1:9">
      <c r="A7124" s="23" t="s">
        <v>2778</v>
      </c>
      <c r="C7124" s="21" t="s">
        <v>327</v>
      </c>
      <c r="E7124" s="21" t="s">
        <v>327</v>
      </c>
      <c r="F7124" s="24">
        <v>1.5179</v>
      </c>
      <c r="G7124" s="23" t="s">
        <v>348</v>
      </c>
      <c r="H7124" s="23" t="s">
        <v>344</v>
      </c>
      <c r="I7124" s="24">
        <v>1.5067999999999999</v>
      </c>
    </row>
    <row r="7125" spans="1:9">
      <c r="A7125" s="23" t="s">
        <v>2778</v>
      </c>
      <c r="C7125" s="21" t="s">
        <v>327</v>
      </c>
      <c r="E7125" s="21" t="s">
        <v>327</v>
      </c>
      <c r="F7125" s="24">
        <v>1.5179</v>
      </c>
      <c r="G7125" s="23" t="s">
        <v>337</v>
      </c>
      <c r="H7125" s="23" t="s">
        <v>338</v>
      </c>
      <c r="I7125" s="24">
        <v>1.11E-2</v>
      </c>
    </row>
    <row r="7126" spans="1:9">
      <c r="A7126" s="23" t="s">
        <v>2779</v>
      </c>
      <c r="B7126" s="21" t="s">
        <v>327</v>
      </c>
      <c r="C7126" s="21" t="s">
        <v>327</v>
      </c>
      <c r="E7126" s="21" t="s">
        <v>327</v>
      </c>
      <c r="F7126" s="24">
        <v>20.648900000000001</v>
      </c>
      <c r="G7126" s="23" t="s">
        <v>348</v>
      </c>
      <c r="H7126" s="23" t="s">
        <v>344</v>
      </c>
      <c r="I7126" s="24">
        <v>8.1361000000000008</v>
      </c>
    </row>
    <row r="7127" spans="1:9">
      <c r="A7127" s="23" t="s">
        <v>2779</v>
      </c>
      <c r="B7127" s="21" t="s">
        <v>327</v>
      </c>
      <c r="C7127" s="21" t="s">
        <v>327</v>
      </c>
      <c r="E7127" s="21" t="s">
        <v>327</v>
      </c>
      <c r="F7127" s="24">
        <v>20.648900000000001</v>
      </c>
      <c r="G7127" s="23" t="s">
        <v>343</v>
      </c>
      <c r="H7127" s="23" t="s">
        <v>344</v>
      </c>
      <c r="I7127" s="24">
        <v>5.0991999999999997</v>
      </c>
    </row>
    <row r="7128" spans="1:9">
      <c r="A7128" s="23" t="s">
        <v>2779</v>
      </c>
      <c r="B7128" s="21" t="s">
        <v>327</v>
      </c>
      <c r="C7128" s="21" t="s">
        <v>327</v>
      </c>
      <c r="E7128" s="21" t="s">
        <v>327</v>
      </c>
      <c r="F7128" s="24">
        <v>20.648900000000001</v>
      </c>
      <c r="G7128" s="23" t="s">
        <v>343</v>
      </c>
      <c r="H7128" s="23" t="s">
        <v>344</v>
      </c>
      <c r="I7128" s="24">
        <v>4.6246</v>
      </c>
    </row>
    <row r="7129" spans="1:9">
      <c r="A7129" s="23" t="s">
        <v>2779</v>
      </c>
      <c r="B7129" s="21" t="s">
        <v>327</v>
      </c>
      <c r="C7129" s="21" t="s">
        <v>327</v>
      </c>
      <c r="E7129" s="21" t="s">
        <v>327</v>
      </c>
      <c r="F7129" s="24">
        <v>20.648900000000001</v>
      </c>
      <c r="G7129" s="23" t="s">
        <v>337</v>
      </c>
      <c r="H7129" s="23" t="s">
        <v>338</v>
      </c>
      <c r="I7129" s="24">
        <v>1.3923000000000001</v>
      </c>
    </row>
    <row r="7130" spans="1:9">
      <c r="A7130" s="23" t="s">
        <v>2779</v>
      </c>
      <c r="B7130" s="21" t="s">
        <v>327</v>
      </c>
      <c r="C7130" s="21" t="s">
        <v>327</v>
      </c>
      <c r="E7130" s="21" t="s">
        <v>327</v>
      </c>
      <c r="F7130" s="24">
        <v>20.648900000000001</v>
      </c>
      <c r="G7130" s="23" t="s">
        <v>337</v>
      </c>
      <c r="H7130" s="23" t="s">
        <v>338</v>
      </c>
      <c r="I7130" s="24">
        <v>0.94889999999999997</v>
      </c>
    </row>
    <row r="7131" spans="1:9">
      <c r="A7131" s="23" t="s">
        <v>2779</v>
      </c>
      <c r="B7131" s="21" t="s">
        <v>327</v>
      </c>
      <c r="C7131" s="21" t="s">
        <v>327</v>
      </c>
      <c r="E7131" s="21" t="s">
        <v>327</v>
      </c>
      <c r="F7131" s="24">
        <v>20.648900000000001</v>
      </c>
      <c r="G7131" s="23" t="s">
        <v>337</v>
      </c>
      <c r="H7131" s="23" t="s">
        <v>338</v>
      </c>
      <c r="I7131" s="24">
        <v>0.38800000000000001</v>
      </c>
    </row>
    <row r="7132" spans="1:9">
      <c r="A7132" s="23" t="s">
        <v>2780</v>
      </c>
      <c r="B7132" s="21" t="s">
        <v>327</v>
      </c>
      <c r="C7132" s="21" t="s">
        <v>327</v>
      </c>
      <c r="E7132" s="21" t="s">
        <v>327</v>
      </c>
      <c r="F7132" s="24">
        <v>4.2465000000000002</v>
      </c>
      <c r="G7132" s="23" t="s">
        <v>348</v>
      </c>
      <c r="H7132" s="23" t="s">
        <v>344</v>
      </c>
      <c r="I7132" s="24">
        <v>4.22</v>
      </c>
    </row>
    <row r="7133" spans="1:9">
      <c r="A7133" s="23" t="s">
        <v>2780</v>
      </c>
      <c r="B7133" s="21" t="s">
        <v>327</v>
      </c>
      <c r="C7133" s="21" t="s">
        <v>327</v>
      </c>
      <c r="E7133" s="21" t="s">
        <v>327</v>
      </c>
      <c r="F7133" s="24">
        <v>4.2465000000000002</v>
      </c>
      <c r="G7133" s="23" t="s">
        <v>337</v>
      </c>
      <c r="H7133" s="23" t="s">
        <v>338</v>
      </c>
      <c r="I7133" s="24">
        <v>2.64E-2</v>
      </c>
    </row>
    <row r="7134" spans="1:9">
      <c r="A7134" s="23" t="s">
        <v>2781</v>
      </c>
      <c r="C7134" s="21" t="s">
        <v>327</v>
      </c>
      <c r="F7134" s="24">
        <v>3.5499999999999997E-2</v>
      </c>
      <c r="G7134" s="23" t="s">
        <v>348</v>
      </c>
      <c r="H7134" s="23" t="s">
        <v>344</v>
      </c>
      <c r="I7134" s="24">
        <v>3.5499999999999997E-2</v>
      </c>
    </row>
    <row r="7135" spans="1:9">
      <c r="A7135" s="23" t="s">
        <v>2782</v>
      </c>
      <c r="C7135" s="21" t="s">
        <v>327</v>
      </c>
      <c r="F7135" s="24">
        <v>3.4325999999999999</v>
      </c>
      <c r="G7135" s="23" t="s">
        <v>348</v>
      </c>
      <c r="H7135" s="23" t="s">
        <v>344</v>
      </c>
      <c r="I7135" s="24">
        <v>2.9489999999999998</v>
      </c>
    </row>
    <row r="7136" spans="1:9">
      <c r="A7136" s="23" t="s">
        <v>2782</v>
      </c>
      <c r="C7136" s="21" t="s">
        <v>327</v>
      </c>
      <c r="F7136" s="24">
        <v>3.4325999999999999</v>
      </c>
      <c r="G7136" s="23" t="s">
        <v>343</v>
      </c>
      <c r="H7136" s="23" t="s">
        <v>344</v>
      </c>
      <c r="I7136" s="24">
        <v>0.45900000000000002</v>
      </c>
    </row>
    <row r="7137" spans="1:9">
      <c r="A7137" s="23" t="s">
        <v>2783</v>
      </c>
      <c r="C7137" s="21" t="s">
        <v>327</v>
      </c>
      <c r="F7137" s="24">
        <v>0.1295</v>
      </c>
      <c r="G7137" s="23" t="s">
        <v>348</v>
      </c>
      <c r="H7137" s="23" t="s">
        <v>344</v>
      </c>
      <c r="I7137" s="24">
        <v>0.1167</v>
      </c>
    </row>
    <row r="7138" spans="1:9">
      <c r="A7138" s="23" t="s">
        <v>2783</v>
      </c>
      <c r="C7138" s="21" t="s">
        <v>327</v>
      </c>
      <c r="F7138" s="24">
        <v>0.1295</v>
      </c>
      <c r="G7138" s="23" t="s">
        <v>337</v>
      </c>
      <c r="H7138" s="23" t="s">
        <v>338</v>
      </c>
      <c r="I7138" s="24">
        <v>1.2800000000000001E-2</v>
      </c>
    </row>
    <row r="7139" spans="1:9">
      <c r="A7139" s="23" t="s">
        <v>2784</v>
      </c>
      <c r="C7139" s="21" t="s">
        <v>327</v>
      </c>
      <c r="F7139" s="24">
        <v>2.4224999999999999</v>
      </c>
      <c r="G7139" s="23" t="s">
        <v>348</v>
      </c>
      <c r="H7139" s="23" t="s">
        <v>344</v>
      </c>
      <c r="I7139" s="24">
        <v>2.2662</v>
      </c>
    </row>
    <row r="7140" spans="1:9">
      <c r="A7140" s="23" t="s">
        <v>2785</v>
      </c>
      <c r="B7140" s="21" t="s">
        <v>327</v>
      </c>
      <c r="C7140" s="21" t="s">
        <v>327</v>
      </c>
      <c r="E7140" s="21" t="s">
        <v>327</v>
      </c>
      <c r="F7140" s="24">
        <v>4.0839999999999996</v>
      </c>
      <c r="G7140" s="23" t="s">
        <v>348</v>
      </c>
      <c r="H7140" s="23" t="s">
        <v>344</v>
      </c>
      <c r="I7140" s="24">
        <v>2.8900999999999999</v>
      </c>
    </row>
    <row r="7141" spans="1:9">
      <c r="A7141" s="23" t="s">
        <v>2785</v>
      </c>
      <c r="B7141" s="21" t="s">
        <v>327</v>
      </c>
      <c r="C7141" s="21" t="s">
        <v>327</v>
      </c>
      <c r="E7141" s="21" t="s">
        <v>327</v>
      </c>
      <c r="F7141" s="24">
        <v>4.0839999999999996</v>
      </c>
      <c r="G7141" s="23" t="s">
        <v>337</v>
      </c>
      <c r="H7141" s="23" t="s">
        <v>338</v>
      </c>
      <c r="I7141" s="24">
        <v>1.1884999999999999</v>
      </c>
    </row>
    <row r="7142" spans="1:9">
      <c r="A7142" s="23" t="s">
        <v>2785</v>
      </c>
      <c r="B7142" s="21" t="s">
        <v>327</v>
      </c>
      <c r="C7142" s="21" t="s">
        <v>327</v>
      </c>
      <c r="E7142" s="21" t="s">
        <v>327</v>
      </c>
      <c r="F7142" s="24">
        <v>4.0839999999999996</v>
      </c>
      <c r="G7142" s="23" t="s">
        <v>337</v>
      </c>
      <c r="H7142" s="23" t="s">
        <v>338</v>
      </c>
      <c r="I7142" s="24">
        <v>5.4000000000000003E-3</v>
      </c>
    </row>
    <row r="7143" spans="1:9">
      <c r="A7143" s="23" t="s">
        <v>2786</v>
      </c>
      <c r="B7143" s="21" t="s">
        <v>327</v>
      </c>
      <c r="C7143" s="21" t="s">
        <v>327</v>
      </c>
      <c r="E7143" s="21" t="s">
        <v>327</v>
      </c>
      <c r="F7143" s="24">
        <v>1.464</v>
      </c>
      <c r="G7143" s="23" t="s">
        <v>348</v>
      </c>
      <c r="H7143" s="23" t="s">
        <v>344</v>
      </c>
      <c r="I7143" s="24">
        <v>1.4613</v>
      </c>
    </row>
    <row r="7144" spans="1:9">
      <c r="A7144" s="23" t="s">
        <v>2787</v>
      </c>
      <c r="C7144" s="21" t="s">
        <v>327</v>
      </c>
      <c r="F7144" s="24">
        <v>2.8151000000000002</v>
      </c>
      <c r="G7144" s="23" t="s">
        <v>350</v>
      </c>
      <c r="H7144" s="23" t="s">
        <v>338</v>
      </c>
      <c r="I7144" s="24">
        <v>1.1668000000000001</v>
      </c>
    </row>
    <row r="7145" spans="1:9">
      <c r="A7145" s="23" t="s">
        <v>2787</v>
      </c>
      <c r="C7145" s="21" t="s">
        <v>327</v>
      </c>
      <c r="F7145" s="24">
        <v>2.8151000000000002</v>
      </c>
      <c r="G7145" s="23" t="s">
        <v>337</v>
      </c>
      <c r="H7145" s="23" t="s">
        <v>338</v>
      </c>
      <c r="I7145" s="24">
        <v>0.89749999999999996</v>
      </c>
    </row>
    <row r="7146" spans="1:9">
      <c r="A7146" s="23" t="s">
        <v>2787</v>
      </c>
      <c r="C7146" s="21" t="s">
        <v>327</v>
      </c>
      <c r="F7146" s="24">
        <v>2.8151000000000002</v>
      </c>
      <c r="G7146" s="23" t="s">
        <v>337</v>
      </c>
      <c r="H7146" s="23" t="s">
        <v>338</v>
      </c>
      <c r="I7146" s="24">
        <v>0.746</v>
      </c>
    </row>
    <row r="7147" spans="1:9">
      <c r="A7147" s="23" t="s">
        <v>2787</v>
      </c>
      <c r="C7147" s="21" t="s">
        <v>327</v>
      </c>
      <c r="F7147" s="24">
        <v>2.8151000000000002</v>
      </c>
      <c r="G7147" s="23" t="s">
        <v>352</v>
      </c>
      <c r="H7147" s="23" t="s">
        <v>338</v>
      </c>
      <c r="I7147" s="24">
        <v>4.7999999999999996E-3</v>
      </c>
    </row>
    <row r="7148" spans="1:9">
      <c r="A7148" s="23" t="s">
        <v>2788</v>
      </c>
      <c r="C7148" s="21" t="s">
        <v>327</v>
      </c>
      <c r="F7148" s="24">
        <v>0.66930000000000001</v>
      </c>
      <c r="G7148" s="23" t="s">
        <v>352</v>
      </c>
      <c r="H7148" s="23" t="s">
        <v>338</v>
      </c>
      <c r="I7148" s="24">
        <v>0.66930000000000001</v>
      </c>
    </row>
    <row r="7149" spans="1:9">
      <c r="A7149" s="23" t="s">
        <v>2789</v>
      </c>
      <c r="C7149" s="21" t="s">
        <v>327</v>
      </c>
      <c r="F7149" s="24">
        <v>6.1800000000000001E-2</v>
      </c>
      <c r="G7149" s="23" t="s">
        <v>352</v>
      </c>
      <c r="H7149" s="23" t="s">
        <v>338</v>
      </c>
      <c r="I7149" s="24">
        <v>4.6899999999999997E-2</v>
      </c>
    </row>
    <row r="7150" spans="1:9">
      <c r="A7150" s="23" t="s">
        <v>2789</v>
      </c>
      <c r="C7150" s="21" t="s">
        <v>327</v>
      </c>
      <c r="F7150" s="24">
        <v>6.1800000000000001E-2</v>
      </c>
      <c r="G7150" s="23" t="s">
        <v>337</v>
      </c>
      <c r="H7150" s="23" t="s">
        <v>338</v>
      </c>
      <c r="I7150" s="24">
        <v>1.49E-2</v>
      </c>
    </row>
    <row r="7151" spans="1:9">
      <c r="A7151" s="23" t="s">
        <v>2790</v>
      </c>
      <c r="C7151" s="21" t="s">
        <v>327</v>
      </c>
      <c r="F7151" s="24">
        <v>1.1534</v>
      </c>
      <c r="G7151" s="23" t="s">
        <v>337</v>
      </c>
      <c r="H7151" s="23" t="s">
        <v>338</v>
      </c>
      <c r="I7151" s="24">
        <v>1.0894999999999999</v>
      </c>
    </row>
    <row r="7152" spans="1:9">
      <c r="A7152" s="23" t="s">
        <v>2790</v>
      </c>
      <c r="C7152" s="21" t="s">
        <v>327</v>
      </c>
      <c r="F7152" s="24">
        <v>1.1534</v>
      </c>
      <c r="G7152" s="23" t="s">
        <v>353</v>
      </c>
      <c r="H7152" s="23" t="s">
        <v>338</v>
      </c>
      <c r="I7152" s="24">
        <v>4.6600000000000003E-2</v>
      </c>
    </row>
    <row r="7153" spans="1:9">
      <c r="A7153" s="23" t="s">
        <v>2790</v>
      </c>
      <c r="C7153" s="21" t="s">
        <v>327</v>
      </c>
      <c r="F7153" s="24">
        <v>1.1534</v>
      </c>
      <c r="G7153" s="23" t="s">
        <v>352</v>
      </c>
      <c r="H7153" s="23" t="s">
        <v>338</v>
      </c>
      <c r="I7153" s="24">
        <v>1.7399999999999999E-2</v>
      </c>
    </row>
    <row r="7154" spans="1:9">
      <c r="A7154" s="23" t="s">
        <v>2791</v>
      </c>
      <c r="C7154" s="21" t="s">
        <v>327</v>
      </c>
      <c r="F7154" s="24">
        <v>0.1855</v>
      </c>
      <c r="G7154" s="23" t="s">
        <v>337</v>
      </c>
      <c r="H7154" s="23" t="s">
        <v>338</v>
      </c>
      <c r="I7154" s="24">
        <v>0.18190000000000001</v>
      </c>
    </row>
    <row r="7155" spans="1:9">
      <c r="A7155" s="23" t="s">
        <v>2791</v>
      </c>
      <c r="C7155" s="21" t="s">
        <v>327</v>
      </c>
      <c r="F7155" s="24">
        <v>0.1855</v>
      </c>
      <c r="G7155" s="23" t="s">
        <v>352</v>
      </c>
      <c r="H7155" s="23" t="s">
        <v>338</v>
      </c>
      <c r="I7155" s="24">
        <v>3.5999999999999999E-3</v>
      </c>
    </row>
    <row r="7156" spans="1:9">
      <c r="A7156" s="23" t="s">
        <v>2792</v>
      </c>
      <c r="C7156" s="21" t="s">
        <v>327</v>
      </c>
      <c r="F7156" s="24">
        <v>0.14499999999999999</v>
      </c>
      <c r="G7156" s="23" t="s">
        <v>352</v>
      </c>
      <c r="H7156" s="23" t="s">
        <v>338</v>
      </c>
      <c r="I7156" s="24">
        <v>0.1426</v>
      </c>
    </row>
    <row r="7157" spans="1:9">
      <c r="A7157" s="23" t="s">
        <v>2792</v>
      </c>
      <c r="C7157" s="21" t="s">
        <v>327</v>
      </c>
      <c r="F7157" s="24">
        <v>0.14499999999999999</v>
      </c>
      <c r="G7157" s="23" t="s">
        <v>353</v>
      </c>
      <c r="H7157" s="23" t="s">
        <v>338</v>
      </c>
      <c r="I7157" s="24">
        <v>2.3999999999999998E-3</v>
      </c>
    </row>
    <row r="7158" spans="1:9">
      <c r="A7158" s="23" t="s">
        <v>2793</v>
      </c>
      <c r="B7158" s="21" t="s">
        <v>327</v>
      </c>
      <c r="C7158" s="21" t="s">
        <v>327</v>
      </c>
      <c r="F7158" s="24">
        <v>0.8155</v>
      </c>
      <c r="G7158" s="23" t="s">
        <v>337</v>
      </c>
      <c r="H7158" s="23" t="s">
        <v>338</v>
      </c>
      <c r="I7158" s="24">
        <v>0.7833</v>
      </c>
    </row>
    <row r="7159" spans="1:9">
      <c r="A7159" s="23" t="s">
        <v>2793</v>
      </c>
      <c r="B7159" s="21" t="s">
        <v>327</v>
      </c>
      <c r="C7159" s="21" t="s">
        <v>327</v>
      </c>
      <c r="F7159" s="24">
        <v>0.8155</v>
      </c>
      <c r="G7159" s="23" t="s">
        <v>353</v>
      </c>
      <c r="H7159" s="23" t="s">
        <v>338</v>
      </c>
      <c r="I7159" s="24">
        <v>2.5100000000000001E-2</v>
      </c>
    </row>
    <row r="7160" spans="1:9">
      <c r="A7160" s="23" t="s">
        <v>2793</v>
      </c>
      <c r="B7160" s="21" t="s">
        <v>327</v>
      </c>
      <c r="C7160" s="21" t="s">
        <v>327</v>
      </c>
      <c r="F7160" s="24">
        <v>0.8155</v>
      </c>
      <c r="G7160" s="23" t="s">
        <v>352</v>
      </c>
      <c r="H7160" s="23" t="s">
        <v>338</v>
      </c>
      <c r="I7160" s="24">
        <v>7.1000000000000004E-3</v>
      </c>
    </row>
    <row r="7161" spans="1:9">
      <c r="A7161" s="23" t="s">
        <v>2794</v>
      </c>
      <c r="B7161" s="21" t="s">
        <v>327</v>
      </c>
      <c r="C7161" s="21" t="s">
        <v>327</v>
      </c>
      <c r="F7161" s="24">
        <v>1.0065</v>
      </c>
      <c r="G7161" s="23" t="s">
        <v>337</v>
      </c>
      <c r="H7161" s="23" t="s">
        <v>338</v>
      </c>
      <c r="I7161" s="24">
        <v>0.60670000000000002</v>
      </c>
    </row>
    <row r="7162" spans="1:9">
      <c r="A7162" s="23" t="s">
        <v>2794</v>
      </c>
      <c r="B7162" s="21" t="s">
        <v>327</v>
      </c>
      <c r="C7162" s="21" t="s">
        <v>327</v>
      </c>
      <c r="F7162" s="24">
        <v>1.0065</v>
      </c>
      <c r="G7162" s="23" t="s">
        <v>352</v>
      </c>
      <c r="H7162" s="23" t="s">
        <v>338</v>
      </c>
      <c r="I7162" s="24">
        <v>0.39979999999999999</v>
      </c>
    </row>
    <row r="7163" spans="1:9">
      <c r="A7163" s="23" t="s">
        <v>2795</v>
      </c>
      <c r="B7163" s="21" t="s">
        <v>327</v>
      </c>
      <c r="C7163" s="21" t="s">
        <v>327</v>
      </c>
      <c r="F7163" s="24">
        <v>0.16159999999999999</v>
      </c>
      <c r="G7163" s="23" t="s">
        <v>353</v>
      </c>
      <c r="H7163" s="23" t="s">
        <v>338</v>
      </c>
      <c r="I7163" s="24">
        <v>0.16159999999999999</v>
      </c>
    </row>
    <row r="7164" spans="1:9">
      <c r="A7164" s="23" t="s">
        <v>2796</v>
      </c>
      <c r="B7164" s="21" t="s">
        <v>327</v>
      </c>
      <c r="C7164" s="21" t="s">
        <v>327</v>
      </c>
      <c r="F7164" s="24">
        <v>11.3896</v>
      </c>
      <c r="G7164" s="23" t="s">
        <v>337</v>
      </c>
      <c r="H7164" s="23" t="s">
        <v>338</v>
      </c>
      <c r="I7164" s="24">
        <v>8.0711999999999993</v>
      </c>
    </row>
    <row r="7165" spans="1:9">
      <c r="A7165" s="23" t="s">
        <v>2796</v>
      </c>
      <c r="B7165" s="21" t="s">
        <v>327</v>
      </c>
      <c r="C7165" s="21" t="s">
        <v>327</v>
      </c>
      <c r="F7165" s="24">
        <v>11.3896</v>
      </c>
      <c r="G7165" s="23" t="s">
        <v>353</v>
      </c>
      <c r="H7165" s="23" t="s">
        <v>338</v>
      </c>
      <c r="I7165" s="24">
        <v>3.3094999999999999</v>
      </c>
    </row>
    <row r="7166" spans="1:9">
      <c r="A7166" s="23" t="s">
        <v>2796</v>
      </c>
      <c r="B7166" s="21" t="s">
        <v>327</v>
      </c>
      <c r="C7166" s="21" t="s">
        <v>327</v>
      </c>
      <c r="F7166" s="24">
        <v>11.3896</v>
      </c>
      <c r="G7166" s="23" t="s">
        <v>352</v>
      </c>
      <c r="H7166" s="23" t="s">
        <v>338</v>
      </c>
      <c r="I7166" s="24">
        <v>8.6999999999999994E-3</v>
      </c>
    </row>
    <row r="7167" spans="1:9">
      <c r="A7167" s="23" t="s">
        <v>2796</v>
      </c>
      <c r="B7167" s="21" t="s">
        <v>327</v>
      </c>
      <c r="C7167" s="21" t="s">
        <v>327</v>
      </c>
      <c r="F7167" s="24">
        <v>11.3896</v>
      </c>
      <c r="G7167" s="23" t="s">
        <v>352</v>
      </c>
      <c r="H7167" s="23" t="s">
        <v>338</v>
      </c>
      <c r="I7167" s="24">
        <v>2.0000000000000001E-4</v>
      </c>
    </row>
    <row r="7168" spans="1:9">
      <c r="A7168" s="23" t="s">
        <v>2797</v>
      </c>
      <c r="C7168" s="21" t="s">
        <v>327</v>
      </c>
      <c r="F7168" s="24">
        <v>4.7643000000000004</v>
      </c>
      <c r="G7168" s="23" t="s">
        <v>353</v>
      </c>
      <c r="H7168" s="23" t="s">
        <v>338</v>
      </c>
      <c r="I7168" s="24">
        <v>4.7473999999999998</v>
      </c>
    </row>
    <row r="7169" spans="1:9">
      <c r="A7169" s="23" t="s">
        <v>2797</v>
      </c>
      <c r="C7169" s="21" t="s">
        <v>327</v>
      </c>
      <c r="F7169" s="24">
        <v>4.7643000000000004</v>
      </c>
      <c r="G7169" s="23" t="s">
        <v>337</v>
      </c>
      <c r="H7169" s="23" t="s">
        <v>338</v>
      </c>
      <c r="I7169" s="24">
        <v>1.6899999999999998E-2</v>
      </c>
    </row>
    <row r="7170" spans="1:9">
      <c r="A7170" s="23" t="s">
        <v>2798</v>
      </c>
      <c r="B7170" s="21" t="s">
        <v>327</v>
      </c>
      <c r="E7170" s="21" t="s">
        <v>327</v>
      </c>
      <c r="F7170" s="24">
        <v>0.3805</v>
      </c>
      <c r="G7170" s="23" t="s">
        <v>343</v>
      </c>
      <c r="H7170" s="23" t="s">
        <v>344</v>
      </c>
      <c r="I7170" s="24">
        <v>0.3805</v>
      </c>
    </row>
    <row r="7171" spans="1:9">
      <c r="A7171" s="23" t="s">
        <v>2799</v>
      </c>
      <c r="C7171" s="21" t="s">
        <v>327</v>
      </c>
      <c r="E7171" s="21" t="s">
        <v>327</v>
      </c>
      <c r="F7171" s="24">
        <v>5.1510999999999996</v>
      </c>
      <c r="G7171" s="23" t="s">
        <v>343</v>
      </c>
      <c r="H7171" s="23" t="s">
        <v>344</v>
      </c>
      <c r="I7171" s="24">
        <v>4.9749999999999996</v>
      </c>
    </row>
    <row r="7172" spans="1:9">
      <c r="A7172" s="23" t="s">
        <v>2800</v>
      </c>
      <c r="C7172" s="21" t="s">
        <v>327</v>
      </c>
      <c r="E7172" s="21" t="s">
        <v>327</v>
      </c>
      <c r="F7172" s="24">
        <v>0.1041</v>
      </c>
      <c r="G7172" s="23" t="s">
        <v>343</v>
      </c>
      <c r="H7172" s="23" t="s">
        <v>344</v>
      </c>
      <c r="I7172" s="24">
        <v>0.1041</v>
      </c>
    </row>
    <row r="7173" spans="1:9">
      <c r="A7173" s="23" t="s">
        <v>2801</v>
      </c>
      <c r="C7173" s="21" t="s">
        <v>327</v>
      </c>
      <c r="F7173" s="24">
        <v>0.88580000000000003</v>
      </c>
      <c r="G7173" s="23" t="s">
        <v>343</v>
      </c>
      <c r="H7173" s="23" t="s">
        <v>344</v>
      </c>
      <c r="I7173" s="24">
        <v>0.59289999999999998</v>
      </c>
    </row>
    <row r="7174" spans="1:9">
      <c r="A7174" s="23" t="s">
        <v>2801</v>
      </c>
      <c r="C7174" s="21" t="s">
        <v>327</v>
      </c>
      <c r="F7174" s="24">
        <v>0.88580000000000003</v>
      </c>
      <c r="G7174" s="23" t="s">
        <v>337</v>
      </c>
      <c r="H7174" s="23" t="s">
        <v>338</v>
      </c>
      <c r="I7174" s="24">
        <v>0.29289999999999999</v>
      </c>
    </row>
    <row r="7175" spans="1:9">
      <c r="A7175" s="23" t="s">
        <v>2802</v>
      </c>
      <c r="C7175" s="21" t="s">
        <v>327</v>
      </c>
      <c r="F7175" s="24">
        <v>11.378399999999999</v>
      </c>
      <c r="G7175" s="23" t="s">
        <v>350</v>
      </c>
      <c r="H7175" s="23" t="s">
        <v>338</v>
      </c>
      <c r="I7175" s="24">
        <v>5.1085000000000003</v>
      </c>
    </row>
    <row r="7176" spans="1:9">
      <c r="A7176" s="23" t="s">
        <v>2802</v>
      </c>
      <c r="C7176" s="21" t="s">
        <v>327</v>
      </c>
      <c r="F7176" s="24">
        <v>11.378399999999999</v>
      </c>
      <c r="G7176" s="23" t="s">
        <v>337</v>
      </c>
      <c r="H7176" s="23" t="s">
        <v>338</v>
      </c>
      <c r="I7176" s="24">
        <v>1.9659</v>
      </c>
    </row>
    <row r="7177" spans="1:9">
      <c r="A7177" s="23" t="s">
        <v>2802</v>
      </c>
      <c r="C7177" s="21" t="s">
        <v>327</v>
      </c>
      <c r="F7177" s="24">
        <v>11.378399999999999</v>
      </c>
      <c r="G7177" s="23" t="s">
        <v>343</v>
      </c>
      <c r="H7177" s="23" t="s">
        <v>344</v>
      </c>
      <c r="I7177" s="24">
        <v>1.764</v>
      </c>
    </row>
    <row r="7178" spans="1:9">
      <c r="A7178" s="23" t="s">
        <v>2802</v>
      </c>
      <c r="C7178" s="21" t="s">
        <v>327</v>
      </c>
      <c r="F7178" s="24">
        <v>11.378399999999999</v>
      </c>
      <c r="G7178" s="23" t="s">
        <v>337</v>
      </c>
      <c r="H7178" s="23" t="s">
        <v>338</v>
      </c>
      <c r="I7178" s="24">
        <v>1.2025999999999999</v>
      </c>
    </row>
    <row r="7179" spans="1:9">
      <c r="A7179" s="23" t="s">
        <v>2802</v>
      </c>
      <c r="C7179" s="21" t="s">
        <v>327</v>
      </c>
      <c r="F7179" s="24">
        <v>11.378399999999999</v>
      </c>
      <c r="G7179" s="23" t="s">
        <v>343</v>
      </c>
      <c r="H7179" s="23" t="s">
        <v>344</v>
      </c>
      <c r="I7179" s="24">
        <v>0.71699999999999997</v>
      </c>
    </row>
    <row r="7180" spans="1:9">
      <c r="A7180" s="23" t="s">
        <v>2802</v>
      </c>
      <c r="C7180" s="21" t="s">
        <v>327</v>
      </c>
      <c r="F7180" s="24">
        <v>11.378399999999999</v>
      </c>
      <c r="G7180" s="23" t="s">
        <v>348</v>
      </c>
      <c r="H7180" s="23" t="s">
        <v>344</v>
      </c>
      <c r="I7180" s="24">
        <v>0.3372</v>
      </c>
    </row>
    <row r="7181" spans="1:9">
      <c r="A7181" s="23" t="s">
        <v>2802</v>
      </c>
      <c r="C7181" s="21" t="s">
        <v>327</v>
      </c>
      <c r="F7181" s="24">
        <v>11.378399999999999</v>
      </c>
      <c r="G7181" s="23" t="s">
        <v>337</v>
      </c>
      <c r="H7181" s="23" t="s">
        <v>338</v>
      </c>
      <c r="I7181" s="24">
        <v>0.2833</v>
      </c>
    </row>
    <row r="7182" spans="1:9">
      <c r="A7182" s="23" t="s">
        <v>2803</v>
      </c>
      <c r="B7182" s="21" t="s">
        <v>327</v>
      </c>
      <c r="C7182" s="21" t="s">
        <v>327</v>
      </c>
      <c r="F7182" s="24">
        <v>0.94520000000000004</v>
      </c>
      <c r="G7182" s="23" t="s">
        <v>348</v>
      </c>
      <c r="H7182" s="23" t="s">
        <v>344</v>
      </c>
      <c r="I7182" s="24">
        <v>0.94520000000000004</v>
      </c>
    </row>
    <row r="7183" spans="1:9">
      <c r="A7183" s="23" t="s">
        <v>2804</v>
      </c>
      <c r="C7183" s="21" t="s">
        <v>327</v>
      </c>
      <c r="F7183" s="24">
        <v>3.6497999999999999</v>
      </c>
      <c r="G7183" s="23" t="s">
        <v>353</v>
      </c>
      <c r="H7183" s="23" t="s">
        <v>338</v>
      </c>
      <c r="I7183" s="24">
        <v>2.4901</v>
      </c>
    </row>
    <row r="7184" spans="1:9">
      <c r="A7184" s="23" t="s">
        <v>2804</v>
      </c>
      <c r="C7184" s="21" t="s">
        <v>327</v>
      </c>
      <c r="F7184" s="24">
        <v>3.6497999999999999</v>
      </c>
      <c r="G7184" s="23" t="s">
        <v>337</v>
      </c>
      <c r="H7184" s="23" t="s">
        <v>338</v>
      </c>
      <c r="I7184" s="24">
        <v>1.1597</v>
      </c>
    </row>
    <row r="7185" spans="1:9">
      <c r="A7185" s="23" t="s">
        <v>2805</v>
      </c>
      <c r="C7185" s="21" t="s">
        <v>327</v>
      </c>
      <c r="F7185" s="24">
        <v>0.59289999999999998</v>
      </c>
      <c r="G7185" s="23" t="s">
        <v>353</v>
      </c>
      <c r="H7185" s="23" t="s">
        <v>338</v>
      </c>
      <c r="I7185" s="24">
        <v>0.51749999999999996</v>
      </c>
    </row>
    <row r="7186" spans="1:9">
      <c r="A7186" s="23" t="s">
        <v>2805</v>
      </c>
      <c r="C7186" s="21" t="s">
        <v>327</v>
      </c>
      <c r="F7186" s="24">
        <v>0.59289999999999998</v>
      </c>
      <c r="G7186" s="23" t="s">
        <v>337</v>
      </c>
      <c r="H7186" s="23" t="s">
        <v>338</v>
      </c>
      <c r="I7186" s="24">
        <v>7.5499999999999998E-2</v>
      </c>
    </row>
    <row r="7187" spans="1:9">
      <c r="A7187" s="23" t="s">
        <v>2806</v>
      </c>
      <c r="C7187" s="21" t="s">
        <v>327</v>
      </c>
      <c r="E7187" s="21" t="s">
        <v>327</v>
      </c>
      <c r="F7187" s="24">
        <v>4.8684000000000003</v>
      </c>
      <c r="G7187" s="23" t="s">
        <v>343</v>
      </c>
      <c r="H7187" s="23" t="s">
        <v>344</v>
      </c>
      <c r="I7187" s="24">
        <v>4.7253999999999996</v>
      </c>
    </row>
    <row r="7188" spans="1:9">
      <c r="A7188" s="23" t="s">
        <v>2807</v>
      </c>
      <c r="C7188" s="21" t="s">
        <v>327</v>
      </c>
      <c r="E7188" s="21" t="s">
        <v>327</v>
      </c>
      <c r="F7188" s="24">
        <v>0.98609999999999998</v>
      </c>
      <c r="G7188" s="23" t="s">
        <v>343</v>
      </c>
      <c r="H7188" s="23" t="s">
        <v>344</v>
      </c>
      <c r="I7188" s="24">
        <v>0.92810000000000004</v>
      </c>
    </row>
    <row r="7189" spans="1:9">
      <c r="A7189" s="23" t="s">
        <v>2808</v>
      </c>
      <c r="E7189" s="21" t="s">
        <v>327</v>
      </c>
      <c r="F7189" s="24">
        <v>7.2043999999999997</v>
      </c>
      <c r="G7189" s="23" t="s">
        <v>350</v>
      </c>
      <c r="H7189" s="23" t="s">
        <v>338</v>
      </c>
      <c r="I7189" s="24">
        <v>2.2082999999999999</v>
      </c>
    </row>
    <row r="7190" spans="1:9">
      <c r="A7190" s="23" t="s">
        <v>2808</v>
      </c>
      <c r="E7190" s="21" t="s">
        <v>327</v>
      </c>
      <c r="F7190" s="24">
        <v>7.2043999999999997</v>
      </c>
      <c r="G7190" s="23" t="s">
        <v>337</v>
      </c>
      <c r="H7190" s="23" t="s">
        <v>338</v>
      </c>
      <c r="I7190" s="24">
        <v>1.3818999999999999</v>
      </c>
    </row>
    <row r="7191" spans="1:9">
      <c r="A7191" s="23" t="s">
        <v>2808</v>
      </c>
      <c r="E7191" s="21" t="s">
        <v>327</v>
      </c>
      <c r="F7191" s="24">
        <v>7.2043999999999997</v>
      </c>
      <c r="G7191" s="23" t="s">
        <v>350</v>
      </c>
      <c r="H7191" s="23" t="s">
        <v>338</v>
      </c>
      <c r="I7191" s="24">
        <v>1.2822</v>
      </c>
    </row>
    <row r="7192" spans="1:9">
      <c r="A7192" s="23" t="s">
        <v>2808</v>
      </c>
      <c r="E7192" s="21" t="s">
        <v>327</v>
      </c>
      <c r="F7192" s="24">
        <v>7.2043999999999997</v>
      </c>
      <c r="G7192" s="23" t="s">
        <v>343</v>
      </c>
      <c r="H7192" s="23" t="s">
        <v>344</v>
      </c>
      <c r="I7192" s="24">
        <v>1.1604000000000001</v>
      </c>
    </row>
    <row r="7193" spans="1:9">
      <c r="A7193" s="23" t="s">
        <v>2808</v>
      </c>
      <c r="E7193" s="21" t="s">
        <v>327</v>
      </c>
      <c r="F7193" s="24">
        <v>7.2043999999999997</v>
      </c>
      <c r="G7193" s="23" t="s">
        <v>343</v>
      </c>
      <c r="H7193" s="23" t="s">
        <v>344</v>
      </c>
      <c r="I7193" s="24">
        <v>0.64049999999999996</v>
      </c>
    </row>
    <row r="7194" spans="1:9">
      <c r="A7194" s="23" t="s">
        <v>2808</v>
      </c>
      <c r="E7194" s="21" t="s">
        <v>327</v>
      </c>
      <c r="F7194" s="24">
        <v>7.2043999999999997</v>
      </c>
      <c r="G7194" s="23" t="s">
        <v>350</v>
      </c>
      <c r="H7194" s="23" t="s">
        <v>338</v>
      </c>
      <c r="I7194" s="24">
        <v>0.53110000000000002</v>
      </c>
    </row>
    <row r="7195" spans="1:9">
      <c r="A7195" s="23" t="s">
        <v>2809</v>
      </c>
      <c r="E7195" s="21" t="s">
        <v>327</v>
      </c>
      <c r="F7195" s="24">
        <v>19.7485</v>
      </c>
      <c r="G7195" s="23" t="s">
        <v>348</v>
      </c>
      <c r="H7195" s="23" t="s">
        <v>344</v>
      </c>
      <c r="I7195" s="24">
        <v>18.626200000000001</v>
      </c>
    </row>
    <row r="7196" spans="1:9">
      <c r="A7196" s="23" t="s">
        <v>2809</v>
      </c>
      <c r="E7196" s="21" t="s">
        <v>327</v>
      </c>
      <c r="F7196" s="24">
        <v>19.7485</v>
      </c>
      <c r="G7196" s="23" t="s">
        <v>337</v>
      </c>
      <c r="H7196" s="23" t="s">
        <v>338</v>
      </c>
      <c r="I7196" s="24">
        <v>0.90410000000000001</v>
      </c>
    </row>
    <row r="7197" spans="1:9">
      <c r="A7197" s="23" t="s">
        <v>2809</v>
      </c>
      <c r="E7197" s="21" t="s">
        <v>327</v>
      </c>
      <c r="F7197" s="24">
        <v>19.7485</v>
      </c>
      <c r="G7197" s="23" t="s">
        <v>337</v>
      </c>
      <c r="H7197" s="23" t="s">
        <v>338</v>
      </c>
      <c r="I7197" s="24">
        <v>0.21820000000000001</v>
      </c>
    </row>
    <row r="7198" spans="1:9">
      <c r="A7198" s="23" t="s">
        <v>2810</v>
      </c>
      <c r="C7198" s="21" t="s">
        <v>327</v>
      </c>
      <c r="E7198" s="21" t="s">
        <v>327</v>
      </c>
      <c r="F7198" s="24">
        <v>19.679200000000002</v>
      </c>
      <c r="G7198" s="23" t="s">
        <v>353</v>
      </c>
      <c r="H7198" s="23" t="s">
        <v>338</v>
      </c>
      <c r="I7198" s="24">
        <v>12.0389</v>
      </c>
    </row>
    <row r="7199" spans="1:9">
      <c r="A7199" s="23" t="s">
        <v>2810</v>
      </c>
      <c r="C7199" s="21" t="s">
        <v>327</v>
      </c>
      <c r="E7199" s="21" t="s">
        <v>327</v>
      </c>
      <c r="F7199" s="24">
        <v>19.679200000000002</v>
      </c>
      <c r="G7199" s="23" t="s">
        <v>352</v>
      </c>
      <c r="H7199" s="23" t="s">
        <v>338</v>
      </c>
      <c r="I7199" s="24">
        <v>2.6242000000000001</v>
      </c>
    </row>
    <row r="7200" spans="1:9">
      <c r="A7200" s="23" t="s">
        <v>2810</v>
      </c>
      <c r="C7200" s="21" t="s">
        <v>327</v>
      </c>
      <c r="E7200" s="21" t="s">
        <v>327</v>
      </c>
      <c r="F7200" s="24">
        <v>19.679200000000002</v>
      </c>
      <c r="G7200" s="23" t="s">
        <v>337</v>
      </c>
      <c r="H7200" s="23" t="s">
        <v>338</v>
      </c>
      <c r="I7200" s="24">
        <v>2.4918999999999998</v>
      </c>
    </row>
    <row r="7201" spans="1:9">
      <c r="A7201" s="23" t="s">
        <v>2810</v>
      </c>
      <c r="C7201" s="21" t="s">
        <v>327</v>
      </c>
      <c r="E7201" s="21" t="s">
        <v>327</v>
      </c>
      <c r="F7201" s="24">
        <v>19.679200000000002</v>
      </c>
      <c r="G7201" s="23" t="s">
        <v>345</v>
      </c>
      <c r="H7201" s="23" t="s">
        <v>338</v>
      </c>
      <c r="I7201" s="24">
        <v>1.8044</v>
      </c>
    </row>
    <row r="7202" spans="1:9">
      <c r="A7202" s="23" t="s">
        <v>2810</v>
      </c>
      <c r="C7202" s="21" t="s">
        <v>327</v>
      </c>
      <c r="E7202" s="21" t="s">
        <v>327</v>
      </c>
      <c r="F7202" s="24">
        <v>19.679200000000002</v>
      </c>
      <c r="G7202" s="23" t="s">
        <v>352</v>
      </c>
      <c r="H7202" s="23" t="s">
        <v>338</v>
      </c>
      <c r="I7202" s="24">
        <v>0.63780000000000003</v>
      </c>
    </row>
    <row r="7203" spans="1:9">
      <c r="A7203" s="23" t="s">
        <v>2810</v>
      </c>
      <c r="C7203" s="21" t="s">
        <v>327</v>
      </c>
      <c r="E7203" s="21" t="s">
        <v>327</v>
      </c>
      <c r="F7203" s="24">
        <v>19.679200000000002</v>
      </c>
      <c r="G7203" s="23" t="s">
        <v>352</v>
      </c>
      <c r="H7203" s="23" t="s">
        <v>338</v>
      </c>
      <c r="I7203" s="24">
        <v>7.4800000000000005E-2</v>
      </c>
    </row>
    <row r="7204" spans="1:9">
      <c r="A7204" s="23" t="s">
        <v>2810</v>
      </c>
      <c r="C7204" s="21" t="s">
        <v>327</v>
      </c>
      <c r="E7204" s="21" t="s">
        <v>327</v>
      </c>
      <c r="F7204" s="24">
        <v>19.679200000000002</v>
      </c>
      <c r="G7204" s="23" t="s">
        <v>337</v>
      </c>
      <c r="H7204" s="23" t="s">
        <v>338</v>
      </c>
      <c r="I7204" s="24">
        <v>7.1999999999999998E-3</v>
      </c>
    </row>
    <row r="7205" spans="1:9">
      <c r="A7205" s="23" t="s">
        <v>2811</v>
      </c>
      <c r="E7205" s="21" t="s">
        <v>327</v>
      </c>
      <c r="F7205" s="24">
        <v>4.8551000000000002</v>
      </c>
      <c r="G7205" s="23" t="s">
        <v>351</v>
      </c>
      <c r="H7205" s="23" t="s">
        <v>344</v>
      </c>
      <c r="I7205" s="24">
        <v>4.2542999999999997</v>
      </c>
    </row>
    <row r="7206" spans="1:9">
      <c r="A7206" s="23" t="s">
        <v>2812</v>
      </c>
      <c r="E7206" s="21" t="s">
        <v>327</v>
      </c>
      <c r="F7206" s="24">
        <v>11.968500000000001</v>
      </c>
      <c r="G7206" s="23" t="s">
        <v>352</v>
      </c>
      <c r="H7206" s="23" t="s">
        <v>338</v>
      </c>
      <c r="I7206" s="24">
        <v>8.6882000000000001</v>
      </c>
    </row>
    <row r="7207" spans="1:9">
      <c r="A7207" s="23" t="s">
        <v>2812</v>
      </c>
      <c r="E7207" s="21" t="s">
        <v>327</v>
      </c>
      <c r="F7207" s="24">
        <v>11.968500000000001</v>
      </c>
      <c r="G7207" s="23" t="s">
        <v>345</v>
      </c>
      <c r="H7207" s="23" t="s">
        <v>338</v>
      </c>
      <c r="I7207" s="24">
        <v>2.8595999999999999</v>
      </c>
    </row>
    <row r="7208" spans="1:9">
      <c r="A7208" s="23" t="s">
        <v>2812</v>
      </c>
      <c r="E7208" s="21" t="s">
        <v>327</v>
      </c>
      <c r="F7208" s="24">
        <v>11.968500000000001</v>
      </c>
      <c r="G7208" s="23" t="s">
        <v>353</v>
      </c>
      <c r="H7208" s="23" t="s">
        <v>338</v>
      </c>
      <c r="I7208" s="24">
        <v>0.42070000000000002</v>
      </c>
    </row>
    <row r="7209" spans="1:9">
      <c r="A7209" s="23" t="s">
        <v>2813</v>
      </c>
      <c r="C7209" s="21" t="s">
        <v>327</v>
      </c>
      <c r="F7209" s="24">
        <v>4.9263000000000003</v>
      </c>
      <c r="G7209" s="23" t="s">
        <v>343</v>
      </c>
      <c r="H7209" s="23" t="s">
        <v>344</v>
      </c>
      <c r="I7209" s="24">
        <v>2.3384999999999998</v>
      </c>
    </row>
    <row r="7210" spans="1:9">
      <c r="A7210" s="23" t="s">
        <v>2813</v>
      </c>
      <c r="C7210" s="21" t="s">
        <v>327</v>
      </c>
      <c r="F7210" s="24">
        <v>4.9263000000000003</v>
      </c>
      <c r="G7210" s="23" t="s">
        <v>348</v>
      </c>
      <c r="H7210" s="23" t="s">
        <v>344</v>
      </c>
      <c r="I7210" s="24">
        <v>2.0108999999999999</v>
      </c>
    </row>
    <row r="7211" spans="1:9">
      <c r="A7211" s="23" t="s">
        <v>2813</v>
      </c>
      <c r="C7211" s="21" t="s">
        <v>327</v>
      </c>
      <c r="F7211" s="24">
        <v>4.9263000000000003</v>
      </c>
      <c r="G7211" s="23" t="s">
        <v>348</v>
      </c>
      <c r="H7211" s="23" t="s">
        <v>344</v>
      </c>
      <c r="I7211" s="24">
        <v>0.57689999999999997</v>
      </c>
    </row>
    <row r="7212" spans="1:9">
      <c r="A7212" s="23" t="s">
        <v>171</v>
      </c>
      <c r="C7212" s="21" t="s">
        <v>327</v>
      </c>
      <c r="F7212" s="24">
        <v>22.022200000000002</v>
      </c>
      <c r="G7212" s="23" t="s">
        <v>353</v>
      </c>
      <c r="H7212" s="23" t="s">
        <v>338</v>
      </c>
      <c r="I7212" s="24">
        <v>18.628900000000002</v>
      </c>
    </row>
    <row r="7213" spans="1:9">
      <c r="A7213" s="23" t="s">
        <v>171</v>
      </c>
      <c r="C7213" s="21" t="s">
        <v>327</v>
      </c>
      <c r="F7213" s="24">
        <v>22.022200000000002</v>
      </c>
      <c r="G7213" s="23" t="s">
        <v>337</v>
      </c>
      <c r="H7213" s="23" t="s">
        <v>338</v>
      </c>
      <c r="I7213" s="24">
        <v>2.4097</v>
      </c>
    </row>
    <row r="7214" spans="1:9">
      <c r="A7214" s="23" t="s">
        <v>171</v>
      </c>
      <c r="C7214" s="21" t="s">
        <v>327</v>
      </c>
      <c r="F7214" s="24">
        <v>22.022200000000002</v>
      </c>
      <c r="G7214" s="23" t="s">
        <v>337</v>
      </c>
      <c r="H7214" s="23" t="s">
        <v>338</v>
      </c>
      <c r="I7214" s="24">
        <v>0.71230000000000004</v>
      </c>
    </row>
    <row r="7215" spans="1:9">
      <c r="A7215" s="23" t="s">
        <v>171</v>
      </c>
      <c r="C7215" s="21" t="s">
        <v>327</v>
      </c>
      <c r="F7215" s="24">
        <v>22.022200000000002</v>
      </c>
      <c r="G7215" s="23" t="s">
        <v>337</v>
      </c>
      <c r="H7215" s="23" t="s">
        <v>338</v>
      </c>
      <c r="I7215" s="24">
        <v>0.27129999999999999</v>
      </c>
    </row>
    <row r="7216" spans="1:9">
      <c r="A7216" s="23" t="s">
        <v>2814</v>
      </c>
      <c r="C7216" s="21" t="s">
        <v>327</v>
      </c>
      <c r="F7216" s="24">
        <v>4.7962999999999996</v>
      </c>
      <c r="G7216" s="23" t="s">
        <v>337</v>
      </c>
      <c r="H7216" s="23" t="s">
        <v>338</v>
      </c>
      <c r="I7216" s="24">
        <v>2.2562000000000002</v>
      </c>
    </row>
    <row r="7217" spans="1:9">
      <c r="A7217" s="23" t="s">
        <v>2814</v>
      </c>
      <c r="C7217" s="21" t="s">
        <v>327</v>
      </c>
      <c r="F7217" s="24">
        <v>4.7962999999999996</v>
      </c>
      <c r="G7217" s="23" t="s">
        <v>353</v>
      </c>
      <c r="H7217" s="23" t="s">
        <v>338</v>
      </c>
      <c r="I7217" s="24">
        <v>1.849</v>
      </c>
    </row>
    <row r="7218" spans="1:9">
      <c r="A7218" s="23" t="s">
        <v>2814</v>
      </c>
      <c r="C7218" s="21" t="s">
        <v>327</v>
      </c>
      <c r="F7218" s="24">
        <v>4.7962999999999996</v>
      </c>
      <c r="G7218" s="23" t="s">
        <v>352</v>
      </c>
      <c r="H7218" s="23" t="s">
        <v>338</v>
      </c>
      <c r="I7218" s="24">
        <v>0.69120000000000004</v>
      </c>
    </row>
    <row r="7219" spans="1:9">
      <c r="A7219" s="23" t="s">
        <v>2815</v>
      </c>
      <c r="C7219" s="21" t="s">
        <v>327</v>
      </c>
      <c r="F7219" s="24">
        <v>20.669799999999999</v>
      </c>
      <c r="G7219" s="23" t="s">
        <v>353</v>
      </c>
      <c r="H7219" s="23" t="s">
        <v>338</v>
      </c>
      <c r="I7219" s="24">
        <v>15.2933</v>
      </c>
    </row>
    <row r="7220" spans="1:9">
      <c r="A7220" s="23" t="s">
        <v>2815</v>
      </c>
      <c r="C7220" s="21" t="s">
        <v>327</v>
      </c>
      <c r="F7220" s="24">
        <v>20.669799999999999</v>
      </c>
      <c r="G7220" s="23" t="s">
        <v>352</v>
      </c>
      <c r="H7220" s="23" t="s">
        <v>338</v>
      </c>
      <c r="I7220" s="24">
        <v>3.3875000000000002</v>
      </c>
    </row>
    <row r="7221" spans="1:9">
      <c r="A7221" s="23" t="s">
        <v>2815</v>
      </c>
      <c r="C7221" s="21" t="s">
        <v>327</v>
      </c>
      <c r="F7221" s="24">
        <v>20.669799999999999</v>
      </c>
      <c r="G7221" s="23" t="s">
        <v>337</v>
      </c>
      <c r="H7221" s="23" t="s">
        <v>338</v>
      </c>
      <c r="I7221" s="24">
        <v>0.22800000000000001</v>
      </c>
    </row>
    <row r="7222" spans="1:9">
      <c r="A7222" s="23" t="s">
        <v>2815</v>
      </c>
      <c r="C7222" s="21" t="s">
        <v>327</v>
      </c>
      <c r="F7222" s="24">
        <v>20.669799999999999</v>
      </c>
      <c r="G7222" s="23" t="s">
        <v>353</v>
      </c>
      <c r="H7222" s="23" t="s">
        <v>338</v>
      </c>
      <c r="I7222" s="24">
        <v>0.1603</v>
      </c>
    </row>
    <row r="7223" spans="1:9">
      <c r="A7223" s="23" t="s">
        <v>2815</v>
      </c>
      <c r="C7223" s="21" t="s">
        <v>327</v>
      </c>
      <c r="F7223" s="24">
        <v>20.669799999999999</v>
      </c>
      <c r="G7223" s="23" t="s">
        <v>337</v>
      </c>
      <c r="H7223" s="23" t="s">
        <v>338</v>
      </c>
      <c r="I7223" s="24">
        <v>0.14940000000000001</v>
      </c>
    </row>
    <row r="7224" spans="1:9">
      <c r="A7224" s="23" t="s">
        <v>172</v>
      </c>
      <c r="C7224" s="21" t="s">
        <v>327</v>
      </c>
      <c r="F7224" s="24">
        <v>23.1142</v>
      </c>
      <c r="G7224" s="23" t="s">
        <v>352</v>
      </c>
      <c r="H7224" s="23" t="s">
        <v>338</v>
      </c>
      <c r="I7224" s="24">
        <v>15.1129</v>
      </c>
    </row>
    <row r="7225" spans="1:9">
      <c r="A7225" s="23" t="s">
        <v>172</v>
      </c>
      <c r="C7225" s="21" t="s">
        <v>327</v>
      </c>
      <c r="F7225" s="24">
        <v>23.1142</v>
      </c>
      <c r="G7225" s="23" t="s">
        <v>337</v>
      </c>
      <c r="H7225" s="23" t="s">
        <v>338</v>
      </c>
      <c r="I7225" s="24">
        <v>4.9661</v>
      </c>
    </row>
    <row r="7226" spans="1:9">
      <c r="A7226" s="23" t="s">
        <v>172</v>
      </c>
      <c r="C7226" s="21" t="s">
        <v>327</v>
      </c>
      <c r="F7226" s="24">
        <v>23.1142</v>
      </c>
      <c r="G7226" s="23" t="s">
        <v>353</v>
      </c>
      <c r="H7226" s="23" t="s">
        <v>338</v>
      </c>
      <c r="I7226" s="24">
        <v>2.9287000000000001</v>
      </c>
    </row>
    <row r="7227" spans="1:9">
      <c r="A7227" s="23" t="s">
        <v>2816</v>
      </c>
      <c r="C7227" s="21" t="s">
        <v>327</v>
      </c>
      <c r="F7227" s="24">
        <v>10.447800000000001</v>
      </c>
      <c r="G7227" s="23" t="s">
        <v>337</v>
      </c>
      <c r="H7227" s="23" t="s">
        <v>338</v>
      </c>
      <c r="I7227" s="24">
        <v>6.3456000000000001</v>
      </c>
    </row>
    <row r="7228" spans="1:9">
      <c r="A7228" s="23" t="s">
        <v>2816</v>
      </c>
      <c r="C7228" s="21" t="s">
        <v>327</v>
      </c>
      <c r="F7228" s="24">
        <v>10.447800000000001</v>
      </c>
      <c r="G7228" s="23" t="s">
        <v>2954</v>
      </c>
      <c r="H7228" s="23" t="s">
        <v>344</v>
      </c>
      <c r="I7228" s="24">
        <v>1.5359</v>
      </c>
    </row>
    <row r="7229" spans="1:9">
      <c r="A7229" s="23" t="s">
        <v>2816</v>
      </c>
      <c r="C7229" s="21" t="s">
        <v>327</v>
      </c>
      <c r="F7229" s="24">
        <v>10.447800000000001</v>
      </c>
      <c r="G7229" s="23" t="s">
        <v>343</v>
      </c>
      <c r="H7229" s="23" t="s">
        <v>344</v>
      </c>
      <c r="I7229" s="24">
        <v>0.73509999999999998</v>
      </c>
    </row>
    <row r="7230" spans="1:9">
      <c r="A7230" s="23" t="s">
        <v>2816</v>
      </c>
      <c r="C7230" s="21" t="s">
        <v>327</v>
      </c>
      <c r="F7230" s="24">
        <v>10.447800000000001</v>
      </c>
      <c r="G7230" s="23" t="s">
        <v>343</v>
      </c>
      <c r="H7230" s="23" t="s">
        <v>344</v>
      </c>
      <c r="I7230" s="24">
        <v>0.63680000000000003</v>
      </c>
    </row>
    <row r="7231" spans="1:9">
      <c r="A7231" s="23" t="s">
        <v>2816</v>
      </c>
      <c r="C7231" s="21" t="s">
        <v>327</v>
      </c>
      <c r="F7231" s="24">
        <v>10.447800000000001</v>
      </c>
      <c r="G7231" s="23" t="s">
        <v>343</v>
      </c>
      <c r="H7231" s="23" t="s">
        <v>344</v>
      </c>
      <c r="I7231" s="24">
        <v>0.48209999999999997</v>
      </c>
    </row>
    <row r="7232" spans="1:9">
      <c r="A7232" s="23" t="s">
        <v>2816</v>
      </c>
      <c r="C7232" s="21" t="s">
        <v>327</v>
      </c>
      <c r="F7232" s="24">
        <v>10.447800000000001</v>
      </c>
      <c r="G7232" s="23" t="s">
        <v>345</v>
      </c>
      <c r="H7232" s="23" t="s">
        <v>338</v>
      </c>
      <c r="I7232" s="24">
        <v>0.20860000000000001</v>
      </c>
    </row>
    <row r="7233" spans="1:9">
      <c r="A7233" s="23" t="s">
        <v>2816</v>
      </c>
      <c r="C7233" s="21" t="s">
        <v>327</v>
      </c>
      <c r="F7233" s="24">
        <v>10.447800000000001</v>
      </c>
      <c r="G7233" s="23" t="s">
        <v>343</v>
      </c>
      <c r="H7233" s="23" t="s">
        <v>344</v>
      </c>
      <c r="I7233" s="24">
        <v>0.14729999999999999</v>
      </c>
    </row>
    <row r="7234" spans="1:9">
      <c r="A7234" s="23" t="s">
        <v>2816</v>
      </c>
      <c r="C7234" s="21" t="s">
        <v>327</v>
      </c>
      <c r="F7234" s="24">
        <v>10.447800000000001</v>
      </c>
      <c r="G7234" s="23" t="s">
        <v>343</v>
      </c>
      <c r="H7234" s="23" t="s">
        <v>344</v>
      </c>
      <c r="I7234" s="24">
        <v>0.13819999999999999</v>
      </c>
    </row>
    <row r="7235" spans="1:9">
      <c r="A7235" s="23" t="s">
        <v>2816</v>
      </c>
      <c r="C7235" s="21" t="s">
        <v>327</v>
      </c>
      <c r="F7235" s="24">
        <v>10.447800000000001</v>
      </c>
      <c r="G7235" s="23" t="s">
        <v>2954</v>
      </c>
      <c r="H7235" s="23" t="s">
        <v>344</v>
      </c>
      <c r="I7235" s="24">
        <v>8.3400000000000002E-2</v>
      </c>
    </row>
    <row r="7236" spans="1:9">
      <c r="A7236" s="23" t="s">
        <v>2816</v>
      </c>
      <c r="C7236" s="21" t="s">
        <v>327</v>
      </c>
      <c r="F7236" s="24">
        <v>10.447800000000001</v>
      </c>
      <c r="G7236" s="23" t="s">
        <v>2954</v>
      </c>
      <c r="H7236" s="23" t="s">
        <v>344</v>
      </c>
      <c r="I7236" s="24">
        <v>4.1099999999999998E-2</v>
      </c>
    </row>
    <row r="7237" spans="1:9">
      <c r="A7237" s="23" t="s">
        <v>2817</v>
      </c>
      <c r="C7237" s="21" t="s">
        <v>327</v>
      </c>
      <c r="F7237" s="24">
        <v>38.066099999999999</v>
      </c>
      <c r="G7237" s="23" t="s">
        <v>348</v>
      </c>
      <c r="H7237" s="23" t="s">
        <v>344</v>
      </c>
      <c r="I7237" s="24">
        <v>25.303899999999999</v>
      </c>
    </row>
    <row r="7238" spans="1:9">
      <c r="A7238" s="23" t="s">
        <v>2817</v>
      </c>
      <c r="C7238" s="21" t="s">
        <v>327</v>
      </c>
      <c r="F7238" s="24">
        <v>38.066099999999999</v>
      </c>
      <c r="G7238" s="23" t="s">
        <v>337</v>
      </c>
      <c r="H7238" s="23" t="s">
        <v>338</v>
      </c>
      <c r="I7238" s="24">
        <v>9.5048999999999992</v>
      </c>
    </row>
    <row r="7239" spans="1:9">
      <c r="A7239" s="23" t="s">
        <v>2817</v>
      </c>
      <c r="C7239" s="21" t="s">
        <v>327</v>
      </c>
      <c r="F7239" s="24">
        <v>38.066099999999999</v>
      </c>
      <c r="G7239" s="23" t="s">
        <v>337</v>
      </c>
      <c r="H7239" s="23" t="s">
        <v>338</v>
      </c>
      <c r="I7239" s="24">
        <v>3.1417000000000002</v>
      </c>
    </row>
    <row r="7240" spans="1:9">
      <c r="A7240" s="23" t="s">
        <v>2817</v>
      </c>
      <c r="C7240" s="21" t="s">
        <v>327</v>
      </c>
      <c r="F7240" s="24">
        <v>38.066099999999999</v>
      </c>
      <c r="G7240" s="23" t="s">
        <v>337</v>
      </c>
      <c r="H7240" s="23" t="s">
        <v>338</v>
      </c>
      <c r="I7240" s="24">
        <v>6.0499999999999998E-2</v>
      </c>
    </row>
    <row r="7241" spans="1:9">
      <c r="A7241" s="23" t="s">
        <v>2817</v>
      </c>
      <c r="C7241" s="21" t="s">
        <v>327</v>
      </c>
      <c r="F7241" s="24">
        <v>38.066099999999999</v>
      </c>
      <c r="G7241" s="23" t="s">
        <v>350</v>
      </c>
      <c r="H7241" s="23" t="s">
        <v>338</v>
      </c>
      <c r="I7241" s="24">
        <v>1.89E-2</v>
      </c>
    </row>
    <row r="7242" spans="1:9">
      <c r="A7242" s="23" t="s">
        <v>2818</v>
      </c>
      <c r="C7242" s="21" t="s">
        <v>327</v>
      </c>
      <c r="F7242" s="24">
        <v>3.6650999999999998</v>
      </c>
      <c r="G7242" s="23" t="s">
        <v>343</v>
      </c>
      <c r="H7242" s="23" t="s">
        <v>344</v>
      </c>
      <c r="I7242" s="24">
        <v>3.6648999999999998</v>
      </c>
    </row>
    <row r="7243" spans="1:9">
      <c r="A7243" s="23" t="s">
        <v>2818</v>
      </c>
      <c r="C7243" s="21" t="s">
        <v>327</v>
      </c>
      <c r="F7243" s="24">
        <v>3.6650999999999998</v>
      </c>
      <c r="G7243" s="23" t="s">
        <v>348</v>
      </c>
      <c r="H7243" s="23" t="s">
        <v>344</v>
      </c>
      <c r="I7243" s="24">
        <v>2.0000000000000001E-4</v>
      </c>
    </row>
    <row r="7244" spans="1:9">
      <c r="A7244" s="23" t="s">
        <v>2819</v>
      </c>
      <c r="C7244" s="21" t="s">
        <v>327</v>
      </c>
      <c r="F7244" s="24">
        <v>30.4346</v>
      </c>
      <c r="G7244" s="23" t="s">
        <v>343</v>
      </c>
      <c r="H7244" s="23" t="s">
        <v>344</v>
      </c>
      <c r="I7244" s="24">
        <v>29.943200000000001</v>
      </c>
    </row>
    <row r="7245" spans="1:9">
      <c r="A7245" s="23" t="s">
        <v>2819</v>
      </c>
      <c r="C7245" s="21" t="s">
        <v>327</v>
      </c>
      <c r="F7245" s="24">
        <v>30.4346</v>
      </c>
      <c r="G7245" s="23" t="s">
        <v>343</v>
      </c>
      <c r="H7245" s="23" t="s">
        <v>344</v>
      </c>
      <c r="I7245" s="24">
        <v>0.40689999999999998</v>
      </c>
    </row>
    <row r="7246" spans="1:9">
      <c r="A7246" s="23" t="s">
        <v>2819</v>
      </c>
      <c r="C7246" s="21" t="s">
        <v>327</v>
      </c>
      <c r="F7246" s="24">
        <v>30.4346</v>
      </c>
      <c r="G7246" s="23" t="s">
        <v>337</v>
      </c>
      <c r="H7246" s="23" t="s">
        <v>338</v>
      </c>
      <c r="I7246" s="24">
        <v>4.87E-2</v>
      </c>
    </row>
    <row r="7247" spans="1:9">
      <c r="A7247" s="23" t="s">
        <v>2819</v>
      </c>
      <c r="C7247" s="21" t="s">
        <v>327</v>
      </c>
      <c r="F7247" s="24">
        <v>30.4346</v>
      </c>
      <c r="G7247" s="23" t="s">
        <v>417</v>
      </c>
      <c r="H7247" s="23" t="s">
        <v>338</v>
      </c>
      <c r="I7247" s="24">
        <v>3.5700000000000003E-2</v>
      </c>
    </row>
    <row r="7248" spans="1:9">
      <c r="A7248" s="23" t="s">
        <v>2820</v>
      </c>
      <c r="C7248" s="21" t="s">
        <v>327</v>
      </c>
      <c r="F7248" s="24">
        <v>16.944299999999998</v>
      </c>
      <c r="G7248" s="23" t="s">
        <v>343</v>
      </c>
      <c r="H7248" s="23" t="s">
        <v>344</v>
      </c>
      <c r="I7248" s="24">
        <v>13.9312</v>
      </c>
    </row>
    <row r="7249" spans="1:9">
      <c r="A7249" s="23" t="s">
        <v>2820</v>
      </c>
      <c r="C7249" s="21" t="s">
        <v>327</v>
      </c>
      <c r="F7249" s="24">
        <v>16.944299999999998</v>
      </c>
      <c r="G7249" s="23" t="s">
        <v>348</v>
      </c>
      <c r="H7249" s="23" t="s">
        <v>344</v>
      </c>
      <c r="I7249" s="24">
        <v>1.5432999999999999</v>
      </c>
    </row>
    <row r="7250" spans="1:9">
      <c r="A7250" s="23" t="s">
        <v>2820</v>
      </c>
      <c r="C7250" s="21" t="s">
        <v>327</v>
      </c>
      <c r="F7250" s="24">
        <v>16.944299999999998</v>
      </c>
      <c r="G7250" s="23" t="s">
        <v>343</v>
      </c>
      <c r="H7250" s="23" t="s">
        <v>344</v>
      </c>
      <c r="I7250" s="24">
        <v>0.96409999999999996</v>
      </c>
    </row>
    <row r="7251" spans="1:9">
      <c r="A7251" s="23" t="s">
        <v>2820</v>
      </c>
      <c r="C7251" s="21" t="s">
        <v>327</v>
      </c>
      <c r="F7251" s="24">
        <v>16.944299999999998</v>
      </c>
      <c r="G7251" s="23" t="s">
        <v>343</v>
      </c>
      <c r="H7251" s="23" t="s">
        <v>344</v>
      </c>
      <c r="I7251" s="24">
        <v>0.49049999999999999</v>
      </c>
    </row>
    <row r="7252" spans="1:9">
      <c r="A7252" s="23" t="s">
        <v>2820</v>
      </c>
      <c r="C7252" s="21" t="s">
        <v>327</v>
      </c>
      <c r="F7252" s="24">
        <v>16.944299999999998</v>
      </c>
      <c r="G7252" s="23" t="s">
        <v>417</v>
      </c>
      <c r="H7252" s="23" t="s">
        <v>338</v>
      </c>
      <c r="I7252" s="24">
        <v>1.52E-2</v>
      </c>
    </row>
    <row r="7253" spans="1:9">
      <c r="A7253" s="23" t="s">
        <v>2821</v>
      </c>
      <c r="C7253" s="21" t="s">
        <v>327</v>
      </c>
      <c r="F7253" s="24">
        <v>17.915800000000001</v>
      </c>
      <c r="G7253" s="23" t="s">
        <v>343</v>
      </c>
      <c r="H7253" s="23" t="s">
        <v>344</v>
      </c>
      <c r="I7253" s="24">
        <v>15.975899999999999</v>
      </c>
    </row>
    <row r="7254" spans="1:9">
      <c r="A7254" s="23" t="s">
        <v>2821</v>
      </c>
      <c r="C7254" s="21" t="s">
        <v>327</v>
      </c>
      <c r="F7254" s="24">
        <v>17.915800000000001</v>
      </c>
      <c r="G7254" s="23" t="s">
        <v>348</v>
      </c>
      <c r="H7254" s="23" t="s">
        <v>344</v>
      </c>
      <c r="I7254" s="24">
        <v>1.5286999999999999</v>
      </c>
    </row>
    <row r="7255" spans="1:9">
      <c r="A7255" s="23" t="s">
        <v>2821</v>
      </c>
      <c r="C7255" s="21" t="s">
        <v>327</v>
      </c>
      <c r="F7255" s="24">
        <v>17.915800000000001</v>
      </c>
      <c r="G7255" s="23" t="s">
        <v>343</v>
      </c>
      <c r="H7255" s="23" t="s">
        <v>344</v>
      </c>
      <c r="I7255" s="24">
        <v>0.2097</v>
      </c>
    </row>
    <row r="7256" spans="1:9">
      <c r="A7256" s="23" t="s">
        <v>2821</v>
      </c>
      <c r="C7256" s="21" t="s">
        <v>327</v>
      </c>
      <c r="F7256" s="24">
        <v>17.915800000000001</v>
      </c>
      <c r="G7256" s="23" t="s">
        <v>337</v>
      </c>
      <c r="H7256" s="23" t="s">
        <v>338</v>
      </c>
      <c r="I7256" s="24">
        <v>0.20150000000000001</v>
      </c>
    </row>
    <row r="7257" spans="1:9">
      <c r="A7257" s="23" t="s">
        <v>2822</v>
      </c>
      <c r="B7257" s="21" t="s">
        <v>327</v>
      </c>
      <c r="C7257" s="21" t="s">
        <v>327</v>
      </c>
      <c r="F7257" s="24">
        <v>20.956499999999998</v>
      </c>
      <c r="G7257" s="23" t="s">
        <v>337</v>
      </c>
      <c r="H7257" s="23" t="s">
        <v>338</v>
      </c>
      <c r="I7257" s="24">
        <v>5.4821999999999997</v>
      </c>
    </row>
    <row r="7258" spans="1:9">
      <c r="A7258" s="23" t="s">
        <v>2822</v>
      </c>
      <c r="B7258" s="21" t="s">
        <v>327</v>
      </c>
      <c r="C7258" s="21" t="s">
        <v>327</v>
      </c>
      <c r="F7258" s="24">
        <v>20.956499999999998</v>
      </c>
      <c r="G7258" s="23" t="s">
        <v>343</v>
      </c>
      <c r="H7258" s="23" t="s">
        <v>344</v>
      </c>
      <c r="I7258" s="24">
        <v>3.1493000000000002</v>
      </c>
    </row>
    <row r="7259" spans="1:9">
      <c r="A7259" s="23" t="s">
        <v>2822</v>
      </c>
      <c r="B7259" s="21" t="s">
        <v>327</v>
      </c>
      <c r="C7259" s="21" t="s">
        <v>327</v>
      </c>
      <c r="F7259" s="24">
        <v>20.956499999999998</v>
      </c>
      <c r="G7259" s="23" t="s">
        <v>343</v>
      </c>
      <c r="H7259" s="23" t="s">
        <v>344</v>
      </c>
      <c r="I7259" s="24">
        <v>2.0838999999999999</v>
      </c>
    </row>
    <row r="7260" spans="1:9">
      <c r="A7260" s="23" t="s">
        <v>2822</v>
      </c>
      <c r="B7260" s="21" t="s">
        <v>327</v>
      </c>
      <c r="C7260" s="21" t="s">
        <v>327</v>
      </c>
      <c r="F7260" s="24">
        <v>20.956499999999998</v>
      </c>
      <c r="G7260" s="23" t="s">
        <v>343</v>
      </c>
      <c r="H7260" s="23" t="s">
        <v>344</v>
      </c>
      <c r="I7260" s="24">
        <v>1.8837999999999999</v>
      </c>
    </row>
    <row r="7261" spans="1:9">
      <c r="A7261" s="23" t="s">
        <v>2822</v>
      </c>
      <c r="B7261" s="21" t="s">
        <v>327</v>
      </c>
      <c r="C7261" s="21" t="s">
        <v>327</v>
      </c>
      <c r="F7261" s="24">
        <v>20.956499999999998</v>
      </c>
      <c r="G7261" s="23" t="s">
        <v>343</v>
      </c>
      <c r="H7261" s="23" t="s">
        <v>344</v>
      </c>
      <c r="I7261" s="24">
        <v>1.5157</v>
      </c>
    </row>
    <row r="7262" spans="1:9">
      <c r="A7262" s="23" t="s">
        <v>2822</v>
      </c>
      <c r="B7262" s="21" t="s">
        <v>327</v>
      </c>
      <c r="C7262" s="21" t="s">
        <v>327</v>
      </c>
      <c r="F7262" s="24">
        <v>20.956499999999998</v>
      </c>
      <c r="G7262" s="23" t="s">
        <v>337</v>
      </c>
      <c r="H7262" s="23" t="s">
        <v>338</v>
      </c>
      <c r="I7262" s="24">
        <v>1.0838000000000001</v>
      </c>
    </row>
    <row r="7263" spans="1:9">
      <c r="A7263" s="23" t="s">
        <v>2822</v>
      </c>
      <c r="B7263" s="21" t="s">
        <v>327</v>
      </c>
      <c r="C7263" s="21" t="s">
        <v>327</v>
      </c>
      <c r="F7263" s="24">
        <v>20.956499999999998</v>
      </c>
      <c r="G7263" s="23" t="s">
        <v>343</v>
      </c>
      <c r="H7263" s="23" t="s">
        <v>344</v>
      </c>
      <c r="I7263" s="24">
        <v>1.0571999999999999</v>
      </c>
    </row>
    <row r="7264" spans="1:9">
      <c r="A7264" s="23" t="s">
        <v>2822</v>
      </c>
      <c r="B7264" s="21" t="s">
        <v>327</v>
      </c>
      <c r="C7264" s="21" t="s">
        <v>327</v>
      </c>
      <c r="F7264" s="24">
        <v>20.956499999999998</v>
      </c>
      <c r="G7264" s="23" t="s">
        <v>343</v>
      </c>
      <c r="H7264" s="23" t="s">
        <v>344</v>
      </c>
      <c r="I7264" s="24">
        <v>0.99219999999999997</v>
      </c>
    </row>
    <row r="7265" spans="1:9">
      <c r="A7265" s="23" t="s">
        <v>2822</v>
      </c>
      <c r="B7265" s="21" t="s">
        <v>327</v>
      </c>
      <c r="C7265" s="21" t="s">
        <v>327</v>
      </c>
      <c r="F7265" s="24">
        <v>20.956499999999998</v>
      </c>
      <c r="G7265" s="23" t="s">
        <v>343</v>
      </c>
      <c r="H7265" s="23" t="s">
        <v>344</v>
      </c>
      <c r="I7265" s="24">
        <v>0.95530000000000004</v>
      </c>
    </row>
    <row r="7266" spans="1:9">
      <c r="A7266" s="23" t="s">
        <v>2822</v>
      </c>
      <c r="B7266" s="21" t="s">
        <v>327</v>
      </c>
      <c r="C7266" s="21" t="s">
        <v>327</v>
      </c>
      <c r="F7266" s="24">
        <v>20.956499999999998</v>
      </c>
      <c r="G7266" s="23" t="s">
        <v>417</v>
      </c>
      <c r="H7266" s="23" t="s">
        <v>338</v>
      </c>
      <c r="I7266" s="24">
        <v>0.38400000000000001</v>
      </c>
    </row>
    <row r="7267" spans="1:9">
      <c r="A7267" s="23" t="s">
        <v>2822</v>
      </c>
      <c r="B7267" s="21" t="s">
        <v>327</v>
      </c>
      <c r="C7267" s="21" t="s">
        <v>327</v>
      </c>
      <c r="F7267" s="24">
        <v>20.956499999999998</v>
      </c>
      <c r="G7267" s="23" t="s">
        <v>417</v>
      </c>
      <c r="H7267" s="23" t="s">
        <v>338</v>
      </c>
      <c r="I7267" s="24">
        <v>0.36909999999999998</v>
      </c>
    </row>
    <row r="7268" spans="1:9">
      <c r="A7268" s="23" t="s">
        <v>2822</v>
      </c>
      <c r="B7268" s="21" t="s">
        <v>327</v>
      </c>
      <c r="C7268" s="21" t="s">
        <v>327</v>
      </c>
      <c r="F7268" s="24">
        <v>20.956499999999998</v>
      </c>
      <c r="G7268" s="23" t="s">
        <v>343</v>
      </c>
      <c r="H7268" s="23" t="s">
        <v>344</v>
      </c>
      <c r="I7268" s="24">
        <v>0.33300000000000002</v>
      </c>
    </row>
    <row r="7269" spans="1:9">
      <c r="A7269" s="23" t="s">
        <v>2822</v>
      </c>
      <c r="B7269" s="21" t="s">
        <v>327</v>
      </c>
      <c r="C7269" s="21" t="s">
        <v>327</v>
      </c>
      <c r="F7269" s="24">
        <v>20.956499999999998</v>
      </c>
      <c r="G7269" s="23" t="s">
        <v>337</v>
      </c>
      <c r="H7269" s="23" t="s">
        <v>338</v>
      </c>
      <c r="I7269" s="24">
        <v>0.253</v>
      </c>
    </row>
    <row r="7270" spans="1:9">
      <c r="A7270" s="23" t="s">
        <v>2822</v>
      </c>
      <c r="B7270" s="21" t="s">
        <v>327</v>
      </c>
      <c r="C7270" s="21" t="s">
        <v>327</v>
      </c>
      <c r="F7270" s="24">
        <v>20.956499999999998</v>
      </c>
      <c r="G7270" s="23" t="s">
        <v>343</v>
      </c>
      <c r="H7270" s="23" t="s">
        <v>344</v>
      </c>
      <c r="I7270" s="24">
        <v>0.2472</v>
      </c>
    </row>
    <row r="7271" spans="1:9">
      <c r="A7271" s="23" t="s">
        <v>2822</v>
      </c>
      <c r="B7271" s="21" t="s">
        <v>327</v>
      </c>
      <c r="C7271" s="21" t="s">
        <v>327</v>
      </c>
      <c r="F7271" s="24">
        <v>20.956499999999998</v>
      </c>
      <c r="G7271" s="23" t="s">
        <v>417</v>
      </c>
      <c r="H7271" s="23" t="s">
        <v>338</v>
      </c>
      <c r="I7271" s="24">
        <v>0.23050000000000001</v>
      </c>
    </row>
    <row r="7272" spans="1:9">
      <c r="A7272" s="23" t="s">
        <v>2822</v>
      </c>
      <c r="B7272" s="21" t="s">
        <v>327</v>
      </c>
      <c r="C7272" s="21" t="s">
        <v>327</v>
      </c>
      <c r="F7272" s="24">
        <v>20.956499999999998</v>
      </c>
      <c r="G7272" s="23" t="s">
        <v>417</v>
      </c>
      <c r="H7272" s="23" t="s">
        <v>338</v>
      </c>
      <c r="I7272" s="24">
        <v>0.2298</v>
      </c>
    </row>
    <row r="7273" spans="1:9">
      <c r="A7273" s="23" t="s">
        <v>2822</v>
      </c>
      <c r="B7273" s="21" t="s">
        <v>327</v>
      </c>
      <c r="C7273" s="21" t="s">
        <v>327</v>
      </c>
      <c r="F7273" s="24">
        <v>20.956499999999998</v>
      </c>
      <c r="G7273" s="23" t="s">
        <v>343</v>
      </c>
      <c r="H7273" s="23" t="s">
        <v>344</v>
      </c>
      <c r="I7273" s="24">
        <v>0.1792</v>
      </c>
    </row>
    <row r="7274" spans="1:9">
      <c r="A7274" s="23" t="s">
        <v>2822</v>
      </c>
      <c r="B7274" s="21" t="s">
        <v>327</v>
      </c>
      <c r="C7274" s="21" t="s">
        <v>327</v>
      </c>
      <c r="F7274" s="24">
        <v>20.956499999999998</v>
      </c>
      <c r="G7274" s="23" t="s">
        <v>343</v>
      </c>
      <c r="H7274" s="23" t="s">
        <v>344</v>
      </c>
      <c r="I7274" s="24">
        <v>0.16209999999999999</v>
      </c>
    </row>
    <row r="7275" spans="1:9">
      <c r="A7275" s="23" t="s">
        <v>2822</v>
      </c>
      <c r="B7275" s="21" t="s">
        <v>327</v>
      </c>
      <c r="C7275" s="21" t="s">
        <v>327</v>
      </c>
      <c r="F7275" s="24">
        <v>20.956499999999998</v>
      </c>
      <c r="G7275" s="23" t="s">
        <v>343</v>
      </c>
      <c r="H7275" s="23" t="s">
        <v>344</v>
      </c>
      <c r="I7275" s="24">
        <v>8.5599999999999996E-2</v>
      </c>
    </row>
    <row r="7276" spans="1:9">
      <c r="A7276" s="23" t="s">
        <v>2822</v>
      </c>
      <c r="B7276" s="21" t="s">
        <v>327</v>
      </c>
      <c r="C7276" s="21" t="s">
        <v>327</v>
      </c>
      <c r="F7276" s="24">
        <v>20.956499999999998</v>
      </c>
      <c r="G7276" s="23" t="s">
        <v>417</v>
      </c>
      <c r="H7276" s="23" t="s">
        <v>338</v>
      </c>
      <c r="I7276" s="24">
        <v>7.6399999999999996E-2</v>
      </c>
    </row>
    <row r="7277" spans="1:9">
      <c r="A7277" s="23" t="s">
        <v>2822</v>
      </c>
      <c r="B7277" s="21" t="s">
        <v>327</v>
      </c>
      <c r="C7277" s="21" t="s">
        <v>327</v>
      </c>
      <c r="F7277" s="24">
        <v>20.956499999999998</v>
      </c>
      <c r="G7277" s="23" t="s">
        <v>343</v>
      </c>
      <c r="H7277" s="23" t="s">
        <v>344</v>
      </c>
      <c r="I7277" s="24">
        <v>7.4800000000000005E-2</v>
      </c>
    </row>
    <row r="7278" spans="1:9">
      <c r="A7278" s="23" t="s">
        <v>2822</v>
      </c>
      <c r="B7278" s="21" t="s">
        <v>327</v>
      </c>
      <c r="C7278" s="21" t="s">
        <v>327</v>
      </c>
      <c r="F7278" s="24">
        <v>20.956499999999998</v>
      </c>
      <c r="G7278" s="23" t="s">
        <v>417</v>
      </c>
      <c r="H7278" s="23" t="s">
        <v>338</v>
      </c>
      <c r="I7278" s="24">
        <v>7.0699999999999999E-2</v>
      </c>
    </row>
    <row r="7279" spans="1:9">
      <c r="A7279" s="23" t="s">
        <v>2822</v>
      </c>
      <c r="B7279" s="21" t="s">
        <v>327</v>
      </c>
      <c r="C7279" s="21" t="s">
        <v>327</v>
      </c>
      <c r="F7279" s="24">
        <v>20.956499999999998</v>
      </c>
      <c r="G7279" s="23" t="s">
        <v>343</v>
      </c>
      <c r="H7279" s="23" t="s">
        <v>344</v>
      </c>
      <c r="I7279" s="24">
        <v>5.7700000000000001E-2</v>
      </c>
    </row>
    <row r="7280" spans="1:9">
      <c r="A7280" s="23" t="s">
        <v>2823</v>
      </c>
      <c r="C7280" s="21" t="s">
        <v>327</v>
      </c>
      <c r="F7280" s="24">
        <v>54.532499999999999</v>
      </c>
      <c r="G7280" s="23" t="s">
        <v>348</v>
      </c>
      <c r="H7280" s="23" t="s">
        <v>344</v>
      </c>
      <c r="I7280" s="24">
        <v>37.335000000000001</v>
      </c>
    </row>
    <row r="7281" spans="1:9">
      <c r="A7281" s="23" t="s">
        <v>2823</v>
      </c>
      <c r="C7281" s="21" t="s">
        <v>327</v>
      </c>
      <c r="F7281" s="24">
        <v>54.532499999999999</v>
      </c>
      <c r="G7281" s="23" t="s">
        <v>346</v>
      </c>
      <c r="H7281" s="23" t="s">
        <v>344</v>
      </c>
      <c r="I7281" s="24">
        <v>11.4397</v>
      </c>
    </row>
    <row r="7282" spans="1:9">
      <c r="A7282" s="23" t="s">
        <v>2823</v>
      </c>
      <c r="C7282" s="21" t="s">
        <v>327</v>
      </c>
      <c r="F7282" s="24">
        <v>54.532499999999999</v>
      </c>
      <c r="G7282" s="23" t="s">
        <v>337</v>
      </c>
      <c r="H7282" s="23" t="s">
        <v>338</v>
      </c>
      <c r="I7282" s="24">
        <v>3.2471999999999999</v>
      </c>
    </row>
    <row r="7283" spans="1:9">
      <c r="A7283" s="23" t="s">
        <v>2823</v>
      </c>
      <c r="C7283" s="21" t="s">
        <v>327</v>
      </c>
      <c r="F7283" s="24">
        <v>54.532499999999999</v>
      </c>
      <c r="G7283" s="23" t="s">
        <v>337</v>
      </c>
      <c r="H7283" s="23" t="s">
        <v>338</v>
      </c>
      <c r="I7283" s="24">
        <v>1.5517000000000001</v>
      </c>
    </row>
    <row r="7284" spans="1:9">
      <c r="A7284" s="23" t="s">
        <v>2823</v>
      </c>
      <c r="C7284" s="21" t="s">
        <v>327</v>
      </c>
      <c r="F7284" s="24">
        <v>54.532499999999999</v>
      </c>
      <c r="G7284" s="23" t="s">
        <v>348</v>
      </c>
      <c r="H7284" s="23" t="s">
        <v>344</v>
      </c>
      <c r="I7284" s="24">
        <v>0.58309999999999995</v>
      </c>
    </row>
    <row r="7285" spans="1:9">
      <c r="A7285" s="23" t="s">
        <v>2823</v>
      </c>
      <c r="C7285" s="21" t="s">
        <v>327</v>
      </c>
      <c r="F7285" s="24">
        <v>54.532499999999999</v>
      </c>
      <c r="G7285" s="23" t="s">
        <v>337</v>
      </c>
      <c r="H7285" s="23" t="s">
        <v>338</v>
      </c>
      <c r="I7285" s="24">
        <v>7.6200000000000004E-2</v>
      </c>
    </row>
    <row r="7286" spans="1:9">
      <c r="A7286" s="23" t="s">
        <v>2823</v>
      </c>
      <c r="C7286" s="21" t="s">
        <v>327</v>
      </c>
      <c r="F7286" s="24">
        <v>54.532499999999999</v>
      </c>
      <c r="G7286" s="23" t="s">
        <v>337</v>
      </c>
      <c r="H7286" s="23" t="s">
        <v>338</v>
      </c>
      <c r="I7286" s="24">
        <v>4.9700000000000001E-2</v>
      </c>
    </row>
    <row r="7287" spans="1:9">
      <c r="A7287" s="23" t="s">
        <v>2824</v>
      </c>
      <c r="E7287" s="21" t="s">
        <v>327</v>
      </c>
      <c r="F7287" s="24">
        <v>10.3672</v>
      </c>
      <c r="G7287" s="23" t="s">
        <v>348</v>
      </c>
      <c r="H7287" s="23" t="s">
        <v>344</v>
      </c>
      <c r="I7287" s="24">
        <v>7.1238000000000001</v>
      </c>
    </row>
    <row r="7288" spans="1:9">
      <c r="A7288" s="23" t="s">
        <v>2824</v>
      </c>
      <c r="E7288" s="21" t="s">
        <v>327</v>
      </c>
      <c r="F7288" s="24">
        <v>10.3672</v>
      </c>
      <c r="G7288" s="23" t="s">
        <v>367</v>
      </c>
      <c r="H7288" s="23" t="s">
        <v>344</v>
      </c>
      <c r="I7288" s="24">
        <v>2.1758000000000002</v>
      </c>
    </row>
    <row r="7289" spans="1:9">
      <c r="A7289" s="23" t="s">
        <v>2824</v>
      </c>
      <c r="E7289" s="21" t="s">
        <v>327</v>
      </c>
      <c r="F7289" s="24">
        <v>10.3672</v>
      </c>
      <c r="G7289" s="23" t="s">
        <v>346</v>
      </c>
      <c r="H7289" s="23" t="s">
        <v>344</v>
      </c>
      <c r="I7289" s="24">
        <v>1.0510999999999999</v>
      </c>
    </row>
    <row r="7290" spans="1:9">
      <c r="A7290" s="23" t="s">
        <v>2824</v>
      </c>
      <c r="E7290" s="21" t="s">
        <v>327</v>
      </c>
      <c r="F7290" s="24">
        <v>10.3672</v>
      </c>
      <c r="G7290" s="23" t="s">
        <v>368</v>
      </c>
      <c r="H7290" s="23" t="s">
        <v>344</v>
      </c>
      <c r="I7290" s="24">
        <v>1.6400000000000001E-2</v>
      </c>
    </row>
    <row r="7291" spans="1:9">
      <c r="A7291" s="23" t="s">
        <v>2825</v>
      </c>
      <c r="C7291" s="21" t="s">
        <v>327</v>
      </c>
      <c r="F7291" s="24">
        <v>42.753999999999998</v>
      </c>
      <c r="G7291" s="23" t="s">
        <v>368</v>
      </c>
      <c r="H7291" s="23" t="s">
        <v>344</v>
      </c>
      <c r="I7291" s="24">
        <v>37.927900000000001</v>
      </c>
    </row>
    <row r="7292" spans="1:9">
      <c r="A7292" s="23" t="s">
        <v>2825</v>
      </c>
      <c r="C7292" s="21" t="s">
        <v>327</v>
      </c>
      <c r="F7292" s="24">
        <v>42.753999999999998</v>
      </c>
      <c r="G7292" s="23" t="s">
        <v>348</v>
      </c>
      <c r="H7292" s="23" t="s">
        <v>344</v>
      </c>
      <c r="I7292" s="24">
        <v>2.4165000000000001</v>
      </c>
    </row>
    <row r="7293" spans="1:9">
      <c r="A7293" s="23" t="s">
        <v>2825</v>
      </c>
      <c r="C7293" s="21" t="s">
        <v>327</v>
      </c>
      <c r="F7293" s="24">
        <v>42.753999999999998</v>
      </c>
      <c r="G7293" s="23" t="s">
        <v>367</v>
      </c>
      <c r="H7293" s="23" t="s">
        <v>344</v>
      </c>
      <c r="I7293" s="24">
        <v>2.4096000000000002</v>
      </c>
    </row>
    <row r="7294" spans="1:9">
      <c r="A7294" s="23" t="s">
        <v>2826</v>
      </c>
      <c r="C7294" s="21" t="s">
        <v>327</v>
      </c>
      <c r="F7294" s="24">
        <v>106.0855</v>
      </c>
      <c r="G7294" s="23" t="s">
        <v>348</v>
      </c>
      <c r="H7294" s="23" t="s">
        <v>344</v>
      </c>
      <c r="I7294" s="24">
        <v>61.394199999999998</v>
      </c>
    </row>
    <row r="7295" spans="1:9">
      <c r="A7295" s="23" t="s">
        <v>2826</v>
      </c>
      <c r="C7295" s="21" t="s">
        <v>327</v>
      </c>
      <c r="F7295" s="24">
        <v>106.0855</v>
      </c>
      <c r="G7295" s="23" t="s">
        <v>346</v>
      </c>
      <c r="H7295" s="23" t="s">
        <v>344</v>
      </c>
      <c r="I7295" s="24">
        <v>10.6378</v>
      </c>
    </row>
    <row r="7296" spans="1:9">
      <c r="A7296" s="23" t="s">
        <v>2826</v>
      </c>
      <c r="C7296" s="21" t="s">
        <v>327</v>
      </c>
      <c r="F7296" s="24">
        <v>106.0855</v>
      </c>
      <c r="G7296" s="23" t="s">
        <v>368</v>
      </c>
      <c r="H7296" s="23" t="s">
        <v>344</v>
      </c>
      <c r="I7296" s="24">
        <v>9.0260999999999996</v>
      </c>
    </row>
    <row r="7297" spans="1:9">
      <c r="A7297" s="23" t="s">
        <v>2826</v>
      </c>
      <c r="C7297" s="21" t="s">
        <v>327</v>
      </c>
      <c r="F7297" s="24">
        <v>106.0855</v>
      </c>
      <c r="G7297" s="23" t="s">
        <v>337</v>
      </c>
      <c r="H7297" s="23" t="s">
        <v>338</v>
      </c>
      <c r="I7297" s="24">
        <v>7.4463999999999997</v>
      </c>
    </row>
    <row r="7298" spans="1:9">
      <c r="A7298" s="23" t="s">
        <v>2826</v>
      </c>
      <c r="C7298" s="21" t="s">
        <v>327</v>
      </c>
      <c r="F7298" s="24">
        <v>106.0855</v>
      </c>
      <c r="G7298" s="23" t="s">
        <v>337</v>
      </c>
      <c r="H7298" s="23" t="s">
        <v>338</v>
      </c>
      <c r="I7298" s="24">
        <v>7.1867999999999999</v>
      </c>
    </row>
    <row r="7299" spans="1:9">
      <c r="A7299" s="23" t="s">
        <v>2826</v>
      </c>
      <c r="C7299" s="21" t="s">
        <v>327</v>
      </c>
      <c r="F7299" s="24">
        <v>106.0855</v>
      </c>
      <c r="G7299" s="23" t="s">
        <v>367</v>
      </c>
      <c r="H7299" s="23" t="s">
        <v>344</v>
      </c>
      <c r="I7299" s="24">
        <v>3.7433000000000001</v>
      </c>
    </row>
    <row r="7300" spans="1:9">
      <c r="A7300" s="23" t="s">
        <v>2826</v>
      </c>
      <c r="C7300" s="21" t="s">
        <v>327</v>
      </c>
      <c r="F7300" s="24">
        <v>106.0855</v>
      </c>
      <c r="G7300" s="23" t="s">
        <v>368</v>
      </c>
      <c r="H7300" s="23" t="s">
        <v>344</v>
      </c>
      <c r="I7300" s="24">
        <v>1.8567</v>
      </c>
    </row>
    <row r="7301" spans="1:9">
      <c r="A7301" s="23" t="s">
        <v>2826</v>
      </c>
      <c r="C7301" s="21" t="s">
        <v>327</v>
      </c>
      <c r="F7301" s="24">
        <v>106.0855</v>
      </c>
      <c r="G7301" s="23" t="s">
        <v>346</v>
      </c>
      <c r="H7301" s="23" t="s">
        <v>344</v>
      </c>
      <c r="I7301" s="24">
        <v>1.1738999999999999</v>
      </c>
    </row>
    <row r="7302" spans="1:9">
      <c r="A7302" s="23" t="s">
        <v>2826</v>
      </c>
      <c r="C7302" s="21" t="s">
        <v>327</v>
      </c>
      <c r="F7302" s="24">
        <v>106.0855</v>
      </c>
      <c r="G7302" s="23" t="s">
        <v>368</v>
      </c>
      <c r="H7302" s="23" t="s">
        <v>344</v>
      </c>
      <c r="I7302" s="24">
        <v>0.94979999999999998</v>
      </c>
    </row>
    <row r="7303" spans="1:9">
      <c r="A7303" s="23" t="s">
        <v>2826</v>
      </c>
      <c r="C7303" s="21" t="s">
        <v>327</v>
      </c>
      <c r="F7303" s="24">
        <v>106.0855</v>
      </c>
      <c r="G7303" s="23" t="s">
        <v>337</v>
      </c>
      <c r="H7303" s="23" t="s">
        <v>338</v>
      </c>
      <c r="I7303" s="24">
        <v>0.93420000000000003</v>
      </c>
    </row>
    <row r="7304" spans="1:9">
      <c r="A7304" s="23" t="s">
        <v>2826</v>
      </c>
      <c r="C7304" s="21" t="s">
        <v>327</v>
      </c>
      <c r="F7304" s="24">
        <v>106.0855</v>
      </c>
      <c r="G7304" s="23" t="s">
        <v>368</v>
      </c>
      <c r="H7304" s="23" t="s">
        <v>344</v>
      </c>
      <c r="I7304" s="24">
        <v>0.80579999999999996</v>
      </c>
    </row>
    <row r="7305" spans="1:9">
      <c r="A7305" s="23" t="s">
        <v>2826</v>
      </c>
      <c r="C7305" s="21" t="s">
        <v>327</v>
      </c>
      <c r="F7305" s="24">
        <v>106.0855</v>
      </c>
      <c r="G7305" s="23" t="s">
        <v>367</v>
      </c>
      <c r="H7305" s="23" t="s">
        <v>344</v>
      </c>
      <c r="I7305" s="24">
        <v>0.4496</v>
      </c>
    </row>
    <row r="7306" spans="1:9">
      <c r="A7306" s="23" t="s">
        <v>2826</v>
      </c>
      <c r="C7306" s="21" t="s">
        <v>327</v>
      </c>
      <c r="F7306" s="24">
        <v>106.0855</v>
      </c>
      <c r="G7306" s="23" t="s">
        <v>346</v>
      </c>
      <c r="H7306" s="23" t="s">
        <v>344</v>
      </c>
      <c r="I7306" s="24">
        <v>0.40770000000000001</v>
      </c>
    </row>
    <row r="7307" spans="1:9">
      <c r="A7307" s="23" t="s">
        <v>2826</v>
      </c>
      <c r="C7307" s="21" t="s">
        <v>327</v>
      </c>
      <c r="F7307" s="24">
        <v>106.0855</v>
      </c>
      <c r="G7307" s="23" t="s">
        <v>337</v>
      </c>
      <c r="H7307" s="23" t="s">
        <v>338</v>
      </c>
      <c r="I7307" s="24">
        <v>5.3999999999999999E-2</v>
      </c>
    </row>
    <row r="7308" spans="1:9">
      <c r="A7308" s="23" t="s">
        <v>2826</v>
      </c>
      <c r="C7308" s="21" t="s">
        <v>327</v>
      </c>
      <c r="F7308" s="24">
        <v>106.0855</v>
      </c>
      <c r="G7308" s="23" t="s">
        <v>337</v>
      </c>
      <c r="H7308" s="23" t="s">
        <v>338</v>
      </c>
      <c r="I7308" s="24">
        <v>1.9199999999999998E-2</v>
      </c>
    </row>
    <row r="7309" spans="1:9">
      <c r="A7309" s="23" t="s">
        <v>2827</v>
      </c>
      <c r="C7309" s="21" t="s">
        <v>327</v>
      </c>
      <c r="F7309" s="24">
        <v>156.69470000000001</v>
      </c>
      <c r="G7309" s="23" t="s">
        <v>348</v>
      </c>
      <c r="H7309" s="23" t="s">
        <v>344</v>
      </c>
      <c r="I7309" s="24">
        <v>108.9978</v>
      </c>
    </row>
    <row r="7310" spans="1:9">
      <c r="A7310" s="23" t="s">
        <v>2827</v>
      </c>
      <c r="C7310" s="21" t="s">
        <v>327</v>
      </c>
      <c r="F7310" s="24">
        <v>156.69470000000001</v>
      </c>
      <c r="G7310" s="23" t="s">
        <v>346</v>
      </c>
      <c r="H7310" s="23" t="s">
        <v>344</v>
      </c>
      <c r="I7310" s="24">
        <v>26.058399999999999</v>
      </c>
    </row>
    <row r="7311" spans="1:9">
      <c r="A7311" s="23" t="s">
        <v>2827</v>
      </c>
      <c r="C7311" s="21" t="s">
        <v>327</v>
      </c>
      <c r="F7311" s="24">
        <v>156.69470000000001</v>
      </c>
      <c r="G7311" s="23" t="s">
        <v>346</v>
      </c>
      <c r="H7311" s="23" t="s">
        <v>344</v>
      </c>
      <c r="I7311" s="24">
        <v>18.7803</v>
      </c>
    </row>
    <row r="7312" spans="1:9">
      <c r="A7312" s="23" t="s">
        <v>2827</v>
      </c>
      <c r="C7312" s="21" t="s">
        <v>327</v>
      </c>
      <c r="F7312" s="24">
        <v>156.69470000000001</v>
      </c>
      <c r="G7312" s="23" t="s">
        <v>337</v>
      </c>
      <c r="H7312" s="23" t="s">
        <v>338</v>
      </c>
      <c r="I7312" s="24">
        <v>1.4379</v>
      </c>
    </row>
    <row r="7313" spans="1:9">
      <c r="A7313" s="23" t="s">
        <v>2827</v>
      </c>
      <c r="C7313" s="21" t="s">
        <v>327</v>
      </c>
      <c r="F7313" s="24">
        <v>156.69470000000001</v>
      </c>
      <c r="G7313" s="23" t="s">
        <v>348</v>
      </c>
      <c r="H7313" s="23" t="s">
        <v>344</v>
      </c>
      <c r="I7313" s="24">
        <v>0.71899999999999997</v>
      </c>
    </row>
    <row r="7314" spans="1:9">
      <c r="A7314" s="23" t="s">
        <v>2827</v>
      </c>
      <c r="C7314" s="21" t="s">
        <v>327</v>
      </c>
      <c r="F7314" s="24">
        <v>156.69470000000001</v>
      </c>
      <c r="G7314" s="23" t="s">
        <v>337</v>
      </c>
      <c r="H7314" s="23" t="s">
        <v>338</v>
      </c>
      <c r="I7314" s="24">
        <v>0.30909999999999999</v>
      </c>
    </row>
    <row r="7315" spans="1:9">
      <c r="A7315" s="23" t="s">
        <v>2827</v>
      </c>
      <c r="C7315" s="21" t="s">
        <v>327</v>
      </c>
      <c r="F7315" s="24">
        <v>156.69470000000001</v>
      </c>
      <c r="G7315" s="23" t="s">
        <v>337</v>
      </c>
      <c r="H7315" s="23" t="s">
        <v>338</v>
      </c>
      <c r="I7315" s="24">
        <v>0.28149999999999997</v>
      </c>
    </row>
    <row r="7316" spans="1:9">
      <c r="A7316" s="23" t="s">
        <v>2827</v>
      </c>
      <c r="C7316" s="21" t="s">
        <v>327</v>
      </c>
      <c r="F7316" s="24">
        <v>156.69470000000001</v>
      </c>
      <c r="G7316" s="23" t="s">
        <v>337</v>
      </c>
      <c r="H7316" s="23" t="s">
        <v>338</v>
      </c>
      <c r="I7316" s="24">
        <v>4.5699999999999998E-2</v>
      </c>
    </row>
    <row r="7317" spans="1:9">
      <c r="A7317" s="23" t="s">
        <v>2828</v>
      </c>
      <c r="C7317" s="21" t="s">
        <v>327</v>
      </c>
      <c r="E7317" s="21" t="s">
        <v>327</v>
      </c>
      <c r="F7317" s="24">
        <v>239.01830000000001</v>
      </c>
      <c r="G7317" s="23" t="s">
        <v>368</v>
      </c>
      <c r="H7317" s="23" t="s">
        <v>344</v>
      </c>
      <c r="I7317" s="24">
        <v>184.66380000000001</v>
      </c>
    </row>
    <row r="7318" spans="1:9">
      <c r="A7318" s="23" t="s">
        <v>2828</v>
      </c>
      <c r="C7318" s="21" t="s">
        <v>327</v>
      </c>
      <c r="E7318" s="21" t="s">
        <v>327</v>
      </c>
      <c r="F7318" s="24">
        <v>239.01830000000001</v>
      </c>
      <c r="G7318" s="23" t="s">
        <v>346</v>
      </c>
      <c r="H7318" s="23" t="s">
        <v>338</v>
      </c>
      <c r="I7318" s="24">
        <v>50.731699999999996</v>
      </c>
    </row>
    <row r="7319" spans="1:9">
      <c r="A7319" s="23" t="s">
        <v>2828</v>
      </c>
      <c r="C7319" s="21" t="s">
        <v>327</v>
      </c>
      <c r="E7319" s="21" t="s">
        <v>327</v>
      </c>
      <c r="F7319" s="24">
        <v>239.01830000000001</v>
      </c>
      <c r="G7319" s="23" t="s">
        <v>337</v>
      </c>
      <c r="H7319" s="23" t="s">
        <v>338</v>
      </c>
      <c r="I7319" s="24">
        <v>1.8304</v>
      </c>
    </row>
    <row r="7320" spans="1:9">
      <c r="A7320" s="23" t="s">
        <v>2828</v>
      </c>
      <c r="C7320" s="21" t="s">
        <v>327</v>
      </c>
      <c r="E7320" s="21" t="s">
        <v>327</v>
      </c>
      <c r="F7320" s="24">
        <v>239.01830000000001</v>
      </c>
      <c r="G7320" s="23" t="s">
        <v>367</v>
      </c>
      <c r="H7320" s="23" t="s">
        <v>344</v>
      </c>
      <c r="I7320" s="24">
        <v>1.6319999999999999</v>
      </c>
    </row>
    <row r="7321" spans="1:9">
      <c r="A7321" s="23" t="s">
        <v>2828</v>
      </c>
      <c r="C7321" s="21" t="s">
        <v>327</v>
      </c>
      <c r="E7321" s="21" t="s">
        <v>327</v>
      </c>
      <c r="F7321" s="24">
        <v>239.01830000000001</v>
      </c>
      <c r="G7321" s="23" t="s">
        <v>348</v>
      </c>
      <c r="H7321" s="23" t="s">
        <v>344</v>
      </c>
      <c r="I7321" s="24">
        <v>2.9999999999999997E-4</v>
      </c>
    </row>
    <row r="7322" spans="1:9">
      <c r="A7322" s="23" t="s">
        <v>2829</v>
      </c>
      <c r="C7322" s="21" t="s">
        <v>327</v>
      </c>
      <c r="F7322" s="24">
        <v>16.6662</v>
      </c>
      <c r="G7322" s="23" t="s">
        <v>346</v>
      </c>
      <c r="H7322" s="23" t="s">
        <v>338</v>
      </c>
      <c r="I7322" s="24">
        <v>12.605700000000001</v>
      </c>
    </row>
    <row r="7323" spans="1:9">
      <c r="A7323" s="23" t="s">
        <v>2829</v>
      </c>
      <c r="C7323" s="21" t="s">
        <v>327</v>
      </c>
      <c r="F7323" s="24">
        <v>16.6662</v>
      </c>
      <c r="G7323" s="23" t="s">
        <v>346</v>
      </c>
      <c r="H7323" s="23" t="s">
        <v>338</v>
      </c>
      <c r="I7323" s="24">
        <v>3.7932999999999999</v>
      </c>
    </row>
    <row r="7324" spans="1:9">
      <c r="A7324" s="23" t="s">
        <v>2829</v>
      </c>
      <c r="C7324" s="21" t="s">
        <v>327</v>
      </c>
      <c r="F7324" s="24">
        <v>16.6662</v>
      </c>
      <c r="G7324" s="23" t="s">
        <v>348</v>
      </c>
      <c r="H7324" s="23" t="s">
        <v>344</v>
      </c>
      <c r="I7324" s="24">
        <v>6.4799999999999996E-2</v>
      </c>
    </row>
    <row r="7325" spans="1:9">
      <c r="A7325" s="23" t="s">
        <v>2829</v>
      </c>
      <c r="C7325" s="21" t="s">
        <v>327</v>
      </c>
      <c r="F7325" s="24">
        <v>16.6662</v>
      </c>
      <c r="G7325" s="23" t="s">
        <v>337</v>
      </c>
      <c r="H7325" s="23" t="s">
        <v>338</v>
      </c>
      <c r="I7325" s="24">
        <v>4.2500000000000003E-2</v>
      </c>
    </row>
    <row r="7326" spans="1:9">
      <c r="A7326" s="23" t="s">
        <v>2829</v>
      </c>
      <c r="C7326" s="21" t="s">
        <v>327</v>
      </c>
      <c r="F7326" s="24">
        <v>16.6662</v>
      </c>
      <c r="G7326" s="23" t="s">
        <v>373</v>
      </c>
      <c r="H7326" s="23" t="s">
        <v>338</v>
      </c>
      <c r="I7326" s="24">
        <v>4.1500000000000002E-2</v>
      </c>
    </row>
    <row r="7327" spans="1:9">
      <c r="A7327" s="23" t="s">
        <v>2830</v>
      </c>
      <c r="C7327" s="21" t="s">
        <v>327</v>
      </c>
      <c r="F7327" s="24">
        <v>26.5977</v>
      </c>
      <c r="G7327" s="23" t="s">
        <v>345</v>
      </c>
      <c r="H7327" s="23" t="s">
        <v>338</v>
      </c>
      <c r="I7327" s="24">
        <v>22.1205</v>
      </c>
    </row>
    <row r="7328" spans="1:9">
      <c r="A7328" s="23" t="s">
        <v>2830</v>
      </c>
      <c r="C7328" s="21" t="s">
        <v>327</v>
      </c>
      <c r="F7328" s="24">
        <v>26.5977</v>
      </c>
      <c r="G7328" s="23" t="s">
        <v>348</v>
      </c>
      <c r="H7328" s="23" t="s">
        <v>344</v>
      </c>
      <c r="I7328" s="24">
        <v>4.1768000000000001</v>
      </c>
    </row>
    <row r="7329" spans="1:9">
      <c r="A7329" s="23" t="s">
        <v>2830</v>
      </c>
      <c r="C7329" s="21" t="s">
        <v>327</v>
      </c>
      <c r="F7329" s="24">
        <v>26.5977</v>
      </c>
      <c r="G7329" s="23" t="s">
        <v>343</v>
      </c>
      <c r="H7329" s="23" t="s">
        <v>344</v>
      </c>
      <c r="I7329" s="24">
        <v>0.18859999999999999</v>
      </c>
    </row>
    <row r="7330" spans="1:9">
      <c r="A7330" s="23" t="s">
        <v>2830</v>
      </c>
      <c r="C7330" s="21" t="s">
        <v>327</v>
      </c>
      <c r="F7330" s="24">
        <v>26.5977</v>
      </c>
      <c r="G7330" s="23" t="s">
        <v>343</v>
      </c>
      <c r="H7330" s="23" t="s">
        <v>344</v>
      </c>
      <c r="I7330" s="24">
        <v>0.11169999999999999</v>
      </c>
    </row>
    <row r="7331" spans="1:9">
      <c r="A7331" s="23" t="s">
        <v>2831</v>
      </c>
      <c r="C7331" s="21" t="s">
        <v>327</v>
      </c>
      <c r="F7331" s="24">
        <v>39.667999999999999</v>
      </c>
      <c r="G7331" s="23" t="s">
        <v>348</v>
      </c>
      <c r="H7331" s="23" t="s">
        <v>344</v>
      </c>
      <c r="I7331" s="24">
        <v>31.113199999999999</v>
      </c>
    </row>
    <row r="7332" spans="1:9">
      <c r="A7332" s="23" t="s">
        <v>2831</v>
      </c>
      <c r="C7332" s="21" t="s">
        <v>327</v>
      </c>
      <c r="F7332" s="24">
        <v>39.667999999999999</v>
      </c>
      <c r="G7332" s="23" t="s">
        <v>337</v>
      </c>
      <c r="H7332" s="23" t="s">
        <v>338</v>
      </c>
      <c r="I7332" s="24">
        <v>2.7313999999999998</v>
      </c>
    </row>
    <row r="7333" spans="1:9">
      <c r="A7333" s="23" t="s">
        <v>2831</v>
      </c>
      <c r="C7333" s="21" t="s">
        <v>327</v>
      </c>
      <c r="F7333" s="24">
        <v>39.667999999999999</v>
      </c>
      <c r="G7333" s="23" t="s">
        <v>337</v>
      </c>
      <c r="H7333" s="23" t="s">
        <v>338</v>
      </c>
      <c r="I7333" s="24">
        <v>2.3586999999999998</v>
      </c>
    </row>
    <row r="7334" spans="1:9">
      <c r="A7334" s="23" t="s">
        <v>2831</v>
      </c>
      <c r="C7334" s="21" t="s">
        <v>327</v>
      </c>
      <c r="F7334" s="24">
        <v>39.667999999999999</v>
      </c>
      <c r="G7334" s="23" t="s">
        <v>337</v>
      </c>
      <c r="H7334" s="23" t="s">
        <v>338</v>
      </c>
      <c r="I7334" s="24">
        <v>1.3835999999999999</v>
      </c>
    </row>
    <row r="7335" spans="1:9">
      <c r="A7335" s="23" t="s">
        <v>2831</v>
      </c>
      <c r="C7335" s="21" t="s">
        <v>327</v>
      </c>
      <c r="F7335" s="24">
        <v>39.667999999999999</v>
      </c>
      <c r="G7335" s="23" t="s">
        <v>337</v>
      </c>
      <c r="H7335" s="23" t="s">
        <v>338</v>
      </c>
      <c r="I7335" s="24">
        <v>1.3664000000000001</v>
      </c>
    </row>
    <row r="7336" spans="1:9">
      <c r="A7336" s="23" t="s">
        <v>2831</v>
      </c>
      <c r="C7336" s="21" t="s">
        <v>327</v>
      </c>
      <c r="F7336" s="24">
        <v>39.667999999999999</v>
      </c>
      <c r="G7336" s="23" t="s">
        <v>346</v>
      </c>
      <c r="H7336" s="23" t="s">
        <v>344</v>
      </c>
      <c r="I7336" s="24">
        <v>0.42520000000000002</v>
      </c>
    </row>
    <row r="7337" spans="1:9">
      <c r="A7337" s="23" t="s">
        <v>2832</v>
      </c>
      <c r="C7337" s="21" t="s">
        <v>327</v>
      </c>
      <c r="F7337" s="24">
        <v>14.909000000000001</v>
      </c>
      <c r="G7337" s="23" t="s">
        <v>348</v>
      </c>
      <c r="H7337" s="23" t="s">
        <v>344</v>
      </c>
      <c r="I7337" s="24">
        <v>3.9195000000000002</v>
      </c>
    </row>
    <row r="7338" spans="1:9">
      <c r="A7338" s="23" t="s">
        <v>2832</v>
      </c>
      <c r="C7338" s="21" t="s">
        <v>327</v>
      </c>
      <c r="F7338" s="24">
        <v>14.909000000000001</v>
      </c>
      <c r="G7338" s="23" t="s">
        <v>346</v>
      </c>
      <c r="H7338" s="23" t="s">
        <v>344</v>
      </c>
      <c r="I7338" s="24">
        <v>3.8464999999999998</v>
      </c>
    </row>
    <row r="7339" spans="1:9">
      <c r="A7339" s="23" t="s">
        <v>2832</v>
      </c>
      <c r="C7339" s="21" t="s">
        <v>327</v>
      </c>
      <c r="F7339" s="24">
        <v>14.909000000000001</v>
      </c>
      <c r="G7339" s="23" t="s">
        <v>368</v>
      </c>
      <c r="H7339" s="23" t="s">
        <v>344</v>
      </c>
      <c r="I7339" s="24">
        <v>3.2126999999999999</v>
      </c>
    </row>
    <row r="7340" spans="1:9">
      <c r="A7340" s="23" t="s">
        <v>2832</v>
      </c>
      <c r="C7340" s="21" t="s">
        <v>327</v>
      </c>
      <c r="F7340" s="24">
        <v>14.909000000000001</v>
      </c>
      <c r="G7340" s="23" t="s">
        <v>346</v>
      </c>
      <c r="H7340" s="23" t="s">
        <v>344</v>
      </c>
      <c r="I7340" s="24">
        <v>2.5891999999999999</v>
      </c>
    </row>
    <row r="7341" spans="1:9">
      <c r="A7341" s="23" t="s">
        <v>2832</v>
      </c>
      <c r="C7341" s="21" t="s">
        <v>327</v>
      </c>
      <c r="F7341" s="24">
        <v>14.909000000000001</v>
      </c>
      <c r="G7341" s="23" t="s">
        <v>348</v>
      </c>
      <c r="H7341" s="23" t="s">
        <v>344</v>
      </c>
      <c r="I7341" s="24">
        <v>1.0898000000000001</v>
      </c>
    </row>
    <row r="7342" spans="1:9">
      <c r="A7342" s="23" t="s">
        <v>2832</v>
      </c>
      <c r="C7342" s="21" t="s">
        <v>327</v>
      </c>
      <c r="F7342" s="24">
        <v>14.909000000000001</v>
      </c>
      <c r="G7342" s="23" t="s">
        <v>348</v>
      </c>
      <c r="H7342" s="23" t="s">
        <v>344</v>
      </c>
      <c r="I7342" s="24">
        <v>0.25140000000000001</v>
      </c>
    </row>
    <row r="7343" spans="1:9">
      <c r="A7343" s="23" t="s">
        <v>2833</v>
      </c>
      <c r="C7343" s="21" t="s">
        <v>327</v>
      </c>
      <c r="F7343" s="24">
        <v>36.813699999999997</v>
      </c>
      <c r="G7343" s="23" t="s">
        <v>368</v>
      </c>
      <c r="H7343" s="23" t="s">
        <v>344</v>
      </c>
      <c r="I7343" s="24">
        <v>14.9046</v>
      </c>
    </row>
    <row r="7344" spans="1:9">
      <c r="A7344" s="23" t="s">
        <v>2833</v>
      </c>
      <c r="C7344" s="21" t="s">
        <v>327</v>
      </c>
      <c r="F7344" s="24">
        <v>36.813699999999997</v>
      </c>
      <c r="G7344" s="23" t="s">
        <v>348</v>
      </c>
      <c r="H7344" s="23" t="s">
        <v>344</v>
      </c>
      <c r="I7344" s="24">
        <v>13.7506</v>
      </c>
    </row>
    <row r="7345" spans="1:9">
      <c r="A7345" s="23" t="s">
        <v>2833</v>
      </c>
      <c r="C7345" s="21" t="s">
        <v>327</v>
      </c>
      <c r="F7345" s="24">
        <v>36.813699999999997</v>
      </c>
      <c r="G7345" s="23" t="s">
        <v>367</v>
      </c>
      <c r="H7345" s="23" t="s">
        <v>344</v>
      </c>
      <c r="I7345" s="24">
        <v>8.1220999999999997</v>
      </c>
    </row>
    <row r="7346" spans="1:9">
      <c r="A7346" s="23" t="s">
        <v>2834</v>
      </c>
      <c r="C7346" s="21" t="s">
        <v>327</v>
      </c>
      <c r="F7346" s="24">
        <v>5.8143000000000002</v>
      </c>
      <c r="G7346" s="23" t="s">
        <v>351</v>
      </c>
      <c r="H7346" s="23" t="s">
        <v>344</v>
      </c>
      <c r="I7346" s="24">
        <v>3.0001000000000002</v>
      </c>
    </row>
    <row r="7347" spans="1:9">
      <c r="A7347" s="23" t="s">
        <v>2834</v>
      </c>
      <c r="C7347" s="21" t="s">
        <v>327</v>
      </c>
      <c r="F7347" s="24">
        <v>5.8143000000000002</v>
      </c>
      <c r="G7347" s="23" t="s">
        <v>368</v>
      </c>
      <c r="H7347" s="23" t="s">
        <v>344</v>
      </c>
      <c r="I7347" s="24">
        <v>2.8142</v>
      </c>
    </row>
    <row r="7348" spans="1:9">
      <c r="A7348" s="23" t="s">
        <v>2835</v>
      </c>
      <c r="C7348" s="21" t="s">
        <v>327</v>
      </c>
      <c r="F7348" s="24">
        <v>15.0025</v>
      </c>
      <c r="G7348" s="23" t="s">
        <v>368</v>
      </c>
      <c r="H7348" s="23" t="s">
        <v>344</v>
      </c>
      <c r="I7348" s="24">
        <v>14.294600000000001</v>
      </c>
    </row>
    <row r="7349" spans="1:9">
      <c r="A7349" s="23" t="s">
        <v>2835</v>
      </c>
      <c r="C7349" s="21" t="s">
        <v>327</v>
      </c>
      <c r="F7349" s="24">
        <v>15.0025</v>
      </c>
      <c r="G7349" s="23" t="s">
        <v>337</v>
      </c>
      <c r="H7349" s="23" t="s">
        <v>338</v>
      </c>
      <c r="I7349" s="24">
        <v>0.70789999999999997</v>
      </c>
    </row>
    <row r="7350" spans="1:9">
      <c r="A7350" s="23" t="s">
        <v>2836</v>
      </c>
      <c r="C7350" s="21" t="s">
        <v>327</v>
      </c>
      <c r="F7350" s="24">
        <v>63.443199999999997</v>
      </c>
      <c r="G7350" s="23" t="s">
        <v>368</v>
      </c>
      <c r="H7350" s="23" t="s">
        <v>344</v>
      </c>
      <c r="I7350" s="24">
        <v>31.276900000000001</v>
      </c>
    </row>
    <row r="7351" spans="1:9">
      <c r="A7351" s="23" t="s">
        <v>2836</v>
      </c>
      <c r="C7351" s="21" t="s">
        <v>327</v>
      </c>
      <c r="F7351" s="24">
        <v>63.443199999999997</v>
      </c>
      <c r="G7351" s="23" t="s">
        <v>346</v>
      </c>
      <c r="H7351" s="23" t="s">
        <v>338</v>
      </c>
      <c r="I7351" s="24">
        <v>29.581199999999999</v>
      </c>
    </row>
    <row r="7352" spans="1:9">
      <c r="A7352" s="23" t="s">
        <v>2836</v>
      </c>
      <c r="C7352" s="21" t="s">
        <v>327</v>
      </c>
      <c r="F7352" s="24">
        <v>63.443199999999997</v>
      </c>
      <c r="G7352" s="23" t="s">
        <v>351</v>
      </c>
      <c r="H7352" s="23" t="s">
        <v>344</v>
      </c>
      <c r="I7352" s="24">
        <v>2.5851000000000002</v>
      </c>
    </row>
    <row r="7353" spans="1:9">
      <c r="A7353" s="23" t="s">
        <v>2837</v>
      </c>
      <c r="E7353" s="21" t="s">
        <v>327</v>
      </c>
      <c r="F7353" s="24">
        <v>9.5207999999999995</v>
      </c>
      <c r="G7353" s="23" t="s">
        <v>351</v>
      </c>
      <c r="H7353" s="23" t="s">
        <v>344</v>
      </c>
      <c r="I7353" s="24">
        <v>9.5207999999999995</v>
      </c>
    </row>
    <row r="7354" spans="1:9">
      <c r="A7354" s="23" t="s">
        <v>2838</v>
      </c>
      <c r="E7354" s="21" t="s">
        <v>327</v>
      </c>
      <c r="F7354" s="24">
        <v>37.090499999999999</v>
      </c>
      <c r="G7354" s="23" t="s">
        <v>351</v>
      </c>
      <c r="H7354" s="23" t="s">
        <v>344</v>
      </c>
      <c r="I7354" s="24">
        <v>30.3432</v>
      </c>
    </row>
    <row r="7355" spans="1:9">
      <c r="A7355" s="23" t="s">
        <v>2838</v>
      </c>
      <c r="E7355" s="21" t="s">
        <v>327</v>
      </c>
      <c r="F7355" s="24">
        <v>37.090499999999999</v>
      </c>
      <c r="G7355" s="23" t="s">
        <v>368</v>
      </c>
      <c r="H7355" s="23" t="s">
        <v>344</v>
      </c>
      <c r="I7355" s="24">
        <v>6.3795999999999999</v>
      </c>
    </row>
    <row r="7356" spans="1:9">
      <c r="A7356" s="23" t="s">
        <v>2838</v>
      </c>
      <c r="E7356" s="21" t="s">
        <v>327</v>
      </c>
      <c r="F7356" s="24">
        <v>37.090499999999999</v>
      </c>
      <c r="G7356" s="23" t="s">
        <v>346</v>
      </c>
      <c r="H7356" s="23" t="s">
        <v>338</v>
      </c>
      <c r="I7356" s="24">
        <v>0.36770000000000003</v>
      </c>
    </row>
    <row r="7357" spans="1:9">
      <c r="A7357" s="23" t="s">
        <v>2839</v>
      </c>
      <c r="C7357" s="21" t="s">
        <v>327</v>
      </c>
      <c r="F7357" s="24">
        <v>104.9648</v>
      </c>
      <c r="G7357" s="23" t="s">
        <v>346</v>
      </c>
      <c r="H7357" s="23" t="s">
        <v>338</v>
      </c>
      <c r="I7357" s="24">
        <v>55.595700000000001</v>
      </c>
    </row>
    <row r="7358" spans="1:9">
      <c r="A7358" s="23" t="s">
        <v>2839</v>
      </c>
      <c r="C7358" s="21" t="s">
        <v>327</v>
      </c>
      <c r="F7358" s="24">
        <v>104.9648</v>
      </c>
      <c r="G7358" s="23" t="s">
        <v>368</v>
      </c>
      <c r="H7358" s="23" t="s">
        <v>344</v>
      </c>
      <c r="I7358" s="24">
        <v>48.571399999999997</v>
      </c>
    </row>
    <row r="7359" spans="1:9">
      <c r="A7359" s="23" t="s">
        <v>2839</v>
      </c>
      <c r="C7359" s="21" t="s">
        <v>327</v>
      </c>
      <c r="F7359" s="24">
        <v>104.9648</v>
      </c>
      <c r="G7359" s="23" t="s">
        <v>351</v>
      </c>
      <c r="H7359" s="23" t="s">
        <v>344</v>
      </c>
      <c r="I7359" s="24">
        <v>0.79769999999999996</v>
      </c>
    </row>
    <row r="7360" spans="1:9">
      <c r="A7360" s="23" t="s">
        <v>2840</v>
      </c>
      <c r="C7360" s="21" t="s">
        <v>327</v>
      </c>
      <c r="F7360" s="24">
        <v>43.721400000000003</v>
      </c>
      <c r="G7360" s="23" t="s">
        <v>346</v>
      </c>
      <c r="H7360" s="23" t="s">
        <v>338</v>
      </c>
      <c r="I7360" s="24">
        <v>35.597200000000001</v>
      </c>
    </row>
    <row r="7361" spans="1:9">
      <c r="A7361" s="23" t="s">
        <v>2840</v>
      </c>
      <c r="C7361" s="21" t="s">
        <v>327</v>
      </c>
      <c r="F7361" s="24">
        <v>43.721400000000003</v>
      </c>
      <c r="G7361" s="23" t="s">
        <v>368</v>
      </c>
      <c r="H7361" s="23" t="s">
        <v>344</v>
      </c>
      <c r="I7361" s="24">
        <v>5.6569000000000003</v>
      </c>
    </row>
    <row r="7362" spans="1:9">
      <c r="A7362" s="23" t="s">
        <v>2840</v>
      </c>
      <c r="C7362" s="21" t="s">
        <v>327</v>
      </c>
      <c r="F7362" s="24">
        <v>43.721400000000003</v>
      </c>
      <c r="G7362" s="23" t="s">
        <v>351</v>
      </c>
      <c r="H7362" s="23" t="s">
        <v>344</v>
      </c>
      <c r="I7362" s="24">
        <v>2.4672999999999998</v>
      </c>
    </row>
    <row r="7363" spans="1:9">
      <c r="A7363" s="23" t="s">
        <v>2841</v>
      </c>
      <c r="C7363" s="21" t="s">
        <v>327</v>
      </c>
      <c r="E7363" s="21" t="s">
        <v>327</v>
      </c>
      <c r="F7363" s="24">
        <v>154.84440000000001</v>
      </c>
      <c r="G7363" s="23" t="s">
        <v>348</v>
      </c>
      <c r="H7363" s="23" t="s">
        <v>344</v>
      </c>
      <c r="I7363" s="24">
        <v>46.819000000000003</v>
      </c>
    </row>
    <row r="7364" spans="1:9">
      <c r="A7364" s="23" t="s">
        <v>2841</v>
      </c>
      <c r="C7364" s="21" t="s">
        <v>327</v>
      </c>
      <c r="E7364" s="21" t="s">
        <v>327</v>
      </c>
      <c r="F7364" s="24">
        <v>154.84440000000001</v>
      </c>
      <c r="G7364" s="23" t="s">
        <v>346</v>
      </c>
      <c r="H7364" s="23" t="s">
        <v>344</v>
      </c>
      <c r="I7364" s="24">
        <v>45.447899999999997</v>
      </c>
    </row>
    <row r="7365" spans="1:9">
      <c r="A7365" s="23" t="s">
        <v>2841</v>
      </c>
      <c r="C7365" s="21" t="s">
        <v>327</v>
      </c>
      <c r="E7365" s="21" t="s">
        <v>327</v>
      </c>
      <c r="F7365" s="24">
        <v>154.84440000000001</v>
      </c>
      <c r="G7365" s="23" t="s">
        <v>337</v>
      </c>
      <c r="H7365" s="23" t="s">
        <v>338</v>
      </c>
      <c r="I7365" s="24">
        <v>15.7258</v>
      </c>
    </row>
    <row r="7366" spans="1:9">
      <c r="A7366" s="23" t="s">
        <v>2841</v>
      </c>
      <c r="C7366" s="21" t="s">
        <v>327</v>
      </c>
      <c r="E7366" s="21" t="s">
        <v>327</v>
      </c>
      <c r="F7366" s="24">
        <v>154.84440000000001</v>
      </c>
      <c r="G7366" s="23" t="s">
        <v>346</v>
      </c>
      <c r="H7366" s="23" t="s">
        <v>344</v>
      </c>
      <c r="I7366" s="24">
        <v>14.157299999999999</v>
      </c>
    </row>
    <row r="7367" spans="1:9">
      <c r="A7367" s="23" t="s">
        <v>2841</v>
      </c>
      <c r="C7367" s="21" t="s">
        <v>327</v>
      </c>
      <c r="E7367" s="21" t="s">
        <v>327</v>
      </c>
      <c r="F7367" s="24">
        <v>154.84440000000001</v>
      </c>
      <c r="G7367" s="23" t="s">
        <v>368</v>
      </c>
      <c r="H7367" s="23" t="s">
        <v>344</v>
      </c>
      <c r="I7367" s="24">
        <v>10.970599999999999</v>
      </c>
    </row>
    <row r="7368" spans="1:9">
      <c r="A7368" s="23" t="s">
        <v>2841</v>
      </c>
      <c r="C7368" s="21" t="s">
        <v>327</v>
      </c>
      <c r="E7368" s="21" t="s">
        <v>327</v>
      </c>
      <c r="F7368" s="24">
        <v>154.84440000000001</v>
      </c>
      <c r="G7368" s="23" t="s">
        <v>348</v>
      </c>
      <c r="H7368" s="23" t="s">
        <v>344</v>
      </c>
      <c r="I7368" s="24">
        <v>5.7469000000000001</v>
      </c>
    </row>
    <row r="7369" spans="1:9">
      <c r="A7369" s="23" t="s">
        <v>2841</v>
      </c>
      <c r="C7369" s="21" t="s">
        <v>327</v>
      </c>
      <c r="E7369" s="21" t="s">
        <v>327</v>
      </c>
      <c r="F7369" s="24">
        <v>154.84440000000001</v>
      </c>
      <c r="G7369" s="23" t="s">
        <v>368</v>
      </c>
      <c r="H7369" s="23" t="s">
        <v>344</v>
      </c>
      <c r="I7369" s="24">
        <v>5.0639000000000003</v>
      </c>
    </row>
    <row r="7370" spans="1:9">
      <c r="A7370" s="23" t="s">
        <v>2841</v>
      </c>
      <c r="C7370" s="21" t="s">
        <v>327</v>
      </c>
      <c r="E7370" s="21" t="s">
        <v>327</v>
      </c>
      <c r="F7370" s="24">
        <v>154.84440000000001</v>
      </c>
      <c r="G7370" s="23" t="s">
        <v>346</v>
      </c>
      <c r="H7370" s="23" t="s">
        <v>344</v>
      </c>
      <c r="I7370" s="24">
        <v>4.0462999999999996</v>
      </c>
    </row>
    <row r="7371" spans="1:9">
      <c r="A7371" s="23" t="s">
        <v>2841</v>
      </c>
      <c r="C7371" s="21" t="s">
        <v>327</v>
      </c>
      <c r="E7371" s="21" t="s">
        <v>327</v>
      </c>
      <c r="F7371" s="24">
        <v>154.84440000000001</v>
      </c>
      <c r="G7371" s="23" t="s">
        <v>346</v>
      </c>
      <c r="H7371" s="23" t="s">
        <v>344</v>
      </c>
      <c r="I7371" s="24">
        <v>2.4329000000000001</v>
      </c>
    </row>
    <row r="7372" spans="1:9">
      <c r="A7372" s="23" t="s">
        <v>2841</v>
      </c>
      <c r="C7372" s="21" t="s">
        <v>327</v>
      </c>
      <c r="E7372" s="21" t="s">
        <v>327</v>
      </c>
      <c r="F7372" s="24">
        <v>154.84440000000001</v>
      </c>
      <c r="G7372" s="23" t="s">
        <v>348</v>
      </c>
      <c r="H7372" s="23" t="s">
        <v>344</v>
      </c>
      <c r="I7372" s="24">
        <v>1.0601</v>
      </c>
    </row>
    <row r="7373" spans="1:9">
      <c r="A7373" s="23" t="s">
        <v>2841</v>
      </c>
      <c r="C7373" s="21" t="s">
        <v>327</v>
      </c>
      <c r="E7373" s="21" t="s">
        <v>327</v>
      </c>
      <c r="F7373" s="24">
        <v>154.84440000000001</v>
      </c>
      <c r="G7373" s="23" t="s">
        <v>348</v>
      </c>
      <c r="H7373" s="23" t="s">
        <v>344</v>
      </c>
      <c r="I7373" s="24">
        <v>1.0074000000000001</v>
      </c>
    </row>
    <row r="7374" spans="1:9">
      <c r="A7374" s="23" t="s">
        <v>2841</v>
      </c>
      <c r="C7374" s="21" t="s">
        <v>327</v>
      </c>
      <c r="E7374" s="21" t="s">
        <v>327</v>
      </c>
      <c r="F7374" s="24">
        <v>154.84440000000001</v>
      </c>
      <c r="G7374" s="23" t="s">
        <v>348</v>
      </c>
      <c r="H7374" s="23" t="s">
        <v>344</v>
      </c>
      <c r="I7374" s="24">
        <v>0.89539999999999997</v>
      </c>
    </row>
    <row r="7375" spans="1:9">
      <c r="A7375" s="23" t="s">
        <v>2841</v>
      </c>
      <c r="C7375" s="21" t="s">
        <v>327</v>
      </c>
      <c r="E7375" s="21" t="s">
        <v>327</v>
      </c>
      <c r="F7375" s="24">
        <v>154.84440000000001</v>
      </c>
      <c r="G7375" s="23" t="s">
        <v>346</v>
      </c>
      <c r="H7375" s="23" t="s">
        <v>344</v>
      </c>
      <c r="I7375" s="24">
        <v>0.62009999999999998</v>
      </c>
    </row>
    <row r="7376" spans="1:9">
      <c r="A7376" s="23" t="s">
        <v>2841</v>
      </c>
      <c r="C7376" s="21" t="s">
        <v>327</v>
      </c>
      <c r="E7376" s="21" t="s">
        <v>327</v>
      </c>
      <c r="F7376" s="24">
        <v>154.84440000000001</v>
      </c>
      <c r="G7376" s="23" t="s">
        <v>368</v>
      </c>
      <c r="H7376" s="23" t="s">
        <v>344</v>
      </c>
      <c r="I7376" s="24">
        <v>0.5111</v>
      </c>
    </row>
    <row r="7377" spans="1:9">
      <c r="A7377" s="23" t="s">
        <v>2841</v>
      </c>
      <c r="C7377" s="21" t="s">
        <v>327</v>
      </c>
      <c r="E7377" s="21" t="s">
        <v>327</v>
      </c>
      <c r="F7377" s="24">
        <v>154.84440000000001</v>
      </c>
      <c r="G7377" s="23" t="s">
        <v>348</v>
      </c>
      <c r="H7377" s="23" t="s">
        <v>344</v>
      </c>
      <c r="I7377" s="24">
        <v>0.2361</v>
      </c>
    </row>
    <row r="7378" spans="1:9">
      <c r="A7378" s="23" t="s">
        <v>2841</v>
      </c>
      <c r="C7378" s="21" t="s">
        <v>327</v>
      </c>
      <c r="E7378" s="21" t="s">
        <v>327</v>
      </c>
      <c r="F7378" s="24">
        <v>154.84440000000001</v>
      </c>
      <c r="G7378" s="23" t="s">
        <v>337</v>
      </c>
      <c r="H7378" s="23" t="s">
        <v>338</v>
      </c>
      <c r="I7378" s="24">
        <v>9.8199999999999996E-2</v>
      </c>
    </row>
    <row r="7379" spans="1:9">
      <c r="A7379" s="23" t="s">
        <v>2842</v>
      </c>
      <c r="E7379" s="21" t="s">
        <v>327</v>
      </c>
      <c r="F7379" s="24">
        <v>21.520199999999999</v>
      </c>
      <c r="G7379" s="23" t="s">
        <v>351</v>
      </c>
      <c r="H7379" s="23" t="s">
        <v>344</v>
      </c>
      <c r="I7379" s="24">
        <v>20.241499999999998</v>
      </c>
    </row>
    <row r="7380" spans="1:9">
      <c r="A7380" s="23" t="s">
        <v>2842</v>
      </c>
      <c r="E7380" s="21" t="s">
        <v>327</v>
      </c>
      <c r="F7380" s="24">
        <v>21.520199999999999</v>
      </c>
      <c r="G7380" s="23" t="s">
        <v>345</v>
      </c>
      <c r="H7380" s="23" t="s">
        <v>338</v>
      </c>
      <c r="I7380" s="24">
        <v>1.2786999999999999</v>
      </c>
    </row>
    <row r="7381" spans="1:9">
      <c r="A7381" s="23" t="s">
        <v>2843</v>
      </c>
      <c r="C7381" s="21" t="s">
        <v>327</v>
      </c>
      <c r="F7381" s="24">
        <v>94.331999999999994</v>
      </c>
      <c r="G7381" s="23" t="s">
        <v>368</v>
      </c>
      <c r="H7381" s="23" t="s">
        <v>344</v>
      </c>
      <c r="I7381" s="24">
        <v>94.013300000000001</v>
      </c>
    </row>
    <row r="7382" spans="1:9">
      <c r="A7382" s="23" t="s">
        <v>2844</v>
      </c>
      <c r="C7382" s="21" t="s">
        <v>327</v>
      </c>
      <c r="F7382" s="24">
        <v>24.466799999999999</v>
      </c>
      <c r="G7382" s="23" t="s">
        <v>346</v>
      </c>
      <c r="H7382" s="23" t="s">
        <v>338</v>
      </c>
      <c r="I7382" s="24">
        <v>15.048299999999999</v>
      </c>
    </row>
    <row r="7383" spans="1:9">
      <c r="A7383" s="23" t="s">
        <v>2844</v>
      </c>
      <c r="C7383" s="21" t="s">
        <v>327</v>
      </c>
      <c r="F7383" s="24">
        <v>24.466799999999999</v>
      </c>
      <c r="G7383" s="23" t="s">
        <v>373</v>
      </c>
      <c r="H7383" s="23" t="s">
        <v>338</v>
      </c>
      <c r="I7383" s="24">
        <v>4.6700999999999997</v>
      </c>
    </row>
    <row r="7384" spans="1:9">
      <c r="A7384" s="23" t="s">
        <v>2844</v>
      </c>
      <c r="C7384" s="21" t="s">
        <v>327</v>
      </c>
      <c r="F7384" s="24">
        <v>24.466799999999999</v>
      </c>
      <c r="G7384" s="23" t="s">
        <v>368</v>
      </c>
      <c r="H7384" s="23" t="s">
        <v>344</v>
      </c>
      <c r="I7384" s="24">
        <v>3.3357000000000001</v>
      </c>
    </row>
    <row r="7385" spans="1:9">
      <c r="A7385" s="23" t="s">
        <v>2844</v>
      </c>
      <c r="C7385" s="21" t="s">
        <v>327</v>
      </c>
      <c r="F7385" s="24">
        <v>24.466799999999999</v>
      </c>
      <c r="G7385" s="23" t="s">
        <v>348</v>
      </c>
      <c r="H7385" s="23" t="s">
        <v>344</v>
      </c>
      <c r="I7385" s="24">
        <v>1.0971</v>
      </c>
    </row>
    <row r="7386" spans="1:9">
      <c r="A7386" s="23" t="s">
        <v>2844</v>
      </c>
      <c r="C7386" s="21" t="s">
        <v>327</v>
      </c>
      <c r="F7386" s="24">
        <v>24.466799999999999</v>
      </c>
      <c r="G7386" s="23" t="s">
        <v>346</v>
      </c>
      <c r="H7386" s="23" t="s">
        <v>338</v>
      </c>
      <c r="I7386" s="24">
        <v>0.1535</v>
      </c>
    </row>
    <row r="7387" spans="1:9">
      <c r="A7387" s="23" t="s">
        <v>173</v>
      </c>
      <c r="C7387" s="21" t="s">
        <v>327</v>
      </c>
      <c r="F7387" s="24">
        <v>16.612400000000001</v>
      </c>
      <c r="G7387" s="23" t="s">
        <v>346</v>
      </c>
      <c r="H7387" s="23" t="s">
        <v>338</v>
      </c>
      <c r="I7387" s="24">
        <v>15.8192</v>
      </c>
    </row>
    <row r="7388" spans="1:9">
      <c r="A7388" s="23" t="s">
        <v>173</v>
      </c>
      <c r="C7388" s="21" t="s">
        <v>327</v>
      </c>
      <c r="F7388" s="24">
        <v>16.612400000000001</v>
      </c>
      <c r="G7388" s="23" t="s">
        <v>348</v>
      </c>
      <c r="H7388" s="23" t="s">
        <v>344</v>
      </c>
      <c r="I7388" s="24">
        <v>0.17069999999999999</v>
      </c>
    </row>
    <row r="7389" spans="1:9">
      <c r="A7389" s="23" t="s">
        <v>173</v>
      </c>
      <c r="C7389" s="21" t="s">
        <v>327</v>
      </c>
      <c r="F7389" s="24">
        <v>16.612400000000001</v>
      </c>
      <c r="G7389" s="23" t="s">
        <v>348</v>
      </c>
      <c r="H7389" s="23" t="s">
        <v>344</v>
      </c>
      <c r="I7389" s="24">
        <v>0.15079999999999999</v>
      </c>
    </row>
    <row r="7390" spans="1:9">
      <c r="A7390" s="23" t="s">
        <v>173</v>
      </c>
      <c r="C7390" s="21" t="s">
        <v>327</v>
      </c>
      <c r="F7390" s="24">
        <v>16.612400000000001</v>
      </c>
      <c r="G7390" s="23" t="s">
        <v>348</v>
      </c>
      <c r="H7390" s="23" t="s">
        <v>344</v>
      </c>
      <c r="I7390" s="24">
        <v>0.14799999999999999</v>
      </c>
    </row>
    <row r="7391" spans="1:9">
      <c r="A7391" s="23" t="s">
        <v>173</v>
      </c>
      <c r="C7391" s="21" t="s">
        <v>327</v>
      </c>
      <c r="F7391" s="24">
        <v>16.612400000000001</v>
      </c>
      <c r="G7391" s="23" t="s">
        <v>348</v>
      </c>
      <c r="H7391" s="23" t="s">
        <v>344</v>
      </c>
      <c r="I7391" s="24">
        <v>9.1700000000000004E-2</v>
      </c>
    </row>
    <row r="7392" spans="1:9">
      <c r="A7392" s="23" t="s">
        <v>173</v>
      </c>
      <c r="C7392" s="21" t="s">
        <v>327</v>
      </c>
      <c r="F7392" s="24">
        <v>16.612400000000001</v>
      </c>
      <c r="G7392" s="23" t="s">
        <v>348</v>
      </c>
      <c r="H7392" s="23" t="s">
        <v>344</v>
      </c>
      <c r="I7392" s="24">
        <v>5.9799999999999999E-2</v>
      </c>
    </row>
    <row r="7393" spans="1:9">
      <c r="A7393" s="23" t="s">
        <v>173</v>
      </c>
      <c r="C7393" s="21" t="s">
        <v>327</v>
      </c>
      <c r="F7393" s="24">
        <v>16.612400000000001</v>
      </c>
      <c r="G7393" s="23" t="s">
        <v>348</v>
      </c>
      <c r="H7393" s="23" t="s">
        <v>344</v>
      </c>
      <c r="I7393" s="24">
        <v>5.91E-2</v>
      </c>
    </row>
    <row r="7394" spans="1:9">
      <c r="A7394" s="23" t="s">
        <v>173</v>
      </c>
      <c r="C7394" s="21" t="s">
        <v>327</v>
      </c>
      <c r="F7394" s="24">
        <v>16.612400000000001</v>
      </c>
      <c r="G7394" s="23" t="s">
        <v>348</v>
      </c>
      <c r="H7394" s="23" t="s">
        <v>344</v>
      </c>
      <c r="I7394" s="24">
        <v>5.5500000000000001E-2</v>
      </c>
    </row>
    <row r="7395" spans="1:9">
      <c r="A7395" s="23" t="s">
        <v>173</v>
      </c>
      <c r="C7395" s="21" t="s">
        <v>327</v>
      </c>
      <c r="F7395" s="24">
        <v>16.612400000000001</v>
      </c>
      <c r="G7395" s="23" t="s">
        <v>373</v>
      </c>
      <c r="H7395" s="23" t="s">
        <v>338</v>
      </c>
      <c r="I7395" s="24">
        <v>1.6299999999999999E-2</v>
      </c>
    </row>
    <row r="7396" spans="1:9">
      <c r="A7396" s="23" t="s">
        <v>2845</v>
      </c>
      <c r="C7396" s="21" t="s">
        <v>327</v>
      </c>
      <c r="F7396" s="24">
        <v>6.3493000000000004</v>
      </c>
      <c r="G7396" s="23" t="s">
        <v>345</v>
      </c>
      <c r="H7396" s="23" t="s">
        <v>338</v>
      </c>
      <c r="I7396" s="24">
        <v>5.7591000000000001</v>
      </c>
    </row>
    <row r="7397" spans="1:9">
      <c r="A7397" s="23" t="s">
        <v>2845</v>
      </c>
      <c r="C7397" s="21" t="s">
        <v>327</v>
      </c>
      <c r="F7397" s="24">
        <v>6.3493000000000004</v>
      </c>
      <c r="G7397" s="23" t="s">
        <v>346</v>
      </c>
      <c r="H7397" s="23" t="s">
        <v>338</v>
      </c>
      <c r="I7397" s="24">
        <v>0.1678</v>
      </c>
    </row>
    <row r="7398" spans="1:9">
      <c r="A7398" s="23" t="s">
        <v>2845</v>
      </c>
      <c r="C7398" s="21" t="s">
        <v>327</v>
      </c>
      <c r="F7398" s="24">
        <v>6.3493000000000004</v>
      </c>
      <c r="G7398" s="23" t="s">
        <v>346</v>
      </c>
      <c r="H7398" s="23" t="s">
        <v>338</v>
      </c>
      <c r="I7398" s="24">
        <v>0.14280000000000001</v>
      </c>
    </row>
    <row r="7399" spans="1:9">
      <c r="A7399" s="23" t="s">
        <v>2845</v>
      </c>
      <c r="C7399" s="21" t="s">
        <v>327</v>
      </c>
      <c r="F7399" s="24">
        <v>6.3493000000000004</v>
      </c>
      <c r="G7399" s="23" t="s">
        <v>345</v>
      </c>
      <c r="H7399" s="23" t="s">
        <v>338</v>
      </c>
      <c r="I7399" s="24">
        <v>0.14050000000000001</v>
      </c>
    </row>
    <row r="7400" spans="1:9">
      <c r="A7400" s="23" t="s">
        <v>2845</v>
      </c>
      <c r="C7400" s="21" t="s">
        <v>327</v>
      </c>
      <c r="F7400" s="24">
        <v>6.3493000000000004</v>
      </c>
      <c r="G7400" s="23" t="s">
        <v>345</v>
      </c>
      <c r="H7400" s="23" t="s">
        <v>338</v>
      </c>
      <c r="I7400" s="24">
        <v>0.13919999999999999</v>
      </c>
    </row>
    <row r="7401" spans="1:9">
      <c r="A7401" s="23" t="s">
        <v>2846</v>
      </c>
      <c r="C7401" s="21" t="s">
        <v>327</v>
      </c>
      <c r="E7401" s="21" t="s">
        <v>327</v>
      </c>
      <c r="F7401" s="24">
        <v>16.278500000000001</v>
      </c>
      <c r="G7401" s="23" t="s">
        <v>345</v>
      </c>
      <c r="H7401" s="23" t="s">
        <v>338</v>
      </c>
      <c r="I7401" s="24">
        <v>10.8012</v>
      </c>
    </row>
    <row r="7402" spans="1:9">
      <c r="A7402" s="23" t="s">
        <v>2846</v>
      </c>
      <c r="C7402" s="21" t="s">
        <v>327</v>
      </c>
      <c r="E7402" s="21" t="s">
        <v>327</v>
      </c>
      <c r="F7402" s="24">
        <v>16.278500000000001</v>
      </c>
      <c r="G7402" s="23" t="s">
        <v>346</v>
      </c>
      <c r="H7402" s="23" t="s">
        <v>338</v>
      </c>
      <c r="I7402" s="24">
        <v>3.6751</v>
      </c>
    </row>
    <row r="7403" spans="1:9">
      <c r="A7403" s="23" t="s">
        <v>2846</v>
      </c>
      <c r="C7403" s="21" t="s">
        <v>327</v>
      </c>
      <c r="E7403" s="21" t="s">
        <v>327</v>
      </c>
      <c r="F7403" s="24">
        <v>16.278500000000001</v>
      </c>
      <c r="G7403" s="23" t="s">
        <v>346</v>
      </c>
      <c r="H7403" s="23" t="s">
        <v>338</v>
      </c>
      <c r="I7403" s="24">
        <v>0.92259999999999998</v>
      </c>
    </row>
    <row r="7404" spans="1:9">
      <c r="A7404" s="23" t="s">
        <v>2846</v>
      </c>
      <c r="C7404" s="21" t="s">
        <v>327</v>
      </c>
      <c r="E7404" s="21" t="s">
        <v>327</v>
      </c>
      <c r="F7404" s="24">
        <v>16.278500000000001</v>
      </c>
      <c r="G7404" s="23" t="s">
        <v>345</v>
      </c>
      <c r="H7404" s="23" t="s">
        <v>338</v>
      </c>
      <c r="I7404" s="24">
        <v>0.37040000000000001</v>
      </c>
    </row>
    <row r="7405" spans="1:9">
      <c r="A7405" s="23" t="s">
        <v>2846</v>
      </c>
      <c r="C7405" s="21" t="s">
        <v>327</v>
      </c>
      <c r="E7405" s="21" t="s">
        <v>327</v>
      </c>
      <c r="F7405" s="24">
        <v>16.278500000000001</v>
      </c>
      <c r="G7405" s="23" t="s">
        <v>345</v>
      </c>
      <c r="H7405" s="23" t="s">
        <v>338</v>
      </c>
      <c r="I7405" s="24">
        <v>0.35189999999999999</v>
      </c>
    </row>
    <row r="7406" spans="1:9">
      <c r="A7406" s="23" t="s">
        <v>2846</v>
      </c>
      <c r="C7406" s="21" t="s">
        <v>327</v>
      </c>
      <c r="E7406" s="21" t="s">
        <v>327</v>
      </c>
      <c r="F7406" s="24">
        <v>16.278500000000001</v>
      </c>
      <c r="G7406" s="23" t="s">
        <v>345</v>
      </c>
      <c r="H7406" s="23" t="s">
        <v>338</v>
      </c>
      <c r="I7406" s="24">
        <v>0.1573</v>
      </c>
    </row>
    <row r="7407" spans="1:9">
      <c r="A7407" s="23" t="s">
        <v>2847</v>
      </c>
      <c r="C7407" s="21" t="s">
        <v>327</v>
      </c>
      <c r="E7407" s="21" t="s">
        <v>327</v>
      </c>
      <c r="F7407" s="24">
        <v>26.801100000000002</v>
      </c>
      <c r="G7407" s="23" t="s">
        <v>346</v>
      </c>
      <c r="H7407" s="23" t="s">
        <v>338</v>
      </c>
      <c r="I7407" s="24">
        <v>16.2881</v>
      </c>
    </row>
    <row r="7408" spans="1:9">
      <c r="A7408" s="23" t="s">
        <v>2847</v>
      </c>
      <c r="C7408" s="21" t="s">
        <v>327</v>
      </c>
      <c r="E7408" s="21" t="s">
        <v>327</v>
      </c>
      <c r="F7408" s="24">
        <v>26.801100000000002</v>
      </c>
      <c r="G7408" s="23" t="s">
        <v>345</v>
      </c>
      <c r="H7408" s="23" t="s">
        <v>338</v>
      </c>
      <c r="I7408" s="24">
        <v>10.5131</v>
      </c>
    </row>
    <row r="7409" spans="1:9">
      <c r="A7409" s="23" t="s">
        <v>2848</v>
      </c>
      <c r="C7409" s="21" t="s">
        <v>327</v>
      </c>
      <c r="E7409" s="21" t="s">
        <v>327</v>
      </c>
      <c r="F7409" s="24">
        <v>23.807500000000001</v>
      </c>
      <c r="G7409" s="23" t="s">
        <v>346</v>
      </c>
      <c r="H7409" s="23" t="s">
        <v>338</v>
      </c>
      <c r="I7409" s="24">
        <v>6.6043000000000003</v>
      </c>
    </row>
    <row r="7410" spans="1:9">
      <c r="A7410" s="23" t="s">
        <v>2848</v>
      </c>
      <c r="C7410" s="21" t="s">
        <v>327</v>
      </c>
      <c r="E7410" s="21" t="s">
        <v>327</v>
      </c>
      <c r="F7410" s="24">
        <v>23.807500000000001</v>
      </c>
      <c r="G7410" s="23" t="s">
        <v>345</v>
      </c>
      <c r="H7410" s="23" t="s">
        <v>338</v>
      </c>
      <c r="I7410" s="24">
        <v>6.0382999999999996</v>
      </c>
    </row>
    <row r="7411" spans="1:9">
      <c r="A7411" s="23" t="s">
        <v>2848</v>
      </c>
      <c r="C7411" s="21" t="s">
        <v>327</v>
      </c>
      <c r="E7411" s="21" t="s">
        <v>327</v>
      </c>
      <c r="F7411" s="24">
        <v>23.807500000000001</v>
      </c>
      <c r="G7411" s="23" t="s">
        <v>345</v>
      </c>
      <c r="H7411" s="23" t="s">
        <v>338</v>
      </c>
      <c r="I7411" s="24">
        <v>5.1802999999999999</v>
      </c>
    </row>
    <row r="7412" spans="1:9">
      <c r="A7412" s="23" t="s">
        <v>2848</v>
      </c>
      <c r="C7412" s="21" t="s">
        <v>327</v>
      </c>
      <c r="E7412" s="21" t="s">
        <v>327</v>
      </c>
      <c r="F7412" s="24">
        <v>23.807500000000001</v>
      </c>
      <c r="G7412" s="23" t="s">
        <v>337</v>
      </c>
      <c r="H7412" s="23" t="s">
        <v>338</v>
      </c>
      <c r="I7412" s="24">
        <v>4.7511999999999999</v>
      </c>
    </row>
    <row r="7413" spans="1:9">
      <c r="A7413" s="23" t="s">
        <v>2848</v>
      </c>
      <c r="C7413" s="21" t="s">
        <v>327</v>
      </c>
      <c r="E7413" s="21" t="s">
        <v>327</v>
      </c>
      <c r="F7413" s="24">
        <v>23.807500000000001</v>
      </c>
      <c r="G7413" s="23" t="s">
        <v>337</v>
      </c>
      <c r="H7413" s="23" t="s">
        <v>338</v>
      </c>
      <c r="I7413" s="24">
        <v>0.55730000000000002</v>
      </c>
    </row>
    <row r="7414" spans="1:9">
      <c r="A7414" s="23" t="s">
        <v>2848</v>
      </c>
      <c r="C7414" s="21" t="s">
        <v>327</v>
      </c>
      <c r="E7414" s="21" t="s">
        <v>327</v>
      </c>
      <c r="F7414" s="24">
        <v>23.807500000000001</v>
      </c>
      <c r="G7414" s="23" t="s">
        <v>345</v>
      </c>
      <c r="H7414" s="23" t="s">
        <v>338</v>
      </c>
      <c r="I7414" s="24">
        <v>0.34279999999999999</v>
      </c>
    </row>
    <row r="7415" spans="1:9">
      <c r="A7415" s="23" t="s">
        <v>2848</v>
      </c>
      <c r="C7415" s="21" t="s">
        <v>327</v>
      </c>
      <c r="E7415" s="21" t="s">
        <v>327</v>
      </c>
      <c r="F7415" s="24">
        <v>23.807500000000001</v>
      </c>
      <c r="G7415" s="23" t="s">
        <v>346</v>
      </c>
      <c r="H7415" s="23" t="s">
        <v>338</v>
      </c>
      <c r="I7415" s="24">
        <v>0.27239999999999998</v>
      </c>
    </row>
    <row r="7416" spans="1:9">
      <c r="A7416" s="23" t="s">
        <v>2848</v>
      </c>
      <c r="C7416" s="21" t="s">
        <v>327</v>
      </c>
      <c r="E7416" s="21" t="s">
        <v>327</v>
      </c>
      <c r="F7416" s="24">
        <v>23.807500000000001</v>
      </c>
      <c r="G7416" s="23" t="s">
        <v>346</v>
      </c>
      <c r="H7416" s="23" t="s">
        <v>338</v>
      </c>
      <c r="I7416" s="24">
        <v>6.0999999999999999E-2</v>
      </c>
    </row>
    <row r="7417" spans="1:9">
      <c r="A7417" s="23" t="s">
        <v>2849</v>
      </c>
      <c r="C7417" s="21" t="s">
        <v>327</v>
      </c>
      <c r="F7417" s="24">
        <v>194.96180000000001</v>
      </c>
      <c r="G7417" s="23" t="s">
        <v>346</v>
      </c>
      <c r="H7417" s="23" t="s">
        <v>338</v>
      </c>
      <c r="I7417" s="24">
        <v>133.41579999999999</v>
      </c>
    </row>
    <row r="7418" spans="1:9">
      <c r="A7418" s="23" t="s">
        <v>2849</v>
      </c>
      <c r="C7418" s="21" t="s">
        <v>327</v>
      </c>
      <c r="F7418" s="24">
        <v>194.96180000000001</v>
      </c>
      <c r="G7418" s="23" t="s">
        <v>373</v>
      </c>
      <c r="H7418" s="23" t="s">
        <v>338</v>
      </c>
      <c r="I7418" s="24">
        <v>18.660499999999999</v>
      </c>
    </row>
    <row r="7419" spans="1:9">
      <c r="A7419" s="23" t="s">
        <v>2849</v>
      </c>
      <c r="C7419" s="21" t="s">
        <v>327</v>
      </c>
      <c r="F7419" s="24">
        <v>194.96180000000001</v>
      </c>
      <c r="G7419" s="23" t="s">
        <v>348</v>
      </c>
      <c r="H7419" s="23" t="s">
        <v>344</v>
      </c>
      <c r="I7419" s="24">
        <v>9.2768999999999995</v>
      </c>
    </row>
    <row r="7420" spans="1:9">
      <c r="A7420" s="23" t="s">
        <v>2849</v>
      </c>
      <c r="C7420" s="21" t="s">
        <v>327</v>
      </c>
      <c r="F7420" s="24">
        <v>194.96180000000001</v>
      </c>
      <c r="G7420" s="23" t="s">
        <v>346</v>
      </c>
      <c r="H7420" s="23" t="s">
        <v>344</v>
      </c>
      <c r="I7420" s="24">
        <v>8.9030000000000005</v>
      </c>
    </row>
    <row r="7421" spans="1:9">
      <c r="A7421" s="23" t="s">
        <v>2849</v>
      </c>
      <c r="C7421" s="21" t="s">
        <v>327</v>
      </c>
      <c r="F7421" s="24">
        <v>194.96180000000001</v>
      </c>
      <c r="G7421" s="23" t="s">
        <v>346</v>
      </c>
      <c r="H7421" s="23" t="s">
        <v>338</v>
      </c>
      <c r="I7421" s="24">
        <v>7.5742000000000003</v>
      </c>
    </row>
    <row r="7422" spans="1:9">
      <c r="A7422" s="23" t="s">
        <v>2849</v>
      </c>
      <c r="C7422" s="21" t="s">
        <v>327</v>
      </c>
      <c r="F7422" s="24">
        <v>194.96180000000001</v>
      </c>
      <c r="G7422" s="23" t="s">
        <v>376</v>
      </c>
      <c r="H7422" s="23" t="s">
        <v>338</v>
      </c>
      <c r="I7422" s="24">
        <v>7.0922999999999998</v>
      </c>
    </row>
    <row r="7423" spans="1:9">
      <c r="A7423" s="23" t="s">
        <v>2849</v>
      </c>
      <c r="C7423" s="21" t="s">
        <v>327</v>
      </c>
      <c r="F7423" s="24">
        <v>194.96180000000001</v>
      </c>
      <c r="G7423" s="23" t="s">
        <v>368</v>
      </c>
      <c r="H7423" s="23" t="s">
        <v>344</v>
      </c>
      <c r="I7423" s="24">
        <v>3.4842</v>
      </c>
    </row>
    <row r="7424" spans="1:9">
      <c r="A7424" s="23" t="s">
        <v>2849</v>
      </c>
      <c r="C7424" s="21" t="s">
        <v>327</v>
      </c>
      <c r="F7424" s="24">
        <v>194.96180000000001</v>
      </c>
      <c r="G7424" s="23" t="s">
        <v>348</v>
      </c>
      <c r="H7424" s="23" t="s">
        <v>344</v>
      </c>
      <c r="I7424" s="24">
        <v>1.4011</v>
      </c>
    </row>
    <row r="7425" spans="1:9">
      <c r="A7425" s="23" t="s">
        <v>2849</v>
      </c>
      <c r="C7425" s="21" t="s">
        <v>327</v>
      </c>
      <c r="F7425" s="24">
        <v>194.96180000000001</v>
      </c>
      <c r="G7425" s="23" t="s">
        <v>343</v>
      </c>
      <c r="H7425" s="23" t="s">
        <v>344</v>
      </c>
      <c r="I7425" s="24">
        <v>1.3255999999999999</v>
      </c>
    </row>
    <row r="7426" spans="1:9">
      <c r="A7426" s="23" t="s">
        <v>2849</v>
      </c>
      <c r="C7426" s="21" t="s">
        <v>327</v>
      </c>
      <c r="F7426" s="24">
        <v>194.96180000000001</v>
      </c>
      <c r="G7426" s="23" t="s">
        <v>348</v>
      </c>
      <c r="H7426" s="23" t="s">
        <v>344</v>
      </c>
      <c r="I7426" s="24">
        <v>1.2938000000000001</v>
      </c>
    </row>
    <row r="7427" spans="1:9">
      <c r="A7427" s="23" t="s">
        <v>2849</v>
      </c>
      <c r="C7427" s="21" t="s">
        <v>327</v>
      </c>
      <c r="F7427" s="24">
        <v>194.96180000000001</v>
      </c>
      <c r="G7427" s="23" t="s">
        <v>337</v>
      </c>
      <c r="H7427" s="23" t="s">
        <v>338</v>
      </c>
      <c r="I7427" s="24">
        <v>1.1769000000000001</v>
      </c>
    </row>
    <row r="7428" spans="1:9">
      <c r="A7428" s="23" t="s">
        <v>2849</v>
      </c>
      <c r="C7428" s="21" t="s">
        <v>327</v>
      </c>
      <c r="F7428" s="24">
        <v>194.96180000000001</v>
      </c>
      <c r="G7428" s="23" t="s">
        <v>348</v>
      </c>
      <c r="H7428" s="23" t="s">
        <v>344</v>
      </c>
      <c r="I7428" s="24">
        <v>1.1253</v>
      </c>
    </row>
    <row r="7429" spans="1:9">
      <c r="A7429" s="23" t="s">
        <v>2849</v>
      </c>
      <c r="C7429" s="21" t="s">
        <v>327</v>
      </c>
      <c r="F7429" s="24">
        <v>194.96180000000001</v>
      </c>
      <c r="G7429" s="23" t="s">
        <v>337</v>
      </c>
      <c r="H7429" s="23" t="s">
        <v>338</v>
      </c>
      <c r="I7429" s="24">
        <v>0.23219999999999999</v>
      </c>
    </row>
    <row r="7430" spans="1:9">
      <c r="A7430" s="23" t="s">
        <v>2850</v>
      </c>
      <c r="C7430" s="21" t="s">
        <v>327</v>
      </c>
      <c r="F7430" s="24">
        <v>27.793500000000002</v>
      </c>
      <c r="G7430" s="23" t="s">
        <v>346</v>
      </c>
      <c r="H7430" s="23" t="s">
        <v>338</v>
      </c>
      <c r="I7430" s="24">
        <v>25.958600000000001</v>
      </c>
    </row>
    <row r="7431" spans="1:9">
      <c r="A7431" s="23" t="s">
        <v>2850</v>
      </c>
      <c r="C7431" s="21" t="s">
        <v>327</v>
      </c>
      <c r="F7431" s="24">
        <v>27.793500000000002</v>
      </c>
      <c r="G7431" s="23" t="s">
        <v>337</v>
      </c>
      <c r="H7431" s="23" t="s">
        <v>338</v>
      </c>
      <c r="I7431" s="24">
        <v>0.77459999999999996</v>
      </c>
    </row>
    <row r="7432" spans="1:9">
      <c r="A7432" s="23" t="s">
        <v>2850</v>
      </c>
      <c r="C7432" s="21" t="s">
        <v>327</v>
      </c>
      <c r="F7432" s="24">
        <v>27.793500000000002</v>
      </c>
      <c r="G7432" s="23" t="s">
        <v>345</v>
      </c>
      <c r="H7432" s="23" t="s">
        <v>338</v>
      </c>
      <c r="I7432" s="24">
        <v>0.62009999999999998</v>
      </c>
    </row>
    <row r="7433" spans="1:9">
      <c r="A7433" s="23" t="s">
        <v>2850</v>
      </c>
      <c r="C7433" s="21" t="s">
        <v>327</v>
      </c>
      <c r="F7433" s="24">
        <v>27.793500000000002</v>
      </c>
      <c r="G7433" s="23" t="s">
        <v>337</v>
      </c>
      <c r="H7433" s="23" t="s">
        <v>338</v>
      </c>
      <c r="I7433" s="24">
        <v>0.44030000000000002</v>
      </c>
    </row>
    <row r="7434" spans="1:9">
      <c r="A7434" s="23" t="s">
        <v>2851</v>
      </c>
      <c r="C7434" s="21" t="s">
        <v>327</v>
      </c>
      <c r="E7434" s="21" t="s">
        <v>327</v>
      </c>
      <c r="F7434" s="24">
        <v>28.208100000000002</v>
      </c>
      <c r="G7434" s="23" t="s">
        <v>351</v>
      </c>
      <c r="H7434" s="23" t="s">
        <v>344</v>
      </c>
      <c r="I7434" s="24">
        <v>24.2424</v>
      </c>
    </row>
    <row r="7435" spans="1:9">
      <c r="A7435" s="23" t="s">
        <v>2851</v>
      </c>
      <c r="C7435" s="21" t="s">
        <v>327</v>
      </c>
      <c r="E7435" s="21" t="s">
        <v>327</v>
      </c>
      <c r="F7435" s="24">
        <v>28.208100000000002</v>
      </c>
      <c r="G7435" s="23" t="s">
        <v>368</v>
      </c>
      <c r="H7435" s="23" t="s">
        <v>344</v>
      </c>
      <c r="I7435" s="24">
        <v>3.9657</v>
      </c>
    </row>
    <row r="7436" spans="1:9">
      <c r="A7436" s="23" t="s">
        <v>2852</v>
      </c>
      <c r="C7436" s="21" t="s">
        <v>327</v>
      </c>
      <c r="F7436" s="24">
        <v>11.5463</v>
      </c>
      <c r="G7436" s="23" t="s">
        <v>348</v>
      </c>
      <c r="H7436" s="23" t="s">
        <v>344</v>
      </c>
      <c r="I7436" s="24">
        <v>10.010199999999999</v>
      </c>
    </row>
    <row r="7437" spans="1:9">
      <c r="A7437" s="23" t="s">
        <v>2852</v>
      </c>
      <c r="C7437" s="21" t="s">
        <v>327</v>
      </c>
      <c r="F7437" s="24">
        <v>11.5463</v>
      </c>
      <c r="G7437" s="23" t="s">
        <v>367</v>
      </c>
      <c r="H7437" s="23" t="s">
        <v>344</v>
      </c>
      <c r="I7437" s="24">
        <v>1.2453000000000001</v>
      </c>
    </row>
    <row r="7438" spans="1:9">
      <c r="A7438" s="23" t="s">
        <v>2852</v>
      </c>
      <c r="C7438" s="21" t="s">
        <v>327</v>
      </c>
      <c r="F7438" s="24">
        <v>11.5463</v>
      </c>
      <c r="G7438" s="23" t="s">
        <v>346</v>
      </c>
      <c r="H7438" s="23" t="s">
        <v>344</v>
      </c>
      <c r="I7438" s="24">
        <v>9.0899999999999995E-2</v>
      </c>
    </row>
    <row r="7439" spans="1:9">
      <c r="A7439" s="23" t="s">
        <v>2852</v>
      </c>
      <c r="C7439" s="21" t="s">
        <v>327</v>
      </c>
      <c r="F7439" s="24">
        <v>11.5463</v>
      </c>
      <c r="G7439" s="23" t="s">
        <v>337</v>
      </c>
      <c r="H7439" s="23" t="s">
        <v>338</v>
      </c>
      <c r="I7439" s="24">
        <v>7.4999999999999997E-3</v>
      </c>
    </row>
    <row r="7440" spans="1:9">
      <c r="A7440" s="23" t="s">
        <v>2853</v>
      </c>
      <c r="E7440" s="21" t="s">
        <v>327</v>
      </c>
      <c r="F7440" s="24">
        <v>128.1277</v>
      </c>
      <c r="G7440" s="23" t="s">
        <v>368</v>
      </c>
      <c r="H7440" s="23" t="s">
        <v>344</v>
      </c>
      <c r="I7440" s="24">
        <v>69.453400000000002</v>
      </c>
    </row>
    <row r="7441" spans="1:9">
      <c r="A7441" s="23" t="s">
        <v>2853</v>
      </c>
      <c r="E7441" s="21" t="s">
        <v>327</v>
      </c>
      <c r="F7441" s="24">
        <v>128.1277</v>
      </c>
      <c r="G7441" s="23" t="s">
        <v>348</v>
      </c>
      <c r="H7441" s="23" t="s">
        <v>344</v>
      </c>
      <c r="I7441" s="24">
        <v>14.984999999999999</v>
      </c>
    </row>
    <row r="7442" spans="1:9">
      <c r="A7442" s="23" t="s">
        <v>2853</v>
      </c>
      <c r="E7442" s="21" t="s">
        <v>327</v>
      </c>
      <c r="F7442" s="24">
        <v>128.1277</v>
      </c>
      <c r="G7442" s="23" t="s">
        <v>337</v>
      </c>
      <c r="H7442" s="23" t="s">
        <v>338</v>
      </c>
      <c r="I7442" s="24">
        <v>10.5662</v>
      </c>
    </row>
    <row r="7443" spans="1:9">
      <c r="A7443" s="23" t="s">
        <v>2853</v>
      </c>
      <c r="E7443" s="21" t="s">
        <v>327</v>
      </c>
      <c r="F7443" s="24">
        <v>128.1277</v>
      </c>
      <c r="G7443" s="23" t="s">
        <v>367</v>
      </c>
      <c r="H7443" s="23" t="s">
        <v>344</v>
      </c>
      <c r="I7443" s="24">
        <v>8.3080999999999996</v>
      </c>
    </row>
    <row r="7444" spans="1:9">
      <c r="A7444" s="23" t="s">
        <v>2853</v>
      </c>
      <c r="E7444" s="21" t="s">
        <v>327</v>
      </c>
      <c r="F7444" s="24">
        <v>128.1277</v>
      </c>
      <c r="G7444" s="23" t="s">
        <v>346</v>
      </c>
      <c r="H7444" s="23" t="s">
        <v>344</v>
      </c>
      <c r="I7444" s="24">
        <v>6.1932999999999998</v>
      </c>
    </row>
    <row r="7445" spans="1:9">
      <c r="A7445" s="23" t="s">
        <v>2853</v>
      </c>
      <c r="E7445" s="21" t="s">
        <v>327</v>
      </c>
      <c r="F7445" s="24">
        <v>128.1277</v>
      </c>
      <c r="G7445" s="23" t="s">
        <v>367</v>
      </c>
      <c r="H7445" s="23" t="s">
        <v>344</v>
      </c>
      <c r="I7445" s="24">
        <v>4.1548999999999996</v>
      </c>
    </row>
    <row r="7446" spans="1:9">
      <c r="A7446" s="23" t="s">
        <v>2853</v>
      </c>
      <c r="E7446" s="21" t="s">
        <v>327</v>
      </c>
      <c r="F7446" s="24">
        <v>128.1277</v>
      </c>
      <c r="G7446" s="23" t="s">
        <v>348</v>
      </c>
      <c r="H7446" s="23" t="s">
        <v>344</v>
      </c>
      <c r="I7446" s="24">
        <v>3.8733</v>
      </c>
    </row>
    <row r="7447" spans="1:9">
      <c r="A7447" s="23" t="s">
        <v>2853</v>
      </c>
      <c r="E7447" s="21" t="s">
        <v>327</v>
      </c>
      <c r="F7447" s="24">
        <v>128.1277</v>
      </c>
      <c r="G7447" s="23" t="s">
        <v>348</v>
      </c>
      <c r="H7447" s="23" t="s">
        <v>344</v>
      </c>
      <c r="I7447" s="24">
        <v>2.4977</v>
      </c>
    </row>
    <row r="7448" spans="1:9">
      <c r="A7448" s="23" t="s">
        <v>2853</v>
      </c>
      <c r="E7448" s="21" t="s">
        <v>327</v>
      </c>
      <c r="F7448" s="24">
        <v>128.1277</v>
      </c>
      <c r="G7448" s="23" t="s">
        <v>346</v>
      </c>
      <c r="H7448" s="23" t="s">
        <v>344</v>
      </c>
      <c r="I7448" s="24">
        <v>2.0636999999999999</v>
      </c>
    </row>
    <row r="7449" spans="1:9">
      <c r="A7449" s="23" t="s">
        <v>2853</v>
      </c>
      <c r="E7449" s="21" t="s">
        <v>327</v>
      </c>
      <c r="F7449" s="24">
        <v>128.1277</v>
      </c>
      <c r="G7449" s="23" t="s">
        <v>367</v>
      </c>
      <c r="H7449" s="23" t="s">
        <v>344</v>
      </c>
      <c r="I7449" s="24">
        <v>1.7532000000000001</v>
      </c>
    </row>
    <row r="7450" spans="1:9">
      <c r="A7450" s="23" t="s">
        <v>2853</v>
      </c>
      <c r="E7450" s="21" t="s">
        <v>327</v>
      </c>
      <c r="F7450" s="24">
        <v>128.1277</v>
      </c>
      <c r="G7450" s="23" t="s">
        <v>337</v>
      </c>
      <c r="H7450" s="23" t="s">
        <v>338</v>
      </c>
      <c r="I7450" s="24">
        <v>1.6059000000000001</v>
      </c>
    </row>
    <row r="7451" spans="1:9">
      <c r="A7451" s="23" t="s">
        <v>2853</v>
      </c>
      <c r="E7451" s="21" t="s">
        <v>327</v>
      </c>
      <c r="F7451" s="24">
        <v>128.1277</v>
      </c>
      <c r="G7451" s="23" t="s">
        <v>348</v>
      </c>
      <c r="H7451" s="23" t="s">
        <v>344</v>
      </c>
      <c r="I7451" s="24">
        <v>0.87660000000000005</v>
      </c>
    </row>
    <row r="7452" spans="1:9">
      <c r="A7452" s="23" t="s">
        <v>2853</v>
      </c>
      <c r="E7452" s="21" t="s">
        <v>327</v>
      </c>
      <c r="F7452" s="24">
        <v>128.1277</v>
      </c>
      <c r="G7452" s="23" t="s">
        <v>368</v>
      </c>
      <c r="H7452" s="23" t="s">
        <v>344</v>
      </c>
      <c r="I7452" s="24">
        <v>0.64949999999999997</v>
      </c>
    </row>
    <row r="7453" spans="1:9">
      <c r="A7453" s="23" t="s">
        <v>2853</v>
      </c>
      <c r="E7453" s="21" t="s">
        <v>327</v>
      </c>
      <c r="F7453" s="24">
        <v>128.1277</v>
      </c>
      <c r="G7453" s="23" t="s">
        <v>367</v>
      </c>
      <c r="H7453" s="23" t="s">
        <v>344</v>
      </c>
      <c r="I7453" s="24">
        <v>0.59550000000000003</v>
      </c>
    </row>
    <row r="7454" spans="1:9">
      <c r="A7454" s="23" t="s">
        <v>2853</v>
      </c>
      <c r="E7454" s="21" t="s">
        <v>327</v>
      </c>
      <c r="F7454" s="24">
        <v>128.1277</v>
      </c>
      <c r="G7454" s="23" t="s">
        <v>348</v>
      </c>
      <c r="H7454" s="23" t="s">
        <v>344</v>
      </c>
      <c r="I7454" s="24">
        <v>0.18790000000000001</v>
      </c>
    </row>
    <row r="7455" spans="1:9">
      <c r="A7455" s="23" t="s">
        <v>2853</v>
      </c>
      <c r="E7455" s="21" t="s">
        <v>327</v>
      </c>
      <c r="F7455" s="24">
        <v>128.1277</v>
      </c>
      <c r="G7455" s="23" t="s">
        <v>348</v>
      </c>
      <c r="H7455" s="23" t="s">
        <v>344</v>
      </c>
      <c r="I7455" s="24">
        <v>0.1024</v>
      </c>
    </row>
    <row r="7456" spans="1:9">
      <c r="A7456" s="23" t="s">
        <v>2853</v>
      </c>
      <c r="E7456" s="21" t="s">
        <v>327</v>
      </c>
      <c r="F7456" s="24">
        <v>128.1277</v>
      </c>
      <c r="G7456" s="23" t="s">
        <v>337</v>
      </c>
      <c r="H7456" s="23" t="s">
        <v>338</v>
      </c>
      <c r="I7456" s="24">
        <v>5.9999999999999995E-4</v>
      </c>
    </row>
    <row r="7457" spans="1:9">
      <c r="A7457" s="23" t="s">
        <v>2854</v>
      </c>
      <c r="C7457" s="21" t="s">
        <v>327</v>
      </c>
      <c r="F7457" s="24">
        <v>118.4898</v>
      </c>
      <c r="G7457" s="23" t="s">
        <v>368</v>
      </c>
      <c r="H7457" s="23" t="s">
        <v>344</v>
      </c>
      <c r="I7457" s="24">
        <v>96.497799999999998</v>
      </c>
    </row>
    <row r="7458" spans="1:9">
      <c r="A7458" s="23" t="s">
        <v>2854</v>
      </c>
      <c r="C7458" s="21" t="s">
        <v>327</v>
      </c>
      <c r="F7458" s="24">
        <v>118.4898</v>
      </c>
      <c r="G7458" s="23" t="s">
        <v>348</v>
      </c>
      <c r="H7458" s="23" t="s">
        <v>344</v>
      </c>
      <c r="I7458" s="24">
        <v>18.843599999999999</v>
      </c>
    </row>
    <row r="7459" spans="1:9">
      <c r="A7459" s="23" t="s">
        <v>2854</v>
      </c>
      <c r="C7459" s="21" t="s">
        <v>327</v>
      </c>
      <c r="F7459" s="24">
        <v>118.4898</v>
      </c>
      <c r="G7459" s="23" t="s">
        <v>367</v>
      </c>
      <c r="H7459" s="23" t="s">
        <v>344</v>
      </c>
      <c r="I7459" s="24">
        <v>3.1484000000000001</v>
      </c>
    </row>
    <row r="7460" spans="1:9">
      <c r="A7460" s="23" t="s">
        <v>2855</v>
      </c>
      <c r="C7460" s="21" t="s">
        <v>327</v>
      </c>
      <c r="E7460" s="21" t="s">
        <v>327</v>
      </c>
      <c r="F7460" s="24">
        <v>20.5916</v>
      </c>
      <c r="G7460" s="23" t="s">
        <v>346</v>
      </c>
      <c r="H7460" s="23" t="s">
        <v>338</v>
      </c>
      <c r="I7460" s="24">
        <v>10.582100000000001</v>
      </c>
    </row>
    <row r="7461" spans="1:9">
      <c r="A7461" s="23" t="s">
        <v>2855</v>
      </c>
      <c r="C7461" s="21" t="s">
        <v>327</v>
      </c>
      <c r="E7461" s="21" t="s">
        <v>327</v>
      </c>
      <c r="F7461" s="24">
        <v>20.5916</v>
      </c>
      <c r="G7461" s="23" t="s">
        <v>337</v>
      </c>
      <c r="H7461" s="23" t="s">
        <v>338</v>
      </c>
      <c r="I7461" s="24">
        <v>7.9170999999999996</v>
      </c>
    </row>
    <row r="7462" spans="1:9">
      <c r="A7462" s="23" t="s">
        <v>2855</v>
      </c>
      <c r="C7462" s="21" t="s">
        <v>327</v>
      </c>
      <c r="E7462" s="21" t="s">
        <v>327</v>
      </c>
      <c r="F7462" s="24">
        <v>20.5916</v>
      </c>
      <c r="G7462" s="23" t="s">
        <v>346</v>
      </c>
      <c r="H7462" s="23" t="s">
        <v>338</v>
      </c>
      <c r="I7462" s="24">
        <v>1.6853</v>
      </c>
    </row>
    <row r="7463" spans="1:9">
      <c r="A7463" s="23" t="s">
        <v>2855</v>
      </c>
      <c r="C7463" s="21" t="s">
        <v>327</v>
      </c>
      <c r="E7463" s="21" t="s">
        <v>327</v>
      </c>
      <c r="F7463" s="24">
        <v>20.5916</v>
      </c>
      <c r="G7463" s="23" t="s">
        <v>346</v>
      </c>
      <c r="H7463" s="23" t="s">
        <v>338</v>
      </c>
      <c r="I7463" s="24">
        <v>0.40720000000000001</v>
      </c>
    </row>
    <row r="7464" spans="1:9">
      <c r="A7464" s="23" t="s">
        <v>2856</v>
      </c>
      <c r="E7464" s="21" t="s">
        <v>327</v>
      </c>
      <c r="F7464" s="24">
        <v>32.029800000000002</v>
      </c>
      <c r="G7464" s="23" t="s">
        <v>348</v>
      </c>
      <c r="H7464" s="23" t="s">
        <v>344</v>
      </c>
      <c r="I7464" s="24">
        <v>16.5532</v>
      </c>
    </row>
    <row r="7465" spans="1:9">
      <c r="A7465" s="23" t="s">
        <v>2856</v>
      </c>
      <c r="E7465" s="21" t="s">
        <v>327</v>
      </c>
      <c r="F7465" s="24">
        <v>32.029800000000002</v>
      </c>
      <c r="G7465" s="23" t="s">
        <v>337</v>
      </c>
      <c r="H7465" s="23" t="s">
        <v>338</v>
      </c>
      <c r="I7465" s="24">
        <v>7.2267000000000001</v>
      </c>
    </row>
    <row r="7466" spans="1:9">
      <c r="A7466" s="23" t="s">
        <v>2856</v>
      </c>
      <c r="E7466" s="21" t="s">
        <v>327</v>
      </c>
      <c r="F7466" s="24">
        <v>32.029800000000002</v>
      </c>
      <c r="G7466" s="23" t="s">
        <v>346</v>
      </c>
      <c r="H7466" s="23" t="s">
        <v>344</v>
      </c>
      <c r="I7466" s="24">
        <v>6.1506999999999996</v>
      </c>
    </row>
    <row r="7467" spans="1:9">
      <c r="A7467" s="23" t="s">
        <v>2856</v>
      </c>
      <c r="E7467" s="21" t="s">
        <v>327</v>
      </c>
      <c r="F7467" s="24">
        <v>32.029800000000002</v>
      </c>
      <c r="G7467" s="23" t="s">
        <v>367</v>
      </c>
      <c r="H7467" s="23" t="s">
        <v>344</v>
      </c>
      <c r="I7467" s="24">
        <v>1.3017000000000001</v>
      </c>
    </row>
    <row r="7468" spans="1:9">
      <c r="A7468" s="23" t="s">
        <v>2856</v>
      </c>
      <c r="E7468" s="21" t="s">
        <v>327</v>
      </c>
      <c r="F7468" s="24">
        <v>32.029800000000002</v>
      </c>
      <c r="G7468" s="23" t="s">
        <v>368</v>
      </c>
      <c r="H7468" s="23" t="s">
        <v>344</v>
      </c>
      <c r="I7468" s="24">
        <v>0.79749999999999999</v>
      </c>
    </row>
    <row r="7469" spans="1:9">
      <c r="A7469" s="23" t="s">
        <v>2857</v>
      </c>
      <c r="C7469" s="21" t="s">
        <v>327</v>
      </c>
      <c r="F7469" s="24">
        <v>189.11949999999999</v>
      </c>
      <c r="G7469" s="23" t="s">
        <v>346</v>
      </c>
      <c r="H7469" s="23" t="s">
        <v>344</v>
      </c>
      <c r="I7469" s="24">
        <v>64.668000000000006</v>
      </c>
    </row>
    <row r="7470" spans="1:9">
      <c r="A7470" s="23" t="s">
        <v>2857</v>
      </c>
      <c r="C7470" s="21" t="s">
        <v>327</v>
      </c>
      <c r="F7470" s="24">
        <v>189.11949999999999</v>
      </c>
      <c r="G7470" s="23" t="s">
        <v>368</v>
      </c>
      <c r="H7470" s="23" t="s">
        <v>344</v>
      </c>
      <c r="I7470" s="24">
        <v>59.9514</v>
      </c>
    </row>
    <row r="7471" spans="1:9">
      <c r="A7471" s="23" t="s">
        <v>2857</v>
      </c>
      <c r="C7471" s="21" t="s">
        <v>327</v>
      </c>
      <c r="F7471" s="24">
        <v>189.11949999999999</v>
      </c>
      <c r="G7471" s="23" t="s">
        <v>348</v>
      </c>
      <c r="H7471" s="23" t="s">
        <v>344</v>
      </c>
      <c r="I7471" s="24">
        <v>34.264400000000002</v>
      </c>
    </row>
    <row r="7472" spans="1:9">
      <c r="A7472" s="23" t="s">
        <v>2857</v>
      </c>
      <c r="C7472" s="21" t="s">
        <v>327</v>
      </c>
      <c r="F7472" s="24">
        <v>189.11949999999999</v>
      </c>
      <c r="G7472" s="23" t="s">
        <v>348</v>
      </c>
      <c r="H7472" s="23" t="s">
        <v>344</v>
      </c>
      <c r="I7472" s="24">
        <v>14.428000000000001</v>
      </c>
    </row>
    <row r="7473" spans="1:9">
      <c r="A7473" s="23" t="s">
        <v>2857</v>
      </c>
      <c r="C7473" s="21" t="s">
        <v>327</v>
      </c>
      <c r="F7473" s="24">
        <v>189.11949999999999</v>
      </c>
      <c r="G7473" s="23" t="s">
        <v>348</v>
      </c>
      <c r="H7473" s="23" t="s">
        <v>344</v>
      </c>
      <c r="I7473" s="24">
        <v>3.6997</v>
      </c>
    </row>
    <row r="7474" spans="1:9">
      <c r="A7474" s="23" t="s">
        <v>2857</v>
      </c>
      <c r="C7474" s="21" t="s">
        <v>327</v>
      </c>
      <c r="F7474" s="24">
        <v>189.11949999999999</v>
      </c>
      <c r="G7474" s="23" t="s">
        <v>346</v>
      </c>
      <c r="H7474" s="23" t="s">
        <v>344</v>
      </c>
      <c r="I7474" s="24">
        <v>3.4655999999999998</v>
      </c>
    </row>
    <row r="7475" spans="1:9">
      <c r="A7475" s="23" t="s">
        <v>2857</v>
      </c>
      <c r="C7475" s="21" t="s">
        <v>327</v>
      </c>
      <c r="F7475" s="24">
        <v>189.11949999999999</v>
      </c>
      <c r="G7475" s="23" t="s">
        <v>346</v>
      </c>
      <c r="H7475" s="23" t="s">
        <v>344</v>
      </c>
      <c r="I7475" s="24">
        <v>2.8346</v>
      </c>
    </row>
    <row r="7476" spans="1:9">
      <c r="A7476" s="23" t="s">
        <v>2857</v>
      </c>
      <c r="C7476" s="21" t="s">
        <v>327</v>
      </c>
      <c r="F7476" s="24">
        <v>189.11949999999999</v>
      </c>
      <c r="G7476" s="23" t="s">
        <v>346</v>
      </c>
      <c r="H7476" s="23" t="s">
        <v>344</v>
      </c>
      <c r="I7476" s="24">
        <v>2.3279999999999998</v>
      </c>
    </row>
    <row r="7477" spans="1:9">
      <c r="A7477" s="23" t="s">
        <v>2857</v>
      </c>
      <c r="C7477" s="21" t="s">
        <v>327</v>
      </c>
      <c r="F7477" s="24">
        <v>189.11949999999999</v>
      </c>
      <c r="G7477" s="23" t="s">
        <v>348</v>
      </c>
      <c r="H7477" s="23" t="s">
        <v>344</v>
      </c>
      <c r="I7477" s="24">
        <v>1.6068</v>
      </c>
    </row>
    <row r="7478" spans="1:9">
      <c r="A7478" s="23" t="s">
        <v>2857</v>
      </c>
      <c r="C7478" s="21" t="s">
        <v>327</v>
      </c>
      <c r="F7478" s="24">
        <v>189.11949999999999</v>
      </c>
      <c r="G7478" s="23" t="s">
        <v>348</v>
      </c>
      <c r="H7478" s="23" t="s">
        <v>344</v>
      </c>
      <c r="I7478" s="24">
        <v>1.3888</v>
      </c>
    </row>
    <row r="7479" spans="1:9">
      <c r="A7479" s="23" t="s">
        <v>2857</v>
      </c>
      <c r="C7479" s="21" t="s">
        <v>327</v>
      </c>
      <c r="F7479" s="24">
        <v>189.11949999999999</v>
      </c>
      <c r="G7479" s="23" t="s">
        <v>337</v>
      </c>
      <c r="H7479" s="23" t="s">
        <v>338</v>
      </c>
      <c r="I7479" s="24">
        <v>0.44169999999999998</v>
      </c>
    </row>
    <row r="7480" spans="1:9">
      <c r="A7480" s="23" t="s">
        <v>2858</v>
      </c>
      <c r="C7480" s="21" t="s">
        <v>327</v>
      </c>
      <c r="E7480" s="21" t="s">
        <v>327</v>
      </c>
      <c r="F7480" s="24">
        <v>107.1896</v>
      </c>
      <c r="G7480" s="23" t="s">
        <v>345</v>
      </c>
      <c r="H7480" s="23" t="s">
        <v>338</v>
      </c>
      <c r="I7480" s="24">
        <v>65.532700000000006</v>
      </c>
    </row>
    <row r="7481" spans="1:9">
      <c r="A7481" s="23" t="s">
        <v>2858</v>
      </c>
      <c r="C7481" s="21" t="s">
        <v>327</v>
      </c>
      <c r="E7481" s="21" t="s">
        <v>327</v>
      </c>
      <c r="F7481" s="24">
        <v>107.1896</v>
      </c>
      <c r="G7481" s="23" t="s">
        <v>348</v>
      </c>
      <c r="H7481" s="23" t="s">
        <v>344</v>
      </c>
      <c r="I7481" s="24">
        <v>13.144600000000001</v>
      </c>
    </row>
    <row r="7482" spans="1:9">
      <c r="A7482" s="23" t="s">
        <v>2858</v>
      </c>
      <c r="C7482" s="21" t="s">
        <v>327</v>
      </c>
      <c r="E7482" s="21" t="s">
        <v>327</v>
      </c>
      <c r="F7482" s="24">
        <v>107.1896</v>
      </c>
      <c r="G7482" s="23" t="s">
        <v>343</v>
      </c>
      <c r="H7482" s="23" t="s">
        <v>344</v>
      </c>
      <c r="I7482" s="24">
        <v>9.7402999999999995</v>
      </c>
    </row>
    <row r="7483" spans="1:9">
      <c r="A7483" s="23" t="s">
        <v>2858</v>
      </c>
      <c r="C7483" s="21" t="s">
        <v>327</v>
      </c>
      <c r="E7483" s="21" t="s">
        <v>327</v>
      </c>
      <c r="F7483" s="24">
        <v>107.1896</v>
      </c>
      <c r="G7483" s="23" t="s">
        <v>345</v>
      </c>
      <c r="H7483" s="23" t="s">
        <v>338</v>
      </c>
      <c r="I7483" s="24">
        <v>5.5006000000000004</v>
      </c>
    </row>
    <row r="7484" spans="1:9">
      <c r="A7484" s="23" t="s">
        <v>2858</v>
      </c>
      <c r="C7484" s="21" t="s">
        <v>327</v>
      </c>
      <c r="E7484" s="21" t="s">
        <v>327</v>
      </c>
      <c r="F7484" s="24">
        <v>107.1896</v>
      </c>
      <c r="G7484" s="23" t="s">
        <v>337</v>
      </c>
      <c r="H7484" s="23" t="s">
        <v>338</v>
      </c>
      <c r="I7484" s="24">
        <v>4.5461</v>
      </c>
    </row>
    <row r="7485" spans="1:9">
      <c r="A7485" s="23" t="s">
        <v>2858</v>
      </c>
      <c r="C7485" s="21" t="s">
        <v>327</v>
      </c>
      <c r="E7485" s="21" t="s">
        <v>327</v>
      </c>
      <c r="F7485" s="24">
        <v>107.1896</v>
      </c>
      <c r="G7485" s="23" t="s">
        <v>346</v>
      </c>
      <c r="H7485" s="23" t="s">
        <v>338</v>
      </c>
      <c r="I7485" s="24">
        <v>3.1619000000000002</v>
      </c>
    </row>
    <row r="7486" spans="1:9">
      <c r="A7486" s="23" t="s">
        <v>2858</v>
      </c>
      <c r="C7486" s="21" t="s">
        <v>327</v>
      </c>
      <c r="E7486" s="21" t="s">
        <v>327</v>
      </c>
      <c r="F7486" s="24">
        <v>107.1896</v>
      </c>
      <c r="G7486" s="23" t="s">
        <v>337</v>
      </c>
      <c r="H7486" s="23" t="s">
        <v>338</v>
      </c>
      <c r="I7486" s="24">
        <v>1.8452999999999999</v>
      </c>
    </row>
    <row r="7487" spans="1:9">
      <c r="A7487" s="23" t="s">
        <v>2858</v>
      </c>
      <c r="C7487" s="21" t="s">
        <v>327</v>
      </c>
      <c r="E7487" s="21" t="s">
        <v>327</v>
      </c>
      <c r="F7487" s="24">
        <v>107.1896</v>
      </c>
      <c r="G7487" s="23" t="s">
        <v>337</v>
      </c>
      <c r="H7487" s="23" t="s">
        <v>338</v>
      </c>
      <c r="I7487" s="24">
        <v>1.4711000000000001</v>
      </c>
    </row>
    <row r="7488" spans="1:9">
      <c r="A7488" s="23" t="s">
        <v>2858</v>
      </c>
      <c r="C7488" s="21" t="s">
        <v>327</v>
      </c>
      <c r="E7488" s="21" t="s">
        <v>327</v>
      </c>
      <c r="F7488" s="24">
        <v>107.1896</v>
      </c>
      <c r="G7488" s="23" t="s">
        <v>358</v>
      </c>
      <c r="H7488" s="23" t="s">
        <v>338</v>
      </c>
      <c r="I7488" s="24">
        <v>1.2632000000000001</v>
      </c>
    </row>
    <row r="7489" spans="1:9">
      <c r="A7489" s="23" t="s">
        <v>2858</v>
      </c>
      <c r="C7489" s="21" t="s">
        <v>327</v>
      </c>
      <c r="E7489" s="21" t="s">
        <v>327</v>
      </c>
      <c r="F7489" s="24">
        <v>107.1896</v>
      </c>
      <c r="G7489" s="23" t="s">
        <v>343</v>
      </c>
      <c r="H7489" s="23" t="s">
        <v>344</v>
      </c>
      <c r="I7489" s="24">
        <v>0.57869999999999999</v>
      </c>
    </row>
    <row r="7490" spans="1:9">
      <c r="A7490" s="23" t="s">
        <v>2858</v>
      </c>
      <c r="C7490" s="21" t="s">
        <v>327</v>
      </c>
      <c r="E7490" s="21" t="s">
        <v>327</v>
      </c>
      <c r="F7490" s="24">
        <v>107.1896</v>
      </c>
      <c r="G7490" s="23" t="s">
        <v>343</v>
      </c>
      <c r="H7490" s="23" t="s">
        <v>344</v>
      </c>
      <c r="I7490" s="24">
        <v>0.38219999999999998</v>
      </c>
    </row>
    <row r="7491" spans="1:9">
      <c r="A7491" s="23" t="s">
        <v>2858</v>
      </c>
      <c r="C7491" s="21" t="s">
        <v>327</v>
      </c>
      <c r="E7491" s="21" t="s">
        <v>327</v>
      </c>
      <c r="F7491" s="24">
        <v>107.1896</v>
      </c>
      <c r="G7491" s="23" t="s">
        <v>358</v>
      </c>
      <c r="H7491" s="23" t="s">
        <v>338</v>
      </c>
      <c r="I7491" s="24">
        <v>2.3E-2</v>
      </c>
    </row>
    <row r="7492" spans="1:9">
      <c r="A7492" s="23" t="s">
        <v>2859</v>
      </c>
      <c r="C7492" s="21" t="s">
        <v>327</v>
      </c>
      <c r="F7492" s="24">
        <v>33.256399999999999</v>
      </c>
      <c r="G7492" s="23" t="s">
        <v>351</v>
      </c>
      <c r="H7492" s="23" t="s">
        <v>344</v>
      </c>
      <c r="I7492" s="24">
        <v>14.5578</v>
      </c>
    </row>
    <row r="7493" spans="1:9">
      <c r="A7493" s="23" t="s">
        <v>2859</v>
      </c>
      <c r="C7493" s="21" t="s">
        <v>327</v>
      </c>
      <c r="F7493" s="24">
        <v>33.256399999999999</v>
      </c>
      <c r="G7493" s="23" t="s">
        <v>368</v>
      </c>
      <c r="H7493" s="23" t="s">
        <v>344</v>
      </c>
      <c r="I7493" s="24">
        <v>9.3506999999999998</v>
      </c>
    </row>
    <row r="7494" spans="1:9">
      <c r="A7494" s="23" t="s">
        <v>2859</v>
      </c>
      <c r="C7494" s="21" t="s">
        <v>327</v>
      </c>
      <c r="F7494" s="24">
        <v>33.256399999999999</v>
      </c>
      <c r="G7494" s="23" t="s">
        <v>346</v>
      </c>
      <c r="H7494" s="23" t="s">
        <v>338</v>
      </c>
      <c r="I7494" s="24">
        <v>9.3478999999999992</v>
      </c>
    </row>
    <row r="7495" spans="1:9">
      <c r="A7495" s="23" t="s">
        <v>2860</v>
      </c>
      <c r="E7495" s="21" t="s">
        <v>327</v>
      </c>
      <c r="F7495" s="24">
        <v>85.668599999999998</v>
      </c>
      <c r="G7495" s="23" t="s">
        <v>351</v>
      </c>
      <c r="H7495" s="23" t="s">
        <v>344</v>
      </c>
      <c r="I7495" s="24">
        <v>79.361099999999993</v>
      </c>
    </row>
    <row r="7496" spans="1:9">
      <c r="A7496" s="23" t="s">
        <v>2860</v>
      </c>
      <c r="E7496" s="21" t="s">
        <v>327</v>
      </c>
      <c r="F7496" s="24">
        <v>85.668599999999998</v>
      </c>
      <c r="G7496" s="23" t="s">
        <v>350</v>
      </c>
      <c r="H7496" s="23" t="s">
        <v>338</v>
      </c>
      <c r="I7496" s="24">
        <v>4.5110999999999999</v>
      </c>
    </row>
    <row r="7497" spans="1:9">
      <c r="A7497" s="23" t="s">
        <v>2860</v>
      </c>
      <c r="E7497" s="21" t="s">
        <v>327</v>
      </c>
      <c r="F7497" s="24">
        <v>85.668599999999998</v>
      </c>
      <c r="G7497" s="23" t="s">
        <v>337</v>
      </c>
      <c r="H7497" s="23" t="s">
        <v>338</v>
      </c>
      <c r="I7497" s="24">
        <v>0.94440000000000002</v>
      </c>
    </row>
    <row r="7498" spans="1:9">
      <c r="A7498" s="23" t="s">
        <v>2860</v>
      </c>
      <c r="E7498" s="21" t="s">
        <v>327</v>
      </c>
      <c r="F7498" s="24">
        <v>85.668599999999998</v>
      </c>
      <c r="G7498" s="23" t="s">
        <v>368</v>
      </c>
      <c r="H7498" s="23" t="s">
        <v>344</v>
      </c>
      <c r="I7498" s="24">
        <v>0.52510000000000001</v>
      </c>
    </row>
    <row r="7499" spans="1:9">
      <c r="A7499" s="23" t="s">
        <v>2860</v>
      </c>
      <c r="E7499" s="21" t="s">
        <v>327</v>
      </c>
      <c r="F7499" s="24">
        <v>85.668599999999998</v>
      </c>
      <c r="G7499" s="23" t="s">
        <v>346</v>
      </c>
      <c r="H7499" s="23" t="s">
        <v>338</v>
      </c>
      <c r="I7499" s="24">
        <v>0.28270000000000001</v>
      </c>
    </row>
    <row r="7500" spans="1:9">
      <c r="A7500" s="23" t="s">
        <v>2860</v>
      </c>
      <c r="E7500" s="21" t="s">
        <v>327</v>
      </c>
      <c r="F7500" s="24">
        <v>85.668599999999998</v>
      </c>
      <c r="G7500" s="23" t="s">
        <v>346</v>
      </c>
      <c r="H7500" s="23" t="s">
        <v>338</v>
      </c>
      <c r="I7500" s="24">
        <v>3.44E-2</v>
      </c>
    </row>
    <row r="7501" spans="1:9">
      <c r="A7501" s="23" t="s">
        <v>2860</v>
      </c>
      <c r="E7501" s="21" t="s">
        <v>327</v>
      </c>
      <c r="F7501" s="24">
        <v>85.668599999999998</v>
      </c>
      <c r="G7501" s="23" t="s">
        <v>350</v>
      </c>
      <c r="H7501" s="23" t="s">
        <v>338</v>
      </c>
      <c r="I7501" s="24">
        <v>9.1999999999999998E-3</v>
      </c>
    </row>
    <row r="7502" spans="1:9">
      <c r="A7502" s="23" t="s">
        <v>2860</v>
      </c>
      <c r="E7502" s="21" t="s">
        <v>327</v>
      </c>
      <c r="F7502" s="24">
        <v>85.668599999999998</v>
      </c>
      <c r="G7502" s="23" t="s">
        <v>351</v>
      </c>
      <c r="H7502" s="23" t="s">
        <v>344</v>
      </c>
      <c r="I7502" s="24">
        <v>6.9999999999999999E-4</v>
      </c>
    </row>
    <row r="7503" spans="1:9">
      <c r="A7503" s="23" t="s">
        <v>2861</v>
      </c>
      <c r="E7503" s="21" t="s">
        <v>327</v>
      </c>
      <c r="F7503" s="24">
        <v>60.770299999999999</v>
      </c>
      <c r="G7503" s="23" t="s">
        <v>351</v>
      </c>
      <c r="H7503" s="23" t="s">
        <v>344</v>
      </c>
      <c r="I7503" s="24">
        <v>37.606099999999998</v>
      </c>
    </row>
    <row r="7504" spans="1:9">
      <c r="A7504" s="23" t="s">
        <v>2861</v>
      </c>
      <c r="E7504" s="21" t="s">
        <v>327</v>
      </c>
      <c r="F7504" s="24">
        <v>60.770299999999999</v>
      </c>
      <c r="G7504" s="23" t="s">
        <v>368</v>
      </c>
      <c r="H7504" s="23" t="s">
        <v>344</v>
      </c>
      <c r="I7504" s="24">
        <v>10.030900000000001</v>
      </c>
    </row>
    <row r="7505" spans="1:9">
      <c r="A7505" s="23" t="s">
        <v>2861</v>
      </c>
      <c r="E7505" s="21" t="s">
        <v>327</v>
      </c>
      <c r="F7505" s="24">
        <v>60.770299999999999</v>
      </c>
      <c r="G7505" s="23" t="s">
        <v>368</v>
      </c>
      <c r="H7505" s="23" t="s">
        <v>344</v>
      </c>
      <c r="I7505" s="24">
        <v>7.6211000000000002</v>
      </c>
    </row>
    <row r="7506" spans="1:9">
      <c r="A7506" s="23" t="s">
        <v>2861</v>
      </c>
      <c r="E7506" s="21" t="s">
        <v>327</v>
      </c>
      <c r="F7506" s="24">
        <v>60.770299999999999</v>
      </c>
      <c r="G7506" s="23" t="s">
        <v>346</v>
      </c>
      <c r="H7506" s="23" t="s">
        <v>338</v>
      </c>
      <c r="I7506" s="24">
        <v>3.9026999999999998</v>
      </c>
    </row>
    <row r="7507" spans="1:9">
      <c r="A7507" s="23" t="s">
        <v>2861</v>
      </c>
      <c r="E7507" s="21" t="s">
        <v>327</v>
      </c>
      <c r="F7507" s="24">
        <v>60.770299999999999</v>
      </c>
      <c r="G7507" s="23" t="s">
        <v>346</v>
      </c>
      <c r="H7507" s="23" t="s">
        <v>338</v>
      </c>
      <c r="I7507" s="24">
        <v>1.6094999999999999</v>
      </c>
    </row>
    <row r="7508" spans="1:9">
      <c r="A7508" s="23" t="s">
        <v>2862</v>
      </c>
      <c r="C7508" s="21" t="s">
        <v>327</v>
      </c>
      <c r="F7508" s="24">
        <v>18.010899999999999</v>
      </c>
      <c r="G7508" s="23" t="s">
        <v>346</v>
      </c>
      <c r="H7508" s="23" t="s">
        <v>338</v>
      </c>
      <c r="I7508" s="24">
        <v>6.1003999999999996</v>
      </c>
    </row>
    <row r="7509" spans="1:9">
      <c r="A7509" s="23" t="s">
        <v>2862</v>
      </c>
      <c r="C7509" s="21" t="s">
        <v>327</v>
      </c>
      <c r="F7509" s="24">
        <v>18.010899999999999</v>
      </c>
      <c r="G7509" s="23" t="s">
        <v>345</v>
      </c>
      <c r="H7509" s="23" t="s">
        <v>338</v>
      </c>
      <c r="I7509" s="24">
        <v>2.9081000000000001</v>
      </c>
    </row>
    <row r="7510" spans="1:9">
      <c r="A7510" s="23" t="s">
        <v>2862</v>
      </c>
      <c r="C7510" s="21" t="s">
        <v>327</v>
      </c>
      <c r="F7510" s="24">
        <v>18.010899999999999</v>
      </c>
      <c r="G7510" s="23" t="s">
        <v>343</v>
      </c>
      <c r="H7510" s="23" t="s">
        <v>344</v>
      </c>
      <c r="I7510" s="24">
        <v>2.8140999999999998</v>
      </c>
    </row>
    <row r="7511" spans="1:9">
      <c r="A7511" s="23" t="s">
        <v>2862</v>
      </c>
      <c r="C7511" s="21" t="s">
        <v>327</v>
      </c>
      <c r="F7511" s="24">
        <v>18.010899999999999</v>
      </c>
      <c r="G7511" s="23" t="s">
        <v>376</v>
      </c>
      <c r="H7511" s="23" t="s">
        <v>338</v>
      </c>
      <c r="I7511" s="24">
        <v>2.7261000000000002</v>
      </c>
    </row>
    <row r="7512" spans="1:9">
      <c r="A7512" s="23" t="s">
        <v>2862</v>
      </c>
      <c r="C7512" s="21" t="s">
        <v>327</v>
      </c>
      <c r="F7512" s="24">
        <v>18.010899999999999</v>
      </c>
      <c r="G7512" s="23" t="s">
        <v>348</v>
      </c>
      <c r="H7512" s="23" t="s">
        <v>344</v>
      </c>
      <c r="I7512" s="24">
        <v>1.6587000000000001</v>
      </c>
    </row>
    <row r="7513" spans="1:9">
      <c r="A7513" s="23" t="s">
        <v>2862</v>
      </c>
      <c r="C7513" s="21" t="s">
        <v>327</v>
      </c>
      <c r="F7513" s="24">
        <v>18.010899999999999</v>
      </c>
      <c r="G7513" s="23" t="s">
        <v>358</v>
      </c>
      <c r="H7513" s="23" t="s">
        <v>338</v>
      </c>
      <c r="I7513" s="24">
        <v>0.41920000000000002</v>
      </c>
    </row>
    <row r="7514" spans="1:9">
      <c r="A7514" s="23" t="s">
        <v>2862</v>
      </c>
      <c r="C7514" s="21" t="s">
        <v>327</v>
      </c>
      <c r="F7514" s="24">
        <v>18.010899999999999</v>
      </c>
      <c r="G7514" s="23" t="s">
        <v>2953</v>
      </c>
      <c r="H7514" s="23" t="s">
        <v>338</v>
      </c>
      <c r="I7514" s="24">
        <v>0.372</v>
      </c>
    </row>
    <row r="7515" spans="1:9">
      <c r="A7515" s="23" t="s">
        <v>2862</v>
      </c>
      <c r="C7515" s="21" t="s">
        <v>327</v>
      </c>
      <c r="F7515" s="24">
        <v>18.010899999999999</v>
      </c>
      <c r="G7515" s="23" t="s">
        <v>343</v>
      </c>
      <c r="H7515" s="23" t="s">
        <v>344</v>
      </c>
      <c r="I7515" s="24">
        <v>0.36940000000000001</v>
      </c>
    </row>
    <row r="7516" spans="1:9">
      <c r="A7516" s="23" t="s">
        <v>2862</v>
      </c>
      <c r="C7516" s="21" t="s">
        <v>327</v>
      </c>
      <c r="F7516" s="24">
        <v>18.010899999999999</v>
      </c>
      <c r="G7516" s="23" t="s">
        <v>373</v>
      </c>
      <c r="H7516" s="23" t="s">
        <v>338</v>
      </c>
      <c r="I7516" s="24">
        <v>0.28589999999999999</v>
      </c>
    </row>
    <row r="7517" spans="1:9">
      <c r="A7517" s="23" t="s">
        <v>2862</v>
      </c>
      <c r="C7517" s="21" t="s">
        <v>327</v>
      </c>
      <c r="F7517" s="24">
        <v>18.010899999999999</v>
      </c>
      <c r="G7517" s="23" t="s">
        <v>358</v>
      </c>
      <c r="H7517" s="23" t="s">
        <v>338</v>
      </c>
      <c r="I7517" s="24">
        <v>0.24</v>
      </c>
    </row>
    <row r="7518" spans="1:9">
      <c r="A7518" s="23" t="s">
        <v>2862</v>
      </c>
      <c r="C7518" s="21" t="s">
        <v>327</v>
      </c>
      <c r="F7518" s="24">
        <v>18.010899999999999</v>
      </c>
      <c r="G7518" s="23" t="s">
        <v>343</v>
      </c>
      <c r="H7518" s="23" t="s">
        <v>344</v>
      </c>
      <c r="I7518" s="24">
        <v>9.5200000000000007E-2</v>
      </c>
    </row>
    <row r="7519" spans="1:9">
      <c r="A7519" s="23" t="s">
        <v>2862</v>
      </c>
      <c r="C7519" s="21" t="s">
        <v>327</v>
      </c>
      <c r="F7519" s="24">
        <v>18.010899999999999</v>
      </c>
      <c r="G7519" s="23" t="s">
        <v>343</v>
      </c>
      <c r="H7519" s="23" t="s">
        <v>344</v>
      </c>
      <c r="I7519" s="24">
        <v>2.1899999999999999E-2</v>
      </c>
    </row>
    <row r="7520" spans="1:9">
      <c r="A7520" s="23" t="s">
        <v>2863</v>
      </c>
      <c r="E7520" s="21" t="s">
        <v>327</v>
      </c>
      <c r="F7520" s="24">
        <v>10.0444</v>
      </c>
      <c r="G7520" s="23" t="s">
        <v>351</v>
      </c>
      <c r="H7520" s="23" t="s">
        <v>344</v>
      </c>
      <c r="I7520" s="24">
        <v>10.0444</v>
      </c>
    </row>
    <row r="7521" spans="1:9">
      <c r="A7521" s="23" t="s">
        <v>2863</v>
      </c>
      <c r="E7521" s="21" t="s">
        <v>327</v>
      </c>
      <c r="F7521" s="24">
        <v>10.0444</v>
      </c>
      <c r="G7521" s="23" t="s">
        <v>368</v>
      </c>
      <c r="H7521" s="23" t="s">
        <v>344</v>
      </c>
      <c r="I7521" s="24">
        <v>0</v>
      </c>
    </row>
    <row r="7522" spans="1:9">
      <c r="A7522" s="23" t="s">
        <v>2864</v>
      </c>
      <c r="C7522" s="21" t="s">
        <v>327</v>
      </c>
      <c r="F7522" s="24">
        <v>48.175199999999997</v>
      </c>
      <c r="G7522" s="23" t="s">
        <v>368</v>
      </c>
      <c r="H7522" s="23" t="s">
        <v>344</v>
      </c>
      <c r="I7522" s="24">
        <v>35.432400000000001</v>
      </c>
    </row>
    <row r="7523" spans="1:9">
      <c r="A7523" s="23" t="s">
        <v>2864</v>
      </c>
      <c r="C7523" s="21" t="s">
        <v>327</v>
      </c>
      <c r="F7523" s="24">
        <v>48.175199999999997</v>
      </c>
      <c r="G7523" s="23" t="s">
        <v>346</v>
      </c>
      <c r="H7523" s="23" t="s">
        <v>338</v>
      </c>
      <c r="I7523" s="24">
        <v>9.0917999999999992</v>
      </c>
    </row>
    <row r="7524" spans="1:9">
      <c r="A7524" s="23" t="s">
        <v>2864</v>
      </c>
      <c r="C7524" s="21" t="s">
        <v>327</v>
      </c>
      <c r="F7524" s="24">
        <v>48.175199999999997</v>
      </c>
      <c r="G7524" s="23" t="s">
        <v>367</v>
      </c>
      <c r="H7524" s="23" t="s">
        <v>344</v>
      </c>
      <c r="I7524" s="24">
        <v>3.6509</v>
      </c>
    </row>
    <row r="7525" spans="1:9">
      <c r="A7525" s="23" t="s">
        <v>2865</v>
      </c>
      <c r="C7525" s="21" t="s">
        <v>327</v>
      </c>
      <c r="E7525" s="21" t="s">
        <v>327</v>
      </c>
      <c r="F7525" s="24">
        <v>21.095500000000001</v>
      </c>
      <c r="G7525" s="23" t="s">
        <v>368</v>
      </c>
      <c r="H7525" s="23" t="s">
        <v>344</v>
      </c>
      <c r="I7525" s="24">
        <v>16.6815</v>
      </c>
    </row>
    <row r="7526" spans="1:9">
      <c r="A7526" s="23" t="s">
        <v>2865</v>
      </c>
      <c r="C7526" s="21" t="s">
        <v>327</v>
      </c>
      <c r="E7526" s="21" t="s">
        <v>327</v>
      </c>
      <c r="F7526" s="24">
        <v>21.095500000000001</v>
      </c>
      <c r="G7526" s="23" t="s">
        <v>351</v>
      </c>
      <c r="H7526" s="23" t="s">
        <v>344</v>
      </c>
      <c r="I7526" s="24">
        <v>4.4139999999999997</v>
      </c>
    </row>
    <row r="7527" spans="1:9">
      <c r="A7527" s="23" t="s">
        <v>2866</v>
      </c>
      <c r="C7527" s="21" t="s">
        <v>327</v>
      </c>
      <c r="F7527" s="24">
        <v>1.7739</v>
      </c>
      <c r="G7527" s="23" t="s">
        <v>345</v>
      </c>
      <c r="H7527" s="23" t="s">
        <v>338</v>
      </c>
      <c r="I7527" s="24">
        <v>1.1758</v>
      </c>
    </row>
    <row r="7528" spans="1:9">
      <c r="A7528" s="23" t="s">
        <v>2866</v>
      </c>
      <c r="C7528" s="21" t="s">
        <v>327</v>
      </c>
      <c r="F7528" s="24">
        <v>1.7739</v>
      </c>
      <c r="G7528" s="23" t="s">
        <v>346</v>
      </c>
      <c r="H7528" s="23" t="s">
        <v>338</v>
      </c>
      <c r="I7528" s="24">
        <v>0.59809999999999997</v>
      </c>
    </row>
    <row r="7529" spans="1:9">
      <c r="A7529" s="23" t="s">
        <v>2867</v>
      </c>
      <c r="E7529" s="21" t="s">
        <v>327</v>
      </c>
      <c r="F7529" s="24">
        <v>5.3954000000000004</v>
      </c>
      <c r="G7529" s="23" t="s">
        <v>351</v>
      </c>
      <c r="H7529" s="23" t="s">
        <v>344</v>
      </c>
      <c r="I7529" s="24">
        <v>2.8294000000000001</v>
      </c>
    </row>
    <row r="7530" spans="1:9">
      <c r="A7530" s="23" t="s">
        <v>2867</v>
      </c>
      <c r="E7530" s="21" t="s">
        <v>327</v>
      </c>
      <c r="F7530" s="24">
        <v>5.3954000000000004</v>
      </c>
      <c r="G7530" s="23" t="s">
        <v>368</v>
      </c>
      <c r="H7530" s="23" t="s">
        <v>344</v>
      </c>
      <c r="I7530" s="24">
        <v>1.9198</v>
      </c>
    </row>
    <row r="7531" spans="1:9">
      <c r="A7531" s="23" t="s">
        <v>2867</v>
      </c>
      <c r="E7531" s="21" t="s">
        <v>327</v>
      </c>
      <c r="F7531" s="24">
        <v>5.3954000000000004</v>
      </c>
      <c r="G7531" s="23" t="s">
        <v>337</v>
      </c>
      <c r="H7531" s="23" t="s">
        <v>338</v>
      </c>
      <c r="I7531" s="24">
        <v>0.6462</v>
      </c>
    </row>
    <row r="7532" spans="1:9">
      <c r="A7532" s="23" t="s">
        <v>2868</v>
      </c>
      <c r="E7532" s="21" t="s">
        <v>327</v>
      </c>
      <c r="F7532" s="24">
        <v>18.906300000000002</v>
      </c>
      <c r="G7532" s="23" t="s">
        <v>346</v>
      </c>
      <c r="H7532" s="23" t="s">
        <v>338</v>
      </c>
      <c r="I7532" s="24">
        <v>9.6120000000000001</v>
      </c>
    </row>
    <row r="7533" spans="1:9">
      <c r="A7533" s="23" t="s">
        <v>2868</v>
      </c>
      <c r="E7533" s="21" t="s">
        <v>327</v>
      </c>
      <c r="F7533" s="24">
        <v>18.906300000000002</v>
      </c>
      <c r="G7533" s="23" t="s">
        <v>368</v>
      </c>
      <c r="H7533" s="23" t="s">
        <v>344</v>
      </c>
      <c r="I7533" s="24">
        <v>9.2942999999999998</v>
      </c>
    </row>
    <row r="7534" spans="1:9">
      <c r="A7534" s="23" t="s">
        <v>2869</v>
      </c>
      <c r="C7534" s="21" t="s">
        <v>327</v>
      </c>
      <c r="F7534" s="24">
        <v>2.27</v>
      </c>
      <c r="G7534" s="23" t="s">
        <v>346</v>
      </c>
      <c r="H7534" s="23" t="s">
        <v>338</v>
      </c>
      <c r="I7534" s="24">
        <v>1.6216999999999999</v>
      </c>
    </row>
    <row r="7535" spans="1:9">
      <c r="A7535" s="23" t="s">
        <v>2869</v>
      </c>
      <c r="C7535" s="21" t="s">
        <v>327</v>
      </c>
      <c r="F7535" s="24">
        <v>2.27</v>
      </c>
      <c r="G7535" s="23" t="s">
        <v>346</v>
      </c>
      <c r="H7535" s="23" t="s">
        <v>338</v>
      </c>
      <c r="I7535" s="24">
        <v>0.64829999999999999</v>
      </c>
    </row>
    <row r="7536" spans="1:9">
      <c r="A7536" s="23" t="s">
        <v>2870</v>
      </c>
      <c r="E7536" s="21" t="s">
        <v>327</v>
      </c>
      <c r="F7536" s="24">
        <v>7.8975</v>
      </c>
      <c r="G7536" s="23" t="s">
        <v>337</v>
      </c>
      <c r="H7536" s="23" t="s">
        <v>338</v>
      </c>
      <c r="I7536" s="24">
        <v>6.8239999999999998</v>
      </c>
    </row>
    <row r="7537" spans="1:9">
      <c r="A7537" s="23" t="s">
        <v>2870</v>
      </c>
      <c r="E7537" s="21" t="s">
        <v>327</v>
      </c>
      <c r="F7537" s="24">
        <v>7.8975</v>
      </c>
      <c r="G7537" s="23" t="s">
        <v>368</v>
      </c>
      <c r="H7537" s="23" t="s">
        <v>344</v>
      </c>
      <c r="I7537" s="24">
        <v>0.61029999999999995</v>
      </c>
    </row>
    <row r="7538" spans="1:9">
      <c r="A7538" s="23" t="s">
        <v>2870</v>
      </c>
      <c r="E7538" s="21" t="s">
        <v>327</v>
      </c>
      <c r="F7538" s="24">
        <v>7.8975</v>
      </c>
      <c r="G7538" s="23" t="s">
        <v>346</v>
      </c>
      <c r="H7538" s="23" t="s">
        <v>338</v>
      </c>
      <c r="I7538" s="24">
        <v>0.4632</v>
      </c>
    </row>
    <row r="7539" spans="1:9">
      <c r="A7539" s="23" t="s">
        <v>2871</v>
      </c>
      <c r="E7539" s="21" t="s">
        <v>327</v>
      </c>
      <c r="F7539" s="24">
        <v>26.844200000000001</v>
      </c>
      <c r="G7539" s="23" t="s">
        <v>368</v>
      </c>
      <c r="H7539" s="23" t="s">
        <v>344</v>
      </c>
      <c r="I7539" s="24">
        <v>16.423200000000001</v>
      </c>
    </row>
    <row r="7540" spans="1:9">
      <c r="A7540" s="23" t="s">
        <v>2871</v>
      </c>
      <c r="E7540" s="21" t="s">
        <v>327</v>
      </c>
      <c r="F7540" s="24">
        <v>26.844200000000001</v>
      </c>
      <c r="G7540" s="23" t="s">
        <v>351</v>
      </c>
      <c r="H7540" s="23" t="s">
        <v>344</v>
      </c>
      <c r="I7540" s="24">
        <v>10.413500000000001</v>
      </c>
    </row>
    <row r="7541" spans="1:9">
      <c r="A7541" s="23" t="s">
        <v>2871</v>
      </c>
      <c r="E7541" s="21" t="s">
        <v>327</v>
      </c>
      <c r="F7541" s="24">
        <v>26.844200000000001</v>
      </c>
      <c r="G7541" s="23" t="s">
        <v>346</v>
      </c>
      <c r="H7541" s="23" t="s">
        <v>338</v>
      </c>
      <c r="I7541" s="24">
        <v>7.4000000000000003E-3</v>
      </c>
    </row>
    <row r="7542" spans="1:9">
      <c r="A7542" s="23" t="s">
        <v>2872</v>
      </c>
      <c r="C7542" s="21" t="s">
        <v>327</v>
      </c>
      <c r="E7542" s="21" t="s">
        <v>327</v>
      </c>
      <c r="F7542" s="24">
        <v>16.241499999999998</v>
      </c>
      <c r="G7542" s="23" t="s">
        <v>346</v>
      </c>
      <c r="H7542" s="23" t="s">
        <v>338</v>
      </c>
      <c r="I7542" s="24">
        <v>12.628</v>
      </c>
    </row>
    <row r="7543" spans="1:9">
      <c r="A7543" s="23" t="s">
        <v>2872</v>
      </c>
      <c r="C7543" s="21" t="s">
        <v>327</v>
      </c>
      <c r="E7543" s="21" t="s">
        <v>327</v>
      </c>
      <c r="F7543" s="24">
        <v>16.241499999999998</v>
      </c>
      <c r="G7543" s="23" t="s">
        <v>337</v>
      </c>
      <c r="H7543" s="23" t="s">
        <v>338</v>
      </c>
      <c r="I7543" s="24">
        <v>1.2383999999999999</v>
      </c>
    </row>
    <row r="7544" spans="1:9">
      <c r="A7544" s="23" t="s">
        <v>2872</v>
      </c>
      <c r="C7544" s="21" t="s">
        <v>327</v>
      </c>
      <c r="E7544" s="21" t="s">
        <v>327</v>
      </c>
      <c r="F7544" s="24">
        <v>16.241499999999998</v>
      </c>
      <c r="G7544" s="23" t="s">
        <v>346</v>
      </c>
      <c r="H7544" s="23" t="s">
        <v>338</v>
      </c>
      <c r="I7544" s="24">
        <v>0.93700000000000006</v>
      </c>
    </row>
    <row r="7545" spans="1:9">
      <c r="A7545" s="23" t="s">
        <v>2872</v>
      </c>
      <c r="C7545" s="21" t="s">
        <v>327</v>
      </c>
      <c r="E7545" s="21" t="s">
        <v>327</v>
      </c>
      <c r="F7545" s="24">
        <v>16.241499999999998</v>
      </c>
      <c r="G7545" s="23" t="s">
        <v>368</v>
      </c>
      <c r="H7545" s="23" t="s">
        <v>344</v>
      </c>
      <c r="I7545" s="24">
        <v>0.91479999999999995</v>
      </c>
    </row>
    <row r="7546" spans="1:9">
      <c r="A7546" s="23" t="s">
        <v>2872</v>
      </c>
      <c r="C7546" s="21" t="s">
        <v>327</v>
      </c>
      <c r="E7546" s="21" t="s">
        <v>327</v>
      </c>
      <c r="F7546" s="24">
        <v>16.241499999999998</v>
      </c>
      <c r="G7546" s="23" t="s">
        <v>346</v>
      </c>
      <c r="H7546" s="23" t="s">
        <v>338</v>
      </c>
      <c r="I7546" s="24">
        <v>0.44919999999999999</v>
      </c>
    </row>
    <row r="7547" spans="1:9">
      <c r="A7547" s="23" t="s">
        <v>2872</v>
      </c>
      <c r="C7547" s="21" t="s">
        <v>327</v>
      </c>
      <c r="E7547" s="21" t="s">
        <v>327</v>
      </c>
      <c r="F7547" s="24">
        <v>16.241499999999998</v>
      </c>
      <c r="G7547" s="23" t="s">
        <v>345</v>
      </c>
      <c r="H7547" s="23" t="s">
        <v>338</v>
      </c>
      <c r="I7547" s="24">
        <v>3.7600000000000001E-2</v>
      </c>
    </row>
    <row r="7548" spans="1:9">
      <c r="A7548" s="23" t="s">
        <v>2872</v>
      </c>
      <c r="C7548" s="21" t="s">
        <v>327</v>
      </c>
      <c r="E7548" s="21" t="s">
        <v>327</v>
      </c>
      <c r="F7548" s="24">
        <v>16.241499999999998</v>
      </c>
      <c r="G7548" s="23" t="s">
        <v>345</v>
      </c>
      <c r="H7548" s="23" t="s">
        <v>338</v>
      </c>
      <c r="I7548" s="24">
        <v>3.5299999999999998E-2</v>
      </c>
    </row>
    <row r="7549" spans="1:9">
      <c r="A7549" s="23" t="s">
        <v>2872</v>
      </c>
      <c r="C7549" s="21" t="s">
        <v>327</v>
      </c>
      <c r="E7549" s="21" t="s">
        <v>327</v>
      </c>
      <c r="F7549" s="24">
        <v>16.241499999999998</v>
      </c>
      <c r="G7549" s="23" t="s">
        <v>345</v>
      </c>
      <c r="H7549" s="23" t="s">
        <v>338</v>
      </c>
      <c r="I7549" s="24">
        <v>1.1999999999999999E-3</v>
      </c>
    </row>
    <row r="7550" spans="1:9">
      <c r="A7550" s="23" t="s">
        <v>2873</v>
      </c>
      <c r="C7550" s="21" t="s">
        <v>327</v>
      </c>
      <c r="F7550" s="24">
        <v>5.7582000000000004</v>
      </c>
      <c r="G7550" s="23" t="s">
        <v>351</v>
      </c>
      <c r="H7550" s="23" t="s">
        <v>344</v>
      </c>
      <c r="I7550" s="24">
        <v>5.69</v>
      </c>
    </row>
    <row r="7551" spans="1:9">
      <c r="A7551" s="23" t="s">
        <v>2873</v>
      </c>
      <c r="C7551" s="21" t="s">
        <v>327</v>
      </c>
      <c r="F7551" s="24">
        <v>5.7582000000000004</v>
      </c>
      <c r="G7551" s="23" t="s">
        <v>368</v>
      </c>
      <c r="H7551" s="23" t="s">
        <v>344</v>
      </c>
      <c r="I7551" s="24">
        <v>6.8199999999999997E-2</v>
      </c>
    </row>
    <row r="7552" spans="1:9">
      <c r="A7552" s="23" t="s">
        <v>2874</v>
      </c>
      <c r="C7552" s="21" t="s">
        <v>327</v>
      </c>
      <c r="F7552" s="24">
        <v>2.0186000000000002</v>
      </c>
      <c r="G7552" s="23" t="s">
        <v>351</v>
      </c>
      <c r="H7552" s="23" t="s">
        <v>344</v>
      </c>
      <c r="I7552" s="24">
        <v>2.0186000000000002</v>
      </c>
    </row>
    <row r="7553" spans="1:9">
      <c r="A7553" s="23" t="s">
        <v>2875</v>
      </c>
      <c r="C7553" s="21" t="s">
        <v>327</v>
      </c>
      <c r="F7553" s="24">
        <v>15.207100000000001</v>
      </c>
      <c r="G7553" s="23" t="s">
        <v>346</v>
      </c>
      <c r="H7553" s="23" t="s">
        <v>338</v>
      </c>
      <c r="I7553" s="24">
        <v>7.3505000000000003</v>
      </c>
    </row>
    <row r="7554" spans="1:9">
      <c r="A7554" s="23" t="s">
        <v>2875</v>
      </c>
      <c r="C7554" s="21" t="s">
        <v>327</v>
      </c>
      <c r="F7554" s="24">
        <v>15.207100000000001</v>
      </c>
      <c r="G7554" s="23" t="s">
        <v>368</v>
      </c>
      <c r="H7554" s="23" t="s">
        <v>344</v>
      </c>
      <c r="I7554" s="24">
        <v>6.9762000000000004</v>
      </c>
    </row>
    <row r="7555" spans="1:9">
      <c r="A7555" s="23" t="s">
        <v>2875</v>
      </c>
      <c r="C7555" s="21" t="s">
        <v>327</v>
      </c>
      <c r="F7555" s="24">
        <v>15.207100000000001</v>
      </c>
      <c r="G7555" s="23" t="s">
        <v>337</v>
      </c>
      <c r="H7555" s="23" t="s">
        <v>338</v>
      </c>
      <c r="I7555" s="24">
        <v>0.5454</v>
      </c>
    </row>
    <row r="7556" spans="1:9">
      <c r="A7556" s="23" t="s">
        <v>2875</v>
      </c>
      <c r="C7556" s="21" t="s">
        <v>327</v>
      </c>
      <c r="F7556" s="24">
        <v>15.207100000000001</v>
      </c>
      <c r="G7556" s="23" t="s">
        <v>337</v>
      </c>
      <c r="H7556" s="23" t="s">
        <v>338</v>
      </c>
      <c r="I7556" s="24">
        <v>0.16209999999999999</v>
      </c>
    </row>
    <row r="7557" spans="1:9">
      <c r="A7557" s="23" t="s">
        <v>2875</v>
      </c>
      <c r="C7557" s="21" t="s">
        <v>327</v>
      </c>
      <c r="F7557" s="24">
        <v>15.207100000000001</v>
      </c>
      <c r="G7557" s="23" t="s">
        <v>373</v>
      </c>
      <c r="H7557" s="23" t="s">
        <v>338</v>
      </c>
      <c r="I7557" s="24">
        <v>7.8200000000000006E-2</v>
      </c>
    </row>
    <row r="7558" spans="1:9">
      <c r="A7558" s="23" t="s">
        <v>2876</v>
      </c>
      <c r="C7558" s="21" t="s">
        <v>327</v>
      </c>
      <c r="F7558" s="24">
        <v>25.7942</v>
      </c>
      <c r="G7558" s="23" t="s">
        <v>351</v>
      </c>
      <c r="H7558" s="23" t="s">
        <v>344</v>
      </c>
      <c r="I7558" s="24">
        <v>16.6981</v>
      </c>
    </row>
    <row r="7559" spans="1:9">
      <c r="A7559" s="23" t="s">
        <v>2876</v>
      </c>
      <c r="C7559" s="21" t="s">
        <v>327</v>
      </c>
      <c r="F7559" s="24">
        <v>25.7942</v>
      </c>
      <c r="G7559" s="23" t="s">
        <v>368</v>
      </c>
      <c r="H7559" s="23" t="s">
        <v>344</v>
      </c>
      <c r="I7559" s="24">
        <v>7.5228000000000002</v>
      </c>
    </row>
    <row r="7560" spans="1:9">
      <c r="A7560" s="23" t="s">
        <v>2876</v>
      </c>
      <c r="C7560" s="21" t="s">
        <v>327</v>
      </c>
      <c r="F7560" s="24">
        <v>25.7942</v>
      </c>
      <c r="G7560" s="23" t="s">
        <v>368</v>
      </c>
      <c r="H7560" s="23" t="s">
        <v>344</v>
      </c>
      <c r="I7560" s="24">
        <v>1.0426</v>
      </c>
    </row>
    <row r="7561" spans="1:9">
      <c r="A7561" s="23" t="s">
        <v>2876</v>
      </c>
      <c r="C7561" s="21" t="s">
        <v>327</v>
      </c>
      <c r="F7561" s="24">
        <v>25.7942</v>
      </c>
      <c r="G7561" s="23" t="s">
        <v>351</v>
      </c>
      <c r="H7561" s="23" t="s">
        <v>344</v>
      </c>
      <c r="I7561" s="24">
        <v>0.53069999999999995</v>
      </c>
    </row>
    <row r="7562" spans="1:9">
      <c r="A7562" s="23" t="s">
        <v>2877</v>
      </c>
      <c r="E7562" s="21" t="s">
        <v>327</v>
      </c>
      <c r="F7562" s="24">
        <v>14.5374</v>
      </c>
      <c r="G7562" s="23" t="s">
        <v>368</v>
      </c>
      <c r="H7562" s="23" t="s">
        <v>344</v>
      </c>
      <c r="I7562" s="24">
        <v>14.5374</v>
      </c>
    </row>
    <row r="7563" spans="1:9">
      <c r="A7563" s="23" t="s">
        <v>2878</v>
      </c>
      <c r="C7563" s="21" t="s">
        <v>327</v>
      </c>
      <c r="F7563" s="24">
        <v>7.9526000000000003</v>
      </c>
      <c r="G7563" s="23" t="s">
        <v>351</v>
      </c>
      <c r="H7563" s="23" t="s">
        <v>344</v>
      </c>
      <c r="I7563" s="24">
        <v>7.7489999999999997</v>
      </c>
    </row>
    <row r="7564" spans="1:9">
      <c r="A7564" s="23" t="s">
        <v>2879</v>
      </c>
      <c r="C7564" s="21" t="s">
        <v>327</v>
      </c>
      <c r="E7564" s="21" t="s">
        <v>327</v>
      </c>
      <c r="F7564" s="24">
        <v>65.697500000000005</v>
      </c>
      <c r="G7564" s="23" t="s">
        <v>368</v>
      </c>
      <c r="H7564" s="23" t="s">
        <v>344</v>
      </c>
      <c r="I7564" s="24">
        <v>13.5642</v>
      </c>
    </row>
    <row r="7565" spans="1:9">
      <c r="A7565" s="23" t="s">
        <v>2879</v>
      </c>
      <c r="C7565" s="21" t="s">
        <v>327</v>
      </c>
      <c r="E7565" s="21" t="s">
        <v>327</v>
      </c>
      <c r="F7565" s="24">
        <v>65.697500000000005</v>
      </c>
      <c r="G7565" s="23" t="s">
        <v>346</v>
      </c>
      <c r="H7565" s="23" t="s">
        <v>344</v>
      </c>
      <c r="I7565" s="24">
        <v>11.879799999999999</v>
      </c>
    </row>
    <row r="7566" spans="1:9">
      <c r="A7566" s="23" t="s">
        <v>2879</v>
      </c>
      <c r="C7566" s="21" t="s">
        <v>327</v>
      </c>
      <c r="E7566" s="21" t="s">
        <v>327</v>
      </c>
      <c r="F7566" s="24">
        <v>65.697500000000005</v>
      </c>
      <c r="G7566" s="23" t="s">
        <v>337</v>
      </c>
      <c r="H7566" s="23" t="s">
        <v>338</v>
      </c>
      <c r="I7566" s="24">
        <v>11.558</v>
      </c>
    </row>
    <row r="7567" spans="1:9">
      <c r="A7567" s="23" t="s">
        <v>2879</v>
      </c>
      <c r="C7567" s="21" t="s">
        <v>327</v>
      </c>
      <c r="E7567" s="21" t="s">
        <v>327</v>
      </c>
      <c r="F7567" s="24">
        <v>65.697500000000005</v>
      </c>
      <c r="G7567" s="23" t="s">
        <v>348</v>
      </c>
      <c r="H7567" s="23" t="s">
        <v>344</v>
      </c>
      <c r="I7567" s="24">
        <v>8.5746000000000002</v>
      </c>
    </row>
    <row r="7568" spans="1:9">
      <c r="A7568" s="23" t="s">
        <v>2879</v>
      </c>
      <c r="C7568" s="21" t="s">
        <v>327</v>
      </c>
      <c r="E7568" s="21" t="s">
        <v>327</v>
      </c>
      <c r="F7568" s="24">
        <v>65.697500000000005</v>
      </c>
      <c r="G7568" s="23" t="s">
        <v>346</v>
      </c>
      <c r="H7568" s="23" t="s">
        <v>344</v>
      </c>
      <c r="I7568" s="24">
        <v>4.0166000000000004</v>
      </c>
    </row>
    <row r="7569" spans="1:9">
      <c r="A7569" s="23" t="s">
        <v>2879</v>
      </c>
      <c r="C7569" s="21" t="s">
        <v>327</v>
      </c>
      <c r="E7569" s="21" t="s">
        <v>327</v>
      </c>
      <c r="F7569" s="24">
        <v>65.697500000000005</v>
      </c>
      <c r="G7569" s="23" t="s">
        <v>348</v>
      </c>
      <c r="H7569" s="23" t="s">
        <v>344</v>
      </c>
      <c r="I7569" s="24">
        <v>3.7277999999999998</v>
      </c>
    </row>
    <row r="7570" spans="1:9">
      <c r="A7570" s="23" t="s">
        <v>2879</v>
      </c>
      <c r="C7570" s="21" t="s">
        <v>327</v>
      </c>
      <c r="E7570" s="21" t="s">
        <v>327</v>
      </c>
      <c r="F7570" s="24">
        <v>65.697500000000005</v>
      </c>
      <c r="G7570" s="23" t="s">
        <v>337</v>
      </c>
      <c r="H7570" s="23" t="s">
        <v>338</v>
      </c>
      <c r="I7570" s="24">
        <v>3.0638999999999998</v>
      </c>
    </row>
    <row r="7571" spans="1:9">
      <c r="A7571" s="23" t="s">
        <v>2879</v>
      </c>
      <c r="C7571" s="21" t="s">
        <v>327</v>
      </c>
      <c r="E7571" s="21" t="s">
        <v>327</v>
      </c>
      <c r="F7571" s="24">
        <v>65.697500000000005</v>
      </c>
      <c r="G7571" s="23" t="s">
        <v>337</v>
      </c>
      <c r="H7571" s="23" t="s">
        <v>338</v>
      </c>
      <c r="I7571" s="24">
        <v>2.8229000000000002</v>
      </c>
    </row>
    <row r="7572" spans="1:9">
      <c r="A7572" s="23" t="s">
        <v>2879</v>
      </c>
      <c r="C7572" s="21" t="s">
        <v>327</v>
      </c>
      <c r="E7572" s="21" t="s">
        <v>327</v>
      </c>
      <c r="F7572" s="24">
        <v>65.697500000000005</v>
      </c>
      <c r="G7572" s="23" t="s">
        <v>337</v>
      </c>
      <c r="H7572" s="23" t="s">
        <v>338</v>
      </c>
      <c r="I7572" s="24">
        <v>1.7014</v>
      </c>
    </row>
    <row r="7573" spans="1:9">
      <c r="A7573" s="23" t="s">
        <v>2879</v>
      </c>
      <c r="C7573" s="21" t="s">
        <v>327</v>
      </c>
      <c r="E7573" s="21" t="s">
        <v>327</v>
      </c>
      <c r="F7573" s="24">
        <v>65.697500000000005</v>
      </c>
      <c r="G7573" s="23" t="s">
        <v>348</v>
      </c>
      <c r="H7573" s="23" t="s">
        <v>344</v>
      </c>
      <c r="I7573" s="24">
        <v>1.5339</v>
      </c>
    </row>
    <row r="7574" spans="1:9">
      <c r="A7574" s="23" t="s">
        <v>2879</v>
      </c>
      <c r="C7574" s="21" t="s">
        <v>327</v>
      </c>
      <c r="E7574" s="21" t="s">
        <v>327</v>
      </c>
      <c r="F7574" s="24">
        <v>65.697500000000005</v>
      </c>
      <c r="G7574" s="23" t="s">
        <v>348</v>
      </c>
      <c r="H7574" s="23" t="s">
        <v>344</v>
      </c>
      <c r="I7574" s="24">
        <v>1.1801999999999999</v>
      </c>
    </row>
    <row r="7575" spans="1:9">
      <c r="A7575" s="23" t="s">
        <v>2879</v>
      </c>
      <c r="C7575" s="21" t="s">
        <v>327</v>
      </c>
      <c r="E7575" s="21" t="s">
        <v>327</v>
      </c>
      <c r="F7575" s="24">
        <v>65.697500000000005</v>
      </c>
      <c r="G7575" s="23" t="s">
        <v>337</v>
      </c>
      <c r="H7575" s="23" t="s">
        <v>338</v>
      </c>
      <c r="I7575" s="24">
        <v>0.97189999999999999</v>
      </c>
    </row>
    <row r="7576" spans="1:9">
      <c r="A7576" s="23" t="s">
        <v>2879</v>
      </c>
      <c r="C7576" s="21" t="s">
        <v>327</v>
      </c>
      <c r="E7576" s="21" t="s">
        <v>327</v>
      </c>
      <c r="F7576" s="24">
        <v>65.697500000000005</v>
      </c>
      <c r="G7576" s="23" t="s">
        <v>348</v>
      </c>
      <c r="H7576" s="23" t="s">
        <v>344</v>
      </c>
      <c r="I7576" s="24">
        <v>0.70679999999999998</v>
      </c>
    </row>
    <row r="7577" spans="1:9">
      <c r="A7577" s="23" t="s">
        <v>2879</v>
      </c>
      <c r="C7577" s="21" t="s">
        <v>327</v>
      </c>
      <c r="E7577" s="21" t="s">
        <v>327</v>
      </c>
      <c r="F7577" s="24">
        <v>65.697500000000005</v>
      </c>
      <c r="G7577" s="23" t="s">
        <v>348</v>
      </c>
      <c r="H7577" s="23" t="s">
        <v>344</v>
      </c>
      <c r="I7577" s="24">
        <v>0.3911</v>
      </c>
    </row>
    <row r="7578" spans="1:9">
      <c r="A7578" s="23" t="s">
        <v>2879</v>
      </c>
      <c r="C7578" s="21" t="s">
        <v>327</v>
      </c>
      <c r="E7578" s="21" t="s">
        <v>327</v>
      </c>
      <c r="F7578" s="24">
        <v>65.697500000000005</v>
      </c>
      <c r="G7578" s="23" t="s">
        <v>346</v>
      </c>
      <c r="H7578" s="23" t="s">
        <v>344</v>
      </c>
      <c r="I7578" s="24">
        <v>4.4999999999999997E-3</v>
      </c>
    </row>
    <row r="7579" spans="1:9">
      <c r="A7579" s="23" t="s">
        <v>2880</v>
      </c>
      <c r="C7579" s="21" t="s">
        <v>327</v>
      </c>
      <c r="F7579" s="24">
        <v>6.5784000000000002</v>
      </c>
      <c r="G7579" s="23" t="s">
        <v>368</v>
      </c>
      <c r="H7579" s="23" t="s">
        <v>344</v>
      </c>
      <c r="I7579" s="24">
        <v>6.1521999999999997</v>
      </c>
    </row>
    <row r="7580" spans="1:9">
      <c r="A7580" s="23" t="s">
        <v>2880</v>
      </c>
      <c r="C7580" s="21" t="s">
        <v>327</v>
      </c>
      <c r="F7580" s="24">
        <v>6.5784000000000002</v>
      </c>
      <c r="G7580" s="23" t="s">
        <v>351</v>
      </c>
      <c r="H7580" s="23" t="s">
        <v>344</v>
      </c>
      <c r="I7580" s="24">
        <v>0.42620000000000002</v>
      </c>
    </row>
    <row r="7581" spans="1:9">
      <c r="A7581" s="23" t="s">
        <v>174</v>
      </c>
      <c r="C7581" s="21" t="s">
        <v>327</v>
      </c>
      <c r="E7581" s="21" t="s">
        <v>327</v>
      </c>
      <c r="F7581" s="24">
        <v>4.0274000000000001</v>
      </c>
      <c r="G7581" s="23" t="s">
        <v>346</v>
      </c>
      <c r="H7581" s="23" t="s">
        <v>338</v>
      </c>
      <c r="I7581" s="24">
        <v>2.0775000000000001</v>
      </c>
    </row>
    <row r="7582" spans="1:9">
      <c r="A7582" s="23" t="s">
        <v>174</v>
      </c>
      <c r="C7582" s="21" t="s">
        <v>327</v>
      </c>
      <c r="E7582" s="21" t="s">
        <v>327</v>
      </c>
      <c r="F7582" s="24">
        <v>4.0274000000000001</v>
      </c>
      <c r="G7582" s="23" t="s">
        <v>337</v>
      </c>
      <c r="H7582" s="23" t="s">
        <v>338</v>
      </c>
      <c r="I7582" s="24">
        <v>1.8762000000000001</v>
      </c>
    </row>
    <row r="7583" spans="1:9">
      <c r="A7583" s="23" t="s">
        <v>174</v>
      </c>
      <c r="C7583" s="21" t="s">
        <v>327</v>
      </c>
      <c r="E7583" s="21" t="s">
        <v>327</v>
      </c>
      <c r="F7583" s="24">
        <v>4.0274000000000001</v>
      </c>
      <c r="G7583" s="23" t="s">
        <v>337</v>
      </c>
      <c r="H7583" s="23" t="s">
        <v>338</v>
      </c>
      <c r="I7583" s="24">
        <v>7.3700000000000002E-2</v>
      </c>
    </row>
    <row r="7584" spans="1:9">
      <c r="A7584" s="23" t="s">
        <v>175</v>
      </c>
      <c r="C7584" s="21" t="s">
        <v>327</v>
      </c>
      <c r="E7584" s="21" t="s">
        <v>327</v>
      </c>
      <c r="F7584" s="24">
        <v>41.961799999999997</v>
      </c>
      <c r="G7584" s="23" t="s">
        <v>368</v>
      </c>
      <c r="H7584" s="23" t="s">
        <v>344</v>
      </c>
      <c r="I7584" s="24">
        <v>6.6124000000000001</v>
      </c>
    </row>
    <row r="7585" spans="1:9">
      <c r="A7585" s="23" t="s">
        <v>175</v>
      </c>
      <c r="C7585" s="21" t="s">
        <v>327</v>
      </c>
      <c r="E7585" s="21" t="s">
        <v>327</v>
      </c>
      <c r="F7585" s="24">
        <v>41.961799999999997</v>
      </c>
      <c r="G7585" s="23" t="s">
        <v>337</v>
      </c>
      <c r="H7585" s="23" t="s">
        <v>338</v>
      </c>
      <c r="I7585" s="24">
        <v>6.0529000000000002</v>
      </c>
    </row>
    <row r="7586" spans="1:9">
      <c r="A7586" s="23" t="s">
        <v>175</v>
      </c>
      <c r="C7586" s="21" t="s">
        <v>327</v>
      </c>
      <c r="E7586" s="21" t="s">
        <v>327</v>
      </c>
      <c r="F7586" s="24">
        <v>41.961799999999997</v>
      </c>
      <c r="G7586" s="23" t="s">
        <v>348</v>
      </c>
      <c r="H7586" s="23" t="s">
        <v>344</v>
      </c>
      <c r="I7586" s="24">
        <v>5.3209</v>
      </c>
    </row>
    <row r="7587" spans="1:9">
      <c r="A7587" s="23" t="s">
        <v>175</v>
      </c>
      <c r="C7587" s="21" t="s">
        <v>327</v>
      </c>
      <c r="E7587" s="21" t="s">
        <v>327</v>
      </c>
      <c r="F7587" s="24">
        <v>41.961799999999997</v>
      </c>
      <c r="G7587" s="23" t="s">
        <v>348</v>
      </c>
      <c r="H7587" s="23" t="s">
        <v>344</v>
      </c>
      <c r="I7587" s="24">
        <v>4.2445000000000004</v>
      </c>
    </row>
    <row r="7588" spans="1:9">
      <c r="A7588" s="23" t="s">
        <v>175</v>
      </c>
      <c r="C7588" s="21" t="s">
        <v>327</v>
      </c>
      <c r="E7588" s="21" t="s">
        <v>327</v>
      </c>
      <c r="F7588" s="24">
        <v>41.961799999999997</v>
      </c>
      <c r="G7588" s="23" t="s">
        <v>337</v>
      </c>
      <c r="H7588" s="23" t="s">
        <v>338</v>
      </c>
      <c r="I7588" s="24">
        <v>3.8058999999999998</v>
      </c>
    </row>
    <row r="7589" spans="1:9">
      <c r="A7589" s="23" t="s">
        <v>175</v>
      </c>
      <c r="C7589" s="21" t="s">
        <v>327</v>
      </c>
      <c r="E7589" s="21" t="s">
        <v>327</v>
      </c>
      <c r="F7589" s="24">
        <v>41.961799999999997</v>
      </c>
      <c r="G7589" s="23" t="s">
        <v>337</v>
      </c>
      <c r="H7589" s="23" t="s">
        <v>338</v>
      </c>
      <c r="I7589" s="24">
        <v>2.7012</v>
      </c>
    </row>
    <row r="7590" spans="1:9">
      <c r="A7590" s="23" t="s">
        <v>175</v>
      </c>
      <c r="C7590" s="21" t="s">
        <v>327</v>
      </c>
      <c r="E7590" s="21" t="s">
        <v>327</v>
      </c>
      <c r="F7590" s="24">
        <v>41.961799999999997</v>
      </c>
      <c r="G7590" s="23" t="s">
        <v>348</v>
      </c>
      <c r="H7590" s="23" t="s">
        <v>344</v>
      </c>
      <c r="I7590" s="24">
        <v>2.4861</v>
      </c>
    </row>
    <row r="7591" spans="1:9">
      <c r="A7591" s="23" t="s">
        <v>175</v>
      </c>
      <c r="C7591" s="21" t="s">
        <v>327</v>
      </c>
      <c r="E7591" s="21" t="s">
        <v>327</v>
      </c>
      <c r="F7591" s="24">
        <v>41.961799999999997</v>
      </c>
      <c r="G7591" s="23" t="s">
        <v>367</v>
      </c>
      <c r="H7591" s="23" t="s">
        <v>344</v>
      </c>
      <c r="I7591" s="24">
        <v>2.3548</v>
      </c>
    </row>
    <row r="7592" spans="1:9">
      <c r="A7592" s="23" t="s">
        <v>175</v>
      </c>
      <c r="C7592" s="21" t="s">
        <v>327</v>
      </c>
      <c r="E7592" s="21" t="s">
        <v>327</v>
      </c>
      <c r="F7592" s="24">
        <v>41.961799999999997</v>
      </c>
      <c r="G7592" s="23" t="s">
        <v>367</v>
      </c>
      <c r="H7592" s="23" t="s">
        <v>344</v>
      </c>
      <c r="I7592" s="24">
        <v>1.9703999999999999</v>
      </c>
    </row>
    <row r="7593" spans="1:9">
      <c r="A7593" s="23" t="s">
        <v>175</v>
      </c>
      <c r="C7593" s="21" t="s">
        <v>327</v>
      </c>
      <c r="E7593" s="21" t="s">
        <v>327</v>
      </c>
      <c r="F7593" s="24">
        <v>41.961799999999997</v>
      </c>
      <c r="G7593" s="23" t="s">
        <v>368</v>
      </c>
      <c r="H7593" s="23" t="s">
        <v>344</v>
      </c>
      <c r="I7593" s="24">
        <v>1.9287000000000001</v>
      </c>
    </row>
    <row r="7594" spans="1:9">
      <c r="A7594" s="23" t="s">
        <v>175</v>
      </c>
      <c r="C7594" s="21" t="s">
        <v>327</v>
      </c>
      <c r="E7594" s="21" t="s">
        <v>327</v>
      </c>
      <c r="F7594" s="24">
        <v>41.961799999999997</v>
      </c>
      <c r="G7594" s="23" t="s">
        <v>346</v>
      </c>
      <c r="H7594" s="23" t="s">
        <v>344</v>
      </c>
      <c r="I7594" s="24">
        <v>1.8459000000000001</v>
      </c>
    </row>
    <row r="7595" spans="1:9">
      <c r="A7595" s="23" t="s">
        <v>175</v>
      </c>
      <c r="C7595" s="21" t="s">
        <v>327</v>
      </c>
      <c r="E7595" s="21" t="s">
        <v>327</v>
      </c>
      <c r="F7595" s="24">
        <v>41.961799999999997</v>
      </c>
      <c r="G7595" s="23" t="s">
        <v>337</v>
      </c>
      <c r="H7595" s="23" t="s">
        <v>338</v>
      </c>
      <c r="I7595" s="24">
        <v>1.3608</v>
      </c>
    </row>
    <row r="7596" spans="1:9">
      <c r="A7596" s="23" t="s">
        <v>175</v>
      </c>
      <c r="C7596" s="21" t="s">
        <v>327</v>
      </c>
      <c r="E7596" s="21" t="s">
        <v>327</v>
      </c>
      <c r="F7596" s="24">
        <v>41.961799999999997</v>
      </c>
      <c r="G7596" s="23" t="s">
        <v>337</v>
      </c>
      <c r="H7596" s="23" t="s">
        <v>338</v>
      </c>
      <c r="I7596" s="24">
        <v>0.73170000000000002</v>
      </c>
    </row>
    <row r="7597" spans="1:9">
      <c r="A7597" s="23" t="s">
        <v>175</v>
      </c>
      <c r="C7597" s="21" t="s">
        <v>327</v>
      </c>
      <c r="E7597" s="21" t="s">
        <v>327</v>
      </c>
      <c r="F7597" s="24">
        <v>41.961799999999997</v>
      </c>
      <c r="G7597" s="23" t="s">
        <v>368</v>
      </c>
      <c r="H7597" s="23" t="s">
        <v>344</v>
      </c>
      <c r="I7597" s="24">
        <v>0.34549999999999997</v>
      </c>
    </row>
    <row r="7598" spans="1:9">
      <c r="A7598" s="23" t="s">
        <v>176</v>
      </c>
      <c r="C7598" s="21" t="s">
        <v>327</v>
      </c>
      <c r="F7598" s="24">
        <v>2.1023999999999998</v>
      </c>
      <c r="G7598" s="23" t="s">
        <v>337</v>
      </c>
      <c r="H7598" s="23" t="s">
        <v>338</v>
      </c>
      <c r="I7598" s="24">
        <v>1.7905</v>
      </c>
    </row>
    <row r="7599" spans="1:9">
      <c r="A7599" s="23" t="s">
        <v>176</v>
      </c>
      <c r="C7599" s="21" t="s">
        <v>327</v>
      </c>
      <c r="F7599" s="24">
        <v>2.1023999999999998</v>
      </c>
      <c r="G7599" s="23" t="s">
        <v>346</v>
      </c>
      <c r="H7599" s="23" t="s">
        <v>338</v>
      </c>
      <c r="I7599" s="24">
        <v>0.28129999999999999</v>
      </c>
    </row>
    <row r="7600" spans="1:9">
      <c r="A7600" s="23" t="s">
        <v>176</v>
      </c>
      <c r="C7600" s="21" t="s">
        <v>327</v>
      </c>
      <c r="F7600" s="24">
        <v>2.1023999999999998</v>
      </c>
      <c r="G7600" s="23" t="s">
        <v>345</v>
      </c>
      <c r="H7600" s="23" t="s">
        <v>338</v>
      </c>
      <c r="I7600" s="24">
        <v>3.0700000000000002E-2</v>
      </c>
    </row>
    <row r="7601" spans="1:9">
      <c r="A7601" s="23" t="s">
        <v>2881</v>
      </c>
      <c r="C7601" s="21" t="s">
        <v>327</v>
      </c>
      <c r="F7601" s="24">
        <v>1.3354999999999999</v>
      </c>
      <c r="G7601" s="23" t="s">
        <v>373</v>
      </c>
      <c r="H7601" s="23" t="s">
        <v>338</v>
      </c>
      <c r="I7601" s="24">
        <v>0.66339999999999999</v>
      </c>
    </row>
    <row r="7602" spans="1:9">
      <c r="A7602" s="23" t="s">
        <v>2881</v>
      </c>
      <c r="C7602" s="21" t="s">
        <v>327</v>
      </c>
      <c r="F7602" s="24">
        <v>1.3354999999999999</v>
      </c>
      <c r="G7602" s="23" t="s">
        <v>337</v>
      </c>
      <c r="H7602" s="23" t="s">
        <v>338</v>
      </c>
      <c r="I7602" s="24">
        <v>0.51180000000000003</v>
      </c>
    </row>
    <row r="7603" spans="1:9">
      <c r="A7603" s="23" t="s">
        <v>2881</v>
      </c>
      <c r="C7603" s="21" t="s">
        <v>327</v>
      </c>
      <c r="F7603" s="24">
        <v>1.3354999999999999</v>
      </c>
      <c r="G7603" s="23" t="s">
        <v>346</v>
      </c>
      <c r="H7603" s="23" t="s">
        <v>338</v>
      </c>
      <c r="I7603" s="24">
        <v>0.1168</v>
      </c>
    </row>
    <row r="7604" spans="1:9">
      <c r="A7604" s="23" t="s">
        <v>2881</v>
      </c>
      <c r="C7604" s="21" t="s">
        <v>327</v>
      </c>
      <c r="F7604" s="24">
        <v>1.3354999999999999</v>
      </c>
      <c r="G7604" s="23" t="s">
        <v>346</v>
      </c>
      <c r="H7604" s="23" t="s">
        <v>338</v>
      </c>
      <c r="I7604" s="24">
        <v>1.77E-2</v>
      </c>
    </row>
    <row r="7605" spans="1:9">
      <c r="A7605" s="23" t="s">
        <v>2882</v>
      </c>
      <c r="C7605" s="21" t="s">
        <v>327</v>
      </c>
      <c r="F7605" s="24">
        <v>56.442599999999999</v>
      </c>
      <c r="G7605" s="23" t="s">
        <v>348</v>
      </c>
      <c r="H7605" s="23" t="s">
        <v>344</v>
      </c>
      <c r="I7605" s="24">
        <v>41.843200000000003</v>
      </c>
    </row>
    <row r="7606" spans="1:9">
      <c r="A7606" s="23" t="s">
        <v>2882</v>
      </c>
      <c r="C7606" s="21" t="s">
        <v>327</v>
      </c>
      <c r="F7606" s="24">
        <v>56.442599999999999</v>
      </c>
      <c r="G7606" s="23" t="s">
        <v>346</v>
      </c>
      <c r="H7606" s="23" t="s">
        <v>344</v>
      </c>
      <c r="I7606" s="24">
        <v>11.286099999999999</v>
      </c>
    </row>
    <row r="7607" spans="1:9">
      <c r="A7607" s="23" t="s">
        <v>2882</v>
      </c>
      <c r="C7607" s="21" t="s">
        <v>327</v>
      </c>
      <c r="F7607" s="24">
        <v>56.442599999999999</v>
      </c>
      <c r="G7607" s="23" t="s">
        <v>368</v>
      </c>
      <c r="H7607" s="23" t="s">
        <v>344</v>
      </c>
      <c r="I7607" s="24">
        <v>1.4351</v>
      </c>
    </row>
    <row r="7608" spans="1:9">
      <c r="A7608" s="23" t="s">
        <v>2882</v>
      </c>
      <c r="C7608" s="21" t="s">
        <v>327</v>
      </c>
      <c r="F7608" s="24">
        <v>56.442599999999999</v>
      </c>
      <c r="G7608" s="23" t="s">
        <v>348</v>
      </c>
      <c r="H7608" s="23" t="s">
        <v>344</v>
      </c>
      <c r="I7608" s="24">
        <v>1.1115999999999999</v>
      </c>
    </row>
    <row r="7609" spans="1:9">
      <c r="A7609" s="23" t="s">
        <v>2882</v>
      </c>
      <c r="C7609" s="21" t="s">
        <v>327</v>
      </c>
      <c r="F7609" s="24">
        <v>56.442599999999999</v>
      </c>
      <c r="G7609" s="23" t="s">
        <v>337</v>
      </c>
      <c r="H7609" s="23" t="s">
        <v>338</v>
      </c>
      <c r="I7609" s="24">
        <v>0.76649999999999996</v>
      </c>
    </row>
    <row r="7610" spans="1:9">
      <c r="A7610" s="23" t="s">
        <v>2883</v>
      </c>
      <c r="C7610" s="21" t="s">
        <v>327</v>
      </c>
      <c r="F7610" s="24">
        <v>26.524100000000001</v>
      </c>
      <c r="G7610" s="23" t="s">
        <v>348</v>
      </c>
      <c r="H7610" s="23" t="s">
        <v>344</v>
      </c>
      <c r="I7610" s="24">
        <v>10.7308</v>
      </c>
    </row>
    <row r="7611" spans="1:9">
      <c r="A7611" s="23" t="s">
        <v>2883</v>
      </c>
      <c r="C7611" s="21" t="s">
        <v>327</v>
      </c>
      <c r="F7611" s="24">
        <v>26.524100000000001</v>
      </c>
      <c r="G7611" s="23" t="s">
        <v>368</v>
      </c>
      <c r="H7611" s="23" t="s">
        <v>344</v>
      </c>
      <c r="I7611" s="24">
        <v>8.2918000000000003</v>
      </c>
    </row>
    <row r="7612" spans="1:9">
      <c r="A7612" s="23" t="s">
        <v>2883</v>
      </c>
      <c r="C7612" s="21" t="s">
        <v>327</v>
      </c>
      <c r="F7612" s="24">
        <v>26.524100000000001</v>
      </c>
      <c r="G7612" s="23" t="s">
        <v>367</v>
      </c>
      <c r="H7612" s="23" t="s">
        <v>344</v>
      </c>
      <c r="I7612" s="24">
        <v>7.4928999999999997</v>
      </c>
    </row>
    <row r="7613" spans="1:9">
      <c r="A7613" s="23" t="s">
        <v>2884</v>
      </c>
      <c r="E7613" s="21" t="s">
        <v>327</v>
      </c>
      <c r="F7613" s="24">
        <v>5.7119</v>
      </c>
      <c r="G7613" s="23" t="s">
        <v>368</v>
      </c>
      <c r="H7613" s="23" t="s">
        <v>344</v>
      </c>
      <c r="I7613" s="24">
        <v>5.7119</v>
      </c>
    </row>
    <row r="7614" spans="1:9">
      <c r="A7614" s="23" t="s">
        <v>2885</v>
      </c>
      <c r="C7614" s="21" t="s">
        <v>327</v>
      </c>
      <c r="F7614" s="24">
        <v>13.270300000000001</v>
      </c>
      <c r="G7614" s="23" t="s">
        <v>368</v>
      </c>
      <c r="H7614" s="23" t="s">
        <v>344</v>
      </c>
      <c r="I7614" s="24">
        <v>6.6576000000000004</v>
      </c>
    </row>
    <row r="7615" spans="1:9">
      <c r="A7615" s="23" t="s">
        <v>2885</v>
      </c>
      <c r="C7615" s="21" t="s">
        <v>327</v>
      </c>
      <c r="F7615" s="24">
        <v>13.270300000000001</v>
      </c>
      <c r="G7615" s="23" t="s">
        <v>346</v>
      </c>
      <c r="H7615" s="23" t="s">
        <v>338</v>
      </c>
      <c r="I7615" s="24">
        <v>4.8380000000000001</v>
      </c>
    </row>
    <row r="7616" spans="1:9">
      <c r="A7616" s="23" t="s">
        <v>2885</v>
      </c>
      <c r="C7616" s="21" t="s">
        <v>327</v>
      </c>
      <c r="F7616" s="24">
        <v>13.270300000000001</v>
      </c>
      <c r="G7616" s="23" t="s">
        <v>337</v>
      </c>
      <c r="H7616" s="23" t="s">
        <v>338</v>
      </c>
      <c r="I7616" s="24">
        <v>1.5548999999999999</v>
      </c>
    </row>
    <row r="7617" spans="1:9">
      <c r="A7617" s="23" t="s">
        <v>2885</v>
      </c>
      <c r="C7617" s="21" t="s">
        <v>327</v>
      </c>
      <c r="F7617" s="24">
        <v>13.270300000000001</v>
      </c>
      <c r="G7617" s="23" t="s">
        <v>337</v>
      </c>
      <c r="H7617" s="23" t="s">
        <v>338</v>
      </c>
      <c r="I7617" s="24">
        <v>0.1646</v>
      </c>
    </row>
    <row r="7618" spans="1:9">
      <c r="A7618" s="23" t="s">
        <v>2885</v>
      </c>
      <c r="C7618" s="21" t="s">
        <v>327</v>
      </c>
      <c r="F7618" s="24">
        <v>13.270300000000001</v>
      </c>
      <c r="G7618" s="23" t="s">
        <v>337</v>
      </c>
      <c r="H7618" s="23" t="s">
        <v>338</v>
      </c>
      <c r="I7618" s="24">
        <v>8.6E-3</v>
      </c>
    </row>
    <row r="7619" spans="1:9">
      <c r="A7619" s="23" t="s">
        <v>2886</v>
      </c>
      <c r="C7619" s="21" t="s">
        <v>327</v>
      </c>
      <c r="F7619" s="24">
        <v>20.114899999999999</v>
      </c>
      <c r="G7619" s="23" t="s">
        <v>346</v>
      </c>
      <c r="H7619" s="23" t="s">
        <v>338</v>
      </c>
      <c r="I7619" s="24">
        <v>15.036300000000001</v>
      </c>
    </row>
    <row r="7620" spans="1:9">
      <c r="A7620" s="23" t="s">
        <v>2886</v>
      </c>
      <c r="C7620" s="21" t="s">
        <v>327</v>
      </c>
      <c r="F7620" s="24">
        <v>20.114899999999999</v>
      </c>
      <c r="G7620" s="23" t="s">
        <v>337</v>
      </c>
      <c r="H7620" s="23" t="s">
        <v>338</v>
      </c>
      <c r="I7620" s="24">
        <v>3.7147999999999999</v>
      </c>
    </row>
    <row r="7621" spans="1:9">
      <c r="A7621" s="23" t="s">
        <v>2886</v>
      </c>
      <c r="C7621" s="21" t="s">
        <v>327</v>
      </c>
      <c r="F7621" s="24">
        <v>20.114899999999999</v>
      </c>
      <c r="G7621" s="23" t="s">
        <v>337</v>
      </c>
      <c r="H7621" s="23" t="s">
        <v>338</v>
      </c>
      <c r="I7621" s="24">
        <v>0.63660000000000005</v>
      </c>
    </row>
    <row r="7622" spans="1:9">
      <c r="A7622" s="23" t="s">
        <v>2886</v>
      </c>
      <c r="C7622" s="21" t="s">
        <v>327</v>
      </c>
      <c r="F7622" s="24">
        <v>20.114899999999999</v>
      </c>
      <c r="G7622" s="23" t="s">
        <v>348</v>
      </c>
      <c r="H7622" s="23" t="s">
        <v>344</v>
      </c>
      <c r="I7622" s="24">
        <v>0.38269999999999998</v>
      </c>
    </row>
    <row r="7623" spans="1:9">
      <c r="A7623" s="23" t="s">
        <v>2887</v>
      </c>
      <c r="C7623" s="21" t="s">
        <v>327</v>
      </c>
      <c r="F7623" s="24">
        <v>31.939599999999999</v>
      </c>
      <c r="G7623" s="23" t="s">
        <v>346</v>
      </c>
      <c r="H7623" s="23" t="s">
        <v>338</v>
      </c>
      <c r="I7623" s="24">
        <v>31.705500000000001</v>
      </c>
    </row>
    <row r="7624" spans="1:9">
      <c r="A7624" s="23" t="s">
        <v>2887</v>
      </c>
      <c r="C7624" s="21" t="s">
        <v>327</v>
      </c>
      <c r="F7624" s="24">
        <v>31.939599999999999</v>
      </c>
      <c r="G7624" s="23" t="s">
        <v>368</v>
      </c>
      <c r="H7624" s="23" t="s">
        <v>344</v>
      </c>
      <c r="I7624" s="24">
        <v>0.23419999999999999</v>
      </c>
    </row>
    <row r="7625" spans="1:9">
      <c r="A7625" s="23" t="s">
        <v>2888</v>
      </c>
      <c r="B7625" s="21" t="s">
        <v>327</v>
      </c>
      <c r="E7625" s="21" t="s">
        <v>327</v>
      </c>
      <c r="F7625" s="24">
        <v>0.61880000000000002</v>
      </c>
      <c r="G7625" s="23" t="s">
        <v>368</v>
      </c>
      <c r="H7625" s="23" t="s">
        <v>344</v>
      </c>
      <c r="I7625" s="24">
        <v>0.61880000000000002</v>
      </c>
    </row>
    <row r="7626" spans="1:9">
      <c r="A7626" s="23" t="s">
        <v>2889</v>
      </c>
      <c r="C7626" s="21" t="s">
        <v>327</v>
      </c>
      <c r="E7626" s="21" t="s">
        <v>327</v>
      </c>
      <c r="F7626" s="24">
        <v>6.5461</v>
      </c>
      <c r="G7626" s="23" t="s">
        <v>368</v>
      </c>
      <c r="H7626" s="23" t="s">
        <v>344</v>
      </c>
      <c r="I7626" s="24">
        <v>4.2095000000000002</v>
      </c>
    </row>
    <row r="7627" spans="1:9">
      <c r="A7627" s="23" t="s">
        <v>2889</v>
      </c>
      <c r="C7627" s="21" t="s">
        <v>327</v>
      </c>
      <c r="E7627" s="21" t="s">
        <v>327</v>
      </c>
      <c r="F7627" s="24">
        <v>6.5461</v>
      </c>
      <c r="G7627" s="23" t="s">
        <v>337</v>
      </c>
      <c r="H7627" s="23" t="s">
        <v>338</v>
      </c>
      <c r="I7627" s="24">
        <v>1.9267000000000001</v>
      </c>
    </row>
    <row r="7628" spans="1:9">
      <c r="A7628" s="23" t="s">
        <v>2889</v>
      </c>
      <c r="C7628" s="21" t="s">
        <v>327</v>
      </c>
      <c r="E7628" s="21" t="s">
        <v>327</v>
      </c>
      <c r="F7628" s="24">
        <v>6.5461</v>
      </c>
      <c r="G7628" s="23" t="s">
        <v>367</v>
      </c>
      <c r="H7628" s="23" t="s">
        <v>344</v>
      </c>
      <c r="I7628" s="24">
        <v>0.40989999999999999</v>
      </c>
    </row>
    <row r="7629" spans="1:9">
      <c r="A7629" s="23" t="s">
        <v>2890</v>
      </c>
      <c r="C7629" s="21" t="s">
        <v>327</v>
      </c>
      <c r="F7629" s="24">
        <v>30.987200000000001</v>
      </c>
      <c r="G7629" s="23" t="s">
        <v>348</v>
      </c>
      <c r="H7629" s="23" t="s">
        <v>344</v>
      </c>
      <c r="I7629" s="24">
        <v>24.313199999999998</v>
      </c>
    </row>
    <row r="7630" spans="1:9">
      <c r="A7630" s="23" t="s">
        <v>2890</v>
      </c>
      <c r="C7630" s="21" t="s">
        <v>327</v>
      </c>
      <c r="F7630" s="24">
        <v>30.987200000000001</v>
      </c>
      <c r="G7630" s="23" t="s">
        <v>346</v>
      </c>
      <c r="H7630" s="23" t="s">
        <v>344</v>
      </c>
      <c r="I7630" s="24">
        <v>6.6414</v>
      </c>
    </row>
    <row r="7631" spans="1:9">
      <c r="A7631" s="23" t="s">
        <v>2890</v>
      </c>
      <c r="C7631" s="21" t="s">
        <v>327</v>
      </c>
      <c r="F7631" s="24">
        <v>30.987200000000001</v>
      </c>
      <c r="G7631" s="23" t="s">
        <v>367</v>
      </c>
      <c r="H7631" s="23" t="s">
        <v>344</v>
      </c>
      <c r="I7631" s="24">
        <v>3.1600000000000003E-2</v>
      </c>
    </row>
    <row r="7632" spans="1:9">
      <c r="A7632" s="23" t="s">
        <v>2891</v>
      </c>
      <c r="C7632" s="21" t="s">
        <v>327</v>
      </c>
      <c r="F7632" s="24">
        <v>4.3776000000000002</v>
      </c>
      <c r="G7632" s="23" t="s">
        <v>368</v>
      </c>
      <c r="H7632" s="23" t="s">
        <v>344</v>
      </c>
      <c r="I7632" s="24">
        <v>2.4041000000000001</v>
      </c>
    </row>
    <row r="7633" spans="1:9">
      <c r="A7633" s="23" t="s">
        <v>2891</v>
      </c>
      <c r="C7633" s="21" t="s">
        <v>327</v>
      </c>
      <c r="F7633" s="24">
        <v>4.3776000000000002</v>
      </c>
      <c r="G7633" s="23" t="s">
        <v>367</v>
      </c>
      <c r="H7633" s="23" t="s">
        <v>344</v>
      </c>
      <c r="I7633" s="24">
        <v>1.6576</v>
      </c>
    </row>
    <row r="7634" spans="1:9">
      <c r="A7634" s="23" t="s">
        <v>2891</v>
      </c>
      <c r="C7634" s="21" t="s">
        <v>327</v>
      </c>
      <c r="F7634" s="24">
        <v>4.3776000000000002</v>
      </c>
      <c r="G7634" s="23" t="s">
        <v>348</v>
      </c>
      <c r="H7634" s="23" t="s">
        <v>344</v>
      </c>
      <c r="I7634" s="24">
        <v>0.31590000000000001</v>
      </c>
    </row>
    <row r="7635" spans="1:9">
      <c r="A7635" s="23" t="s">
        <v>2892</v>
      </c>
      <c r="C7635" s="21" t="s">
        <v>327</v>
      </c>
      <c r="F7635" s="24">
        <v>3.1055000000000001</v>
      </c>
      <c r="G7635" s="23" t="s">
        <v>351</v>
      </c>
      <c r="H7635" s="23" t="s">
        <v>344</v>
      </c>
      <c r="I7635" s="24">
        <v>3.1055000000000001</v>
      </c>
    </row>
    <row r="7636" spans="1:9">
      <c r="A7636" s="23" t="s">
        <v>2893</v>
      </c>
      <c r="E7636" s="21" t="s">
        <v>327</v>
      </c>
      <c r="F7636" s="24">
        <v>6.1916000000000002</v>
      </c>
      <c r="G7636" s="23" t="s">
        <v>348</v>
      </c>
      <c r="H7636" s="23" t="s">
        <v>344</v>
      </c>
      <c r="I7636" s="24">
        <v>3.0626000000000002</v>
      </c>
    </row>
    <row r="7637" spans="1:9">
      <c r="A7637" s="23" t="s">
        <v>2893</v>
      </c>
      <c r="E7637" s="21" t="s">
        <v>327</v>
      </c>
      <c r="F7637" s="24">
        <v>6.1916000000000002</v>
      </c>
      <c r="G7637" s="23" t="s">
        <v>368</v>
      </c>
      <c r="H7637" s="23" t="s">
        <v>344</v>
      </c>
      <c r="I7637" s="24">
        <v>1.6158999999999999</v>
      </c>
    </row>
    <row r="7638" spans="1:9">
      <c r="A7638" s="23" t="s">
        <v>2893</v>
      </c>
      <c r="E7638" s="21" t="s">
        <v>327</v>
      </c>
      <c r="F7638" s="24">
        <v>6.1916000000000002</v>
      </c>
      <c r="G7638" s="23" t="s">
        <v>367</v>
      </c>
      <c r="H7638" s="23" t="s">
        <v>344</v>
      </c>
      <c r="I7638" s="24">
        <v>1.0761000000000001</v>
      </c>
    </row>
    <row r="7639" spans="1:9">
      <c r="A7639" s="23" t="s">
        <v>2893</v>
      </c>
      <c r="E7639" s="21" t="s">
        <v>327</v>
      </c>
      <c r="F7639" s="24">
        <v>6.1916000000000002</v>
      </c>
      <c r="G7639" s="23" t="s">
        <v>346</v>
      </c>
      <c r="H7639" s="23" t="s">
        <v>338</v>
      </c>
      <c r="I7639" s="24">
        <v>0.43719999999999998</v>
      </c>
    </row>
    <row r="7640" spans="1:9">
      <c r="A7640" s="23" t="s">
        <v>2894</v>
      </c>
      <c r="E7640" s="21" t="s">
        <v>327</v>
      </c>
      <c r="F7640" s="24">
        <v>19.421800000000001</v>
      </c>
      <c r="G7640" s="23" t="s">
        <v>346</v>
      </c>
      <c r="H7640" s="23" t="s">
        <v>338</v>
      </c>
      <c r="I7640" s="24">
        <v>15.5053</v>
      </c>
    </row>
    <row r="7641" spans="1:9">
      <c r="A7641" s="23" t="s">
        <v>2894</v>
      </c>
      <c r="E7641" s="21" t="s">
        <v>327</v>
      </c>
      <c r="F7641" s="24">
        <v>19.421800000000001</v>
      </c>
      <c r="G7641" s="23" t="s">
        <v>348</v>
      </c>
      <c r="H7641" s="23" t="s">
        <v>344</v>
      </c>
      <c r="I7641" s="24">
        <v>2.0495000000000001</v>
      </c>
    </row>
    <row r="7642" spans="1:9">
      <c r="A7642" s="23" t="s">
        <v>2894</v>
      </c>
      <c r="E7642" s="21" t="s">
        <v>327</v>
      </c>
      <c r="F7642" s="24">
        <v>19.421800000000001</v>
      </c>
      <c r="G7642" s="23" t="s">
        <v>345</v>
      </c>
      <c r="H7642" s="23" t="s">
        <v>338</v>
      </c>
      <c r="I7642" s="24">
        <v>1.2041999999999999</v>
      </c>
    </row>
    <row r="7643" spans="1:9">
      <c r="A7643" s="23" t="s">
        <v>2894</v>
      </c>
      <c r="E7643" s="21" t="s">
        <v>327</v>
      </c>
      <c r="F7643" s="24">
        <v>19.421800000000001</v>
      </c>
      <c r="G7643" s="23" t="s">
        <v>367</v>
      </c>
      <c r="H7643" s="23" t="s">
        <v>344</v>
      </c>
      <c r="I7643" s="24">
        <v>0.33689999999999998</v>
      </c>
    </row>
    <row r="7644" spans="1:9">
      <c r="A7644" s="23" t="s">
        <v>2894</v>
      </c>
      <c r="E7644" s="21" t="s">
        <v>327</v>
      </c>
      <c r="F7644" s="24">
        <v>19.421800000000001</v>
      </c>
      <c r="G7644" s="23" t="s">
        <v>373</v>
      </c>
      <c r="H7644" s="23" t="s">
        <v>338</v>
      </c>
      <c r="I7644" s="24">
        <v>0.32590000000000002</v>
      </c>
    </row>
    <row r="7645" spans="1:9">
      <c r="A7645" s="23" t="s">
        <v>2895</v>
      </c>
      <c r="C7645" s="21" t="s">
        <v>327</v>
      </c>
      <c r="E7645" s="21" t="s">
        <v>327</v>
      </c>
      <c r="F7645" s="24">
        <v>10.9367</v>
      </c>
      <c r="G7645" s="23" t="s">
        <v>368</v>
      </c>
      <c r="H7645" s="23" t="s">
        <v>344</v>
      </c>
      <c r="I7645" s="24">
        <v>7.3289</v>
      </c>
    </row>
    <row r="7646" spans="1:9">
      <c r="A7646" s="23" t="s">
        <v>2895</v>
      </c>
      <c r="C7646" s="21" t="s">
        <v>327</v>
      </c>
      <c r="E7646" s="21" t="s">
        <v>327</v>
      </c>
      <c r="F7646" s="24">
        <v>10.9367</v>
      </c>
      <c r="G7646" s="23" t="s">
        <v>346</v>
      </c>
      <c r="H7646" s="23" t="s">
        <v>338</v>
      </c>
      <c r="I7646" s="24">
        <v>3.6078000000000001</v>
      </c>
    </row>
    <row r="7647" spans="1:9">
      <c r="A7647" s="23" t="s">
        <v>2896</v>
      </c>
      <c r="C7647" s="21" t="s">
        <v>327</v>
      </c>
      <c r="F7647" s="24">
        <v>18.129200000000001</v>
      </c>
      <c r="G7647" s="23" t="s">
        <v>346</v>
      </c>
      <c r="H7647" s="23" t="s">
        <v>338</v>
      </c>
      <c r="I7647" s="24">
        <v>18.098600000000001</v>
      </c>
    </row>
    <row r="7648" spans="1:9">
      <c r="A7648" s="23" t="s">
        <v>2896</v>
      </c>
      <c r="C7648" s="21" t="s">
        <v>327</v>
      </c>
      <c r="F7648" s="24">
        <v>18.129200000000001</v>
      </c>
      <c r="G7648" s="23" t="s">
        <v>368</v>
      </c>
      <c r="H7648" s="23" t="s">
        <v>344</v>
      </c>
      <c r="I7648" s="24">
        <v>3.0700000000000002E-2</v>
      </c>
    </row>
    <row r="7649" spans="1:9">
      <c r="A7649" s="23" t="s">
        <v>2897</v>
      </c>
      <c r="C7649" s="21" t="s">
        <v>327</v>
      </c>
      <c r="F7649" s="24">
        <v>7.3272000000000004</v>
      </c>
      <c r="G7649" s="23" t="s">
        <v>351</v>
      </c>
      <c r="H7649" s="23" t="s">
        <v>344</v>
      </c>
      <c r="I7649" s="24">
        <v>7.3230000000000004</v>
      </c>
    </row>
    <row r="7650" spans="1:9">
      <c r="A7650" s="23" t="s">
        <v>2898</v>
      </c>
      <c r="E7650" s="21" t="s">
        <v>327</v>
      </c>
      <c r="F7650" s="24">
        <v>12.479699999999999</v>
      </c>
      <c r="G7650" s="23" t="s">
        <v>351</v>
      </c>
      <c r="H7650" s="23" t="s">
        <v>344</v>
      </c>
      <c r="I7650" s="24">
        <v>12.479699999999999</v>
      </c>
    </row>
    <row r="7651" spans="1:9">
      <c r="A7651" s="23" t="s">
        <v>2899</v>
      </c>
      <c r="C7651" s="21" t="s">
        <v>327</v>
      </c>
      <c r="E7651" s="21" t="s">
        <v>327</v>
      </c>
      <c r="F7651" s="24">
        <v>3.4559000000000002</v>
      </c>
      <c r="G7651" s="23" t="s">
        <v>351</v>
      </c>
      <c r="H7651" s="23" t="s">
        <v>344</v>
      </c>
      <c r="I7651" s="24">
        <v>3.4559000000000002</v>
      </c>
    </row>
    <row r="7652" spans="1:9">
      <c r="A7652" s="23" t="s">
        <v>2900</v>
      </c>
      <c r="C7652" s="21" t="s">
        <v>327</v>
      </c>
      <c r="E7652" s="21" t="s">
        <v>327</v>
      </c>
      <c r="F7652" s="24">
        <v>1.6609</v>
      </c>
      <c r="G7652" s="23" t="s">
        <v>351</v>
      </c>
      <c r="H7652" s="23" t="s">
        <v>344</v>
      </c>
      <c r="I7652" s="24">
        <v>1.6609</v>
      </c>
    </row>
    <row r="7653" spans="1:9">
      <c r="A7653" s="23" t="s">
        <v>2901</v>
      </c>
      <c r="E7653" s="21" t="s">
        <v>327</v>
      </c>
      <c r="F7653" s="24">
        <v>1.3031999999999999</v>
      </c>
      <c r="G7653" s="23" t="s">
        <v>351</v>
      </c>
      <c r="H7653" s="23" t="s">
        <v>344</v>
      </c>
      <c r="I7653" s="24">
        <v>1.3031999999999999</v>
      </c>
    </row>
    <row r="7654" spans="1:9">
      <c r="A7654" s="23" t="s">
        <v>2902</v>
      </c>
      <c r="C7654" s="21" t="s">
        <v>327</v>
      </c>
      <c r="E7654" s="21" t="s">
        <v>327</v>
      </c>
      <c r="F7654" s="24">
        <v>7.5625999999999998</v>
      </c>
      <c r="G7654" s="23" t="s">
        <v>351</v>
      </c>
      <c r="H7654" s="23" t="s">
        <v>344</v>
      </c>
      <c r="I7654" s="24">
        <v>7.5331000000000001</v>
      </c>
    </row>
    <row r="7655" spans="1:9">
      <c r="A7655" s="23" t="s">
        <v>2902</v>
      </c>
      <c r="C7655" s="21" t="s">
        <v>327</v>
      </c>
      <c r="E7655" s="21" t="s">
        <v>327</v>
      </c>
      <c r="F7655" s="24">
        <v>7.5625999999999998</v>
      </c>
      <c r="G7655" s="23" t="s">
        <v>368</v>
      </c>
      <c r="H7655" s="23" t="s">
        <v>344</v>
      </c>
      <c r="I7655" s="24">
        <v>2.9499999999999998E-2</v>
      </c>
    </row>
    <row r="7656" spans="1:9">
      <c r="A7656" s="23" t="s">
        <v>2903</v>
      </c>
      <c r="E7656" s="21" t="s">
        <v>327</v>
      </c>
      <c r="F7656" s="24">
        <v>16.9221</v>
      </c>
      <c r="G7656" s="23" t="s">
        <v>368</v>
      </c>
      <c r="H7656" s="23" t="s">
        <v>344</v>
      </c>
      <c r="I7656" s="24">
        <v>9.5992999999999995</v>
      </c>
    </row>
    <row r="7657" spans="1:9">
      <c r="A7657" s="23" t="s">
        <v>2903</v>
      </c>
      <c r="E7657" s="21" t="s">
        <v>327</v>
      </c>
      <c r="F7657" s="24">
        <v>16.9221</v>
      </c>
      <c r="G7657" s="23" t="s">
        <v>351</v>
      </c>
      <c r="H7657" s="23" t="s">
        <v>344</v>
      </c>
      <c r="I7657" s="24">
        <v>6.2073</v>
      </c>
    </row>
    <row r="7658" spans="1:9">
      <c r="A7658" s="23" t="s">
        <v>2903</v>
      </c>
      <c r="E7658" s="21" t="s">
        <v>327</v>
      </c>
      <c r="F7658" s="24">
        <v>16.9221</v>
      </c>
      <c r="G7658" s="23" t="s">
        <v>368</v>
      </c>
      <c r="H7658" s="23" t="s">
        <v>344</v>
      </c>
      <c r="I7658" s="24">
        <v>0.50049999999999994</v>
      </c>
    </row>
    <row r="7659" spans="1:9">
      <c r="A7659" s="23" t="s">
        <v>2903</v>
      </c>
      <c r="E7659" s="21" t="s">
        <v>327</v>
      </c>
      <c r="F7659" s="24">
        <v>16.9221</v>
      </c>
      <c r="G7659" s="23" t="s">
        <v>351</v>
      </c>
      <c r="H7659" s="23" t="s">
        <v>344</v>
      </c>
      <c r="I7659" s="24">
        <v>0.47089999999999999</v>
      </c>
    </row>
    <row r="7660" spans="1:9">
      <c r="A7660" s="23" t="s">
        <v>2903</v>
      </c>
      <c r="E7660" s="21" t="s">
        <v>327</v>
      </c>
      <c r="F7660" s="24">
        <v>16.9221</v>
      </c>
      <c r="G7660" s="23" t="s">
        <v>368</v>
      </c>
      <c r="H7660" s="23" t="s">
        <v>344</v>
      </c>
      <c r="I7660" s="24">
        <v>0.14410000000000001</v>
      </c>
    </row>
    <row r="7661" spans="1:9">
      <c r="A7661" s="23" t="s">
        <v>2904</v>
      </c>
      <c r="C7661" s="21" t="s">
        <v>327</v>
      </c>
      <c r="E7661" s="21" t="s">
        <v>327</v>
      </c>
      <c r="F7661" s="24">
        <v>1.0863</v>
      </c>
      <c r="G7661" s="23" t="s">
        <v>368</v>
      </c>
      <c r="H7661" s="23" t="s">
        <v>344</v>
      </c>
      <c r="I7661" s="24">
        <v>0.93969999999999998</v>
      </c>
    </row>
    <row r="7662" spans="1:9">
      <c r="A7662" s="23" t="s">
        <v>2904</v>
      </c>
      <c r="C7662" s="21" t="s">
        <v>327</v>
      </c>
      <c r="E7662" s="21" t="s">
        <v>327</v>
      </c>
      <c r="F7662" s="24">
        <v>1.0863</v>
      </c>
      <c r="G7662" s="23" t="s">
        <v>351</v>
      </c>
      <c r="H7662" s="23" t="s">
        <v>344</v>
      </c>
      <c r="I7662" s="24">
        <v>0.14660000000000001</v>
      </c>
    </row>
    <row r="7663" spans="1:9">
      <c r="A7663" s="23" t="s">
        <v>2905</v>
      </c>
      <c r="C7663" s="21" t="s">
        <v>327</v>
      </c>
      <c r="E7663" s="21" t="s">
        <v>327</v>
      </c>
      <c r="F7663" s="24">
        <v>28.9419</v>
      </c>
      <c r="G7663" s="23" t="s">
        <v>368</v>
      </c>
      <c r="H7663" s="23" t="s">
        <v>344</v>
      </c>
      <c r="I7663" s="24">
        <v>28.9419</v>
      </c>
    </row>
    <row r="7664" spans="1:9">
      <c r="A7664" s="23" t="s">
        <v>2906</v>
      </c>
      <c r="E7664" s="21" t="s">
        <v>327</v>
      </c>
      <c r="F7664" s="24">
        <v>3.5609000000000002</v>
      </c>
      <c r="G7664" s="23" t="s">
        <v>351</v>
      </c>
      <c r="H7664" s="23" t="s">
        <v>344</v>
      </c>
      <c r="I7664" s="24">
        <v>2.9316</v>
      </c>
    </row>
    <row r="7665" spans="1:9">
      <c r="A7665" s="23" t="s">
        <v>2906</v>
      </c>
      <c r="E7665" s="21" t="s">
        <v>327</v>
      </c>
      <c r="F7665" s="24">
        <v>3.5609000000000002</v>
      </c>
      <c r="G7665" s="23" t="s">
        <v>368</v>
      </c>
      <c r="H7665" s="23" t="s">
        <v>344</v>
      </c>
      <c r="I7665" s="24">
        <v>0.4466</v>
      </c>
    </row>
    <row r="7666" spans="1:9">
      <c r="A7666" s="23" t="s">
        <v>2906</v>
      </c>
      <c r="E7666" s="21" t="s">
        <v>327</v>
      </c>
      <c r="F7666" s="24">
        <v>3.5609000000000002</v>
      </c>
      <c r="G7666" s="23" t="s">
        <v>368</v>
      </c>
      <c r="H7666" s="23" t="s">
        <v>344</v>
      </c>
      <c r="I7666" s="24">
        <v>0.18279999999999999</v>
      </c>
    </row>
    <row r="7667" spans="1:9">
      <c r="A7667" s="23" t="s">
        <v>2907</v>
      </c>
      <c r="C7667" s="21" t="s">
        <v>327</v>
      </c>
      <c r="E7667" s="21" t="s">
        <v>327</v>
      </c>
      <c r="F7667" s="24">
        <v>4.5705999999999998</v>
      </c>
      <c r="G7667" s="23" t="s">
        <v>351</v>
      </c>
      <c r="H7667" s="23" t="s">
        <v>344</v>
      </c>
      <c r="I7667" s="24">
        <v>2.6423999999999999</v>
      </c>
    </row>
    <row r="7668" spans="1:9">
      <c r="A7668" s="23" t="s">
        <v>2907</v>
      </c>
      <c r="C7668" s="21" t="s">
        <v>327</v>
      </c>
      <c r="E7668" s="21" t="s">
        <v>327</v>
      </c>
      <c r="F7668" s="24">
        <v>4.5705999999999998</v>
      </c>
      <c r="G7668" s="23" t="s">
        <v>368</v>
      </c>
      <c r="H7668" s="23" t="s">
        <v>344</v>
      </c>
      <c r="I7668" s="24">
        <v>1.9281999999999999</v>
      </c>
    </row>
    <row r="7669" spans="1:9">
      <c r="A7669" s="23" t="s">
        <v>2908</v>
      </c>
      <c r="C7669" s="21" t="s">
        <v>327</v>
      </c>
      <c r="F7669" s="24">
        <v>30.7254</v>
      </c>
      <c r="G7669" s="23" t="s">
        <v>346</v>
      </c>
      <c r="H7669" s="23" t="s">
        <v>344</v>
      </c>
      <c r="I7669" s="24">
        <v>17.3841</v>
      </c>
    </row>
    <row r="7670" spans="1:9">
      <c r="A7670" s="23" t="s">
        <v>2908</v>
      </c>
      <c r="C7670" s="21" t="s">
        <v>327</v>
      </c>
      <c r="F7670" s="24">
        <v>30.7254</v>
      </c>
      <c r="G7670" s="23" t="s">
        <v>348</v>
      </c>
      <c r="H7670" s="23" t="s">
        <v>344</v>
      </c>
      <c r="I7670" s="24">
        <v>12.2469</v>
      </c>
    </row>
    <row r="7671" spans="1:9">
      <c r="A7671" s="23" t="s">
        <v>2908</v>
      </c>
      <c r="C7671" s="21" t="s">
        <v>327</v>
      </c>
      <c r="F7671" s="24">
        <v>30.7254</v>
      </c>
      <c r="G7671" s="23" t="s">
        <v>367</v>
      </c>
      <c r="H7671" s="23" t="s">
        <v>344</v>
      </c>
      <c r="I7671" s="24">
        <v>0.91020000000000001</v>
      </c>
    </row>
    <row r="7672" spans="1:9">
      <c r="A7672" s="23" t="s">
        <v>2909</v>
      </c>
      <c r="C7672" s="21" t="s">
        <v>327</v>
      </c>
      <c r="F7672" s="24">
        <v>53.470500000000001</v>
      </c>
      <c r="G7672" s="23" t="s">
        <v>351</v>
      </c>
      <c r="H7672" s="23" t="s">
        <v>344</v>
      </c>
      <c r="I7672" s="24">
        <v>20.521999999999998</v>
      </c>
    </row>
    <row r="7673" spans="1:9">
      <c r="A7673" s="23" t="s">
        <v>2909</v>
      </c>
      <c r="C7673" s="21" t="s">
        <v>327</v>
      </c>
      <c r="F7673" s="24">
        <v>53.470500000000001</v>
      </c>
      <c r="G7673" s="23" t="s">
        <v>368</v>
      </c>
      <c r="H7673" s="23" t="s">
        <v>344</v>
      </c>
      <c r="I7673" s="24">
        <v>17.897500000000001</v>
      </c>
    </row>
    <row r="7674" spans="1:9">
      <c r="A7674" s="23" t="s">
        <v>2909</v>
      </c>
      <c r="C7674" s="21" t="s">
        <v>327</v>
      </c>
      <c r="F7674" s="24">
        <v>53.470500000000001</v>
      </c>
      <c r="G7674" s="23" t="s">
        <v>368</v>
      </c>
      <c r="H7674" s="23" t="s">
        <v>344</v>
      </c>
      <c r="I7674" s="24">
        <v>10.8085</v>
      </c>
    </row>
    <row r="7675" spans="1:9">
      <c r="A7675" s="23" t="s">
        <v>2909</v>
      </c>
      <c r="C7675" s="21" t="s">
        <v>327</v>
      </c>
      <c r="F7675" s="24">
        <v>53.470500000000001</v>
      </c>
      <c r="G7675" s="23" t="s">
        <v>368</v>
      </c>
      <c r="H7675" s="23" t="s">
        <v>344</v>
      </c>
      <c r="I7675" s="24">
        <v>2.5583999999999998</v>
      </c>
    </row>
    <row r="7676" spans="1:9">
      <c r="A7676" s="23" t="s">
        <v>2909</v>
      </c>
      <c r="C7676" s="21" t="s">
        <v>327</v>
      </c>
      <c r="F7676" s="24">
        <v>53.470500000000001</v>
      </c>
      <c r="G7676" s="23" t="s">
        <v>337</v>
      </c>
      <c r="H7676" s="23" t="s">
        <v>338</v>
      </c>
      <c r="I7676" s="24">
        <v>1.6840999999999999</v>
      </c>
    </row>
    <row r="7677" spans="1:9">
      <c r="A7677" s="23" t="s">
        <v>2910</v>
      </c>
      <c r="C7677" s="21" t="s">
        <v>327</v>
      </c>
      <c r="F7677" s="24">
        <v>7.6379999999999999</v>
      </c>
      <c r="G7677" s="23" t="s">
        <v>348</v>
      </c>
      <c r="H7677" s="23" t="s">
        <v>344</v>
      </c>
      <c r="I7677" s="24">
        <v>4.8045999999999998</v>
      </c>
    </row>
    <row r="7678" spans="1:9">
      <c r="A7678" s="23" t="s">
        <v>2910</v>
      </c>
      <c r="C7678" s="21" t="s">
        <v>327</v>
      </c>
      <c r="F7678" s="24">
        <v>7.6379999999999999</v>
      </c>
      <c r="G7678" s="23" t="s">
        <v>346</v>
      </c>
      <c r="H7678" s="23" t="s">
        <v>344</v>
      </c>
      <c r="I7678" s="24">
        <v>1.5388999999999999</v>
      </c>
    </row>
    <row r="7679" spans="1:9">
      <c r="A7679" s="23" t="s">
        <v>2910</v>
      </c>
      <c r="C7679" s="21" t="s">
        <v>327</v>
      </c>
      <c r="F7679" s="24">
        <v>7.6379999999999999</v>
      </c>
      <c r="G7679" s="23" t="s">
        <v>337</v>
      </c>
      <c r="H7679" s="23" t="s">
        <v>338</v>
      </c>
      <c r="I7679" s="24">
        <v>1.2161999999999999</v>
      </c>
    </row>
    <row r="7680" spans="1:9">
      <c r="A7680" s="23" t="s">
        <v>2911</v>
      </c>
      <c r="E7680" s="21" t="s">
        <v>327</v>
      </c>
      <c r="F7680" s="24">
        <v>13.0543</v>
      </c>
      <c r="G7680" s="23" t="s">
        <v>368</v>
      </c>
      <c r="H7680" s="23" t="s">
        <v>344</v>
      </c>
      <c r="I7680" s="24">
        <v>12.1768</v>
      </c>
    </row>
    <row r="7681" spans="1:9">
      <c r="A7681" s="23" t="s">
        <v>2911</v>
      </c>
      <c r="E7681" s="21" t="s">
        <v>327</v>
      </c>
      <c r="F7681" s="24">
        <v>13.0543</v>
      </c>
      <c r="G7681" s="23" t="s">
        <v>367</v>
      </c>
      <c r="H7681" s="23" t="s">
        <v>344</v>
      </c>
      <c r="I7681" s="24">
        <v>0.87749999999999995</v>
      </c>
    </row>
    <row r="7682" spans="1:9">
      <c r="A7682" s="23" t="s">
        <v>2912</v>
      </c>
      <c r="C7682" s="21" t="s">
        <v>327</v>
      </c>
      <c r="E7682" s="21" t="s">
        <v>327</v>
      </c>
      <c r="F7682" s="24">
        <v>4.2920999999999996</v>
      </c>
      <c r="G7682" s="23" t="s">
        <v>351</v>
      </c>
      <c r="H7682" s="23" t="s">
        <v>344</v>
      </c>
      <c r="I7682" s="24">
        <v>4.2920999999999996</v>
      </c>
    </row>
    <row r="7683" spans="1:9">
      <c r="A7683" s="23" t="s">
        <v>2913</v>
      </c>
      <c r="C7683" s="21" t="s">
        <v>327</v>
      </c>
      <c r="E7683" s="21" t="s">
        <v>327</v>
      </c>
      <c r="F7683" s="24">
        <v>17.7624</v>
      </c>
      <c r="G7683" s="23" t="s">
        <v>351</v>
      </c>
      <c r="H7683" s="23" t="s">
        <v>344</v>
      </c>
      <c r="I7683" s="24">
        <v>13.7293</v>
      </c>
    </row>
    <row r="7684" spans="1:9">
      <c r="A7684" s="23" t="s">
        <v>2913</v>
      </c>
      <c r="C7684" s="21" t="s">
        <v>327</v>
      </c>
      <c r="E7684" s="21" t="s">
        <v>327</v>
      </c>
      <c r="F7684" s="24">
        <v>17.7624</v>
      </c>
      <c r="G7684" s="23" t="s">
        <v>368</v>
      </c>
      <c r="H7684" s="23" t="s">
        <v>344</v>
      </c>
      <c r="I7684" s="24">
        <v>2.1570999999999998</v>
      </c>
    </row>
    <row r="7685" spans="1:9">
      <c r="A7685" s="23" t="s">
        <v>2913</v>
      </c>
      <c r="C7685" s="21" t="s">
        <v>327</v>
      </c>
      <c r="E7685" s="21" t="s">
        <v>327</v>
      </c>
      <c r="F7685" s="24">
        <v>17.7624</v>
      </c>
      <c r="G7685" s="23" t="s">
        <v>368</v>
      </c>
      <c r="H7685" s="23" t="s">
        <v>344</v>
      </c>
      <c r="I7685" s="24">
        <v>1.7258</v>
      </c>
    </row>
    <row r="7686" spans="1:9">
      <c r="A7686" s="23" t="s">
        <v>2913</v>
      </c>
      <c r="C7686" s="21" t="s">
        <v>327</v>
      </c>
      <c r="E7686" s="21" t="s">
        <v>327</v>
      </c>
      <c r="F7686" s="24">
        <v>17.7624</v>
      </c>
      <c r="G7686" s="23" t="s">
        <v>368</v>
      </c>
      <c r="H7686" s="23" t="s">
        <v>344</v>
      </c>
      <c r="I7686" s="24">
        <v>0.15029999999999999</v>
      </c>
    </row>
    <row r="7687" spans="1:9">
      <c r="A7687" s="23" t="s">
        <v>2914</v>
      </c>
      <c r="E7687" s="21" t="s">
        <v>327</v>
      </c>
      <c r="F7687" s="24">
        <v>8.2896000000000001</v>
      </c>
      <c r="G7687" s="23" t="s">
        <v>351</v>
      </c>
      <c r="H7687" s="23" t="s">
        <v>344</v>
      </c>
      <c r="I7687" s="24">
        <v>8.2201000000000004</v>
      </c>
    </row>
    <row r="7688" spans="1:9">
      <c r="A7688" s="23" t="s">
        <v>2914</v>
      </c>
      <c r="E7688" s="21" t="s">
        <v>327</v>
      </c>
      <c r="F7688" s="24">
        <v>8.2896000000000001</v>
      </c>
      <c r="G7688" s="23" t="s">
        <v>368</v>
      </c>
      <c r="H7688" s="23" t="s">
        <v>344</v>
      </c>
      <c r="I7688" s="24">
        <v>6.9500000000000006E-2</v>
      </c>
    </row>
    <row r="7689" spans="1:9">
      <c r="A7689" s="23" t="s">
        <v>2915</v>
      </c>
      <c r="C7689" s="21" t="s">
        <v>327</v>
      </c>
      <c r="F7689" s="24">
        <v>15.653700000000001</v>
      </c>
      <c r="G7689" s="23" t="s">
        <v>346</v>
      </c>
      <c r="H7689" s="23" t="s">
        <v>338</v>
      </c>
      <c r="I7689" s="24">
        <v>13.5601</v>
      </c>
    </row>
    <row r="7690" spans="1:9">
      <c r="A7690" s="23" t="s">
        <v>2915</v>
      </c>
      <c r="C7690" s="21" t="s">
        <v>327</v>
      </c>
      <c r="F7690" s="24">
        <v>15.653700000000001</v>
      </c>
      <c r="G7690" s="23" t="s">
        <v>337</v>
      </c>
      <c r="H7690" s="23" t="s">
        <v>338</v>
      </c>
      <c r="I7690" s="24">
        <v>1.4308000000000001</v>
      </c>
    </row>
    <row r="7691" spans="1:9">
      <c r="A7691" s="23" t="s">
        <v>2915</v>
      </c>
      <c r="C7691" s="21" t="s">
        <v>327</v>
      </c>
      <c r="F7691" s="24">
        <v>15.653700000000001</v>
      </c>
      <c r="G7691" s="23" t="s">
        <v>337</v>
      </c>
      <c r="H7691" s="23" t="s">
        <v>338</v>
      </c>
      <c r="I7691" s="24">
        <v>0.56210000000000004</v>
      </c>
    </row>
    <row r="7692" spans="1:9">
      <c r="A7692" s="23" t="s">
        <v>2915</v>
      </c>
      <c r="C7692" s="21" t="s">
        <v>327</v>
      </c>
      <c r="F7692" s="24">
        <v>15.653700000000001</v>
      </c>
      <c r="G7692" s="23" t="s">
        <v>337</v>
      </c>
      <c r="H7692" s="23" t="s">
        <v>338</v>
      </c>
      <c r="I7692" s="24">
        <v>7.0699999999999999E-2</v>
      </c>
    </row>
    <row r="7693" spans="1:9">
      <c r="A7693" s="23" t="s">
        <v>2915</v>
      </c>
      <c r="C7693" s="21" t="s">
        <v>327</v>
      </c>
      <c r="F7693" s="24">
        <v>15.653700000000001</v>
      </c>
      <c r="G7693" s="23" t="s">
        <v>368</v>
      </c>
      <c r="H7693" s="23" t="s">
        <v>344</v>
      </c>
      <c r="I7693" s="24">
        <v>2.9899999999999999E-2</v>
      </c>
    </row>
    <row r="7694" spans="1:9">
      <c r="A7694" s="23" t="s">
        <v>177</v>
      </c>
      <c r="C7694" s="21" t="s">
        <v>327</v>
      </c>
      <c r="F7694" s="24">
        <v>17.070599999999999</v>
      </c>
      <c r="G7694" s="23" t="s">
        <v>346</v>
      </c>
      <c r="H7694" s="23" t="s">
        <v>338</v>
      </c>
      <c r="I7694" s="24">
        <v>7.0686999999999998</v>
      </c>
    </row>
    <row r="7695" spans="1:9">
      <c r="A7695" s="23" t="s">
        <v>177</v>
      </c>
      <c r="C7695" s="21" t="s">
        <v>327</v>
      </c>
      <c r="F7695" s="24">
        <v>17.070599999999999</v>
      </c>
      <c r="G7695" s="23" t="s">
        <v>346</v>
      </c>
      <c r="H7695" s="23" t="s">
        <v>338</v>
      </c>
      <c r="I7695" s="24">
        <v>3.2985000000000002</v>
      </c>
    </row>
    <row r="7696" spans="1:9">
      <c r="A7696" s="23" t="s">
        <v>177</v>
      </c>
      <c r="C7696" s="21" t="s">
        <v>327</v>
      </c>
      <c r="F7696" s="24">
        <v>17.070599999999999</v>
      </c>
      <c r="G7696" s="23" t="s">
        <v>337</v>
      </c>
      <c r="H7696" s="23" t="s">
        <v>338</v>
      </c>
      <c r="I7696" s="24">
        <v>3.2974000000000001</v>
      </c>
    </row>
    <row r="7697" spans="1:9">
      <c r="A7697" s="23" t="s">
        <v>177</v>
      </c>
      <c r="C7697" s="21" t="s">
        <v>327</v>
      </c>
      <c r="F7697" s="24">
        <v>17.070599999999999</v>
      </c>
      <c r="G7697" s="23" t="s">
        <v>373</v>
      </c>
      <c r="H7697" s="23" t="s">
        <v>338</v>
      </c>
      <c r="I7697" s="24">
        <v>1.2950999999999999</v>
      </c>
    </row>
    <row r="7698" spans="1:9">
      <c r="A7698" s="23" t="s">
        <v>177</v>
      </c>
      <c r="C7698" s="21" t="s">
        <v>327</v>
      </c>
      <c r="F7698" s="24">
        <v>17.070599999999999</v>
      </c>
      <c r="G7698" s="23" t="s">
        <v>337</v>
      </c>
      <c r="H7698" s="23" t="s">
        <v>338</v>
      </c>
      <c r="I7698" s="24">
        <v>1.0984</v>
      </c>
    </row>
    <row r="7699" spans="1:9">
      <c r="A7699" s="23" t="s">
        <v>177</v>
      </c>
      <c r="C7699" s="21" t="s">
        <v>327</v>
      </c>
      <c r="F7699" s="24">
        <v>17.070599999999999</v>
      </c>
      <c r="G7699" s="23" t="s">
        <v>345</v>
      </c>
      <c r="H7699" s="23" t="s">
        <v>338</v>
      </c>
      <c r="I7699" s="24">
        <v>0.52229999999999999</v>
      </c>
    </row>
    <row r="7700" spans="1:9">
      <c r="A7700" s="23" t="s">
        <v>177</v>
      </c>
      <c r="C7700" s="21" t="s">
        <v>327</v>
      </c>
      <c r="F7700" s="24">
        <v>17.070599999999999</v>
      </c>
      <c r="G7700" s="23" t="s">
        <v>348</v>
      </c>
      <c r="H7700" s="23" t="s">
        <v>344</v>
      </c>
      <c r="I7700" s="24">
        <v>0.28029999999999999</v>
      </c>
    </row>
    <row r="7701" spans="1:9">
      <c r="A7701" s="23" t="s">
        <v>177</v>
      </c>
      <c r="C7701" s="21" t="s">
        <v>327</v>
      </c>
      <c r="F7701" s="24">
        <v>17.070599999999999</v>
      </c>
      <c r="G7701" s="23" t="s">
        <v>346</v>
      </c>
      <c r="H7701" s="23" t="s">
        <v>338</v>
      </c>
      <c r="I7701" s="24">
        <v>0.12859999999999999</v>
      </c>
    </row>
    <row r="7702" spans="1:9">
      <c r="A7702" s="23" t="s">
        <v>178</v>
      </c>
      <c r="C7702" s="21" t="s">
        <v>327</v>
      </c>
      <c r="F7702" s="24">
        <v>0.49859999999999999</v>
      </c>
      <c r="G7702" s="23" t="s">
        <v>345</v>
      </c>
      <c r="H7702" s="23" t="s">
        <v>338</v>
      </c>
      <c r="I7702" s="24">
        <v>0.49859999999999999</v>
      </c>
    </row>
    <row r="7703" spans="1:9">
      <c r="A7703" s="23" t="s">
        <v>2916</v>
      </c>
      <c r="E7703" s="21" t="s">
        <v>327</v>
      </c>
      <c r="F7703" s="24">
        <v>4.0113000000000003</v>
      </c>
      <c r="G7703" s="23" t="s">
        <v>348</v>
      </c>
      <c r="H7703" s="23" t="s">
        <v>344</v>
      </c>
      <c r="I7703" s="24">
        <v>4.0113000000000003</v>
      </c>
    </row>
    <row r="7704" spans="1:9">
      <c r="A7704" s="23" t="s">
        <v>2917</v>
      </c>
      <c r="C7704" s="21" t="s">
        <v>327</v>
      </c>
      <c r="E7704" s="21" t="s">
        <v>327</v>
      </c>
      <c r="F7704" s="24">
        <v>1.4665999999999999</v>
      </c>
      <c r="G7704" s="23" t="s">
        <v>368</v>
      </c>
      <c r="H7704" s="23" t="s">
        <v>344</v>
      </c>
      <c r="I7704" s="24">
        <v>0.78069999999999995</v>
      </c>
    </row>
    <row r="7705" spans="1:9">
      <c r="A7705" s="23" t="s">
        <v>2917</v>
      </c>
      <c r="C7705" s="21" t="s">
        <v>327</v>
      </c>
      <c r="E7705" s="21" t="s">
        <v>327</v>
      </c>
      <c r="F7705" s="24">
        <v>1.4665999999999999</v>
      </c>
      <c r="G7705" s="23" t="s">
        <v>351</v>
      </c>
      <c r="H7705" s="23" t="s">
        <v>344</v>
      </c>
      <c r="I7705" s="24">
        <v>0.68589999999999995</v>
      </c>
    </row>
    <row r="7706" spans="1:9">
      <c r="A7706" s="23" t="s">
        <v>2918</v>
      </c>
      <c r="C7706" s="21" t="s">
        <v>327</v>
      </c>
      <c r="F7706" s="24">
        <v>35.497700000000002</v>
      </c>
      <c r="G7706" s="23" t="s">
        <v>368</v>
      </c>
      <c r="H7706" s="23" t="s">
        <v>344</v>
      </c>
      <c r="I7706" s="24">
        <v>30.0489</v>
      </c>
    </row>
    <row r="7707" spans="1:9">
      <c r="A7707" s="23" t="s">
        <v>2918</v>
      </c>
      <c r="C7707" s="21" t="s">
        <v>327</v>
      </c>
      <c r="F7707" s="24">
        <v>35.497700000000002</v>
      </c>
      <c r="G7707" s="23" t="s">
        <v>337</v>
      </c>
      <c r="H7707" s="23" t="s">
        <v>338</v>
      </c>
      <c r="I7707" s="24">
        <v>3.3586</v>
      </c>
    </row>
    <row r="7708" spans="1:9">
      <c r="A7708" s="23" t="s">
        <v>2918</v>
      </c>
      <c r="C7708" s="21" t="s">
        <v>327</v>
      </c>
      <c r="F7708" s="24">
        <v>35.497700000000002</v>
      </c>
      <c r="G7708" s="23" t="s">
        <v>351</v>
      </c>
      <c r="H7708" s="23" t="s">
        <v>344</v>
      </c>
      <c r="I7708" s="24">
        <v>1.4530000000000001</v>
      </c>
    </row>
    <row r="7709" spans="1:9">
      <c r="A7709" s="23" t="s">
        <v>2919</v>
      </c>
      <c r="C7709" s="21" t="s">
        <v>327</v>
      </c>
      <c r="F7709" s="24">
        <v>19.5046</v>
      </c>
      <c r="G7709" s="23" t="s">
        <v>368</v>
      </c>
      <c r="H7709" s="23" t="s">
        <v>344</v>
      </c>
      <c r="I7709" s="24">
        <v>14.6807</v>
      </c>
    </row>
    <row r="7710" spans="1:9">
      <c r="A7710" s="23" t="s">
        <v>2919</v>
      </c>
      <c r="C7710" s="21" t="s">
        <v>327</v>
      </c>
      <c r="F7710" s="24">
        <v>19.5046</v>
      </c>
      <c r="G7710" s="23" t="s">
        <v>351</v>
      </c>
      <c r="H7710" s="23" t="s">
        <v>344</v>
      </c>
      <c r="I7710" s="24">
        <v>4.8239000000000001</v>
      </c>
    </row>
    <row r="7711" spans="1:9">
      <c r="A7711" s="23" t="s">
        <v>2920</v>
      </c>
      <c r="C7711" s="21" t="s">
        <v>327</v>
      </c>
      <c r="E7711" s="21" t="s">
        <v>327</v>
      </c>
      <c r="F7711" s="24">
        <v>162.56219999999999</v>
      </c>
      <c r="G7711" s="23" t="s">
        <v>348</v>
      </c>
      <c r="H7711" s="23" t="s">
        <v>344</v>
      </c>
      <c r="I7711" s="24">
        <v>78.894099999999995</v>
      </c>
    </row>
    <row r="7712" spans="1:9">
      <c r="A7712" s="23" t="s">
        <v>2920</v>
      </c>
      <c r="C7712" s="21" t="s">
        <v>327</v>
      </c>
      <c r="E7712" s="21" t="s">
        <v>327</v>
      </c>
      <c r="F7712" s="24">
        <v>162.56219999999999</v>
      </c>
      <c r="G7712" s="23" t="s">
        <v>346</v>
      </c>
      <c r="H7712" s="23" t="s">
        <v>344</v>
      </c>
      <c r="I7712" s="24">
        <v>27.363199999999999</v>
      </c>
    </row>
    <row r="7713" spans="1:9">
      <c r="A7713" s="23" t="s">
        <v>2920</v>
      </c>
      <c r="C7713" s="21" t="s">
        <v>327</v>
      </c>
      <c r="E7713" s="21" t="s">
        <v>327</v>
      </c>
      <c r="F7713" s="24">
        <v>162.56219999999999</v>
      </c>
      <c r="G7713" s="23" t="s">
        <v>348</v>
      </c>
      <c r="H7713" s="23" t="s">
        <v>344</v>
      </c>
      <c r="I7713" s="24">
        <v>27.028199999999998</v>
      </c>
    </row>
    <row r="7714" spans="1:9">
      <c r="A7714" s="23" t="s">
        <v>2920</v>
      </c>
      <c r="C7714" s="21" t="s">
        <v>327</v>
      </c>
      <c r="E7714" s="21" t="s">
        <v>327</v>
      </c>
      <c r="F7714" s="24">
        <v>162.56219999999999</v>
      </c>
      <c r="G7714" s="23" t="s">
        <v>337</v>
      </c>
      <c r="H7714" s="23" t="s">
        <v>338</v>
      </c>
      <c r="I7714" s="24">
        <v>7.5180999999999996</v>
      </c>
    </row>
    <row r="7715" spans="1:9">
      <c r="A7715" s="23" t="s">
        <v>2920</v>
      </c>
      <c r="C7715" s="21" t="s">
        <v>327</v>
      </c>
      <c r="E7715" s="21" t="s">
        <v>327</v>
      </c>
      <c r="F7715" s="24">
        <v>162.56219999999999</v>
      </c>
      <c r="G7715" s="23" t="s">
        <v>346</v>
      </c>
      <c r="H7715" s="23" t="s">
        <v>344</v>
      </c>
      <c r="I7715" s="24">
        <v>6.1635999999999997</v>
      </c>
    </row>
    <row r="7716" spans="1:9">
      <c r="A7716" s="23" t="s">
        <v>2920</v>
      </c>
      <c r="C7716" s="21" t="s">
        <v>327</v>
      </c>
      <c r="E7716" s="21" t="s">
        <v>327</v>
      </c>
      <c r="F7716" s="24">
        <v>162.56219999999999</v>
      </c>
      <c r="G7716" s="23" t="s">
        <v>337</v>
      </c>
      <c r="H7716" s="23" t="s">
        <v>338</v>
      </c>
      <c r="I7716" s="24">
        <v>5.6992000000000003</v>
      </c>
    </row>
    <row r="7717" spans="1:9">
      <c r="A7717" s="23" t="s">
        <v>2920</v>
      </c>
      <c r="C7717" s="21" t="s">
        <v>327</v>
      </c>
      <c r="E7717" s="21" t="s">
        <v>327</v>
      </c>
      <c r="F7717" s="24">
        <v>162.56219999999999</v>
      </c>
      <c r="G7717" s="23" t="s">
        <v>346</v>
      </c>
      <c r="H7717" s="23" t="s">
        <v>344</v>
      </c>
      <c r="I7717" s="24">
        <v>4.6840999999999999</v>
      </c>
    </row>
    <row r="7718" spans="1:9">
      <c r="A7718" s="23" t="s">
        <v>2920</v>
      </c>
      <c r="C7718" s="21" t="s">
        <v>327</v>
      </c>
      <c r="E7718" s="21" t="s">
        <v>327</v>
      </c>
      <c r="F7718" s="24">
        <v>162.56219999999999</v>
      </c>
      <c r="G7718" s="23" t="s">
        <v>348</v>
      </c>
      <c r="H7718" s="23" t="s">
        <v>344</v>
      </c>
      <c r="I7718" s="24">
        <v>3.6619999999999999</v>
      </c>
    </row>
    <row r="7719" spans="1:9">
      <c r="A7719" s="23" t="s">
        <v>2920</v>
      </c>
      <c r="C7719" s="21" t="s">
        <v>327</v>
      </c>
      <c r="E7719" s="21" t="s">
        <v>327</v>
      </c>
      <c r="F7719" s="24">
        <v>162.56219999999999</v>
      </c>
      <c r="G7719" s="23" t="s">
        <v>346</v>
      </c>
      <c r="H7719" s="23" t="s">
        <v>344</v>
      </c>
      <c r="I7719" s="24">
        <v>0.91339999999999999</v>
      </c>
    </row>
    <row r="7720" spans="1:9">
      <c r="A7720" s="23" t="s">
        <v>2920</v>
      </c>
      <c r="C7720" s="21" t="s">
        <v>327</v>
      </c>
      <c r="E7720" s="21" t="s">
        <v>327</v>
      </c>
      <c r="F7720" s="24">
        <v>162.56219999999999</v>
      </c>
      <c r="G7720" s="23" t="s">
        <v>348</v>
      </c>
      <c r="H7720" s="23" t="s">
        <v>344</v>
      </c>
      <c r="I7720" s="24">
        <v>0.26900000000000002</v>
      </c>
    </row>
    <row r="7721" spans="1:9">
      <c r="A7721" s="23" t="s">
        <v>2920</v>
      </c>
      <c r="C7721" s="21" t="s">
        <v>327</v>
      </c>
      <c r="E7721" s="21" t="s">
        <v>327</v>
      </c>
      <c r="F7721" s="24">
        <v>162.56219999999999</v>
      </c>
      <c r="G7721" s="23" t="s">
        <v>348</v>
      </c>
      <c r="H7721" s="23" t="s">
        <v>344</v>
      </c>
      <c r="I7721" s="24">
        <v>0.15160000000000001</v>
      </c>
    </row>
    <row r="7722" spans="1:9">
      <c r="A7722" s="23" t="s">
        <v>2920</v>
      </c>
      <c r="C7722" s="21" t="s">
        <v>327</v>
      </c>
      <c r="E7722" s="21" t="s">
        <v>327</v>
      </c>
      <c r="F7722" s="24">
        <v>162.56219999999999</v>
      </c>
      <c r="G7722" s="23" t="s">
        <v>368</v>
      </c>
      <c r="H7722" s="23" t="s">
        <v>344</v>
      </c>
      <c r="I7722" s="24">
        <v>3.0099999999999998E-2</v>
      </c>
    </row>
    <row r="7723" spans="1:9">
      <c r="A7723" s="23" t="s">
        <v>2921</v>
      </c>
      <c r="C7723" s="21" t="s">
        <v>327</v>
      </c>
      <c r="F7723" s="24">
        <v>17.062200000000001</v>
      </c>
      <c r="G7723" s="23" t="s">
        <v>348</v>
      </c>
      <c r="H7723" s="23" t="s">
        <v>344</v>
      </c>
      <c r="I7723" s="24">
        <v>11.001300000000001</v>
      </c>
    </row>
    <row r="7724" spans="1:9">
      <c r="A7724" s="23" t="s">
        <v>2921</v>
      </c>
      <c r="C7724" s="21" t="s">
        <v>327</v>
      </c>
      <c r="F7724" s="24">
        <v>17.062200000000001</v>
      </c>
      <c r="G7724" s="23" t="s">
        <v>367</v>
      </c>
      <c r="H7724" s="23" t="s">
        <v>344</v>
      </c>
      <c r="I7724" s="24">
        <v>3.8025000000000002</v>
      </c>
    </row>
    <row r="7725" spans="1:9">
      <c r="A7725" s="23" t="s">
        <v>2921</v>
      </c>
      <c r="C7725" s="21" t="s">
        <v>327</v>
      </c>
      <c r="F7725" s="24">
        <v>17.062200000000001</v>
      </c>
      <c r="G7725" s="23" t="s">
        <v>367</v>
      </c>
      <c r="H7725" s="23" t="s">
        <v>344</v>
      </c>
      <c r="I7725" s="24">
        <v>0.83250000000000002</v>
      </c>
    </row>
    <row r="7726" spans="1:9">
      <c r="A7726" s="23" t="s">
        <v>2921</v>
      </c>
      <c r="C7726" s="21" t="s">
        <v>327</v>
      </c>
      <c r="F7726" s="24">
        <v>17.062200000000001</v>
      </c>
      <c r="G7726" s="23" t="s">
        <v>337</v>
      </c>
      <c r="H7726" s="23" t="s">
        <v>338</v>
      </c>
      <c r="I7726" s="24">
        <v>0.50860000000000005</v>
      </c>
    </row>
    <row r="7727" spans="1:9">
      <c r="A7727" s="23" t="s">
        <v>2921</v>
      </c>
      <c r="C7727" s="21" t="s">
        <v>327</v>
      </c>
      <c r="F7727" s="24">
        <v>17.062200000000001</v>
      </c>
      <c r="G7727" s="23" t="s">
        <v>367</v>
      </c>
      <c r="H7727" s="23" t="s">
        <v>344</v>
      </c>
      <c r="I7727" s="24">
        <v>0.49270000000000003</v>
      </c>
    </row>
    <row r="7728" spans="1:9">
      <c r="A7728" s="23" t="s">
        <v>2921</v>
      </c>
      <c r="C7728" s="21" t="s">
        <v>327</v>
      </c>
      <c r="F7728" s="24">
        <v>17.062200000000001</v>
      </c>
      <c r="G7728" s="23" t="s">
        <v>368</v>
      </c>
      <c r="H7728" s="23" t="s">
        <v>344</v>
      </c>
      <c r="I7728" s="24">
        <v>7.85E-2</v>
      </c>
    </row>
    <row r="7729" spans="1:9">
      <c r="A7729" s="23" t="s">
        <v>2921</v>
      </c>
      <c r="C7729" s="21" t="s">
        <v>327</v>
      </c>
      <c r="F7729" s="24">
        <v>17.062200000000001</v>
      </c>
      <c r="G7729" s="23" t="s">
        <v>337</v>
      </c>
      <c r="H7729" s="23" t="s">
        <v>338</v>
      </c>
      <c r="I7729" s="24">
        <v>5.7999999999999996E-3</v>
      </c>
    </row>
    <row r="7730" spans="1:9">
      <c r="A7730" s="23" t="s">
        <v>2921</v>
      </c>
      <c r="C7730" s="21" t="s">
        <v>327</v>
      </c>
      <c r="F7730" s="24">
        <v>17.062200000000001</v>
      </c>
      <c r="G7730" s="23" t="s">
        <v>368</v>
      </c>
      <c r="H7730" s="23" t="s">
        <v>344</v>
      </c>
      <c r="I7730" s="24">
        <v>2.3999999999999998E-3</v>
      </c>
    </row>
    <row r="7731" spans="1:9">
      <c r="A7731" s="23" t="s">
        <v>2921</v>
      </c>
      <c r="C7731" s="21" t="s">
        <v>327</v>
      </c>
      <c r="F7731" s="24">
        <v>17.062200000000001</v>
      </c>
      <c r="G7731" s="23" t="s">
        <v>337</v>
      </c>
      <c r="H7731" s="23" t="s">
        <v>338</v>
      </c>
      <c r="I7731" s="24">
        <v>1.1000000000000001E-3</v>
      </c>
    </row>
    <row r="7732" spans="1:9">
      <c r="A7732" s="23" t="s">
        <v>2922</v>
      </c>
      <c r="C7732" s="21" t="s">
        <v>327</v>
      </c>
      <c r="F7732" s="24">
        <v>14.027699999999999</v>
      </c>
      <c r="G7732" s="23" t="s">
        <v>368</v>
      </c>
      <c r="H7732" s="23" t="s">
        <v>344</v>
      </c>
      <c r="I7732" s="24">
        <v>13.5245</v>
      </c>
    </row>
    <row r="7733" spans="1:9">
      <c r="A7733" s="23" t="s">
        <v>2922</v>
      </c>
      <c r="C7733" s="21" t="s">
        <v>327</v>
      </c>
      <c r="F7733" s="24">
        <v>14.027699999999999</v>
      </c>
      <c r="G7733" s="23" t="s">
        <v>337</v>
      </c>
      <c r="H7733" s="23" t="s">
        <v>338</v>
      </c>
      <c r="I7733" s="24">
        <v>0.22800000000000001</v>
      </c>
    </row>
    <row r="7734" spans="1:9">
      <c r="A7734" s="23" t="s">
        <v>2922</v>
      </c>
      <c r="C7734" s="21" t="s">
        <v>327</v>
      </c>
      <c r="F7734" s="24">
        <v>14.027699999999999</v>
      </c>
      <c r="G7734" s="23" t="s">
        <v>337</v>
      </c>
      <c r="H7734" s="23" t="s">
        <v>338</v>
      </c>
      <c r="I7734" s="24">
        <v>0.222</v>
      </c>
    </row>
    <row r="7735" spans="1:9">
      <c r="A7735" s="23" t="s">
        <v>2922</v>
      </c>
      <c r="C7735" s="21" t="s">
        <v>327</v>
      </c>
      <c r="F7735" s="24">
        <v>14.027699999999999</v>
      </c>
      <c r="G7735" s="23" t="s">
        <v>337</v>
      </c>
      <c r="H7735" s="23" t="s">
        <v>338</v>
      </c>
      <c r="I7735" s="24">
        <v>5.3199999999999997E-2</v>
      </c>
    </row>
    <row r="7736" spans="1:9">
      <c r="A7736" s="23" t="s">
        <v>2923</v>
      </c>
      <c r="B7736" s="21" t="s">
        <v>327</v>
      </c>
      <c r="E7736" s="21" t="s">
        <v>327</v>
      </c>
      <c r="F7736" s="24">
        <v>8.8137000000000008</v>
      </c>
      <c r="G7736" s="23" t="s">
        <v>368</v>
      </c>
      <c r="H7736" s="23" t="s">
        <v>344</v>
      </c>
      <c r="I7736" s="24">
        <v>4.9114000000000004</v>
      </c>
    </row>
    <row r="7737" spans="1:9">
      <c r="A7737" s="23" t="s">
        <v>2923</v>
      </c>
      <c r="B7737" s="21" t="s">
        <v>327</v>
      </c>
      <c r="E7737" s="21" t="s">
        <v>327</v>
      </c>
      <c r="F7737" s="24">
        <v>8.8137000000000008</v>
      </c>
      <c r="G7737" s="23" t="s">
        <v>337</v>
      </c>
      <c r="H7737" s="23" t="s">
        <v>338</v>
      </c>
      <c r="I7737" s="24">
        <v>1.3956999999999999</v>
      </c>
    </row>
    <row r="7738" spans="1:9">
      <c r="A7738" s="23" t="s">
        <v>2923</v>
      </c>
      <c r="B7738" s="21" t="s">
        <v>327</v>
      </c>
      <c r="E7738" s="21" t="s">
        <v>327</v>
      </c>
      <c r="F7738" s="24">
        <v>8.8137000000000008</v>
      </c>
      <c r="G7738" s="23" t="s">
        <v>367</v>
      </c>
      <c r="H7738" s="23" t="s">
        <v>344</v>
      </c>
      <c r="I7738" s="24">
        <v>1.2793000000000001</v>
      </c>
    </row>
    <row r="7739" spans="1:9">
      <c r="A7739" s="23" t="s">
        <v>2923</v>
      </c>
      <c r="B7739" s="21" t="s">
        <v>327</v>
      </c>
      <c r="E7739" s="21" t="s">
        <v>327</v>
      </c>
      <c r="F7739" s="24">
        <v>8.8137000000000008</v>
      </c>
      <c r="G7739" s="23" t="s">
        <v>337</v>
      </c>
      <c r="H7739" s="23" t="s">
        <v>338</v>
      </c>
      <c r="I7739" s="24">
        <v>0.52749999999999997</v>
      </c>
    </row>
    <row r="7740" spans="1:9">
      <c r="A7740" s="23" t="s">
        <v>2923</v>
      </c>
      <c r="B7740" s="21" t="s">
        <v>327</v>
      </c>
      <c r="E7740" s="21" t="s">
        <v>327</v>
      </c>
      <c r="F7740" s="24">
        <v>8.8137000000000008</v>
      </c>
      <c r="G7740" s="23" t="s">
        <v>348</v>
      </c>
      <c r="H7740" s="23" t="s">
        <v>344</v>
      </c>
      <c r="I7740" s="24">
        <v>0.50549999999999995</v>
      </c>
    </row>
    <row r="7741" spans="1:9">
      <c r="A7741" s="23" t="s">
        <v>2923</v>
      </c>
      <c r="B7741" s="21" t="s">
        <v>327</v>
      </c>
      <c r="E7741" s="21" t="s">
        <v>327</v>
      </c>
      <c r="F7741" s="24">
        <v>8.8137000000000008</v>
      </c>
      <c r="G7741" s="23" t="s">
        <v>367</v>
      </c>
      <c r="H7741" s="23" t="s">
        <v>344</v>
      </c>
      <c r="I7741" s="24">
        <v>0.1943</v>
      </c>
    </row>
    <row r="7742" spans="1:9">
      <c r="A7742" s="23" t="s">
        <v>2924</v>
      </c>
      <c r="C7742" s="21" t="s">
        <v>327</v>
      </c>
      <c r="E7742" s="21" t="s">
        <v>327</v>
      </c>
      <c r="F7742" s="24">
        <v>12.5091</v>
      </c>
      <c r="G7742" s="23" t="s">
        <v>346</v>
      </c>
      <c r="H7742" s="23" t="s">
        <v>338</v>
      </c>
      <c r="I7742" s="24">
        <v>11.912800000000001</v>
      </c>
    </row>
    <row r="7743" spans="1:9">
      <c r="A7743" s="23" t="s">
        <v>2924</v>
      </c>
      <c r="C7743" s="21" t="s">
        <v>327</v>
      </c>
      <c r="E7743" s="21" t="s">
        <v>327</v>
      </c>
      <c r="F7743" s="24">
        <v>12.5091</v>
      </c>
      <c r="G7743" s="23" t="s">
        <v>337</v>
      </c>
      <c r="H7743" s="23" t="s">
        <v>338</v>
      </c>
      <c r="I7743" s="24">
        <v>0.20250000000000001</v>
      </c>
    </row>
    <row r="7744" spans="1:9">
      <c r="A7744" s="23" t="s">
        <v>2924</v>
      </c>
      <c r="C7744" s="21" t="s">
        <v>327</v>
      </c>
      <c r="E7744" s="21" t="s">
        <v>327</v>
      </c>
      <c r="F7744" s="24">
        <v>12.5091</v>
      </c>
      <c r="G7744" s="23" t="s">
        <v>345</v>
      </c>
      <c r="H7744" s="23" t="s">
        <v>338</v>
      </c>
      <c r="I7744" s="24">
        <v>0.1134</v>
      </c>
    </row>
    <row r="7745" spans="1:9">
      <c r="A7745" s="23" t="s">
        <v>2924</v>
      </c>
      <c r="C7745" s="21" t="s">
        <v>327</v>
      </c>
      <c r="E7745" s="21" t="s">
        <v>327</v>
      </c>
      <c r="F7745" s="24">
        <v>12.5091</v>
      </c>
      <c r="G7745" s="23" t="s">
        <v>348</v>
      </c>
      <c r="H7745" s="23" t="s">
        <v>344</v>
      </c>
      <c r="I7745" s="24">
        <v>9.6500000000000002E-2</v>
      </c>
    </row>
    <row r="7746" spans="1:9">
      <c r="A7746" s="23" t="s">
        <v>2924</v>
      </c>
      <c r="C7746" s="21" t="s">
        <v>327</v>
      </c>
      <c r="E7746" s="21" t="s">
        <v>327</v>
      </c>
      <c r="F7746" s="24">
        <v>12.5091</v>
      </c>
      <c r="G7746" s="23" t="s">
        <v>337</v>
      </c>
      <c r="H7746" s="23" t="s">
        <v>338</v>
      </c>
      <c r="I7746" s="24">
        <v>4.6199999999999998E-2</v>
      </c>
    </row>
    <row r="7747" spans="1:9">
      <c r="A7747" s="23" t="s">
        <v>2924</v>
      </c>
      <c r="C7747" s="21" t="s">
        <v>327</v>
      </c>
      <c r="E7747" s="21" t="s">
        <v>327</v>
      </c>
      <c r="F7747" s="24">
        <v>12.5091</v>
      </c>
      <c r="G7747" s="23" t="s">
        <v>337</v>
      </c>
      <c r="H7747" s="23" t="s">
        <v>338</v>
      </c>
      <c r="I7747" s="24">
        <v>0.02</v>
      </c>
    </row>
    <row r="7748" spans="1:9">
      <c r="A7748" s="23" t="s">
        <v>2925</v>
      </c>
      <c r="C7748" s="21" t="s">
        <v>327</v>
      </c>
      <c r="F7748" s="24">
        <v>89.711399999999998</v>
      </c>
      <c r="G7748" s="23" t="s">
        <v>351</v>
      </c>
      <c r="H7748" s="23" t="s">
        <v>344</v>
      </c>
      <c r="I7748" s="24">
        <v>89.074100000000001</v>
      </c>
    </row>
    <row r="7749" spans="1:9">
      <c r="A7749" s="23" t="s">
        <v>2925</v>
      </c>
      <c r="C7749" s="21" t="s">
        <v>327</v>
      </c>
      <c r="F7749" s="24">
        <v>89.711399999999998</v>
      </c>
      <c r="G7749" s="23" t="s">
        <v>368</v>
      </c>
      <c r="H7749" s="23" t="s">
        <v>344</v>
      </c>
      <c r="I7749" s="24">
        <v>0.14449999999999999</v>
      </c>
    </row>
    <row r="7750" spans="1:9">
      <c r="A7750" s="23" t="s">
        <v>2926</v>
      </c>
      <c r="C7750" s="21" t="s">
        <v>327</v>
      </c>
      <c r="F7750" s="24">
        <v>13.682700000000001</v>
      </c>
      <c r="G7750" s="23" t="s">
        <v>368</v>
      </c>
      <c r="H7750" s="23" t="s">
        <v>344</v>
      </c>
      <c r="I7750" s="24">
        <v>8.2634000000000007</v>
      </c>
    </row>
    <row r="7751" spans="1:9">
      <c r="A7751" s="23" t="s">
        <v>2926</v>
      </c>
      <c r="C7751" s="21" t="s">
        <v>327</v>
      </c>
      <c r="F7751" s="24">
        <v>13.682700000000001</v>
      </c>
      <c r="G7751" s="23" t="s">
        <v>337</v>
      </c>
      <c r="H7751" s="23" t="s">
        <v>338</v>
      </c>
      <c r="I7751" s="24">
        <v>5.4175000000000004</v>
      </c>
    </row>
    <row r="7752" spans="1:9">
      <c r="A7752" s="23" t="s">
        <v>2927</v>
      </c>
      <c r="C7752" s="21" t="s">
        <v>327</v>
      </c>
      <c r="E7752" s="21" t="s">
        <v>327</v>
      </c>
      <c r="F7752" s="24">
        <v>13.8467</v>
      </c>
      <c r="G7752" s="23" t="s">
        <v>351</v>
      </c>
      <c r="H7752" s="23" t="s">
        <v>344</v>
      </c>
      <c r="I7752" s="24">
        <v>13.040100000000001</v>
      </c>
    </row>
    <row r="7753" spans="1:9">
      <c r="A7753" s="23" t="s">
        <v>2927</v>
      </c>
      <c r="C7753" s="21" t="s">
        <v>327</v>
      </c>
      <c r="E7753" s="21" t="s">
        <v>327</v>
      </c>
      <c r="F7753" s="24">
        <v>13.8467</v>
      </c>
      <c r="G7753" s="23" t="s">
        <v>368</v>
      </c>
      <c r="H7753" s="23" t="s">
        <v>344</v>
      </c>
      <c r="I7753" s="24">
        <v>0.61099999999999999</v>
      </c>
    </row>
    <row r="7754" spans="1:9">
      <c r="A7754" s="23" t="s">
        <v>2928</v>
      </c>
      <c r="C7754" s="21" t="s">
        <v>327</v>
      </c>
      <c r="E7754" s="21" t="s">
        <v>327</v>
      </c>
      <c r="F7754" s="24">
        <v>143.2713</v>
      </c>
      <c r="G7754" s="23" t="s">
        <v>368</v>
      </c>
      <c r="H7754" s="23" t="s">
        <v>344</v>
      </c>
      <c r="I7754" s="24">
        <v>113.2514</v>
      </c>
    </row>
    <row r="7755" spans="1:9">
      <c r="A7755" s="23" t="s">
        <v>2928</v>
      </c>
      <c r="C7755" s="21" t="s">
        <v>327</v>
      </c>
      <c r="E7755" s="21" t="s">
        <v>327</v>
      </c>
      <c r="F7755" s="24">
        <v>143.2713</v>
      </c>
      <c r="G7755" s="23" t="s">
        <v>351</v>
      </c>
      <c r="H7755" s="23" t="s">
        <v>344</v>
      </c>
      <c r="I7755" s="24">
        <v>27.123899999999999</v>
      </c>
    </row>
    <row r="7756" spans="1:9">
      <c r="A7756" s="23" t="s">
        <v>2928</v>
      </c>
      <c r="C7756" s="21" t="s">
        <v>327</v>
      </c>
      <c r="E7756" s="21" t="s">
        <v>327</v>
      </c>
      <c r="F7756" s="24">
        <v>143.2713</v>
      </c>
      <c r="G7756" s="23" t="s">
        <v>346</v>
      </c>
      <c r="H7756" s="23" t="s">
        <v>338</v>
      </c>
      <c r="I7756" s="24">
        <v>2.5265</v>
      </c>
    </row>
    <row r="7757" spans="1:9">
      <c r="A7757" s="23" t="s">
        <v>2928</v>
      </c>
      <c r="C7757" s="21" t="s">
        <v>327</v>
      </c>
      <c r="E7757" s="21" t="s">
        <v>327</v>
      </c>
      <c r="F7757" s="24">
        <v>143.2713</v>
      </c>
      <c r="G7757" s="23" t="s">
        <v>346</v>
      </c>
      <c r="H7757" s="23" t="s">
        <v>338</v>
      </c>
      <c r="I7757" s="24">
        <v>0.3695</v>
      </c>
    </row>
    <row r="7758" spans="1:9">
      <c r="A7758" s="23" t="s">
        <v>2929</v>
      </c>
      <c r="E7758" s="21" t="s">
        <v>327</v>
      </c>
      <c r="F7758" s="24">
        <v>98.6387</v>
      </c>
      <c r="G7758" s="23" t="s">
        <v>351</v>
      </c>
      <c r="H7758" s="23" t="s">
        <v>344</v>
      </c>
      <c r="I7758" s="24">
        <v>98.638199999999998</v>
      </c>
    </row>
    <row r="7759" spans="1:9">
      <c r="A7759" s="23" t="s">
        <v>2929</v>
      </c>
      <c r="E7759" s="21" t="s">
        <v>327</v>
      </c>
      <c r="F7759" s="24">
        <v>98.6387</v>
      </c>
      <c r="G7759" s="23" t="s">
        <v>368</v>
      </c>
      <c r="H7759" s="23" t="s">
        <v>344</v>
      </c>
      <c r="I7759" s="24">
        <v>5.0000000000000001E-4</v>
      </c>
    </row>
    <row r="7760" spans="1:9">
      <c r="A7760" s="23" t="s">
        <v>2930</v>
      </c>
      <c r="C7760" s="21" t="s">
        <v>327</v>
      </c>
      <c r="F7760" s="24">
        <v>47.073</v>
      </c>
      <c r="G7760" s="23" t="s">
        <v>351</v>
      </c>
      <c r="H7760" s="23" t="s">
        <v>344</v>
      </c>
      <c r="I7760" s="24">
        <v>34.948900000000002</v>
      </c>
    </row>
    <row r="7761" spans="1:9">
      <c r="A7761" s="23" t="s">
        <v>2930</v>
      </c>
      <c r="C7761" s="21" t="s">
        <v>327</v>
      </c>
      <c r="F7761" s="24">
        <v>47.073</v>
      </c>
      <c r="G7761" s="23" t="s">
        <v>368</v>
      </c>
      <c r="H7761" s="23" t="s">
        <v>344</v>
      </c>
      <c r="I7761" s="24">
        <v>12.1241</v>
      </c>
    </row>
    <row r="7762" spans="1:9">
      <c r="A7762" s="23" t="s">
        <v>2931</v>
      </c>
      <c r="C7762" s="21" t="s">
        <v>327</v>
      </c>
      <c r="F7762" s="24">
        <v>27.745100000000001</v>
      </c>
      <c r="G7762" s="23" t="s">
        <v>351</v>
      </c>
      <c r="H7762" s="23" t="s">
        <v>344</v>
      </c>
      <c r="I7762" s="24">
        <v>27.745100000000001</v>
      </c>
    </row>
    <row r="7763" spans="1:9">
      <c r="A7763" s="23" t="s">
        <v>2932</v>
      </c>
      <c r="C7763" s="21" t="s">
        <v>327</v>
      </c>
      <c r="E7763" s="21" t="s">
        <v>327</v>
      </c>
      <c r="F7763" s="24">
        <v>17.767900000000001</v>
      </c>
      <c r="G7763" s="23" t="s">
        <v>368</v>
      </c>
      <c r="H7763" s="23" t="s">
        <v>344</v>
      </c>
      <c r="I7763" s="24">
        <v>11.744300000000001</v>
      </c>
    </row>
    <row r="7764" spans="1:9">
      <c r="A7764" s="23" t="s">
        <v>2932</v>
      </c>
      <c r="C7764" s="21" t="s">
        <v>327</v>
      </c>
      <c r="E7764" s="21" t="s">
        <v>327</v>
      </c>
      <c r="F7764" s="24">
        <v>17.767900000000001</v>
      </c>
      <c r="G7764" s="23" t="s">
        <v>346</v>
      </c>
      <c r="H7764" s="23" t="s">
        <v>338</v>
      </c>
      <c r="I7764" s="24">
        <v>5.1313000000000004</v>
      </c>
    </row>
    <row r="7765" spans="1:9">
      <c r="A7765" s="23" t="s">
        <v>2932</v>
      </c>
      <c r="C7765" s="21" t="s">
        <v>327</v>
      </c>
      <c r="E7765" s="21" t="s">
        <v>327</v>
      </c>
      <c r="F7765" s="24">
        <v>17.767900000000001</v>
      </c>
      <c r="G7765" s="23" t="s">
        <v>337</v>
      </c>
      <c r="H7765" s="23" t="s">
        <v>338</v>
      </c>
      <c r="I7765" s="24">
        <v>0.89229999999999998</v>
      </c>
    </row>
    <row r="7766" spans="1:9">
      <c r="A7766" s="23" t="s">
        <v>2933</v>
      </c>
      <c r="C7766" s="21" t="s">
        <v>327</v>
      </c>
      <c r="F7766" s="24">
        <v>48.559800000000003</v>
      </c>
      <c r="G7766" s="23" t="s">
        <v>368</v>
      </c>
      <c r="H7766" s="23" t="s">
        <v>344</v>
      </c>
      <c r="I7766" s="24">
        <v>40.534999999999997</v>
      </c>
    </row>
    <row r="7767" spans="1:9">
      <c r="A7767" s="23" t="s">
        <v>2933</v>
      </c>
      <c r="C7767" s="21" t="s">
        <v>327</v>
      </c>
      <c r="F7767" s="24">
        <v>48.559800000000003</v>
      </c>
      <c r="G7767" s="23" t="s">
        <v>348</v>
      </c>
      <c r="H7767" s="23" t="s">
        <v>344</v>
      </c>
      <c r="I7767" s="24">
        <v>2.5133999999999999</v>
      </c>
    </row>
    <row r="7768" spans="1:9">
      <c r="A7768" s="23" t="s">
        <v>2933</v>
      </c>
      <c r="C7768" s="21" t="s">
        <v>327</v>
      </c>
      <c r="F7768" s="24">
        <v>48.559800000000003</v>
      </c>
      <c r="G7768" s="23" t="s">
        <v>337</v>
      </c>
      <c r="H7768" s="23" t="s">
        <v>338</v>
      </c>
      <c r="I7768" s="24">
        <v>2.2025000000000001</v>
      </c>
    </row>
    <row r="7769" spans="1:9">
      <c r="A7769" s="23" t="s">
        <v>2933</v>
      </c>
      <c r="C7769" s="21" t="s">
        <v>327</v>
      </c>
      <c r="F7769" s="24">
        <v>48.559800000000003</v>
      </c>
      <c r="G7769" s="23" t="s">
        <v>337</v>
      </c>
      <c r="H7769" s="23" t="s">
        <v>338</v>
      </c>
      <c r="I7769" s="24">
        <v>1.9806999999999999</v>
      </c>
    </row>
    <row r="7770" spans="1:9">
      <c r="A7770" s="23" t="s">
        <v>2933</v>
      </c>
      <c r="C7770" s="21" t="s">
        <v>327</v>
      </c>
      <c r="F7770" s="24">
        <v>48.559800000000003</v>
      </c>
      <c r="G7770" s="23" t="s">
        <v>367</v>
      </c>
      <c r="H7770" s="23" t="s">
        <v>344</v>
      </c>
      <c r="I7770" s="24">
        <v>1.0952</v>
      </c>
    </row>
    <row r="7771" spans="1:9">
      <c r="A7771" s="23" t="s">
        <v>2933</v>
      </c>
      <c r="C7771" s="21" t="s">
        <v>327</v>
      </c>
      <c r="F7771" s="24">
        <v>48.559800000000003</v>
      </c>
      <c r="G7771" s="23" t="s">
        <v>368</v>
      </c>
      <c r="H7771" s="23" t="s">
        <v>344</v>
      </c>
      <c r="I7771" s="24">
        <v>0.2303</v>
      </c>
    </row>
    <row r="7772" spans="1:9">
      <c r="A7772" s="23" t="s">
        <v>2933</v>
      </c>
      <c r="C7772" s="21" t="s">
        <v>327</v>
      </c>
      <c r="F7772" s="24">
        <v>48.559800000000003</v>
      </c>
      <c r="G7772" s="23" t="s">
        <v>351</v>
      </c>
      <c r="H7772" s="23" t="s">
        <v>344</v>
      </c>
      <c r="I7772" s="24">
        <v>2.5999999999999999E-3</v>
      </c>
    </row>
    <row r="7773" spans="1:9">
      <c r="A7773" s="23" t="s">
        <v>2934</v>
      </c>
      <c r="C7773" s="21" t="s">
        <v>327</v>
      </c>
      <c r="F7773" s="24">
        <v>58.2042</v>
      </c>
      <c r="G7773" s="23" t="s">
        <v>368</v>
      </c>
      <c r="H7773" s="23" t="s">
        <v>344</v>
      </c>
      <c r="I7773" s="24">
        <v>58.2042</v>
      </c>
    </row>
    <row r="7774" spans="1:9">
      <c r="A7774" s="23" t="s">
        <v>2935</v>
      </c>
      <c r="E7774" s="21" t="s">
        <v>327</v>
      </c>
      <c r="F7774" s="24">
        <v>36.656500000000001</v>
      </c>
      <c r="G7774" s="23" t="s">
        <v>348</v>
      </c>
      <c r="H7774" s="23" t="s">
        <v>344</v>
      </c>
      <c r="I7774" s="24">
        <v>13.370200000000001</v>
      </c>
    </row>
    <row r="7775" spans="1:9">
      <c r="A7775" s="23" t="s">
        <v>2935</v>
      </c>
      <c r="E7775" s="21" t="s">
        <v>327</v>
      </c>
      <c r="F7775" s="24">
        <v>36.656500000000001</v>
      </c>
      <c r="G7775" s="23" t="s">
        <v>368</v>
      </c>
      <c r="H7775" s="23" t="s">
        <v>344</v>
      </c>
      <c r="I7775" s="24">
        <v>12.625</v>
      </c>
    </row>
    <row r="7776" spans="1:9">
      <c r="A7776" s="23" t="s">
        <v>2935</v>
      </c>
      <c r="E7776" s="21" t="s">
        <v>327</v>
      </c>
      <c r="F7776" s="24">
        <v>36.656500000000001</v>
      </c>
      <c r="G7776" s="23" t="s">
        <v>367</v>
      </c>
      <c r="H7776" s="23" t="s">
        <v>344</v>
      </c>
      <c r="I7776" s="24">
        <v>10.661199999999999</v>
      </c>
    </row>
  </sheetData>
  <sortState ref="A2:D7777">
    <sortCondition ref="A2:A777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91"/>
  <sheetViews>
    <sheetView topLeftCell="AB1" zoomScale="98" zoomScaleNormal="98" workbookViewId="0">
      <selection activeCell="AB1" sqref="AB1:AW1048576"/>
    </sheetView>
  </sheetViews>
  <sheetFormatPr baseColWidth="10" defaultRowHeight="14.4"/>
  <cols>
    <col min="1" max="1" width="29.5546875" bestFit="1" customWidth="1"/>
    <col min="2" max="2" width="25.5546875" bestFit="1" customWidth="1"/>
    <col min="6" max="6" width="29.5546875" bestFit="1" customWidth="1"/>
    <col min="8" max="8" width="10.88671875" bestFit="1" customWidth="1"/>
    <col min="10" max="10" width="29.5546875" bestFit="1" customWidth="1"/>
    <col min="12" max="12" width="10.88671875" bestFit="1" customWidth="1"/>
    <col min="14" max="14" width="29.5546875" bestFit="1" customWidth="1"/>
    <col min="18" max="18" width="29.5546875" bestFit="1" customWidth="1"/>
    <col min="20" max="20" width="10.88671875" bestFit="1" customWidth="1"/>
    <col min="22" max="22" width="29.5546875" bestFit="1" customWidth="1"/>
    <col min="23" max="23" width="11.44140625" style="3"/>
    <col min="24" max="24" width="10.88671875" bestFit="1" customWidth="1"/>
  </cols>
  <sheetData>
    <row r="1" spans="1:25">
      <c r="A1" s="9" t="s">
        <v>435</v>
      </c>
      <c r="B1" t="s">
        <v>430</v>
      </c>
      <c r="F1" s="14" t="s">
        <v>440</v>
      </c>
      <c r="J1" s="15" t="s">
        <v>2937</v>
      </c>
      <c r="N1" s="27" t="s">
        <v>3189</v>
      </c>
      <c r="O1" s="28"/>
      <c r="P1" s="28"/>
      <c r="Q1" s="28"/>
      <c r="R1" s="27" t="s">
        <v>3190</v>
      </c>
      <c r="S1" s="28"/>
      <c r="T1" s="28"/>
      <c r="U1" s="28"/>
      <c r="V1" s="27" t="s">
        <v>3191</v>
      </c>
      <c r="W1" s="29"/>
      <c r="X1" s="28"/>
      <c r="Y1" s="28"/>
    </row>
    <row r="2" spans="1:25">
      <c r="A2" s="9" t="s">
        <v>436</v>
      </c>
      <c r="B2" t="s">
        <v>430</v>
      </c>
      <c r="F2" s="8" t="s">
        <v>2959</v>
      </c>
      <c r="G2" s="8" t="s">
        <v>2938</v>
      </c>
      <c r="H2" s="8" t="s">
        <v>2939</v>
      </c>
      <c r="J2" s="8" t="s">
        <v>2959</v>
      </c>
      <c r="K2" s="8" t="s">
        <v>2938</v>
      </c>
      <c r="L2" s="8" t="s">
        <v>2939</v>
      </c>
      <c r="N2" s="30" t="s">
        <v>2959</v>
      </c>
      <c r="O2" s="30" t="s">
        <v>2938</v>
      </c>
      <c r="P2" s="30" t="s">
        <v>2939</v>
      </c>
      <c r="Q2" s="28"/>
      <c r="R2" s="30" t="s">
        <v>2959</v>
      </c>
      <c r="S2" s="30" t="s">
        <v>2938</v>
      </c>
      <c r="T2" s="30" t="s">
        <v>2939</v>
      </c>
      <c r="U2" s="28"/>
      <c r="V2" s="30" t="s">
        <v>2959</v>
      </c>
      <c r="W2" s="31" t="s">
        <v>2938</v>
      </c>
      <c r="X2" s="30" t="s">
        <v>2939</v>
      </c>
      <c r="Y2" s="28"/>
    </row>
    <row r="3" spans="1:25">
      <c r="A3" s="9" t="s">
        <v>437</v>
      </c>
      <c r="B3" t="s">
        <v>430</v>
      </c>
      <c r="F3" t="s">
        <v>343</v>
      </c>
      <c r="G3" s="3">
        <v>3366.935000000004</v>
      </c>
      <c r="H3" s="12">
        <v>0.19439609948561135</v>
      </c>
      <c r="J3" t="s">
        <v>343</v>
      </c>
      <c r="K3" s="3">
        <v>746.73670000000027</v>
      </c>
      <c r="L3" s="12">
        <v>0.27135961638387895</v>
      </c>
      <c r="N3" s="28" t="s">
        <v>343</v>
      </c>
      <c r="O3" s="29">
        <v>2440.1371000000008</v>
      </c>
      <c r="P3" s="32">
        <v>0.19836737216963451</v>
      </c>
      <c r="Q3" s="28"/>
      <c r="R3" s="28" t="s">
        <v>371</v>
      </c>
      <c r="S3" s="29">
        <v>155.99760000000001</v>
      </c>
      <c r="T3" s="32">
        <v>0.20876192637763583</v>
      </c>
      <c r="U3" s="28"/>
      <c r="V3" s="28" t="s">
        <v>343</v>
      </c>
      <c r="W3" s="29">
        <v>1311.1070000000007</v>
      </c>
      <c r="X3" s="32">
        <v>0.2029145562024974</v>
      </c>
      <c r="Y3" s="28"/>
    </row>
    <row r="4" spans="1:25">
      <c r="A4" s="9" t="s">
        <v>438</v>
      </c>
      <c r="B4" t="s">
        <v>327</v>
      </c>
      <c r="F4" t="s">
        <v>348</v>
      </c>
      <c r="G4" s="3">
        <v>1416.7073999999996</v>
      </c>
      <c r="H4" s="12">
        <v>8.1796171494965417E-2</v>
      </c>
      <c r="J4" t="s">
        <v>350</v>
      </c>
      <c r="K4" s="3">
        <v>278.59550000000024</v>
      </c>
      <c r="L4" s="12">
        <v>0.10123992567430391</v>
      </c>
      <c r="N4" s="28" t="s">
        <v>348</v>
      </c>
      <c r="O4" s="29">
        <v>1244.7301000000007</v>
      </c>
      <c r="P4" s="32">
        <v>0.10118851067730843</v>
      </c>
      <c r="Q4" s="28"/>
      <c r="R4" s="28" t="s">
        <v>343</v>
      </c>
      <c r="S4" s="29">
        <v>150.38819999999998</v>
      </c>
      <c r="T4" s="32">
        <v>0.20125521377550146</v>
      </c>
      <c r="U4" s="28"/>
      <c r="V4" s="28" t="s">
        <v>348</v>
      </c>
      <c r="W4" s="29">
        <v>621.14950000000033</v>
      </c>
      <c r="X4" s="32">
        <v>9.6132714666234839E-2</v>
      </c>
      <c r="Y4" s="28"/>
    </row>
    <row r="5" spans="1:25">
      <c r="F5" t="s">
        <v>368</v>
      </c>
      <c r="G5" s="3">
        <v>1334.6043000000004</v>
      </c>
      <c r="H5" s="12">
        <v>7.7055800090208001E-2</v>
      </c>
      <c r="J5" t="s">
        <v>345</v>
      </c>
      <c r="K5" s="3">
        <v>264.26440000000002</v>
      </c>
      <c r="L5" s="12">
        <v>9.6032090304274481E-2</v>
      </c>
      <c r="N5" s="28" t="s">
        <v>368</v>
      </c>
      <c r="O5" s="29">
        <v>1146.1337999999998</v>
      </c>
      <c r="P5" s="32">
        <v>9.3173268854769412E-2</v>
      </c>
      <c r="Q5" s="28"/>
      <c r="R5" s="28" t="s">
        <v>399</v>
      </c>
      <c r="S5" s="29">
        <v>111.55030000000002</v>
      </c>
      <c r="T5" s="32">
        <v>0.14928085762859936</v>
      </c>
      <c r="U5" s="28"/>
      <c r="V5" s="28" t="s">
        <v>368</v>
      </c>
      <c r="W5" s="29">
        <v>607.52110000000005</v>
      </c>
      <c r="X5" s="32">
        <v>9.4023504100087169E-2</v>
      </c>
      <c r="Y5" s="28"/>
    </row>
    <row r="6" spans="1:25">
      <c r="A6" s="9" t="s">
        <v>333</v>
      </c>
      <c r="B6" t="s">
        <v>2961</v>
      </c>
      <c r="F6" t="s">
        <v>365</v>
      </c>
      <c r="G6" s="3">
        <v>1269.808400000001</v>
      </c>
      <c r="H6" s="12">
        <v>7.3314691270863527E-2</v>
      </c>
      <c r="J6" t="s">
        <v>337</v>
      </c>
      <c r="K6" s="3">
        <v>214.95669999999993</v>
      </c>
      <c r="L6" s="12">
        <v>7.8113969289502594E-2</v>
      </c>
      <c r="N6" t="s">
        <v>365</v>
      </c>
      <c r="O6" s="3">
        <v>994.64930000000038</v>
      </c>
      <c r="P6" s="12">
        <v>8.0858558263536287E-2</v>
      </c>
      <c r="R6" t="s">
        <v>350</v>
      </c>
      <c r="S6" s="3">
        <v>81.120699999999957</v>
      </c>
      <c r="T6" s="12">
        <v>0.1085588086041213</v>
      </c>
      <c r="V6" t="s">
        <v>351</v>
      </c>
      <c r="W6" s="3">
        <v>571.06699999999989</v>
      </c>
      <c r="X6" s="12">
        <v>8.8381655247734545E-2</v>
      </c>
    </row>
    <row r="7" spans="1:25">
      <c r="A7" s="10" t="s">
        <v>337</v>
      </c>
      <c r="B7" s="11">
        <v>385.28500000000014</v>
      </c>
      <c r="F7" t="s">
        <v>350</v>
      </c>
      <c r="G7" s="3">
        <v>1191.0177999999999</v>
      </c>
      <c r="H7" s="12">
        <v>6.8765573062127328E-2</v>
      </c>
      <c r="J7" t="s">
        <v>365</v>
      </c>
      <c r="K7" s="3">
        <v>142.32359999999997</v>
      </c>
      <c r="L7" s="12">
        <v>5.1719538491107525E-2</v>
      </c>
      <c r="N7" t="s">
        <v>346</v>
      </c>
      <c r="O7" s="3">
        <v>971.95609999999999</v>
      </c>
      <c r="P7" s="12">
        <v>7.9013747801812625E-2</v>
      </c>
      <c r="R7" t="s">
        <v>362</v>
      </c>
      <c r="S7" s="3">
        <v>67.681100000000001</v>
      </c>
      <c r="T7" s="12">
        <v>9.0573424304972686E-2</v>
      </c>
      <c r="V7" t="s">
        <v>350</v>
      </c>
      <c r="W7" s="3">
        <v>511.86010000000005</v>
      </c>
      <c r="X7" s="12">
        <v>7.9218450537801952E-2</v>
      </c>
    </row>
    <row r="8" spans="1:25">
      <c r="A8" s="10" t="s">
        <v>354</v>
      </c>
      <c r="B8" s="11">
        <v>1.4013</v>
      </c>
      <c r="F8" t="s">
        <v>337</v>
      </c>
      <c r="G8" s="3">
        <v>1151.0574999999999</v>
      </c>
      <c r="H8" s="12">
        <v>6.6458392657909579E-2</v>
      </c>
      <c r="J8" t="s">
        <v>378</v>
      </c>
      <c r="K8" s="3">
        <v>110.07280000000002</v>
      </c>
      <c r="L8" s="12">
        <v>3.9999792138647294E-2</v>
      </c>
      <c r="N8" t="s">
        <v>337</v>
      </c>
      <c r="O8" s="3">
        <v>927.11959999999829</v>
      </c>
      <c r="P8" s="12">
        <v>7.5368830193583092E-2</v>
      </c>
      <c r="R8" t="s">
        <v>347</v>
      </c>
      <c r="S8" s="3">
        <v>45.502299999999998</v>
      </c>
      <c r="T8" s="12">
        <v>6.089290990767228E-2</v>
      </c>
      <c r="V8" t="s">
        <v>337</v>
      </c>
      <c r="W8" s="3">
        <v>385.28500000000014</v>
      </c>
      <c r="X8" s="12">
        <v>5.9628950792329841E-2</v>
      </c>
    </row>
    <row r="9" spans="1:25">
      <c r="A9" s="10" t="s">
        <v>378</v>
      </c>
      <c r="B9" s="11">
        <v>4.2479999999999993</v>
      </c>
      <c r="F9" t="s">
        <v>346</v>
      </c>
      <c r="G9" s="3">
        <v>1028.7523000000003</v>
      </c>
      <c r="H9" s="12">
        <v>5.9396880087335013E-2</v>
      </c>
      <c r="J9" t="s">
        <v>362</v>
      </c>
      <c r="K9" s="3">
        <v>104.41919999999999</v>
      </c>
      <c r="L9" s="12">
        <v>3.7945307971486493E-2</v>
      </c>
      <c r="N9" t="s">
        <v>350</v>
      </c>
      <c r="O9" s="3">
        <v>552.95080000000019</v>
      </c>
      <c r="P9" s="12">
        <v>4.4951325536215628E-2</v>
      </c>
      <c r="R9" t="s">
        <v>353</v>
      </c>
      <c r="S9" s="3">
        <v>22.252199999999998</v>
      </c>
      <c r="T9" s="12">
        <v>2.9778741071275632E-2</v>
      </c>
      <c r="V9" t="s">
        <v>399</v>
      </c>
      <c r="W9" s="3">
        <v>322.92610000000013</v>
      </c>
      <c r="X9" s="12">
        <v>4.9977924202756367E-2</v>
      </c>
    </row>
    <row r="10" spans="1:25">
      <c r="A10" s="10" t="s">
        <v>398</v>
      </c>
      <c r="B10" s="11">
        <v>57.004900000000006</v>
      </c>
      <c r="F10" t="s">
        <v>399</v>
      </c>
      <c r="G10" s="3">
        <v>830.12819999999954</v>
      </c>
      <c r="H10" s="12">
        <v>4.7928957390924148E-2</v>
      </c>
      <c r="J10" t="s">
        <v>399</v>
      </c>
      <c r="K10" s="3">
        <v>95.087199999999967</v>
      </c>
      <c r="L10" s="12">
        <v>3.4554115413126411E-2</v>
      </c>
      <c r="N10" t="s">
        <v>345</v>
      </c>
      <c r="O10" s="3">
        <v>550.8252</v>
      </c>
      <c r="P10" s="12">
        <v>4.4778527996977437E-2</v>
      </c>
      <c r="R10" t="s">
        <v>352</v>
      </c>
      <c r="S10" s="3">
        <v>19.397500000000001</v>
      </c>
      <c r="T10" s="12">
        <v>2.5958472866955587E-2</v>
      </c>
      <c r="V10" t="s">
        <v>346</v>
      </c>
      <c r="W10" s="3">
        <v>314.48570000000001</v>
      </c>
      <c r="X10" s="12">
        <v>4.8671638735459197E-2</v>
      </c>
    </row>
    <row r="11" spans="1:25">
      <c r="A11" s="10" t="s">
        <v>412</v>
      </c>
      <c r="B11" s="11">
        <v>0.4365</v>
      </c>
      <c r="F11" t="s">
        <v>351</v>
      </c>
      <c r="G11" s="3">
        <v>827.31410000000005</v>
      </c>
      <c r="H11" s="12">
        <v>4.776648022294723E-2</v>
      </c>
      <c r="J11" t="s">
        <v>353</v>
      </c>
      <c r="K11" s="3">
        <v>92.564399999999978</v>
      </c>
      <c r="L11" s="12">
        <v>3.3637345097413729E-2</v>
      </c>
      <c r="N11" t="s">
        <v>351</v>
      </c>
      <c r="O11" s="3">
        <v>409.56860000000012</v>
      </c>
      <c r="P11" s="12">
        <v>3.3295279558347837E-2</v>
      </c>
      <c r="R11" t="s">
        <v>345</v>
      </c>
      <c r="S11" s="3">
        <v>14.4511</v>
      </c>
      <c r="T11" s="12">
        <v>1.9339012101954472E-2</v>
      </c>
      <c r="V11" t="s">
        <v>365</v>
      </c>
      <c r="W11" s="3">
        <v>292.77530000000007</v>
      </c>
      <c r="X11" s="12">
        <v>4.5311610773608117E-2</v>
      </c>
    </row>
    <row r="12" spans="1:25">
      <c r="A12" s="10" t="s">
        <v>371</v>
      </c>
      <c r="B12" s="11">
        <v>145.24930000000003</v>
      </c>
      <c r="F12" t="s">
        <v>345</v>
      </c>
      <c r="G12" s="3">
        <v>696.23820000000001</v>
      </c>
      <c r="H12" s="12">
        <v>4.019857537875926E-2</v>
      </c>
      <c r="J12" t="s">
        <v>372</v>
      </c>
      <c r="K12" s="3">
        <v>89.462900000000005</v>
      </c>
      <c r="L12" s="12">
        <v>3.2510278689381833E-2</v>
      </c>
      <c r="N12" t="s">
        <v>399</v>
      </c>
      <c r="O12" s="3">
        <v>401.23839999999979</v>
      </c>
      <c r="P12" s="12">
        <v>3.2618088148222743E-2</v>
      </c>
      <c r="R12" t="s">
        <v>387</v>
      </c>
      <c r="S12" s="3">
        <v>13.6821</v>
      </c>
      <c r="T12" s="12">
        <v>1.8309907029925146E-2</v>
      </c>
      <c r="V12" t="s">
        <v>345</v>
      </c>
      <c r="W12" s="3">
        <v>232.21610000000004</v>
      </c>
      <c r="X12" s="12">
        <v>3.5939116238853687E-2</v>
      </c>
    </row>
    <row r="13" spans="1:25">
      <c r="A13" s="10" t="s">
        <v>350</v>
      </c>
      <c r="B13" s="11">
        <v>511.86010000000005</v>
      </c>
      <c r="F13" t="s">
        <v>339</v>
      </c>
      <c r="G13" s="3">
        <v>457.55679999999995</v>
      </c>
      <c r="H13" s="12">
        <v>2.6417871807183049E-2</v>
      </c>
      <c r="J13" t="s">
        <v>348</v>
      </c>
      <c r="K13" s="3">
        <v>73.984400000000008</v>
      </c>
      <c r="L13" s="12">
        <v>2.6885485074446519E-2</v>
      </c>
      <c r="N13" t="s">
        <v>353</v>
      </c>
      <c r="O13" s="3">
        <v>361.1099000000001</v>
      </c>
      <c r="P13" s="12">
        <v>2.9355900505524668E-2</v>
      </c>
      <c r="R13" t="s">
        <v>378</v>
      </c>
      <c r="S13" s="3">
        <v>12.442899999999998</v>
      </c>
      <c r="T13" s="12">
        <v>1.6651562419705716E-2</v>
      </c>
      <c r="V13" t="s">
        <v>339</v>
      </c>
      <c r="W13" s="3">
        <v>227.49609999999998</v>
      </c>
      <c r="X13" s="12">
        <v>3.5208621545990477E-2</v>
      </c>
    </row>
    <row r="14" spans="1:25">
      <c r="A14" s="10" t="s">
        <v>376</v>
      </c>
      <c r="B14" s="11">
        <v>54.276299999999999</v>
      </c>
      <c r="F14" t="s">
        <v>371</v>
      </c>
      <c r="G14" s="3">
        <v>455.05090000000013</v>
      </c>
      <c r="H14" s="12">
        <v>2.6273189125248009E-2</v>
      </c>
      <c r="J14" t="s">
        <v>2947</v>
      </c>
      <c r="K14" s="3">
        <v>73.971400000000003</v>
      </c>
      <c r="L14" s="12">
        <v>2.6880760952794281E-2</v>
      </c>
      <c r="N14" t="s">
        <v>417</v>
      </c>
      <c r="O14" s="3">
        <v>262.23459999999994</v>
      </c>
      <c r="P14" s="12">
        <v>2.1317977786557654E-2</v>
      </c>
      <c r="R14" t="s">
        <v>365</v>
      </c>
      <c r="S14" s="3">
        <v>9.0770999999999979</v>
      </c>
      <c r="T14" s="12">
        <v>1.2147320740334708E-2</v>
      </c>
      <c r="V14" t="s">
        <v>395</v>
      </c>
      <c r="W14" s="3">
        <v>164.16070000000005</v>
      </c>
      <c r="X14" s="12">
        <v>2.5406466128539706E-2</v>
      </c>
    </row>
    <row r="15" spans="1:25">
      <c r="A15" s="10" t="s">
        <v>373</v>
      </c>
      <c r="B15" s="11">
        <v>0.32590000000000002</v>
      </c>
      <c r="F15" t="s">
        <v>353</v>
      </c>
      <c r="G15" s="3">
        <v>393.26570000000015</v>
      </c>
      <c r="H15" s="12">
        <v>2.2705908531491854E-2</v>
      </c>
      <c r="J15" t="s">
        <v>352</v>
      </c>
      <c r="K15" s="3">
        <v>55.898399999999995</v>
      </c>
      <c r="L15" s="12">
        <v>2.0313141674264318E-2</v>
      </c>
      <c r="N15" t="s">
        <v>339</v>
      </c>
      <c r="O15" s="3">
        <v>244.62449999999995</v>
      </c>
      <c r="P15" s="12">
        <v>1.9886390495563028E-2</v>
      </c>
      <c r="R15" t="s">
        <v>393</v>
      </c>
      <c r="S15" s="3">
        <v>7.6105</v>
      </c>
      <c r="T15" s="12">
        <v>1.0184660794121175E-2</v>
      </c>
      <c r="V15" t="s">
        <v>371</v>
      </c>
      <c r="W15" s="3">
        <v>145.24930000000003</v>
      </c>
      <c r="X15" s="12">
        <v>2.2479627710189479E-2</v>
      </c>
    </row>
    <row r="16" spans="1:25">
      <c r="A16" s="10" t="s">
        <v>343</v>
      </c>
      <c r="B16" s="11">
        <v>1311.1070000000007</v>
      </c>
      <c r="F16" t="s">
        <v>417</v>
      </c>
      <c r="G16" s="3">
        <v>297.86329999999998</v>
      </c>
      <c r="H16" s="12">
        <v>1.719767791772411E-2</v>
      </c>
      <c r="J16" t="s">
        <v>376</v>
      </c>
      <c r="K16" s="3">
        <v>55.130400000000002</v>
      </c>
      <c r="L16" s="12">
        <v>2.0034055102809055E-2</v>
      </c>
      <c r="N16" t="s">
        <v>376</v>
      </c>
      <c r="O16" s="3">
        <v>199.46910000000003</v>
      </c>
      <c r="P16" s="12">
        <v>1.6215548378835778E-2</v>
      </c>
      <c r="R16" t="s">
        <v>382</v>
      </c>
      <c r="S16" s="3">
        <v>7.3280000000000003</v>
      </c>
      <c r="T16" s="12">
        <v>9.8066085407423915E-3</v>
      </c>
      <c r="V16" t="s">
        <v>360</v>
      </c>
      <c r="W16" s="3">
        <v>67.311899999999994</v>
      </c>
      <c r="X16" s="12">
        <v>1.0417581719605553E-2</v>
      </c>
    </row>
    <row r="17" spans="1:24">
      <c r="A17" s="10" t="s">
        <v>395</v>
      </c>
      <c r="B17" s="11">
        <v>164.16070000000005</v>
      </c>
      <c r="F17" t="s">
        <v>376</v>
      </c>
      <c r="G17" s="3">
        <v>253.74540000000002</v>
      </c>
      <c r="H17" s="12">
        <v>1.4650450936063866E-2</v>
      </c>
      <c r="J17" t="s">
        <v>371</v>
      </c>
      <c r="K17" s="3">
        <v>47.737299999999991</v>
      </c>
      <c r="L17" s="12">
        <v>1.7347447119181549E-2</v>
      </c>
      <c r="N17" t="s">
        <v>352</v>
      </c>
      <c r="O17" s="3">
        <v>190.5686</v>
      </c>
      <c r="P17" s="12">
        <v>1.5491995265366933E-2</v>
      </c>
      <c r="R17" t="s">
        <v>397</v>
      </c>
      <c r="S17" s="3">
        <v>6.1476999999999995</v>
      </c>
      <c r="T17" s="12">
        <v>8.2270861525548574E-3</v>
      </c>
      <c r="V17" t="s">
        <v>2947</v>
      </c>
      <c r="W17" s="3">
        <v>59.810699999999997</v>
      </c>
      <c r="X17" s="12">
        <v>9.2566523149222018E-3</v>
      </c>
    </row>
    <row r="18" spans="1:24">
      <c r="A18" s="10" t="s">
        <v>367</v>
      </c>
      <c r="B18" s="11">
        <v>39.081599999999995</v>
      </c>
      <c r="F18" t="s">
        <v>370</v>
      </c>
      <c r="G18" s="3">
        <v>236.59850000000003</v>
      </c>
      <c r="H18" s="12">
        <v>1.3660443561917996E-2</v>
      </c>
      <c r="J18" t="s">
        <v>417</v>
      </c>
      <c r="K18" s="3">
        <v>46.138900000000007</v>
      </c>
      <c r="L18" s="12">
        <v>1.6766598192340283E-2</v>
      </c>
      <c r="N18" t="s">
        <v>371</v>
      </c>
      <c r="O18" s="3">
        <v>166.71460000000002</v>
      </c>
      <c r="P18" s="12">
        <v>1.3552819267536952E-2</v>
      </c>
      <c r="R18" t="s">
        <v>337</v>
      </c>
      <c r="S18" s="3">
        <v>4.9854000000000003</v>
      </c>
      <c r="T18" s="12">
        <v>6.6716520495383623E-3</v>
      </c>
      <c r="V18" t="s">
        <v>398</v>
      </c>
      <c r="W18" s="3">
        <v>57.004900000000006</v>
      </c>
      <c r="X18" s="12">
        <v>8.8224103638129756E-3</v>
      </c>
    </row>
    <row r="19" spans="1:24">
      <c r="A19" s="10" t="s">
        <v>2949</v>
      </c>
      <c r="B19" s="11">
        <v>0.307</v>
      </c>
      <c r="F19" t="s">
        <v>352</v>
      </c>
      <c r="G19" s="3">
        <v>236.47279999999992</v>
      </c>
      <c r="H19" s="12">
        <v>1.3653186044411611E-2</v>
      </c>
      <c r="J19" t="s">
        <v>395</v>
      </c>
      <c r="K19" s="3">
        <v>43.737200000000001</v>
      </c>
      <c r="L19" s="12">
        <v>1.5893834886788055E-2</v>
      </c>
      <c r="N19" t="s">
        <v>370</v>
      </c>
      <c r="O19" s="3">
        <v>128.36719999999997</v>
      </c>
      <c r="P19" s="12">
        <v>1.0435423541068202E-2</v>
      </c>
      <c r="R19" t="s">
        <v>384</v>
      </c>
      <c r="S19" s="3">
        <v>3.5778999999999996</v>
      </c>
      <c r="T19" s="12">
        <v>4.7880819729697321E-3</v>
      </c>
      <c r="V19" t="s">
        <v>417</v>
      </c>
      <c r="W19" s="3">
        <v>54.534900000000007</v>
      </c>
      <c r="X19" s="12">
        <v>8.4401387766578715E-3</v>
      </c>
    </row>
    <row r="20" spans="1:24">
      <c r="A20" s="10" t="s">
        <v>348</v>
      </c>
      <c r="B20" s="11">
        <v>621.14950000000033</v>
      </c>
      <c r="F20" t="s">
        <v>362</v>
      </c>
      <c r="G20" s="3">
        <v>221.79499999999999</v>
      </c>
      <c r="H20" s="12">
        <v>1.2805736637449525E-2</v>
      </c>
      <c r="J20" t="s">
        <v>416</v>
      </c>
      <c r="K20" s="3">
        <v>24.476999999999997</v>
      </c>
      <c r="L20" s="12">
        <v>8.8947942832168312E-3</v>
      </c>
      <c r="N20" t="s">
        <v>2947</v>
      </c>
      <c r="O20" s="3">
        <v>120.68959999999997</v>
      </c>
      <c r="P20" s="12">
        <v>9.8112842922655069E-3</v>
      </c>
      <c r="R20" t="s">
        <v>398</v>
      </c>
      <c r="S20" s="3">
        <v>3.4518000000000004</v>
      </c>
      <c r="T20" s="12">
        <v>4.619330152965965E-3</v>
      </c>
      <c r="V20" t="s">
        <v>376</v>
      </c>
      <c r="W20" s="3">
        <v>54.276299999999999</v>
      </c>
      <c r="X20" s="12">
        <v>8.4001163343751534E-3</v>
      </c>
    </row>
    <row r="21" spans="1:24">
      <c r="A21" s="10" t="s">
        <v>365</v>
      </c>
      <c r="B21" s="11">
        <v>292.77530000000007</v>
      </c>
      <c r="F21" t="s">
        <v>395</v>
      </c>
      <c r="G21" s="3">
        <v>188.3321</v>
      </c>
      <c r="H21" s="12">
        <v>1.0873695407821671E-2</v>
      </c>
      <c r="J21" t="s">
        <v>413</v>
      </c>
      <c r="K21" s="3">
        <v>18.967899999999997</v>
      </c>
      <c r="L21" s="12">
        <v>6.8928205451905264E-3</v>
      </c>
      <c r="N21" t="s">
        <v>372</v>
      </c>
      <c r="O21" s="3">
        <v>107.41039999999998</v>
      </c>
      <c r="P21" s="12">
        <v>8.7317711745333072E-3</v>
      </c>
      <c r="R21" t="s">
        <v>395</v>
      </c>
      <c r="S21" s="3">
        <v>2.2396000000000003</v>
      </c>
      <c r="T21" s="12">
        <v>2.9971179705030925E-3</v>
      </c>
      <c r="V21" t="s">
        <v>413</v>
      </c>
      <c r="W21" s="3">
        <v>52.990800000000014</v>
      </c>
      <c r="X21" s="12">
        <v>8.2011648666472665E-3</v>
      </c>
    </row>
    <row r="22" spans="1:24">
      <c r="A22" s="10" t="s">
        <v>407</v>
      </c>
      <c r="B22" s="11">
        <v>2.2381000000000002</v>
      </c>
      <c r="F22" t="s">
        <v>2947</v>
      </c>
      <c r="G22" s="3">
        <v>142.495</v>
      </c>
      <c r="H22" s="12">
        <v>8.227207295716181E-3</v>
      </c>
      <c r="J22" t="s">
        <v>339</v>
      </c>
      <c r="K22" s="3">
        <v>14.501600000000002</v>
      </c>
      <c r="L22" s="12">
        <v>5.2697940424683261E-3</v>
      </c>
      <c r="N22" t="s">
        <v>362</v>
      </c>
      <c r="O22" s="3">
        <v>106.25829999999999</v>
      </c>
      <c r="P22" s="12">
        <v>8.6381128921865363E-3</v>
      </c>
      <c r="R22" t="s">
        <v>370</v>
      </c>
      <c r="S22" s="3">
        <v>1.7803</v>
      </c>
      <c r="T22" s="12">
        <v>2.3824652272221177E-3</v>
      </c>
      <c r="V22" t="s">
        <v>362</v>
      </c>
      <c r="W22" s="3">
        <v>43.375000000000014</v>
      </c>
      <c r="X22" s="12">
        <v>6.7129676489282135E-3</v>
      </c>
    </row>
    <row r="23" spans="1:24">
      <c r="A23" s="10" t="s">
        <v>351</v>
      </c>
      <c r="B23" s="11">
        <v>571.06699999999989</v>
      </c>
      <c r="F23" t="s">
        <v>347</v>
      </c>
      <c r="G23" s="3">
        <v>141.94430000000003</v>
      </c>
      <c r="H23" s="12">
        <v>8.1954116323051784E-3</v>
      </c>
      <c r="J23" t="s">
        <v>370</v>
      </c>
      <c r="K23" s="3">
        <v>12.794800000000002</v>
      </c>
      <c r="L23" s="12">
        <v>4.6495532089268592E-3</v>
      </c>
      <c r="N23" t="s">
        <v>378</v>
      </c>
      <c r="O23" s="3">
        <v>105.0919</v>
      </c>
      <c r="P23" s="12">
        <v>8.543292112280906E-3</v>
      </c>
      <c r="R23" t="s">
        <v>411</v>
      </c>
      <c r="S23" s="3">
        <v>1.6432</v>
      </c>
      <c r="T23" s="12">
        <v>2.1989927885027153E-3</v>
      </c>
      <c r="V23" t="s">
        <v>353</v>
      </c>
      <c r="W23" s="3">
        <v>42.012699999999995</v>
      </c>
      <c r="X23" s="12">
        <v>6.5021301658588181E-3</v>
      </c>
    </row>
    <row r="24" spans="1:24">
      <c r="A24" s="10" t="s">
        <v>413</v>
      </c>
      <c r="B24" s="11">
        <v>52.990800000000014</v>
      </c>
      <c r="F24" t="s">
        <v>378</v>
      </c>
      <c r="G24" s="3">
        <v>120.84070000000001</v>
      </c>
      <c r="H24" s="12">
        <v>6.976957006627954E-3</v>
      </c>
      <c r="J24" t="s">
        <v>397</v>
      </c>
      <c r="K24" s="3">
        <v>12.499100000000002</v>
      </c>
      <c r="L24" s="12">
        <v>4.5420976110371178E-3</v>
      </c>
      <c r="N24" t="s">
        <v>347</v>
      </c>
      <c r="O24" s="3">
        <v>76.813900000000004</v>
      </c>
      <c r="P24" s="12">
        <v>6.2444735130255937E-3</v>
      </c>
      <c r="R24" t="s">
        <v>418</v>
      </c>
      <c r="S24" s="3">
        <v>1.3978999999999999</v>
      </c>
      <c r="T24" s="12">
        <v>1.8707229911440759E-3</v>
      </c>
      <c r="V24" t="s">
        <v>367</v>
      </c>
      <c r="W24" s="3">
        <v>39.081599999999995</v>
      </c>
      <c r="X24" s="12">
        <v>6.0484960569072675E-3</v>
      </c>
    </row>
    <row r="25" spans="1:24">
      <c r="A25" s="10" t="s">
        <v>399</v>
      </c>
      <c r="B25" s="11">
        <v>322.92610000000013</v>
      </c>
      <c r="F25" t="s">
        <v>372</v>
      </c>
      <c r="G25" s="3">
        <v>107.75329999999998</v>
      </c>
      <c r="H25" s="12">
        <v>6.2213322284816594E-3</v>
      </c>
      <c r="J25" t="s">
        <v>415</v>
      </c>
      <c r="K25" s="3">
        <v>11.5749</v>
      </c>
      <c r="L25" s="12">
        <v>4.2062489009603507E-3</v>
      </c>
      <c r="N25" t="s">
        <v>390</v>
      </c>
      <c r="O25" s="3">
        <v>71.163600000000017</v>
      </c>
      <c r="P25" s="12">
        <v>5.7851406489131292E-3</v>
      </c>
      <c r="R25" t="s">
        <v>389</v>
      </c>
      <c r="S25" s="3">
        <v>1.1535</v>
      </c>
      <c r="T25" s="12">
        <v>1.5436576080439886E-3</v>
      </c>
      <c r="V25" t="s">
        <v>370</v>
      </c>
      <c r="W25" s="3">
        <v>38.928399999999989</v>
      </c>
      <c r="X25" s="12">
        <v>6.0247859325541645E-3</v>
      </c>
    </row>
    <row r="26" spans="1:24">
      <c r="A26" s="10" t="s">
        <v>405</v>
      </c>
      <c r="B26" s="11">
        <v>6.1960999999999995</v>
      </c>
      <c r="F26" t="s">
        <v>360</v>
      </c>
      <c r="G26" s="3">
        <v>89.786299999999983</v>
      </c>
      <c r="H26" s="12">
        <v>5.1839748932619497E-3</v>
      </c>
      <c r="J26" t="s">
        <v>347</v>
      </c>
      <c r="K26" s="3">
        <v>10.888299999999999</v>
      </c>
      <c r="L26" s="12">
        <v>3.9567425989275578E-3</v>
      </c>
      <c r="N26" t="s">
        <v>413</v>
      </c>
      <c r="O26" s="3">
        <v>59.916300000000014</v>
      </c>
      <c r="P26" s="12">
        <v>4.8708078661348457E-3</v>
      </c>
      <c r="R26" t="s">
        <v>379</v>
      </c>
      <c r="S26" s="3">
        <v>0.67359999999999998</v>
      </c>
      <c r="T26" s="12">
        <v>9.0143716062282672E-4</v>
      </c>
      <c r="V26" t="s">
        <v>352</v>
      </c>
      <c r="W26" s="3">
        <v>31.409699999999994</v>
      </c>
      <c r="X26" s="12">
        <v>4.8611481259375304E-3</v>
      </c>
    </row>
    <row r="27" spans="1:24">
      <c r="A27" s="10" t="s">
        <v>2954</v>
      </c>
      <c r="B27" s="11">
        <v>10.417400000000001</v>
      </c>
      <c r="F27" t="s">
        <v>413</v>
      </c>
      <c r="G27" s="3">
        <v>88.426199999999994</v>
      </c>
      <c r="H27" s="12">
        <v>5.1054470526857645E-3</v>
      </c>
      <c r="J27" t="s">
        <v>398</v>
      </c>
      <c r="K27" s="3">
        <v>10.5459</v>
      </c>
      <c r="L27" s="12">
        <v>3.832316502487085E-3</v>
      </c>
      <c r="N27" t="s">
        <v>360</v>
      </c>
      <c r="O27" s="3">
        <v>50.322900000000004</v>
      </c>
      <c r="P27" s="12">
        <v>4.0909264618595809E-3</v>
      </c>
      <c r="R27" t="s">
        <v>401</v>
      </c>
      <c r="S27" s="3">
        <v>0.48249999999999998</v>
      </c>
      <c r="T27" s="12">
        <v>6.4569986639031161E-4</v>
      </c>
      <c r="V27" t="s">
        <v>387</v>
      </c>
      <c r="W27" s="3">
        <v>24.072500000000005</v>
      </c>
      <c r="X27" s="12">
        <v>3.7256003165146833E-3</v>
      </c>
    </row>
    <row r="28" spans="1:24">
      <c r="A28" s="10" t="s">
        <v>368</v>
      </c>
      <c r="B28" s="11">
        <v>607.52110000000005</v>
      </c>
      <c r="F28" t="s">
        <v>367</v>
      </c>
      <c r="G28" s="3">
        <v>78.165999999999997</v>
      </c>
      <c r="H28" s="12">
        <v>4.5130557947784195E-3</v>
      </c>
      <c r="J28" t="s">
        <v>394</v>
      </c>
      <c r="K28" s="3">
        <v>9.1899000000000015</v>
      </c>
      <c r="L28" s="12">
        <v>3.3395542747613831E-3</v>
      </c>
      <c r="N28" t="s">
        <v>367</v>
      </c>
      <c r="O28" s="3">
        <v>45.451499999999989</v>
      </c>
      <c r="P28" s="12">
        <v>3.6949131326137934E-3</v>
      </c>
      <c r="R28" t="s">
        <v>419</v>
      </c>
      <c r="S28" s="3">
        <v>0.3574</v>
      </c>
      <c r="T28" s="12">
        <v>4.782862844516008E-4</v>
      </c>
      <c r="V28" t="s">
        <v>358</v>
      </c>
      <c r="W28" s="3">
        <v>21.595099999999999</v>
      </c>
      <c r="X28" s="12">
        <v>3.3421834622563598E-3</v>
      </c>
    </row>
    <row r="29" spans="1:24">
      <c r="A29" s="10" t="s">
        <v>360</v>
      </c>
      <c r="B29" s="11">
        <v>67.311899999999994</v>
      </c>
      <c r="F29" t="s">
        <v>390</v>
      </c>
      <c r="G29" s="3">
        <v>71.874600000000015</v>
      </c>
      <c r="H29" s="12">
        <v>4.1498104038505366E-3</v>
      </c>
      <c r="J29" t="s">
        <v>368</v>
      </c>
      <c r="K29" s="3">
        <v>8.7038000000000011</v>
      </c>
      <c r="L29" s="12">
        <v>3.1629084643650233E-3</v>
      </c>
      <c r="N29" t="s">
        <v>395</v>
      </c>
      <c r="O29" s="3">
        <v>44.325299999999999</v>
      </c>
      <c r="P29" s="12">
        <v>3.6033603528386571E-3</v>
      </c>
      <c r="R29" t="s">
        <v>372</v>
      </c>
      <c r="S29" s="3">
        <v>0.34289999999999998</v>
      </c>
      <c r="T29" s="12">
        <v>4.5888183250826498E-4</v>
      </c>
      <c r="V29" t="s">
        <v>347</v>
      </c>
      <c r="W29" s="3">
        <v>19.426299999999998</v>
      </c>
      <c r="X29" s="12">
        <v>3.006527341518711E-3</v>
      </c>
    </row>
    <row r="30" spans="1:24">
      <c r="A30" s="10" t="s">
        <v>353</v>
      </c>
      <c r="B30" s="11">
        <v>42.012699999999995</v>
      </c>
      <c r="F30" t="s">
        <v>397</v>
      </c>
      <c r="G30" s="3">
        <v>65.057699999999997</v>
      </c>
      <c r="H30" s="12">
        <v>3.7562243172217587E-3</v>
      </c>
      <c r="J30" t="s">
        <v>383</v>
      </c>
      <c r="K30" s="3">
        <v>8.4367999999999999</v>
      </c>
      <c r="L30" s="12">
        <v>3.0658822735075281E-3</v>
      </c>
      <c r="N30" t="s">
        <v>375</v>
      </c>
      <c r="O30" s="3">
        <v>30.419</v>
      </c>
      <c r="P30" s="12">
        <v>2.4728680589414876E-3</v>
      </c>
      <c r="R30" t="s">
        <v>385</v>
      </c>
      <c r="S30" s="3">
        <v>0.2883</v>
      </c>
      <c r="T30" s="12">
        <v>3.8581403415611782E-4</v>
      </c>
      <c r="V30" t="s">
        <v>416</v>
      </c>
      <c r="W30" s="3">
        <v>18.380300000000002</v>
      </c>
      <c r="X30" s="12">
        <v>2.8446422888206389E-3</v>
      </c>
    </row>
    <row r="31" spans="1:24">
      <c r="A31" s="10" t="s">
        <v>2944</v>
      </c>
      <c r="B31" s="11">
        <v>2.2599999999999999E-2</v>
      </c>
      <c r="F31" t="s">
        <v>398</v>
      </c>
      <c r="G31" s="3">
        <v>61.863599999999998</v>
      </c>
      <c r="H31" s="12">
        <v>3.5718071599653844E-3</v>
      </c>
      <c r="J31" t="s">
        <v>351</v>
      </c>
      <c r="K31" s="3">
        <v>7.6245000000000003</v>
      </c>
      <c r="L31" s="12">
        <v>2.7706973490373302E-3</v>
      </c>
      <c r="N31" t="s">
        <v>358</v>
      </c>
      <c r="O31" s="3">
        <v>28.820400000000003</v>
      </c>
      <c r="P31" s="12">
        <v>2.3429122129562858E-3</v>
      </c>
      <c r="R31" t="s">
        <v>405</v>
      </c>
      <c r="S31" s="3">
        <v>0.15859999999999999</v>
      </c>
      <c r="T31" s="12">
        <v>2.1224455711814182E-4</v>
      </c>
      <c r="V31" t="s">
        <v>397</v>
      </c>
      <c r="W31" s="3">
        <v>15.417200000000001</v>
      </c>
      <c r="X31" s="12">
        <v>2.3860556734767958E-3</v>
      </c>
    </row>
    <row r="32" spans="1:24">
      <c r="A32" s="10" t="s">
        <v>366</v>
      </c>
      <c r="B32" s="11">
        <v>0.1263</v>
      </c>
      <c r="F32" t="s">
        <v>387</v>
      </c>
      <c r="G32" s="3">
        <v>49.20770000000001</v>
      </c>
      <c r="H32" s="12">
        <v>2.8410958170140225E-3</v>
      </c>
      <c r="J32" t="s">
        <v>391</v>
      </c>
      <c r="K32" s="3">
        <v>6.5072000000000001</v>
      </c>
      <c r="L32" s="12">
        <v>2.3646772627261745E-3</v>
      </c>
      <c r="N32" t="s">
        <v>397</v>
      </c>
      <c r="O32" s="3">
        <v>28.568100000000001</v>
      </c>
      <c r="P32" s="12">
        <v>2.3224018539283442E-3</v>
      </c>
      <c r="R32" t="s">
        <v>351</v>
      </c>
      <c r="S32" s="3">
        <v>8.8999999999999996E-2</v>
      </c>
      <c r="T32" s="12">
        <v>1.1910318779013002E-4</v>
      </c>
      <c r="V32" t="s">
        <v>415</v>
      </c>
      <c r="W32" s="3">
        <v>11.029900000000001</v>
      </c>
      <c r="X32" s="12">
        <v>1.7070515705109692E-3</v>
      </c>
    </row>
    <row r="33" spans="1:24">
      <c r="A33" s="10" t="s">
        <v>2947</v>
      </c>
      <c r="B33" s="11">
        <v>59.810699999999997</v>
      </c>
      <c r="F33" t="s">
        <v>416</v>
      </c>
      <c r="G33" s="3">
        <v>39.041699999999985</v>
      </c>
      <c r="H33" s="12">
        <v>2.2541433669754185E-3</v>
      </c>
      <c r="J33" t="s">
        <v>346</v>
      </c>
      <c r="K33" s="3">
        <v>6.3045000000000009</v>
      </c>
      <c r="L33" s="12">
        <v>2.2910173043485934E-3</v>
      </c>
      <c r="N33" t="s">
        <v>373</v>
      </c>
      <c r="O33" s="3">
        <v>28.337299999999999</v>
      </c>
      <c r="P33" s="12">
        <v>2.3036393059154676E-3</v>
      </c>
      <c r="R33" t="s">
        <v>334</v>
      </c>
      <c r="S33" s="3">
        <v>747.25119999999993</v>
      </c>
      <c r="T33" s="12">
        <v>1</v>
      </c>
      <c r="V33" t="s">
        <v>384</v>
      </c>
      <c r="W33" s="3">
        <v>10.926599999999999</v>
      </c>
      <c r="X33" s="12">
        <v>1.6910642608133483E-3</v>
      </c>
    </row>
    <row r="34" spans="1:24">
      <c r="A34" s="10" t="s">
        <v>361</v>
      </c>
      <c r="B34" s="11">
        <v>7.7799999999999994E-2</v>
      </c>
      <c r="F34" t="s">
        <v>358</v>
      </c>
      <c r="G34" s="3">
        <v>38.783500000000011</v>
      </c>
      <c r="H34" s="12">
        <v>2.2392357216281873E-3</v>
      </c>
      <c r="J34" t="s">
        <v>389</v>
      </c>
      <c r="K34" s="3">
        <v>5.6490999999999998</v>
      </c>
      <c r="L34" s="12">
        <v>2.0528488942811703E-3</v>
      </c>
      <c r="N34" t="s">
        <v>2950</v>
      </c>
      <c r="O34" s="3">
        <v>21.564699999999995</v>
      </c>
      <c r="P34" s="12">
        <v>1.7530707068166436E-3</v>
      </c>
      <c r="V34" t="s">
        <v>2954</v>
      </c>
      <c r="W34" s="3">
        <v>10.417400000000001</v>
      </c>
      <c r="X34" s="12">
        <v>1.6122575028459886E-3</v>
      </c>
    </row>
    <row r="35" spans="1:24">
      <c r="A35" s="10" t="s">
        <v>346</v>
      </c>
      <c r="B35" s="11">
        <v>314.48570000000001</v>
      </c>
      <c r="F35" t="s">
        <v>375</v>
      </c>
      <c r="G35" s="3">
        <v>30.478999999999999</v>
      </c>
      <c r="H35" s="12">
        <v>1.7597603506518365E-3</v>
      </c>
      <c r="J35" t="s">
        <v>358</v>
      </c>
      <c r="K35" s="3">
        <v>4.8125999999999998</v>
      </c>
      <c r="L35" s="12">
        <v>1.7488698356583456E-3</v>
      </c>
      <c r="N35" t="s">
        <v>416</v>
      </c>
      <c r="O35" s="3">
        <v>20.6614</v>
      </c>
      <c r="P35" s="12">
        <v>1.6796382561232667E-3</v>
      </c>
      <c r="S35" t="s">
        <v>343</v>
      </c>
      <c r="T35" s="12">
        <f>T4+T5+T14+T21</f>
        <v>0.36568051011493863</v>
      </c>
      <c r="V35" t="s">
        <v>385</v>
      </c>
      <c r="W35" s="3">
        <v>8.3035999999999994</v>
      </c>
      <c r="X35" s="12">
        <v>1.2851135024700931E-3</v>
      </c>
    </row>
    <row r="36" spans="1:24">
      <c r="A36" s="10" t="s">
        <v>2956</v>
      </c>
      <c r="B36" s="11">
        <v>4.1331999999999995</v>
      </c>
      <c r="F36" t="s">
        <v>373</v>
      </c>
      <c r="G36" s="3">
        <v>28.6632</v>
      </c>
      <c r="H36" s="12">
        <v>1.6549218439845048E-3</v>
      </c>
      <c r="J36" t="s">
        <v>380</v>
      </c>
      <c r="K36" s="3">
        <v>4.4160000000000004</v>
      </c>
      <c r="L36" s="12">
        <v>1.6047477858677751E-3</v>
      </c>
      <c r="N36" t="s">
        <v>405</v>
      </c>
      <c r="O36" s="3">
        <v>13.3695</v>
      </c>
      <c r="P36" s="12">
        <v>1.0868539239954705E-3</v>
      </c>
      <c r="V36" t="s">
        <v>400</v>
      </c>
      <c r="W36" s="3">
        <v>8.2647000000000013</v>
      </c>
      <c r="X36" s="12">
        <v>1.2790931118869624E-3</v>
      </c>
    </row>
    <row r="37" spans="1:24">
      <c r="A37" s="10" t="s">
        <v>400</v>
      </c>
      <c r="B37" s="11">
        <v>8.2647000000000013</v>
      </c>
      <c r="F37" t="s">
        <v>389</v>
      </c>
      <c r="G37" s="3">
        <v>26.966000000000001</v>
      </c>
      <c r="H37" s="12">
        <v>1.5569309234449104E-3</v>
      </c>
      <c r="J37" t="s">
        <v>2956</v>
      </c>
      <c r="K37" s="3">
        <v>4.1984000000000004</v>
      </c>
      <c r="L37" s="12">
        <v>1.5256732572887833E-3</v>
      </c>
      <c r="N37" t="s">
        <v>2954</v>
      </c>
      <c r="O37" s="3">
        <v>12.8285</v>
      </c>
      <c r="P37" s="12">
        <v>1.0428741212443167E-3</v>
      </c>
      <c r="V37" t="s">
        <v>394</v>
      </c>
      <c r="W37" s="3">
        <v>7.07</v>
      </c>
      <c r="X37" s="12">
        <v>1.0941943810472035E-3</v>
      </c>
    </row>
    <row r="38" spans="1:24">
      <c r="A38" s="10" t="s">
        <v>340</v>
      </c>
      <c r="B38" s="11">
        <v>5.5030000000000001</v>
      </c>
      <c r="F38" t="s">
        <v>2950</v>
      </c>
      <c r="G38" s="3">
        <v>23.395799999999994</v>
      </c>
      <c r="H38" s="12">
        <v>1.3507989504832911E-3</v>
      </c>
      <c r="J38" t="s">
        <v>385</v>
      </c>
      <c r="K38" s="3">
        <v>3.3309999999999995</v>
      </c>
      <c r="L38" s="12">
        <v>1.2104653248925629E-3</v>
      </c>
      <c r="N38" t="s">
        <v>383</v>
      </c>
      <c r="O38" s="3">
        <v>12.266500000000001</v>
      </c>
      <c r="P38" s="12">
        <v>9.9718715424589087E-4</v>
      </c>
      <c r="V38" t="s">
        <v>405</v>
      </c>
      <c r="W38" s="3">
        <v>6.1960999999999995</v>
      </c>
      <c r="X38" s="12">
        <v>9.5894452679018069E-4</v>
      </c>
    </row>
    <row r="39" spans="1:24">
      <c r="A39" s="10" t="s">
        <v>411</v>
      </c>
      <c r="B39" s="11">
        <v>2.7061999999999999</v>
      </c>
      <c r="F39" t="s">
        <v>384</v>
      </c>
      <c r="G39" s="3">
        <v>17.563100000000002</v>
      </c>
      <c r="H39" s="12">
        <v>1.0140374360882336E-3</v>
      </c>
      <c r="J39" t="s">
        <v>405</v>
      </c>
      <c r="K39" s="3">
        <v>2.8064</v>
      </c>
      <c r="L39" s="12">
        <v>1.019828846526115E-3</v>
      </c>
      <c r="N39" t="s">
        <v>354</v>
      </c>
      <c r="O39" s="3">
        <v>11.6943</v>
      </c>
      <c r="P39" s="12">
        <v>9.5067099318450429E-4</v>
      </c>
      <c r="V39" t="s">
        <v>389</v>
      </c>
      <c r="W39" s="3">
        <v>5.9424999999999999</v>
      </c>
      <c r="X39" s="12">
        <v>9.1969591363125984E-4</v>
      </c>
    </row>
    <row r="40" spans="1:24">
      <c r="A40" s="10" t="s">
        <v>362</v>
      </c>
      <c r="B40" s="11">
        <v>43.375000000000014</v>
      </c>
      <c r="F40" t="s">
        <v>415</v>
      </c>
      <c r="G40" s="3">
        <v>15.6995</v>
      </c>
      <c r="H40" s="12">
        <v>9.0643910971680529E-4</v>
      </c>
      <c r="J40" t="s">
        <v>2949</v>
      </c>
      <c r="K40" s="3">
        <v>2.4342000000000001</v>
      </c>
      <c r="L40" s="12">
        <v>8.845736096828212E-4</v>
      </c>
      <c r="N40" t="s">
        <v>388</v>
      </c>
      <c r="O40" s="3">
        <v>11.5136</v>
      </c>
      <c r="P40" s="12">
        <v>9.3598125130440546E-4</v>
      </c>
      <c r="V40" t="s">
        <v>340</v>
      </c>
      <c r="W40" s="3">
        <v>5.5030000000000001</v>
      </c>
      <c r="X40" s="12">
        <v>8.516763336496126E-4</v>
      </c>
    </row>
    <row r="41" spans="1:24">
      <c r="A41" s="10" t="s">
        <v>394</v>
      </c>
      <c r="B41" s="11">
        <v>7.07</v>
      </c>
      <c r="F41" t="s">
        <v>2954</v>
      </c>
      <c r="G41" s="3">
        <v>13.855599999999999</v>
      </c>
      <c r="H41" s="12">
        <v>7.9997819857907367E-4</v>
      </c>
      <c r="J41" t="s">
        <v>2950</v>
      </c>
      <c r="K41" s="3">
        <v>2.4316</v>
      </c>
      <c r="L41" s="12">
        <v>8.8362878535237354E-4</v>
      </c>
      <c r="N41" t="s">
        <v>391</v>
      </c>
      <c r="O41" s="3">
        <v>9.6031000000000013</v>
      </c>
      <c r="P41" s="12">
        <v>7.8066995157043302E-4</v>
      </c>
      <c r="V41" t="s">
        <v>342</v>
      </c>
      <c r="W41" s="3">
        <v>4.6952999999999996</v>
      </c>
      <c r="X41" s="12">
        <v>7.2667197699164559E-4</v>
      </c>
    </row>
    <row r="42" spans="1:24">
      <c r="A42" s="10" t="s">
        <v>352</v>
      </c>
      <c r="B42" s="11">
        <v>31.409699999999994</v>
      </c>
      <c r="F42" t="s">
        <v>405</v>
      </c>
      <c r="G42" s="3">
        <v>13.759600000000001</v>
      </c>
      <c r="H42" s="12">
        <v>7.9443546444532337E-4</v>
      </c>
      <c r="J42" t="s">
        <v>2955</v>
      </c>
      <c r="K42" s="3">
        <v>2.2904</v>
      </c>
      <c r="L42" s="12">
        <v>8.3231755632960864E-4</v>
      </c>
      <c r="N42" t="s">
        <v>355</v>
      </c>
      <c r="O42" s="3">
        <v>6.8519999999999994</v>
      </c>
      <c r="P42" s="12">
        <v>5.5702330582422404E-4</v>
      </c>
      <c r="V42" t="s">
        <v>378</v>
      </c>
      <c r="W42" s="3">
        <v>4.2479999999999993</v>
      </c>
      <c r="X42" s="12">
        <v>6.5744522357687695E-4</v>
      </c>
    </row>
    <row r="43" spans="1:24">
      <c r="A43" s="10" t="s">
        <v>403</v>
      </c>
      <c r="B43" s="11">
        <v>0.61</v>
      </c>
      <c r="F43" t="s">
        <v>383</v>
      </c>
      <c r="G43" s="3">
        <v>12.266500000000001</v>
      </c>
      <c r="H43" s="12">
        <v>7.082286276213378E-4</v>
      </c>
      <c r="J43" t="s">
        <v>410</v>
      </c>
      <c r="K43" s="3">
        <v>2.2403999999999997</v>
      </c>
      <c r="L43" s="12">
        <v>8.1414785766715646E-4</v>
      </c>
      <c r="N43" t="s">
        <v>389</v>
      </c>
      <c r="O43" s="3">
        <v>6.7598000000000003</v>
      </c>
      <c r="P43" s="12">
        <v>5.4952804184334354E-4</v>
      </c>
      <c r="V43" t="s">
        <v>2956</v>
      </c>
      <c r="W43" s="3">
        <v>4.1331999999999995</v>
      </c>
      <c r="X43" s="12">
        <v>6.3967810689452629E-4</v>
      </c>
    </row>
    <row r="44" spans="1:24">
      <c r="A44" s="10" t="s">
        <v>347</v>
      </c>
      <c r="B44" s="11">
        <v>19.426299999999998</v>
      </c>
      <c r="F44" t="s">
        <v>394</v>
      </c>
      <c r="G44" s="3">
        <v>12.098699999999999</v>
      </c>
      <c r="H44" s="12">
        <v>6.9854039025005329E-4</v>
      </c>
      <c r="J44" t="s">
        <v>387</v>
      </c>
      <c r="K44" s="3">
        <v>2.0308999999999999</v>
      </c>
      <c r="L44" s="12">
        <v>7.380168202714819E-4</v>
      </c>
      <c r="N44" t="s">
        <v>415</v>
      </c>
      <c r="O44" s="3">
        <v>6.2063999999999995</v>
      </c>
      <c r="P44" s="12">
        <v>5.0454019925094337E-4</v>
      </c>
      <c r="V44" t="s">
        <v>369</v>
      </c>
      <c r="W44" s="3">
        <v>3.8475999999999999</v>
      </c>
      <c r="X44" s="12">
        <v>5.9547698734331263E-4</v>
      </c>
    </row>
    <row r="45" spans="1:24">
      <c r="A45" s="10" t="s">
        <v>339</v>
      </c>
      <c r="B45" s="11">
        <v>227.49609999999998</v>
      </c>
      <c r="F45" t="s">
        <v>354</v>
      </c>
      <c r="G45" s="3">
        <v>11.6943</v>
      </c>
      <c r="H45" s="12">
        <v>6.751916227116301E-4</v>
      </c>
      <c r="J45" t="s">
        <v>355</v>
      </c>
      <c r="K45" s="3">
        <v>2.0122</v>
      </c>
      <c r="L45" s="12">
        <v>7.3122135297172487E-4</v>
      </c>
      <c r="N45" t="s">
        <v>410</v>
      </c>
      <c r="O45" s="3">
        <v>5.9939999999999998</v>
      </c>
      <c r="P45" s="12">
        <v>4.8727345229281944E-4</v>
      </c>
      <c r="V45" t="s">
        <v>2950</v>
      </c>
      <c r="W45" s="3">
        <v>3.6899000000000002</v>
      </c>
      <c r="X45" s="12">
        <v>5.7107041677879444E-4</v>
      </c>
    </row>
    <row r="46" spans="1:24">
      <c r="A46" s="10" t="s">
        <v>2952</v>
      </c>
      <c r="B46" s="11">
        <v>5.8200000000000002E-2</v>
      </c>
      <c r="F46" t="s">
        <v>388</v>
      </c>
      <c r="G46" s="3">
        <v>11.5136</v>
      </c>
      <c r="H46" s="12">
        <v>6.6475858044112289E-4</v>
      </c>
      <c r="J46" t="s">
        <v>406</v>
      </c>
      <c r="K46" s="3">
        <v>1.8383</v>
      </c>
      <c r="L46" s="12">
        <v>6.6802714102371622E-4</v>
      </c>
      <c r="N46" t="s">
        <v>411</v>
      </c>
      <c r="O46" s="3">
        <v>5.8987999999999996</v>
      </c>
      <c r="P46" s="12">
        <v>4.7953430770518576E-4</v>
      </c>
      <c r="V46" t="s">
        <v>355</v>
      </c>
      <c r="W46" s="3">
        <v>2.8635000000000006</v>
      </c>
      <c r="X46" s="12">
        <v>4.4317193919783139E-4</v>
      </c>
    </row>
    <row r="47" spans="1:24">
      <c r="A47" s="10" t="s">
        <v>369</v>
      </c>
      <c r="B47" s="11">
        <v>3.8475999999999999</v>
      </c>
      <c r="F47" t="s">
        <v>385</v>
      </c>
      <c r="G47" s="3">
        <v>10.912599999999999</v>
      </c>
      <c r="H47" s="12">
        <v>6.3005875529129009E-4</v>
      </c>
      <c r="J47" t="s">
        <v>360</v>
      </c>
      <c r="K47" s="3">
        <v>1.7263999999999999</v>
      </c>
      <c r="L47" s="12">
        <v>6.2736335541714822E-4</v>
      </c>
      <c r="N47" t="s">
        <v>340</v>
      </c>
      <c r="O47" s="3">
        <v>5.1912999999999991</v>
      </c>
      <c r="P47" s="12">
        <v>4.2201913127923145E-4</v>
      </c>
      <c r="V47" t="s">
        <v>411</v>
      </c>
      <c r="W47" s="3">
        <v>2.7061999999999999</v>
      </c>
      <c r="X47" s="12">
        <v>4.1882727496321673E-4</v>
      </c>
    </row>
    <row r="48" spans="1:24">
      <c r="A48" s="10" t="s">
        <v>386</v>
      </c>
      <c r="B48" s="11">
        <v>0.63610000000000011</v>
      </c>
      <c r="F48" t="s">
        <v>340</v>
      </c>
      <c r="G48" s="3">
        <v>10.599699999999999</v>
      </c>
      <c r="H48" s="12">
        <v>6.119929062240975E-4</v>
      </c>
      <c r="J48" t="s">
        <v>367</v>
      </c>
      <c r="K48" s="3">
        <v>1.4736</v>
      </c>
      <c r="L48" s="12">
        <v>5.3549735897979013E-4</v>
      </c>
      <c r="N48" t="s">
        <v>359</v>
      </c>
      <c r="O48" s="3">
        <v>5.1673999999999998</v>
      </c>
      <c r="P48" s="12">
        <v>4.2007621577876462E-4</v>
      </c>
      <c r="V48" t="s">
        <v>402</v>
      </c>
      <c r="W48" s="3">
        <v>2.4195000000000002</v>
      </c>
      <c r="X48" s="12">
        <v>3.7445591300476792E-4</v>
      </c>
    </row>
    <row r="49" spans="1:24">
      <c r="A49" s="10" t="s">
        <v>410</v>
      </c>
      <c r="B49" s="11">
        <v>0.39560000000000001</v>
      </c>
      <c r="F49" t="s">
        <v>411</v>
      </c>
      <c r="G49" s="3">
        <v>10.248200000000001</v>
      </c>
      <c r="H49" s="12">
        <v>5.9169841614062639E-4</v>
      </c>
      <c r="J49" t="s">
        <v>407</v>
      </c>
      <c r="K49" s="3">
        <v>1.3041</v>
      </c>
      <c r="L49" s="12">
        <v>4.7390208051407734E-4</v>
      </c>
      <c r="N49" t="s">
        <v>380</v>
      </c>
      <c r="O49" s="3">
        <v>4.4160000000000004</v>
      </c>
      <c r="P49" s="12">
        <v>3.5899225314065582E-4</v>
      </c>
      <c r="V49" t="s">
        <v>2955</v>
      </c>
      <c r="W49" s="3">
        <v>2.2904</v>
      </c>
      <c r="X49" s="12">
        <v>3.5447564502836138E-4</v>
      </c>
    </row>
    <row r="50" spans="1:24">
      <c r="A50" s="10" t="s">
        <v>358</v>
      </c>
      <c r="B50" s="11">
        <v>21.595099999999999</v>
      </c>
      <c r="F50" t="s">
        <v>391</v>
      </c>
      <c r="G50" s="3">
        <v>9.7265000000000015</v>
      </c>
      <c r="H50" s="12">
        <v>5.6157712033252699E-4</v>
      </c>
      <c r="J50" t="s">
        <v>2954</v>
      </c>
      <c r="K50" s="3">
        <v>1.21</v>
      </c>
      <c r="L50" s="12">
        <v>4.3970670763134235E-4</v>
      </c>
      <c r="N50" t="s">
        <v>394</v>
      </c>
      <c r="O50" s="3">
        <v>4.3295999999999992</v>
      </c>
      <c r="P50" s="12">
        <v>3.5196849166616462E-4</v>
      </c>
      <c r="V50" t="s">
        <v>407</v>
      </c>
      <c r="W50" s="3">
        <v>2.2381000000000002</v>
      </c>
      <c r="X50" s="12">
        <v>3.4638139239345778E-4</v>
      </c>
    </row>
    <row r="51" spans="1:24">
      <c r="A51" s="10" t="s">
        <v>416</v>
      </c>
      <c r="B51" s="11">
        <v>18.380300000000002</v>
      </c>
      <c r="F51" t="s">
        <v>355</v>
      </c>
      <c r="G51" s="3">
        <v>9.6012999999999984</v>
      </c>
      <c r="H51" s="12">
        <v>5.5434847123309408E-4</v>
      </c>
      <c r="J51" t="s">
        <v>386</v>
      </c>
      <c r="K51" s="3">
        <v>1.2095</v>
      </c>
      <c r="L51" s="12">
        <v>4.3952501064471782E-4</v>
      </c>
      <c r="N51" t="s">
        <v>407</v>
      </c>
      <c r="O51" s="3">
        <v>3.9161000000000001</v>
      </c>
      <c r="P51" s="12">
        <v>3.1835361470202041E-4</v>
      </c>
      <c r="V51" t="s">
        <v>420</v>
      </c>
      <c r="W51" s="3">
        <v>1.4524999999999999</v>
      </c>
      <c r="X51" s="12">
        <v>2.2479736046266804E-4</v>
      </c>
    </row>
    <row r="52" spans="1:24">
      <c r="A52" s="10" t="s">
        <v>417</v>
      </c>
      <c r="B52" s="11">
        <v>54.534900000000007</v>
      </c>
      <c r="F52" t="s">
        <v>400</v>
      </c>
      <c r="G52" s="3">
        <v>8.3625000000000025</v>
      </c>
      <c r="H52" s="12">
        <v>4.8282410618215782E-4</v>
      </c>
      <c r="J52" t="s">
        <v>2946</v>
      </c>
      <c r="K52" s="3">
        <v>1.0918000000000001</v>
      </c>
      <c r="L52" s="12">
        <v>3.9675353999330546E-4</v>
      </c>
      <c r="N52" t="s">
        <v>386</v>
      </c>
      <c r="O52" s="3">
        <v>3.8291999999999997</v>
      </c>
      <c r="P52" s="12">
        <v>3.1128920645973708E-4</v>
      </c>
      <c r="V52" t="s">
        <v>354</v>
      </c>
      <c r="W52" s="3">
        <v>1.4013</v>
      </c>
      <c r="X52" s="12">
        <v>2.1687335023499947E-4</v>
      </c>
    </row>
    <row r="53" spans="1:24">
      <c r="A53" s="10" t="s">
        <v>415</v>
      </c>
      <c r="B53" s="11">
        <v>11.029900000000001</v>
      </c>
      <c r="F53" t="s">
        <v>393</v>
      </c>
      <c r="G53" s="3">
        <v>7.6105</v>
      </c>
      <c r="H53" s="12">
        <v>4.3940602213444671E-4</v>
      </c>
      <c r="J53" t="s">
        <v>411</v>
      </c>
      <c r="K53" s="3">
        <v>0.96230000000000004</v>
      </c>
      <c r="L53" s="12">
        <v>3.4969402045755433E-4</v>
      </c>
      <c r="N53" t="s">
        <v>2949</v>
      </c>
      <c r="O53" s="3">
        <v>3.5485000000000002</v>
      </c>
      <c r="P53" s="12">
        <v>2.8847011102119954E-4</v>
      </c>
      <c r="V53" t="s">
        <v>390</v>
      </c>
      <c r="W53" s="3">
        <v>0.71100000000000008</v>
      </c>
      <c r="X53" s="12">
        <v>1.1003850140375697E-4</v>
      </c>
    </row>
    <row r="54" spans="1:24">
      <c r="A54" s="10" t="s">
        <v>2950</v>
      </c>
      <c r="B54" s="11">
        <v>3.6899000000000002</v>
      </c>
      <c r="F54" t="s">
        <v>382</v>
      </c>
      <c r="G54" s="3">
        <v>7.3280000000000003</v>
      </c>
      <c r="H54" s="12">
        <v>4.2309537220960853E-4</v>
      </c>
      <c r="J54" t="s">
        <v>342</v>
      </c>
      <c r="K54" s="3">
        <v>0.9597</v>
      </c>
      <c r="L54" s="12">
        <v>3.4874919612710683E-4</v>
      </c>
      <c r="N54" t="s">
        <v>412</v>
      </c>
      <c r="O54" s="3">
        <v>3.4047000000000005</v>
      </c>
      <c r="P54" s="12">
        <v>2.7678010060416461E-4</v>
      </c>
      <c r="V54" t="s">
        <v>386</v>
      </c>
      <c r="W54" s="3">
        <v>0.63610000000000011</v>
      </c>
      <c r="X54" s="12">
        <v>9.8446541129296509E-5</v>
      </c>
    </row>
    <row r="55" spans="1:24">
      <c r="A55" s="10" t="s">
        <v>408</v>
      </c>
      <c r="B55" s="11">
        <v>0.29499999999999998</v>
      </c>
      <c r="F55" t="s">
        <v>410</v>
      </c>
      <c r="G55" s="3">
        <v>6.3895999999999997</v>
      </c>
      <c r="H55" s="12">
        <v>3.6891514605219902E-4</v>
      </c>
      <c r="J55" t="s">
        <v>379</v>
      </c>
      <c r="K55" s="3">
        <v>0.92820000000000003</v>
      </c>
      <c r="L55" s="12">
        <v>3.3730228596976197E-4</v>
      </c>
      <c r="N55" t="s">
        <v>387</v>
      </c>
      <c r="O55" s="3">
        <v>2.6415999999999999</v>
      </c>
      <c r="P55" s="12">
        <v>2.1474500359971836E-4</v>
      </c>
      <c r="V55" t="s">
        <v>363</v>
      </c>
      <c r="W55" s="3">
        <v>0.61329999999999996</v>
      </c>
      <c r="X55" s="12">
        <v>9.4917880324787824E-5</v>
      </c>
    </row>
    <row r="56" spans="1:24">
      <c r="A56" s="10" t="s">
        <v>402</v>
      </c>
      <c r="B56" s="11">
        <v>2.4195000000000002</v>
      </c>
      <c r="F56" t="s">
        <v>407</v>
      </c>
      <c r="G56" s="3">
        <v>5.6529999999999996</v>
      </c>
      <c r="H56" s="12">
        <v>3.2638620893844387E-4</v>
      </c>
      <c r="J56" t="s">
        <v>390</v>
      </c>
      <c r="K56" s="3">
        <v>0.83069999999999999</v>
      </c>
      <c r="L56" s="12">
        <v>3.0187137357798023E-4</v>
      </c>
      <c r="N56" t="s">
        <v>406</v>
      </c>
      <c r="O56" s="3">
        <v>2.4621</v>
      </c>
      <c r="P56" s="12">
        <v>2.0015281396232079E-4</v>
      </c>
      <c r="V56" t="s">
        <v>403</v>
      </c>
      <c r="W56" s="3">
        <v>0.61</v>
      </c>
      <c r="X56" s="12">
        <v>9.4407153103082627E-5</v>
      </c>
    </row>
    <row r="57" spans="1:24">
      <c r="A57" s="10" t="s">
        <v>2955</v>
      </c>
      <c r="B57" s="11">
        <v>2.2904</v>
      </c>
      <c r="F57" t="s">
        <v>342</v>
      </c>
      <c r="G57" s="3">
        <v>5.2468999999999992</v>
      </c>
      <c r="H57" s="12">
        <v>3.0293928881640212E-4</v>
      </c>
      <c r="J57" t="s">
        <v>400</v>
      </c>
      <c r="K57" s="3">
        <v>0.80509999999999993</v>
      </c>
      <c r="L57" s="12">
        <v>2.9256848786280467E-4</v>
      </c>
      <c r="N57" t="s">
        <v>385</v>
      </c>
      <c r="O57" s="3">
        <v>2.3207</v>
      </c>
      <c r="P57" s="12">
        <v>1.8865790803068838E-4</v>
      </c>
      <c r="V57" t="s">
        <v>412</v>
      </c>
      <c r="W57" s="3">
        <v>0.4365</v>
      </c>
      <c r="X57" s="12">
        <v>6.7555282507369778E-5</v>
      </c>
    </row>
    <row r="58" spans="1:24">
      <c r="A58" s="10" t="s">
        <v>420</v>
      </c>
      <c r="B58" s="11">
        <v>1.4524999999999999</v>
      </c>
      <c r="F58" t="s">
        <v>359</v>
      </c>
      <c r="G58" s="3">
        <v>5.1673999999999998</v>
      </c>
      <c r="H58" s="12">
        <v>2.9834921211189017E-4</v>
      </c>
      <c r="J58" t="s">
        <v>381</v>
      </c>
      <c r="K58" s="3">
        <v>0.53710000000000002</v>
      </c>
      <c r="L58" s="12">
        <v>1.9517890303206114E-4</v>
      </c>
      <c r="N58" t="s">
        <v>404</v>
      </c>
      <c r="O58" s="3">
        <v>2.2916999999999996</v>
      </c>
      <c r="P58" s="12">
        <v>1.863003954987411E-4</v>
      </c>
      <c r="V58" t="s">
        <v>410</v>
      </c>
      <c r="W58" s="3">
        <v>0.39560000000000001</v>
      </c>
      <c r="X58" s="12">
        <v>6.1225360274720468E-5</v>
      </c>
    </row>
    <row r="59" spans="1:24">
      <c r="A59" s="10" t="s">
        <v>342</v>
      </c>
      <c r="B59" s="11">
        <v>4.6952999999999996</v>
      </c>
      <c r="F59" t="s">
        <v>2956</v>
      </c>
      <c r="G59" s="3">
        <v>4.7659000000000002</v>
      </c>
      <c r="H59" s="12">
        <v>2.7516788133375727E-4</v>
      </c>
      <c r="J59" t="s">
        <v>403</v>
      </c>
      <c r="K59" s="3">
        <v>0.16439999999999999</v>
      </c>
      <c r="L59" s="12">
        <v>5.9741969202142705E-5</v>
      </c>
      <c r="N59" t="s">
        <v>363</v>
      </c>
      <c r="O59" s="3">
        <v>1.9889000000000001</v>
      </c>
      <c r="P59" s="12">
        <v>1.6168471292378857E-4</v>
      </c>
      <c r="V59" t="s">
        <v>373</v>
      </c>
      <c r="W59" s="3">
        <v>0.32590000000000002</v>
      </c>
      <c r="X59" s="12">
        <v>5.0438182289007586E-5</v>
      </c>
    </row>
    <row r="60" spans="1:24">
      <c r="A60" s="10" t="s">
        <v>363</v>
      </c>
      <c r="B60" s="11">
        <v>0.61329999999999996</v>
      </c>
      <c r="F60" t="s">
        <v>380</v>
      </c>
      <c r="G60" s="3">
        <v>4.4169</v>
      </c>
      <c r="H60" s="12">
        <v>2.5501773328501909E-4</v>
      </c>
      <c r="J60" t="s">
        <v>363</v>
      </c>
      <c r="K60" s="3">
        <v>4.1399999999999999E-2</v>
      </c>
      <c r="L60" s="12">
        <v>1.5044510492510391E-5</v>
      </c>
      <c r="N60" t="s">
        <v>2946</v>
      </c>
      <c r="O60" s="3">
        <v>1.9813999999999998</v>
      </c>
      <c r="P60" s="12">
        <v>1.6107501140690564E-4</v>
      </c>
      <c r="V60" t="s">
        <v>2949</v>
      </c>
      <c r="W60" s="3">
        <v>0.307</v>
      </c>
      <c r="X60" s="12">
        <v>4.7513108201059614E-5</v>
      </c>
    </row>
    <row r="61" spans="1:24">
      <c r="A61" s="10" t="s">
        <v>391</v>
      </c>
      <c r="B61" s="11">
        <v>0.1234</v>
      </c>
      <c r="F61" t="s">
        <v>386</v>
      </c>
      <c r="G61" s="3">
        <v>4.3857999999999997</v>
      </c>
      <c r="H61" s="12">
        <v>2.5322211837293954E-4</v>
      </c>
      <c r="J61" t="s">
        <v>2953</v>
      </c>
      <c r="K61" s="3">
        <v>5.9999999999999995E-4</v>
      </c>
      <c r="L61" s="12">
        <v>2.1803638394942594E-7</v>
      </c>
      <c r="N61" t="s">
        <v>2953</v>
      </c>
      <c r="O61" s="3">
        <v>1.6198999999999999</v>
      </c>
      <c r="P61" s="12">
        <v>1.3168739829314951E-4</v>
      </c>
      <c r="V61" t="s">
        <v>408</v>
      </c>
      <c r="W61" s="3">
        <v>0.29499999999999998</v>
      </c>
      <c r="X61" s="12">
        <v>4.5655918303949791E-5</v>
      </c>
    </row>
    <row r="62" spans="1:24">
      <c r="A62" s="10" t="s">
        <v>355</v>
      </c>
      <c r="B62" s="11">
        <v>2.8635000000000006</v>
      </c>
      <c r="F62" t="s">
        <v>2949</v>
      </c>
      <c r="G62" s="3">
        <v>3.8555000000000001</v>
      </c>
      <c r="H62" s="12">
        <v>2.2260428596535833E-4</v>
      </c>
      <c r="J62" t="s">
        <v>412</v>
      </c>
      <c r="K62" s="3">
        <v>2.9999999999999997E-4</v>
      </c>
      <c r="L62" s="12">
        <v>1.0901819197471297E-7</v>
      </c>
      <c r="N62" t="s">
        <v>379</v>
      </c>
      <c r="O62" s="3">
        <v>1.5739000000000001</v>
      </c>
      <c r="P62" s="12">
        <v>1.2794789565626771E-4</v>
      </c>
      <c r="V62" t="s">
        <v>366</v>
      </c>
      <c r="W62" s="3">
        <v>0.1263</v>
      </c>
      <c r="X62" s="12">
        <v>1.9546923667080876E-5</v>
      </c>
    </row>
    <row r="63" spans="1:24">
      <c r="A63" s="10" t="s">
        <v>397</v>
      </c>
      <c r="B63" s="11">
        <v>15.417200000000001</v>
      </c>
      <c r="F63" t="s">
        <v>369</v>
      </c>
      <c r="G63" s="3">
        <v>3.8475999999999999</v>
      </c>
      <c r="H63" s="12">
        <v>2.2214816513560175E-4</v>
      </c>
      <c r="J63" t="s">
        <v>334</v>
      </c>
      <c r="K63" s="3">
        <v>2751.8343000000009</v>
      </c>
      <c r="L63" s="12">
        <v>1</v>
      </c>
      <c r="N63" t="s">
        <v>398</v>
      </c>
      <c r="O63" s="3">
        <v>1.4068999999999998</v>
      </c>
      <c r="P63" s="12">
        <v>1.1437187521367495E-4</v>
      </c>
      <c r="V63" t="s">
        <v>391</v>
      </c>
      <c r="W63" s="3">
        <v>0.1234</v>
      </c>
      <c r="X63" s="12">
        <v>1.9098102775279338E-5</v>
      </c>
    </row>
    <row r="64" spans="1:24">
      <c r="A64" s="10" t="s">
        <v>380</v>
      </c>
      <c r="B64" s="11">
        <v>8.9999999999999998E-4</v>
      </c>
      <c r="F64" t="s">
        <v>412</v>
      </c>
      <c r="G64" s="3">
        <v>3.8412000000000006</v>
      </c>
      <c r="H64" s="12">
        <v>2.2177864952668513E-4</v>
      </c>
      <c r="N64" t="s">
        <v>2944</v>
      </c>
      <c r="O64" s="3">
        <v>1.2393000000000001</v>
      </c>
      <c r="P64" s="12">
        <v>1.007470786497316E-4</v>
      </c>
      <c r="V64" t="s">
        <v>361</v>
      </c>
      <c r="W64" s="3">
        <v>7.7799999999999994E-2</v>
      </c>
      <c r="X64" s="12">
        <v>1.2040781166262013E-5</v>
      </c>
    </row>
    <row r="65" spans="1:24">
      <c r="A65" s="10" t="s">
        <v>390</v>
      </c>
      <c r="B65" s="11">
        <v>0.71100000000000008</v>
      </c>
      <c r="F65" t="s">
        <v>363</v>
      </c>
      <c r="G65" s="3">
        <v>3.5731999999999995</v>
      </c>
      <c r="H65" s="12">
        <v>2.063051834032987E-4</v>
      </c>
      <c r="N65" t="s">
        <v>361</v>
      </c>
      <c r="O65" s="3">
        <v>1.0185999999999999</v>
      </c>
      <c r="P65" s="12">
        <v>8.2805595346257242E-5</v>
      </c>
      <c r="V65" t="s">
        <v>375</v>
      </c>
      <c r="W65" s="3">
        <v>0.06</v>
      </c>
      <c r="X65" s="12">
        <v>9.2859494855491104E-6</v>
      </c>
    </row>
    <row r="66" spans="1:24">
      <c r="A66" s="10" t="s">
        <v>345</v>
      </c>
      <c r="B66" s="11">
        <v>232.21610000000004</v>
      </c>
      <c r="F66" t="s">
        <v>420</v>
      </c>
      <c r="G66" s="3">
        <v>3.2172999999999998</v>
      </c>
      <c r="H66" s="12">
        <v>1.8575665133869725E-4</v>
      </c>
      <c r="N66" t="s">
        <v>374</v>
      </c>
      <c r="O66" s="3">
        <v>0.91210000000000002</v>
      </c>
      <c r="P66" s="12">
        <v>7.4147833806519956E-5</v>
      </c>
      <c r="V66" t="s">
        <v>2952</v>
      </c>
      <c r="W66" s="3">
        <v>5.8200000000000002E-2</v>
      </c>
      <c r="X66" s="12">
        <v>9.007371000982638E-6</v>
      </c>
    </row>
    <row r="67" spans="1:24">
      <c r="A67" s="10" t="s">
        <v>387</v>
      </c>
      <c r="B67" s="11">
        <v>24.072500000000005</v>
      </c>
      <c r="F67" t="s">
        <v>406</v>
      </c>
      <c r="G67" s="3">
        <v>2.4621</v>
      </c>
      <c r="H67" s="12">
        <v>1.42153809486528E-4</v>
      </c>
      <c r="N67" t="s">
        <v>409</v>
      </c>
      <c r="O67" s="3">
        <v>0.86939999999999995</v>
      </c>
      <c r="P67" s="12">
        <v>7.0676599837066599E-5</v>
      </c>
      <c r="V67" t="s">
        <v>2944</v>
      </c>
      <c r="W67" s="3">
        <v>2.2599999999999999E-2</v>
      </c>
      <c r="X67" s="12">
        <v>3.4977076395568313E-6</v>
      </c>
    </row>
    <row r="68" spans="1:24">
      <c r="A68" s="10" t="s">
        <v>375</v>
      </c>
      <c r="B68" s="11">
        <v>0.06</v>
      </c>
      <c r="F68" t="s">
        <v>402</v>
      </c>
      <c r="G68" s="3">
        <v>2.4195000000000002</v>
      </c>
      <c r="H68" s="12">
        <v>1.3969422121467629E-4</v>
      </c>
      <c r="N68" t="s">
        <v>342</v>
      </c>
      <c r="O68" s="3">
        <v>0.75270000000000004</v>
      </c>
      <c r="P68" s="12">
        <v>6.118964423436857E-5</v>
      </c>
      <c r="V68" t="s">
        <v>414</v>
      </c>
      <c r="W68" s="3">
        <v>8.6E-3</v>
      </c>
      <c r="X68" s="12">
        <v>1.3309860929287058E-6</v>
      </c>
    </row>
    <row r="69" spans="1:24">
      <c r="A69" s="10" t="s">
        <v>385</v>
      </c>
      <c r="B69" s="11">
        <v>8.3035999999999994</v>
      </c>
      <c r="F69" t="s">
        <v>404</v>
      </c>
      <c r="G69" s="3">
        <v>2.2916999999999996</v>
      </c>
      <c r="H69" s="12">
        <v>1.3231545639912114E-4</v>
      </c>
      <c r="N69" t="s">
        <v>421</v>
      </c>
      <c r="O69" s="3">
        <v>0.68789999999999996</v>
      </c>
      <c r="P69" s="12">
        <v>5.5921823128500251E-5</v>
      </c>
      <c r="V69" t="s">
        <v>380</v>
      </c>
      <c r="W69" s="3">
        <v>8.9999999999999998E-4</v>
      </c>
      <c r="X69" s="12">
        <v>1.3928924228323665E-7</v>
      </c>
    </row>
    <row r="70" spans="1:24">
      <c r="A70" s="10" t="s">
        <v>389</v>
      </c>
      <c r="B70" s="11">
        <v>5.9424999999999999</v>
      </c>
      <c r="F70" t="s">
        <v>2955</v>
      </c>
      <c r="G70" s="3">
        <v>2.2904</v>
      </c>
      <c r="H70" s="12">
        <v>1.3224039854105996E-4</v>
      </c>
      <c r="N70" t="s">
        <v>2956</v>
      </c>
      <c r="O70" s="3">
        <v>0.63270000000000004</v>
      </c>
      <c r="P70" s="12">
        <v>5.1434419964242062E-5</v>
      </c>
      <c r="V70" t="s">
        <v>334</v>
      </c>
      <c r="W70" s="3">
        <v>6461.3748000000014</v>
      </c>
      <c r="X70" s="12">
        <v>1</v>
      </c>
    </row>
    <row r="71" spans="1:24">
      <c r="A71" s="10" t="s">
        <v>414</v>
      </c>
      <c r="B71" s="11">
        <v>8.6E-3</v>
      </c>
      <c r="F71" t="s">
        <v>379</v>
      </c>
      <c r="G71" s="3">
        <v>2.2475000000000001</v>
      </c>
      <c r="H71" s="12">
        <v>1.2976348922504028E-4</v>
      </c>
      <c r="N71" t="s">
        <v>381</v>
      </c>
      <c r="O71" s="3">
        <v>0.53710000000000002</v>
      </c>
      <c r="P71" s="12">
        <v>4.3662757962374596E-5</v>
      </c>
    </row>
    <row r="72" spans="1:24">
      <c r="A72" s="10" t="s">
        <v>370</v>
      </c>
      <c r="B72" s="11">
        <v>38.928399999999989</v>
      </c>
      <c r="F72" t="s">
        <v>2946</v>
      </c>
      <c r="G72" s="3">
        <v>1.9813999999999998</v>
      </c>
      <c r="H72" s="12">
        <v>1.1439972304805108E-4</v>
      </c>
      <c r="N72" t="s">
        <v>408</v>
      </c>
      <c r="O72" s="3">
        <v>0.44750000000000001</v>
      </c>
      <c r="P72" s="12">
        <v>3.6378857174013467E-5</v>
      </c>
    </row>
    <row r="73" spans="1:24">
      <c r="A73" s="10" t="s">
        <v>384</v>
      </c>
      <c r="B73" s="11">
        <v>10.926599999999999</v>
      </c>
      <c r="F73" t="s">
        <v>2953</v>
      </c>
      <c r="G73" s="3">
        <v>1.6198999999999999</v>
      </c>
      <c r="H73" s="12">
        <v>9.3527864825647484E-5</v>
      </c>
      <c r="N73" t="s">
        <v>403</v>
      </c>
      <c r="O73" s="3">
        <v>0.30110000000000003</v>
      </c>
      <c r="P73" s="12">
        <v>2.4477483564459118E-5</v>
      </c>
    </row>
    <row r="74" spans="1:24">
      <c r="A74" s="10" t="s">
        <v>334</v>
      </c>
      <c r="B74" s="11">
        <v>6461.3748000000014</v>
      </c>
      <c r="F74" t="s">
        <v>418</v>
      </c>
      <c r="G74" s="3">
        <v>1.3978999999999999</v>
      </c>
      <c r="H74" s="12">
        <v>8.0710292141349853E-5</v>
      </c>
      <c r="N74" t="s">
        <v>366</v>
      </c>
      <c r="O74" s="3">
        <v>0.14599999999999999</v>
      </c>
      <c r="P74" s="12">
        <v>1.1868856195320594E-5</v>
      </c>
    </row>
    <row r="75" spans="1:24">
      <c r="F75" t="s">
        <v>2944</v>
      </c>
      <c r="G75" s="3">
        <v>1.2619</v>
      </c>
      <c r="H75" s="12">
        <v>7.2858085451870229E-5</v>
      </c>
      <c r="N75" t="s">
        <v>349</v>
      </c>
      <c r="O75" s="3">
        <v>0.11409999999999999</v>
      </c>
      <c r="P75" s="12">
        <v>9.2755924101786282E-6</v>
      </c>
    </row>
    <row r="76" spans="1:24">
      <c r="F76" t="s">
        <v>361</v>
      </c>
      <c r="G76" s="3">
        <v>1.0964</v>
      </c>
      <c r="H76" s="12">
        <v>6.3302642752540236E-5</v>
      </c>
      <c r="N76" t="s">
        <v>400</v>
      </c>
      <c r="O76" s="3">
        <v>9.7800000000000012E-2</v>
      </c>
      <c r="P76" s="12">
        <v>7.9505077801531116E-6</v>
      </c>
    </row>
    <row r="77" spans="1:24">
      <c r="F77" t="s">
        <v>374</v>
      </c>
      <c r="G77" s="3">
        <v>0.91210000000000002</v>
      </c>
      <c r="H77" s="12">
        <v>5.2661747952017463E-5</v>
      </c>
      <c r="N77" t="s">
        <v>2945</v>
      </c>
      <c r="O77" s="3">
        <v>5.1900000000000002E-2</v>
      </c>
      <c r="P77" s="12">
        <v>4.2191344968297185E-6</v>
      </c>
    </row>
    <row r="78" spans="1:24">
      <c r="F78" t="s">
        <v>403</v>
      </c>
      <c r="G78" s="3">
        <v>0.91110000000000002</v>
      </c>
      <c r="H78" s="12">
        <v>5.2604011138124229E-5</v>
      </c>
      <c r="N78" t="s">
        <v>357</v>
      </c>
      <c r="O78" s="3">
        <v>4.3999999999999994E-3</v>
      </c>
      <c r="P78" s="12">
        <v>3.5769155657130551E-7</v>
      </c>
    </row>
    <row r="79" spans="1:24">
      <c r="F79" t="s">
        <v>409</v>
      </c>
      <c r="G79" s="3">
        <v>0.86939999999999995</v>
      </c>
      <c r="H79" s="12">
        <v>5.0196385998776425E-5</v>
      </c>
      <c r="N79" t="s">
        <v>334</v>
      </c>
      <c r="O79" s="3">
        <v>12301.101100000002</v>
      </c>
      <c r="P79" s="12">
        <v>1</v>
      </c>
    </row>
    <row r="80" spans="1:24">
      <c r="F80" t="s">
        <v>421</v>
      </c>
      <c r="G80" s="3">
        <v>0.68789999999999996</v>
      </c>
      <c r="H80" s="12">
        <v>3.9717154277154704E-5</v>
      </c>
    </row>
    <row r="81" spans="6:16">
      <c r="F81" t="s">
        <v>381</v>
      </c>
      <c r="G81" s="3">
        <v>0.53710000000000002</v>
      </c>
      <c r="H81" s="12">
        <v>3.1010442742055233E-5</v>
      </c>
    </row>
    <row r="82" spans="6:16">
      <c r="F82" t="s">
        <v>401</v>
      </c>
      <c r="G82" s="3">
        <v>0.48249999999999998</v>
      </c>
      <c r="H82" s="12">
        <v>2.7858012703484731E-5</v>
      </c>
    </row>
    <row r="83" spans="6:16">
      <c r="F83" t="s">
        <v>408</v>
      </c>
      <c r="G83" s="3">
        <v>0.44750000000000001</v>
      </c>
      <c r="H83" s="12">
        <v>2.5837224217221592E-5</v>
      </c>
      <c r="O83" t="s">
        <v>3221</v>
      </c>
      <c r="P83" s="12">
        <f>P3+P4+P5+P6+P11+P12+P14+P26+P28+P29+P36+P37+P53+P58</f>
        <v>0.57559263536172378</v>
      </c>
    </row>
    <row r="84" spans="6:16">
      <c r="F84" t="s">
        <v>419</v>
      </c>
      <c r="G84" s="3">
        <v>0.3574</v>
      </c>
      <c r="H84" s="12">
        <v>2.0635137285441331E-5</v>
      </c>
    </row>
    <row r="85" spans="6:16">
      <c r="F85" t="s">
        <v>366</v>
      </c>
      <c r="G85" s="3">
        <v>0.27229999999999999</v>
      </c>
      <c r="H85" s="12">
        <v>1.5721734423127237E-5</v>
      </c>
    </row>
    <row r="86" spans="6:16">
      <c r="F86" t="s">
        <v>349</v>
      </c>
      <c r="G86" s="3">
        <v>0.11409999999999999</v>
      </c>
      <c r="H86" s="12">
        <v>6.5877704652178397E-6</v>
      </c>
    </row>
    <row r="87" spans="6:16">
      <c r="F87" t="s">
        <v>2952</v>
      </c>
      <c r="G87" s="3">
        <v>5.8200000000000002E-2</v>
      </c>
      <c r="H87" s="12">
        <v>3.3602825685861376E-6</v>
      </c>
    </row>
    <row r="88" spans="6:16">
      <c r="F88" t="s">
        <v>2945</v>
      </c>
      <c r="G88" s="3">
        <v>5.1900000000000002E-2</v>
      </c>
      <c r="H88" s="12">
        <v>2.9965406410587722E-6</v>
      </c>
    </row>
    <row r="89" spans="6:16">
      <c r="F89" t="s">
        <v>414</v>
      </c>
      <c r="G89" s="3">
        <v>8.6E-3</v>
      </c>
      <c r="H89" s="12">
        <v>4.9653659948180041E-7</v>
      </c>
    </row>
    <row r="90" spans="6:16">
      <c r="F90" t="s">
        <v>357</v>
      </c>
      <c r="G90" s="3">
        <v>4.3999999999999994E-3</v>
      </c>
      <c r="H90" s="12">
        <v>2.5404198113022343E-7</v>
      </c>
    </row>
    <row r="91" spans="6:16">
      <c r="F91" t="s">
        <v>334</v>
      </c>
      <c r="G91" s="3">
        <v>17319.972000000005</v>
      </c>
      <c r="H91" s="12">
        <v>1</v>
      </c>
    </row>
  </sheetData>
  <sortState ref="V3:W69">
    <sortCondition descending="1" ref="W3:W69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7"/>
  <sheetViews>
    <sheetView topLeftCell="P1" workbookViewId="0">
      <selection activeCell="Y32" sqref="Y32"/>
    </sheetView>
  </sheetViews>
  <sheetFormatPr baseColWidth="10" defaultRowHeight="14.4"/>
  <cols>
    <col min="1" max="1" width="21" bestFit="1" customWidth="1"/>
    <col min="2" max="2" width="25.5546875" bestFit="1" customWidth="1"/>
    <col min="6" max="6" width="15.6640625" bestFit="1" customWidth="1"/>
    <col min="8" max="8" width="10.88671875" bestFit="1" customWidth="1"/>
    <col min="10" max="10" width="15.6640625" bestFit="1" customWidth="1"/>
    <col min="12" max="12" width="10.88671875" bestFit="1" customWidth="1"/>
    <col min="14" max="14" width="15.6640625" bestFit="1" customWidth="1"/>
    <col min="16" max="16" width="10.88671875" bestFit="1" customWidth="1"/>
    <col min="18" max="18" width="15.6640625" bestFit="1" customWidth="1"/>
    <col min="20" max="20" width="10.88671875" bestFit="1" customWidth="1"/>
    <col min="22" max="22" width="15.6640625" bestFit="1" customWidth="1"/>
    <col min="24" max="24" width="10.88671875" bestFit="1" customWidth="1"/>
  </cols>
  <sheetData>
    <row r="1" spans="1:24">
      <c r="A1" s="9" t="s">
        <v>435</v>
      </c>
      <c r="B1" t="s">
        <v>430</v>
      </c>
      <c r="F1" s="14" t="s">
        <v>440</v>
      </c>
      <c r="J1" s="15" t="s">
        <v>2937</v>
      </c>
      <c r="N1" s="15" t="s">
        <v>2940</v>
      </c>
      <c r="R1" s="15" t="s">
        <v>2941</v>
      </c>
      <c r="V1" s="15" t="s">
        <v>2942</v>
      </c>
    </row>
    <row r="2" spans="1:24">
      <c r="A2" s="9" t="s">
        <v>436</v>
      </c>
      <c r="B2" t="s">
        <v>430</v>
      </c>
      <c r="F2" s="8" t="s">
        <v>2963</v>
      </c>
      <c r="G2" s="8" t="s">
        <v>2938</v>
      </c>
      <c r="H2" s="8" t="s">
        <v>2939</v>
      </c>
      <c r="J2" s="8" t="s">
        <v>2963</v>
      </c>
      <c r="K2" s="8" t="s">
        <v>2938</v>
      </c>
      <c r="L2" s="8" t="s">
        <v>2939</v>
      </c>
      <c r="N2" s="8" t="s">
        <v>2963</v>
      </c>
      <c r="O2" s="8" t="s">
        <v>2938</v>
      </c>
      <c r="P2" s="8" t="s">
        <v>2939</v>
      </c>
      <c r="R2" s="8" t="s">
        <v>2963</v>
      </c>
      <c r="S2" s="8" t="s">
        <v>2938</v>
      </c>
      <c r="T2" s="8" t="s">
        <v>2939</v>
      </c>
      <c r="V2" s="8" t="s">
        <v>2963</v>
      </c>
      <c r="W2" s="8" t="s">
        <v>2938</v>
      </c>
      <c r="X2" s="8" t="s">
        <v>2939</v>
      </c>
    </row>
    <row r="3" spans="1:24">
      <c r="A3" s="9" t="s">
        <v>437</v>
      </c>
      <c r="B3" t="s">
        <v>430</v>
      </c>
      <c r="F3" t="s">
        <v>344</v>
      </c>
      <c r="G3" s="3">
        <v>8573.1241000000064</v>
      </c>
      <c r="H3" s="12">
        <v>0.49498487064528773</v>
      </c>
      <c r="J3" t="s">
        <v>338</v>
      </c>
      <c r="K3" s="3">
        <v>1489.4661999999987</v>
      </c>
      <c r="L3" s="12">
        <v>0.54126304043815399</v>
      </c>
      <c r="N3" t="s">
        <v>344</v>
      </c>
      <c r="O3" s="3">
        <v>6683.2320999999993</v>
      </c>
      <c r="P3" s="12">
        <v>0.54330356654007184</v>
      </c>
      <c r="R3" t="s">
        <v>338</v>
      </c>
      <c r="S3" s="3">
        <v>635.39670000000035</v>
      </c>
      <c r="T3" s="12">
        <v>0.85031205035201018</v>
      </c>
      <c r="V3" t="s">
        <v>344</v>
      </c>
      <c r="W3" s="3">
        <v>3573.1744000000044</v>
      </c>
      <c r="X3" s="12">
        <v>0.55300528302428786</v>
      </c>
    </row>
    <row r="4" spans="1:24">
      <c r="A4" s="9" t="s">
        <v>438</v>
      </c>
      <c r="B4" t="s">
        <v>327</v>
      </c>
      <c r="F4" t="s">
        <v>338</v>
      </c>
      <c r="G4" s="3">
        <v>8320.9921999999988</v>
      </c>
      <c r="H4" s="12">
        <v>0.48042757805844016</v>
      </c>
      <c r="J4" t="s">
        <v>344</v>
      </c>
      <c r="K4" s="3">
        <v>1046.1397000000004</v>
      </c>
      <c r="L4" s="12">
        <v>0.38016086215656253</v>
      </c>
      <c r="N4" t="s">
        <v>338</v>
      </c>
      <c r="O4" s="3">
        <v>5354.3911999999946</v>
      </c>
      <c r="P4" s="12">
        <v>0.43527739154993178</v>
      </c>
      <c r="R4" t="s">
        <v>392</v>
      </c>
      <c r="S4" s="3">
        <v>49.777200000000008</v>
      </c>
      <c r="T4" s="12">
        <v>6.6613743811987161E-2</v>
      </c>
      <c r="V4" t="s">
        <v>338</v>
      </c>
      <c r="W4" s="3">
        <v>2801.3303000000019</v>
      </c>
      <c r="X4" s="12">
        <v>0.43355019430230224</v>
      </c>
    </row>
    <row r="5" spans="1:24">
      <c r="F5" t="s">
        <v>341</v>
      </c>
      <c r="G5" s="3">
        <v>154.02029999999999</v>
      </c>
      <c r="H5" s="12">
        <v>8.8926413968798551E-3</v>
      </c>
      <c r="J5" t="s">
        <v>341</v>
      </c>
      <c r="K5" s="3">
        <v>107.04940000000001</v>
      </c>
      <c r="L5" s="12">
        <v>3.8901106799926158E-2</v>
      </c>
      <c r="N5" t="s">
        <v>341</v>
      </c>
      <c r="O5" s="3">
        <v>110.00739999999998</v>
      </c>
      <c r="P5" s="12">
        <v>8.9428904864459653E-3</v>
      </c>
      <c r="R5" t="s">
        <v>344</v>
      </c>
      <c r="S5" s="3">
        <v>41.748100000000001</v>
      </c>
      <c r="T5" s="12">
        <v>5.5868896563832857E-2</v>
      </c>
      <c r="V5" t="s">
        <v>341</v>
      </c>
      <c r="W5" s="3">
        <v>29.982300000000006</v>
      </c>
      <c r="X5" s="12">
        <v>4.6402353876763159E-3</v>
      </c>
    </row>
    <row r="6" spans="1:24">
      <c r="A6" s="9" t="s">
        <v>333</v>
      </c>
      <c r="B6" t="s">
        <v>2961</v>
      </c>
      <c r="F6" t="s">
        <v>377</v>
      </c>
      <c r="G6" s="3">
        <v>86.326600000000013</v>
      </c>
      <c r="H6" s="12">
        <v>4.9842228382355356E-3</v>
      </c>
      <c r="J6" t="s">
        <v>377</v>
      </c>
      <c r="K6" s="3">
        <v>85.645800000000008</v>
      </c>
      <c r="L6" s="12">
        <v>3.1123167554092931E-2</v>
      </c>
      <c r="N6" t="s">
        <v>377</v>
      </c>
      <c r="O6" s="3">
        <v>85.302900000000008</v>
      </c>
      <c r="P6" s="12">
        <v>6.9345743366014635E-3</v>
      </c>
      <c r="R6" t="s">
        <v>341</v>
      </c>
      <c r="S6" s="3">
        <v>15.727599999999999</v>
      </c>
      <c r="T6" s="12">
        <v>2.1047272992000536E-2</v>
      </c>
      <c r="V6" t="s">
        <v>392</v>
      </c>
      <c r="W6" s="3">
        <v>21.207999999999998</v>
      </c>
      <c r="X6" s="12">
        <v>3.2822736114920897E-3</v>
      </c>
    </row>
    <row r="7" spans="1:24">
      <c r="A7" s="10" t="s">
        <v>341</v>
      </c>
      <c r="B7" s="11">
        <v>29.982300000000006</v>
      </c>
      <c r="F7" t="s">
        <v>392</v>
      </c>
      <c r="G7" s="3">
        <v>77.462000000000032</v>
      </c>
      <c r="H7" s="12">
        <v>4.4724090777975871E-3</v>
      </c>
      <c r="J7" t="s">
        <v>2948</v>
      </c>
      <c r="K7" s="3">
        <v>10.7934</v>
      </c>
      <c r="L7" s="12">
        <v>3.9222565108662259E-3</v>
      </c>
      <c r="N7" t="s">
        <v>396</v>
      </c>
      <c r="O7" s="3">
        <v>23.981200000000001</v>
      </c>
      <c r="P7" s="12">
        <v>1.9495165355563177E-3</v>
      </c>
      <c r="R7" t="s">
        <v>396</v>
      </c>
      <c r="S7" s="3">
        <v>3.5778999999999996</v>
      </c>
      <c r="T7" s="12">
        <v>4.7880819729697295E-3</v>
      </c>
      <c r="V7" t="s">
        <v>396</v>
      </c>
      <c r="W7" s="3">
        <v>19.831699999999994</v>
      </c>
      <c r="X7" s="12">
        <v>3.0692694068760683E-3</v>
      </c>
    </row>
    <row r="8" spans="1:24">
      <c r="A8" s="10" t="s">
        <v>2951</v>
      </c>
      <c r="B8" s="11">
        <v>0.29499999999999998</v>
      </c>
      <c r="F8" t="s">
        <v>396</v>
      </c>
      <c r="G8" s="3">
        <v>50.835899999999995</v>
      </c>
      <c r="H8" s="12">
        <v>2.9351028973949836E-3</v>
      </c>
      <c r="J8" t="s">
        <v>396</v>
      </c>
      <c r="K8" s="3">
        <v>4.8806000000000003</v>
      </c>
      <c r="L8" s="12">
        <v>1.7735806258392817E-3</v>
      </c>
      <c r="N8" t="s">
        <v>2948</v>
      </c>
      <c r="O8" s="3">
        <v>21.273699999999998</v>
      </c>
      <c r="P8" s="12">
        <v>1.7294142879615878E-3</v>
      </c>
      <c r="R8" t="s">
        <v>377</v>
      </c>
      <c r="S8" s="3">
        <v>1.0236999999999998</v>
      </c>
      <c r="T8" s="12">
        <v>1.3699543071995057E-3</v>
      </c>
      <c r="V8" t="s">
        <v>2948</v>
      </c>
      <c r="W8" s="3">
        <v>12.4872</v>
      </c>
      <c r="X8" s="12">
        <v>1.9325918069324794E-3</v>
      </c>
    </row>
    <row r="9" spans="1:24">
      <c r="A9" s="10" t="s">
        <v>356</v>
      </c>
      <c r="B9" s="11">
        <v>2.7612000000000005</v>
      </c>
      <c r="F9" t="s">
        <v>2948</v>
      </c>
      <c r="G9" s="3">
        <v>33.760899999999999</v>
      </c>
      <c r="H9" s="12">
        <v>1.949246800168037E-3</v>
      </c>
      <c r="J9" t="s">
        <v>392</v>
      </c>
      <c r="K9" s="3">
        <v>4.2175000000000002</v>
      </c>
      <c r="L9" s="12">
        <v>1.532614082177841E-3</v>
      </c>
      <c r="N9" t="s">
        <v>356</v>
      </c>
      <c r="O9" s="3">
        <v>14.435600000000003</v>
      </c>
      <c r="P9" s="12">
        <v>1.1735209622819869E-3</v>
      </c>
      <c r="R9" t="s">
        <v>334</v>
      </c>
      <c r="S9" s="3">
        <v>747.25120000000038</v>
      </c>
      <c r="T9" s="12">
        <v>1</v>
      </c>
      <c r="V9" t="s">
        <v>356</v>
      </c>
      <c r="W9" s="3">
        <v>2.7612000000000005</v>
      </c>
      <c r="X9" s="12">
        <v>4.2733939532496986E-4</v>
      </c>
    </row>
    <row r="10" spans="1:24">
      <c r="A10" s="10" t="s">
        <v>392</v>
      </c>
      <c r="B10" s="11">
        <v>21.207999999999998</v>
      </c>
      <c r="F10" t="s">
        <v>356</v>
      </c>
      <c r="G10" s="3">
        <v>17.184900000000003</v>
      </c>
      <c r="H10" s="12">
        <v>9.9220137307381344E-4</v>
      </c>
      <c r="J10" t="s">
        <v>356</v>
      </c>
      <c r="K10" s="3">
        <v>3.5388000000000002</v>
      </c>
      <c r="L10" s="12">
        <v>1.2859785925337151E-3</v>
      </c>
      <c r="N10" t="s">
        <v>392</v>
      </c>
      <c r="O10" s="3">
        <v>4.1885000000000003</v>
      </c>
      <c r="P10" s="12">
        <v>3.4049797379520776E-4</v>
      </c>
      <c r="V10" t="s">
        <v>2951</v>
      </c>
      <c r="W10" s="3">
        <v>0.29499999999999998</v>
      </c>
      <c r="X10" s="12">
        <v>4.5655918303949757E-5</v>
      </c>
    </row>
    <row r="11" spans="1:24">
      <c r="A11" s="10" t="s">
        <v>344</v>
      </c>
      <c r="B11" s="11">
        <v>3573.1744000000044</v>
      </c>
      <c r="F11" t="s">
        <v>422</v>
      </c>
      <c r="G11" s="3">
        <v>2.4897</v>
      </c>
      <c r="H11" s="12">
        <v>1.4374734554998124E-4</v>
      </c>
      <c r="J11" t="s">
        <v>2957</v>
      </c>
      <c r="K11" s="3">
        <v>0.1023</v>
      </c>
      <c r="L11" s="12">
        <v>3.7175203463377151E-5</v>
      </c>
      <c r="N11" t="s">
        <v>422</v>
      </c>
      <c r="O11" s="3">
        <v>2.4897</v>
      </c>
      <c r="P11" s="12">
        <v>2.0239651554444999E-4</v>
      </c>
      <c r="V11" t="s">
        <v>364</v>
      </c>
      <c r="W11" s="3">
        <v>0.2024</v>
      </c>
      <c r="X11" s="12">
        <v>3.1324602931252309E-5</v>
      </c>
    </row>
    <row r="12" spans="1:24">
      <c r="A12" s="10" t="s">
        <v>2948</v>
      </c>
      <c r="B12" s="11">
        <v>12.4872</v>
      </c>
      <c r="F12" t="s">
        <v>364</v>
      </c>
      <c r="G12" s="3">
        <v>1.9777</v>
      </c>
      <c r="H12" s="12">
        <v>1.1418609683664614E-4</v>
      </c>
      <c r="J12" t="s">
        <v>2951</v>
      </c>
      <c r="K12" s="3">
        <v>5.9999999999999995E-4</v>
      </c>
      <c r="L12" s="12">
        <v>2.1803638394942607E-7</v>
      </c>
      <c r="N12" t="s">
        <v>2951</v>
      </c>
      <c r="O12" s="3">
        <v>1.6954</v>
      </c>
      <c r="P12" s="12">
        <v>1.3782506022977085E-4</v>
      </c>
      <c r="V12" t="s">
        <v>2957</v>
      </c>
      <c r="W12" s="3">
        <v>0.1023</v>
      </c>
      <c r="X12" s="12">
        <v>1.5832543872861224E-5</v>
      </c>
    </row>
    <row r="13" spans="1:24">
      <c r="A13" s="10" t="s">
        <v>396</v>
      </c>
      <c r="B13" s="11">
        <v>19.831699999999994</v>
      </c>
      <c r="F13" t="s">
        <v>2951</v>
      </c>
      <c r="G13" s="3">
        <v>1.6954</v>
      </c>
      <c r="H13" s="12">
        <v>9.7886994274586577E-5</v>
      </c>
      <c r="J13" t="s">
        <v>334</v>
      </c>
      <c r="K13" s="3">
        <v>2751.8342999999991</v>
      </c>
      <c r="L13" s="12">
        <v>1</v>
      </c>
      <c r="N13" t="s">
        <v>2957</v>
      </c>
      <c r="O13" s="3">
        <v>0.1023</v>
      </c>
      <c r="P13" s="12">
        <v>8.3163286902828582E-6</v>
      </c>
      <c r="V13" t="s">
        <v>334</v>
      </c>
      <c r="W13" s="3">
        <v>6461.374800000006</v>
      </c>
      <c r="X13" s="12">
        <v>1</v>
      </c>
    </row>
    <row r="14" spans="1:24">
      <c r="A14" s="10" t="s">
        <v>364</v>
      </c>
      <c r="B14" s="11">
        <v>0.2024</v>
      </c>
      <c r="F14" t="s">
        <v>2957</v>
      </c>
      <c r="G14" s="3">
        <v>0.1023</v>
      </c>
      <c r="H14" s="12">
        <v>5.9064760612776968E-6</v>
      </c>
      <c r="N14" t="s">
        <v>364</v>
      </c>
      <c r="O14" s="3">
        <v>1.1000000000000001E-3</v>
      </c>
      <c r="P14" s="12">
        <v>8.9422889142826445E-8</v>
      </c>
    </row>
    <row r="15" spans="1:24">
      <c r="A15" s="10" t="s">
        <v>338</v>
      </c>
      <c r="B15" s="11">
        <v>2801.3303000000019</v>
      </c>
      <c r="F15" t="s">
        <v>334</v>
      </c>
      <c r="G15" s="3">
        <v>17319.972000000002</v>
      </c>
      <c r="H15" s="12">
        <v>1</v>
      </c>
      <c r="N15" t="s">
        <v>334</v>
      </c>
      <c r="O15" s="3">
        <v>12301.101099999996</v>
      </c>
      <c r="P15" s="12">
        <v>1</v>
      </c>
    </row>
    <row r="16" spans="1:24">
      <c r="A16" s="10" t="s">
        <v>2957</v>
      </c>
      <c r="B16" s="11">
        <v>0.1023</v>
      </c>
    </row>
    <row r="17" spans="1:2">
      <c r="A17" s="10" t="s">
        <v>334</v>
      </c>
      <c r="B17" s="11">
        <v>6461.374800000006</v>
      </c>
    </row>
  </sheetData>
  <sortState ref="V3:W12">
    <sortCondition descending="1" ref="W3:W12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5263"/>
  <sheetViews>
    <sheetView topLeftCell="E1" zoomScale="102" zoomScaleNormal="102" workbookViewId="0">
      <pane ySplit="1" topLeftCell="A32" activePane="bottomLeft" state="frozen"/>
      <selection pane="bottomLeft" activeCell="T28" sqref="T28:AB31"/>
    </sheetView>
  </sheetViews>
  <sheetFormatPr baseColWidth="10" defaultRowHeight="14.4"/>
  <cols>
    <col min="1" max="1" width="19.33203125" bestFit="1" customWidth="1"/>
    <col min="2" max="2" width="12.88671875" style="8" bestFit="1" customWidth="1"/>
    <col min="3" max="5" width="12.33203125" style="8" bestFit="1" customWidth="1"/>
    <col min="6" max="6" width="11" bestFit="1" customWidth="1"/>
    <col min="7" max="7" width="7.44140625" customWidth="1"/>
    <col min="8" max="8" width="7.109375" bestFit="1" customWidth="1"/>
    <col min="9" max="9" width="72.21875" customWidth="1"/>
    <col min="10" max="10" width="10" bestFit="1" customWidth="1"/>
    <col min="11" max="11" width="9.5546875" customWidth="1"/>
    <col min="12" max="12" width="10" bestFit="1" customWidth="1"/>
    <col min="13" max="13" width="12.5546875" customWidth="1"/>
    <col min="14" max="14" width="15.44140625" bestFit="1" customWidth="1"/>
    <col min="16" max="16" width="12" bestFit="1" customWidth="1"/>
    <col min="19" max="19" width="24.21875" customWidth="1"/>
    <col min="20" max="22" width="11" customWidth="1"/>
    <col min="23" max="23" width="17.88671875" customWidth="1"/>
    <col min="24" max="28" width="11" customWidth="1"/>
    <col min="29" max="6204" width="22.33203125" bestFit="1" customWidth="1"/>
    <col min="6205" max="6205" width="11.88671875" bestFit="1" customWidth="1"/>
  </cols>
  <sheetData>
    <row r="1" spans="1:19" s="1" customFormat="1">
      <c r="A1" s="22" t="s">
        <v>0</v>
      </c>
      <c r="B1" s="7" t="s">
        <v>435</v>
      </c>
      <c r="C1" s="7" t="s">
        <v>436</v>
      </c>
      <c r="D1" s="7" t="s">
        <v>437</v>
      </c>
      <c r="E1" s="7" t="s">
        <v>438</v>
      </c>
      <c r="F1" s="17" t="s">
        <v>199</v>
      </c>
      <c r="G1" s="22" t="s">
        <v>3062</v>
      </c>
      <c r="H1" s="1" t="s">
        <v>3058</v>
      </c>
      <c r="I1" s="1" t="s">
        <v>3059</v>
      </c>
      <c r="J1" s="1" t="s">
        <v>3060</v>
      </c>
      <c r="K1" s="1" t="s">
        <v>3061</v>
      </c>
      <c r="L1" s="1" t="s">
        <v>2964</v>
      </c>
      <c r="M1" s="1" t="s">
        <v>2965</v>
      </c>
      <c r="N1" s="25" t="s">
        <v>2958</v>
      </c>
      <c r="O1" s="1" t="s">
        <v>3185</v>
      </c>
      <c r="Q1" s="25" t="s">
        <v>2958</v>
      </c>
      <c r="R1" s="1" t="s">
        <v>3185</v>
      </c>
    </row>
    <row r="2" spans="1:19">
      <c r="A2" t="s">
        <v>526</v>
      </c>
      <c r="C2" s="8" t="s">
        <v>327</v>
      </c>
      <c r="F2">
        <v>0.62590000000000001</v>
      </c>
      <c r="G2" t="s">
        <v>3064</v>
      </c>
      <c r="H2">
        <v>727</v>
      </c>
      <c r="I2" t="s">
        <v>3100</v>
      </c>
      <c r="M2" t="s">
        <v>3080</v>
      </c>
      <c r="N2">
        <v>0.3201</v>
      </c>
      <c r="O2" t="s">
        <v>3175</v>
      </c>
      <c r="Q2">
        <f>N4663</f>
        <v>7.6219000000000001</v>
      </c>
      <c r="R2" t="s">
        <v>3177</v>
      </c>
      <c r="S2" s="26">
        <f>Q2*100/(SUM(Q2:Q19))</f>
        <v>4.3802842325686729E-2</v>
      </c>
    </row>
    <row r="3" spans="1:19">
      <c r="A3" t="s">
        <v>527</v>
      </c>
      <c r="C3" s="8" t="s">
        <v>327</v>
      </c>
      <c r="F3">
        <v>0.71199999999999997</v>
      </c>
      <c r="G3" t="s">
        <v>3064</v>
      </c>
      <c r="H3">
        <v>727</v>
      </c>
      <c r="I3" t="s">
        <v>3100</v>
      </c>
      <c r="M3" t="s">
        <v>3080</v>
      </c>
      <c r="N3">
        <v>0.6633</v>
      </c>
      <c r="O3" t="s">
        <v>3175</v>
      </c>
      <c r="Q3">
        <f>N2697</f>
        <v>3.6966000000000001</v>
      </c>
      <c r="R3" t="s">
        <v>3182</v>
      </c>
      <c r="S3" s="26">
        <f>Q3*100/(SUM(Q2:Q19))</f>
        <v>2.1244254968070111E-2</v>
      </c>
    </row>
    <row r="4" spans="1:19">
      <c r="A4" t="s">
        <v>528</v>
      </c>
      <c r="E4" s="8" t="s">
        <v>327</v>
      </c>
      <c r="F4">
        <v>0.98309999999999997</v>
      </c>
      <c r="G4" t="s">
        <v>3064</v>
      </c>
      <c r="H4">
        <v>727</v>
      </c>
      <c r="I4" t="s">
        <v>3100</v>
      </c>
      <c r="M4" t="s">
        <v>3080</v>
      </c>
      <c r="N4">
        <v>0.98309999999999997</v>
      </c>
      <c r="O4" t="s">
        <v>3175</v>
      </c>
      <c r="Q4">
        <f>SUM(N4636:N4645)</f>
        <v>27.205000000000002</v>
      </c>
      <c r="R4" t="s">
        <v>3187</v>
      </c>
      <c r="S4" s="26">
        <f>Q4*100/(SUM(Q2:Q19))</f>
        <v>0.15634636054924722</v>
      </c>
    </row>
    <row r="5" spans="1:19">
      <c r="A5" t="s">
        <v>529</v>
      </c>
      <c r="C5" s="8" t="s">
        <v>327</v>
      </c>
      <c r="F5">
        <v>1.1499999999999999</v>
      </c>
      <c r="G5" t="s">
        <v>3064</v>
      </c>
      <c r="H5">
        <v>727</v>
      </c>
      <c r="I5" t="s">
        <v>3100</v>
      </c>
      <c r="M5" t="s">
        <v>3080</v>
      </c>
      <c r="N5">
        <v>0.51400000000000001</v>
      </c>
      <c r="O5" t="s">
        <v>3175</v>
      </c>
      <c r="Q5">
        <f>SUM(N5069:N5077)</f>
        <v>86.781900000000007</v>
      </c>
      <c r="R5" t="s">
        <v>3181</v>
      </c>
      <c r="S5" s="26">
        <f>Q5*100/(SUM(Q2:Q19))</f>
        <v>0.49873310886045646</v>
      </c>
    </row>
    <row r="6" spans="1:19">
      <c r="A6" t="s">
        <v>530</v>
      </c>
      <c r="C6" s="8" t="s">
        <v>327</v>
      </c>
      <c r="F6">
        <v>0.54810000000000003</v>
      </c>
      <c r="G6" t="s">
        <v>3064</v>
      </c>
      <c r="H6">
        <v>727</v>
      </c>
      <c r="I6" t="s">
        <v>3100</v>
      </c>
      <c r="M6" t="s">
        <v>3080</v>
      </c>
      <c r="N6">
        <v>0.54810000000000003</v>
      </c>
      <c r="O6" t="s">
        <v>3175</v>
      </c>
      <c r="Q6">
        <f>SUM(N2700:N2712)</f>
        <v>19.637700000000002</v>
      </c>
      <c r="R6" t="s">
        <v>3172</v>
      </c>
      <c r="S6" s="26">
        <f>Q6*100/(SUM(Q1:Q16))</f>
        <v>0.35277374254035976</v>
      </c>
    </row>
    <row r="7" spans="1:19">
      <c r="A7" t="s">
        <v>531</v>
      </c>
      <c r="C7" s="8" t="s">
        <v>327</v>
      </c>
      <c r="F7">
        <v>2.9272</v>
      </c>
      <c r="G7" t="s">
        <v>3064</v>
      </c>
      <c r="H7">
        <v>727</v>
      </c>
      <c r="I7" t="s">
        <v>3100</v>
      </c>
      <c r="M7" t="s">
        <v>3080</v>
      </c>
      <c r="N7">
        <v>1.8772</v>
      </c>
      <c r="O7" t="s">
        <v>3175</v>
      </c>
      <c r="Q7">
        <f>SUM(N2549:N2557)</f>
        <v>18.978000000000009</v>
      </c>
      <c r="R7" t="s">
        <v>3179</v>
      </c>
      <c r="S7" s="26">
        <f>Q7*100/(SUM(Q2:Q19))</f>
        <v>0.10906602574907609</v>
      </c>
    </row>
    <row r="8" spans="1:19">
      <c r="A8" t="s">
        <v>532</v>
      </c>
      <c r="C8" s="8" t="s">
        <v>327</v>
      </c>
      <c r="F8">
        <v>0.74160000000000004</v>
      </c>
      <c r="G8" t="s">
        <v>3064</v>
      </c>
      <c r="H8">
        <v>727</v>
      </c>
      <c r="I8" t="s">
        <v>3100</v>
      </c>
      <c r="M8" t="s">
        <v>3080</v>
      </c>
      <c r="N8">
        <v>2.8E-3</v>
      </c>
      <c r="O8" t="s">
        <v>3175</v>
      </c>
      <c r="Q8">
        <f>SUM(N2714:N2750)</f>
        <v>33.625299999999996</v>
      </c>
      <c r="R8" t="s">
        <v>3167</v>
      </c>
      <c r="S8" s="26">
        <f>Q8*100/(SUM(Q2:Q19))</f>
        <v>0.19324364188114693</v>
      </c>
    </row>
    <row r="9" spans="1:19">
      <c r="A9" t="s">
        <v>533</v>
      </c>
      <c r="C9" s="8" t="s">
        <v>327</v>
      </c>
      <c r="F9">
        <v>1.6153</v>
      </c>
      <c r="G9" t="s">
        <v>3064</v>
      </c>
      <c r="H9">
        <v>727</v>
      </c>
      <c r="I9" t="s">
        <v>3100</v>
      </c>
      <c r="M9" t="s">
        <v>3080</v>
      </c>
      <c r="N9">
        <v>0.81669999999999998</v>
      </c>
      <c r="O9" t="s">
        <v>3175</v>
      </c>
      <c r="Q9">
        <f>SUM(N2559:N2703)</f>
        <v>103.38089999999998</v>
      </c>
      <c r="R9" t="s">
        <v>3168</v>
      </c>
      <c r="S9" s="26">
        <f>Q9*100/(SUM(Q2:Q19))</f>
        <v>0.59412708933305158</v>
      </c>
    </row>
    <row r="10" spans="1:19">
      <c r="A10" t="s">
        <v>534</v>
      </c>
      <c r="C10" s="8" t="s">
        <v>327</v>
      </c>
      <c r="F10">
        <v>8.3817000000000004</v>
      </c>
      <c r="G10" t="s">
        <v>3064</v>
      </c>
      <c r="H10">
        <v>727</v>
      </c>
      <c r="I10" t="s">
        <v>3100</v>
      </c>
      <c r="M10" t="s">
        <v>3080</v>
      </c>
      <c r="N10">
        <v>0.94089999999999996</v>
      </c>
      <c r="O10" t="s">
        <v>3175</v>
      </c>
      <c r="Q10">
        <f>SUM(N4651:N4671)</f>
        <v>153.16559999999998</v>
      </c>
      <c r="R10" t="s">
        <v>3180</v>
      </c>
      <c r="S10" s="26">
        <f>Q10*100/(SUM(Q2:Q19))</f>
        <v>0.88023834300098425</v>
      </c>
    </row>
    <row r="11" spans="1:19">
      <c r="A11" t="s">
        <v>535</v>
      </c>
      <c r="C11" s="8" t="s">
        <v>327</v>
      </c>
      <c r="F11">
        <v>0.74729999999999996</v>
      </c>
      <c r="G11" t="s">
        <v>3064</v>
      </c>
      <c r="H11">
        <v>727</v>
      </c>
      <c r="I11" t="s">
        <v>3100</v>
      </c>
      <c r="M11" t="s">
        <v>3080</v>
      </c>
      <c r="N11">
        <v>0.49230000000000002</v>
      </c>
      <c r="O11" t="s">
        <v>3175</v>
      </c>
      <c r="Q11">
        <f>+SUM(N2240:N2298)</f>
        <v>334.21989999999988</v>
      </c>
      <c r="R11" s="4" t="s">
        <v>3183</v>
      </c>
      <c r="S11" s="26">
        <f>Q11*100/(SUM(Q2:Q19))</f>
        <v>1.9207522509881763</v>
      </c>
    </row>
    <row r="12" spans="1:19">
      <c r="A12" t="s">
        <v>536</v>
      </c>
      <c r="E12" s="8" t="s">
        <v>327</v>
      </c>
      <c r="F12">
        <v>3.8199000000000001</v>
      </c>
      <c r="G12" t="s">
        <v>3064</v>
      </c>
      <c r="H12">
        <v>727</v>
      </c>
      <c r="I12" t="s">
        <v>3100</v>
      </c>
      <c r="M12" t="s">
        <v>3080</v>
      </c>
      <c r="N12">
        <v>0.74009999999999998</v>
      </c>
      <c r="O12" t="s">
        <v>3175</v>
      </c>
      <c r="Q12">
        <f>SUM(N3780:N3829)</f>
        <v>342.76949999999977</v>
      </c>
      <c r="R12" t="s">
        <v>3184</v>
      </c>
      <c r="S12" s="26">
        <f>Q12*100/(SUM(Q2:Q19))</f>
        <v>1.9698865588048211</v>
      </c>
    </row>
    <row r="13" spans="1:19">
      <c r="A13" t="s">
        <v>537</v>
      </c>
      <c r="C13" s="8" t="s">
        <v>327</v>
      </c>
      <c r="F13">
        <v>0.38350000000000001</v>
      </c>
      <c r="G13" t="s">
        <v>3064</v>
      </c>
      <c r="H13">
        <v>727</v>
      </c>
      <c r="I13" t="s">
        <v>3100</v>
      </c>
      <c r="M13" t="s">
        <v>3080</v>
      </c>
      <c r="N13">
        <v>0.38350000000000001</v>
      </c>
      <c r="O13" t="s">
        <v>3175</v>
      </c>
      <c r="Q13">
        <f>+SUM(N13:N394)</f>
        <v>503.79219999999992</v>
      </c>
      <c r="R13" t="s">
        <v>3175</v>
      </c>
      <c r="S13" s="26">
        <f>Q13*100/(SUM(Q2:Q19))</f>
        <v>2.8952794318360029</v>
      </c>
    </row>
    <row r="14" spans="1:19">
      <c r="A14" t="s">
        <v>538</v>
      </c>
      <c r="B14" s="8" t="s">
        <v>327</v>
      </c>
      <c r="C14" s="8" t="s">
        <v>327</v>
      </c>
      <c r="F14">
        <v>0.73480000000000001</v>
      </c>
      <c r="G14" t="s">
        <v>3064</v>
      </c>
      <c r="H14">
        <v>727</v>
      </c>
      <c r="I14" t="s">
        <v>3100</v>
      </c>
      <c r="M14" t="s">
        <v>3080</v>
      </c>
      <c r="N14">
        <v>0.28470000000000001</v>
      </c>
      <c r="O14" t="s">
        <v>3175</v>
      </c>
      <c r="Q14">
        <f>SUM(N5086:N5258)</f>
        <v>737.15030000000013</v>
      </c>
      <c r="R14" t="s">
        <v>3171</v>
      </c>
      <c r="S14" s="26">
        <f>Q14*100/(SUM(Q2:Q19))</f>
        <v>4.2363817894793518</v>
      </c>
    </row>
    <row r="15" spans="1:19">
      <c r="A15" t="s">
        <v>539</v>
      </c>
      <c r="C15" s="8" t="s">
        <v>327</v>
      </c>
      <c r="F15">
        <v>1.3768</v>
      </c>
      <c r="G15" t="s">
        <v>3064</v>
      </c>
      <c r="H15">
        <v>727</v>
      </c>
      <c r="I15" t="s">
        <v>3100</v>
      </c>
      <c r="M15" t="s">
        <v>3080</v>
      </c>
      <c r="N15">
        <v>0.44030000000000002</v>
      </c>
      <c r="O15" t="s">
        <v>3175</v>
      </c>
      <c r="Q15">
        <f>+SUM(N2302:N2557)</f>
        <v>1574.4158000000002</v>
      </c>
      <c r="R15" t="s">
        <v>3170</v>
      </c>
      <c r="S15" s="26">
        <f>Q15*100/(SUM(Q2:Q19))</f>
        <v>9.0481227833571598</v>
      </c>
    </row>
    <row r="16" spans="1:19">
      <c r="A16" t="s">
        <v>540</v>
      </c>
      <c r="C16" s="8" t="s">
        <v>327</v>
      </c>
      <c r="F16">
        <v>1.3232999999999999</v>
      </c>
      <c r="G16" t="s">
        <v>3064</v>
      </c>
      <c r="H16">
        <v>727</v>
      </c>
      <c r="I16" t="s">
        <v>3100</v>
      </c>
      <c r="M16" t="s">
        <v>3080</v>
      </c>
      <c r="N16">
        <v>0.44159999999999999</v>
      </c>
      <c r="O16" t="s">
        <v>3175</v>
      </c>
      <c r="Q16">
        <f>SUM(N4677:N5080)</f>
        <v>1620.2151999999999</v>
      </c>
      <c r="R16" t="s">
        <v>3176</v>
      </c>
      <c r="S16" s="26">
        <f>Q16*100/(SUM(Q2:Q19))</f>
        <v>9.3113306313755082</v>
      </c>
    </row>
    <row r="17" spans="1:28">
      <c r="A17" t="s">
        <v>881</v>
      </c>
      <c r="C17" s="8" t="s">
        <v>327</v>
      </c>
      <c r="F17">
        <v>17.2056</v>
      </c>
      <c r="G17" t="s">
        <v>3064</v>
      </c>
      <c r="H17">
        <v>727</v>
      </c>
      <c r="I17" t="s">
        <v>3100</v>
      </c>
      <c r="M17" t="s">
        <v>3080</v>
      </c>
      <c r="N17">
        <v>6.6299999999999998E-2</v>
      </c>
      <c r="O17" t="s">
        <v>3175</v>
      </c>
      <c r="Q17">
        <f>SUM(N2759:N3784)</f>
        <v>2897.7787999999978</v>
      </c>
      <c r="R17" t="s">
        <v>3173</v>
      </c>
      <c r="S17" s="26">
        <f>Q17*100/(SUM(Q2:Q19))</f>
        <v>16.653452271889897</v>
      </c>
    </row>
    <row r="18" spans="1:28">
      <c r="A18" t="s">
        <v>882</v>
      </c>
      <c r="C18" s="8" t="s">
        <v>327</v>
      </c>
      <c r="F18">
        <v>21.5688</v>
      </c>
      <c r="G18" t="s">
        <v>3064</v>
      </c>
      <c r="H18">
        <v>727</v>
      </c>
      <c r="I18" t="s">
        <v>3100</v>
      </c>
      <c r="M18" t="s">
        <v>3080</v>
      </c>
      <c r="N18">
        <v>0.85560000000000003</v>
      </c>
      <c r="O18" t="s">
        <v>3175</v>
      </c>
      <c r="Q18">
        <f>SUM(N3835:N4650)</f>
        <v>2981.8522000000007</v>
      </c>
      <c r="R18" t="s">
        <v>3178</v>
      </c>
      <c r="S18" s="26">
        <f>Q18*100/(SUM(Q2:Q19))</f>
        <v>17.136619708353837</v>
      </c>
    </row>
    <row r="19" spans="1:28">
      <c r="A19" t="s">
        <v>149</v>
      </c>
      <c r="C19" s="8" t="s">
        <v>327</v>
      </c>
      <c r="F19">
        <v>1.5293000000000001</v>
      </c>
      <c r="G19" t="s">
        <v>3064</v>
      </c>
      <c r="H19">
        <v>727</v>
      </c>
      <c r="I19" t="s">
        <v>3100</v>
      </c>
      <c r="M19" t="s">
        <v>3080</v>
      </c>
      <c r="N19">
        <v>1.5293000000000001</v>
      </c>
      <c r="O19" t="s">
        <v>3175</v>
      </c>
      <c r="Q19">
        <f>+SUM(N400:N2248)</f>
        <v>5954.1822000000047</v>
      </c>
      <c r="R19" t="s">
        <v>3174</v>
      </c>
      <c r="S19" s="26">
        <f>Q19*100/(SUM(Q2:Q19))</f>
        <v>34.218515604378268</v>
      </c>
    </row>
    <row r="20" spans="1:28">
      <c r="A20" t="s">
        <v>150</v>
      </c>
      <c r="C20" s="8" t="s">
        <v>327</v>
      </c>
      <c r="F20">
        <v>0.96040000000000003</v>
      </c>
      <c r="G20" t="s">
        <v>3064</v>
      </c>
      <c r="H20">
        <v>727</v>
      </c>
      <c r="I20" t="s">
        <v>3100</v>
      </c>
      <c r="M20" t="s">
        <v>3080</v>
      </c>
      <c r="N20">
        <v>0.37130000000000002</v>
      </c>
      <c r="O20" t="s">
        <v>3175</v>
      </c>
      <c r="R20" t="s">
        <v>3188</v>
      </c>
      <c r="S20">
        <f>SUM(S2:S19)</f>
        <v>100.23991643967111</v>
      </c>
    </row>
    <row r="21" spans="1:28">
      <c r="A21" t="s">
        <v>1653</v>
      </c>
      <c r="C21" s="8" t="s">
        <v>327</v>
      </c>
      <c r="F21">
        <v>7.9183000000000003</v>
      </c>
      <c r="G21" t="s">
        <v>3064</v>
      </c>
      <c r="H21">
        <v>727</v>
      </c>
      <c r="I21" t="s">
        <v>3100</v>
      </c>
      <c r="M21" t="s">
        <v>3080</v>
      </c>
      <c r="N21">
        <v>0.62929999999999997</v>
      </c>
      <c r="O21" t="s">
        <v>3175</v>
      </c>
    </row>
    <row r="22" spans="1:28">
      <c r="A22" t="s">
        <v>1661</v>
      </c>
      <c r="E22" s="8" t="s">
        <v>327</v>
      </c>
      <c r="F22">
        <v>2.7284999999999999</v>
      </c>
      <c r="G22" t="s">
        <v>3064</v>
      </c>
      <c r="H22">
        <v>727</v>
      </c>
      <c r="I22" t="s">
        <v>3100</v>
      </c>
      <c r="M22" t="s">
        <v>3080</v>
      </c>
      <c r="N22">
        <v>0.1474</v>
      </c>
      <c r="O22" t="s">
        <v>3175</v>
      </c>
    </row>
    <row r="23" spans="1:28">
      <c r="A23" t="s">
        <v>885</v>
      </c>
      <c r="E23" s="8" t="s">
        <v>327</v>
      </c>
      <c r="F23">
        <v>4.1599999999999998E-2</v>
      </c>
      <c r="G23" t="s">
        <v>3064</v>
      </c>
      <c r="H23">
        <v>771</v>
      </c>
      <c r="I23" t="s">
        <v>3162</v>
      </c>
      <c r="M23">
        <v>0</v>
      </c>
      <c r="N23">
        <v>3.8800000000000001E-2</v>
      </c>
      <c r="O23" t="s">
        <v>3175</v>
      </c>
    </row>
    <row r="24" spans="1:28">
      <c r="A24" t="s">
        <v>891</v>
      </c>
      <c r="E24" s="8" t="s">
        <v>327</v>
      </c>
      <c r="F24">
        <v>1.3796999999999999</v>
      </c>
      <c r="G24" t="s">
        <v>3064</v>
      </c>
      <c r="H24">
        <v>771</v>
      </c>
      <c r="I24" t="s">
        <v>3162</v>
      </c>
      <c r="M24">
        <v>0</v>
      </c>
      <c r="N24">
        <v>1.2593000000000001</v>
      </c>
      <c r="O24" t="s">
        <v>3175</v>
      </c>
    </row>
    <row r="25" spans="1:28">
      <c r="A25" t="s">
        <v>892</v>
      </c>
      <c r="E25" s="8" t="s">
        <v>327</v>
      </c>
      <c r="F25">
        <v>1.2571000000000001</v>
      </c>
      <c r="G25" t="s">
        <v>3064</v>
      </c>
      <c r="H25">
        <v>771</v>
      </c>
      <c r="I25" t="s">
        <v>3162</v>
      </c>
      <c r="M25">
        <v>0</v>
      </c>
      <c r="N25">
        <v>3.9800000000000002E-2</v>
      </c>
      <c r="O25" t="s">
        <v>3175</v>
      </c>
    </row>
    <row r="26" spans="1:28">
      <c r="A26" t="s">
        <v>895</v>
      </c>
      <c r="E26" s="8" t="s">
        <v>327</v>
      </c>
      <c r="F26">
        <v>4.1752000000000002</v>
      </c>
      <c r="G26" t="s">
        <v>3064</v>
      </c>
      <c r="H26">
        <v>771</v>
      </c>
      <c r="I26" t="s">
        <v>3162</v>
      </c>
      <c r="M26">
        <v>0</v>
      </c>
      <c r="N26">
        <v>3.1772</v>
      </c>
      <c r="O26" t="s">
        <v>3175</v>
      </c>
    </row>
    <row r="27" spans="1:28">
      <c r="A27" t="s">
        <v>784</v>
      </c>
      <c r="B27" s="8" t="s">
        <v>327</v>
      </c>
      <c r="E27" s="8" t="s">
        <v>327</v>
      </c>
      <c r="F27">
        <v>4.0567000000000002</v>
      </c>
      <c r="G27" t="s">
        <v>3064</v>
      </c>
      <c r="H27">
        <v>776</v>
      </c>
      <c r="I27" t="s">
        <v>3108</v>
      </c>
      <c r="M27" t="s">
        <v>3080</v>
      </c>
      <c r="N27">
        <v>0.89090000000000003</v>
      </c>
      <c r="O27" t="s">
        <v>3175</v>
      </c>
    </row>
    <row r="28" spans="1:28">
      <c r="A28" t="s">
        <v>802</v>
      </c>
      <c r="E28" s="8" t="s">
        <v>327</v>
      </c>
      <c r="F28">
        <v>1.6351</v>
      </c>
      <c r="G28" t="s">
        <v>3064</v>
      </c>
      <c r="H28">
        <v>776</v>
      </c>
      <c r="I28" t="s">
        <v>3108</v>
      </c>
      <c r="M28" t="s">
        <v>3080</v>
      </c>
      <c r="N28">
        <v>1E-4</v>
      </c>
      <c r="O28" t="s">
        <v>3175</v>
      </c>
      <c r="T28" s="33" t="s">
        <v>3192</v>
      </c>
      <c r="U28" s="33" t="s">
        <v>3193</v>
      </c>
      <c r="V28" s="33" t="s">
        <v>3194</v>
      </c>
      <c r="W28" s="33" t="s">
        <v>3195</v>
      </c>
      <c r="X28" s="34">
        <v>0</v>
      </c>
      <c r="Y28" s="34">
        <v>0.25</v>
      </c>
      <c r="Z28" s="34">
        <v>0.5</v>
      </c>
      <c r="AA28" s="34">
        <v>0.75</v>
      </c>
      <c r="AB28" s="34">
        <v>1</v>
      </c>
    </row>
    <row r="29" spans="1:28">
      <c r="A29" t="s">
        <v>629</v>
      </c>
      <c r="E29" s="8" t="s">
        <v>327</v>
      </c>
      <c r="F29">
        <v>1.7464999999999999</v>
      </c>
      <c r="G29" t="s">
        <v>3064</v>
      </c>
      <c r="H29">
        <v>806</v>
      </c>
      <c r="I29" t="s">
        <v>3123</v>
      </c>
      <c r="M29" t="s">
        <v>3080</v>
      </c>
      <c r="N29">
        <v>2.9000000000000001E-2</v>
      </c>
      <c r="O29" t="s">
        <v>3175</v>
      </c>
      <c r="T29" s="33">
        <f>AVERAGE(N2:N5263)</f>
        <v>3.2922754656024358</v>
      </c>
      <c r="U29" s="35">
        <f>MEDIAN(N2:N5263)</f>
        <v>0.78525</v>
      </c>
      <c r="V29" s="35" t="s">
        <v>3210</v>
      </c>
      <c r="W29" s="35" t="s">
        <v>3211</v>
      </c>
      <c r="X29" s="40">
        <v>0</v>
      </c>
      <c r="Y29" s="35" t="s">
        <v>3212</v>
      </c>
      <c r="Z29" s="35" t="s">
        <v>3213</v>
      </c>
      <c r="AA29" s="35" t="s">
        <v>3214</v>
      </c>
      <c r="AB29" s="35" t="s">
        <v>3215</v>
      </c>
    </row>
    <row r="30" spans="1:28">
      <c r="A30" t="s">
        <v>632</v>
      </c>
      <c r="C30" s="8" t="s">
        <v>327</v>
      </c>
      <c r="D30" s="8" t="s">
        <v>327</v>
      </c>
      <c r="F30">
        <v>0.82820000000000005</v>
      </c>
      <c r="G30" t="s">
        <v>3064</v>
      </c>
      <c r="H30">
        <v>806</v>
      </c>
      <c r="I30" t="s">
        <v>3123</v>
      </c>
      <c r="M30" t="s">
        <v>3080</v>
      </c>
      <c r="N30">
        <v>0.51380000000000003</v>
      </c>
      <c r="O30" t="s">
        <v>3175</v>
      </c>
      <c r="T30" s="36" t="s">
        <v>3196</v>
      </c>
      <c r="U30" s="41" t="s">
        <v>3197</v>
      </c>
      <c r="V30" s="42"/>
      <c r="W30" s="43"/>
      <c r="X30" s="37"/>
      <c r="Y30" s="37"/>
      <c r="Z30" s="37"/>
      <c r="AA30" s="37"/>
      <c r="AB30" s="37"/>
    </row>
    <row r="31" spans="1:28">
      <c r="A31" t="s">
        <v>638</v>
      </c>
      <c r="D31" s="8" t="s">
        <v>327</v>
      </c>
      <c r="F31">
        <v>2.6730999999999998</v>
      </c>
      <c r="G31" t="s">
        <v>3064</v>
      </c>
      <c r="H31">
        <v>806</v>
      </c>
      <c r="I31" t="s">
        <v>3123</v>
      </c>
      <c r="M31" t="s">
        <v>3080</v>
      </c>
      <c r="N31">
        <v>2.4161999999999999</v>
      </c>
      <c r="O31" t="s">
        <v>3175</v>
      </c>
      <c r="T31" s="33">
        <v>5262</v>
      </c>
      <c r="U31" s="41" t="s">
        <v>3216</v>
      </c>
      <c r="V31" s="42"/>
      <c r="W31" s="43"/>
      <c r="X31" s="37"/>
      <c r="Y31" s="37"/>
      <c r="Z31" s="37"/>
      <c r="AA31" s="37"/>
      <c r="AB31" s="37"/>
    </row>
    <row r="32" spans="1:28">
      <c r="A32" t="s">
        <v>640</v>
      </c>
      <c r="D32" s="8" t="s">
        <v>327</v>
      </c>
      <c r="F32">
        <v>0.96560000000000001</v>
      </c>
      <c r="G32" t="s">
        <v>3064</v>
      </c>
      <c r="H32">
        <v>806</v>
      </c>
      <c r="I32" t="s">
        <v>3123</v>
      </c>
      <c r="M32" t="s">
        <v>3080</v>
      </c>
      <c r="N32">
        <v>0.96379999999999999</v>
      </c>
      <c r="O32" t="s">
        <v>3175</v>
      </c>
    </row>
    <row r="33" spans="1:15">
      <c r="A33" t="s">
        <v>644</v>
      </c>
      <c r="D33" s="8" t="s">
        <v>327</v>
      </c>
      <c r="F33">
        <v>2.3641999999999999</v>
      </c>
      <c r="G33" t="s">
        <v>3064</v>
      </c>
      <c r="H33">
        <v>806</v>
      </c>
      <c r="I33" t="s">
        <v>3123</v>
      </c>
      <c r="M33" t="s">
        <v>3080</v>
      </c>
      <c r="N33">
        <v>2.2766000000000002</v>
      </c>
      <c r="O33" t="s">
        <v>3175</v>
      </c>
    </row>
    <row r="34" spans="1:15">
      <c r="A34" t="s">
        <v>648</v>
      </c>
      <c r="D34" s="8" t="s">
        <v>327</v>
      </c>
      <c r="F34">
        <v>1.9795</v>
      </c>
      <c r="G34" t="s">
        <v>3064</v>
      </c>
      <c r="H34">
        <v>806</v>
      </c>
      <c r="I34" t="s">
        <v>3123</v>
      </c>
      <c r="M34" t="s">
        <v>3080</v>
      </c>
      <c r="N34">
        <v>0.88990000000000002</v>
      </c>
      <c r="O34" t="s">
        <v>3175</v>
      </c>
    </row>
    <row r="35" spans="1:15">
      <c r="A35" t="s">
        <v>722</v>
      </c>
      <c r="E35" s="8" t="s">
        <v>327</v>
      </c>
      <c r="F35">
        <v>16.142299999999999</v>
      </c>
      <c r="G35" t="s">
        <v>3064</v>
      </c>
      <c r="H35">
        <v>806</v>
      </c>
      <c r="I35" t="s">
        <v>3123</v>
      </c>
      <c r="M35" t="s">
        <v>3080</v>
      </c>
      <c r="N35">
        <v>0.66049999999999998</v>
      </c>
      <c r="O35" t="s">
        <v>3175</v>
      </c>
    </row>
    <row r="36" spans="1:15">
      <c r="A36" t="s">
        <v>742</v>
      </c>
      <c r="E36" s="8" t="s">
        <v>327</v>
      </c>
      <c r="F36">
        <v>3.2993999999999999</v>
      </c>
      <c r="G36" t="s">
        <v>3064</v>
      </c>
      <c r="H36">
        <v>806</v>
      </c>
      <c r="I36" t="s">
        <v>3123</v>
      </c>
      <c r="M36" t="s">
        <v>3080</v>
      </c>
      <c r="N36">
        <v>4.5499999999999999E-2</v>
      </c>
      <c r="O36" t="s">
        <v>3175</v>
      </c>
    </row>
    <row r="37" spans="1:15">
      <c r="A37" t="s">
        <v>743</v>
      </c>
      <c r="E37" s="8" t="s">
        <v>327</v>
      </c>
      <c r="F37">
        <v>0.34710000000000002</v>
      </c>
      <c r="G37" t="s">
        <v>3064</v>
      </c>
      <c r="H37">
        <v>806</v>
      </c>
      <c r="I37" t="s">
        <v>3123</v>
      </c>
      <c r="M37" t="s">
        <v>3080</v>
      </c>
      <c r="N37">
        <v>4.9700000000000001E-2</v>
      </c>
      <c r="O37" t="s">
        <v>3175</v>
      </c>
    </row>
    <row r="38" spans="1:15">
      <c r="A38" t="s">
        <v>771</v>
      </c>
      <c r="E38" s="8" t="s">
        <v>327</v>
      </c>
      <c r="F38">
        <v>0.43149999999999999</v>
      </c>
      <c r="G38" t="s">
        <v>3064</v>
      </c>
      <c r="H38">
        <v>806</v>
      </c>
      <c r="I38" t="s">
        <v>3123</v>
      </c>
      <c r="M38" t="s">
        <v>3080</v>
      </c>
      <c r="N38">
        <v>0.1231</v>
      </c>
      <c r="O38" t="s">
        <v>3175</v>
      </c>
    </row>
    <row r="39" spans="1:15">
      <c r="A39" t="s">
        <v>797</v>
      </c>
      <c r="E39" s="8" t="s">
        <v>327</v>
      </c>
      <c r="F39">
        <v>9.0272000000000006</v>
      </c>
      <c r="G39" t="s">
        <v>3064</v>
      </c>
      <c r="H39">
        <v>806</v>
      </c>
      <c r="I39" t="s">
        <v>3123</v>
      </c>
      <c r="M39" t="s">
        <v>3080</v>
      </c>
      <c r="N39">
        <v>1.37</v>
      </c>
      <c r="O39" t="s">
        <v>3175</v>
      </c>
    </row>
    <row r="40" spans="1:15">
      <c r="A40" t="s">
        <v>42</v>
      </c>
      <c r="D40" s="8" t="s">
        <v>327</v>
      </c>
      <c r="F40">
        <v>0.52359999999999995</v>
      </c>
      <c r="G40" t="s">
        <v>3064</v>
      </c>
      <c r="H40">
        <v>806</v>
      </c>
      <c r="I40" t="s">
        <v>3123</v>
      </c>
      <c r="M40" t="s">
        <v>3080</v>
      </c>
      <c r="N40">
        <v>0.52359999999999995</v>
      </c>
      <c r="O40" t="s">
        <v>3175</v>
      </c>
    </row>
    <row r="41" spans="1:15">
      <c r="A41" t="s">
        <v>1013</v>
      </c>
      <c r="F41">
        <v>1.048</v>
      </c>
      <c r="G41" t="s">
        <v>3064</v>
      </c>
      <c r="H41">
        <v>806</v>
      </c>
      <c r="I41" t="s">
        <v>3123</v>
      </c>
      <c r="M41" t="s">
        <v>3080</v>
      </c>
      <c r="N41">
        <v>1.048</v>
      </c>
      <c r="O41" t="s">
        <v>3175</v>
      </c>
    </row>
    <row r="42" spans="1:15">
      <c r="A42" t="s">
        <v>1024</v>
      </c>
      <c r="F42">
        <v>0.48980000000000001</v>
      </c>
      <c r="G42" t="s">
        <v>3064</v>
      </c>
      <c r="H42">
        <v>806</v>
      </c>
      <c r="I42" t="s">
        <v>3123</v>
      </c>
      <c r="M42" t="s">
        <v>3080</v>
      </c>
      <c r="N42">
        <v>0.48980000000000001</v>
      </c>
      <c r="O42" t="s">
        <v>3175</v>
      </c>
    </row>
    <row r="43" spans="1:15">
      <c r="A43" t="s">
        <v>44</v>
      </c>
      <c r="E43" s="8" t="s">
        <v>327</v>
      </c>
      <c r="F43">
        <v>0.54279999999999995</v>
      </c>
      <c r="G43" t="s">
        <v>3064</v>
      </c>
      <c r="H43">
        <v>806</v>
      </c>
      <c r="I43" t="s">
        <v>3123</v>
      </c>
      <c r="M43" t="s">
        <v>3080</v>
      </c>
      <c r="N43">
        <v>0.26869999999999999</v>
      </c>
      <c r="O43" t="s">
        <v>3175</v>
      </c>
    </row>
    <row r="44" spans="1:15">
      <c r="A44" t="s">
        <v>238</v>
      </c>
      <c r="F44">
        <v>0.47220000000000001</v>
      </c>
      <c r="G44" t="s">
        <v>3064</v>
      </c>
      <c r="H44">
        <v>806</v>
      </c>
      <c r="I44" t="s">
        <v>3123</v>
      </c>
      <c r="M44" t="s">
        <v>3080</v>
      </c>
      <c r="N44">
        <v>0.31009999999999999</v>
      </c>
      <c r="O44" t="s">
        <v>3175</v>
      </c>
    </row>
    <row r="45" spans="1:15">
      <c r="A45" t="s">
        <v>239</v>
      </c>
      <c r="F45">
        <v>0.45419999999999999</v>
      </c>
      <c r="G45" t="s">
        <v>3064</v>
      </c>
      <c r="H45">
        <v>806</v>
      </c>
      <c r="I45" t="s">
        <v>3123</v>
      </c>
      <c r="M45" t="s">
        <v>3080</v>
      </c>
      <c r="N45">
        <v>0.1072</v>
      </c>
      <c r="O45" t="s">
        <v>3175</v>
      </c>
    </row>
    <row r="46" spans="1:15">
      <c r="A46" t="s">
        <v>1042</v>
      </c>
      <c r="F46">
        <v>0.29670000000000002</v>
      </c>
      <c r="G46" t="s">
        <v>3064</v>
      </c>
      <c r="H46">
        <v>806</v>
      </c>
      <c r="I46" t="s">
        <v>3123</v>
      </c>
      <c r="M46" t="s">
        <v>3080</v>
      </c>
      <c r="N46">
        <v>4.4900000000000002E-2</v>
      </c>
      <c r="O46" t="s">
        <v>3175</v>
      </c>
    </row>
    <row r="47" spans="1:15">
      <c r="A47" t="s">
        <v>240</v>
      </c>
      <c r="F47">
        <v>0.53549999999999998</v>
      </c>
      <c r="G47" t="s">
        <v>3064</v>
      </c>
      <c r="H47">
        <v>806</v>
      </c>
      <c r="I47" t="s">
        <v>3123</v>
      </c>
      <c r="M47" t="s">
        <v>3080</v>
      </c>
      <c r="N47">
        <v>2.35E-2</v>
      </c>
      <c r="O47" t="s">
        <v>3175</v>
      </c>
    </row>
    <row r="48" spans="1:15">
      <c r="A48" t="s">
        <v>241</v>
      </c>
      <c r="F48">
        <v>0.81889999999999996</v>
      </c>
      <c r="G48" t="s">
        <v>3064</v>
      </c>
      <c r="H48">
        <v>806</v>
      </c>
      <c r="I48" t="s">
        <v>3123</v>
      </c>
      <c r="M48" t="s">
        <v>3080</v>
      </c>
      <c r="N48">
        <v>0.79879999999999995</v>
      </c>
      <c r="O48" t="s">
        <v>3175</v>
      </c>
    </row>
    <row r="49" spans="1:15">
      <c r="A49" t="s">
        <v>45</v>
      </c>
      <c r="E49" s="8" t="s">
        <v>327</v>
      </c>
      <c r="F49">
        <v>0.48709999999999998</v>
      </c>
      <c r="G49" t="s">
        <v>3064</v>
      </c>
      <c r="H49">
        <v>806</v>
      </c>
      <c r="I49" t="s">
        <v>3123</v>
      </c>
      <c r="M49" t="s">
        <v>3080</v>
      </c>
      <c r="N49">
        <v>0.33539999999999998</v>
      </c>
      <c r="O49" t="s">
        <v>3175</v>
      </c>
    </row>
    <row r="50" spans="1:15">
      <c r="A50" t="s">
        <v>1043</v>
      </c>
      <c r="F50">
        <v>9.0999999999999998E-2</v>
      </c>
      <c r="G50" t="s">
        <v>3064</v>
      </c>
      <c r="H50">
        <v>806</v>
      </c>
      <c r="I50" t="s">
        <v>3123</v>
      </c>
      <c r="M50" t="s">
        <v>3080</v>
      </c>
      <c r="N50">
        <v>1.11E-2</v>
      </c>
      <c r="O50" t="s">
        <v>3175</v>
      </c>
    </row>
    <row r="51" spans="1:15">
      <c r="A51" t="s">
        <v>242</v>
      </c>
      <c r="E51" s="8" t="s">
        <v>327</v>
      </c>
      <c r="F51">
        <v>0.85540000000000005</v>
      </c>
      <c r="G51" t="s">
        <v>3064</v>
      </c>
      <c r="H51">
        <v>806</v>
      </c>
      <c r="I51" t="s">
        <v>3123</v>
      </c>
      <c r="M51" t="s">
        <v>3080</v>
      </c>
      <c r="N51">
        <v>6.5199999999999994E-2</v>
      </c>
      <c r="O51" t="s">
        <v>3175</v>
      </c>
    </row>
    <row r="52" spans="1:15">
      <c r="A52" t="s">
        <v>1045</v>
      </c>
      <c r="F52">
        <v>0.1129</v>
      </c>
      <c r="G52" t="s">
        <v>3064</v>
      </c>
      <c r="H52">
        <v>806</v>
      </c>
      <c r="I52" t="s">
        <v>3123</v>
      </c>
      <c r="M52" t="s">
        <v>3080</v>
      </c>
      <c r="N52">
        <v>3.0999999999999999E-3</v>
      </c>
      <c r="O52" t="s">
        <v>3175</v>
      </c>
    </row>
    <row r="53" spans="1:15">
      <c r="A53" t="s">
        <v>1046</v>
      </c>
      <c r="F53">
        <v>1.0793999999999999</v>
      </c>
      <c r="G53" t="s">
        <v>3064</v>
      </c>
      <c r="H53">
        <v>806</v>
      </c>
      <c r="I53" t="s">
        <v>3123</v>
      </c>
      <c r="M53" t="s">
        <v>3080</v>
      </c>
      <c r="N53">
        <v>0.26579999999999998</v>
      </c>
      <c r="O53" t="s">
        <v>3175</v>
      </c>
    </row>
    <row r="54" spans="1:15">
      <c r="A54" t="s">
        <v>46</v>
      </c>
      <c r="E54" s="8" t="s">
        <v>327</v>
      </c>
      <c r="F54">
        <v>2.93E-2</v>
      </c>
      <c r="G54" t="s">
        <v>3064</v>
      </c>
      <c r="H54">
        <v>806</v>
      </c>
      <c r="I54" t="s">
        <v>3123</v>
      </c>
      <c r="M54" t="s">
        <v>3080</v>
      </c>
      <c r="N54">
        <v>2.93E-2</v>
      </c>
      <c r="O54" t="s">
        <v>3175</v>
      </c>
    </row>
    <row r="55" spans="1:15">
      <c r="A55" t="s">
        <v>1220</v>
      </c>
      <c r="F55">
        <v>2.6555</v>
      </c>
      <c r="G55" t="s">
        <v>3064</v>
      </c>
      <c r="H55">
        <v>806</v>
      </c>
      <c r="I55" t="s">
        <v>3123</v>
      </c>
      <c r="M55" t="s">
        <v>3080</v>
      </c>
      <c r="N55">
        <v>1.619</v>
      </c>
      <c r="O55" t="s">
        <v>3175</v>
      </c>
    </row>
    <row r="56" spans="1:15">
      <c r="A56" t="s">
        <v>1227</v>
      </c>
      <c r="E56" s="8" t="s">
        <v>327</v>
      </c>
      <c r="F56">
        <v>5.4427000000000003</v>
      </c>
      <c r="G56" t="s">
        <v>3064</v>
      </c>
      <c r="H56">
        <v>806</v>
      </c>
      <c r="I56" t="s">
        <v>3123</v>
      </c>
      <c r="M56" t="s">
        <v>3080</v>
      </c>
      <c r="N56">
        <v>0.37269999999999998</v>
      </c>
      <c r="O56" t="s">
        <v>3175</v>
      </c>
    </row>
    <row r="57" spans="1:15">
      <c r="A57" t="s">
        <v>1235</v>
      </c>
      <c r="B57" s="8" t="s">
        <v>327</v>
      </c>
      <c r="C57" s="8" t="s">
        <v>327</v>
      </c>
      <c r="F57">
        <v>1.4000999999999999</v>
      </c>
      <c r="G57" t="s">
        <v>3064</v>
      </c>
      <c r="H57">
        <v>806</v>
      </c>
      <c r="I57" t="s">
        <v>3123</v>
      </c>
      <c r="M57" t="s">
        <v>3080</v>
      </c>
      <c r="N57">
        <v>0.14249999999999999</v>
      </c>
      <c r="O57" t="s">
        <v>3175</v>
      </c>
    </row>
    <row r="58" spans="1:15">
      <c r="A58" t="s">
        <v>1313</v>
      </c>
      <c r="C58" s="8" t="s">
        <v>327</v>
      </c>
      <c r="F58">
        <v>0.75819999999999999</v>
      </c>
      <c r="G58" t="s">
        <v>3064</v>
      </c>
      <c r="H58">
        <v>806</v>
      </c>
      <c r="I58" t="s">
        <v>3123</v>
      </c>
      <c r="M58" t="s">
        <v>3080</v>
      </c>
      <c r="N58">
        <v>0.12889999999999999</v>
      </c>
      <c r="O58" t="s">
        <v>3175</v>
      </c>
    </row>
    <row r="59" spans="1:15">
      <c r="A59" t="s">
        <v>1322</v>
      </c>
      <c r="B59" s="8" t="s">
        <v>327</v>
      </c>
      <c r="C59" s="8" t="s">
        <v>327</v>
      </c>
      <c r="F59">
        <v>0.89829999999999999</v>
      </c>
      <c r="G59" t="s">
        <v>3064</v>
      </c>
      <c r="H59">
        <v>806</v>
      </c>
      <c r="I59" t="s">
        <v>3123</v>
      </c>
      <c r="M59" t="s">
        <v>3080</v>
      </c>
      <c r="N59">
        <v>0.2621</v>
      </c>
      <c r="O59" t="s">
        <v>3175</v>
      </c>
    </row>
    <row r="60" spans="1:15">
      <c r="A60" t="s">
        <v>1341</v>
      </c>
      <c r="D60" s="8" t="s">
        <v>327</v>
      </c>
      <c r="F60">
        <v>3.7763</v>
      </c>
      <c r="G60" t="s">
        <v>3064</v>
      </c>
      <c r="H60">
        <v>806</v>
      </c>
      <c r="I60" t="s">
        <v>3123</v>
      </c>
      <c r="M60" t="s">
        <v>3080</v>
      </c>
      <c r="N60">
        <v>1.0024</v>
      </c>
      <c r="O60" t="s">
        <v>3175</v>
      </c>
    </row>
    <row r="61" spans="1:15">
      <c r="A61" t="s">
        <v>89</v>
      </c>
      <c r="E61" s="8" t="s">
        <v>327</v>
      </c>
      <c r="F61">
        <v>2.1974</v>
      </c>
      <c r="G61" t="s">
        <v>3064</v>
      </c>
      <c r="H61">
        <v>806</v>
      </c>
      <c r="I61" t="s">
        <v>3123</v>
      </c>
      <c r="M61" t="s">
        <v>3080</v>
      </c>
      <c r="N61">
        <v>6.4600000000000005E-2</v>
      </c>
      <c r="O61" t="s">
        <v>3175</v>
      </c>
    </row>
    <row r="62" spans="1:15">
      <c r="A62" t="s">
        <v>1360</v>
      </c>
      <c r="B62" s="8" t="s">
        <v>327</v>
      </c>
      <c r="C62" s="8" t="s">
        <v>327</v>
      </c>
      <c r="F62">
        <v>0.46539999999999998</v>
      </c>
      <c r="G62" t="s">
        <v>3064</v>
      </c>
      <c r="H62">
        <v>806</v>
      </c>
      <c r="I62" t="s">
        <v>3123</v>
      </c>
      <c r="M62" t="s">
        <v>3080</v>
      </c>
      <c r="N62">
        <v>0.46500000000000002</v>
      </c>
      <c r="O62" t="s">
        <v>3175</v>
      </c>
    </row>
    <row r="63" spans="1:15">
      <c r="A63" t="s">
        <v>1371</v>
      </c>
      <c r="B63" s="8" t="s">
        <v>327</v>
      </c>
      <c r="C63" s="8" t="s">
        <v>327</v>
      </c>
      <c r="F63">
        <v>8.9499999999999996E-2</v>
      </c>
      <c r="G63" t="s">
        <v>3064</v>
      </c>
      <c r="H63">
        <v>806</v>
      </c>
      <c r="I63" t="s">
        <v>3123</v>
      </c>
      <c r="M63" t="s">
        <v>3080</v>
      </c>
      <c r="N63">
        <v>2.3E-3</v>
      </c>
      <c r="O63" t="s">
        <v>3175</v>
      </c>
    </row>
    <row r="64" spans="1:15">
      <c r="A64" t="s">
        <v>1373</v>
      </c>
      <c r="B64" s="8" t="s">
        <v>327</v>
      </c>
      <c r="C64" s="8" t="s">
        <v>327</v>
      </c>
      <c r="F64">
        <v>2.0183</v>
      </c>
      <c r="G64" t="s">
        <v>3064</v>
      </c>
      <c r="H64">
        <v>806</v>
      </c>
      <c r="I64" t="s">
        <v>3123</v>
      </c>
      <c r="M64" t="s">
        <v>3080</v>
      </c>
      <c r="N64">
        <v>4.7399999999999998E-2</v>
      </c>
      <c r="O64" t="s">
        <v>3175</v>
      </c>
    </row>
    <row r="65" spans="1:15">
      <c r="A65" t="s">
        <v>1374</v>
      </c>
      <c r="C65" s="8" t="s">
        <v>327</v>
      </c>
      <c r="F65">
        <v>11.273400000000001</v>
      </c>
      <c r="G65" t="s">
        <v>3064</v>
      </c>
      <c r="H65">
        <v>806</v>
      </c>
      <c r="I65" t="s">
        <v>3123</v>
      </c>
      <c r="M65" t="s">
        <v>3080</v>
      </c>
      <c r="N65">
        <v>4.1300000000000003E-2</v>
      </c>
      <c r="O65" t="s">
        <v>3175</v>
      </c>
    </row>
    <row r="66" spans="1:15">
      <c r="A66" t="s">
        <v>1576</v>
      </c>
      <c r="E66" s="8" t="s">
        <v>327</v>
      </c>
      <c r="F66">
        <v>2.4262000000000001</v>
      </c>
      <c r="G66" t="s">
        <v>3064</v>
      </c>
      <c r="H66">
        <v>806</v>
      </c>
      <c r="I66" t="s">
        <v>3123</v>
      </c>
      <c r="M66" t="s">
        <v>3080</v>
      </c>
      <c r="N66">
        <v>1.4326000000000001</v>
      </c>
      <c r="O66" t="s">
        <v>3175</v>
      </c>
    </row>
    <row r="67" spans="1:15">
      <c r="A67" t="s">
        <v>1604</v>
      </c>
      <c r="B67" s="8" t="s">
        <v>327</v>
      </c>
      <c r="E67" s="8" t="s">
        <v>327</v>
      </c>
      <c r="F67">
        <v>0.8216</v>
      </c>
      <c r="G67" t="s">
        <v>3064</v>
      </c>
      <c r="H67">
        <v>806</v>
      </c>
      <c r="I67" t="s">
        <v>3123</v>
      </c>
      <c r="M67" t="s">
        <v>3080</v>
      </c>
      <c r="N67">
        <v>0.1908</v>
      </c>
      <c r="O67" t="s">
        <v>3175</v>
      </c>
    </row>
    <row r="68" spans="1:15">
      <c r="A68" t="s">
        <v>1624</v>
      </c>
      <c r="B68" s="8" t="s">
        <v>327</v>
      </c>
      <c r="C68" s="8" t="s">
        <v>327</v>
      </c>
      <c r="F68">
        <v>10.235900000000001</v>
      </c>
      <c r="G68" t="s">
        <v>3064</v>
      </c>
      <c r="H68">
        <v>806</v>
      </c>
      <c r="I68" t="s">
        <v>3123</v>
      </c>
      <c r="M68" t="s">
        <v>3080</v>
      </c>
      <c r="N68">
        <v>6.6369999999999996</v>
      </c>
      <c r="O68" t="s">
        <v>3175</v>
      </c>
    </row>
    <row r="69" spans="1:15">
      <c r="A69" t="s">
        <v>1628</v>
      </c>
      <c r="B69" s="8" t="s">
        <v>327</v>
      </c>
      <c r="C69" s="8" t="s">
        <v>327</v>
      </c>
      <c r="F69">
        <v>11.1462</v>
      </c>
      <c r="G69" t="s">
        <v>3064</v>
      </c>
      <c r="H69">
        <v>806</v>
      </c>
      <c r="I69" t="s">
        <v>3123</v>
      </c>
      <c r="M69" t="s">
        <v>3080</v>
      </c>
      <c r="N69">
        <v>0.92900000000000005</v>
      </c>
      <c r="O69" t="s">
        <v>3175</v>
      </c>
    </row>
    <row r="70" spans="1:15">
      <c r="A70" t="s">
        <v>148</v>
      </c>
      <c r="C70" s="8" t="s">
        <v>327</v>
      </c>
      <c r="F70">
        <v>4.2079000000000004</v>
      </c>
      <c r="G70" t="s">
        <v>3064</v>
      </c>
      <c r="H70">
        <v>806</v>
      </c>
      <c r="I70" t="s">
        <v>3123</v>
      </c>
      <c r="M70" t="s">
        <v>3080</v>
      </c>
      <c r="N70">
        <v>1.7071000000000001</v>
      </c>
      <c r="O70" t="s">
        <v>3175</v>
      </c>
    </row>
    <row r="71" spans="1:15">
      <c r="A71" t="s">
        <v>1637</v>
      </c>
      <c r="C71" s="8" t="s">
        <v>327</v>
      </c>
      <c r="F71">
        <v>0.86439999999999995</v>
      </c>
      <c r="G71" t="s">
        <v>3064</v>
      </c>
      <c r="H71">
        <v>806</v>
      </c>
      <c r="I71" t="s">
        <v>3123</v>
      </c>
      <c r="M71" t="s">
        <v>3080</v>
      </c>
      <c r="N71">
        <v>0.77400000000000002</v>
      </c>
      <c r="O71" t="s">
        <v>3175</v>
      </c>
    </row>
    <row r="72" spans="1:15">
      <c r="A72" t="s">
        <v>1638</v>
      </c>
      <c r="B72" s="8" t="s">
        <v>327</v>
      </c>
      <c r="C72" s="8" t="s">
        <v>327</v>
      </c>
      <c r="F72">
        <v>0.93400000000000005</v>
      </c>
      <c r="G72" t="s">
        <v>3064</v>
      </c>
      <c r="H72">
        <v>806</v>
      </c>
      <c r="I72" t="s">
        <v>3123</v>
      </c>
      <c r="M72" t="s">
        <v>3080</v>
      </c>
      <c r="N72">
        <v>0.11600000000000001</v>
      </c>
      <c r="O72" t="s">
        <v>3175</v>
      </c>
    </row>
    <row r="73" spans="1:15">
      <c r="A73" t="s">
        <v>1650</v>
      </c>
      <c r="C73" s="8" t="s">
        <v>327</v>
      </c>
      <c r="F73">
        <v>0.66180000000000005</v>
      </c>
      <c r="G73" t="s">
        <v>3064</v>
      </c>
      <c r="H73">
        <v>806</v>
      </c>
      <c r="I73" t="s">
        <v>3123</v>
      </c>
      <c r="M73" t="s">
        <v>3080</v>
      </c>
      <c r="N73">
        <v>0.48259999999999997</v>
      </c>
      <c r="O73" t="s">
        <v>3175</v>
      </c>
    </row>
    <row r="74" spans="1:15">
      <c r="A74" t="s">
        <v>1651</v>
      </c>
      <c r="C74" s="8" t="s">
        <v>327</v>
      </c>
      <c r="F74">
        <v>9.7164000000000001</v>
      </c>
      <c r="G74" t="s">
        <v>3064</v>
      </c>
      <c r="H74">
        <v>806</v>
      </c>
      <c r="I74" t="s">
        <v>3123</v>
      </c>
      <c r="M74" t="s">
        <v>3080</v>
      </c>
      <c r="N74">
        <v>9.3268000000000004</v>
      </c>
      <c r="O74" t="s">
        <v>3175</v>
      </c>
    </row>
    <row r="75" spans="1:15">
      <c r="A75" t="s">
        <v>151</v>
      </c>
      <c r="E75" s="8" t="s">
        <v>327</v>
      </c>
      <c r="F75">
        <v>3.7450000000000001</v>
      </c>
      <c r="G75" t="s">
        <v>3064</v>
      </c>
      <c r="H75">
        <v>806</v>
      </c>
      <c r="I75" t="s">
        <v>3123</v>
      </c>
      <c r="M75" t="s">
        <v>3080</v>
      </c>
      <c r="N75">
        <v>8.8499999999999995E-2</v>
      </c>
      <c r="O75" t="s">
        <v>3175</v>
      </c>
    </row>
    <row r="76" spans="1:15">
      <c r="A76" t="s">
        <v>1672</v>
      </c>
      <c r="D76" s="8" t="s">
        <v>327</v>
      </c>
      <c r="F76">
        <v>2.3062</v>
      </c>
      <c r="G76" t="s">
        <v>3064</v>
      </c>
      <c r="H76">
        <v>806</v>
      </c>
      <c r="I76" t="s">
        <v>3123</v>
      </c>
      <c r="M76" t="s">
        <v>3080</v>
      </c>
      <c r="N76">
        <v>2.0552000000000001</v>
      </c>
      <c r="O76" t="s">
        <v>3175</v>
      </c>
    </row>
    <row r="77" spans="1:15">
      <c r="A77" t="s">
        <v>1675</v>
      </c>
      <c r="F77">
        <v>1.1273</v>
      </c>
      <c r="G77" t="s">
        <v>3064</v>
      </c>
      <c r="H77">
        <v>806</v>
      </c>
      <c r="I77" t="s">
        <v>3123</v>
      </c>
      <c r="M77" t="s">
        <v>3080</v>
      </c>
      <c r="N77">
        <v>0.68610000000000004</v>
      </c>
      <c r="O77" t="s">
        <v>3175</v>
      </c>
    </row>
    <row r="78" spans="1:15">
      <c r="A78" t="s">
        <v>1676</v>
      </c>
      <c r="D78" s="8" t="s">
        <v>327</v>
      </c>
      <c r="F78">
        <v>0.60609999999999997</v>
      </c>
      <c r="G78" t="s">
        <v>3064</v>
      </c>
      <c r="H78">
        <v>806</v>
      </c>
      <c r="I78" t="s">
        <v>3123</v>
      </c>
      <c r="M78" t="s">
        <v>3080</v>
      </c>
      <c r="N78">
        <v>0.37580000000000002</v>
      </c>
      <c r="O78" t="s">
        <v>3175</v>
      </c>
    </row>
    <row r="79" spans="1:15">
      <c r="A79" t="s">
        <v>1678</v>
      </c>
      <c r="D79" s="8" t="s">
        <v>327</v>
      </c>
      <c r="F79">
        <v>1.0309999999999999</v>
      </c>
      <c r="G79" t="s">
        <v>3064</v>
      </c>
      <c r="H79">
        <v>806</v>
      </c>
      <c r="I79" t="s">
        <v>3123</v>
      </c>
      <c r="M79" t="s">
        <v>3080</v>
      </c>
      <c r="N79">
        <v>0.94810000000000005</v>
      </c>
      <c r="O79" t="s">
        <v>3175</v>
      </c>
    </row>
    <row r="80" spans="1:15">
      <c r="A80" t="s">
        <v>1679</v>
      </c>
      <c r="D80" s="8" t="s">
        <v>327</v>
      </c>
      <c r="F80">
        <v>0.3896</v>
      </c>
      <c r="G80" t="s">
        <v>3064</v>
      </c>
      <c r="H80">
        <v>806</v>
      </c>
      <c r="I80" t="s">
        <v>3123</v>
      </c>
      <c r="M80" t="s">
        <v>3080</v>
      </c>
      <c r="N80">
        <v>0.3896</v>
      </c>
      <c r="O80" t="s">
        <v>3175</v>
      </c>
    </row>
    <row r="81" spans="1:15">
      <c r="A81" t="s">
        <v>209</v>
      </c>
      <c r="C81" s="8" t="s">
        <v>327</v>
      </c>
      <c r="F81">
        <v>0.33650000000000002</v>
      </c>
      <c r="G81" t="s">
        <v>3064</v>
      </c>
      <c r="H81">
        <v>812</v>
      </c>
      <c r="I81" t="s">
        <v>3157</v>
      </c>
      <c r="M81" t="s">
        <v>3080</v>
      </c>
      <c r="N81">
        <v>4.41E-2</v>
      </c>
      <c r="O81" t="s">
        <v>3175</v>
      </c>
    </row>
    <row r="82" spans="1:15">
      <c r="A82" t="s">
        <v>12</v>
      </c>
      <c r="D82" s="8" t="s">
        <v>327</v>
      </c>
      <c r="F82">
        <v>10.715400000000001</v>
      </c>
      <c r="G82" t="s">
        <v>3064</v>
      </c>
      <c r="H82">
        <v>812</v>
      </c>
      <c r="I82" t="s">
        <v>3157</v>
      </c>
      <c r="M82" t="s">
        <v>3080</v>
      </c>
      <c r="N82">
        <v>1.1738</v>
      </c>
      <c r="O82" t="s">
        <v>3175</v>
      </c>
    </row>
    <row r="83" spans="1:15">
      <c r="A83" t="s">
        <v>721</v>
      </c>
      <c r="B83" s="8" t="s">
        <v>327</v>
      </c>
      <c r="C83" s="8" t="s">
        <v>327</v>
      </c>
      <c r="F83">
        <v>0.87319999999999998</v>
      </c>
      <c r="G83" t="s">
        <v>3064</v>
      </c>
      <c r="H83">
        <v>812</v>
      </c>
      <c r="I83" t="s">
        <v>3157</v>
      </c>
      <c r="M83" t="s">
        <v>3080</v>
      </c>
      <c r="N83">
        <v>0.87319999999999998</v>
      </c>
      <c r="O83" t="s">
        <v>3175</v>
      </c>
    </row>
    <row r="84" spans="1:15">
      <c r="A84" t="s">
        <v>210</v>
      </c>
      <c r="D84" s="8" t="s">
        <v>327</v>
      </c>
      <c r="F84">
        <v>1.7930999999999999</v>
      </c>
      <c r="G84" t="s">
        <v>3064</v>
      </c>
      <c r="H84">
        <v>812</v>
      </c>
      <c r="I84" t="s">
        <v>3157</v>
      </c>
      <c r="M84" t="s">
        <v>3080</v>
      </c>
      <c r="N84">
        <v>1.6392</v>
      </c>
      <c r="O84" t="s">
        <v>3175</v>
      </c>
    </row>
    <row r="85" spans="1:15">
      <c r="A85" t="s">
        <v>14</v>
      </c>
      <c r="D85" s="8" t="s">
        <v>327</v>
      </c>
      <c r="F85">
        <v>4.3243999999999998</v>
      </c>
      <c r="G85" t="s">
        <v>3064</v>
      </c>
      <c r="H85">
        <v>812</v>
      </c>
      <c r="I85" t="s">
        <v>3157</v>
      </c>
      <c r="M85" t="s">
        <v>3080</v>
      </c>
      <c r="N85">
        <v>0.85299999999999998</v>
      </c>
      <c r="O85" t="s">
        <v>3175</v>
      </c>
    </row>
    <row r="86" spans="1:15">
      <c r="A86" t="s">
        <v>747</v>
      </c>
      <c r="D86" s="8" t="s">
        <v>327</v>
      </c>
      <c r="F86">
        <v>6.4799999999999996E-2</v>
      </c>
      <c r="G86" t="s">
        <v>3064</v>
      </c>
      <c r="H86">
        <v>812</v>
      </c>
      <c r="I86" t="s">
        <v>3157</v>
      </c>
      <c r="M86" t="s">
        <v>3080</v>
      </c>
      <c r="N86">
        <v>6.4799999999999996E-2</v>
      </c>
      <c r="O86" t="s">
        <v>3175</v>
      </c>
    </row>
    <row r="87" spans="1:15">
      <c r="A87" t="s">
        <v>748</v>
      </c>
      <c r="D87" s="8" t="s">
        <v>327</v>
      </c>
      <c r="F87">
        <v>1.1222000000000001</v>
      </c>
      <c r="G87" t="s">
        <v>3064</v>
      </c>
      <c r="H87">
        <v>812</v>
      </c>
      <c r="I87" t="s">
        <v>3157</v>
      </c>
      <c r="M87" t="s">
        <v>3080</v>
      </c>
      <c r="N87">
        <v>1.1052</v>
      </c>
      <c r="O87" t="s">
        <v>3175</v>
      </c>
    </row>
    <row r="88" spans="1:15">
      <c r="A88" t="s">
        <v>752</v>
      </c>
      <c r="D88" s="8" t="s">
        <v>327</v>
      </c>
      <c r="F88">
        <v>1.2290000000000001</v>
      </c>
      <c r="G88" t="s">
        <v>3064</v>
      </c>
      <c r="H88">
        <v>812</v>
      </c>
      <c r="I88" t="s">
        <v>3157</v>
      </c>
      <c r="M88" t="s">
        <v>3080</v>
      </c>
      <c r="N88">
        <v>1.2278</v>
      </c>
      <c r="O88" t="s">
        <v>3175</v>
      </c>
    </row>
    <row r="89" spans="1:15">
      <c r="A89" t="s">
        <v>763</v>
      </c>
      <c r="D89" s="8" t="s">
        <v>327</v>
      </c>
      <c r="F89">
        <v>1.7052</v>
      </c>
      <c r="G89" t="s">
        <v>3064</v>
      </c>
      <c r="H89">
        <v>812</v>
      </c>
      <c r="I89" t="s">
        <v>3157</v>
      </c>
      <c r="M89" t="s">
        <v>3080</v>
      </c>
      <c r="N89">
        <v>6.8000000000000005E-2</v>
      </c>
      <c r="O89" t="s">
        <v>3175</v>
      </c>
    </row>
    <row r="90" spans="1:15">
      <c r="A90" t="s">
        <v>861</v>
      </c>
      <c r="F90">
        <v>4.2972999999999999</v>
      </c>
      <c r="G90" t="s">
        <v>3064</v>
      </c>
      <c r="H90">
        <v>812</v>
      </c>
      <c r="I90" t="s">
        <v>3157</v>
      </c>
      <c r="M90" t="s">
        <v>3080</v>
      </c>
      <c r="N90">
        <v>6.0699999999999997E-2</v>
      </c>
      <c r="O90" t="s">
        <v>3175</v>
      </c>
    </row>
    <row r="91" spans="1:15">
      <c r="A91" t="s">
        <v>862</v>
      </c>
      <c r="F91">
        <v>4.2778</v>
      </c>
      <c r="G91" t="s">
        <v>3064</v>
      </c>
      <c r="H91">
        <v>812</v>
      </c>
      <c r="I91" t="s">
        <v>3157</v>
      </c>
      <c r="M91" t="s">
        <v>3080</v>
      </c>
      <c r="N91">
        <v>3.5999999999999999E-3</v>
      </c>
      <c r="O91" t="s">
        <v>3175</v>
      </c>
    </row>
    <row r="92" spans="1:15">
      <c r="A92" t="s">
        <v>22</v>
      </c>
      <c r="E92" s="8" t="s">
        <v>327</v>
      </c>
      <c r="F92">
        <v>4.0286</v>
      </c>
      <c r="G92" t="s">
        <v>3064</v>
      </c>
      <c r="H92">
        <v>812</v>
      </c>
      <c r="I92" t="s">
        <v>3157</v>
      </c>
      <c r="M92" t="s">
        <v>3080</v>
      </c>
      <c r="N92">
        <v>0.29930000000000001</v>
      </c>
      <c r="O92" t="s">
        <v>3175</v>
      </c>
    </row>
    <row r="93" spans="1:15">
      <c r="A93" t="s">
        <v>867</v>
      </c>
      <c r="E93" s="8" t="s">
        <v>327</v>
      </c>
      <c r="F93">
        <v>1.8001</v>
      </c>
      <c r="G93" t="s">
        <v>3064</v>
      </c>
      <c r="H93">
        <v>812</v>
      </c>
      <c r="I93" t="s">
        <v>3157</v>
      </c>
      <c r="M93" t="s">
        <v>3080</v>
      </c>
      <c r="N93">
        <v>0.67249999999999999</v>
      </c>
      <c r="O93" t="s">
        <v>3175</v>
      </c>
    </row>
    <row r="94" spans="1:15">
      <c r="A94" t="s">
        <v>873</v>
      </c>
      <c r="F94">
        <v>22.1266</v>
      </c>
      <c r="G94" t="s">
        <v>3064</v>
      </c>
      <c r="H94">
        <v>812</v>
      </c>
      <c r="I94" t="s">
        <v>3157</v>
      </c>
      <c r="M94" t="s">
        <v>3080</v>
      </c>
      <c r="N94">
        <v>3.8519999999999999</v>
      </c>
      <c r="O94" t="s">
        <v>3175</v>
      </c>
    </row>
    <row r="95" spans="1:15">
      <c r="A95" t="s">
        <v>874</v>
      </c>
      <c r="C95" s="8" t="s">
        <v>327</v>
      </c>
      <c r="F95">
        <v>1.2060999999999999</v>
      </c>
      <c r="G95" t="s">
        <v>3064</v>
      </c>
      <c r="H95">
        <v>812</v>
      </c>
      <c r="I95" t="s">
        <v>3157</v>
      </c>
      <c r="M95" t="s">
        <v>3080</v>
      </c>
      <c r="N95">
        <v>5.3E-3</v>
      </c>
      <c r="O95" t="s">
        <v>3175</v>
      </c>
    </row>
    <row r="96" spans="1:15">
      <c r="A96" t="s">
        <v>878</v>
      </c>
      <c r="C96" s="8" t="s">
        <v>327</v>
      </c>
      <c r="E96" s="8" t="s">
        <v>327</v>
      </c>
      <c r="F96">
        <v>8.0000000000000004E-4</v>
      </c>
      <c r="G96" t="s">
        <v>3064</v>
      </c>
      <c r="H96">
        <v>812</v>
      </c>
      <c r="I96" t="s">
        <v>3157</v>
      </c>
      <c r="M96" t="s">
        <v>3080</v>
      </c>
      <c r="N96">
        <v>5.9999999999999995E-4</v>
      </c>
      <c r="O96" t="s">
        <v>3175</v>
      </c>
    </row>
    <row r="97" spans="1:15">
      <c r="A97" t="s">
        <v>958</v>
      </c>
      <c r="E97" s="8" t="s">
        <v>327</v>
      </c>
      <c r="F97">
        <v>1.8586</v>
      </c>
      <c r="G97" t="s">
        <v>3064</v>
      </c>
      <c r="H97">
        <v>824</v>
      </c>
      <c r="I97" t="s">
        <v>3129</v>
      </c>
      <c r="M97" t="s">
        <v>3080</v>
      </c>
      <c r="N97">
        <v>1.5085999999999999</v>
      </c>
      <c r="O97" t="s">
        <v>3175</v>
      </c>
    </row>
    <row r="98" spans="1:15">
      <c r="A98" t="s">
        <v>961</v>
      </c>
      <c r="E98" s="8" t="s">
        <v>327</v>
      </c>
      <c r="F98">
        <v>1.0263</v>
      </c>
      <c r="G98" t="s">
        <v>3064</v>
      </c>
      <c r="H98">
        <v>824</v>
      </c>
      <c r="I98" t="s">
        <v>3129</v>
      </c>
      <c r="M98" t="s">
        <v>3080</v>
      </c>
      <c r="N98">
        <v>1.0263</v>
      </c>
      <c r="O98" t="s">
        <v>3175</v>
      </c>
    </row>
    <row r="99" spans="1:15">
      <c r="A99" t="s">
        <v>964</v>
      </c>
      <c r="E99" s="8" t="s">
        <v>327</v>
      </c>
      <c r="F99">
        <v>2.1202000000000001</v>
      </c>
      <c r="G99" t="s">
        <v>3064</v>
      </c>
      <c r="H99">
        <v>824</v>
      </c>
      <c r="I99" t="s">
        <v>3129</v>
      </c>
      <c r="M99" t="s">
        <v>3080</v>
      </c>
      <c r="N99">
        <v>0.70020000000000004</v>
      </c>
      <c r="O99" t="s">
        <v>3175</v>
      </c>
    </row>
    <row r="100" spans="1:15">
      <c r="A100" t="s">
        <v>30</v>
      </c>
      <c r="D100" s="8" t="s">
        <v>327</v>
      </c>
      <c r="F100">
        <v>1.8031999999999999</v>
      </c>
      <c r="G100" t="s">
        <v>3064</v>
      </c>
      <c r="H100">
        <v>824</v>
      </c>
      <c r="I100" t="s">
        <v>3129</v>
      </c>
      <c r="M100" t="s">
        <v>3080</v>
      </c>
      <c r="N100">
        <v>1.3898999999999999</v>
      </c>
      <c r="O100" t="s">
        <v>3175</v>
      </c>
    </row>
    <row r="101" spans="1:15">
      <c r="A101" t="s">
        <v>967</v>
      </c>
      <c r="F101">
        <v>0.88790000000000002</v>
      </c>
      <c r="G101" t="s">
        <v>3064</v>
      </c>
      <c r="H101">
        <v>824</v>
      </c>
      <c r="I101" t="s">
        <v>3129</v>
      </c>
      <c r="M101" t="s">
        <v>3080</v>
      </c>
      <c r="N101">
        <v>0.51959999999999995</v>
      </c>
      <c r="O101" t="s">
        <v>3175</v>
      </c>
    </row>
    <row r="102" spans="1:15">
      <c r="A102" t="s">
        <v>968</v>
      </c>
      <c r="E102" s="8" t="s">
        <v>327</v>
      </c>
      <c r="F102">
        <v>2.222</v>
      </c>
      <c r="G102" t="s">
        <v>3064</v>
      </c>
      <c r="H102">
        <v>824</v>
      </c>
      <c r="I102" t="s">
        <v>3129</v>
      </c>
      <c r="M102" t="s">
        <v>3080</v>
      </c>
      <c r="N102">
        <v>0.89970000000000006</v>
      </c>
      <c r="O102" t="s">
        <v>3175</v>
      </c>
    </row>
    <row r="103" spans="1:15">
      <c r="A103" t="s">
        <v>972</v>
      </c>
      <c r="E103" s="8" t="s">
        <v>327</v>
      </c>
      <c r="F103">
        <v>0.45500000000000002</v>
      </c>
      <c r="G103" t="s">
        <v>3064</v>
      </c>
      <c r="H103">
        <v>824</v>
      </c>
      <c r="I103" t="s">
        <v>3129</v>
      </c>
      <c r="M103" t="s">
        <v>3080</v>
      </c>
      <c r="N103">
        <v>0.45500000000000002</v>
      </c>
      <c r="O103" t="s">
        <v>3175</v>
      </c>
    </row>
    <row r="104" spans="1:15">
      <c r="A104" t="s">
        <v>975</v>
      </c>
      <c r="E104" s="8" t="s">
        <v>327</v>
      </c>
      <c r="F104">
        <v>1.3071999999999999</v>
      </c>
      <c r="G104" t="s">
        <v>3064</v>
      </c>
      <c r="H104">
        <v>824</v>
      </c>
      <c r="I104" t="s">
        <v>3129</v>
      </c>
      <c r="M104" t="s">
        <v>3080</v>
      </c>
      <c r="N104">
        <v>1.2005999999999999</v>
      </c>
      <c r="O104" t="s">
        <v>3175</v>
      </c>
    </row>
    <row r="105" spans="1:15">
      <c r="A105" t="s">
        <v>980</v>
      </c>
      <c r="E105" s="8" t="s">
        <v>327</v>
      </c>
      <c r="F105">
        <v>1.6812</v>
      </c>
      <c r="G105" t="s">
        <v>3064</v>
      </c>
      <c r="H105">
        <v>824</v>
      </c>
      <c r="I105" t="s">
        <v>3129</v>
      </c>
      <c r="M105" t="s">
        <v>3080</v>
      </c>
      <c r="N105">
        <v>0.46279999999999999</v>
      </c>
      <c r="O105" t="s">
        <v>3175</v>
      </c>
    </row>
    <row r="106" spans="1:15">
      <c r="A106" t="s">
        <v>580</v>
      </c>
      <c r="C106" s="8" t="s">
        <v>327</v>
      </c>
      <c r="F106">
        <v>8.282</v>
      </c>
      <c r="G106" t="s">
        <v>3064</v>
      </c>
      <c r="H106">
        <v>825</v>
      </c>
      <c r="I106" t="s">
        <v>3130</v>
      </c>
      <c r="M106" t="s">
        <v>3080</v>
      </c>
      <c r="N106">
        <v>4.0538999999999996</v>
      </c>
      <c r="O106" t="s">
        <v>3175</v>
      </c>
    </row>
    <row r="107" spans="1:15">
      <c r="A107" t="s">
        <v>600</v>
      </c>
      <c r="E107" s="8" t="s">
        <v>327</v>
      </c>
      <c r="F107">
        <v>0.85919999999999996</v>
      </c>
      <c r="G107" t="s">
        <v>3064</v>
      </c>
      <c r="H107">
        <v>825</v>
      </c>
      <c r="I107" t="s">
        <v>3130</v>
      </c>
      <c r="M107" t="s">
        <v>3080</v>
      </c>
      <c r="N107">
        <v>0.62329999999999997</v>
      </c>
      <c r="O107" t="s">
        <v>3175</v>
      </c>
    </row>
    <row r="108" spans="1:15">
      <c r="A108" t="s">
        <v>601</v>
      </c>
      <c r="E108" s="8" t="s">
        <v>327</v>
      </c>
      <c r="F108">
        <v>3.7625000000000002</v>
      </c>
      <c r="G108" t="s">
        <v>3064</v>
      </c>
      <c r="H108">
        <v>825</v>
      </c>
      <c r="I108" t="s">
        <v>3130</v>
      </c>
      <c r="M108" t="s">
        <v>3080</v>
      </c>
      <c r="N108">
        <v>3.7625000000000002</v>
      </c>
      <c r="O108" t="s">
        <v>3175</v>
      </c>
    </row>
    <row r="109" spans="1:15">
      <c r="A109" t="s">
        <v>201</v>
      </c>
      <c r="E109" s="8" t="s">
        <v>327</v>
      </c>
      <c r="F109">
        <v>6.4469000000000003</v>
      </c>
      <c r="G109" t="s">
        <v>3064</v>
      </c>
      <c r="H109">
        <v>825</v>
      </c>
      <c r="I109" t="s">
        <v>3130</v>
      </c>
      <c r="M109" t="s">
        <v>3080</v>
      </c>
      <c r="N109">
        <v>5.0922999999999998</v>
      </c>
      <c r="O109" t="s">
        <v>3175</v>
      </c>
    </row>
    <row r="110" spans="1:15">
      <c r="A110" t="s">
        <v>602</v>
      </c>
      <c r="E110" s="8" t="s">
        <v>327</v>
      </c>
      <c r="F110">
        <v>0.50509999999999999</v>
      </c>
      <c r="G110" t="s">
        <v>3064</v>
      </c>
      <c r="H110">
        <v>825</v>
      </c>
      <c r="I110" t="s">
        <v>3130</v>
      </c>
      <c r="M110" t="s">
        <v>3080</v>
      </c>
      <c r="N110">
        <v>0.50509999999999999</v>
      </c>
      <c r="O110" t="s">
        <v>3175</v>
      </c>
    </row>
    <row r="111" spans="1:15">
      <c r="A111" t="s">
        <v>603</v>
      </c>
      <c r="E111" s="8" t="s">
        <v>327</v>
      </c>
      <c r="F111">
        <v>1.1701999999999999</v>
      </c>
      <c r="G111" t="s">
        <v>3064</v>
      </c>
      <c r="H111">
        <v>825</v>
      </c>
      <c r="I111" t="s">
        <v>3130</v>
      </c>
      <c r="M111" t="s">
        <v>3080</v>
      </c>
      <c r="N111">
        <v>1.1307</v>
      </c>
      <c r="O111" t="s">
        <v>3175</v>
      </c>
    </row>
    <row r="112" spans="1:15">
      <c r="A112" t="s">
        <v>604</v>
      </c>
      <c r="E112" s="8" t="s">
        <v>327</v>
      </c>
      <c r="F112">
        <v>0.79959999999999998</v>
      </c>
      <c r="G112" t="s">
        <v>3064</v>
      </c>
      <c r="H112">
        <v>825</v>
      </c>
      <c r="I112" t="s">
        <v>3130</v>
      </c>
      <c r="M112" t="s">
        <v>3080</v>
      </c>
      <c r="N112">
        <v>0.68359999999999999</v>
      </c>
      <c r="O112" t="s">
        <v>3175</v>
      </c>
    </row>
    <row r="113" spans="1:15">
      <c r="A113" t="s">
        <v>202</v>
      </c>
      <c r="E113" s="8" t="s">
        <v>327</v>
      </c>
      <c r="F113">
        <v>0.46879999999999999</v>
      </c>
      <c r="G113" t="s">
        <v>3064</v>
      </c>
      <c r="H113">
        <v>825</v>
      </c>
      <c r="I113" t="s">
        <v>3130</v>
      </c>
      <c r="M113" t="s">
        <v>3080</v>
      </c>
      <c r="N113">
        <v>0.26829999999999998</v>
      </c>
      <c r="O113" t="s">
        <v>3175</v>
      </c>
    </row>
    <row r="114" spans="1:15">
      <c r="A114" t="s">
        <v>697</v>
      </c>
      <c r="B114" s="8" t="s">
        <v>327</v>
      </c>
      <c r="E114" s="8" t="s">
        <v>327</v>
      </c>
      <c r="F114">
        <v>1.2102999999999999</v>
      </c>
      <c r="G114" t="s">
        <v>3064</v>
      </c>
      <c r="H114">
        <v>825</v>
      </c>
      <c r="I114" t="s">
        <v>3130</v>
      </c>
      <c r="M114" t="s">
        <v>3080</v>
      </c>
      <c r="N114">
        <v>0.64390000000000003</v>
      </c>
      <c r="O114" t="s">
        <v>3175</v>
      </c>
    </row>
    <row r="115" spans="1:15">
      <c r="A115" t="s">
        <v>702</v>
      </c>
      <c r="B115" s="8" t="s">
        <v>327</v>
      </c>
      <c r="E115" s="8" t="s">
        <v>327</v>
      </c>
      <c r="F115">
        <v>1.8549</v>
      </c>
      <c r="G115" t="s">
        <v>3064</v>
      </c>
      <c r="H115">
        <v>825</v>
      </c>
      <c r="I115" t="s">
        <v>3130</v>
      </c>
      <c r="M115" t="s">
        <v>3080</v>
      </c>
      <c r="N115">
        <v>0.33389999999999997</v>
      </c>
      <c r="O115" t="s">
        <v>3175</v>
      </c>
    </row>
    <row r="116" spans="1:15">
      <c r="A116" t="s">
        <v>224</v>
      </c>
      <c r="F116">
        <v>0.76160000000000005</v>
      </c>
      <c r="G116" t="s">
        <v>3064</v>
      </c>
      <c r="H116">
        <v>825</v>
      </c>
      <c r="I116" t="s">
        <v>3130</v>
      </c>
      <c r="M116" t="s">
        <v>3080</v>
      </c>
      <c r="N116">
        <v>0.76160000000000005</v>
      </c>
      <c r="O116" t="s">
        <v>3175</v>
      </c>
    </row>
    <row r="117" spans="1:15">
      <c r="A117" t="s">
        <v>951</v>
      </c>
      <c r="C117" s="8" t="s">
        <v>327</v>
      </c>
      <c r="F117">
        <v>0.35370000000000001</v>
      </c>
      <c r="G117" t="s">
        <v>3064</v>
      </c>
      <c r="H117">
        <v>825</v>
      </c>
      <c r="I117" t="s">
        <v>3130</v>
      </c>
      <c r="M117" t="s">
        <v>3080</v>
      </c>
      <c r="N117">
        <v>0.20930000000000001</v>
      </c>
      <c r="O117" t="s">
        <v>3175</v>
      </c>
    </row>
    <row r="118" spans="1:15">
      <c r="A118" t="s">
        <v>27</v>
      </c>
      <c r="F118">
        <v>4.3125999999999998</v>
      </c>
      <c r="G118" t="s">
        <v>3064</v>
      </c>
      <c r="H118">
        <v>825</v>
      </c>
      <c r="I118" t="s">
        <v>3130</v>
      </c>
      <c r="M118" t="s">
        <v>3080</v>
      </c>
      <c r="N118">
        <v>2.8845999999999998</v>
      </c>
      <c r="O118" t="s">
        <v>3175</v>
      </c>
    </row>
    <row r="119" spans="1:15">
      <c r="A119" t="s">
        <v>952</v>
      </c>
      <c r="F119">
        <v>0.74429999999999996</v>
      </c>
      <c r="G119" t="s">
        <v>3064</v>
      </c>
      <c r="H119">
        <v>825</v>
      </c>
      <c r="I119" t="s">
        <v>3130</v>
      </c>
      <c r="M119" t="s">
        <v>3080</v>
      </c>
      <c r="N119">
        <v>0.74429999999999996</v>
      </c>
      <c r="O119" t="s">
        <v>3175</v>
      </c>
    </row>
    <row r="120" spans="1:15">
      <c r="A120" t="s">
        <v>953</v>
      </c>
      <c r="D120" s="8" t="s">
        <v>327</v>
      </c>
      <c r="F120">
        <v>0.31290000000000001</v>
      </c>
      <c r="G120" t="s">
        <v>3064</v>
      </c>
      <c r="H120">
        <v>825</v>
      </c>
      <c r="I120" t="s">
        <v>3130</v>
      </c>
      <c r="M120" t="s">
        <v>3080</v>
      </c>
      <c r="N120">
        <v>0.31290000000000001</v>
      </c>
      <c r="O120" t="s">
        <v>3175</v>
      </c>
    </row>
    <row r="121" spans="1:15">
      <c r="A121" t="s">
        <v>954</v>
      </c>
      <c r="F121">
        <v>1.1146</v>
      </c>
      <c r="G121" t="s">
        <v>3064</v>
      </c>
      <c r="H121">
        <v>825</v>
      </c>
      <c r="I121" t="s">
        <v>3130</v>
      </c>
      <c r="M121" t="s">
        <v>3080</v>
      </c>
      <c r="N121">
        <v>1.1146</v>
      </c>
      <c r="O121" t="s">
        <v>3175</v>
      </c>
    </row>
    <row r="122" spans="1:15">
      <c r="A122" t="s">
        <v>956</v>
      </c>
      <c r="F122">
        <v>0.63800000000000001</v>
      </c>
      <c r="G122" t="s">
        <v>3064</v>
      </c>
      <c r="H122">
        <v>825</v>
      </c>
      <c r="I122" t="s">
        <v>3130</v>
      </c>
      <c r="M122" t="s">
        <v>3080</v>
      </c>
      <c r="N122">
        <v>0.1095</v>
      </c>
      <c r="O122" t="s">
        <v>3175</v>
      </c>
    </row>
    <row r="123" spans="1:15">
      <c r="A123" t="s">
        <v>227</v>
      </c>
      <c r="F123">
        <v>0.37259999999999999</v>
      </c>
      <c r="G123" t="s">
        <v>3064</v>
      </c>
      <c r="H123">
        <v>825</v>
      </c>
      <c r="I123" t="s">
        <v>3130</v>
      </c>
      <c r="M123" t="s">
        <v>3080</v>
      </c>
      <c r="N123">
        <v>0.37259999999999999</v>
      </c>
      <c r="O123" t="s">
        <v>3175</v>
      </c>
    </row>
    <row r="124" spans="1:15">
      <c r="A124" t="s">
        <v>960</v>
      </c>
      <c r="F124">
        <v>1.7601</v>
      </c>
      <c r="G124" t="s">
        <v>3064</v>
      </c>
      <c r="H124">
        <v>825</v>
      </c>
      <c r="I124" t="s">
        <v>3130</v>
      </c>
      <c r="M124" t="s">
        <v>3080</v>
      </c>
      <c r="N124">
        <v>1.7601</v>
      </c>
      <c r="O124" t="s">
        <v>3175</v>
      </c>
    </row>
    <row r="125" spans="1:15">
      <c r="A125" t="s">
        <v>962</v>
      </c>
      <c r="F125">
        <v>0.26929999999999998</v>
      </c>
      <c r="G125" t="s">
        <v>3064</v>
      </c>
      <c r="H125">
        <v>825</v>
      </c>
      <c r="I125" t="s">
        <v>3130</v>
      </c>
      <c r="M125" t="s">
        <v>3080</v>
      </c>
      <c r="N125">
        <v>0.26929999999999998</v>
      </c>
      <c r="O125" t="s">
        <v>3175</v>
      </c>
    </row>
    <row r="126" spans="1:15">
      <c r="A126" t="s">
        <v>228</v>
      </c>
      <c r="F126">
        <v>0.3871</v>
      </c>
      <c r="G126" t="s">
        <v>3064</v>
      </c>
      <c r="H126">
        <v>825</v>
      </c>
      <c r="I126" t="s">
        <v>3130</v>
      </c>
      <c r="M126" t="s">
        <v>3080</v>
      </c>
      <c r="N126">
        <v>0.23250000000000001</v>
      </c>
      <c r="O126" t="s">
        <v>3175</v>
      </c>
    </row>
    <row r="127" spans="1:15">
      <c r="A127" t="s">
        <v>229</v>
      </c>
      <c r="F127">
        <v>1.0223</v>
      </c>
      <c r="G127" t="s">
        <v>3064</v>
      </c>
      <c r="H127">
        <v>825</v>
      </c>
      <c r="I127" t="s">
        <v>3130</v>
      </c>
      <c r="M127" t="s">
        <v>3080</v>
      </c>
      <c r="N127">
        <v>0.81640000000000001</v>
      </c>
      <c r="O127" t="s">
        <v>3175</v>
      </c>
    </row>
    <row r="128" spans="1:15">
      <c r="A128" t="s">
        <v>970</v>
      </c>
      <c r="F128">
        <v>0.62719999999999998</v>
      </c>
      <c r="G128" t="s">
        <v>3064</v>
      </c>
      <c r="H128">
        <v>825</v>
      </c>
      <c r="I128" t="s">
        <v>3130</v>
      </c>
      <c r="M128" t="s">
        <v>3080</v>
      </c>
      <c r="N128">
        <v>1.0800000000000001E-2</v>
      </c>
      <c r="O128" t="s">
        <v>3175</v>
      </c>
    </row>
    <row r="129" spans="1:15">
      <c r="A129" t="s">
        <v>977</v>
      </c>
      <c r="F129">
        <v>1.3378000000000001</v>
      </c>
      <c r="G129" t="s">
        <v>3064</v>
      </c>
      <c r="H129">
        <v>825</v>
      </c>
      <c r="I129" t="s">
        <v>3130</v>
      </c>
      <c r="M129" t="s">
        <v>3080</v>
      </c>
      <c r="N129">
        <v>1.2219</v>
      </c>
      <c r="O129" t="s">
        <v>3175</v>
      </c>
    </row>
    <row r="130" spans="1:15">
      <c r="A130" t="s">
        <v>978</v>
      </c>
      <c r="F130">
        <v>1.4033</v>
      </c>
      <c r="G130" t="s">
        <v>3064</v>
      </c>
      <c r="H130">
        <v>825</v>
      </c>
      <c r="I130" t="s">
        <v>3130</v>
      </c>
      <c r="M130" t="s">
        <v>3080</v>
      </c>
      <c r="N130">
        <v>0.752</v>
      </c>
      <c r="O130" t="s">
        <v>3175</v>
      </c>
    </row>
    <row r="131" spans="1:15">
      <c r="A131" t="s">
        <v>985</v>
      </c>
      <c r="D131" s="8" t="s">
        <v>327</v>
      </c>
      <c r="F131">
        <v>0.6512</v>
      </c>
      <c r="G131" t="s">
        <v>3064</v>
      </c>
      <c r="H131">
        <v>825</v>
      </c>
      <c r="I131" t="s">
        <v>3130</v>
      </c>
      <c r="M131" t="s">
        <v>3080</v>
      </c>
      <c r="N131">
        <v>0.1149</v>
      </c>
      <c r="O131" t="s">
        <v>3175</v>
      </c>
    </row>
    <row r="132" spans="1:15">
      <c r="A132" t="s">
        <v>63</v>
      </c>
      <c r="E132" s="8" t="s">
        <v>327</v>
      </c>
      <c r="F132">
        <v>1.3082</v>
      </c>
      <c r="G132" t="s">
        <v>3064</v>
      </c>
      <c r="H132">
        <v>825</v>
      </c>
      <c r="I132" t="s">
        <v>3130</v>
      </c>
      <c r="M132" t="s">
        <v>3080</v>
      </c>
      <c r="N132">
        <v>0.1111</v>
      </c>
      <c r="O132" t="s">
        <v>3175</v>
      </c>
    </row>
    <row r="133" spans="1:15">
      <c r="A133" t="s">
        <v>64</v>
      </c>
      <c r="E133" s="8" t="s">
        <v>327</v>
      </c>
      <c r="F133">
        <v>2.6722999999999999</v>
      </c>
      <c r="G133" t="s">
        <v>3064</v>
      </c>
      <c r="H133">
        <v>825</v>
      </c>
      <c r="I133" t="s">
        <v>3130</v>
      </c>
      <c r="M133" t="s">
        <v>3080</v>
      </c>
      <c r="N133">
        <v>0.20380000000000001</v>
      </c>
      <c r="O133" t="s">
        <v>3175</v>
      </c>
    </row>
    <row r="134" spans="1:15">
      <c r="A134" t="s">
        <v>66</v>
      </c>
      <c r="E134" s="8" t="s">
        <v>327</v>
      </c>
      <c r="F134">
        <v>3.1757</v>
      </c>
      <c r="G134" t="s">
        <v>3064</v>
      </c>
      <c r="H134">
        <v>825</v>
      </c>
      <c r="I134" t="s">
        <v>3130</v>
      </c>
      <c r="M134" t="s">
        <v>3080</v>
      </c>
      <c r="N134">
        <v>0.21229999999999999</v>
      </c>
      <c r="O134" t="s">
        <v>3175</v>
      </c>
    </row>
    <row r="135" spans="1:15">
      <c r="A135" t="s">
        <v>1216</v>
      </c>
      <c r="E135" s="8" t="s">
        <v>327</v>
      </c>
      <c r="F135">
        <v>1.5161</v>
      </c>
      <c r="G135" t="s">
        <v>3064</v>
      </c>
      <c r="H135">
        <v>825</v>
      </c>
      <c r="I135" t="s">
        <v>3130</v>
      </c>
      <c r="M135" t="s">
        <v>3080</v>
      </c>
      <c r="N135">
        <v>0.56769999999999998</v>
      </c>
      <c r="O135" t="s">
        <v>3175</v>
      </c>
    </row>
    <row r="136" spans="1:15">
      <c r="A136" t="s">
        <v>1308</v>
      </c>
      <c r="E136" s="8" t="s">
        <v>327</v>
      </c>
      <c r="F136">
        <v>2.4672000000000001</v>
      </c>
      <c r="G136" t="s">
        <v>3064</v>
      </c>
      <c r="H136">
        <v>825</v>
      </c>
      <c r="I136" t="s">
        <v>3130</v>
      </c>
      <c r="M136" t="s">
        <v>3080</v>
      </c>
      <c r="N136">
        <v>0.1371</v>
      </c>
      <c r="O136" t="s">
        <v>3175</v>
      </c>
    </row>
    <row r="137" spans="1:15">
      <c r="A137" t="s">
        <v>1333</v>
      </c>
      <c r="D137" s="8" t="s">
        <v>327</v>
      </c>
      <c r="F137">
        <v>2.6059000000000001</v>
      </c>
      <c r="G137" t="s">
        <v>3064</v>
      </c>
      <c r="H137">
        <v>825</v>
      </c>
      <c r="I137" t="s">
        <v>3130</v>
      </c>
      <c r="M137" t="s">
        <v>3080</v>
      </c>
      <c r="N137">
        <v>1.2998000000000001</v>
      </c>
      <c r="O137" t="s">
        <v>3175</v>
      </c>
    </row>
    <row r="138" spans="1:15">
      <c r="A138" t="s">
        <v>87</v>
      </c>
      <c r="C138" s="8" t="s">
        <v>327</v>
      </c>
      <c r="F138">
        <v>16.212700000000002</v>
      </c>
      <c r="G138" t="s">
        <v>3064</v>
      </c>
      <c r="H138">
        <v>825</v>
      </c>
      <c r="I138" t="s">
        <v>3130</v>
      </c>
      <c r="M138" t="s">
        <v>3080</v>
      </c>
      <c r="N138">
        <v>4.1067999999999998</v>
      </c>
      <c r="O138" t="s">
        <v>3175</v>
      </c>
    </row>
    <row r="139" spans="1:15">
      <c r="A139" t="s">
        <v>1498</v>
      </c>
      <c r="B139" s="8" t="s">
        <v>327</v>
      </c>
      <c r="C139" s="8" t="s">
        <v>327</v>
      </c>
      <c r="F139">
        <v>1.6826000000000001</v>
      </c>
      <c r="G139" t="s">
        <v>3064</v>
      </c>
      <c r="H139">
        <v>825</v>
      </c>
      <c r="I139" t="s">
        <v>3130</v>
      </c>
      <c r="M139" t="s">
        <v>3080</v>
      </c>
      <c r="N139">
        <v>0.92490000000000006</v>
      </c>
      <c r="O139" t="s">
        <v>3175</v>
      </c>
    </row>
    <row r="140" spans="1:15">
      <c r="A140" t="s">
        <v>1505</v>
      </c>
      <c r="C140" s="8" t="s">
        <v>327</v>
      </c>
      <c r="F140">
        <v>1.9619</v>
      </c>
      <c r="G140" t="s">
        <v>3064</v>
      </c>
      <c r="H140">
        <v>825</v>
      </c>
      <c r="I140" t="s">
        <v>3130</v>
      </c>
      <c r="M140" t="s">
        <v>3080</v>
      </c>
      <c r="N140">
        <v>0.64270000000000005</v>
      </c>
      <c r="O140" t="s">
        <v>3175</v>
      </c>
    </row>
    <row r="141" spans="1:15">
      <c r="A141" t="s">
        <v>1639</v>
      </c>
      <c r="C141" s="8" t="s">
        <v>327</v>
      </c>
      <c r="F141">
        <v>0.79169999999999996</v>
      </c>
      <c r="G141" t="s">
        <v>3064</v>
      </c>
      <c r="H141">
        <v>825</v>
      </c>
      <c r="I141" t="s">
        <v>3130</v>
      </c>
      <c r="M141" t="s">
        <v>3080</v>
      </c>
      <c r="N141">
        <v>5.7000000000000002E-2</v>
      </c>
      <c r="O141" t="s">
        <v>3175</v>
      </c>
    </row>
    <row r="142" spans="1:15">
      <c r="A142" t="s">
        <v>519</v>
      </c>
      <c r="C142" s="8" t="s">
        <v>327</v>
      </c>
      <c r="F142">
        <v>3.8296999999999999</v>
      </c>
      <c r="G142" t="s">
        <v>3064</v>
      </c>
      <c r="H142">
        <v>833</v>
      </c>
      <c r="I142" t="s">
        <v>3136</v>
      </c>
      <c r="M142" t="s">
        <v>3105</v>
      </c>
      <c r="N142">
        <v>2.2198000000000002</v>
      </c>
      <c r="O142" t="s">
        <v>3175</v>
      </c>
    </row>
    <row r="143" spans="1:15">
      <c r="A143" t="s">
        <v>520</v>
      </c>
      <c r="B143" s="8" t="s">
        <v>327</v>
      </c>
      <c r="C143" s="8" t="s">
        <v>327</v>
      </c>
      <c r="F143">
        <v>23.520399999999999</v>
      </c>
      <c r="G143" t="s">
        <v>3064</v>
      </c>
      <c r="H143">
        <v>833</v>
      </c>
      <c r="I143" t="s">
        <v>3136</v>
      </c>
      <c r="M143" t="s">
        <v>3105</v>
      </c>
      <c r="N143">
        <v>7.6798000000000002</v>
      </c>
      <c r="O143" t="s">
        <v>3175</v>
      </c>
    </row>
    <row r="144" spans="1:15">
      <c r="A144" t="s">
        <v>668</v>
      </c>
      <c r="B144" s="8" t="s">
        <v>327</v>
      </c>
      <c r="E144" s="8" t="s">
        <v>327</v>
      </c>
      <c r="F144">
        <v>6.5072999999999999</v>
      </c>
      <c r="G144" t="s">
        <v>3064</v>
      </c>
      <c r="H144">
        <v>840</v>
      </c>
      <c r="I144" t="s">
        <v>3137</v>
      </c>
      <c r="M144" t="s">
        <v>3080</v>
      </c>
      <c r="N144">
        <v>6.9999999999999999E-4</v>
      </c>
      <c r="O144" t="s">
        <v>3175</v>
      </c>
    </row>
    <row r="145" spans="1:15">
      <c r="A145" t="s">
        <v>678</v>
      </c>
      <c r="B145" s="8" t="s">
        <v>327</v>
      </c>
      <c r="C145" s="8" t="s">
        <v>327</v>
      </c>
      <c r="F145">
        <v>3.7534000000000001</v>
      </c>
      <c r="G145" t="s">
        <v>3064</v>
      </c>
      <c r="H145">
        <v>840</v>
      </c>
      <c r="I145" t="s">
        <v>3137</v>
      </c>
      <c r="M145" t="s">
        <v>3080</v>
      </c>
      <c r="N145">
        <v>3.6274000000000002</v>
      </c>
      <c r="O145" t="s">
        <v>3175</v>
      </c>
    </row>
    <row r="146" spans="1:15">
      <c r="A146" t="s">
        <v>685</v>
      </c>
      <c r="B146" s="8" t="s">
        <v>327</v>
      </c>
      <c r="E146" s="8" t="s">
        <v>327</v>
      </c>
      <c r="F146">
        <v>1.0064</v>
      </c>
      <c r="G146" t="s">
        <v>3064</v>
      </c>
      <c r="H146">
        <v>840</v>
      </c>
      <c r="I146" t="s">
        <v>3137</v>
      </c>
      <c r="M146" t="s">
        <v>3080</v>
      </c>
      <c r="N146">
        <v>0.50119999999999998</v>
      </c>
      <c r="O146" t="s">
        <v>3175</v>
      </c>
    </row>
    <row r="147" spans="1:15">
      <c r="A147" t="s">
        <v>449</v>
      </c>
      <c r="B147" s="8" t="s">
        <v>327</v>
      </c>
      <c r="C147" s="8" t="s">
        <v>327</v>
      </c>
      <c r="F147">
        <v>67.399500000000003</v>
      </c>
      <c r="G147" t="s">
        <v>3064</v>
      </c>
      <c r="H147">
        <v>845</v>
      </c>
      <c r="I147" t="s">
        <v>3141</v>
      </c>
      <c r="M147" t="s">
        <v>3093</v>
      </c>
      <c r="N147">
        <v>0.29480000000000001</v>
      </c>
      <c r="O147" t="s">
        <v>3175</v>
      </c>
    </row>
    <row r="148" spans="1:15">
      <c r="A148" t="s">
        <v>452</v>
      </c>
      <c r="B148" s="8" t="s">
        <v>327</v>
      </c>
      <c r="C148" s="8" t="s">
        <v>327</v>
      </c>
      <c r="F148">
        <v>46.470100000000002</v>
      </c>
      <c r="G148" t="s">
        <v>3064</v>
      </c>
      <c r="H148">
        <v>845</v>
      </c>
      <c r="I148" t="s">
        <v>3141</v>
      </c>
      <c r="M148" t="s">
        <v>3093</v>
      </c>
      <c r="N148">
        <v>42.385899999999999</v>
      </c>
      <c r="O148" t="s">
        <v>3175</v>
      </c>
    </row>
    <row r="149" spans="1:15">
      <c r="A149" t="s">
        <v>455</v>
      </c>
      <c r="B149" s="8" t="s">
        <v>327</v>
      </c>
      <c r="C149" s="8" t="s">
        <v>327</v>
      </c>
      <c r="F149">
        <v>1.4786999999999999</v>
      </c>
      <c r="G149" t="s">
        <v>3064</v>
      </c>
      <c r="H149">
        <v>845</v>
      </c>
      <c r="I149" t="s">
        <v>3141</v>
      </c>
      <c r="M149" t="s">
        <v>3093</v>
      </c>
      <c r="N149">
        <v>1.4786999999999999</v>
      </c>
      <c r="O149" t="s">
        <v>3175</v>
      </c>
    </row>
    <row r="150" spans="1:15">
      <c r="A150" t="s">
        <v>456</v>
      </c>
      <c r="B150" s="8" t="s">
        <v>327</v>
      </c>
      <c r="C150" s="8" t="s">
        <v>327</v>
      </c>
      <c r="F150">
        <v>41.506799999999998</v>
      </c>
      <c r="G150" t="s">
        <v>3064</v>
      </c>
      <c r="H150">
        <v>845</v>
      </c>
      <c r="I150" t="s">
        <v>3141</v>
      </c>
      <c r="M150" t="s">
        <v>3093</v>
      </c>
      <c r="N150">
        <v>18.405999999999999</v>
      </c>
      <c r="O150" t="s">
        <v>3175</v>
      </c>
    </row>
    <row r="151" spans="1:15">
      <c r="A151" t="s">
        <v>457</v>
      </c>
      <c r="B151" s="8" t="s">
        <v>327</v>
      </c>
      <c r="C151" s="8" t="s">
        <v>327</v>
      </c>
      <c r="F151">
        <v>1.204</v>
      </c>
      <c r="G151" t="s">
        <v>3064</v>
      </c>
      <c r="H151">
        <v>845</v>
      </c>
      <c r="I151" t="s">
        <v>3141</v>
      </c>
      <c r="M151" t="s">
        <v>3093</v>
      </c>
      <c r="N151">
        <v>1.204</v>
      </c>
      <c r="O151" t="s">
        <v>3175</v>
      </c>
    </row>
    <row r="152" spans="1:15">
      <c r="A152" t="s">
        <v>460</v>
      </c>
      <c r="B152" s="8" t="s">
        <v>327</v>
      </c>
      <c r="C152" s="8" t="s">
        <v>327</v>
      </c>
      <c r="F152">
        <v>3.0714999999999999</v>
      </c>
      <c r="G152" t="s">
        <v>3064</v>
      </c>
      <c r="H152">
        <v>845</v>
      </c>
      <c r="I152" t="s">
        <v>3141</v>
      </c>
      <c r="M152" t="s">
        <v>3093</v>
      </c>
      <c r="N152">
        <v>4.2000000000000003E-2</v>
      </c>
      <c r="O152" t="s">
        <v>3175</v>
      </c>
    </row>
    <row r="153" spans="1:15">
      <c r="A153" t="s">
        <v>526</v>
      </c>
      <c r="C153" s="8" t="s">
        <v>327</v>
      </c>
      <c r="F153">
        <v>0.62590000000000001</v>
      </c>
      <c r="G153" t="s">
        <v>3064</v>
      </c>
      <c r="H153">
        <v>866</v>
      </c>
      <c r="I153" t="s">
        <v>3161</v>
      </c>
      <c r="M153" t="s">
        <v>3080</v>
      </c>
      <c r="N153">
        <v>0.28160000000000002</v>
      </c>
      <c r="O153" t="s">
        <v>3175</v>
      </c>
    </row>
    <row r="154" spans="1:15">
      <c r="A154" t="s">
        <v>531</v>
      </c>
      <c r="C154" s="8" t="s">
        <v>327</v>
      </c>
      <c r="F154">
        <v>2.9272</v>
      </c>
      <c r="G154" t="s">
        <v>3064</v>
      </c>
      <c r="H154">
        <v>866</v>
      </c>
      <c r="I154" t="s">
        <v>3161</v>
      </c>
      <c r="M154" t="s">
        <v>3080</v>
      </c>
      <c r="N154">
        <v>1.05</v>
      </c>
      <c r="O154" t="s">
        <v>3175</v>
      </c>
    </row>
    <row r="155" spans="1:15">
      <c r="A155" t="s">
        <v>534</v>
      </c>
      <c r="C155" s="8" t="s">
        <v>327</v>
      </c>
      <c r="F155">
        <v>8.3817000000000004</v>
      </c>
      <c r="G155" t="s">
        <v>3064</v>
      </c>
      <c r="H155">
        <v>866</v>
      </c>
      <c r="I155" t="s">
        <v>3161</v>
      </c>
      <c r="M155" t="s">
        <v>3080</v>
      </c>
      <c r="N155">
        <v>2.8342000000000001</v>
      </c>
      <c r="O155" t="s">
        <v>3175</v>
      </c>
    </row>
    <row r="156" spans="1:15">
      <c r="A156" t="s">
        <v>550</v>
      </c>
      <c r="C156" s="8" t="s">
        <v>327</v>
      </c>
      <c r="F156">
        <v>0.7046</v>
      </c>
      <c r="G156" t="s">
        <v>3064</v>
      </c>
      <c r="H156">
        <v>866</v>
      </c>
      <c r="I156" t="s">
        <v>3161</v>
      </c>
      <c r="M156" t="s">
        <v>3080</v>
      </c>
      <c r="N156">
        <v>0.7046</v>
      </c>
      <c r="O156" t="s">
        <v>3175</v>
      </c>
    </row>
    <row r="157" spans="1:15">
      <c r="A157" t="s">
        <v>553</v>
      </c>
      <c r="C157" s="8" t="s">
        <v>327</v>
      </c>
      <c r="F157">
        <v>1.9983</v>
      </c>
      <c r="G157" t="s">
        <v>3064</v>
      </c>
      <c r="H157">
        <v>866</v>
      </c>
      <c r="I157" t="s">
        <v>3161</v>
      </c>
      <c r="M157" t="s">
        <v>3080</v>
      </c>
      <c r="N157">
        <v>1.9741</v>
      </c>
      <c r="O157" t="s">
        <v>3175</v>
      </c>
    </row>
    <row r="158" spans="1:15">
      <c r="A158" t="s">
        <v>556</v>
      </c>
      <c r="C158" s="8" t="s">
        <v>327</v>
      </c>
      <c r="F158">
        <v>1.7421</v>
      </c>
      <c r="G158" t="s">
        <v>3064</v>
      </c>
      <c r="H158">
        <v>866</v>
      </c>
      <c r="I158" t="s">
        <v>3161</v>
      </c>
      <c r="M158" t="s">
        <v>3080</v>
      </c>
      <c r="N158">
        <v>1.113</v>
      </c>
      <c r="O158" t="s">
        <v>3175</v>
      </c>
    </row>
    <row r="159" spans="1:15">
      <c r="A159" t="s">
        <v>1554</v>
      </c>
      <c r="B159" s="8" t="s">
        <v>327</v>
      </c>
      <c r="F159">
        <v>2.3578000000000001</v>
      </c>
      <c r="G159" t="s">
        <v>3064</v>
      </c>
      <c r="H159">
        <v>866</v>
      </c>
      <c r="I159" t="s">
        <v>3161</v>
      </c>
      <c r="M159" t="s">
        <v>3080</v>
      </c>
      <c r="N159">
        <v>1.3260000000000001</v>
      </c>
      <c r="O159" t="s">
        <v>3175</v>
      </c>
    </row>
    <row r="160" spans="1:15">
      <c r="A160" t="s">
        <v>1661</v>
      </c>
      <c r="E160" s="8" t="s">
        <v>327</v>
      </c>
      <c r="F160">
        <v>2.7284999999999999</v>
      </c>
      <c r="G160" t="s">
        <v>3064</v>
      </c>
      <c r="H160">
        <v>866</v>
      </c>
      <c r="I160" t="s">
        <v>3161</v>
      </c>
      <c r="M160" t="s">
        <v>3080</v>
      </c>
      <c r="N160">
        <v>0.16489999999999999</v>
      </c>
      <c r="O160" t="s">
        <v>3175</v>
      </c>
    </row>
    <row r="161" spans="1:15">
      <c r="A161" t="s">
        <v>699</v>
      </c>
      <c r="E161" s="8" t="s">
        <v>327</v>
      </c>
      <c r="F161">
        <v>1.3566</v>
      </c>
      <c r="G161" t="s">
        <v>3064</v>
      </c>
      <c r="H161">
        <v>872</v>
      </c>
      <c r="I161" t="s">
        <v>3144</v>
      </c>
      <c r="M161" t="s">
        <v>3080</v>
      </c>
      <c r="N161">
        <v>0.93140000000000001</v>
      </c>
      <c r="O161" t="s">
        <v>3175</v>
      </c>
    </row>
    <row r="162" spans="1:15">
      <c r="A162" t="s">
        <v>772</v>
      </c>
      <c r="B162" s="8" t="s">
        <v>327</v>
      </c>
      <c r="C162" s="8" t="s">
        <v>327</v>
      </c>
      <c r="F162">
        <v>1.9543999999999999</v>
      </c>
      <c r="G162" t="s">
        <v>3064</v>
      </c>
      <c r="H162">
        <v>872</v>
      </c>
      <c r="I162" t="s">
        <v>3144</v>
      </c>
      <c r="M162" t="s">
        <v>3080</v>
      </c>
      <c r="N162">
        <v>1.296</v>
      </c>
      <c r="O162" t="s">
        <v>3175</v>
      </c>
    </row>
    <row r="163" spans="1:15">
      <c r="A163" t="s">
        <v>777</v>
      </c>
      <c r="B163" s="8" t="s">
        <v>327</v>
      </c>
      <c r="C163" s="8" t="s">
        <v>327</v>
      </c>
      <c r="F163">
        <v>0.57679999999999998</v>
      </c>
      <c r="G163" t="s">
        <v>3064</v>
      </c>
      <c r="H163">
        <v>872</v>
      </c>
      <c r="I163" t="s">
        <v>3144</v>
      </c>
      <c r="M163" t="s">
        <v>3080</v>
      </c>
      <c r="N163">
        <v>0.4355</v>
      </c>
      <c r="O163" t="s">
        <v>3175</v>
      </c>
    </row>
    <row r="164" spans="1:15">
      <c r="A164" t="s">
        <v>780</v>
      </c>
      <c r="B164" s="8" t="s">
        <v>327</v>
      </c>
      <c r="C164" s="8" t="s">
        <v>327</v>
      </c>
      <c r="F164">
        <v>2.2364999999999999</v>
      </c>
      <c r="G164" t="s">
        <v>3064</v>
      </c>
      <c r="H164">
        <v>872</v>
      </c>
      <c r="I164" t="s">
        <v>3144</v>
      </c>
      <c r="M164" t="s">
        <v>3080</v>
      </c>
      <c r="N164">
        <v>2.1886000000000001</v>
      </c>
      <c r="O164" t="s">
        <v>3175</v>
      </c>
    </row>
    <row r="165" spans="1:15">
      <c r="A165" t="s">
        <v>788</v>
      </c>
      <c r="E165" s="8" t="s">
        <v>327</v>
      </c>
      <c r="F165">
        <v>9.1306999999999992</v>
      </c>
      <c r="G165" t="s">
        <v>3064</v>
      </c>
      <c r="H165">
        <v>872</v>
      </c>
      <c r="I165" t="s">
        <v>3144</v>
      </c>
      <c r="M165" t="s">
        <v>3080</v>
      </c>
      <c r="N165">
        <v>0.6643</v>
      </c>
      <c r="O165" t="s">
        <v>3175</v>
      </c>
    </row>
    <row r="166" spans="1:15">
      <c r="A166" t="s">
        <v>633</v>
      </c>
      <c r="B166" s="8" t="s">
        <v>327</v>
      </c>
      <c r="E166" s="8" t="s">
        <v>327</v>
      </c>
      <c r="F166">
        <v>11.614599999999999</v>
      </c>
      <c r="G166" t="s">
        <v>3064</v>
      </c>
      <c r="H166">
        <v>873</v>
      </c>
      <c r="I166" t="s">
        <v>3145</v>
      </c>
      <c r="M166" t="s">
        <v>3080</v>
      </c>
      <c r="N166">
        <v>1.1437999999999999</v>
      </c>
      <c r="O166" t="s">
        <v>3175</v>
      </c>
    </row>
    <row r="167" spans="1:15">
      <c r="A167" t="s">
        <v>621</v>
      </c>
      <c r="E167" s="8" t="s">
        <v>327</v>
      </c>
      <c r="F167">
        <v>1.2430000000000001</v>
      </c>
      <c r="G167" t="s">
        <v>3064</v>
      </c>
      <c r="H167">
        <v>889</v>
      </c>
      <c r="I167" t="s">
        <v>3149</v>
      </c>
      <c r="M167" t="s">
        <v>3080</v>
      </c>
      <c r="N167">
        <v>0.1497</v>
      </c>
      <c r="O167" t="s">
        <v>3175</v>
      </c>
    </row>
    <row r="168" spans="1:15">
      <c r="A168" t="s">
        <v>639</v>
      </c>
      <c r="B168" s="8" t="s">
        <v>327</v>
      </c>
      <c r="C168" s="8" t="s">
        <v>327</v>
      </c>
      <c r="F168">
        <v>1.3132999999999999</v>
      </c>
      <c r="G168" t="s">
        <v>3064</v>
      </c>
      <c r="H168">
        <v>889</v>
      </c>
      <c r="I168" t="s">
        <v>3149</v>
      </c>
      <c r="M168" t="s">
        <v>3080</v>
      </c>
      <c r="N168">
        <v>8.9999999999999998E-4</v>
      </c>
      <c r="O168" t="s">
        <v>3175</v>
      </c>
    </row>
    <row r="169" spans="1:15">
      <c r="A169" t="s">
        <v>641</v>
      </c>
      <c r="E169" s="8" t="s">
        <v>327</v>
      </c>
      <c r="F169">
        <v>1.6821999999999999</v>
      </c>
      <c r="G169" t="s">
        <v>3064</v>
      </c>
      <c r="H169">
        <v>889</v>
      </c>
      <c r="I169" t="s">
        <v>3149</v>
      </c>
      <c r="M169" t="s">
        <v>3080</v>
      </c>
      <c r="N169">
        <v>1.15E-2</v>
      </c>
      <c r="O169" t="s">
        <v>3175</v>
      </c>
    </row>
    <row r="170" spans="1:15">
      <c r="A170" t="s">
        <v>643</v>
      </c>
      <c r="E170" s="8" t="s">
        <v>327</v>
      </c>
      <c r="F170">
        <v>1.5490999999999999</v>
      </c>
      <c r="G170" t="s">
        <v>3064</v>
      </c>
      <c r="H170">
        <v>889</v>
      </c>
      <c r="I170" t="s">
        <v>3149</v>
      </c>
      <c r="M170" t="s">
        <v>3080</v>
      </c>
      <c r="N170">
        <v>2.0999999999999999E-3</v>
      </c>
      <c r="O170" t="s">
        <v>3175</v>
      </c>
    </row>
    <row r="171" spans="1:15">
      <c r="A171" t="s">
        <v>646</v>
      </c>
      <c r="C171" s="8" t="s">
        <v>327</v>
      </c>
      <c r="F171">
        <v>0.7389</v>
      </c>
      <c r="G171" t="s">
        <v>3064</v>
      </c>
      <c r="H171">
        <v>889</v>
      </c>
      <c r="I171" t="s">
        <v>3149</v>
      </c>
      <c r="M171" t="s">
        <v>3080</v>
      </c>
      <c r="N171">
        <v>0.7389</v>
      </c>
      <c r="O171" t="s">
        <v>3175</v>
      </c>
    </row>
    <row r="172" spans="1:15">
      <c r="A172" t="s">
        <v>647</v>
      </c>
      <c r="C172" s="8" t="s">
        <v>327</v>
      </c>
      <c r="F172">
        <v>0.60860000000000003</v>
      </c>
      <c r="G172" t="s">
        <v>3064</v>
      </c>
      <c r="H172">
        <v>889</v>
      </c>
      <c r="I172" t="s">
        <v>3149</v>
      </c>
      <c r="M172" t="s">
        <v>3080</v>
      </c>
      <c r="N172">
        <v>7.1999999999999995E-2</v>
      </c>
      <c r="O172" t="s">
        <v>3175</v>
      </c>
    </row>
    <row r="173" spans="1:15">
      <c r="A173" t="s">
        <v>650</v>
      </c>
      <c r="C173" s="8" t="s">
        <v>327</v>
      </c>
      <c r="F173">
        <v>0.80189999999999995</v>
      </c>
      <c r="G173" t="s">
        <v>3064</v>
      </c>
      <c r="H173">
        <v>889</v>
      </c>
      <c r="I173" t="s">
        <v>3149</v>
      </c>
      <c r="M173" t="s">
        <v>3080</v>
      </c>
      <c r="N173">
        <v>0.72629999999999995</v>
      </c>
      <c r="O173" t="s">
        <v>3175</v>
      </c>
    </row>
    <row r="174" spans="1:15">
      <c r="A174" t="s">
        <v>651</v>
      </c>
      <c r="C174" s="8" t="s">
        <v>327</v>
      </c>
      <c r="F174">
        <v>1.5526</v>
      </c>
      <c r="G174" t="s">
        <v>3064</v>
      </c>
      <c r="H174">
        <v>889</v>
      </c>
      <c r="I174" t="s">
        <v>3149</v>
      </c>
      <c r="M174" t="s">
        <v>3080</v>
      </c>
      <c r="N174">
        <v>0.2707</v>
      </c>
      <c r="O174" t="s">
        <v>3175</v>
      </c>
    </row>
    <row r="175" spans="1:15">
      <c r="A175" t="s">
        <v>652</v>
      </c>
      <c r="C175" s="8" t="s">
        <v>327</v>
      </c>
      <c r="F175">
        <v>1.2251000000000001</v>
      </c>
      <c r="G175" t="s">
        <v>3064</v>
      </c>
      <c r="H175">
        <v>889</v>
      </c>
      <c r="I175" t="s">
        <v>3149</v>
      </c>
      <c r="M175" t="s">
        <v>3080</v>
      </c>
      <c r="N175">
        <v>0.15210000000000001</v>
      </c>
      <c r="O175" t="s">
        <v>3175</v>
      </c>
    </row>
    <row r="176" spans="1:15">
      <c r="A176" t="s">
        <v>654</v>
      </c>
      <c r="C176" s="8" t="s">
        <v>327</v>
      </c>
      <c r="E176" s="8" t="s">
        <v>327</v>
      </c>
      <c r="F176">
        <v>1.3432999999999999</v>
      </c>
      <c r="G176" t="s">
        <v>3064</v>
      </c>
      <c r="H176">
        <v>889</v>
      </c>
      <c r="I176" t="s">
        <v>3149</v>
      </c>
      <c r="M176" t="s">
        <v>3080</v>
      </c>
      <c r="N176">
        <v>5.3499999999999999E-2</v>
      </c>
      <c r="O176" t="s">
        <v>3175</v>
      </c>
    </row>
    <row r="177" spans="1:15">
      <c r="A177" t="s">
        <v>722</v>
      </c>
      <c r="E177" s="8" t="s">
        <v>327</v>
      </c>
      <c r="F177">
        <v>16.142299999999999</v>
      </c>
      <c r="G177" t="s">
        <v>3064</v>
      </c>
      <c r="H177">
        <v>889</v>
      </c>
      <c r="I177" t="s">
        <v>3149</v>
      </c>
      <c r="M177" t="s">
        <v>3080</v>
      </c>
      <c r="N177">
        <v>4.0633999999999997</v>
      </c>
      <c r="O177" t="s">
        <v>3175</v>
      </c>
    </row>
    <row r="178" spans="1:15">
      <c r="A178" t="s">
        <v>769</v>
      </c>
      <c r="E178" s="8" t="s">
        <v>327</v>
      </c>
      <c r="F178">
        <v>10.2059</v>
      </c>
      <c r="G178" t="s">
        <v>3064</v>
      </c>
      <c r="H178">
        <v>889</v>
      </c>
      <c r="I178" t="s">
        <v>3149</v>
      </c>
      <c r="M178" t="s">
        <v>3080</v>
      </c>
      <c r="N178">
        <v>9.4107000000000003</v>
      </c>
      <c r="O178" t="s">
        <v>3175</v>
      </c>
    </row>
    <row r="179" spans="1:15">
      <c r="A179" t="s">
        <v>783</v>
      </c>
      <c r="B179" s="8" t="s">
        <v>327</v>
      </c>
      <c r="C179" s="8" t="s">
        <v>327</v>
      </c>
      <c r="F179">
        <v>3.8656999999999999</v>
      </c>
      <c r="G179" t="s">
        <v>3064</v>
      </c>
      <c r="H179">
        <v>889</v>
      </c>
      <c r="I179" t="s">
        <v>3149</v>
      </c>
      <c r="M179" t="s">
        <v>3080</v>
      </c>
      <c r="N179">
        <v>3.8426999999999998</v>
      </c>
      <c r="O179" t="s">
        <v>3175</v>
      </c>
    </row>
    <row r="180" spans="1:15">
      <c r="A180" t="s">
        <v>795</v>
      </c>
      <c r="E180" s="8" t="s">
        <v>327</v>
      </c>
      <c r="F180">
        <v>2.7054999999999998</v>
      </c>
      <c r="G180" t="s">
        <v>3064</v>
      </c>
      <c r="H180">
        <v>889</v>
      </c>
      <c r="I180" t="s">
        <v>3149</v>
      </c>
      <c r="M180" t="s">
        <v>3080</v>
      </c>
      <c r="N180">
        <v>0.56699999999999995</v>
      </c>
      <c r="O180" t="s">
        <v>3175</v>
      </c>
    </row>
    <row r="181" spans="1:15">
      <c r="A181" t="s">
        <v>796</v>
      </c>
      <c r="B181" s="8" t="s">
        <v>327</v>
      </c>
      <c r="E181" s="8" t="s">
        <v>327</v>
      </c>
      <c r="F181">
        <v>3.8834</v>
      </c>
      <c r="G181" t="s">
        <v>3064</v>
      </c>
      <c r="H181">
        <v>889</v>
      </c>
      <c r="I181" t="s">
        <v>3149</v>
      </c>
      <c r="M181" t="s">
        <v>3080</v>
      </c>
      <c r="N181">
        <v>0.67849999999999999</v>
      </c>
      <c r="O181" t="s">
        <v>3175</v>
      </c>
    </row>
    <row r="182" spans="1:15">
      <c r="A182" t="s">
        <v>821</v>
      </c>
      <c r="B182" s="8" t="s">
        <v>327</v>
      </c>
      <c r="E182" s="8" t="s">
        <v>327</v>
      </c>
      <c r="F182">
        <v>0.38690000000000002</v>
      </c>
      <c r="G182" t="s">
        <v>3064</v>
      </c>
      <c r="H182">
        <v>889</v>
      </c>
      <c r="I182" t="s">
        <v>3149</v>
      </c>
      <c r="M182" t="s">
        <v>3080</v>
      </c>
      <c r="N182">
        <v>0.38690000000000002</v>
      </c>
      <c r="O182" t="s">
        <v>3175</v>
      </c>
    </row>
    <row r="183" spans="1:15">
      <c r="A183" t="s">
        <v>822</v>
      </c>
      <c r="E183" s="8" t="s">
        <v>327</v>
      </c>
      <c r="F183">
        <v>0.62590000000000001</v>
      </c>
      <c r="G183" t="s">
        <v>3064</v>
      </c>
      <c r="H183">
        <v>889</v>
      </c>
      <c r="I183" t="s">
        <v>3149</v>
      </c>
      <c r="M183" t="s">
        <v>3080</v>
      </c>
      <c r="N183">
        <v>8.4900000000000003E-2</v>
      </c>
      <c r="O183" t="s">
        <v>3175</v>
      </c>
    </row>
    <row r="184" spans="1:15">
      <c r="A184" t="s">
        <v>823</v>
      </c>
      <c r="B184" s="8" t="s">
        <v>327</v>
      </c>
      <c r="E184" s="8" t="s">
        <v>327</v>
      </c>
      <c r="F184">
        <v>2.3527999999999998</v>
      </c>
      <c r="G184" t="s">
        <v>3064</v>
      </c>
      <c r="H184">
        <v>889</v>
      </c>
      <c r="I184" t="s">
        <v>3149</v>
      </c>
      <c r="M184" t="s">
        <v>3080</v>
      </c>
      <c r="N184">
        <v>2.3527999999999998</v>
      </c>
      <c r="O184" t="s">
        <v>3175</v>
      </c>
    </row>
    <row r="185" spans="1:15">
      <c r="A185" t="s">
        <v>825</v>
      </c>
      <c r="B185" s="8" t="s">
        <v>327</v>
      </c>
      <c r="E185" s="8" t="s">
        <v>327</v>
      </c>
      <c r="F185">
        <v>0.49430000000000002</v>
      </c>
      <c r="G185" t="s">
        <v>3064</v>
      </c>
      <c r="H185">
        <v>889</v>
      </c>
      <c r="I185" t="s">
        <v>3149</v>
      </c>
      <c r="M185" t="s">
        <v>3080</v>
      </c>
      <c r="N185">
        <v>0.41260000000000002</v>
      </c>
      <c r="O185" t="s">
        <v>3175</v>
      </c>
    </row>
    <row r="186" spans="1:15">
      <c r="A186" t="s">
        <v>826</v>
      </c>
      <c r="B186" s="8" t="s">
        <v>327</v>
      </c>
      <c r="E186" s="8" t="s">
        <v>327</v>
      </c>
      <c r="F186">
        <v>0.1242</v>
      </c>
      <c r="G186" t="s">
        <v>3064</v>
      </c>
      <c r="H186">
        <v>889</v>
      </c>
      <c r="I186" t="s">
        <v>3149</v>
      </c>
      <c r="M186" t="s">
        <v>3080</v>
      </c>
      <c r="N186">
        <v>0.1242</v>
      </c>
      <c r="O186" t="s">
        <v>3175</v>
      </c>
    </row>
    <row r="187" spans="1:15">
      <c r="A187" t="s">
        <v>827</v>
      </c>
      <c r="E187" s="8" t="s">
        <v>327</v>
      </c>
      <c r="F187">
        <v>0.24779999999999999</v>
      </c>
      <c r="G187" t="s">
        <v>3064</v>
      </c>
      <c r="H187">
        <v>889</v>
      </c>
      <c r="I187" t="s">
        <v>3149</v>
      </c>
      <c r="M187" t="s">
        <v>3080</v>
      </c>
      <c r="N187">
        <v>0.10150000000000001</v>
      </c>
      <c r="O187" t="s">
        <v>3175</v>
      </c>
    </row>
    <row r="188" spans="1:15">
      <c r="A188" t="s">
        <v>829</v>
      </c>
      <c r="B188" s="8" t="s">
        <v>327</v>
      </c>
      <c r="E188" s="8" t="s">
        <v>327</v>
      </c>
      <c r="F188">
        <v>4.6432000000000002</v>
      </c>
      <c r="G188" t="s">
        <v>3064</v>
      </c>
      <c r="H188">
        <v>889</v>
      </c>
      <c r="I188" t="s">
        <v>3149</v>
      </c>
      <c r="M188" t="s">
        <v>3080</v>
      </c>
      <c r="N188">
        <v>3.0897999999999999</v>
      </c>
      <c r="O188" t="s">
        <v>3175</v>
      </c>
    </row>
    <row r="189" spans="1:15">
      <c r="A189" t="s">
        <v>830</v>
      </c>
      <c r="B189" s="8" t="s">
        <v>327</v>
      </c>
      <c r="C189" s="8" t="s">
        <v>327</v>
      </c>
      <c r="F189">
        <v>0.4541</v>
      </c>
      <c r="G189" t="s">
        <v>3064</v>
      </c>
      <c r="H189">
        <v>889</v>
      </c>
      <c r="I189" t="s">
        <v>3149</v>
      </c>
      <c r="M189" t="s">
        <v>3080</v>
      </c>
      <c r="N189">
        <v>1.2200000000000001E-2</v>
      </c>
      <c r="O189" t="s">
        <v>3175</v>
      </c>
    </row>
    <row r="190" spans="1:15">
      <c r="A190" t="s">
        <v>831</v>
      </c>
      <c r="B190" s="8" t="s">
        <v>327</v>
      </c>
      <c r="E190" s="8" t="s">
        <v>327</v>
      </c>
      <c r="F190">
        <v>1.6758</v>
      </c>
      <c r="G190" t="s">
        <v>3064</v>
      </c>
      <c r="H190">
        <v>889</v>
      </c>
      <c r="I190" t="s">
        <v>3149</v>
      </c>
      <c r="M190" t="s">
        <v>3080</v>
      </c>
      <c r="N190">
        <v>1.6758</v>
      </c>
      <c r="O190" t="s">
        <v>3175</v>
      </c>
    </row>
    <row r="191" spans="1:15">
      <c r="A191" t="s">
        <v>832</v>
      </c>
      <c r="B191" s="8" t="s">
        <v>327</v>
      </c>
      <c r="E191" s="8" t="s">
        <v>327</v>
      </c>
      <c r="F191">
        <v>2.5255000000000001</v>
      </c>
      <c r="G191" t="s">
        <v>3064</v>
      </c>
      <c r="H191">
        <v>889</v>
      </c>
      <c r="I191" t="s">
        <v>3149</v>
      </c>
      <c r="M191" t="s">
        <v>3080</v>
      </c>
      <c r="N191">
        <v>1.9867999999999999</v>
      </c>
      <c r="O191" t="s">
        <v>3175</v>
      </c>
    </row>
    <row r="192" spans="1:15">
      <c r="A192" t="s">
        <v>834</v>
      </c>
      <c r="B192" s="8" t="s">
        <v>327</v>
      </c>
      <c r="E192" s="8" t="s">
        <v>327</v>
      </c>
      <c r="F192">
        <v>2.9983</v>
      </c>
      <c r="G192" t="s">
        <v>3064</v>
      </c>
      <c r="H192">
        <v>889</v>
      </c>
      <c r="I192" t="s">
        <v>3149</v>
      </c>
      <c r="M192" t="s">
        <v>3080</v>
      </c>
      <c r="N192">
        <v>1.1465000000000001</v>
      </c>
      <c r="O192" t="s">
        <v>3175</v>
      </c>
    </row>
    <row r="193" spans="1:15">
      <c r="A193" t="s">
        <v>835</v>
      </c>
      <c r="B193" s="8" t="s">
        <v>327</v>
      </c>
      <c r="E193" s="8" t="s">
        <v>327</v>
      </c>
      <c r="F193">
        <v>2.6200000000000001E-2</v>
      </c>
      <c r="G193" t="s">
        <v>3064</v>
      </c>
      <c r="H193">
        <v>889</v>
      </c>
      <c r="I193" t="s">
        <v>3149</v>
      </c>
      <c r="M193" t="s">
        <v>3080</v>
      </c>
      <c r="N193">
        <v>2.6200000000000001E-2</v>
      </c>
      <c r="O193" t="s">
        <v>3175</v>
      </c>
    </row>
    <row r="194" spans="1:15">
      <c r="A194" t="s">
        <v>836</v>
      </c>
      <c r="B194" s="8" t="s">
        <v>327</v>
      </c>
      <c r="C194" s="8" t="s">
        <v>327</v>
      </c>
      <c r="F194">
        <v>3.2225000000000001</v>
      </c>
      <c r="G194" t="s">
        <v>3064</v>
      </c>
      <c r="H194">
        <v>889</v>
      </c>
      <c r="I194" t="s">
        <v>3149</v>
      </c>
      <c r="M194" t="s">
        <v>3080</v>
      </c>
      <c r="N194">
        <v>0.16089999999999999</v>
      </c>
      <c r="O194" t="s">
        <v>3175</v>
      </c>
    </row>
    <row r="195" spans="1:15">
      <c r="A195" t="s">
        <v>837</v>
      </c>
      <c r="B195" s="8" t="s">
        <v>327</v>
      </c>
      <c r="E195" s="8" t="s">
        <v>327</v>
      </c>
      <c r="F195">
        <v>0.73150000000000004</v>
      </c>
      <c r="G195" t="s">
        <v>3064</v>
      </c>
      <c r="H195">
        <v>889</v>
      </c>
      <c r="I195" t="s">
        <v>3149</v>
      </c>
      <c r="M195" t="s">
        <v>3080</v>
      </c>
      <c r="N195">
        <v>0.62419999999999998</v>
      </c>
      <c r="O195" t="s">
        <v>3175</v>
      </c>
    </row>
    <row r="196" spans="1:15">
      <c r="A196" t="s">
        <v>838</v>
      </c>
      <c r="B196" s="8" t="s">
        <v>327</v>
      </c>
      <c r="E196" s="8" t="s">
        <v>327</v>
      </c>
      <c r="F196">
        <v>0.40749999999999997</v>
      </c>
      <c r="G196" t="s">
        <v>3064</v>
      </c>
      <c r="H196">
        <v>889</v>
      </c>
      <c r="I196" t="s">
        <v>3149</v>
      </c>
      <c r="M196" t="s">
        <v>3080</v>
      </c>
      <c r="N196">
        <v>0.2999</v>
      </c>
      <c r="O196" t="s">
        <v>3175</v>
      </c>
    </row>
    <row r="197" spans="1:15">
      <c r="A197" t="s">
        <v>839</v>
      </c>
      <c r="B197" s="8" t="s">
        <v>327</v>
      </c>
      <c r="E197" s="8" t="s">
        <v>327</v>
      </c>
      <c r="F197">
        <v>1.0674999999999999</v>
      </c>
      <c r="G197" t="s">
        <v>3064</v>
      </c>
      <c r="H197">
        <v>889</v>
      </c>
      <c r="I197" t="s">
        <v>3149</v>
      </c>
      <c r="M197" t="s">
        <v>3080</v>
      </c>
      <c r="N197">
        <v>5.0999999999999997E-2</v>
      </c>
      <c r="O197" t="s">
        <v>3175</v>
      </c>
    </row>
    <row r="198" spans="1:15">
      <c r="A198" t="s">
        <v>848</v>
      </c>
      <c r="E198" s="8" t="s">
        <v>327</v>
      </c>
      <c r="F198">
        <v>3.1131000000000002</v>
      </c>
      <c r="G198" t="s">
        <v>3064</v>
      </c>
      <c r="H198">
        <v>889</v>
      </c>
      <c r="I198" t="s">
        <v>3149</v>
      </c>
      <c r="M198" t="s">
        <v>3080</v>
      </c>
      <c r="N198">
        <v>0.1147</v>
      </c>
      <c r="O198" t="s">
        <v>3175</v>
      </c>
    </row>
    <row r="199" spans="1:15">
      <c r="A199" t="s">
        <v>852</v>
      </c>
      <c r="B199" s="8" t="s">
        <v>327</v>
      </c>
      <c r="E199" s="8" t="s">
        <v>327</v>
      </c>
      <c r="F199">
        <v>11.274800000000001</v>
      </c>
      <c r="G199" t="s">
        <v>3064</v>
      </c>
      <c r="H199">
        <v>889</v>
      </c>
      <c r="I199" t="s">
        <v>3149</v>
      </c>
      <c r="M199" t="s">
        <v>3080</v>
      </c>
      <c r="N199">
        <v>7.4625000000000004</v>
      </c>
      <c r="O199" t="s">
        <v>3175</v>
      </c>
    </row>
    <row r="200" spans="1:15">
      <c r="A200" t="s">
        <v>19</v>
      </c>
      <c r="C200" s="8" t="s">
        <v>327</v>
      </c>
      <c r="F200">
        <v>7.0046999999999997</v>
      </c>
      <c r="G200" t="s">
        <v>3064</v>
      </c>
      <c r="H200">
        <v>889</v>
      </c>
      <c r="I200" t="s">
        <v>3149</v>
      </c>
      <c r="M200" t="s">
        <v>3080</v>
      </c>
      <c r="N200">
        <v>1.1999999999999999E-3</v>
      </c>
      <c r="O200" t="s">
        <v>3175</v>
      </c>
    </row>
    <row r="201" spans="1:15">
      <c r="A201" t="s">
        <v>958</v>
      </c>
      <c r="E201" s="8" t="s">
        <v>327</v>
      </c>
      <c r="F201">
        <v>1.8586</v>
      </c>
      <c r="G201" t="s">
        <v>3064</v>
      </c>
      <c r="H201">
        <v>889</v>
      </c>
      <c r="I201" t="s">
        <v>3149</v>
      </c>
      <c r="M201" t="s">
        <v>3080</v>
      </c>
      <c r="N201">
        <v>0.35</v>
      </c>
      <c r="O201" t="s">
        <v>3175</v>
      </c>
    </row>
    <row r="202" spans="1:15">
      <c r="A202" t="s">
        <v>964</v>
      </c>
      <c r="E202" s="8" t="s">
        <v>327</v>
      </c>
      <c r="F202">
        <v>2.1202000000000001</v>
      </c>
      <c r="G202" t="s">
        <v>3064</v>
      </c>
      <c r="H202">
        <v>889</v>
      </c>
      <c r="I202" t="s">
        <v>3149</v>
      </c>
      <c r="M202" t="s">
        <v>3080</v>
      </c>
      <c r="N202">
        <v>1.42</v>
      </c>
      <c r="O202" t="s">
        <v>3175</v>
      </c>
    </row>
    <row r="203" spans="1:15">
      <c r="A203" t="s">
        <v>968</v>
      </c>
      <c r="E203" s="8" t="s">
        <v>327</v>
      </c>
      <c r="F203">
        <v>2.222</v>
      </c>
      <c r="G203" t="s">
        <v>3064</v>
      </c>
      <c r="H203">
        <v>889</v>
      </c>
      <c r="I203" t="s">
        <v>3149</v>
      </c>
      <c r="M203" t="s">
        <v>3080</v>
      </c>
      <c r="N203">
        <v>1.1252</v>
      </c>
      <c r="O203" t="s">
        <v>3175</v>
      </c>
    </row>
    <row r="204" spans="1:15">
      <c r="A204" t="s">
        <v>980</v>
      </c>
      <c r="E204" s="8" t="s">
        <v>327</v>
      </c>
      <c r="F204">
        <v>1.6812</v>
      </c>
      <c r="G204" t="s">
        <v>3064</v>
      </c>
      <c r="H204">
        <v>889</v>
      </c>
      <c r="I204" t="s">
        <v>3149</v>
      </c>
      <c r="M204" t="s">
        <v>3080</v>
      </c>
      <c r="N204">
        <v>0.25509999999999999</v>
      </c>
      <c r="O204" t="s">
        <v>3175</v>
      </c>
    </row>
    <row r="205" spans="1:15">
      <c r="A205" t="s">
        <v>982</v>
      </c>
      <c r="E205" s="8" t="s">
        <v>327</v>
      </c>
      <c r="F205">
        <v>8.3900000000000002E-2</v>
      </c>
      <c r="G205" t="s">
        <v>3064</v>
      </c>
      <c r="H205">
        <v>889</v>
      </c>
      <c r="I205" t="s">
        <v>3149</v>
      </c>
      <c r="M205" t="s">
        <v>3080</v>
      </c>
      <c r="N205">
        <v>7.0000000000000007E-2</v>
      </c>
      <c r="O205" t="s">
        <v>3175</v>
      </c>
    </row>
    <row r="206" spans="1:15">
      <c r="A206" t="s">
        <v>989</v>
      </c>
      <c r="E206" s="8" t="s">
        <v>327</v>
      </c>
      <c r="F206">
        <v>4.3E-3</v>
      </c>
      <c r="G206" t="s">
        <v>3064</v>
      </c>
      <c r="H206">
        <v>889</v>
      </c>
      <c r="I206" t="s">
        <v>3149</v>
      </c>
      <c r="M206" t="s">
        <v>3080</v>
      </c>
      <c r="N206">
        <v>4.3E-3</v>
      </c>
      <c r="O206" t="s">
        <v>3175</v>
      </c>
    </row>
    <row r="207" spans="1:15">
      <c r="A207" t="s">
        <v>991</v>
      </c>
      <c r="E207" s="8" t="s">
        <v>327</v>
      </c>
      <c r="F207">
        <v>2.8647</v>
      </c>
      <c r="G207" t="s">
        <v>3064</v>
      </c>
      <c r="H207">
        <v>889</v>
      </c>
      <c r="I207" t="s">
        <v>3149</v>
      </c>
      <c r="M207" t="s">
        <v>3080</v>
      </c>
      <c r="N207">
        <v>2.8647</v>
      </c>
      <c r="O207" t="s">
        <v>3175</v>
      </c>
    </row>
    <row r="208" spans="1:15">
      <c r="A208" t="s">
        <v>1000</v>
      </c>
      <c r="F208">
        <v>0.58479999999999999</v>
      </c>
      <c r="G208" t="s">
        <v>3064</v>
      </c>
      <c r="H208">
        <v>889</v>
      </c>
      <c r="I208" t="s">
        <v>3149</v>
      </c>
      <c r="M208" t="s">
        <v>3080</v>
      </c>
      <c r="N208">
        <v>0.53859999999999997</v>
      </c>
      <c r="O208" t="s">
        <v>3175</v>
      </c>
    </row>
    <row r="209" spans="1:15">
      <c r="A209" t="s">
        <v>1010</v>
      </c>
      <c r="F209">
        <v>0.73299999999999998</v>
      </c>
      <c r="G209" t="s">
        <v>3064</v>
      </c>
      <c r="H209">
        <v>889</v>
      </c>
      <c r="I209" t="s">
        <v>3149</v>
      </c>
      <c r="M209" t="s">
        <v>3080</v>
      </c>
      <c r="N209">
        <v>0.73299999999999998</v>
      </c>
      <c r="O209" t="s">
        <v>3175</v>
      </c>
    </row>
    <row r="210" spans="1:15">
      <c r="A210" t="s">
        <v>1011</v>
      </c>
      <c r="F210">
        <v>0.51459999999999995</v>
      </c>
      <c r="G210" t="s">
        <v>3064</v>
      </c>
      <c r="H210">
        <v>889</v>
      </c>
      <c r="I210" t="s">
        <v>3149</v>
      </c>
      <c r="M210" t="s">
        <v>3080</v>
      </c>
      <c r="N210">
        <v>0.51459999999999995</v>
      </c>
      <c r="O210" t="s">
        <v>3175</v>
      </c>
    </row>
    <row r="211" spans="1:15">
      <c r="A211" t="s">
        <v>1016</v>
      </c>
      <c r="F211">
        <v>0.65039999999999998</v>
      </c>
      <c r="G211" t="s">
        <v>3064</v>
      </c>
      <c r="H211">
        <v>889</v>
      </c>
      <c r="I211" t="s">
        <v>3149</v>
      </c>
      <c r="M211" t="s">
        <v>3080</v>
      </c>
      <c r="N211">
        <v>9.1000000000000004E-3</v>
      </c>
      <c r="O211" t="s">
        <v>3175</v>
      </c>
    </row>
    <row r="212" spans="1:15">
      <c r="A212" t="s">
        <v>1017</v>
      </c>
      <c r="F212">
        <v>0.54300000000000004</v>
      </c>
      <c r="G212" t="s">
        <v>3064</v>
      </c>
      <c r="H212">
        <v>889</v>
      </c>
      <c r="I212" t="s">
        <v>3149</v>
      </c>
      <c r="M212" t="s">
        <v>3080</v>
      </c>
      <c r="N212">
        <v>0.23980000000000001</v>
      </c>
      <c r="O212" t="s">
        <v>3175</v>
      </c>
    </row>
    <row r="213" spans="1:15">
      <c r="A213" t="s">
        <v>1019</v>
      </c>
      <c r="F213">
        <v>0.26369999999999999</v>
      </c>
      <c r="G213" t="s">
        <v>3064</v>
      </c>
      <c r="H213">
        <v>889</v>
      </c>
      <c r="I213" t="s">
        <v>3149</v>
      </c>
      <c r="M213" t="s">
        <v>3080</v>
      </c>
      <c r="N213">
        <v>0.25390000000000001</v>
      </c>
      <c r="O213" t="s">
        <v>3175</v>
      </c>
    </row>
    <row r="214" spans="1:15">
      <c r="A214" t="s">
        <v>1020</v>
      </c>
      <c r="F214">
        <v>0.1132</v>
      </c>
      <c r="G214" t="s">
        <v>3064</v>
      </c>
      <c r="H214">
        <v>889</v>
      </c>
      <c r="I214" t="s">
        <v>3149</v>
      </c>
      <c r="M214" t="s">
        <v>3080</v>
      </c>
      <c r="N214">
        <v>1.3299999999999999E-2</v>
      </c>
      <c r="O214" t="s">
        <v>3175</v>
      </c>
    </row>
    <row r="215" spans="1:15">
      <c r="A215" t="s">
        <v>1023</v>
      </c>
      <c r="D215" s="8" t="s">
        <v>327</v>
      </c>
      <c r="F215">
        <v>0.56869999999999998</v>
      </c>
      <c r="G215" t="s">
        <v>3064</v>
      </c>
      <c r="H215">
        <v>889</v>
      </c>
      <c r="I215" t="s">
        <v>3149</v>
      </c>
      <c r="M215" t="s">
        <v>3080</v>
      </c>
      <c r="N215">
        <v>0.5071</v>
      </c>
      <c r="O215" t="s">
        <v>3175</v>
      </c>
    </row>
    <row r="216" spans="1:15">
      <c r="A216" t="s">
        <v>1034</v>
      </c>
      <c r="D216" s="8" t="s">
        <v>327</v>
      </c>
      <c r="F216">
        <v>4.2606999999999999</v>
      </c>
      <c r="G216" t="s">
        <v>3064</v>
      </c>
      <c r="H216">
        <v>889</v>
      </c>
      <c r="I216" t="s">
        <v>3149</v>
      </c>
      <c r="M216" t="s">
        <v>3080</v>
      </c>
      <c r="N216">
        <v>0.43140000000000001</v>
      </c>
      <c r="O216" t="s">
        <v>3175</v>
      </c>
    </row>
    <row r="217" spans="1:15">
      <c r="A217" t="s">
        <v>63</v>
      </c>
      <c r="E217" s="8" t="s">
        <v>327</v>
      </c>
      <c r="F217">
        <v>1.3082</v>
      </c>
      <c r="G217" t="s">
        <v>3064</v>
      </c>
      <c r="H217">
        <v>889</v>
      </c>
      <c r="I217" t="s">
        <v>3149</v>
      </c>
      <c r="M217" t="s">
        <v>3080</v>
      </c>
      <c r="N217">
        <v>0.90769999999999995</v>
      </c>
      <c r="O217" t="s">
        <v>3175</v>
      </c>
    </row>
    <row r="218" spans="1:15">
      <c r="A218" t="s">
        <v>1216</v>
      </c>
      <c r="E218" s="8" t="s">
        <v>327</v>
      </c>
      <c r="F218">
        <v>1.5161</v>
      </c>
      <c r="G218" t="s">
        <v>3064</v>
      </c>
      <c r="H218">
        <v>889</v>
      </c>
      <c r="I218" t="s">
        <v>3149</v>
      </c>
      <c r="M218" t="s">
        <v>3080</v>
      </c>
      <c r="N218">
        <v>6.3899999999999998E-2</v>
      </c>
      <c r="O218" t="s">
        <v>3175</v>
      </c>
    </row>
    <row r="219" spans="1:15">
      <c r="A219" t="s">
        <v>1217</v>
      </c>
      <c r="E219" s="8" t="s">
        <v>327</v>
      </c>
      <c r="F219">
        <v>3.9062000000000001</v>
      </c>
      <c r="G219" t="s">
        <v>3064</v>
      </c>
      <c r="H219">
        <v>889</v>
      </c>
      <c r="I219" t="s">
        <v>3149</v>
      </c>
      <c r="M219" t="s">
        <v>3080</v>
      </c>
      <c r="N219">
        <v>1.3301000000000001</v>
      </c>
      <c r="O219" t="s">
        <v>3175</v>
      </c>
    </row>
    <row r="220" spans="1:15">
      <c r="A220" t="s">
        <v>1240</v>
      </c>
      <c r="C220" s="8" t="s">
        <v>327</v>
      </c>
      <c r="F220">
        <v>2.8449</v>
      </c>
      <c r="G220" t="s">
        <v>3064</v>
      </c>
      <c r="H220">
        <v>889</v>
      </c>
      <c r="I220" t="s">
        <v>3149</v>
      </c>
      <c r="M220" t="s">
        <v>3080</v>
      </c>
      <c r="N220">
        <v>1.17E-2</v>
      </c>
      <c r="O220" t="s">
        <v>3175</v>
      </c>
    </row>
    <row r="221" spans="1:15">
      <c r="A221" t="s">
        <v>1334</v>
      </c>
      <c r="B221" s="8" t="s">
        <v>327</v>
      </c>
      <c r="C221" s="8" t="s">
        <v>327</v>
      </c>
      <c r="F221">
        <v>5.6883999999999997</v>
      </c>
      <c r="G221" t="s">
        <v>3064</v>
      </c>
      <c r="H221">
        <v>889</v>
      </c>
      <c r="I221" t="s">
        <v>3149</v>
      </c>
      <c r="M221" t="s">
        <v>3080</v>
      </c>
      <c r="N221">
        <v>4.8878000000000004</v>
      </c>
      <c r="O221" t="s">
        <v>3175</v>
      </c>
    </row>
    <row r="222" spans="1:15">
      <c r="A222" t="s">
        <v>84</v>
      </c>
      <c r="C222" s="8" t="s">
        <v>327</v>
      </c>
      <c r="F222">
        <v>0.91739999999999999</v>
      </c>
      <c r="G222" t="s">
        <v>3064</v>
      </c>
      <c r="H222">
        <v>889</v>
      </c>
      <c r="I222" t="s">
        <v>3149</v>
      </c>
      <c r="M222" t="s">
        <v>3080</v>
      </c>
      <c r="N222">
        <v>0.86809999999999998</v>
      </c>
      <c r="O222" t="s">
        <v>3175</v>
      </c>
    </row>
    <row r="223" spans="1:15">
      <c r="A223" t="s">
        <v>1340</v>
      </c>
      <c r="C223" s="8" t="s">
        <v>327</v>
      </c>
      <c r="F223">
        <v>8.5336999999999996</v>
      </c>
      <c r="G223" t="s">
        <v>3064</v>
      </c>
      <c r="H223">
        <v>889</v>
      </c>
      <c r="I223" t="s">
        <v>3149</v>
      </c>
      <c r="M223" t="s">
        <v>3080</v>
      </c>
      <c r="N223">
        <v>0.26669999999999999</v>
      </c>
      <c r="O223" t="s">
        <v>3175</v>
      </c>
    </row>
    <row r="224" spans="1:15">
      <c r="A224" t="s">
        <v>87</v>
      </c>
      <c r="C224" s="8" t="s">
        <v>327</v>
      </c>
      <c r="F224">
        <v>16.212700000000002</v>
      </c>
      <c r="G224" t="s">
        <v>3064</v>
      </c>
      <c r="H224">
        <v>889</v>
      </c>
      <c r="I224" t="s">
        <v>3149</v>
      </c>
      <c r="M224" t="s">
        <v>3080</v>
      </c>
      <c r="N224">
        <v>0.49619999999999997</v>
      </c>
      <c r="O224" t="s">
        <v>3175</v>
      </c>
    </row>
    <row r="225" spans="1:15">
      <c r="A225" t="s">
        <v>88</v>
      </c>
      <c r="C225" s="8" t="s">
        <v>327</v>
      </c>
      <c r="F225">
        <v>0.65069999999999995</v>
      </c>
      <c r="G225" t="s">
        <v>3064</v>
      </c>
      <c r="H225">
        <v>889</v>
      </c>
      <c r="I225" t="s">
        <v>3149</v>
      </c>
      <c r="M225" t="s">
        <v>3080</v>
      </c>
      <c r="N225">
        <v>0.44130000000000003</v>
      </c>
      <c r="O225" t="s">
        <v>3175</v>
      </c>
    </row>
    <row r="226" spans="1:15">
      <c r="A226" t="s">
        <v>1345</v>
      </c>
      <c r="B226" s="8" t="s">
        <v>327</v>
      </c>
      <c r="C226" s="8" t="s">
        <v>327</v>
      </c>
      <c r="F226">
        <v>0.76619999999999999</v>
      </c>
      <c r="G226" t="s">
        <v>3064</v>
      </c>
      <c r="H226">
        <v>889</v>
      </c>
      <c r="I226" t="s">
        <v>3149</v>
      </c>
      <c r="M226" t="s">
        <v>3080</v>
      </c>
      <c r="N226">
        <v>0.70709999999999995</v>
      </c>
      <c r="O226" t="s">
        <v>3175</v>
      </c>
    </row>
    <row r="227" spans="1:15">
      <c r="A227" t="s">
        <v>91</v>
      </c>
      <c r="C227" s="8" t="s">
        <v>327</v>
      </c>
      <c r="F227">
        <v>1.3669</v>
      </c>
      <c r="G227" t="s">
        <v>3064</v>
      </c>
      <c r="H227">
        <v>889</v>
      </c>
      <c r="I227" t="s">
        <v>3149</v>
      </c>
      <c r="M227" t="s">
        <v>3080</v>
      </c>
      <c r="N227">
        <v>8.9800000000000005E-2</v>
      </c>
      <c r="O227" t="s">
        <v>3175</v>
      </c>
    </row>
    <row r="228" spans="1:15">
      <c r="A228" t="s">
        <v>1346</v>
      </c>
      <c r="B228" s="8" t="s">
        <v>327</v>
      </c>
      <c r="C228" s="8" t="s">
        <v>327</v>
      </c>
      <c r="F228">
        <v>0.46689999999999998</v>
      </c>
      <c r="G228" t="s">
        <v>3064</v>
      </c>
      <c r="H228">
        <v>889</v>
      </c>
      <c r="I228" t="s">
        <v>3149</v>
      </c>
      <c r="M228" t="s">
        <v>3080</v>
      </c>
      <c r="N228">
        <v>0.44069999999999998</v>
      </c>
      <c r="O228" t="s">
        <v>3175</v>
      </c>
    </row>
    <row r="229" spans="1:15">
      <c r="A229" t="s">
        <v>92</v>
      </c>
      <c r="C229" s="8" t="s">
        <v>327</v>
      </c>
      <c r="F229">
        <v>0.41199999999999998</v>
      </c>
      <c r="G229" t="s">
        <v>3064</v>
      </c>
      <c r="H229">
        <v>889</v>
      </c>
      <c r="I229" t="s">
        <v>3149</v>
      </c>
      <c r="M229" t="s">
        <v>3080</v>
      </c>
      <c r="N229">
        <v>0.2722</v>
      </c>
      <c r="O229" t="s">
        <v>3175</v>
      </c>
    </row>
    <row r="230" spans="1:15">
      <c r="A230" t="s">
        <v>1356</v>
      </c>
      <c r="B230" s="8" t="s">
        <v>327</v>
      </c>
      <c r="E230" s="8" t="s">
        <v>327</v>
      </c>
      <c r="F230">
        <v>0.99260000000000004</v>
      </c>
      <c r="G230" t="s">
        <v>3064</v>
      </c>
      <c r="H230">
        <v>889</v>
      </c>
      <c r="I230" t="s">
        <v>3149</v>
      </c>
      <c r="M230" t="s">
        <v>3080</v>
      </c>
      <c r="N230">
        <v>9.7999999999999997E-3</v>
      </c>
      <c r="O230" t="s">
        <v>3175</v>
      </c>
    </row>
    <row r="231" spans="1:15">
      <c r="A231" t="s">
        <v>1359</v>
      </c>
      <c r="C231" s="8" t="s">
        <v>327</v>
      </c>
      <c r="F231">
        <v>6.7240000000000002</v>
      </c>
      <c r="G231" t="s">
        <v>3064</v>
      </c>
      <c r="H231">
        <v>889</v>
      </c>
      <c r="I231" t="s">
        <v>3149</v>
      </c>
      <c r="M231" t="s">
        <v>3080</v>
      </c>
      <c r="N231">
        <v>0.04</v>
      </c>
      <c r="O231" t="s">
        <v>3175</v>
      </c>
    </row>
    <row r="232" spans="1:15">
      <c r="A232" t="s">
        <v>1361</v>
      </c>
      <c r="B232" s="8" t="s">
        <v>327</v>
      </c>
      <c r="C232" s="8" t="s">
        <v>327</v>
      </c>
      <c r="F232">
        <v>0.25190000000000001</v>
      </c>
      <c r="G232" t="s">
        <v>3064</v>
      </c>
      <c r="H232">
        <v>889</v>
      </c>
      <c r="I232" t="s">
        <v>3149</v>
      </c>
      <c r="M232" t="s">
        <v>3080</v>
      </c>
      <c r="N232">
        <v>0.25190000000000001</v>
      </c>
      <c r="O232" t="s">
        <v>3175</v>
      </c>
    </row>
    <row r="233" spans="1:15">
      <c r="A233" t="s">
        <v>1362</v>
      </c>
      <c r="C233" s="8" t="s">
        <v>327</v>
      </c>
      <c r="F233">
        <v>0.45140000000000002</v>
      </c>
      <c r="G233" t="s">
        <v>3064</v>
      </c>
      <c r="H233">
        <v>889</v>
      </c>
      <c r="I233" t="s">
        <v>3149</v>
      </c>
      <c r="M233" t="s">
        <v>3080</v>
      </c>
      <c r="N233">
        <v>0.34470000000000001</v>
      </c>
      <c r="O233" t="s">
        <v>3175</v>
      </c>
    </row>
    <row r="234" spans="1:15">
      <c r="A234" t="s">
        <v>94</v>
      </c>
      <c r="C234" s="8" t="s">
        <v>327</v>
      </c>
      <c r="D234" s="8" t="s">
        <v>327</v>
      </c>
      <c r="F234">
        <v>19.089099999999998</v>
      </c>
      <c r="G234" t="s">
        <v>3064</v>
      </c>
      <c r="H234">
        <v>889</v>
      </c>
      <c r="I234" t="s">
        <v>3149</v>
      </c>
      <c r="M234" t="s">
        <v>3080</v>
      </c>
      <c r="N234">
        <v>6.3600000000000004E-2</v>
      </c>
      <c r="O234" t="s">
        <v>3175</v>
      </c>
    </row>
    <row r="235" spans="1:15">
      <c r="A235" t="s">
        <v>1365</v>
      </c>
      <c r="E235" s="8" t="s">
        <v>327</v>
      </c>
      <c r="F235">
        <v>2.2713999999999999</v>
      </c>
      <c r="G235" t="s">
        <v>3064</v>
      </c>
      <c r="H235">
        <v>889</v>
      </c>
      <c r="I235" t="s">
        <v>3149</v>
      </c>
      <c r="M235" t="s">
        <v>3080</v>
      </c>
      <c r="N235">
        <v>0.4486</v>
      </c>
      <c r="O235" t="s">
        <v>3175</v>
      </c>
    </row>
    <row r="236" spans="1:15">
      <c r="A236" t="s">
        <v>95</v>
      </c>
      <c r="D236" s="8" t="s">
        <v>327</v>
      </c>
      <c r="F236">
        <v>0.61839999999999995</v>
      </c>
      <c r="G236" t="s">
        <v>3064</v>
      </c>
      <c r="H236">
        <v>889</v>
      </c>
      <c r="I236" t="s">
        <v>3149</v>
      </c>
      <c r="M236" t="s">
        <v>3080</v>
      </c>
      <c r="N236">
        <v>0.61839999999999995</v>
      </c>
      <c r="O236" t="s">
        <v>3175</v>
      </c>
    </row>
    <row r="237" spans="1:15">
      <c r="A237" t="s">
        <v>97</v>
      </c>
      <c r="C237" s="8" t="s">
        <v>327</v>
      </c>
      <c r="F237">
        <v>0.1638</v>
      </c>
      <c r="G237" t="s">
        <v>3064</v>
      </c>
      <c r="H237">
        <v>889</v>
      </c>
      <c r="I237" t="s">
        <v>3149</v>
      </c>
      <c r="M237" t="s">
        <v>3080</v>
      </c>
      <c r="N237">
        <v>2.7000000000000001E-3</v>
      </c>
      <c r="O237" t="s">
        <v>3175</v>
      </c>
    </row>
    <row r="238" spans="1:15">
      <c r="A238" t="s">
        <v>1370</v>
      </c>
      <c r="B238" s="8" t="s">
        <v>327</v>
      </c>
      <c r="E238" s="8" t="s">
        <v>327</v>
      </c>
      <c r="F238">
        <v>1.3376999999999999</v>
      </c>
      <c r="G238" t="s">
        <v>3064</v>
      </c>
      <c r="H238">
        <v>889</v>
      </c>
      <c r="I238" t="s">
        <v>3149</v>
      </c>
      <c r="M238" t="s">
        <v>3080</v>
      </c>
      <c r="N238">
        <v>0</v>
      </c>
      <c r="O238" t="s">
        <v>3175</v>
      </c>
    </row>
    <row r="239" spans="1:15">
      <c r="A239" t="s">
        <v>1372</v>
      </c>
      <c r="B239" s="8" t="s">
        <v>327</v>
      </c>
      <c r="C239" s="8" t="s">
        <v>327</v>
      </c>
      <c r="F239">
        <v>3.8189000000000002</v>
      </c>
      <c r="G239" t="s">
        <v>3064</v>
      </c>
      <c r="H239">
        <v>889</v>
      </c>
      <c r="I239" t="s">
        <v>3149</v>
      </c>
      <c r="M239" t="s">
        <v>3080</v>
      </c>
      <c r="N239">
        <v>1.1093</v>
      </c>
      <c r="O239" t="s">
        <v>3175</v>
      </c>
    </row>
    <row r="240" spans="1:15">
      <c r="A240" t="s">
        <v>1377</v>
      </c>
      <c r="B240" s="8" t="s">
        <v>327</v>
      </c>
      <c r="C240" s="8" t="s">
        <v>327</v>
      </c>
      <c r="F240">
        <v>2.9767999999999999</v>
      </c>
      <c r="G240" t="s">
        <v>3064</v>
      </c>
      <c r="H240">
        <v>889</v>
      </c>
      <c r="I240" t="s">
        <v>3149</v>
      </c>
      <c r="M240" t="s">
        <v>3080</v>
      </c>
      <c r="N240">
        <v>0.50119999999999998</v>
      </c>
      <c r="O240" t="s">
        <v>3175</v>
      </c>
    </row>
    <row r="241" spans="1:15">
      <c r="A241" t="s">
        <v>1378</v>
      </c>
      <c r="B241" s="8" t="s">
        <v>327</v>
      </c>
      <c r="E241" s="8" t="s">
        <v>327</v>
      </c>
      <c r="F241">
        <v>0.52659999999999996</v>
      </c>
      <c r="G241" t="s">
        <v>3064</v>
      </c>
      <c r="H241">
        <v>889</v>
      </c>
      <c r="I241" t="s">
        <v>3149</v>
      </c>
      <c r="M241" t="s">
        <v>3080</v>
      </c>
      <c r="N241">
        <v>2.8E-3</v>
      </c>
      <c r="O241" t="s">
        <v>3175</v>
      </c>
    </row>
    <row r="242" spans="1:15">
      <c r="A242" t="s">
        <v>1379</v>
      </c>
      <c r="B242" s="8" t="s">
        <v>327</v>
      </c>
      <c r="C242" s="8" t="s">
        <v>327</v>
      </c>
      <c r="F242">
        <v>5.5220000000000002</v>
      </c>
      <c r="G242" t="s">
        <v>3064</v>
      </c>
      <c r="H242">
        <v>889</v>
      </c>
      <c r="I242" t="s">
        <v>3149</v>
      </c>
      <c r="M242" t="s">
        <v>3080</v>
      </c>
      <c r="N242">
        <v>0.69140000000000001</v>
      </c>
      <c r="O242" t="s">
        <v>3175</v>
      </c>
    </row>
    <row r="243" spans="1:15">
      <c r="A243" t="s">
        <v>102</v>
      </c>
      <c r="C243" s="8" t="s">
        <v>327</v>
      </c>
      <c r="F243">
        <v>0.79200000000000004</v>
      </c>
      <c r="G243" t="s">
        <v>3064</v>
      </c>
      <c r="H243">
        <v>889</v>
      </c>
      <c r="I243" t="s">
        <v>3149</v>
      </c>
      <c r="M243" t="s">
        <v>3080</v>
      </c>
      <c r="N243">
        <v>0.40460000000000002</v>
      </c>
      <c r="O243" t="s">
        <v>3175</v>
      </c>
    </row>
    <row r="244" spans="1:15">
      <c r="A244" t="s">
        <v>103</v>
      </c>
      <c r="C244" s="8" t="s">
        <v>327</v>
      </c>
      <c r="E244" s="8" t="s">
        <v>327</v>
      </c>
      <c r="F244">
        <v>0.94650000000000001</v>
      </c>
      <c r="G244" t="s">
        <v>3064</v>
      </c>
      <c r="H244">
        <v>889</v>
      </c>
      <c r="I244" t="s">
        <v>3149</v>
      </c>
      <c r="M244" t="s">
        <v>3080</v>
      </c>
      <c r="N244">
        <v>7.4000000000000003E-3</v>
      </c>
      <c r="O244" t="s">
        <v>3175</v>
      </c>
    </row>
    <row r="245" spans="1:15">
      <c r="A245" t="s">
        <v>104</v>
      </c>
      <c r="D245" s="8" t="s">
        <v>327</v>
      </c>
      <c r="F245">
        <v>11.791600000000001</v>
      </c>
      <c r="G245" t="s">
        <v>3064</v>
      </c>
      <c r="H245">
        <v>889</v>
      </c>
      <c r="I245" t="s">
        <v>3149</v>
      </c>
      <c r="M245" t="s">
        <v>3080</v>
      </c>
      <c r="N245">
        <v>2.4192</v>
      </c>
      <c r="O245" t="s">
        <v>3175</v>
      </c>
    </row>
    <row r="246" spans="1:15">
      <c r="A246" t="s">
        <v>1380</v>
      </c>
      <c r="B246" s="8" t="s">
        <v>327</v>
      </c>
      <c r="C246" s="8" t="s">
        <v>327</v>
      </c>
      <c r="F246">
        <v>1.4596</v>
      </c>
      <c r="G246" t="s">
        <v>3064</v>
      </c>
      <c r="H246">
        <v>889</v>
      </c>
      <c r="I246" t="s">
        <v>3149</v>
      </c>
      <c r="M246" t="s">
        <v>3080</v>
      </c>
      <c r="N246">
        <v>1.4596</v>
      </c>
      <c r="O246" t="s">
        <v>3175</v>
      </c>
    </row>
    <row r="247" spans="1:15">
      <c r="A247" t="s">
        <v>1382</v>
      </c>
      <c r="C247" s="8" t="s">
        <v>327</v>
      </c>
      <c r="F247">
        <v>6.8400000000000002E-2</v>
      </c>
      <c r="G247" t="s">
        <v>3064</v>
      </c>
      <c r="H247">
        <v>889</v>
      </c>
      <c r="I247" t="s">
        <v>3149</v>
      </c>
      <c r="M247" t="s">
        <v>3080</v>
      </c>
      <c r="N247">
        <v>6.8400000000000002E-2</v>
      </c>
      <c r="O247" t="s">
        <v>3175</v>
      </c>
    </row>
    <row r="248" spans="1:15">
      <c r="A248" t="s">
        <v>1383</v>
      </c>
      <c r="C248" s="8" t="s">
        <v>327</v>
      </c>
      <c r="F248">
        <v>8.3999999999999995E-3</v>
      </c>
      <c r="G248" t="s">
        <v>3064</v>
      </c>
      <c r="H248">
        <v>889</v>
      </c>
      <c r="I248" t="s">
        <v>3149</v>
      </c>
      <c r="M248" t="s">
        <v>3080</v>
      </c>
      <c r="N248">
        <v>8.3999999999999995E-3</v>
      </c>
      <c r="O248" t="s">
        <v>3175</v>
      </c>
    </row>
    <row r="249" spans="1:15">
      <c r="A249" t="s">
        <v>106</v>
      </c>
      <c r="D249" s="8" t="s">
        <v>327</v>
      </c>
      <c r="F249">
        <v>2.1758999999999999</v>
      </c>
      <c r="G249" t="s">
        <v>3064</v>
      </c>
      <c r="H249">
        <v>889</v>
      </c>
      <c r="I249" t="s">
        <v>3149</v>
      </c>
      <c r="M249" t="s">
        <v>3080</v>
      </c>
      <c r="N249">
        <v>4.48E-2</v>
      </c>
      <c r="O249" t="s">
        <v>3175</v>
      </c>
    </row>
    <row r="250" spans="1:15">
      <c r="A250" t="s">
        <v>1385</v>
      </c>
      <c r="C250" s="8" t="s">
        <v>327</v>
      </c>
      <c r="F250">
        <v>9.1999999999999998E-3</v>
      </c>
      <c r="G250" t="s">
        <v>3064</v>
      </c>
      <c r="H250">
        <v>889</v>
      </c>
      <c r="I250" t="s">
        <v>3149</v>
      </c>
      <c r="M250" t="s">
        <v>3080</v>
      </c>
      <c r="N250">
        <v>9.1999999999999998E-3</v>
      </c>
      <c r="O250" t="s">
        <v>3175</v>
      </c>
    </row>
    <row r="251" spans="1:15">
      <c r="A251" t="s">
        <v>107</v>
      </c>
      <c r="C251" s="8" t="s">
        <v>327</v>
      </c>
      <c r="F251">
        <v>8.8999999999999999E-3</v>
      </c>
      <c r="G251" t="s">
        <v>3064</v>
      </c>
      <c r="H251">
        <v>889</v>
      </c>
      <c r="I251" t="s">
        <v>3149</v>
      </c>
      <c r="M251" t="s">
        <v>3080</v>
      </c>
      <c r="N251">
        <v>8.8999999999999999E-3</v>
      </c>
      <c r="O251" t="s">
        <v>3175</v>
      </c>
    </row>
    <row r="252" spans="1:15">
      <c r="A252" t="s">
        <v>108</v>
      </c>
      <c r="C252" s="8" t="s">
        <v>327</v>
      </c>
      <c r="E252" s="8" t="s">
        <v>327</v>
      </c>
      <c r="F252">
        <v>5.7405999999999997</v>
      </c>
      <c r="G252" t="s">
        <v>3064</v>
      </c>
      <c r="H252">
        <v>889</v>
      </c>
      <c r="I252" t="s">
        <v>3149</v>
      </c>
      <c r="M252" t="s">
        <v>3080</v>
      </c>
      <c r="N252">
        <v>0.26550000000000001</v>
      </c>
      <c r="O252" t="s">
        <v>3175</v>
      </c>
    </row>
    <row r="253" spans="1:15">
      <c r="A253" t="s">
        <v>109</v>
      </c>
      <c r="C253" s="8" t="s">
        <v>327</v>
      </c>
      <c r="F253">
        <v>0.32829999999999998</v>
      </c>
      <c r="G253" t="s">
        <v>3064</v>
      </c>
      <c r="H253">
        <v>889</v>
      </c>
      <c r="I253" t="s">
        <v>3149</v>
      </c>
      <c r="M253" t="s">
        <v>3080</v>
      </c>
      <c r="N253">
        <v>0.32829999999999998</v>
      </c>
      <c r="O253" t="s">
        <v>3175</v>
      </c>
    </row>
    <row r="254" spans="1:15">
      <c r="A254" t="s">
        <v>1389</v>
      </c>
      <c r="E254" s="8" t="s">
        <v>327</v>
      </c>
      <c r="F254">
        <v>3.3614999999999999</v>
      </c>
      <c r="G254" t="s">
        <v>3064</v>
      </c>
      <c r="H254">
        <v>889</v>
      </c>
      <c r="I254" t="s">
        <v>3149</v>
      </c>
      <c r="M254" t="s">
        <v>3080</v>
      </c>
      <c r="N254">
        <v>0.49819999999999998</v>
      </c>
      <c r="O254" t="s">
        <v>3175</v>
      </c>
    </row>
    <row r="255" spans="1:15">
      <c r="A255" t="s">
        <v>110</v>
      </c>
      <c r="C255" s="8" t="s">
        <v>327</v>
      </c>
      <c r="F255">
        <v>3.7094999999999998</v>
      </c>
      <c r="G255" t="s">
        <v>3064</v>
      </c>
      <c r="H255">
        <v>889</v>
      </c>
      <c r="I255" t="s">
        <v>3149</v>
      </c>
      <c r="M255" t="s">
        <v>3080</v>
      </c>
      <c r="N255">
        <v>3.3851</v>
      </c>
      <c r="O255" t="s">
        <v>3175</v>
      </c>
    </row>
    <row r="256" spans="1:15">
      <c r="A256" t="s">
        <v>1390</v>
      </c>
      <c r="E256" s="8" t="s">
        <v>327</v>
      </c>
      <c r="F256">
        <v>4.7746000000000004</v>
      </c>
      <c r="G256" t="s">
        <v>3064</v>
      </c>
      <c r="H256">
        <v>889</v>
      </c>
      <c r="I256" t="s">
        <v>3149</v>
      </c>
      <c r="M256" t="s">
        <v>3080</v>
      </c>
      <c r="N256">
        <v>5.1000000000000004E-3</v>
      </c>
      <c r="O256" t="s">
        <v>3175</v>
      </c>
    </row>
    <row r="257" spans="1:15">
      <c r="A257" t="s">
        <v>111</v>
      </c>
      <c r="E257" s="8" t="s">
        <v>327</v>
      </c>
      <c r="F257">
        <v>2.1537999999999999</v>
      </c>
      <c r="G257" t="s">
        <v>3064</v>
      </c>
      <c r="H257">
        <v>889</v>
      </c>
      <c r="I257" t="s">
        <v>3149</v>
      </c>
      <c r="M257" t="s">
        <v>3080</v>
      </c>
      <c r="N257">
        <v>1.9547000000000001</v>
      </c>
      <c r="O257" t="s">
        <v>3175</v>
      </c>
    </row>
    <row r="258" spans="1:15">
      <c r="A258" t="s">
        <v>1391</v>
      </c>
      <c r="B258" s="8" t="s">
        <v>327</v>
      </c>
      <c r="C258" s="8" t="s">
        <v>327</v>
      </c>
      <c r="F258">
        <v>9.1499999999999998E-2</v>
      </c>
      <c r="G258" t="s">
        <v>3064</v>
      </c>
      <c r="H258">
        <v>889</v>
      </c>
      <c r="I258" t="s">
        <v>3149</v>
      </c>
      <c r="M258" t="s">
        <v>3080</v>
      </c>
      <c r="N258">
        <v>9.1499999999999998E-2</v>
      </c>
      <c r="O258" t="s">
        <v>3175</v>
      </c>
    </row>
    <row r="259" spans="1:15">
      <c r="A259" t="s">
        <v>112</v>
      </c>
      <c r="C259" s="8" t="s">
        <v>327</v>
      </c>
      <c r="F259">
        <v>0.2132</v>
      </c>
      <c r="G259" t="s">
        <v>3064</v>
      </c>
      <c r="H259">
        <v>889</v>
      </c>
      <c r="I259" t="s">
        <v>3149</v>
      </c>
      <c r="M259" t="s">
        <v>3080</v>
      </c>
      <c r="N259">
        <v>0.2109</v>
      </c>
      <c r="O259" t="s">
        <v>3175</v>
      </c>
    </row>
    <row r="260" spans="1:15">
      <c r="A260" t="s">
        <v>1396</v>
      </c>
      <c r="E260" s="8" t="s">
        <v>327</v>
      </c>
      <c r="F260">
        <v>0.95989999999999998</v>
      </c>
      <c r="G260" t="s">
        <v>3064</v>
      </c>
      <c r="H260">
        <v>889</v>
      </c>
      <c r="I260" t="s">
        <v>3149</v>
      </c>
      <c r="M260" t="s">
        <v>3080</v>
      </c>
      <c r="N260">
        <v>0.2109</v>
      </c>
      <c r="O260" t="s">
        <v>3175</v>
      </c>
    </row>
    <row r="261" spans="1:15">
      <c r="A261" t="s">
        <v>1397</v>
      </c>
      <c r="B261" s="8" t="s">
        <v>327</v>
      </c>
      <c r="E261" s="8" t="s">
        <v>327</v>
      </c>
      <c r="F261">
        <v>2.0558000000000001</v>
      </c>
      <c r="G261" t="s">
        <v>3064</v>
      </c>
      <c r="H261">
        <v>889</v>
      </c>
      <c r="I261" t="s">
        <v>3149</v>
      </c>
      <c r="M261" t="s">
        <v>3080</v>
      </c>
      <c r="N261">
        <v>2.9999999999999997E-4</v>
      </c>
      <c r="O261" t="s">
        <v>3175</v>
      </c>
    </row>
    <row r="262" spans="1:15">
      <c r="A262" t="s">
        <v>114</v>
      </c>
      <c r="D262" s="8" t="s">
        <v>327</v>
      </c>
      <c r="E262" s="8" t="s">
        <v>327</v>
      </c>
      <c r="F262">
        <v>0.48720000000000002</v>
      </c>
      <c r="G262" t="s">
        <v>3064</v>
      </c>
      <c r="H262">
        <v>889</v>
      </c>
      <c r="I262" t="s">
        <v>3149</v>
      </c>
      <c r="M262" t="s">
        <v>3080</v>
      </c>
      <c r="N262">
        <v>6.1999999999999998E-3</v>
      </c>
      <c r="O262" t="s">
        <v>3175</v>
      </c>
    </row>
    <row r="263" spans="1:15">
      <c r="A263" t="s">
        <v>1399</v>
      </c>
      <c r="D263" s="8" t="s">
        <v>327</v>
      </c>
      <c r="F263">
        <v>3.6518000000000002</v>
      </c>
      <c r="G263" t="s">
        <v>3064</v>
      </c>
      <c r="H263">
        <v>889</v>
      </c>
      <c r="I263" t="s">
        <v>3149</v>
      </c>
      <c r="M263" t="s">
        <v>3080</v>
      </c>
      <c r="N263">
        <v>0.30499999999999999</v>
      </c>
      <c r="O263" t="s">
        <v>3175</v>
      </c>
    </row>
    <row r="264" spans="1:15">
      <c r="A264" t="s">
        <v>1401</v>
      </c>
      <c r="E264" s="8" t="s">
        <v>327</v>
      </c>
      <c r="F264">
        <v>0.6996</v>
      </c>
      <c r="G264" t="s">
        <v>3064</v>
      </c>
      <c r="H264">
        <v>889</v>
      </c>
      <c r="I264" t="s">
        <v>3149</v>
      </c>
      <c r="M264" t="s">
        <v>3080</v>
      </c>
      <c r="N264">
        <v>0.16400000000000001</v>
      </c>
      <c r="O264" t="s">
        <v>3175</v>
      </c>
    </row>
    <row r="265" spans="1:15">
      <c r="A265" t="s">
        <v>1404</v>
      </c>
      <c r="B265" s="8" t="s">
        <v>327</v>
      </c>
      <c r="C265" s="8" t="s">
        <v>327</v>
      </c>
      <c r="F265">
        <v>7.0900000000000005E-2</v>
      </c>
      <c r="G265" t="s">
        <v>3064</v>
      </c>
      <c r="H265">
        <v>889</v>
      </c>
      <c r="I265" t="s">
        <v>3149</v>
      </c>
      <c r="M265" t="s">
        <v>3080</v>
      </c>
      <c r="N265">
        <v>3.2099999999999997E-2</v>
      </c>
      <c r="O265" t="s">
        <v>3175</v>
      </c>
    </row>
    <row r="266" spans="1:15">
      <c r="A266" t="s">
        <v>1405</v>
      </c>
      <c r="B266" s="8" t="s">
        <v>327</v>
      </c>
      <c r="C266" s="8" t="s">
        <v>327</v>
      </c>
      <c r="F266">
        <v>0.30080000000000001</v>
      </c>
      <c r="G266" t="s">
        <v>3064</v>
      </c>
      <c r="H266">
        <v>889</v>
      </c>
      <c r="I266" t="s">
        <v>3149</v>
      </c>
      <c r="M266" t="s">
        <v>3080</v>
      </c>
      <c r="N266">
        <v>0.30080000000000001</v>
      </c>
      <c r="O266" t="s">
        <v>3175</v>
      </c>
    </row>
    <row r="267" spans="1:15">
      <c r="A267" t="s">
        <v>1409</v>
      </c>
      <c r="B267" s="8" t="s">
        <v>327</v>
      </c>
      <c r="C267" s="8" t="s">
        <v>327</v>
      </c>
      <c r="F267">
        <v>7.17E-2</v>
      </c>
      <c r="G267" t="s">
        <v>3064</v>
      </c>
      <c r="H267">
        <v>889</v>
      </c>
      <c r="I267" t="s">
        <v>3149</v>
      </c>
      <c r="M267" t="s">
        <v>3080</v>
      </c>
      <c r="N267">
        <v>1.5100000000000001E-2</v>
      </c>
      <c r="O267" t="s">
        <v>3175</v>
      </c>
    </row>
    <row r="268" spans="1:15">
      <c r="A268" t="s">
        <v>1414</v>
      </c>
      <c r="B268" s="8" t="s">
        <v>327</v>
      </c>
      <c r="C268" s="8" t="s">
        <v>327</v>
      </c>
      <c r="F268">
        <v>0.1704</v>
      </c>
      <c r="G268" t="s">
        <v>3064</v>
      </c>
      <c r="H268">
        <v>889</v>
      </c>
      <c r="I268" t="s">
        <v>3149</v>
      </c>
      <c r="M268" t="s">
        <v>3080</v>
      </c>
      <c r="N268">
        <v>0.1704</v>
      </c>
      <c r="O268" t="s">
        <v>3175</v>
      </c>
    </row>
    <row r="269" spans="1:15">
      <c r="A269" t="s">
        <v>1415</v>
      </c>
      <c r="E269" s="8" t="s">
        <v>327</v>
      </c>
      <c r="F269">
        <v>0.79679999999999995</v>
      </c>
      <c r="G269" t="s">
        <v>3064</v>
      </c>
      <c r="H269">
        <v>889</v>
      </c>
      <c r="I269" t="s">
        <v>3149</v>
      </c>
      <c r="M269" t="s">
        <v>3080</v>
      </c>
      <c r="N269">
        <v>0.62609999999999999</v>
      </c>
      <c r="O269" t="s">
        <v>3175</v>
      </c>
    </row>
    <row r="270" spans="1:15">
      <c r="A270" t="s">
        <v>1418</v>
      </c>
      <c r="C270" s="8" t="s">
        <v>327</v>
      </c>
      <c r="F270">
        <v>2.5278</v>
      </c>
      <c r="G270" t="s">
        <v>3064</v>
      </c>
      <c r="H270">
        <v>889</v>
      </c>
      <c r="I270" t="s">
        <v>3149</v>
      </c>
      <c r="M270" t="s">
        <v>3080</v>
      </c>
      <c r="N270">
        <v>0.6018</v>
      </c>
      <c r="O270" t="s">
        <v>3175</v>
      </c>
    </row>
    <row r="271" spans="1:15">
      <c r="A271" t="s">
        <v>1419</v>
      </c>
      <c r="B271" s="8" t="s">
        <v>327</v>
      </c>
      <c r="C271" s="8" t="s">
        <v>327</v>
      </c>
      <c r="F271">
        <v>0.65800000000000003</v>
      </c>
      <c r="G271" t="s">
        <v>3064</v>
      </c>
      <c r="H271">
        <v>889</v>
      </c>
      <c r="I271" t="s">
        <v>3149</v>
      </c>
      <c r="M271" t="s">
        <v>3080</v>
      </c>
      <c r="N271">
        <v>0.65800000000000003</v>
      </c>
      <c r="O271" t="s">
        <v>3175</v>
      </c>
    </row>
    <row r="272" spans="1:15">
      <c r="A272" t="s">
        <v>1420</v>
      </c>
      <c r="B272" s="8" t="s">
        <v>327</v>
      </c>
      <c r="C272" s="8" t="s">
        <v>327</v>
      </c>
      <c r="F272">
        <v>9.7999999999999997E-3</v>
      </c>
      <c r="G272" t="s">
        <v>3064</v>
      </c>
      <c r="H272">
        <v>889</v>
      </c>
      <c r="I272" t="s">
        <v>3149</v>
      </c>
      <c r="M272" t="s">
        <v>3080</v>
      </c>
      <c r="N272">
        <v>9.7999999999999997E-3</v>
      </c>
      <c r="O272" t="s">
        <v>3175</v>
      </c>
    </row>
    <row r="273" spans="1:15">
      <c r="A273" t="s">
        <v>118</v>
      </c>
      <c r="C273" s="8" t="s">
        <v>327</v>
      </c>
      <c r="F273">
        <v>1.7664</v>
      </c>
      <c r="G273" t="s">
        <v>3064</v>
      </c>
      <c r="H273">
        <v>889</v>
      </c>
      <c r="I273" t="s">
        <v>3149</v>
      </c>
      <c r="M273" t="s">
        <v>3080</v>
      </c>
      <c r="N273">
        <v>1.5175000000000001</v>
      </c>
      <c r="O273" t="s">
        <v>3175</v>
      </c>
    </row>
    <row r="274" spans="1:15">
      <c r="A274" t="s">
        <v>1422</v>
      </c>
      <c r="E274" s="8" t="s">
        <v>327</v>
      </c>
      <c r="F274">
        <v>0.41370000000000001</v>
      </c>
      <c r="G274" t="s">
        <v>3064</v>
      </c>
      <c r="H274">
        <v>889</v>
      </c>
      <c r="I274" t="s">
        <v>3149</v>
      </c>
      <c r="M274" t="s">
        <v>3080</v>
      </c>
      <c r="N274">
        <v>0.41370000000000001</v>
      </c>
      <c r="O274" t="s">
        <v>3175</v>
      </c>
    </row>
    <row r="275" spans="1:15">
      <c r="A275" t="s">
        <v>1423</v>
      </c>
      <c r="B275" s="8" t="s">
        <v>327</v>
      </c>
      <c r="C275" s="8" t="s">
        <v>327</v>
      </c>
      <c r="F275">
        <v>0.21510000000000001</v>
      </c>
      <c r="G275" t="s">
        <v>3064</v>
      </c>
      <c r="H275">
        <v>889</v>
      </c>
      <c r="I275" t="s">
        <v>3149</v>
      </c>
      <c r="M275" t="s">
        <v>3080</v>
      </c>
      <c r="N275">
        <v>0.21510000000000001</v>
      </c>
      <c r="O275" t="s">
        <v>3175</v>
      </c>
    </row>
    <row r="276" spans="1:15">
      <c r="A276" t="s">
        <v>1425</v>
      </c>
      <c r="E276" s="8" t="s">
        <v>327</v>
      </c>
      <c r="F276">
        <v>0.85670000000000002</v>
      </c>
      <c r="G276" t="s">
        <v>3064</v>
      </c>
      <c r="H276">
        <v>889</v>
      </c>
      <c r="I276" t="s">
        <v>3149</v>
      </c>
      <c r="M276" t="s">
        <v>3080</v>
      </c>
      <c r="N276">
        <v>0.85670000000000002</v>
      </c>
      <c r="O276" t="s">
        <v>3175</v>
      </c>
    </row>
    <row r="277" spans="1:15">
      <c r="A277" t="s">
        <v>1426</v>
      </c>
      <c r="C277" s="8" t="s">
        <v>327</v>
      </c>
      <c r="F277">
        <v>0.36849999999999999</v>
      </c>
      <c r="G277" t="s">
        <v>3064</v>
      </c>
      <c r="H277">
        <v>889</v>
      </c>
      <c r="I277" t="s">
        <v>3149</v>
      </c>
      <c r="M277" t="s">
        <v>3080</v>
      </c>
      <c r="N277">
        <v>0.36849999999999999</v>
      </c>
      <c r="O277" t="s">
        <v>3175</v>
      </c>
    </row>
    <row r="278" spans="1:15">
      <c r="A278" t="s">
        <v>1427</v>
      </c>
      <c r="E278" s="8" t="s">
        <v>327</v>
      </c>
      <c r="F278">
        <v>4.0599999999999997E-2</v>
      </c>
      <c r="G278" t="s">
        <v>3064</v>
      </c>
      <c r="H278">
        <v>889</v>
      </c>
      <c r="I278" t="s">
        <v>3149</v>
      </c>
      <c r="M278" t="s">
        <v>3080</v>
      </c>
      <c r="N278">
        <v>4.0599999999999997E-2</v>
      </c>
      <c r="O278" t="s">
        <v>3175</v>
      </c>
    </row>
    <row r="279" spans="1:15">
      <c r="A279" t="s">
        <v>120</v>
      </c>
      <c r="E279" s="8" t="s">
        <v>327</v>
      </c>
      <c r="F279">
        <v>6.1658999999999997</v>
      </c>
      <c r="G279" t="s">
        <v>3064</v>
      </c>
      <c r="H279">
        <v>889</v>
      </c>
      <c r="I279" t="s">
        <v>3149</v>
      </c>
      <c r="M279" t="s">
        <v>3080</v>
      </c>
      <c r="N279">
        <v>3.5299999999999998E-2</v>
      </c>
      <c r="O279" t="s">
        <v>3175</v>
      </c>
    </row>
    <row r="280" spans="1:15">
      <c r="A280" t="s">
        <v>1428</v>
      </c>
      <c r="D280" s="8" t="s">
        <v>327</v>
      </c>
      <c r="E280" s="8" t="s">
        <v>327</v>
      </c>
      <c r="F280">
        <v>1.7437</v>
      </c>
      <c r="G280" t="s">
        <v>3064</v>
      </c>
      <c r="H280">
        <v>889</v>
      </c>
      <c r="I280" t="s">
        <v>3149</v>
      </c>
      <c r="M280" t="s">
        <v>3080</v>
      </c>
      <c r="N280">
        <v>5.5999999999999999E-3</v>
      </c>
      <c r="O280" t="s">
        <v>3175</v>
      </c>
    </row>
    <row r="281" spans="1:15">
      <c r="A281" t="s">
        <v>121</v>
      </c>
      <c r="C281" s="8" t="s">
        <v>327</v>
      </c>
      <c r="F281">
        <v>2.3860000000000001</v>
      </c>
      <c r="G281" t="s">
        <v>3064</v>
      </c>
      <c r="H281">
        <v>889</v>
      </c>
      <c r="I281" t="s">
        <v>3149</v>
      </c>
      <c r="M281" t="s">
        <v>3080</v>
      </c>
      <c r="N281">
        <v>2.3860000000000001</v>
      </c>
      <c r="O281" t="s">
        <v>3175</v>
      </c>
    </row>
    <row r="282" spans="1:15">
      <c r="A282" t="s">
        <v>122</v>
      </c>
      <c r="C282" s="8" t="s">
        <v>327</v>
      </c>
      <c r="F282">
        <v>1.181</v>
      </c>
      <c r="G282" t="s">
        <v>3064</v>
      </c>
      <c r="H282">
        <v>889</v>
      </c>
      <c r="I282" t="s">
        <v>3149</v>
      </c>
      <c r="M282" t="s">
        <v>3080</v>
      </c>
      <c r="N282">
        <v>1.181</v>
      </c>
      <c r="O282" t="s">
        <v>3175</v>
      </c>
    </row>
    <row r="283" spans="1:15">
      <c r="A283" t="s">
        <v>1429</v>
      </c>
      <c r="C283" s="8" t="s">
        <v>327</v>
      </c>
      <c r="F283">
        <v>0.77990000000000004</v>
      </c>
      <c r="G283" t="s">
        <v>3064</v>
      </c>
      <c r="H283">
        <v>889</v>
      </c>
      <c r="I283" t="s">
        <v>3149</v>
      </c>
      <c r="M283" t="s">
        <v>3080</v>
      </c>
      <c r="N283">
        <v>0.77990000000000004</v>
      </c>
      <c r="O283" t="s">
        <v>3175</v>
      </c>
    </row>
    <row r="284" spans="1:15">
      <c r="A284" t="s">
        <v>1430</v>
      </c>
      <c r="E284" s="8" t="s">
        <v>327</v>
      </c>
      <c r="F284">
        <v>4.1254999999999997</v>
      </c>
      <c r="G284" t="s">
        <v>3064</v>
      </c>
      <c r="H284">
        <v>889</v>
      </c>
      <c r="I284" t="s">
        <v>3149</v>
      </c>
      <c r="M284" t="s">
        <v>3080</v>
      </c>
      <c r="N284">
        <v>0.20949999999999999</v>
      </c>
      <c r="O284" t="s">
        <v>3175</v>
      </c>
    </row>
    <row r="285" spans="1:15">
      <c r="A285" t="s">
        <v>1432</v>
      </c>
      <c r="C285" s="8" t="s">
        <v>327</v>
      </c>
      <c r="F285">
        <v>0.2535</v>
      </c>
      <c r="G285" t="s">
        <v>3064</v>
      </c>
      <c r="H285">
        <v>889</v>
      </c>
      <c r="I285" t="s">
        <v>3149</v>
      </c>
      <c r="M285" t="s">
        <v>3080</v>
      </c>
      <c r="N285">
        <v>7.7299999999999994E-2</v>
      </c>
      <c r="O285" t="s">
        <v>3175</v>
      </c>
    </row>
    <row r="286" spans="1:15">
      <c r="A286" t="s">
        <v>1433</v>
      </c>
      <c r="E286" s="8" t="s">
        <v>327</v>
      </c>
      <c r="F286">
        <v>5.1499999999999997E-2</v>
      </c>
      <c r="G286" t="s">
        <v>3064</v>
      </c>
      <c r="H286">
        <v>889</v>
      </c>
      <c r="I286" t="s">
        <v>3149</v>
      </c>
      <c r="M286" t="s">
        <v>3080</v>
      </c>
      <c r="N286">
        <v>5.1499999999999997E-2</v>
      </c>
      <c r="O286" t="s">
        <v>3175</v>
      </c>
    </row>
    <row r="287" spans="1:15">
      <c r="A287" t="s">
        <v>1435</v>
      </c>
      <c r="E287" s="8" t="s">
        <v>327</v>
      </c>
      <c r="F287">
        <v>2.5537999999999998</v>
      </c>
      <c r="G287" t="s">
        <v>3064</v>
      </c>
      <c r="H287">
        <v>889</v>
      </c>
      <c r="I287" t="s">
        <v>3149</v>
      </c>
      <c r="M287" t="s">
        <v>3080</v>
      </c>
      <c r="N287">
        <v>2.5537999999999998</v>
      </c>
      <c r="O287" t="s">
        <v>3175</v>
      </c>
    </row>
    <row r="288" spans="1:15">
      <c r="A288" t="s">
        <v>1436</v>
      </c>
      <c r="C288" s="8" t="s">
        <v>327</v>
      </c>
      <c r="D288" s="8" t="s">
        <v>327</v>
      </c>
      <c r="F288">
        <v>8.1682000000000006</v>
      </c>
      <c r="G288" t="s">
        <v>3064</v>
      </c>
      <c r="H288">
        <v>889</v>
      </c>
      <c r="I288" t="s">
        <v>3149</v>
      </c>
      <c r="M288" t="s">
        <v>3080</v>
      </c>
      <c r="N288">
        <v>9.1700000000000004E-2</v>
      </c>
      <c r="O288" t="s">
        <v>3175</v>
      </c>
    </row>
    <row r="289" spans="1:15">
      <c r="A289" t="s">
        <v>125</v>
      </c>
      <c r="C289" s="8" t="s">
        <v>327</v>
      </c>
      <c r="E289" s="8" t="s">
        <v>327</v>
      </c>
      <c r="F289">
        <v>2.2810999999999999</v>
      </c>
      <c r="G289" t="s">
        <v>3064</v>
      </c>
      <c r="H289">
        <v>889</v>
      </c>
      <c r="I289" t="s">
        <v>3149</v>
      </c>
      <c r="M289" t="s">
        <v>3080</v>
      </c>
      <c r="N289">
        <v>1.9925999999999999</v>
      </c>
      <c r="O289" t="s">
        <v>3175</v>
      </c>
    </row>
    <row r="290" spans="1:15">
      <c r="A290" t="s">
        <v>127</v>
      </c>
      <c r="C290" s="8" t="s">
        <v>327</v>
      </c>
      <c r="F290">
        <v>2.24E-2</v>
      </c>
      <c r="G290" t="s">
        <v>3064</v>
      </c>
      <c r="H290">
        <v>889</v>
      </c>
      <c r="I290" t="s">
        <v>3149</v>
      </c>
      <c r="M290" t="s">
        <v>3080</v>
      </c>
      <c r="N290">
        <v>2.24E-2</v>
      </c>
      <c r="O290" t="s">
        <v>3175</v>
      </c>
    </row>
    <row r="291" spans="1:15">
      <c r="A291" t="s">
        <v>1437</v>
      </c>
      <c r="C291" s="8" t="s">
        <v>327</v>
      </c>
      <c r="F291">
        <v>0.3826</v>
      </c>
      <c r="G291" t="s">
        <v>3064</v>
      </c>
      <c r="H291">
        <v>889</v>
      </c>
      <c r="I291" t="s">
        <v>3149</v>
      </c>
      <c r="M291" t="s">
        <v>3080</v>
      </c>
      <c r="N291">
        <v>0.3826</v>
      </c>
      <c r="O291" t="s">
        <v>3175</v>
      </c>
    </row>
    <row r="292" spans="1:15">
      <c r="A292" t="s">
        <v>1438</v>
      </c>
      <c r="E292" s="8" t="s">
        <v>327</v>
      </c>
      <c r="F292">
        <v>4.87E-2</v>
      </c>
      <c r="G292" t="s">
        <v>3064</v>
      </c>
      <c r="H292">
        <v>889</v>
      </c>
      <c r="I292" t="s">
        <v>3149</v>
      </c>
      <c r="M292" t="s">
        <v>3080</v>
      </c>
      <c r="N292">
        <v>4.87E-2</v>
      </c>
      <c r="O292" t="s">
        <v>3175</v>
      </c>
    </row>
    <row r="293" spans="1:15">
      <c r="A293" t="s">
        <v>1439</v>
      </c>
      <c r="E293" s="8" t="s">
        <v>327</v>
      </c>
      <c r="F293">
        <v>2.2499999999999999E-2</v>
      </c>
      <c r="G293" t="s">
        <v>3064</v>
      </c>
      <c r="H293">
        <v>889</v>
      </c>
      <c r="I293" t="s">
        <v>3149</v>
      </c>
      <c r="M293" t="s">
        <v>3080</v>
      </c>
      <c r="N293">
        <v>2.2499999999999999E-2</v>
      </c>
      <c r="O293" t="s">
        <v>3175</v>
      </c>
    </row>
    <row r="294" spans="1:15">
      <c r="A294" t="s">
        <v>1441</v>
      </c>
      <c r="B294" s="8" t="s">
        <v>327</v>
      </c>
      <c r="C294" s="8" t="s">
        <v>327</v>
      </c>
      <c r="F294">
        <v>2.3641999999999999</v>
      </c>
      <c r="G294" t="s">
        <v>3064</v>
      </c>
      <c r="H294">
        <v>889</v>
      </c>
      <c r="I294" t="s">
        <v>3149</v>
      </c>
      <c r="M294" t="s">
        <v>3080</v>
      </c>
      <c r="N294">
        <v>2.3641999999999999</v>
      </c>
      <c r="O294" t="s">
        <v>3175</v>
      </c>
    </row>
    <row r="295" spans="1:15">
      <c r="A295" t="s">
        <v>1443</v>
      </c>
      <c r="B295" s="8" t="s">
        <v>327</v>
      </c>
      <c r="C295" s="8" t="s">
        <v>327</v>
      </c>
      <c r="F295">
        <v>5.6800000000000003E-2</v>
      </c>
      <c r="G295" t="s">
        <v>3064</v>
      </c>
      <c r="H295">
        <v>889</v>
      </c>
      <c r="I295" t="s">
        <v>3149</v>
      </c>
      <c r="M295" t="s">
        <v>3080</v>
      </c>
      <c r="N295">
        <v>5.6800000000000003E-2</v>
      </c>
      <c r="O295" t="s">
        <v>3175</v>
      </c>
    </row>
    <row r="296" spans="1:15">
      <c r="A296" t="s">
        <v>1444</v>
      </c>
      <c r="B296" s="8" t="s">
        <v>327</v>
      </c>
      <c r="C296" s="8" t="s">
        <v>327</v>
      </c>
      <c r="F296">
        <v>1.0019</v>
      </c>
      <c r="G296" t="s">
        <v>3064</v>
      </c>
      <c r="H296">
        <v>889</v>
      </c>
      <c r="I296" t="s">
        <v>3149</v>
      </c>
      <c r="M296" t="s">
        <v>3080</v>
      </c>
      <c r="N296">
        <v>1.0019</v>
      </c>
      <c r="O296" t="s">
        <v>3175</v>
      </c>
    </row>
    <row r="297" spans="1:15">
      <c r="A297" t="s">
        <v>129</v>
      </c>
      <c r="C297" s="8" t="s">
        <v>327</v>
      </c>
      <c r="E297" s="8" t="s">
        <v>327</v>
      </c>
      <c r="F297">
        <v>3.2221000000000002</v>
      </c>
      <c r="G297" t="s">
        <v>3064</v>
      </c>
      <c r="H297">
        <v>889</v>
      </c>
      <c r="I297" t="s">
        <v>3149</v>
      </c>
      <c r="M297" t="s">
        <v>3080</v>
      </c>
      <c r="N297">
        <v>2.0000000000000001E-4</v>
      </c>
      <c r="O297" t="s">
        <v>3175</v>
      </c>
    </row>
    <row r="298" spans="1:15">
      <c r="A298" t="s">
        <v>1445</v>
      </c>
      <c r="B298" s="8" t="s">
        <v>327</v>
      </c>
      <c r="C298" s="8" t="s">
        <v>327</v>
      </c>
      <c r="E298" s="8" t="s">
        <v>327</v>
      </c>
      <c r="F298">
        <v>3.6789000000000001</v>
      </c>
      <c r="G298" t="s">
        <v>3064</v>
      </c>
      <c r="H298">
        <v>889</v>
      </c>
      <c r="I298" t="s">
        <v>3149</v>
      </c>
      <c r="M298" t="s">
        <v>3080</v>
      </c>
      <c r="N298">
        <v>3.4352999999999998</v>
      </c>
      <c r="O298" t="s">
        <v>3175</v>
      </c>
    </row>
    <row r="299" spans="1:15">
      <c r="A299" t="s">
        <v>130</v>
      </c>
      <c r="C299" s="8" t="s">
        <v>327</v>
      </c>
      <c r="F299">
        <v>0.5363</v>
      </c>
      <c r="G299" t="s">
        <v>3064</v>
      </c>
      <c r="H299">
        <v>889</v>
      </c>
      <c r="I299" t="s">
        <v>3149</v>
      </c>
      <c r="M299" t="s">
        <v>3080</v>
      </c>
      <c r="N299">
        <v>0.5363</v>
      </c>
      <c r="O299" t="s">
        <v>3175</v>
      </c>
    </row>
    <row r="300" spans="1:15">
      <c r="A300" t="s">
        <v>1446</v>
      </c>
      <c r="B300" s="8" t="s">
        <v>327</v>
      </c>
      <c r="C300" s="8" t="s">
        <v>327</v>
      </c>
      <c r="F300">
        <v>2.5100000000000001E-2</v>
      </c>
      <c r="G300" t="s">
        <v>3064</v>
      </c>
      <c r="H300">
        <v>889</v>
      </c>
      <c r="I300" t="s">
        <v>3149</v>
      </c>
      <c r="M300" t="s">
        <v>3080</v>
      </c>
      <c r="N300">
        <v>2.5100000000000001E-2</v>
      </c>
      <c r="O300" t="s">
        <v>3175</v>
      </c>
    </row>
    <row r="301" spans="1:15">
      <c r="A301" t="s">
        <v>132</v>
      </c>
      <c r="E301" s="8" t="s">
        <v>327</v>
      </c>
      <c r="F301">
        <v>2.0057999999999998</v>
      </c>
      <c r="G301" t="s">
        <v>3064</v>
      </c>
      <c r="H301">
        <v>889</v>
      </c>
      <c r="I301" t="s">
        <v>3149</v>
      </c>
      <c r="M301" t="s">
        <v>3080</v>
      </c>
      <c r="N301">
        <v>1.7979000000000001</v>
      </c>
      <c r="O301" t="s">
        <v>3175</v>
      </c>
    </row>
    <row r="302" spans="1:15">
      <c r="A302" t="s">
        <v>1447</v>
      </c>
      <c r="E302" s="8" t="s">
        <v>327</v>
      </c>
      <c r="F302">
        <v>0.43669999999999998</v>
      </c>
      <c r="G302" t="s">
        <v>3064</v>
      </c>
      <c r="H302">
        <v>889</v>
      </c>
      <c r="I302" t="s">
        <v>3149</v>
      </c>
      <c r="M302" t="s">
        <v>3080</v>
      </c>
      <c r="N302">
        <v>0.43669999999999998</v>
      </c>
      <c r="O302" t="s">
        <v>3175</v>
      </c>
    </row>
    <row r="303" spans="1:15">
      <c r="A303" t="s">
        <v>133</v>
      </c>
      <c r="C303" s="8" t="s">
        <v>327</v>
      </c>
      <c r="F303">
        <v>0.628</v>
      </c>
      <c r="G303" t="s">
        <v>3064</v>
      </c>
      <c r="H303">
        <v>889</v>
      </c>
      <c r="I303" t="s">
        <v>3149</v>
      </c>
      <c r="M303" t="s">
        <v>3080</v>
      </c>
      <c r="N303">
        <v>0.628</v>
      </c>
      <c r="O303" t="s">
        <v>3175</v>
      </c>
    </row>
    <row r="304" spans="1:15">
      <c r="A304" t="s">
        <v>1448</v>
      </c>
      <c r="E304" s="8" t="s">
        <v>327</v>
      </c>
      <c r="F304">
        <v>1.1738999999999999</v>
      </c>
      <c r="G304" t="s">
        <v>3064</v>
      </c>
      <c r="H304">
        <v>889</v>
      </c>
      <c r="I304" t="s">
        <v>3149</v>
      </c>
      <c r="M304" t="s">
        <v>3080</v>
      </c>
      <c r="N304">
        <v>1.0504</v>
      </c>
      <c r="O304" t="s">
        <v>3175</v>
      </c>
    </row>
    <row r="305" spans="1:15">
      <c r="A305" t="s">
        <v>135</v>
      </c>
      <c r="C305" s="8" t="s">
        <v>327</v>
      </c>
      <c r="F305">
        <v>12.3225</v>
      </c>
      <c r="G305" t="s">
        <v>3064</v>
      </c>
      <c r="H305">
        <v>889</v>
      </c>
      <c r="I305" t="s">
        <v>3149</v>
      </c>
      <c r="M305" t="s">
        <v>3080</v>
      </c>
      <c r="N305">
        <v>11.093</v>
      </c>
      <c r="O305" t="s">
        <v>3175</v>
      </c>
    </row>
    <row r="306" spans="1:15">
      <c r="A306" t="s">
        <v>137</v>
      </c>
      <c r="C306" s="8" t="s">
        <v>327</v>
      </c>
      <c r="F306">
        <v>0.2525</v>
      </c>
      <c r="G306" t="s">
        <v>3064</v>
      </c>
      <c r="H306">
        <v>889</v>
      </c>
      <c r="I306" t="s">
        <v>3149</v>
      </c>
      <c r="M306" t="s">
        <v>3080</v>
      </c>
      <c r="N306">
        <v>0.2525</v>
      </c>
      <c r="O306" t="s">
        <v>3175</v>
      </c>
    </row>
    <row r="307" spans="1:15">
      <c r="A307" t="s">
        <v>1459</v>
      </c>
      <c r="C307" s="8" t="s">
        <v>327</v>
      </c>
      <c r="F307">
        <v>0.79100000000000004</v>
      </c>
      <c r="G307" t="s">
        <v>3064</v>
      </c>
      <c r="H307">
        <v>889</v>
      </c>
      <c r="I307" t="s">
        <v>3149</v>
      </c>
      <c r="M307" t="s">
        <v>3080</v>
      </c>
      <c r="N307">
        <v>0.61699999999999999</v>
      </c>
      <c r="O307" t="s">
        <v>3175</v>
      </c>
    </row>
    <row r="308" spans="1:15">
      <c r="A308" t="s">
        <v>1460</v>
      </c>
      <c r="C308" s="8" t="s">
        <v>327</v>
      </c>
      <c r="F308">
        <v>1.0395000000000001</v>
      </c>
      <c r="G308" t="s">
        <v>3064</v>
      </c>
      <c r="H308">
        <v>889</v>
      </c>
      <c r="I308" t="s">
        <v>3149</v>
      </c>
      <c r="M308" t="s">
        <v>3080</v>
      </c>
      <c r="N308">
        <v>0.96609999999999996</v>
      </c>
      <c r="O308" t="s">
        <v>3175</v>
      </c>
    </row>
    <row r="309" spans="1:15">
      <c r="A309" t="s">
        <v>138</v>
      </c>
      <c r="C309" s="8" t="s">
        <v>327</v>
      </c>
      <c r="F309">
        <v>0.2979</v>
      </c>
      <c r="G309" t="s">
        <v>3064</v>
      </c>
      <c r="H309">
        <v>889</v>
      </c>
      <c r="I309" t="s">
        <v>3149</v>
      </c>
      <c r="M309" t="s">
        <v>3080</v>
      </c>
      <c r="N309">
        <v>0.26440000000000002</v>
      </c>
      <c r="O309" t="s">
        <v>3175</v>
      </c>
    </row>
    <row r="310" spans="1:15">
      <c r="A310" t="s">
        <v>139</v>
      </c>
      <c r="C310" s="8" t="s">
        <v>327</v>
      </c>
      <c r="F310">
        <v>0.39850000000000002</v>
      </c>
      <c r="G310" t="s">
        <v>3064</v>
      </c>
      <c r="H310">
        <v>889</v>
      </c>
      <c r="I310" t="s">
        <v>3149</v>
      </c>
      <c r="M310" t="s">
        <v>3080</v>
      </c>
      <c r="N310">
        <v>0.39850000000000002</v>
      </c>
      <c r="O310" t="s">
        <v>3175</v>
      </c>
    </row>
    <row r="311" spans="1:15">
      <c r="A311" t="s">
        <v>1463</v>
      </c>
      <c r="B311" s="8" t="s">
        <v>327</v>
      </c>
      <c r="E311" s="8" t="s">
        <v>327</v>
      </c>
      <c r="F311">
        <v>1.4288000000000001</v>
      </c>
      <c r="G311" t="s">
        <v>3064</v>
      </c>
      <c r="H311">
        <v>889</v>
      </c>
      <c r="I311" t="s">
        <v>3149</v>
      </c>
      <c r="M311" t="s">
        <v>3080</v>
      </c>
      <c r="N311">
        <v>0.10009999999999999</v>
      </c>
      <c r="O311" t="s">
        <v>3175</v>
      </c>
    </row>
    <row r="312" spans="1:15">
      <c r="A312" t="s">
        <v>2849</v>
      </c>
      <c r="C312" s="8" t="s">
        <v>327</v>
      </c>
      <c r="F312">
        <v>194.96180000000001</v>
      </c>
      <c r="G312" t="s">
        <v>3063</v>
      </c>
      <c r="H312">
        <v>4602</v>
      </c>
      <c r="I312" t="s">
        <v>3053</v>
      </c>
      <c r="J312">
        <v>4</v>
      </c>
      <c r="K312" t="s">
        <v>2966</v>
      </c>
      <c r="L312">
        <v>4600</v>
      </c>
      <c r="M312" t="s">
        <v>3018</v>
      </c>
      <c r="N312">
        <v>1.0642</v>
      </c>
      <c r="O312" s="4" t="s">
        <v>3175</v>
      </c>
    </row>
    <row r="313" spans="1:15">
      <c r="A313" t="s">
        <v>2894</v>
      </c>
      <c r="E313" s="8" t="s">
        <v>327</v>
      </c>
      <c r="F313">
        <v>19.421800000000001</v>
      </c>
      <c r="G313" t="s">
        <v>3063</v>
      </c>
      <c r="H313">
        <v>4602</v>
      </c>
      <c r="I313" t="s">
        <v>3053</v>
      </c>
      <c r="J313">
        <v>4</v>
      </c>
      <c r="K313" t="s">
        <v>2966</v>
      </c>
      <c r="L313">
        <v>4600</v>
      </c>
      <c r="M313" t="s">
        <v>3018</v>
      </c>
      <c r="N313">
        <v>0.22919999999999999</v>
      </c>
      <c r="O313" s="4" t="s">
        <v>3175</v>
      </c>
    </row>
    <row r="314" spans="1:15">
      <c r="A314" t="s">
        <v>1839</v>
      </c>
      <c r="C314" s="8" t="s">
        <v>327</v>
      </c>
      <c r="F314">
        <v>69.624799999999993</v>
      </c>
      <c r="G314" t="s">
        <v>3063</v>
      </c>
      <c r="H314">
        <v>4901</v>
      </c>
      <c r="I314" t="s">
        <v>2997</v>
      </c>
      <c r="J314">
        <v>4</v>
      </c>
      <c r="K314" t="s">
        <v>2966</v>
      </c>
      <c r="L314">
        <v>4900</v>
      </c>
      <c r="M314" t="s">
        <v>2996</v>
      </c>
      <c r="N314">
        <v>7.1418999999999997</v>
      </c>
      <c r="O314" s="4" t="s">
        <v>3175</v>
      </c>
    </row>
    <row r="315" spans="1:15">
      <c r="A315" t="s">
        <v>1844</v>
      </c>
      <c r="C315" s="8" t="s">
        <v>327</v>
      </c>
      <c r="F315">
        <v>25.874300000000002</v>
      </c>
      <c r="G315" t="s">
        <v>3063</v>
      </c>
      <c r="H315">
        <v>4901</v>
      </c>
      <c r="I315" t="s">
        <v>2997</v>
      </c>
      <c r="J315">
        <v>4</v>
      </c>
      <c r="K315" t="s">
        <v>2966</v>
      </c>
      <c r="L315">
        <v>4900</v>
      </c>
      <c r="M315" t="s">
        <v>2996</v>
      </c>
      <c r="N315">
        <v>16.734500000000001</v>
      </c>
      <c r="O315" s="4" t="s">
        <v>3175</v>
      </c>
    </row>
    <row r="316" spans="1:15">
      <c r="A316" t="s">
        <v>1869</v>
      </c>
      <c r="B316" s="8" t="s">
        <v>327</v>
      </c>
      <c r="C316" s="8" t="s">
        <v>327</v>
      </c>
      <c r="F316">
        <v>2.1318000000000001</v>
      </c>
      <c r="G316" t="s">
        <v>3063</v>
      </c>
      <c r="H316">
        <v>4901</v>
      </c>
      <c r="I316" t="s">
        <v>2997</v>
      </c>
      <c r="J316">
        <v>4</v>
      </c>
      <c r="K316" t="s">
        <v>2966</v>
      </c>
      <c r="L316">
        <v>4900</v>
      </c>
      <c r="M316" t="s">
        <v>2996</v>
      </c>
      <c r="N316">
        <v>1.3894</v>
      </c>
      <c r="O316" s="4" t="s">
        <v>3175</v>
      </c>
    </row>
    <row r="317" spans="1:15">
      <c r="A317" t="s">
        <v>1870</v>
      </c>
      <c r="B317" s="8" t="s">
        <v>327</v>
      </c>
      <c r="C317" s="8" t="s">
        <v>327</v>
      </c>
      <c r="F317">
        <v>0.68420000000000003</v>
      </c>
      <c r="G317" t="s">
        <v>3063</v>
      </c>
      <c r="H317">
        <v>4901</v>
      </c>
      <c r="I317" t="s">
        <v>2997</v>
      </c>
      <c r="J317">
        <v>4</v>
      </c>
      <c r="K317" t="s">
        <v>2966</v>
      </c>
      <c r="L317">
        <v>4900</v>
      </c>
      <c r="M317" t="s">
        <v>2996</v>
      </c>
      <c r="N317">
        <v>0.68420000000000003</v>
      </c>
      <c r="O317" s="4" t="s">
        <v>3175</v>
      </c>
    </row>
    <row r="318" spans="1:15">
      <c r="A318" t="s">
        <v>1871</v>
      </c>
      <c r="B318" s="8" t="s">
        <v>327</v>
      </c>
      <c r="C318" s="8" t="s">
        <v>327</v>
      </c>
      <c r="F318">
        <v>2.2793999999999999</v>
      </c>
      <c r="G318" t="s">
        <v>3063</v>
      </c>
      <c r="H318">
        <v>4901</v>
      </c>
      <c r="I318" t="s">
        <v>2997</v>
      </c>
      <c r="J318">
        <v>4</v>
      </c>
      <c r="K318" t="s">
        <v>2966</v>
      </c>
      <c r="L318">
        <v>4900</v>
      </c>
      <c r="M318" t="s">
        <v>2996</v>
      </c>
      <c r="N318">
        <v>2.2793999999999999</v>
      </c>
      <c r="O318" s="4" t="s">
        <v>3175</v>
      </c>
    </row>
    <row r="319" spans="1:15">
      <c r="A319" t="s">
        <v>1954</v>
      </c>
      <c r="E319" s="8" t="s">
        <v>327</v>
      </c>
      <c r="F319">
        <v>233.7465</v>
      </c>
      <c r="G319" t="s">
        <v>3063</v>
      </c>
      <c r="H319">
        <v>4901</v>
      </c>
      <c r="I319" t="s">
        <v>2997</v>
      </c>
      <c r="J319">
        <v>4</v>
      </c>
      <c r="K319" t="s">
        <v>2966</v>
      </c>
      <c r="L319">
        <v>4900</v>
      </c>
      <c r="M319" t="s">
        <v>2996</v>
      </c>
      <c r="N319">
        <v>0.3155</v>
      </c>
      <c r="O319" s="4" t="s">
        <v>3175</v>
      </c>
    </row>
    <row r="320" spans="1:15">
      <c r="A320" t="s">
        <v>1977</v>
      </c>
      <c r="C320" s="8" t="s">
        <v>327</v>
      </c>
      <c r="F320">
        <v>8.3374000000000006</v>
      </c>
      <c r="G320" t="s">
        <v>3063</v>
      </c>
      <c r="H320">
        <v>4901</v>
      </c>
      <c r="I320" t="s">
        <v>2997</v>
      </c>
      <c r="J320">
        <v>4</v>
      </c>
      <c r="K320" t="s">
        <v>2966</v>
      </c>
      <c r="L320">
        <v>4900</v>
      </c>
      <c r="M320" t="s">
        <v>2996</v>
      </c>
      <c r="N320">
        <v>0.82240000000000002</v>
      </c>
      <c r="O320" s="4" t="s">
        <v>3175</v>
      </c>
    </row>
    <row r="321" spans="1:15">
      <c r="A321" t="s">
        <v>1792</v>
      </c>
      <c r="B321" s="8" t="s">
        <v>327</v>
      </c>
      <c r="C321" s="8" t="s">
        <v>327</v>
      </c>
      <c r="F321">
        <v>0.92459999999999998</v>
      </c>
      <c r="G321" t="s">
        <v>3063</v>
      </c>
      <c r="H321">
        <v>5003</v>
      </c>
      <c r="I321" t="s">
        <v>3009</v>
      </c>
      <c r="J321">
        <v>5</v>
      </c>
      <c r="K321" t="s">
        <v>2971</v>
      </c>
      <c r="L321">
        <v>5000</v>
      </c>
      <c r="M321" t="s">
        <v>2987</v>
      </c>
      <c r="N321">
        <v>0.50700000000000001</v>
      </c>
      <c r="O321" s="4" t="s">
        <v>3175</v>
      </c>
    </row>
    <row r="322" spans="1:15">
      <c r="A322" t="s">
        <v>1805</v>
      </c>
      <c r="C322" s="8" t="s">
        <v>327</v>
      </c>
      <c r="F322">
        <v>16.841000000000001</v>
      </c>
      <c r="G322" t="s">
        <v>3063</v>
      </c>
      <c r="H322">
        <v>5003</v>
      </c>
      <c r="I322" t="s">
        <v>3009</v>
      </c>
      <c r="J322">
        <v>5</v>
      </c>
      <c r="K322" t="s">
        <v>2971</v>
      </c>
      <c r="L322">
        <v>5000</v>
      </c>
      <c r="M322" t="s">
        <v>2987</v>
      </c>
      <c r="N322">
        <v>1.7557</v>
      </c>
      <c r="O322" s="4" t="s">
        <v>3175</v>
      </c>
    </row>
    <row r="323" spans="1:15">
      <c r="A323" t="s">
        <v>1806</v>
      </c>
      <c r="C323" s="8" t="s">
        <v>327</v>
      </c>
      <c r="F323">
        <v>9.9497</v>
      </c>
      <c r="G323" t="s">
        <v>3063</v>
      </c>
      <c r="H323">
        <v>5003</v>
      </c>
      <c r="I323" t="s">
        <v>3009</v>
      </c>
      <c r="J323">
        <v>5</v>
      </c>
      <c r="K323" t="s">
        <v>2971</v>
      </c>
      <c r="L323">
        <v>5000</v>
      </c>
      <c r="M323" t="s">
        <v>2987</v>
      </c>
      <c r="N323">
        <v>0.40039999999999998</v>
      </c>
      <c r="O323" s="4" t="s">
        <v>3175</v>
      </c>
    </row>
    <row r="324" spans="1:15">
      <c r="A324" t="s">
        <v>1807</v>
      </c>
      <c r="C324" s="8" t="s">
        <v>327</v>
      </c>
      <c r="F324">
        <v>5.8007</v>
      </c>
      <c r="G324" t="s">
        <v>3063</v>
      </c>
      <c r="H324">
        <v>5003</v>
      </c>
      <c r="I324" t="s">
        <v>3009</v>
      </c>
      <c r="J324">
        <v>5</v>
      </c>
      <c r="K324" t="s">
        <v>2971</v>
      </c>
      <c r="L324">
        <v>5000</v>
      </c>
      <c r="M324" t="s">
        <v>2987</v>
      </c>
      <c r="N324">
        <v>4.4569999999999999</v>
      </c>
      <c r="O324" s="4" t="s">
        <v>3175</v>
      </c>
    </row>
    <row r="325" spans="1:15">
      <c r="A325" t="s">
        <v>1808</v>
      </c>
      <c r="B325" s="8" t="s">
        <v>327</v>
      </c>
      <c r="C325" s="8" t="s">
        <v>327</v>
      </c>
      <c r="F325">
        <v>1.5167999999999999</v>
      </c>
      <c r="G325" t="s">
        <v>3063</v>
      </c>
      <c r="H325">
        <v>5003</v>
      </c>
      <c r="I325" t="s">
        <v>3009</v>
      </c>
      <c r="J325">
        <v>5</v>
      </c>
      <c r="K325" t="s">
        <v>2971</v>
      </c>
      <c r="L325">
        <v>5000</v>
      </c>
      <c r="M325" t="s">
        <v>2987</v>
      </c>
      <c r="N325">
        <v>0.66390000000000005</v>
      </c>
      <c r="O325" s="4" t="s">
        <v>3175</v>
      </c>
    </row>
    <row r="326" spans="1:15">
      <c r="A326" t="s">
        <v>1945</v>
      </c>
      <c r="C326" s="8" t="s">
        <v>327</v>
      </c>
      <c r="F326">
        <v>4.8895999999999997</v>
      </c>
      <c r="G326" t="s">
        <v>3063</v>
      </c>
      <c r="H326">
        <v>5003</v>
      </c>
      <c r="I326" t="s">
        <v>3009</v>
      </c>
      <c r="J326">
        <v>5</v>
      </c>
      <c r="K326" t="s">
        <v>2971</v>
      </c>
      <c r="L326">
        <v>5000</v>
      </c>
      <c r="M326" t="s">
        <v>2987</v>
      </c>
      <c r="N326">
        <v>5.2699999999999997E-2</v>
      </c>
      <c r="O326" s="4" t="s">
        <v>3175</v>
      </c>
    </row>
    <row r="327" spans="1:15">
      <c r="A327" t="s">
        <v>2307</v>
      </c>
      <c r="C327" s="8" t="s">
        <v>327</v>
      </c>
      <c r="F327">
        <v>12.151300000000001</v>
      </c>
      <c r="G327" t="s">
        <v>3063</v>
      </c>
      <c r="H327">
        <v>5003</v>
      </c>
      <c r="I327" t="s">
        <v>3009</v>
      </c>
      <c r="J327">
        <v>5</v>
      </c>
      <c r="K327" t="s">
        <v>2971</v>
      </c>
      <c r="L327">
        <v>5000</v>
      </c>
      <c r="M327" t="s">
        <v>2987</v>
      </c>
      <c r="N327">
        <v>0.65290000000000004</v>
      </c>
      <c r="O327" s="4" t="s">
        <v>3175</v>
      </c>
    </row>
    <row r="328" spans="1:15">
      <c r="A328" t="s">
        <v>1740</v>
      </c>
      <c r="C328" s="8" t="s">
        <v>327</v>
      </c>
      <c r="F328">
        <v>1.5247999999999999</v>
      </c>
      <c r="G328" t="s">
        <v>3063</v>
      </c>
      <c r="H328">
        <v>5405</v>
      </c>
      <c r="I328" t="s">
        <v>2989</v>
      </c>
      <c r="J328">
        <v>5</v>
      </c>
      <c r="K328" t="s">
        <v>2971</v>
      </c>
      <c r="L328">
        <v>5400</v>
      </c>
      <c r="M328" t="s">
        <v>2974</v>
      </c>
      <c r="N328">
        <v>0.91859999999999997</v>
      </c>
      <c r="O328" s="4" t="s">
        <v>3175</v>
      </c>
    </row>
    <row r="329" spans="1:15">
      <c r="A329" t="s">
        <v>276</v>
      </c>
      <c r="C329" s="8" t="s">
        <v>327</v>
      </c>
      <c r="F329">
        <v>9.9039999999999999</v>
      </c>
      <c r="G329" t="s">
        <v>3063</v>
      </c>
      <c r="H329">
        <v>5405</v>
      </c>
      <c r="I329" t="s">
        <v>2989</v>
      </c>
      <c r="J329">
        <v>5</v>
      </c>
      <c r="K329" t="s">
        <v>2971</v>
      </c>
      <c r="L329">
        <v>5400</v>
      </c>
      <c r="M329" t="s">
        <v>2974</v>
      </c>
      <c r="N329">
        <v>5.0000000000000001E-3</v>
      </c>
      <c r="O329" s="4" t="s">
        <v>3175</v>
      </c>
    </row>
    <row r="330" spans="1:15">
      <c r="A330" t="s">
        <v>1900</v>
      </c>
      <c r="B330" s="8" t="s">
        <v>327</v>
      </c>
      <c r="C330" s="8" t="s">
        <v>327</v>
      </c>
      <c r="F330">
        <v>17.8398</v>
      </c>
      <c r="G330" t="s">
        <v>3063</v>
      </c>
      <c r="H330">
        <v>5405</v>
      </c>
      <c r="I330" t="s">
        <v>2989</v>
      </c>
      <c r="J330">
        <v>5</v>
      </c>
      <c r="K330" t="s">
        <v>2971</v>
      </c>
      <c r="L330">
        <v>5400</v>
      </c>
      <c r="M330" t="s">
        <v>2974</v>
      </c>
      <c r="N330">
        <v>0.1043</v>
      </c>
      <c r="O330" s="4" t="s">
        <v>3175</v>
      </c>
    </row>
    <row r="331" spans="1:15">
      <c r="A331" t="s">
        <v>1912</v>
      </c>
      <c r="E331" s="8" t="s">
        <v>327</v>
      </c>
      <c r="F331">
        <v>2.1917</v>
      </c>
      <c r="G331" t="s">
        <v>3063</v>
      </c>
      <c r="H331">
        <v>5405</v>
      </c>
      <c r="I331" t="s">
        <v>2989</v>
      </c>
      <c r="J331">
        <v>5</v>
      </c>
      <c r="K331" t="s">
        <v>2971</v>
      </c>
      <c r="L331">
        <v>5400</v>
      </c>
      <c r="M331" t="s">
        <v>2974</v>
      </c>
      <c r="N331">
        <v>2.1917</v>
      </c>
      <c r="O331" s="4" t="s">
        <v>3175</v>
      </c>
    </row>
    <row r="332" spans="1:15">
      <c r="A332" t="s">
        <v>1913</v>
      </c>
      <c r="C332" s="8" t="s">
        <v>327</v>
      </c>
      <c r="E332" s="8" t="s">
        <v>327</v>
      </c>
      <c r="F332">
        <v>7.2405999999999997</v>
      </c>
      <c r="G332" t="s">
        <v>3063</v>
      </c>
      <c r="H332">
        <v>5405</v>
      </c>
      <c r="I332" t="s">
        <v>2989</v>
      </c>
      <c r="J332">
        <v>5</v>
      </c>
      <c r="K332" t="s">
        <v>2971</v>
      </c>
      <c r="L332">
        <v>5400</v>
      </c>
      <c r="M332" t="s">
        <v>2974</v>
      </c>
      <c r="N332">
        <v>0.6502</v>
      </c>
      <c r="O332" s="4" t="s">
        <v>3175</v>
      </c>
    </row>
    <row r="333" spans="1:15">
      <c r="A333" t="s">
        <v>1914</v>
      </c>
      <c r="B333" s="8" t="s">
        <v>327</v>
      </c>
      <c r="C333" s="8" t="s">
        <v>327</v>
      </c>
      <c r="E333" s="8" t="s">
        <v>327</v>
      </c>
      <c r="F333">
        <v>3.4651999999999998</v>
      </c>
      <c r="G333" t="s">
        <v>3063</v>
      </c>
      <c r="H333">
        <v>5405</v>
      </c>
      <c r="I333" t="s">
        <v>2989</v>
      </c>
      <c r="J333">
        <v>5</v>
      </c>
      <c r="K333" t="s">
        <v>2971</v>
      </c>
      <c r="L333">
        <v>5400</v>
      </c>
      <c r="M333" t="s">
        <v>2974</v>
      </c>
      <c r="N333">
        <v>2.4582999999999999</v>
      </c>
      <c r="O333" s="4" t="s">
        <v>3175</v>
      </c>
    </row>
    <row r="334" spans="1:15">
      <c r="A334" t="s">
        <v>1920</v>
      </c>
      <c r="E334" s="8" t="s">
        <v>327</v>
      </c>
      <c r="F334">
        <v>1.3123</v>
      </c>
      <c r="G334" t="s">
        <v>3063</v>
      </c>
      <c r="H334">
        <v>5405</v>
      </c>
      <c r="I334" t="s">
        <v>2989</v>
      </c>
      <c r="J334">
        <v>5</v>
      </c>
      <c r="K334" t="s">
        <v>2971</v>
      </c>
      <c r="L334">
        <v>5400</v>
      </c>
      <c r="M334" t="s">
        <v>2974</v>
      </c>
      <c r="N334">
        <v>1.3123</v>
      </c>
      <c r="O334" s="4" t="s">
        <v>3175</v>
      </c>
    </row>
    <row r="335" spans="1:15">
      <c r="A335" t="s">
        <v>1921</v>
      </c>
      <c r="C335" s="8" t="s">
        <v>327</v>
      </c>
      <c r="F335">
        <v>11.7988</v>
      </c>
      <c r="G335" t="s">
        <v>3063</v>
      </c>
      <c r="H335">
        <v>5405</v>
      </c>
      <c r="I335" t="s">
        <v>2989</v>
      </c>
      <c r="J335">
        <v>5</v>
      </c>
      <c r="K335" t="s">
        <v>2971</v>
      </c>
      <c r="L335">
        <v>5400</v>
      </c>
      <c r="M335" t="s">
        <v>2974</v>
      </c>
      <c r="N335">
        <v>1.7034</v>
      </c>
      <c r="O335" s="4" t="s">
        <v>3175</v>
      </c>
    </row>
    <row r="336" spans="1:15">
      <c r="A336" t="s">
        <v>1922</v>
      </c>
      <c r="C336" s="8" t="s">
        <v>327</v>
      </c>
      <c r="F336">
        <v>8.0309000000000008</v>
      </c>
      <c r="G336" t="s">
        <v>3063</v>
      </c>
      <c r="H336">
        <v>5405</v>
      </c>
      <c r="I336" t="s">
        <v>2989</v>
      </c>
      <c r="J336">
        <v>5</v>
      </c>
      <c r="K336" t="s">
        <v>2971</v>
      </c>
      <c r="L336">
        <v>5400</v>
      </c>
      <c r="M336" t="s">
        <v>2974</v>
      </c>
      <c r="N336">
        <v>5.0686</v>
      </c>
      <c r="O336" s="4" t="s">
        <v>3175</v>
      </c>
    </row>
    <row r="337" spans="1:15">
      <c r="A337" t="s">
        <v>1924</v>
      </c>
      <c r="E337" s="8" t="s">
        <v>327</v>
      </c>
      <c r="F337">
        <v>3.5329000000000002</v>
      </c>
      <c r="G337" t="s">
        <v>3063</v>
      </c>
      <c r="H337">
        <v>5405</v>
      </c>
      <c r="I337" t="s">
        <v>2989</v>
      </c>
      <c r="J337">
        <v>5</v>
      </c>
      <c r="K337" t="s">
        <v>2971</v>
      </c>
      <c r="L337">
        <v>5400</v>
      </c>
      <c r="M337" t="s">
        <v>2974</v>
      </c>
      <c r="N337">
        <v>0.96640000000000004</v>
      </c>
      <c r="O337" s="4" t="s">
        <v>3175</v>
      </c>
    </row>
    <row r="338" spans="1:15">
      <c r="A338" t="s">
        <v>1925</v>
      </c>
      <c r="C338" s="8" t="s">
        <v>327</v>
      </c>
      <c r="F338">
        <v>12.546799999999999</v>
      </c>
      <c r="G338" t="s">
        <v>3063</v>
      </c>
      <c r="H338">
        <v>5405</v>
      </c>
      <c r="I338" t="s">
        <v>2989</v>
      </c>
      <c r="J338">
        <v>5</v>
      </c>
      <c r="K338" t="s">
        <v>2971</v>
      </c>
      <c r="L338">
        <v>5400</v>
      </c>
      <c r="M338" t="s">
        <v>2974</v>
      </c>
      <c r="N338">
        <v>4.2000000000000003E-2</v>
      </c>
      <c r="O338" s="4" t="s">
        <v>3175</v>
      </c>
    </row>
    <row r="339" spans="1:15">
      <c r="A339" t="s">
        <v>1930</v>
      </c>
      <c r="C339" s="8" t="s">
        <v>327</v>
      </c>
      <c r="E339" s="8" t="s">
        <v>327</v>
      </c>
      <c r="F339">
        <v>36.941299999999998</v>
      </c>
      <c r="G339" t="s">
        <v>3063</v>
      </c>
      <c r="H339">
        <v>5405</v>
      </c>
      <c r="I339" t="s">
        <v>2989</v>
      </c>
      <c r="J339">
        <v>5</v>
      </c>
      <c r="K339" t="s">
        <v>2971</v>
      </c>
      <c r="L339">
        <v>5400</v>
      </c>
      <c r="M339" t="s">
        <v>2974</v>
      </c>
      <c r="N339">
        <v>1.1676</v>
      </c>
      <c r="O339" s="4" t="s">
        <v>3175</v>
      </c>
    </row>
    <row r="340" spans="1:15">
      <c r="A340" t="s">
        <v>1936</v>
      </c>
      <c r="C340" s="8" t="s">
        <v>327</v>
      </c>
      <c r="E340" s="8" t="s">
        <v>327</v>
      </c>
      <c r="F340">
        <v>6.6897000000000002</v>
      </c>
      <c r="G340" t="s">
        <v>3063</v>
      </c>
      <c r="H340">
        <v>5405</v>
      </c>
      <c r="I340" t="s">
        <v>2989</v>
      </c>
      <c r="J340">
        <v>5</v>
      </c>
      <c r="K340" t="s">
        <v>2971</v>
      </c>
      <c r="L340">
        <v>5400</v>
      </c>
      <c r="M340" t="s">
        <v>2974</v>
      </c>
      <c r="N340">
        <v>4.3999999999999997E-2</v>
      </c>
      <c r="O340" s="4" t="s">
        <v>3175</v>
      </c>
    </row>
    <row r="341" spans="1:15">
      <c r="A341" t="s">
        <v>1939</v>
      </c>
      <c r="C341" s="8" t="s">
        <v>327</v>
      </c>
      <c r="F341">
        <v>3.9689000000000001</v>
      </c>
      <c r="G341" t="s">
        <v>3063</v>
      </c>
      <c r="H341">
        <v>5405</v>
      </c>
      <c r="I341" t="s">
        <v>2989</v>
      </c>
      <c r="J341">
        <v>5</v>
      </c>
      <c r="K341" t="s">
        <v>2971</v>
      </c>
      <c r="L341">
        <v>5400</v>
      </c>
      <c r="M341" t="s">
        <v>2974</v>
      </c>
      <c r="N341">
        <v>8.3999999999999995E-3</v>
      </c>
      <c r="O341" s="4" t="s">
        <v>3175</v>
      </c>
    </row>
    <row r="342" spans="1:15">
      <c r="A342" t="s">
        <v>1941</v>
      </c>
      <c r="C342" s="8" t="s">
        <v>327</v>
      </c>
      <c r="F342">
        <v>3.4165000000000001</v>
      </c>
      <c r="G342" t="s">
        <v>3063</v>
      </c>
      <c r="H342">
        <v>5405</v>
      </c>
      <c r="I342" t="s">
        <v>2989</v>
      </c>
      <c r="J342">
        <v>5</v>
      </c>
      <c r="K342" t="s">
        <v>2971</v>
      </c>
      <c r="L342">
        <v>5400</v>
      </c>
      <c r="M342" t="s">
        <v>2974</v>
      </c>
      <c r="N342">
        <v>2.5623</v>
      </c>
      <c r="O342" s="4" t="s">
        <v>3175</v>
      </c>
    </row>
    <row r="343" spans="1:15">
      <c r="A343" t="s">
        <v>1983</v>
      </c>
      <c r="C343" s="8" t="s">
        <v>327</v>
      </c>
      <c r="F343">
        <v>4.0342000000000002</v>
      </c>
      <c r="G343" t="s">
        <v>3063</v>
      </c>
      <c r="H343">
        <v>5405</v>
      </c>
      <c r="I343" t="s">
        <v>2989</v>
      </c>
      <c r="J343">
        <v>5</v>
      </c>
      <c r="K343" t="s">
        <v>2971</v>
      </c>
      <c r="L343">
        <v>5400</v>
      </c>
      <c r="M343" t="s">
        <v>2974</v>
      </c>
      <c r="N343">
        <v>9.5399999999999999E-2</v>
      </c>
      <c r="O343" s="4" t="s">
        <v>3175</v>
      </c>
    </row>
    <row r="344" spans="1:15">
      <c r="A344" t="s">
        <v>1984</v>
      </c>
      <c r="C344" s="8" t="s">
        <v>327</v>
      </c>
      <c r="F344">
        <v>0.75539999999999996</v>
      </c>
      <c r="G344" t="s">
        <v>3063</v>
      </c>
      <c r="H344">
        <v>5405</v>
      </c>
      <c r="I344" t="s">
        <v>2989</v>
      </c>
      <c r="J344">
        <v>5</v>
      </c>
      <c r="K344" t="s">
        <v>2971</v>
      </c>
      <c r="L344">
        <v>5400</v>
      </c>
      <c r="M344" t="s">
        <v>2974</v>
      </c>
      <c r="N344">
        <v>0</v>
      </c>
      <c r="O344" s="4" t="s">
        <v>3175</v>
      </c>
    </row>
    <row r="345" spans="1:15">
      <c r="A345" t="s">
        <v>1987</v>
      </c>
      <c r="C345" s="8" t="s">
        <v>327</v>
      </c>
      <c r="F345">
        <v>52.610900000000001</v>
      </c>
      <c r="G345" t="s">
        <v>3063</v>
      </c>
      <c r="H345">
        <v>5405</v>
      </c>
      <c r="I345" t="s">
        <v>2989</v>
      </c>
      <c r="J345">
        <v>5</v>
      </c>
      <c r="K345" t="s">
        <v>2971</v>
      </c>
      <c r="L345">
        <v>5400</v>
      </c>
      <c r="M345" t="s">
        <v>2974</v>
      </c>
      <c r="N345">
        <v>1.1926000000000001</v>
      </c>
      <c r="O345" s="4" t="s">
        <v>3175</v>
      </c>
    </row>
    <row r="346" spans="1:15">
      <c r="A346" t="s">
        <v>1987</v>
      </c>
      <c r="C346" s="8" t="s">
        <v>327</v>
      </c>
      <c r="F346">
        <v>52.610900000000001</v>
      </c>
      <c r="G346" t="s">
        <v>3063</v>
      </c>
      <c r="H346">
        <v>5405</v>
      </c>
      <c r="I346" t="s">
        <v>2989</v>
      </c>
      <c r="J346">
        <v>5</v>
      </c>
      <c r="K346" t="s">
        <v>2971</v>
      </c>
      <c r="L346">
        <v>5400</v>
      </c>
      <c r="M346" t="s">
        <v>2974</v>
      </c>
      <c r="N346">
        <v>0.58140000000000003</v>
      </c>
      <c r="O346" s="4" t="s">
        <v>3175</v>
      </c>
    </row>
    <row r="347" spans="1:15">
      <c r="A347" t="s">
        <v>1988</v>
      </c>
      <c r="B347" s="8" t="s">
        <v>327</v>
      </c>
      <c r="C347" s="8" t="s">
        <v>327</v>
      </c>
      <c r="F347">
        <v>6.2229000000000001</v>
      </c>
      <c r="G347" t="s">
        <v>3063</v>
      </c>
      <c r="H347">
        <v>5405</v>
      </c>
      <c r="I347" t="s">
        <v>2989</v>
      </c>
      <c r="J347">
        <v>5</v>
      </c>
      <c r="K347" t="s">
        <v>2971</v>
      </c>
      <c r="L347">
        <v>5400</v>
      </c>
      <c r="M347" t="s">
        <v>2974</v>
      </c>
      <c r="N347">
        <v>0.1074</v>
      </c>
      <c r="O347" s="4" t="s">
        <v>3175</v>
      </c>
    </row>
    <row r="348" spans="1:15">
      <c r="A348" t="s">
        <v>1990</v>
      </c>
      <c r="E348" s="8" t="s">
        <v>327</v>
      </c>
      <c r="F348">
        <v>12.537800000000001</v>
      </c>
      <c r="G348" t="s">
        <v>3063</v>
      </c>
      <c r="H348">
        <v>5405</v>
      </c>
      <c r="I348" t="s">
        <v>2989</v>
      </c>
      <c r="J348">
        <v>5</v>
      </c>
      <c r="K348" t="s">
        <v>2971</v>
      </c>
      <c r="L348">
        <v>5400</v>
      </c>
      <c r="M348" t="s">
        <v>2974</v>
      </c>
      <c r="N348">
        <v>4.5900000000000003E-2</v>
      </c>
      <c r="O348" s="4" t="s">
        <v>3175</v>
      </c>
    </row>
    <row r="349" spans="1:15">
      <c r="A349" t="s">
        <v>1993</v>
      </c>
      <c r="C349" s="8" t="s">
        <v>327</v>
      </c>
      <c r="F349">
        <v>33.682499999999997</v>
      </c>
      <c r="G349" t="s">
        <v>3063</v>
      </c>
      <c r="H349">
        <v>5405</v>
      </c>
      <c r="I349" t="s">
        <v>2989</v>
      </c>
      <c r="J349">
        <v>5</v>
      </c>
      <c r="K349" t="s">
        <v>2971</v>
      </c>
      <c r="L349">
        <v>5400</v>
      </c>
      <c r="M349" t="s">
        <v>2974</v>
      </c>
      <c r="N349">
        <v>7.4300000000000005E-2</v>
      </c>
      <c r="O349" s="4" t="s">
        <v>3175</v>
      </c>
    </row>
    <row r="350" spans="1:15">
      <c r="A350" t="s">
        <v>1999</v>
      </c>
      <c r="E350" s="8" t="s">
        <v>327</v>
      </c>
      <c r="F350">
        <v>5.6318999999999999</v>
      </c>
      <c r="G350" t="s">
        <v>3063</v>
      </c>
      <c r="H350">
        <v>5405</v>
      </c>
      <c r="I350" t="s">
        <v>2989</v>
      </c>
      <c r="J350">
        <v>5</v>
      </c>
      <c r="K350" t="s">
        <v>2971</v>
      </c>
      <c r="L350">
        <v>5400</v>
      </c>
      <c r="M350" t="s">
        <v>2974</v>
      </c>
      <c r="N350">
        <v>0.2253</v>
      </c>
      <c r="O350" s="4" t="s">
        <v>3175</v>
      </c>
    </row>
    <row r="351" spans="1:15">
      <c r="A351" t="s">
        <v>2222</v>
      </c>
      <c r="C351" s="8" t="s">
        <v>327</v>
      </c>
      <c r="E351" s="8" t="s">
        <v>327</v>
      </c>
      <c r="F351">
        <v>9.6518999999999995</v>
      </c>
      <c r="G351" t="s">
        <v>3063</v>
      </c>
      <c r="H351">
        <v>5405</v>
      </c>
      <c r="I351" t="s">
        <v>2989</v>
      </c>
      <c r="J351">
        <v>5</v>
      </c>
      <c r="K351" t="s">
        <v>2971</v>
      </c>
      <c r="L351">
        <v>5400</v>
      </c>
      <c r="M351" t="s">
        <v>2974</v>
      </c>
      <c r="N351">
        <v>4.3491</v>
      </c>
      <c r="O351" s="4" t="s">
        <v>3175</v>
      </c>
    </row>
    <row r="352" spans="1:15">
      <c r="A352" t="s">
        <v>2226</v>
      </c>
      <c r="B352" s="8" t="s">
        <v>327</v>
      </c>
      <c r="C352" s="8" t="s">
        <v>327</v>
      </c>
      <c r="E352" s="8" t="s">
        <v>327</v>
      </c>
      <c r="F352">
        <v>7.6858000000000004</v>
      </c>
      <c r="G352" t="s">
        <v>3063</v>
      </c>
      <c r="H352">
        <v>5405</v>
      </c>
      <c r="I352" t="s">
        <v>2989</v>
      </c>
      <c r="J352">
        <v>5</v>
      </c>
      <c r="K352" t="s">
        <v>2971</v>
      </c>
      <c r="L352">
        <v>5400</v>
      </c>
      <c r="M352" t="s">
        <v>2974</v>
      </c>
      <c r="N352">
        <v>2.0305</v>
      </c>
      <c r="O352" s="4" t="s">
        <v>3175</v>
      </c>
    </row>
    <row r="353" spans="1:15">
      <c r="A353" t="s">
        <v>2227</v>
      </c>
      <c r="E353" s="8" t="s">
        <v>327</v>
      </c>
      <c r="F353">
        <v>33.114800000000002</v>
      </c>
      <c r="G353" t="s">
        <v>3063</v>
      </c>
      <c r="H353">
        <v>5405</v>
      </c>
      <c r="I353" t="s">
        <v>2989</v>
      </c>
      <c r="J353">
        <v>5</v>
      </c>
      <c r="K353" t="s">
        <v>2971</v>
      </c>
      <c r="L353">
        <v>5400</v>
      </c>
      <c r="M353" t="s">
        <v>2974</v>
      </c>
      <c r="N353">
        <v>0.18870000000000001</v>
      </c>
      <c r="O353" s="4" t="s">
        <v>3175</v>
      </c>
    </row>
    <row r="354" spans="1:15">
      <c r="A354" t="s">
        <v>2228</v>
      </c>
      <c r="C354" s="8" t="s">
        <v>327</v>
      </c>
      <c r="F354">
        <v>25.997</v>
      </c>
      <c r="G354" t="s">
        <v>3063</v>
      </c>
      <c r="H354">
        <v>5405</v>
      </c>
      <c r="I354" t="s">
        <v>2989</v>
      </c>
      <c r="J354">
        <v>5</v>
      </c>
      <c r="K354" t="s">
        <v>2971</v>
      </c>
      <c r="L354">
        <v>5400</v>
      </c>
      <c r="M354" t="s">
        <v>2974</v>
      </c>
      <c r="N354">
        <v>1.9560999999999999</v>
      </c>
      <c r="O354" s="4" t="s">
        <v>3175</v>
      </c>
    </row>
    <row r="355" spans="1:15">
      <c r="A355" t="s">
        <v>2231</v>
      </c>
      <c r="B355" s="8" t="s">
        <v>327</v>
      </c>
      <c r="E355" s="8" t="s">
        <v>327</v>
      </c>
      <c r="F355">
        <v>1.208</v>
      </c>
      <c r="G355" t="s">
        <v>3063</v>
      </c>
      <c r="H355">
        <v>5405</v>
      </c>
      <c r="I355" t="s">
        <v>2989</v>
      </c>
      <c r="J355">
        <v>5</v>
      </c>
      <c r="K355" t="s">
        <v>2971</v>
      </c>
      <c r="L355">
        <v>5400</v>
      </c>
      <c r="M355" t="s">
        <v>2974</v>
      </c>
      <c r="N355">
        <v>0.33739999999999998</v>
      </c>
      <c r="O355" s="4" t="s">
        <v>3175</v>
      </c>
    </row>
    <row r="356" spans="1:15">
      <c r="A356" t="s">
        <v>2232</v>
      </c>
      <c r="B356" s="8" t="s">
        <v>327</v>
      </c>
      <c r="C356" s="8" t="s">
        <v>327</v>
      </c>
      <c r="F356">
        <v>7.6677999999999997</v>
      </c>
      <c r="G356" t="s">
        <v>3063</v>
      </c>
      <c r="H356">
        <v>5405</v>
      </c>
      <c r="I356" t="s">
        <v>2989</v>
      </c>
      <c r="J356">
        <v>5</v>
      </c>
      <c r="K356" t="s">
        <v>2971</v>
      </c>
      <c r="L356">
        <v>5400</v>
      </c>
      <c r="M356" t="s">
        <v>2974</v>
      </c>
      <c r="N356">
        <v>0.66539999999999999</v>
      </c>
      <c r="O356" s="4" t="s">
        <v>3175</v>
      </c>
    </row>
    <row r="357" spans="1:15">
      <c r="A357" t="s">
        <v>2233</v>
      </c>
      <c r="B357" s="8" t="s">
        <v>327</v>
      </c>
      <c r="C357" s="8" t="s">
        <v>327</v>
      </c>
      <c r="E357" s="8" t="s">
        <v>327</v>
      </c>
      <c r="F357">
        <v>6.1982999999999997</v>
      </c>
      <c r="G357" t="s">
        <v>3063</v>
      </c>
      <c r="H357">
        <v>5405</v>
      </c>
      <c r="I357" t="s">
        <v>2989</v>
      </c>
      <c r="J357">
        <v>5</v>
      </c>
      <c r="K357" t="s">
        <v>2971</v>
      </c>
      <c r="L357">
        <v>5400</v>
      </c>
      <c r="M357" t="s">
        <v>2974</v>
      </c>
      <c r="N357">
        <v>2.0973999999999999</v>
      </c>
      <c r="O357" s="4" t="s">
        <v>3175</v>
      </c>
    </row>
    <row r="358" spans="1:15">
      <c r="A358" t="s">
        <v>2234</v>
      </c>
      <c r="E358" s="8" t="s">
        <v>327</v>
      </c>
      <c r="F358">
        <v>3.0249999999999999</v>
      </c>
      <c r="G358" t="s">
        <v>3063</v>
      </c>
      <c r="H358">
        <v>5405</v>
      </c>
      <c r="I358" t="s">
        <v>2989</v>
      </c>
      <c r="J358">
        <v>5</v>
      </c>
      <c r="K358" t="s">
        <v>2971</v>
      </c>
      <c r="L358">
        <v>5400</v>
      </c>
      <c r="M358" t="s">
        <v>2974</v>
      </c>
      <c r="N358">
        <v>0.37740000000000001</v>
      </c>
      <c r="O358" s="4" t="s">
        <v>3175</v>
      </c>
    </row>
    <row r="359" spans="1:15">
      <c r="A359" t="s">
        <v>2235</v>
      </c>
      <c r="E359" s="8" t="s">
        <v>327</v>
      </c>
      <c r="F359">
        <v>6.2160000000000002</v>
      </c>
      <c r="G359" t="s">
        <v>3063</v>
      </c>
      <c r="H359">
        <v>5405</v>
      </c>
      <c r="I359" t="s">
        <v>2989</v>
      </c>
      <c r="J359">
        <v>5</v>
      </c>
      <c r="K359" t="s">
        <v>2971</v>
      </c>
      <c r="L359">
        <v>5400</v>
      </c>
      <c r="M359" t="s">
        <v>2974</v>
      </c>
      <c r="N359">
        <v>2.3900000000000001E-2</v>
      </c>
      <c r="O359" s="4" t="s">
        <v>3175</v>
      </c>
    </row>
    <row r="360" spans="1:15">
      <c r="A360" t="s">
        <v>2236</v>
      </c>
      <c r="C360" s="8" t="s">
        <v>327</v>
      </c>
      <c r="E360" s="8" t="s">
        <v>327</v>
      </c>
      <c r="F360">
        <v>18.994199999999999</v>
      </c>
      <c r="G360" t="s">
        <v>3063</v>
      </c>
      <c r="H360">
        <v>5405</v>
      </c>
      <c r="I360" t="s">
        <v>2989</v>
      </c>
      <c r="J360">
        <v>5</v>
      </c>
      <c r="K360" t="s">
        <v>2971</v>
      </c>
      <c r="L360">
        <v>5400</v>
      </c>
      <c r="M360" t="s">
        <v>2974</v>
      </c>
      <c r="N360">
        <v>4.3E-3</v>
      </c>
      <c r="O360" s="4" t="s">
        <v>3175</v>
      </c>
    </row>
    <row r="361" spans="1:15">
      <c r="A361" t="s">
        <v>2245</v>
      </c>
      <c r="C361" s="8" t="s">
        <v>327</v>
      </c>
      <c r="F361">
        <v>3.2616000000000001</v>
      </c>
      <c r="G361" t="s">
        <v>3063</v>
      </c>
      <c r="H361">
        <v>5405</v>
      </c>
      <c r="I361" t="s">
        <v>2989</v>
      </c>
      <c r="J361">
        <v>5</v>
      </c>
      <c r="K361" t="s">
        <v>2971</v>
      </c>
      <c r="L361">
        <v>5400</v>
      </c>
      <c r="M361" t="s">
        <v>2974</v>
      </c>
      <c r="N361">
        <v>2.1284999999999998</v>
      </c>
      <c r="O361" s="4" t="s">
        <v>3175</v>
      </c>
    </row>
    <row r="362" spans="1:15">
      <c r="A362" t="s">
        <v>2246</v>
      </c>
      <c r="B362" s="8" t="s">
        <v>327</v>
      </c>
      <c r="C362" s="8" t="s">
        <v>327</v>
      </c>
      <c r="E362" s="8" t="s">
        <v>327</v>
      </c>
      <c r="F362">
        <v>5.7655000000000003</v>
      </c>
      <c r="G362" t="s">
        <v>3063</v>
      </c>
      <c r="H362">
        <v>5405</v>
      </c>
      <c r="I362" t="s">
        <v>2989</v>
      </c>
      <c r="J362">
        <v>5</v>
      </c>
      <c r="K362" t="s">
        <v>2971</v>
      </c>
      <c r="L362">
        <v>5400</v>
      </c>
      <c r="M362" t="s">
        <v>2974</v>
      </c>
      <c r="N362">
        <v>6.13E-2</v>
      </c>
      <c r="O362" s="4" t="s">
        <v>3175</v>
      </c>
    </row>
    <row r="363" spans="1:15">
      <c r="A363" t="s">
        <v>2254</v>
      </c>
      <c r="E363" s="8" t="s">
        <v>327</v>
      </c>
      <c r="F363">
        <v>4.7004999999999999</v>
      </c>
      <c r="G363" t="s">
        <v>3063</v>
      </c>
      <c r="H363">
        <v>5405</v>
      </c>
      <c r="I363" t="s">
        <v>2989</v>
      </c>
      <c r="J363">
        <v>5</v>
      </c>
      <c r="K363" t="s">
        <v>2971</v>
      </c>
      <c r="L363">
        <v>5400</v>
      </c>
      <c r="M363" t="s">
        <v>2974</v>
      </c>
      <c r="N363">
        <v>4.6764000000000001</v>
      </c>
      <c r="O363" s="4" t="s">
        <v>3175</v>
      </c>
    </row>
    <row r="364" spans="1:15">
      <c r="A364" t="s">
        <v>2256</v>
      </c>
      <c r="E364" s="8" t="s">
        <v>327</v>
      </c>
      <c r="F364">
        <v>8.9007000000000005</v>
      </c>
      <c r="G364" t="s">
        <v>3063</v>
      </c>
      <c r="H364">
        <v>5405</v>
      </c>
      <c r="I364" t="s">
        <v>2989</v>
      </c>
      <c r="J364">
        <v>5</v>
      </c>
      <c r="K364" t="s">
        <v>2971</v>
      </c>
      <c r="L364">
        <v>5400</v>
      </c>
      <c r="M364" t="s">
        <v>2974</v>
      </c>
      <c r="N364">
        <v>8.9007000000000005</v>
      </c>
      <c r="O364" s="4" t="s">
        <v>3175</v>
      </c>
    </row>
    <row r="365" spans="1:15">
      <c r="A365" t="s">
        <v>2257</v>
      </c>
      <c r="E365" s="8" t="s">
        <v>327</v>
      </c>
      <c r="F365">
        <v>2.3751000000000002</v>
      </c>
      <c r="G365" t="s">
        <v>3063</v>
      </c>
      <c r="H365">
        <v>5405</v>
      </c>
      <c r="I365" t="s">
        <v>2989</v>
      </c>
      <c r="J365">
        <v>5</v>
      </c>
      <c r="K365" t="s">
        <v>2971</v>
      </c>
      <c r="L365">
        <v>5400</v>
      </c>
      <c r="M365" t="s">
        <v>2974</v>
      </c>
      <c r="N365">
        <v>6.0199999999999997E-2</v>
      </c>
      <c r="O365" s="4" t="s">
        <v>3175</v>
      </c>
    </row>
    <row r="366" spans="1:15">
      <c r="A366" t="s">
        <v>2258</v>
      </c>
      <c r="C366" s="8" t="s">
        <v>327</v>
      </c>
      <c r="F366">
        <v>3.3936999999999999</v>
      </c>
      <c r="G366" t="s">
        <v>3063</v>
      </c>
      <c r="H366">
        <v>5405</v>
      </c>
      <c r="I366" t="s">
        <v>2989</v>
      </c>
      <c r="J366">
        <v>5</v>
      </c>
      <c r="K366" t="s">
        <v>2971</v>
      </c>
      <c r="L366">
        <v>5400</v>
      </c>
      <c r="M366" t="s">
        <v>2974</v>
      </c>
      <c r="N366">
        <v>0.31030000000000002</v>
      </c>
      <c r="O366" s="4" t="s">
        <v>3175</v>
      </c>
    </row>
    <row r="367" spans="1:15">
      <c r="A367" t="s">
        <v>2259</v>
      </c>
      <c r="C367" s="8" t="s">
        <v>327</v>
      </c>
      <c r="E367" s="8" t="s">
        <v>327</v>
      </c>
      <c r="F367">
        <v>35.4437</v>
      </c>
      <c r="G367" t="s">
        <v>3063</v>
      </c>
      <c r="H367">
        <v>5405</v>
      </c>
      <c r="I367" t="s">
        <v>2989</v>
      </c>
      <c r="J367">
        <v>5</v>
      </c>
      <c r="K367" t="s">
        <v>2971</v>
      </c>
      <c r="L367">
        <v>5400</v>
      </c>
      <c r="M367" t="s">
        <v>2974</v>
      </c>
      <c r="N367">
        <v>6.2199999999999998E-2</v>
      </c>
      <c r="O367" s="4" t="s">
        <v>3175</v>
      </c>
    </row>
    <row r="368" spans="1:15">
      <c r="A368" t="s">
        <v>2261</v>
      </c>
      <c r="B368" s="8" t="s">
        <v>327</v>
      </c>
      <c r="C368" s="8" t="s">
        <v>327</v>
      </c>
      <c r="F368">
        <v>1.5431999999999999</v>
      </c>
      <c r="G368" t="s">
        <v>3063</v>
      </c>
      <c r="H368">
        <v>5405</v>
      </c>
      <c r="I368" t="s">
        <v>2989</v>
      </c>
      <c r="J368">
        <v>5</v>
      </c>
      <c r="K368" t="s">
        <v>2971</v>
      </c>
      <c r="L368">
        <v>5400</v>
      </c>
      <c r="M368" t="s">
        <v>2974</v>
      </c>
      <c r="N368">
        <v>0.29670000000000002</v>
      </c>
      <c r="O368" s="4" t="s">
        <v>3175</v>
      </c>
    </row>
    <row r="369" spans="1:15">
      <c r="A369" t="s">
        <v>2262</v>
      </c>
      <c r="C369" s="8" t="s">
        <v>327</v>
      </c>
      <c r="F369">
        <v>2.0958999999999999</v>
      </c>
      <c r="G369" t="s">
        <v>3063</v>
      </c>
      <c r="H369">
        <v>5405</v>
      </c>
      <c r="I369" t="s">
        <v>2989</v>
      </c>
      <c r="J369">
        <v>5</v>
      </c>
      <c r="K369" t="s">
        <v>2971</v>
      </c>
      <c r="L369">
        <v>5400</v>
      </c>
      <c r="M369" t="s">
        <v>2974</v>
      </c>
      <c r="N369">
        <v>0.2697</v>
      </c>
      <c r="O369" s="4" t="s">
        <v>3175</v>
      </c>
    </row>
    <row r="370" spans="1:15">
      <c r="A370" t="s">
        <v>2263</v>
      </c>
      <c r="C370" s="8" t="s">
        <v>327</v>
      </c>
      <c r="F370">
        <v>8.2548999999999992</v>
      </c>
      <c r="G370" t="s">
        <v>3063</v>
      </c>
      <c r="H370">
        <v>5405</v>
      </c>
      <c r="I370" t="s">
        <v>2989</v>
      </c>
      <c r="J370">
        <v>5</v>
      </c>
      <c r="K370" t="s">
        <v>2971</v>
      </c>
      <c r="L370">
        <v>5400</v>
      </c>
      <c r="M370" t="s">
        <v>2974</v>
      </c>
      <c r="N370">
        <v>1.0430999999999999</v>
      </c>
      <c r="O370" s="4" t="s">
        <v>3175</v>
      </c>
    </row>
    <row r="371" spans="1:15">
      <c r="A371" t="s">
        <v>2263</v>
      </c>
      <c r="C371" s="8" t="s">
        <v>327</v>
      </c>
      <c r="F371">
        <v>8.2548999999999992</v>
      </c>
      <c r="G371" t="s">
        <v>3063</v>
      </c>
      <c r="H371">
        <v>5405</v>
      </c>
      <c r="I371" t="s">
        <v>2989</v>
      </c>
      <c r="J371">
        <v>5</v>
      </c>
      <c r="K371" t="s">
        <v>2971</v>
      </c>
      <c r="L371">
        <v>5400</v>
      </c>
      <c r="M371" t="s">
        <v>2974</v>
      </c>
      <c r="N371">
        <v>7.9500000000000001E-2</v>
      </c>
      <c r="O371" s="4" t="s">
        <v>3175</v>
      </c>
    </row>
    <row r="372" spans="1:15">
      <c r="A372" t="s">
        <v>2266</v>
      </c>
      <c r="C372" s="8" t="s">
        <v>327</v>
      </c>
      <c r="F372">
        <v>7.7724000000000002</v>
      </c>
      <c r="G372" t="s">
        <v>3063</v>
      </c>
      <c r="H372">
        <v>5405</v>
      </c>
      <c r="I372" t="s">
        <v>2989</v>
      </c>
      <c r="J372">
        <v>5</v>
      </c>
      <c r="K372" t="s">
        <v>2971</v>
      </c>
      <c r="L372">
        <v>5400</v>
      </c>
      <c r="M372" t="s">
        <v>2974</v>
      </c>
      <c r="N372">
        <v>0.01</v>
      </c>
      <c r="O372" s="4" t="s">
        <v>3175</v>
      </c>
    </row>
    <row r="373" spans="1:15">
      <c r="A373" t="s">
        <v>2273</v>
      </c>
      <c r="B373" s="8" t="s">
        <v>327</v>
      </c>
      <c r="E373" s="8" t="s">
        <v>327</v>
      </c>
      <c r="F373">
        <v>6.4161999999999999</v>
      </c>
      <c r="G373" t="s">
        <v>3063</v>
      </c>
      <c r="H373">
        <v>5405</v>
      </c>
      <c r="I373" t="s">
        <v>2989</v>
      </c>
      <c r="J373">
        <v>5</v>
      </c>
      <c r="K373" t="s">
        <v>2971</v>
      </c>
      <c r="L373">
        <v>5400</v>
      </c>
      <c r="M373" t="s">
        <v>2974</v>
      </c>
      <c r="N373">
        <v>0.67620000000000002</v>
      </c>
      <c r="O373" s="4" t="s">
        <v>3175</v>
      </c>
    </row>
    <row r="374" spans="1:15">
      <c r="A374" t="s">
        <v>2295</v>
      </c>
      <c r="C374" s="8" t="s">
        <v>327</v>
      </c>
      <c r="E374" s="8" t="s">
        <v>327</v>
      </c>
      <c r="F374">
        <v>30.913900000000002</v>
      </c>
      <c r="G374" t="s">
        <v>3063</v>
      </c>
      <c r="H374">
        <v>5405</v>
      </c>
      <c r="I374" t="s">
        <v>2989</v>
      </c>
      <c r="J374">
        <v>5</v>
      </c>
      <c r="K374" t="s">
        <v>2971</v>
      </c>
      <c r="L374">
        <v>5400</v>
      </c>
      <c r="M374" t="s">
        <v>2974</v>
      </c>
      <c r="N374">
        <v>12.274900000000001</v>
      </c>
      <c r="O374" s="4" t="s">
        <v>3175</v>
      </c>
    </row>
    <row r="375" spans="1:15">
      <c r="A375" t="s">
        <v>2306</v>
      </c>
      <c r="C375" s="8" t="s">
        <v>327</v>
      </c>
      <c r="F375">
        <v>13.5029</v>
      </c>
      <c r="G375" t="s">
        <v>3063</v>
      </c>
      <c r="H375">
        <v>5405</v>
      </c>
      <c r="I375" t="s">
        <v>2989</v>
      </c>
      <c r="J375">
        <v>5</v>
      </c>
      <c r="K375" t="s">
        <v>2971</v>
      </c>
      <c r="L375">
        <v>5400</v>
      </c>
      <c r="M375" t="s">
        <v>2974</v>
      </c>
      <c r="N375">
        <v>3.9899999999999998E-2</v>
      </c>
      <c r="O375" s="4" t="s">
        <v>3175</v>
      </c>
    </row>
    <row r="376" spans="1:15">
      <c r="A376" t="s">
        <v>158</v>
      </c>
      <c r="C376" s="8" t="s">
        <v>327</v>
      </c>
      <c r="F376">
        <v>105.6763</v>
      </c>
      <c r="G376" t="s">
        <v>3063</v>
      </c>
      <c r="H376">
        <v>5405</v>
      </c>
      <c r="I376" t="s">
        <v>2989</v>
      </c>
      <c r="J376">
        <v>5</v>
      </c>
      <c r="K376" t="s">
        <v>2971</v>
      </c>
      <c r="L376">
        <v>5400</v>
      </c>
      <c r="M376" t="s">
        <v>2974</v>
      </c>
      <c r="N376">
        <v>63.584800000000001</v>
      </c>
      <c r="O376" s="4" t="s">
        <v>3175</v>
      </c>
    </row>
    <row r="377" spans="1:15">
      <c r="A377" t="s">
        <v>2314</v>
      </c>
      <c r="E377" s="8" t="s">
        <v>327</v>
      </c>
      <c r="F377">
        <v>16.899000000000001</v>
      </c>
      <c r="G377" t="s">
        <v>3063</v>
      </c>
      <c r="H377">
        <v>5405</v>
      </c>
      <c r="I377" t="s">
        <v>2989</v>
      </c>
      <c r="J377">
        <v>5</v>
      </c>
      <c r="K377" t="s">
        <v>2971</v>
      </c>
      <c r="L377">
        <v>5400</v>
      </c>
      <c r="M377" t="s">
        <v>2974</v>
      </c>
      <c r="N377">
        <v>5.91E-2</v>
      </c>
      <c r="O377" s="4" t="s">
        <v>3175</v>
      </c>
    </row>
    <row r="378" spans="1:15">
      <c r="A378" t="s">
        <v>2528</v>
      </c>
      <c r="C378" s="8" t="s">
        <v>327</v>
      </c>
      <c r="F378">
        <v>12.6844</v>
      </c>
      <c r="G378" t="s">
        <v>3063</v>
      </c>
      <c r="H378">
        <v>5405</v>
      </c>
      <c r="I378" t="s">
        <v>2989</v>
      </c>
      <c r="J378">
        <v>5</v>
      </c>
      <c r="K378" t="s">
        <v>2971</v>
      </c>
      <c r="L378">
        <v>5400</v>
      </c>
      <c r="M378" t="s">
        <v>2974</v>
      </c>
      <c r="N378">
        <v>0.83950000000000002</v>
      </c>
      <c r="O378" s="4" t="s">
        <v>3175</v>
      </c>
    </row>
    <row r="379" spans="1:15">
      <c r="A379" t="s">
        <v>2530</v>
      </c>
      <c r="C379" s="8" t="s">
        <v>327</v>
      </c>
      <c r="F379">
        <v>16.272200000000002</v>
      </c>
      <c r="G379" t="s">
        <v>3063</v>
      </c>
      <c r="H379">
        <v>5405</v>
      </c>
      <c r="I379" t="s">
        <v>2989</v>
      </c>
      <c r="J379">
        <v>5</v>
      </c>
      <c r="K379" t="s">
        <v>2971</v>
      </c>
      <c r="L379">
        <v>5400</v>
      </c>
      <c r="M379" t="s">
        <v>2974</v>
      </c>
      <c r="N379">
        <v>0.25119999999999998</v>
      </c>
      <c r="O379" s="4" t="s">
        <v>3175</v>
      </c>
    </row>
    <row r="380" spans="1:15">
      <c r="A380" t="s">
        <v>2532</v>
      </c>
      <c r="E380" s="8" t="s">
        <v>327</v>
      </c>
      <c r="F380">
        <v>7.8033000000000001</v>
      </c>
      <c r="G380" t="s">
        <v>3063</v>
      </c>
      <c r="H380">
        <v>5405</v>
      </c>
      <c r="I380" t="s">
        <v>2989</v>
      </c>
      <c r="J380">
        <v>5</v>
      </c>
      <c r="K380" t="s">
        <v>2971</v>
      </c>
      <c r="L380">
        <v>5400</v>
      </c>
      <c r="M380" t="s">
        <v>2974</v>
      </c>
      <c r="N380">
        <v>5.5526</v>
      </c>
      <c r="O380" s="4" t="s">
        <v>3175</v>
      </c>
    </row>
    <row r="381" spans="1:15">
      <c r="A381" t="s">
        <v>2533</v>
      </c>
      <c r="C381" s="8" t="s">
        <v>327</v>
      </c>
      <c r="F381">
        <v>14.717700000000001</v>
      </c>
      <c r="G381" t="s">
        <v>3063</v>
      </c>
      <c r="H381">
        <v>5405</v>
      </c>
      <c r="I381" t="s">
        <v>2989</v>
      </c>
      <c r="J381">
        <v>5</v>
      </c>
      <c r="K381" t="s">
        <v>2971</v>
      </c>
      <c r="L381">
        <v>5400</v>
      </c>
      <c r="M381" t="s">
        <v>2974</v>
      </c>
      <c r="N381">
        <v>1.4127000000000001</v>
      </c>
      <c r="O381" s="4" t="s">
        <v>3175</v>
      </c>
    </row>
    <row r="382" spans="1:15">
      <c r="A382" t="s">
        <v>2598</v>
      </c>
      <c r="B382" s="8" t="s">
        <v>327</v>
      </c>
      <c r="E382" s="8" t="s">
        <v>327</v>
      </c>
      <c r="F382">
        <v>1.0025999999999999</v>
      </c>
      <c r="G382" t="s">
        <v>3063</v>
      </c>
      <c r="H382">
        <v>5405</v>
      </c>
      <c r="I382" t="s">
        <v>2989</v>
      </c>
      <c r="J382">
        <v>5</v>
      </c>
      <c r="K382" t="s">
        <v>2971</v>
      </c>
      <c r="L382">
        <v>5400</v>
      </c>
      <c r="M382" t="s">
        <v>2974</v>
      </c>
      <c r="N382">
        <v>0.3503</v>
      </c>
      <c r="O382" s="4" t="s">
        <v>3175</v>
      </c>
    </row>
    <row r="383" spans="1:15">
      <c r="A383" t="s">
        <v>1961</v>
      </c>
      <c r="C383" s="8" t="s">
        <v>327</v>
      </c>
      <c r="F383">
        <v>5.9653999999999998</v>
      </c>
      <c r="G383" t="s">
        <v>3063</v>
      </c>
      <c r="H383">
        <v>5607</v>
      </c>
      <c r="I383" t="s">
        <v>3000</v>
      </c>
      <c r="J383">
        <v>5</v>
      </c>
      <c r="K383" t="s">
        <v>2971</v>
      </c>
      <c r="L383">
        <v>5600</v>
      </c>
      <c r="M383" t="s">
        <v>2998</v>
      </c>
      <c r="N383">
        <v>2.2000000000000001E-3</v>
      </c>
      <c r="O383" s="4" t="s">
        <v>3175</v>
      </c>
    </row>
    <row r="384" spans="1:15">
      <c r="A384" t="s">
        <v>860</v>
      </c>
      <c r="C384" s="8" t="s">
        <v>327</v>
      </c>
      <c r="F384">
        <v>4.9481999999999999</v>
      </c>
      <c r="G384" t="s">
        <v>3064</v>
      </c>
      <c r="H384">
        <v>709</v>
      </c>
      <c r="I384" t="s">
        <v>3089</v>
      </c>
      <c r="M384" t="s">
        <v>3080</v>
      </c>
      <c r="N384">
        <v>5.0000000000000001E-3</v>
      </c>
      <c r="O384" t="s">
        <v>3174</v>
      </c>
    </row>
    <row r="385" spans="1:15">
      <c r="A385" t="s">
        <v>1315</v>
      </c>
      <c r="E385" s="8" t="s">
        <v>327</v>
      </c>
      <c r="F385">
        <v>2.1871</v>
      </c>
      <c r="G385" t="s">
        <v>3064</v>
      </c>
      <c r="H385">
        <v>709</v>
      </c>
      <c r="I385" t="s">
        <v>3089</v>
      </c>
      <c r="M385" t="s">
        <v>3080</v>
      </c>
      <c r="N385">
        <v>0.46160000000000001</v>
      </c>
      <c r="O385" t="s">
        <v>3174</v>
      </c>
    </row>
    <row r="386" spans="1:15">
      <c r="A386" t="s">
        <v>1320</v>
      </c>
      <c r="E386" s="8" t="s">
        <v>327</v>
      </c>
      <c r="F386">
        <v>1.8867</v>
      </c>
      <c r="G386" t="s">
        <v>3064</v>
      </c>
      <c r="H386">
        <v>709</v>
      </c>
      <c r="I386" t="s">
        <v>3089</v>
      </c>
      <c r="M386" t="s">
        <v>3080</v>
      </c>
      <c r="N386">
        <v>0.79790000000000005</v>
      </c>
      <c r="O386" t="s">
        <v>3174</v>
      </c>
    </row>
    <row r="387" spans="1:15">
      <c r="A387" t="s">
        <v>1324</v>
      </c>
      <c r="B387" s="8" t="s">
        <v>327</v>
      </c>
      <c r="E387" s="8" t="s">
        <v>327</v>
      </c>
      <c r="F387">
        <v>0.47120000000000001</v>
      </c>
      <c r="G387" t="s">
        <v>3064</v>
      </c>
      <c r="H387">
        <v>709</v>
      </c>
      <c r="I387" t="s">
        <v>3089</v>
      </c>
      <c r="M387" t="s">
        <v>3080</v>
      </c>
      <c r="N387">
        <v>0.47120000000000001</v>
      </c>
      <c r="O387" t="s">
        <v>3174</v>
      </c>
    </row>
    <row r="388" spans="1:15">
      <c r="A388" t="s">
        <v>1325</v>
      </c>
      <c r="E388" s="8" t="s">
        <v>327</v>
      </c>
      <c r="F388">
        <v>0.31850000000000001</v>
      </c>
      <c r="G388" t="s">
        <v>3064</v>
      </c>
      <c r="H388">
        <v>709</v>
      </c>
      <c r="I388" t="s">
        <v>3089</v>
      </c>
      <c r="M388" t="s">
        <v>3080</v>
      </c>
      <c r="N388">
        <v>0.31850000000000001</v>
      </c>
      <c r="O388" t="s">
        <v>3174</v>
      </c>
    </row>
    <row r="389" spans="1:15">
      <c r="A389" t="s">
        <v>1327</v>
      </c>
      <c r="E389" s="8" t="s">
        <v>327</v>
      </c>
      <c r="F389">
        <v>0.32029999999999997</v>
      </c>
      <c r="G389" t="s">
        <v>3064</v>
      </c>
      <c r="H389">
        <v>709</v>
      </c>
      <c r="I389" t="s">
        <v>3089</v>
      </c>
      <c r="M389" t="s">
        <v>3080</v>
      </c>
      <c r="N389">
        <v>0.32029999999999997</v>
      </c>
      <c r="O389" t="s">
        <v>3174</v>
      </c>
    </row>
    <row r="390" spans="1:15">
      <c r="A390" t="s">
        <v>1332</v>
      </c>
      <c r="B390" s="8" t="s">
        <v>327</v>
      </c>
      <c r="C390" s="8" t="s">
        <v>327</v>
      </c>
      <c r="F390">
        <v>0.87419999999999998</v>
      </c>
      <c r="G390" t="s">
        <v>3064</v>
      </c>
      <c r="H390">
        <v>709</v>
      </c>
      <c r="I390" t="s">
        <v>3089</v>
      </c>
      <c r="M390" t="s">
        <v>3080</v>
      </c>
      <c r="N390">
        <v>0.87419999999999998</v>
      </c>
      <c r="O390" t="s">
        <v>3174</v>
      </c>
    </row>
    <row r="391" spans="1:15">
      <c r="A391" t="s">
        <v>1335</v>
      </c>
      <c r="C391" s="8" t="s">
        <v>327</v>
      </c>
      <c r="F391">
        <v>2.0002</v>
      </c>
      <c r="G391" t="s">
        <v>3064</v>
      </c>
      <c r="H391">
        <v>709</v>
      </c>
      <c r="I391" t="s">
        <v>3089</v>
      </c>
      <c r="M391" t="s">
        <v>3080</v>
      </c>
      <c r="N391">
        <v>6.0299999999999999E-2</v>
      </c>
      <c r="O391" t="s">
        <v>3174</v>
      </c>
    </row>
    <row r="392" spans="1:15">
      <c r="A392" t="s">
        <v>1337</v>
      </c>
      <c r="C392" s="8" t="s">
        <v>327</v>
      </c>
      <c r="F392">
        <v>0.42270000000000002</v>
      </c>
      <c r="G392" t="s">
        <v>3064</v>
      </c>
      <c r="H392">
        <v>709</v>
      </c>
      <c r="I392" t="s">
        <v>3089</v>
      </c>
      <c r="M392" t="s">
        <v>3080</v>
      </c>
      <c r="N392">
        <v>0.1578</v>
      </c>
      <c r="O392" t="s">
        <v>3174</v>
      </c>
    </row>
    <row r="393" spans="1:15">
      <c r="A393" t="s">
        <v>1344</v>
      </c>
      <c r="C393" s="8" t="s">
        <v>327</v>
      </c>
      <c r="F393">
        <v>1.4705999999999999</v>
      </c>
      <c r="G393" t="s">
        <v>3064</v>
      </c>
      <c r="H393">
        <v>709</v>
      </c>
      <c r="I393" t="s">
        <v>3089</v>
      </c>
      <c r="M393" t="s">
        <v>3080</v>
      </c>
      <c r="N393">
        <v>1.3177000000000001</v>
      </c>
      <c r="O393" t="s">
        <v>3174</v>
      </c>
    </row>
    <row r="394" spans="1:15">
      <c r="A394" t="s">
        <v>1350</v>
      </c>
      <c r="B394" s="8" t="s">
        <v>327</v>
      </c>
      <c r="C394" s="8" t="s">
        <v>327</v>
      </c>
      <c r="F394">
        <v>0.79249999999999998</v>
      </c>
      <c r="G394" t="s">
        <v>3064</v>
      </c>
      <c r="H394">
        <v>709</v>
      </c>
      <c r="I394" t="s">
        <v>3089</v>
      </c>
      <c r="M394" t="s">
        <v>3080</v>
      </c>
      <c r="N394">
        <v>0.1527</v>
      </c>
      <c r="O394" t="s">
        <v>3174</v>
      </c>
    </row>
    <row r="395" spans="1:15">
      <c r="A395" t="s">
        <v>1353</v>
      </c>
      <c r="B395" s="8" t="s">
        <v>327</v>
      </c>
      <c r="C395" s="8" t="s">
        <v>327</v>
      </c>
      <c r="F395">
        <v>9.8799999999999999E-2</v>
      </c>
      <c r="G395" t="s">
        <v>3064</v>
      </c>
      <c r="H395">
        <v>709</v>
      </c>
      <c r="I395" t="s">
        <v>3089</v>
      </c>
      <c r="M395" t="s">
        <v>3080</v>
      </c>
      <c r="N395">
        <v>8.4199999999999997E-2</v>
      </c>
      <c r="O395" t="s">
        <v>3174</v>
      </c>
    </row>
    <row r="396" spans="1:15">
      <c r="A396" t="s">
        <v>1354</v>
      </c>
      <c r="C396" s="8" t="s">
        <v>327</v>
      </c>
      <c r="F396">
        <v>3.6539999999999999</v>
      </c>
      <c r="G396" t="s">
        <v>3064</v>
      </c>
      <c r="H396">
        <v>709</v>
      </c>
      <c r="I396" t="s">
        <v>3089</v>
      </c>
      <c r="M396" t="s">
        <v>3080</v>
      </c>
      <c r="N396">
        <v>0.24399999999999999</v>
      </c>
      <c r="O396" t="s">
        <v>3174</v>
      </c>
    </row>
    <row r="397" spans="1:15">
      <c r="A397" t="s">
        <v>1551</v>
      </c>
      <c r="B397" s="8" t="s">
        <v>327</v>
      </c>
      <c r="C397" s="8" t="s">
        <v>327</v>
      </c>
      <c r="F397">
        <v>0.75619999999999998</v>
      </c>
      <c r="G397" t="s">
        <v>3064</v>
      </c>
      <c r="H397">
        <v>726</v>
      </c>
      <c r="I397" t="s">
        <v>3099</v>
      </c>
      <c r="M397" t="s">
        <v>3080</v>
      </c>
      <c r="N397">
        <v>0.16320000000000001</v>
      </c>
      <c r="O397" t="s">
        <v>3174</v>
      </c>
    </row>
    <row r="398" spans="1:15">
      <c r="A398" t="s">
        <v>478</v>
      </c>
      <c r="C398" s="8" t="s">
        <v>327</v>
      </c>
      <c r="F398">
        <v>7.1501000000000001</v>
      </c>
      <c r="G398" t="s">
        <v>3064</v>
      </c>
      <c r="H398">
        <v>735</v>
      </c>
      <c r="I398" t="s">
        <v>3103</v>
      </c>
      <c r="M398" t="s">
        <v>3095</v>
      </c>
      <c r="N398">
        <v>3.0000000000000001E-3</v>
      </c>
      <c r="O398" t="s">
        <v>3174</v>
      </c>
    </row>
    <row r="399" spans="1:15">
      <c r="A399" t="s">
        <v>479</v>
      </c>
      <c r="B399" s="8" t="s">
        <v>327</v>
      </c>
      <c r="C399" s="8" t="s">
        <v>327</v>
      </c>
      <c r="F399">
        <v>4.6288</v>
      </c>
      <c r="G399" t="s">
        <v>3064</v>
      </c>
      <c r="H399">
        <v>735</v>
      </c>
      <c r="I399" t="s">
        <v>3103</v>
      </c>
      <c r="M399" t="s">
        <v>3095</v>
      </c>
      <c r="N399">
        <v>4.6288</v>
      </c>
      <c r="O399" t="s">
        <v>3174</v>
      </c>
    </row>
    <row r="400" spans="1:15">
      <c r="A400" t="s">
        <v>480</v>
      </c>
      <c r="B400" s="8" t="s">
        <v>327</v>
      </c>
      <c r="C400" s="8" t="s">
        <v>327</v>
      </c>
      <c r="F400">
        <v>37.9343</v>
      </c>
      <c r="G400" t="s">
        <v>3064</v>
      </c>
      <c r="H400">
        <v>735</v>
      </c>
      <c r="I400" t="s">
        <v>3103</v>
      </c>
      <c r="M400" t="s">
        <v>3095</v>
      </c>
      <c r="N400">
        <v>2.0735999999999999</v>
      </c>
      <c r="O400" t="s">
        <v>3174</v>
      </c>
    </row>
    <row r="401" spans="1:15">
      <c r="A401" t="s">
        <v>483</v>
      </c>
      <c r="B401" s="8" t="s">
        <v>327</v>
      </c>
      <c r="C401" s="8" t="s">
        <v>327</v>
      </c>
      <c r="F401">
        <v>1.9865999999999999</v>
      </c>
      <c r="G401" t="s">
        <v>3064</v>
      </c>
      <c r="H401">
        <v>735</v>
      </c>
      <c r="I401" t="s">
        <v>3103</v>
      </c>
      <c r="M401" t="s">
        <v>3095</v>
      </c>
      <c r="N401">
        <v>1.9865999999999999</v>
      </c>
      <c r="O401" t="s">
        <v>3174</v>
      </c>
    </row>
    <row r="402" spans="1:15">
      <c r="A402" t="s">
        <v>484</v>
      </c>
      <c r="B402" s="8" t="s">
        <v>327</v>
      </c>
      <c r="C402" s="8" t="s">
        <v>327</v>
      </c>
      <c r="F402">
        <v>0.2172</v>
      </c>
      <c r="G402" t="s">
        <v>3064</v>
      </c>
      <c r="H402">
        <v>735</v>
      </c>
      <c r="I402" t="s">
        <v>3103</v>
      </c>
      <c r="M402" t="s">
        <v>3095</v>
      </c>
      <c r="N402">
        <v>0.2172</v>
      </c>
      <c r="O402" t="s">
        <v>3174</v>
      </c>
    </row>
    <row r="403" spans="1:15">
      <c r="A403" t="s">
        <v>485</v>
      </c>
      <c r="B403" s="8" t="s">
        <v>327</v>
      </c>
      <c r="C403" s="8" t="s">
        <v>327</v>
      </c>
      <c r="F403">
        <v>21.479800000000001</v>
      </c>
      <c r="G403" t="s">
        <v>3064</v>
      </c>
      <c r="H403">
        <v>735</v>
      </c>
      <c r="I403" t="s">
        <v>3103</v>
      </c>
      <c r="M403" t="s">
        <v>3095</v>
      </c>
      <c r="N403">
        <v>21.479800000000001</v>
      </c>
      <c r="O403" t="s">
        <v>3174</v>
      </c>
    </row>
    <row r="404" spans="1:15">
      <c r="A404" t="s">
        <v>488</v>
      </c>
      <c r="B404" s="8" t="s">
        <v>327</v>
      </c>
      <c r="C404" s="8" t="s">
        <v>327</v>
      </c>
      <c r="F404">
        <v>1.0872999999999999</v>
      </c>
      <c r="G404" t="s">
        <v>3064</v>
      </c>
      <c r="H404">
        <v>735</v>
      </c>
      <c r="I404" t="s">
        <v>3103</v>
      </c>
      <c r="M404" t="s">
        <v>3095</v>
      </c>
      <c r="N404">
        <v>1.0872999999999999</v>
      </c>
      <c r="O404" t="s">
        <v>3174</v>
      </c>
    </row>
    <row r="405" spans="1:15">
      <c r="A405" t="s">
        <v>490</v>
      </c>
      <c r="B405" s="8" t="s">
        <v>327</v>
      </c>
      <c r="C405" s="8" t="s">
        <v>327</v>
      </c>
      <c r="F405">
        <v>2.9241999999999999</v>
      </c>
      <c r="G405" t="s">
        <v>3064</v>
      </c>
      <c r="H405">
        <v>735</v>
      </c>
      <c r="I405" t="s">
        <v>3103</v>
      </c>
      <c r="M405" t="s">
        <v>3095</v>
      </c>
      <c r="N405">
        <v>2.9241999999999999</v>
      </c>
      <c r="O405" t="s">
        <v>3174</v>
      </c>
    </row>
    <row r="406" spans="1:15">
      <c r="A406" t="s">
        <v>493</v>
      </c>
      <c r="B406" s="8" t="s">
        <v>327</v>
      </c>
      <c r="C406" s="8" t="s">
        <v>327</v>
      </c>
      <c r="F406">
        <v>0.5756</v>
      </c>
      <c r="G406" t="s">
        <v>3064</v>
      </c>
      <c r="H406">
        <v>735</v>
      </c>
      <c r="I406" t="s">
        <v>3103</v>
      </c>
      <c r="M406" t="s">
        <v>3095</v>
      </c>
      <c r="N406">
        <v>0.5756</v>
      </c>
      <c r="O406" t="s">
        <v>3174</v>
      </c>
    </row>
    <row r="407" spans="1:15">
      <c r="A407" t="s">
        <v>495</v>
      </c>
      <c r="B407" s="8" t="s">
        <v>327</v>
      </c>
      <c r="C407" s="8" t="s">
        <v>327</v>
      </c>
      <c r="F407">
        <v>0.68510000000000004</v>
      </c>
      <c r="G407" t="s">
        <v>3064</v>
      </c>
      <c r="H407">
        <v>735</v>
      </c>
      <c r="I407" t="s">
        <v>3103</v>
      </c>
      <c r="M407" t="s">
        <v>3095</v>
      </c>
      <c r="N407">
        <v>0.68510000000000004</v>
      </c>
      <c r="O407" t="s">
        <v>3174</v>
      </c>
    </row>
    <row r="408" spans="1:15">
      <c r="A408" t="s">
        <v>496</v>
      </c>
      <c r="B408" s="8" t="s">
        <v>327</v>
      </c>
      <c r="C408" s="8" t="s">
        <v>327</v>
      </c>
      <c r="F408">
        <v>138.33959999999999</v>
      </c>
      <c r="G408" t="s">
        <v>3064</v>
      </c>
      <c r="H408">
        <v>735</v>
      </c>
      <c r="I408" t="s">
        <v>3103</v>
      </c>
      <c r="M408" t="s">
        <v>3095</v>
      </c>
      <c r="N408">
        <v>10.9198</v>
      </c>
      <c r="O408" t="s">
        <v>3174</v>
      </c>
    </row>
    <row r="409" spans="1:15">
      <c r="A409" t="s">
        <v>496</v>
      </c>
      <c r="B409" s="8" t="s">
        <v>327</v>
      </c>
      <c r="C409" s="8" t="s">
        <v>327</v>
      </c>
      <c r="F409">
        <v>138.33959999999999</v>
      </c>
      <c r="G409" t="s">
        <v>3064</v>
      </c>
      <c r="H409">
        <v>735</v>
      </c>
      <c r="I409" t="s">
        <v>3103</v>
      </c>
      <c r="M409" t="s">
        <v>3095</v>
      </c>
      <c r="N409">
        <v>3.2570999999999999</v>
      </c>
      <c r="O409" t="s">
        <v>3174</v>
      </c>
    </row>
    <row r="410" spans="1:15">
      <c r="A410" t="s">
        <v>500</v>
      </c>
      <c r="B410" s="8" t="s">
        <v>327</v>
      </c>
      <c r="C410" s="8" t="s">
        <v>327</v>
      </c>
      <c r="F410">
        <v>6.6197999999999997</v>
      </c>
      <c r="G410" t="s">
        <v>3064</v>
      </c>
      <c r="H410">
        <v>735</v>
      </c>
      <c r="I410" t="s">
        <v>3103</v>
      </c>
      <c r="M410" t="s">
        <v>3095</v>
      </c>
      <c r="N410">
        <v>4.8110999999999997</v>
      </c>
      <c r="O410" t="s">
        <v>3174</v>
      </c>
    </row>
    <row r="411" spans="1:15">
      <c r="A411" t="s">
        <v>1511</v>
      </c>
      <c r="C411" s="8" t="s">
        <v>327</v>
      </c>
      <c r="F411">
        <v>1.2522</v>
      </c>
      <c r="G411" t="s">
        <v>3064</v>
      </c>
      <c r="H411">
        <v>735</v>
      </c>
      <c r="I411" t="s">
        <v>3103</v>
      </c>
      <c r="M411" t="s">
        <v>3095</v>
      </c>
      <c r="N411">
        <v>0.14580000000000001</v>
      </c>
      <c r="O411" t="s">
        <v>3174</v>
      </c>
    </row>
    <row r="412" spans="1:15">
      <c r="A412" t="s">
        <v>633</v>
      </c>
      <c r="B412" s="8" t="s">
        <v>327</v>
      </c>
      <c r="E412" s="8" t="s">
        <v>327</v>
      </c>
      <c r="F412">
        <v>11.614599999999999</v>
      </c>
      <c r="G412" t="s">
        <v>3064</v>
      </c>
      <c r="H412">
        <v>759</v>
      </c>
      <c r="I412" t="s">
        <v>3107</v>
      </c>
      <c r="M412" t="s">
        <v>3080</v>
      </c>
      <c r="N412">
        <v>1.9976</v>
      </c>
      <c r="O412" t="s">
        <v>3174</v>
      </c>
    </row>
    <row r="413" spans="1:15">
      <c r="A413" t="s">
        <v>658</v>
      </c>
      <c r="E413" s="8" t="s">
        <v>327</v>
      </c>
      <c r="F413">
        <v>3.1269</v>
      </c>
      <c r="G413" t="s">
        <v>3064</v>
      </c>
      <c r="H413">
        <v>777</v>
      </c>
      <c r="I413" t="s">
        <v>3109</v>
      </c>
      <c r="M413" t="s">
        <v>3080</v>
      </c>
      <c r="N413">
        <v>2.0055999999999998</v>
      </c>
      <c r="O413" t="s">
        <v>3174</v>
      </c>
    </row>
    <row r="414" spans="1:15">
      <c r="A414" t="s">
        <v>663</v>
      </c>
      <c r="E414" s="8" t="s">
        <v>327</v>
      </c>
      <c r="F414">
        <v>6.1400000000000003E-2</v>
      </c>
      <c r="G414" t="s">
        <v>3064</v>
      </c>
      <c r="H414">
        <v>777</v>
      </c>
      <c r="I414" t="s">
        <v>3109</v>
      </c>
      <c r="M414" t="s">
        <v>3080</v>
      </c>
      <c r="N414">
        <v>4.9599999999999998E-2</v>
      </c>
      <c r="O414" t="s">
        <v>3174</v>
      </c>
    </row>
    <row r="415" spans="1:15">
      <c r="A415" t="s">
        <v>1336</v>
      </c>
      <c r="B415" s="8" t="s">
        <v>327</v>
      </c>
      <c r="E415" s="8" t="s">
        <v>327</v>
      </c>
      <c r="F415">
        <v>0.50080000000000002</v>
      </c>
      <c r="G415" t="s">
        <v>3064</v>
      </c>
      <c r="H415">
        <v>777</v>
      </c>
      <c r="I415" t="s">
        <v>3109</v>
      </c>
      <c r="M415" t="s">
        <v>3080</v>
      </c>
      <c r="N415">
        <v>2.46E-2</v>
      </c>
      <c r="O415" t="s">
        <v>3174</v>
      </c>
    </row>
    <row r="416" spans="1:15">
      <c r="A416" t="s">
        <v>1512</v>
      </c>
      <c r="C416" s="8" t="s">
        <v>327</v>
      </c>
      <c r="F416">
        <v>25.509399999999999</v>
      </c>
      <c r="G416" t="s">
        <v>3064</v>
      </c>
      <c r="H416">
        <v>785</v>
      </c>
      <c r="I416" t="s">
        <v>3111</v>
      </c>
      <c r="M416" t="s">
        <v>3096</v>
      </c>
      <c r="N416">
        <v>0.1152</v>
      </c>
      <c r="O416" t="s">
        <v>3174</v>
      </c>
    </row>
    <row r="417" spans="1:15">
      <c r="A417" t="s">
        <v>522</v>
      </c>
      <c r="E417" s="8" t="s">
        <v>327</v>
      </c>
      <c r="F417">
        <v>1.3405</v>
      </c>
      <c r="G417" t="s">
        <v>3064</v>
      </c>
      <c r="H417">
        <v>792</v>
      </c>
      <c r="I417" t="s">
        <v>3112</v>
      </c>
      <c r="M417" t="s">
        <v>3080</v>
      </c>
      <c r="N417">
        <v>1.3405</v>
      </c>
      <c r="O417" t="s">
        <v>3174</v>
      </c>
    </row>
    <row r="418" spans="1:15">
      <c r="A418" t="s">
        <v>1</v>
      </c>
      <c r="E418" s="8" t="s">
        <v>327</v>
      </c>
      <c r="F418">
        <v>8.6638999999999999</v>
      </c>
      <c r="G418" t="s">
        <v>3064</v>
      </c>
      <c r="H418">
        <v>792</v>
      </c>
      <c r="I418" t="s">
        <v>3112</v>
      </c>
      <c r="M418" t="s">
        <v>3080</v>
      </c>
      <c r="N418">
        <v>8.6638999999999999</v>
      </c>
      <c r="O418" t="s">
        <v>3174</v>
      </c>
    </row>
    <row r="419" spans="1:15">
      <c r="A419" t="s">
        <v>523</v>
      </c>
      <c r="E419" s="8" t="s">
        <v>327</v>
      </c>
      <c r="F419">
        <v>3.681</v>
      </c>
      <c r="G419" t="s">
        <v>3064</v>
      </c>
      <c r="H419">
        <v>792</v>
      </c>
      <c r="I419" t="s">
        <v>3112</v>
      </c>
      <c r="M419" t="s">
        <v>3080</v>
      </c>
      <c r="N419">
        <v>3.681</v>
      </c>
      <c r="O419" t="s">
        <v>3174</v>
      </c>
    </row>
    <row r="420" spans="1:15">
      <c r="A420" t="s">
        <v>200</v>
      </c>
      <c r="E420" s="8" t="s">
        <v>327</v>
      </c>
      <c r="F420">
        <v>20.652999999999999</v>
      </c>
      <c r="G420" t="s">
        <v>3064</v>
      </c>
      <c r="H420">
        <v>792</v>
      </c>
      <c r="I420" t="s">
        <v>3112</v>
      </c>
      <c r="M420" t="s">
        <v>3080</v>
      </c>
      <c r="N420">
        <v>20.652999999999999</v>
      </c>
      <c r="O420" t="s">
        <v>3174</v>
      </c>
    </row>
    <row r="421" spans="1:15">
      <c r="A421" t="s">
        <v>650</v>
      </c>
      <c r="C421" s="8" t="s">
        <v>327</v>
      </c>
      <c r="F421">
        <v>0.80189999999999995</v>
      </c>
      <c r="G421" t="s">
        <v>3064</v>
      </c>
      <c r="H421">
        <v>792</v>
      </c>
      <c r="I421" t="s">
        <v>3112</v>
      </c>
      <c r="M421" t="s">
        <v>3080</v>
      </c>
      <c r="N421">
        <v>1.8100000000000002E-2</v>
      </c>
      <c r="O421" t="s">
        <v>3174</v>
      </c>
    </row>
    <row r="422" spans="1:15">
      <c r="A422" t="s">
        <v>651</v>
      </c>
      <c r="C422" s="8" t="s">
        <v>327</v>
      </c>
      <c r="F422">
        <v>1.5526</v>
      </c>
      <c r="G422" t="s">
        <v>3064</v>
      </c>
      <c r="H422">
        <v>792</v>
      </c>
      <c r="I422" t="s">
        <v>3112</v>
      </c>
      <c r="M422" t="s">
        <v>3080</v>
      </c>
      <c r="N422">
        <v>0.37990000000000002</v>
      </c>
      <c r="O422" t="s">
        <v>3174</v>
      </c>
    </row>
    <row r="423" spans="1:15">
      <c r="A423" t="s">
        <v>654</v>
      </c>
      <c r="C423" s="8" t="s">
        <v>327</v>
      </c>
      <c r="E423" s="8" t="s">
        <v>327</v>
      </c>
      <c r="F423">
        <v>1.3432999999999999</v>
      </c>
      <c r="G423" t="s">
        <v>3064</v>
      </c>
      <c r="H423">
        <v>792</v>
      </c>
      <c r="I423" t="s">
        <v>3112</v>
      </c>
      <c r="M423" t="s">
        <v>3080</v>
      </c>
      <c r="N423">
        <v>1.0474000000000001</v>
      </c>
      <c r="O423" t="s">
        <v>3174</v>
      </c>
    </row>
    <row r="424" spans="1:15">
      <c r="A424" t="s">
        <v>661</v>
      </c>
      <c r="B424" s="8" t="s">
        <v>327</v>
      </c>
      <c r="E424" s="8" t="s">
        <v>327</v>
      </c>
      <c r="F424">
        <v>0.6643</v>
      </c>
      <c r="G424" t="s">
        <v>3064</v>
      </c>
      <c r="H424">
        <v>792</v>
      </c>
      <c r="I424" t="s">
        <v>3112</v>
      </c>
      <c r="M424" t="s">
        <v>3080</v>
      </c>
      <c r="N424">
        <v>0.2082</v>
      </c>
      <c r="O424" t="s">
        <v>3174</v>
      </c>
    </row>
    <row r="425" spans="1:15">
      <c r="A425" t="s">
        <v>662</v>
      </c>
      <c r="B425" s="8" t="s">
        <v>327</v>
      </c>
      <c r="E425" s="8" t="s">
        <v>327</v>
      </c>
      <c r="F425">
        <v>2.3935</v>
      </c>
      <c r="G425" t="s">
        <v>3064</v>
      </c>
      <c r="H425">
        <v>792</v>
      </c>
      <c r="I425" t="s">
        <v>3112</v>
      </c>
      <c r="M425" t="s">
        <v>3080</v>
      </c>
      <c r="N425">
        <v>5.0000000000000001E-3</v>
      </c>
      <c r="O425" t="s">
        <v>3174</v>
      </c>
    </row>
    <row r="426" spans="1:15">
      <c r="A426" t="s">
        <v>858</v>
      </c>
      <c r="B426" s="8" t="s">
        <v>327</v>
      </c>
      <c r="C426" s="8" t="s">
        <v>327</v>
      </c>
      <c r="D426" s="8" t="s">
        <v>327</v>
      </c>
      <c r="F426">
        <v>3.9973999999999998</v>
      </c>
      <c r="G426" t="s">
        <v>3064</v>
      </c>
      <c r="H426">
        <v>792</v>
      </c>
      <c r="I426" t="s">
        <v>3112</v>
      </c>
      <c r="M426" t="s">
        <v>3080</v>
      </c>
      <c r="N426">
        <v>0.28899999999999998</v>
      </c>
      <c r="O426" t="s">
        <v>3174</v>
      </c>
    </row>
    <row r="427" spans="1:15">
      <c r="A427" t="s">
        <v>859</v>
      </c>
      <c r="E427" s="8" t="s">
        <v>327</v>
      </c>
      <c r="F427">
        <v>5.2045000000000003</v>
      </c>
      <c r="G427" t="s">
        <v>3064</v>
      </c>
      <c r="H427">
        <v>792</v>
      </c>
      <c r="I427" t="s">
        <v>3112</v>
      </c>
      <c r="M427" t="s">
        <v>3080</v>
      </c>
      <c r="N427">
        <v>0.4007</v>
      </c>
      <c r="O427" t="s">
        <v>3174</v>
      </c>
    </row>
    <row r="428" spans="1:15">
      <c r="A428" t="s">
        <v>864</v>
      </c>
      <c r="D428" s="8" t="s">
        <v>327</v>
      </c>
      <c r="F428">
        <v>18.261800000000001</v>
      </c>
      <c r="G428" t="s">
        <v>3064</v>
      </c>
      <c r="H428">
        <v>792</v>
      </c>
      <c r="I428" t="s">
        <v>3112</v>
      </c>
      <c r="M428" t="s">
        <v>3080</v>
      </c>
      <c r="N428">
        <v>0.40679999999999999</v>
      </c>
      <c r="O428" t="s">
        <v>3174</v>
      </c>
    </row>
    <row r="429" spans="1:15">
      <c r="A429" t="s">
        <v>872</v>
      </c>
      <c r="C429" s="8" t="s">
        <v>327</v>
      </c>
      <c r="F429">
        <v>16.6325</v>
      </c>
      <c r="G429" t="s">
        <v>3064</v>
      </c>
      <c r="H429">
        <v>792</v>
      </c>
      <c r="I429" t="s">
        <v>3112</v>
      </c>
      <c r="M429" t="s">
        <v>3080</v>
      </c>
      <c r="N429">
        <v>1.1601999999999999</v>
      </c>
      <c r="O429" t="s">
        <v>3174</v>
      </c>
    </row>
    <row r="430" spans="1:15">
      <c r="A430" t="s">
        <v>1154</v>
      </c>
      <c r="D430" s="8" t="s">
        <v>327</v>
      </c>
      <c r="F430">
        <v>2.6038000000000001</v>
      </c>
      <c r="G430" t="s">
        <v>3064</v>
      </c>
      <c r="H430">
        <v>792</v>
      </c>
      <c r="I430" t="s">
        <v>3112</v>
      </c>
      <c r="M430" t="s">
        <v>3080</v>
      </c>
      <c r="N430">
        <v>0.76910000000000001</v>
      </c>
      <c r="O430" t="s">
        <v>3174</v>
      </c>
    </row>
    <row r="431" spans="1:15">
      <c r="A431" t="s">
        <v>1158</v>
      </c>
      <c r="D431" s="8" t="s">
        <v>327</v>
      </c>
      <c r="F431">
        <v>1.6119000000000001</v>
      </c>
      <c r="G431" t="s">
        <v>3064</v>
      </c>
      <c r="H431">
        <v>792</v>
      </c>
      <c r="I431" t="s">
        <v>3112</v>
      </c>
      <c r="M431" t="s">
        <v>3080</v>
      </c>
      <c r="N431">
        <v>1.5907</v>
      </c>
      <c r="O431" t="s">
        <v>3174</v>
      </c>
    </row>
    <row r="432" spans="1:15">
      <c r="A432" t="s">
        <v>1161</v>
      </c>
      <c r="F432">
        <v>1.7464999999999999</v>
      </c>
      <c r="G432" t="s">
        <v>3064</v>
      </c>
      <c r="H432">
        <v>792</v>
      </c>
      <c r="I432" t="s">
        <v>3112</v>
      </c>
      <c r="M432" t="s">
        <v>3080</v>
      </c>
      <c r="N432">
        <v>1.7211000000000001</v>
      </c>
      <c r="O432" t="s">
        <v>3174</v>
      </c>
    </row>
    <row r="433" spans="1:15">
      <c r="A433" t="s">
        <v>1162</v>
      </c>
      <c r="D433" s="8" t="s">
        <v>327</v>
      </c>
      <c r="F433">
        <v>0.71989999999999998</v>
      </c>
      <c r="G433" t="s">
        <v>3064</v>
      </c>
      <c r="H433">
        <v>792</v>
      </c>
      <c r="I433" t="s">
        <v>3112</v>
      </c>
      <c r="M433" t="s">
        <v>3080</v>
      </c>
      <c r="N433">
        <v>0.71989999999999998</v>
      </c>
      <c r="O433" t="s">
        <v>3174</v>
      </c>
    </row>
    <row r="434" spans="1:15">
      <c r="A434" t="s">
        <v>253</v>
      </c>
      <c r="E434" s="8" t="s">
        <v>327</v>
      </c>
      <c r="F434">
        <v>2.1703999999999999</v>
      </c>
      <c r="G434" t="s">
        <v>3064</v>
      </c>
      <c r="H434">
        <v>792</v>
      </c>
      <c r="I434" t="s">
        <v>3112</v>
      </c>
      <c r="M434" t="s">
        <v>3080</v>
      </c>
      <c r="N434">
        <v>2.1703999999999999</v>
      </c>
      <c r="O434" t="s">
        <v>3174</v>
      </c>
    </row>
    <row r="435" spans="1:15">
      <c r="A435" t="s">
        <v>254</v>
      </c>
      <c r="F435">
        <v>1.6974</v>
      </c>
      <c r="G435" t="s">
        <v>3064</v>
      </c>
      <c r="H435">
        <v>792</v>
      </c>
      <c r="I435" t="s">
        <v>3112</v>
      </c>
      <c r="M435" t="s">
        <v>3080</v>
      </c>
      <c r="N435">
        <v>1.6974</v>
      </c>
      <c r="O435" t="s">
        <v>3174</v>
      </c>
    </row>
    <row r="436" spans="1:15">
      <c r="A436" t="s">
        <v>1170</v>
      </c>
      <c r="C436" s="8" t="s">
        <v>327</v>
      </c>
      <c r="F436">
        <v>9.1710999999999991</v>
      </c>
      <c r="G436" t="s">
        <v>3064</v>
      </c>
      <c r="H436">
        <v>792</v>
      </c>
      <c r="I436" t="s">
        <v>3112</v>
      </c>
      <c r="M436" t="s">
        <v>3080</v>
      </c>
      <c r="N436">
        <v>1.1853</v>
      </c>
      <c r="O436" t="s">
        <v>3174</v>
      </c>
    </row>
    <row r="437" spans="1:15">
      <c r="A437" t="s">
        <v>255</v>
      </c>
      <c r="E437" s="8" t="s">
        <v>327</v>
      </c>
      <c r="F437">
        <v>0.70779999999999998</v>
      </c>
      <c r="G437" t="s">
        <v>3064</v>
      </c>
      <c r="H437">
        <v>792</v>
      </c>
      <c r="I437" t="s">
        <v>3112</v>
      </c>
      <c r="M437" t="s">
        <v>3080</v>
      </c>
      <c r="N437">
        <v>0.70779999999999998</v>
      </c>
      <c r="O437" t="s">
        <v>3174</v>
      </c>
    </row>
    <row r="438" spans="1:15">
      <c r="A438" t="s">
        <v>1171</v>
      </c>
      <c r="D438" s="8" t="s">
        <v>327</v>
      </c>
      <c r="F438">
        <v>1.6223000000000001</v>
      </c>
      <c r="G438" t="s">
        <v>3064</v>
      </c>
      <c r="H438">
        <v>792</v>
      </c>
      <c r="I438" t="s">
        <v>3112</v>
      </c>
      <c r="M438" t="s">
        <v>3080</v>
      </c>
      <c r="N438">
        <v>1.6223000000000001</v>
      </c>
      <c r="O438" t="s">
        <v>3174</v>
      </c>
    </row>
    <row r="439" spans="1:15">
      <c r="A439" t="s">
        <v>1173</v>
      </c>
      <c r="C439" s="8" t="s">
        <v>327</v>
      </c>
      <c r="F439">
        <v>0.31690000000000002</v>
      </c>
      <c r="G439" t="s">
        <v>3064</v>
      </c>
      <c r="H439">
        <v>792</v>
      </c>
      <c r="I439" t="s">
        <v>3112</v>
      </c>
      <c r="M439" t="s">
        <v>3080</v>
      </c>
      <c r="N439">
        <v>0.26440000000000002</v>
      </c>
      <c r="O439" t="s">
        <v>3174</v>
      </c>
    </row>
    <row r="440" spans="1:15">
      <c r="A440" t="s">
        <v>1174</v>
      </c>
      <c r="C440" s="8" t="s">
        <v>327</v>
      </c>
      <c r="F440">
        <v>1.6182000000000001</v>
      </c>
      <c r="G440" t="s">
        <v>3064</v>
      </c>
      <c r="H440">
        <v>792</v>
      </c>
      <c r="I440" t="s">
        <v>3112</v>
      </c>
      <c r="M440" t="s">
        <v>3080</v>
      </c>
      <c r="N440">
        <v>1.6182000000000001</v>
      </c>
      <c r="O440" t="s">
        <v>3174</v>
      </c>
    </row>
    <row r="441" spans="1:15">
      <c r="A441" t="s">
        <v>49</v>
      </c>
      <c r="C441" s="8" t="s">
        <v>327</v>
      </c>
      <c r="F441">
        <v>2.2483</v>
      </c>
      <c r="G441" t="s">
        <v>3064</v>
      </c>
      <c r="H441">
        <v>792</v>
      </c>
      <c r="I441" t="s">
        <v>3112</v>
      </c>
      <c r="M441" t="s">
        <v>3080</v>
      </c>
      <c r="N441">
        <v>2.2427999999999999</v>
      </c>
      <c r="O441" t="s">
        <v>3174</v>
      </c>
    </row>
    <row r="442" spans="1:15">
      <c r="A442" t="s">
        <v>256</v>
      </c>
      <c r="F442">
        <v>0.36370000000000002</v>
      </c>
      <c r="G442" t="s">
        <v>3064</v>
      </c>
      <c r="H442">
        <v>792</v>
      </c>
      <c r="I442" t="s">
        <v>3112</v>
      </c>
      <c r="M442" t="s">
        <v>3080</v>
      </c>
      <c r="N442">
        <v>0.36370000000000002</v>
      </c>
      <c r="O442" t="s">
        <v>3174</v>
      </c>
    </row>
    <row r="443" spans="1:15">
      <c r="A443" t="s">
        <v>1176</v>
      </c>
      <c r="D443" s="8" t="s">
        <v>327</v>
      </c>
      <c r="F443">
        <v>0.55600000000000005</v>
      </c>
      <c r="G443" t="s">
        <v>3064</v>
      </c>
      <c r="H443">
        <v>792</v>
      </c>
      <c r="I443" t="s">
        <v>3112</v>
      </c>
      <c r="M443" t="s">
        <v>3080</v>
      </c>
      <c r="N443">
        <v>0.55600000000000005</v>
      </c>
      <c r="O443" t="s">
        <v>3174</v>
      </c>
    </row>
    <row r="444" spans="1:15">
      <c r="A444" t="s">
        <v>257</v>
      </c>
      <c r="E444" s="8" t="s">
        <v>327</v>
      </c>
      <c r="F444">
        <v>0.78779999999999994</v>
      </c>
      <c r="G444" t="s">
        <v>3064</v>
      </c>
      <c r="H444">
        <v>792</v>
      </c>
      <c r="I444" t="s">
        <v>3112</v>
      </c>
      <c r="M444" t="s">
        <v>3080</v>
      </c>
      <c r="N444">
        <v>0.78779999999999994</v>
      </c>
      <c r="O444" t="s">
        <v>3174</v>
      </c>
    </row>
    <row r="445" spans="1:15">
      <c r="A445" t="s">
        <v>1178</v>
      </c>
      <c r="D445" s="8" t="s">
        <v>327</v>
      </c>
      <c r="F445">
        <v>0.90010000000000001</v>
      </c>
      <c r="G445" t="s">
        <v>3064</v>
      </c>
      <c r="H445">
        <v>792</v>
      </c>
      <c r="I445" t="s">
        <v>3112</v>
      </c>
      <c r="M445" t="s">
        <v>3080</v>
      </c>
      <c r="N445">
        <v>0.90010000000000001</v>
      </c>
      <c r="O445" t="s">
        <v>3174</v>
      </c>
    </row>
    <row r="446" spans="1:15">
      <c r="A446" t="s">
        <v>1179</v>
      </c>
      <c r="F446">
        <v>0.97709999999999997</v>
      </c>
      <c r="G446" t="s">
        <v>3064</v>
      </c>
      <c r="H446">
        <v>792</v>
      </c>
      <c r="I446" t="s">
        <v>3112</v>
      </c>
      <c r="M446" t="s">
        <v>3080</v>
      </c>
      <c r="N446">
        <v>0.97709999999999997</v>
      </c>
      <c r="O446" t="s">
        <v>3174</v>
      </c>
    </row>
    <row r="447" spans="1:15">
      <c r="A447" t="s">
        <v>1181</v>
      </c>
      <c r="C447" s="8" t="s">
        <v>327</v>
      </c>
      <c r="F447">
        <v>1.7992999999999999</v>
      </c>
      <c r="G447" t="s">
        <v>3064</v>
      </c>
      <c r="H447">
        <v>792</v>
      </c>
      <c r="I447" t="s">
        <v>3112</v>
      </c>
      <c r="M447" t="s">
        <v>3080</v>
      </c>
      <c r="N447">
        <v>0.35349999999999998</v>
      </c>
      <c r="O447" t="s">
        <v>3174</v>
      </c>
    </row>
    <row r="448" spans="1:15">
      <c r="A448" t="s">
        <v>258</v>
      </c>
      <c r="C448" s="8" t="s">
        <v>327</v>
      </c>
      <c r="F448">
        <v>0.68540000000000001</v>
      </c>
      <c r="G448" t="s">
        <v>3064</v>
      </c>
      <c r="H448">
        <v>792</v>
      </c>
      <c r="I448" t="s">
        <v>3112</v>
      </c>
      <c r="M448" t="s">
        <v>3080</v>
      </c>
      <c r="N448">
        <v>0.68540000000000001</v>
      </c>
      <c r="O448" t="s">
        <v>3174</v>
      </c>
    </row>
    <row r="449" spans="1:15">
      <c r="A449" t="s">
        <v>50</v>
      </c>
      <c r="D449" s="8" t="s">
        <v>327</v>
      </c>
      <c r="E449" s="8" t="s">
        <v>327</v>
      </c>
      <c r="F449">
        <v>0.3584</v>
      </c>
      <c r="G449" t="s">
        <v>3064</v>
      </c>
      <c r="H449">
        <v>792</v>
      </c>
      <c r="I449" t="s">
        <v>3112</v>
      </c>
      <c r="M449" t="s">
        <v>3080</v>
      </c>
      <c r="N449">
        <v>0.3584</v>
      </c>
      <c r="O449" t="s">
        <v>3174</v>
      </c>
    </row>
    <row r="450" spans="1:15">
      <c r="A450" t="s">
        <v>1184</v>
      </c>
      <c r="E450" s="8" t="s">
        <v>327</v>
      </c>
      <c r="F450">
        <v>0.29110000000000003</v>
      </c>
      <c r="G450" t="s">
        <v>3064</v>
      </c>
      <c r="H450">
        <v>792</v>
      </c>
      <c r="I450" t="s">
        <v>3112</v>
      </c>
      <c r="M450" t="s">
        <v>3080</v>
      </c>
      <c r="N450">
        <v>0.29110000000000003</v>
      </c>
      <c r="O450" t="s">
        <v>3174</v>
      </c>
    </row>
    <row r="451" spans="1:15">
      <c r="A451" t="s">
        <v>1185</v>
      </c>
      <c r="D451" s="8" t="s">
        <v>327</v>
      </c>
      <c r="F451">
        <v>0.25840000000000002</v>
      </c>
      <c r="G451" t="s">
        <v>3064</v>
      </c>
      <c r="H451">
        <v>792</v>
      </c>
      <c r="I451" t="s">
        <v>3112</v>
      </c>
      <c r="M451" t="s">
        <v>3080</v>
      </c>
      <c r="N451">
        <v>0.25840000000000002</v>
      </c>
      <c r="O451" t="s">
        <v>3174</v>
      </c>
    </row>
    <row r="452" spans="1:15">
      <c r="A452" t="s">
        <v>1186</v>
      </c>
      <c r="C452" s="8" t="s">
        <v>327</v>
      </c>
      <c r="F452">
        <v>0.48320000000000002</v>
      </c>
      <c r="G452" t="s">
        <v>3064</v>
      </c>
      <c r="H452">
        <v>792</v>
      </c>
      <c r="I452" t="s">
        <v>3112</v>
      </c>
      <c r="M452" t="s">
        <v>3080</v>
      </c>
      <c r="N452">
        <v>0.48320000000000002</v>
      </c>
      <c r="O452" t="s">
        <v>3174</v>
      </c>
    </row>
    <row r="453" spans="1:15">
      <c r="A453" t="s">
        <v>259</v>
      </c>
      <c r="D453" s="8" t="s">
        <v>327</v>
      </c>
      <c r="F453">
        <v>0.47120000000000001</v>
      </c>
      <c r="G453" t="s">
        <v>3064</v>
      </c>
      <c r="H453">
        <v>792</v>
      </c>
      <c r="I453" t="s">
        <v>3112</v>
      </c>
      <c r="M453" t="s">
        <v>3080</v>
      </c>
      <c r="N453">
        <v>0.47120000000000001</v>
      </c>
      <c r="O453" t="s">
        <v>3174</v>
      </c>
    </row>
    <row r="454" spans="1:15">
      <c r="A454" t="s">
        <v>260</v>
      </c>
      <c r="D454" s="8" t="s">
        <v>327</v>
      </c>
      <c r="F454">
        <v>0.30430000000000001</v>
      </c>
      <c r="G454" t="s">
        <v>3064</v>
      </c>
      <c r="H454">
        <v>792</v>
      </c>
      <c r="I454" t="s">
        <v>3112</v>
      </c>
      <c r="M454" t="s">
        <v>3080</v>
      </c>
      <c r="N454">
        <v>0.30430000000000001</v>
      </c>
      <c r="O454" t="s">
        <v>3174</v>
      </c>
    </row>
    <row r="455" spans="1:15">
      <c r="A455" t="s">
        <v>1187</v>
      </c>
      <c r="D455" s="8" t="s">
        <v>327</v>
      </c>
      <c r="F455">
        <v>0.35289999999999999</v>
      </c>
      <c r="G455" t="s">
        <v>3064</v>
      </c>
      <c r="H455">
        <v>792</v>
      </c>
      <c r="I455" t="s">
        <v>3112</v>
      </c>
      <c r="M455" t="s">
        <v>3080</v>
      </c>
      <c r="N455">
        <v>0.35289999999999999</v>
      </c>
      <c r="O455" t="s">
        <v>3174</v>
      </c>
    </row>
    <row r="456" spans="1:15">
      <c r="A456" t="s">
        <v>51</v>
      </c>
      <c r="C456" s="8" t="s">
        <v>327</v>
      </c>
      <c r="F456">
        <v>1.7470000000000001</v>
      </c>
      <c r="G456" t="s">
        <v>3064</v>
      </c>
      <c r="H456">
        <v>792</v>
      </c>
      <c r="I456" t="s">
        <v>3112</v>
      </c>
      <c r="M456" t="s">
        <v>3080</v>
      </c>
      <c r="N456">
        <v>1.7470000000000001</v>
      </c>
      <c r="O456" t="s">
        <v>3174</v>
      </c>
    </row>
    <row r="457" spans="1:15">
      <c r="A457" t="s">
        <v>1188</v>
      </c>
      <c r="D457" s="8" t="s">
        <v>327</v>
      </c>
      <c r="F457">
        <v>0.72</v>
      </c>
      <c r="G457" t="s">
        <v>3064</v>
      </c>
      <c r="H457">
        <v>792</v>
      </c>
      <c r="I457" t="s">
        <v>3112</v>
      </c>
      <c r="M457" t="s">
        <v>3080</v>
      </c>
      <c r="N457">
        <v>0.72</v>
      </c>
      <c r="O457" t="s">
        <v>3174</v>
      </c>
    </row>
    <row r="458" spans="1:15">
      <c r="A458" t="s">
        <v>1189</v>
      </c>
      <c r="F458">
        <v>0.21990000000000001</v>
      </c>
      <c r="G458" t="s">
        <v>3064</v>
      </c>
      <c r="H458">
        <v>792</v>
      </c>
      <c r="I458" t="s">
        <v>3112</v>
      </c>
      <c r="M458" t="s">
        <v>3080</v>
      </c>
      <c r="N458">
        <v>0.21990000000000001</v>
      </c>
      <c r="O458" t="s">
        <v>3174</v>
      </c>
    </row>
    <row r="459" spans="1:15">
      <c r="A459" t="s">
        <v>261</v>
      </c>
      <c r="E459" s="8" t="s">
        <v>327</v>
      </c>
      <c r="F459">
        <v>0.75349999999999995</v>
      </c>
      <c r="G459" t="s">
        <v>3064</v>
      </c>
      <c r="H459">
        <v>792</v>
      </c>
      <c r="I459" t="s">
        <v>3112</v>
      </c>
      <c r="M459" t="s">
        <v>3080</v>
      </c>
      <c r="N459">
        <v>0.75349999999999995</v>
      </c>
      <c r="O459" t="s">
        <v>3174</v>
      </c>
    </row>
    <row r="460" spans="1:15">
      <c r="A460" t="s">
        <v>52</v>
      </c>
      <c r="D460" s="8" t="s">
        <v>327</v>
      </c>
      <c r="F460">
        <v>0.3448</v>
      </c>
      <c r="G460" t="s">
        <v>3064</v>
      </c>
      <c r="H460">
        <v>792</v>
      </c>
      <c r="I460" t="s">
        <v>3112</v>
      </c>
      <c r="M460" t="s">
        <v>3080</v>
      </c>
      <c r="N460">
        <v>0.3448</v>
      </c>
      <c r="O460" t="s">
        <v>3174</v>
      </c>
    </row>
    <row r="461" spans="1:15">
      <c r="A461" t="s">
        <v>262</v>
      </c>
      <c r="F461">
        <v>0.86250000000000004</v>
      </c>
      <c r="G461" t="s">
        <v>3064</v>
      </c>
      <c r="H461">
        <v>792</v>
      </c>
      <c r="I461" t="s">
        <v>3112</v>
      </c>
      <c r="M461" t="s">
        <v>3080</v>
      </c>
      <c r="N461">
        <v>0.78120000000000001</v>
      </c>
      <c r="O461" t="s">
        <v>3174</v>
      </c>
    </row>
    <row r="462" spans="1:15">
      <c r="A462" t="s">
        <v>53</v>
      </c>
      <c r="D462" s="8" t="s">
        <v>327</v>
      </c>
      <c r="F462">
        <v>0.32590000000000002</v>
      </c>
      <c r="G462" t="s">
        <v>3064</v>
      </c>
      <c r="H462">
        <v>792</v>
      </c>
      <c r="I462" t="s">
        <v>3112</v>
      </c>
      <c r="M462" t="s">
        <v>3080</v>
      </c>
      <c r="N462">
        <v>0.32590000000000002</v>
      </c>
      <c r="O462" t="s">
        <v>3174</v>
      </c>
    </row>
    <row r="463" spans="1:15">
      <c r="A463" t="s">
        <v>56</v>
      </c>
      <c r="D463" s="8" t="s">
        <v>327</v>
      </c>
      <c r="F463">
        <v>0.64349999999999996</v>
      </c>
      <c r="G463" t="s">
        <v>3064</v>
      </c>
      <c r="H463">
        <v>792</v>
      </c>
      <c r="I463" t="s">
        <v>3112</v>
      </c>
      <c r="M463" t="s">
        <v>3080</v>
      </c>
      <c r="N463">
        <v>0.64349999999999996</v>
      </c>
      <c r="O463" t="s">
        <v>3174</v>
      </c>
    </row>
    <row r="464" spans="1:15">
      <c r="A464" t="s">
        <v>57</v>
      </c>
      <c r="C464" s="8" t="s">
        <v>327</v>
      </c>
      <c r="F464">
        <v>1.1035999999999999</v>
      </c>
      <c r="G464" t="s">
        <v>3064</v>
      </c>
      <c r="H464">
        <v>792</v>
      </c>
      <c r="I464" t="s">
        <v>3112</v>
      </c>
      <c r="M464" t="s">
        <v>3080</v>
      </c>
      <c r="N464">
        <v>1.1035999999999999</v>
      </c>
      <c r="O464" t="s">
        <v>3174</v>
      </c>
    </row>
    <row r="465" spans="1:15">
      <c r="A465" t="s">
        <v>1190</v>
      </c>
      <c r="C465" s="8" t="s">
        <v>327</v>
      </c>
      <c r="F465">
        <v>0.4526</v>
      </c>
      <c r="G465" t="s">
        <v>3064</v>
      </c>
      <c r="H465">
        <v>792</v>
      </c>
      <c r="I465" t="s">
        <v>3112</v>
      </c>
      <c r="M465" t="s">
        <v>3080</v>
      </c>
      <c r="N465">
        <v>0.4526</v>
      </c>
      <c r="O465" t="s">
        <v>3174</v>
      </c>
    </row>
    <row r="466" spans="1:15">
      <c r="A466" t="s">
        <v>1191</v>
      </c>
      <c r="D466" s="8" t="s">
        <v>327</v>
      </c>
      <c r="F466">
        <v>0.22470000000000001</v>
      </c>
      <c r="G466" t="s">
        <v>3064</v>
      </c>
      <c r="H466">
        <v>792</v>
      </c>
      <c r="I466" t="s">
        <v>3112</v>
      </c>
      <c r="M466" t="s">
        <v>3080</v>
      </c>
      <c r="N466">
        <v>0.22470000000000001</v>
      </c>
      <c r="O466" t="s">
        <v>3174</v>
      </c>
    </row>
    <row r="467" spans="1:15">
      <c r="A467" t="s">
        <v>1192</v>
      </c>
      <c r="C467" s="8" t="s">
        <v>327</v>
      </c>
      <c r="F467">
        <v>0.13200000000000001</v>
      </c>
      <c r="G467" t="s">
        <v>3064</v>
      </c>
      <c r="H467">
        <v>792</v>
      </c>
      <c r="I467" t="s">
        <v>3112</v>
      </c>
      <c r="M467" t="s">
        <v>3080</v>
      </c>
      <c r="N467">
        <v>0.13200000000000001</v>
      </c>
      <c r="O467" t="s">
        <v>3174</v>
      </c>
    </row>
    <row r="468" spans="1:15">
      <c r="A468" t="s">
        <v>58</v>
      </c>
      <c r="C468" s="8" t="s">
        <v>327</v>
      </c>
      <c r="F468">
        <v>1.4673</v>
      </c>
      <c r="G468" t="s">
        <v>3064</v>
      </c>
      <c r="H468">
        <v>792</v>
      </c>
      <c r="I468" t="s">
        <v>3112</v>
      </c>
      <c r="M468" t="s">
        <v>3080</v>
      </c>
      <c r="N468">
        <v>1.4673</v>
      </c>
      <c r="O468" t="s">
        <v>3174</v>
      </c>
    </row>
    <row r="469" spans="1:15">
      <c r="A469" t="s">
        <v>1193</v>
      </c>
      <c r="E469" s="8" t="s">
        <v>327</v>
      </c>
      <c r="F469">
        <v>0.32400000000000001</v>
      </c>
      <c r="G469" t="s">
        <v>3064</v>
      </c>
      <c r="H469">
        <v>792</v>
      </c>
      <c r="I469" t="s">
        <v>3112</v>
      </c>
      <c r="M469" t="s">
        <v>3080</v>
      </c>
      <c r="N469">
        <v>0.28199999999999997</v>
      </c>
      <c r="O469" t="s">
        <v>3174</v>
      </c>
    </row>
    <row r="470" spans="1:15">
      <c r="A470" t="s">
        <v>263</v>
      </c>
      <c r="C470" s="8" t="s">
        <v>327</v>
      </c>
      <c r="F470">
        <v>0.39410000000000001</v>
      </c>
      <c r="G470" t="s">
        <v>3064</v>
      </c>
      <c r="H470">
        <v>792</v>
      </c>
      <c r="I470" t="s">
        <v>3112</v>
      </c>
      <c r="M470" t="s">
        <v>3080</v>
      </c>
      <c r="N470">
        <v>4.4400000000000002E-2</v>
      </c>
      <c r="O470" t="s">
        <v>3174</v>
      </c>
    </row>
    <row r="471" spans="1:15">
      <c r="A471" t="s">
        <v>264</v>
      </c>
      <c r="E471" s="8" t="s">
        <v>327</v>
      </c>
      <c r="F471">
        <v>0.40889999999999999</v>
      </c>
      <c r="G471" t="s">
        <v>3064</v>
      </c>
      <c r="H471">
        <v>792</v>
      </c>
      <c r="I471" t="s">
        <v>3112</v>
      </c>
      <c r="M471" t="s">
        <v>3080</v>
      </c>
      <c r="N471">
        <v>0.40889999999999999</v>
      </c>
      <c r="O471" t="s">
        <v>3174</v>
      </c>
    </row>
    <row r="472" spans="1:15">
      <c r="A472" t="s">
        <v>59</v>
      </c>
      <c r="C472" s="8" t="s">
        <v>327</v>
      </c>
      <c r="F472">
        <v>0.4259</v>
      </c>
      <c r="G472" t="s">
        <v>3064</v>
      </c>
      <c r="H472">
        <v>792</v>
      </c>
      <c r="I472" t="s">
        <v>3112</v>
      </c>
      <c r="M472" t="s">
        <v>3080</v>
      </c>
      <c r="N472">
        <v>0.4259</v>
      </c>
      <c r="O472" t="s">
        <v>3174</v>
      </c>
    </row>
    <row r="473" spans="1:15">
      <c r="A473" t="s">
        <v>60</v>
      </c>
      <c r="C473" s="8" t="s">
        <v>327</v>
      </c>
      <c r="F473">
        <v>0.23899999999999999</v>
      </c>
      <c r="G473" t="s">
        <v>3064</v>
      </c>
      <c r="H473">
        <v>792</v>
      </c>
      <c r="I473" t="s">
        <v>3112</v>
      </c>
      <c r="M473" t="s">
        <v>3080</v>
      </c>
      <c r="N473">
        <v>0.23899999999999999</v>
      </c>
      <c r="O473" t="s">
        <v>3174</v>
      </c>
    </row>
    <row r="474" spans="1:15">
      <c r="A474" t="s">
        <v>1199</v>
      </c>
      <c r="D474" s="8" t="s">
        <v>327</v>
      </c>
      <c r="F474">
        <v>0.28539999999999999</v>
      </c>
      <c r="G474" t="s">
        <v>3064</v>
      </c>
      <c r="H474">
        <v>792</v>
      </c>
      <c r="I474" t="s">
        <v>3112</v>
      </c>
      <c r="M474" t="s">
        <v>3080</v>
      </c>
      <c r="N474">
        <v>0.28539999999999999</v>
      </c>
      <c r="O474" t="s">
        <v>3174</v>
      </c>
    </row>
    <row r="475" spans="1:15">
      <c r="A475" t="s">
        <v>1200</v>
      </c>
      <c r="F475">
        <v>0.41220000000000001</v>
      </c>
      <c r="G475" t="s">
        <v>3064</v>
      </c>
      <c r="H475">
        <v>792</v>
      </c>
      <c r="I475" t="s">
        <v>3112</v>
      </c>
      <c r="M475" t="s">
        <v>3080</v>
      </c>
      <c r="N475">
        <v>0.41220000000000001</v>
      </c>
      <c r="O475" t="s">
        <v>3174</v>
      </c>
    </row>
    <row r="476" spans="1:15">
      <c r="A476" t="s">
        <v>265</v>
      </c>
      <c r="F476">
        <v>0.2417</v>
      </c>
      <c r="G476" t="s">
        <v>3064</v>
      </c>
      <c r="H476">
        <v>792</v>
      </c>
      <c r="I476" t="s">
        <v>3112</v>
      </c>
      <c r="M476" t="s">
        <v>3080</v>
      </c>
      <c r="N476">
        <v>0.2417</v>
      </c>
      <c r="O476" t="s">
        <v>3174</v>
      </c>
    </row>
    <row r="477" spans="1:15">
      <c r="A477" t="s">
        <v>61</v>
      </c>
      <c r="D477" s="8" t="s">
        <v>327</v>
      </c>
      <c r="F477">
        <v>0.10340000000000001</v>
      </c>
      <c r="G477" t="s">
        <v>3064</v>
      </c>
      <c r="H477">
        <v>792</v>
      </c>
      <c r="I477" t="s">
        <v>3112</v>
      </c>
      <c r="M477" t="s">
        <v>3080</v>
      </c>
      <c r="N477">
        <v>0.10340000000000001</v>
      </c>
      <c r="O477" t="s">
        <v>3174</v>
      </c>
    </row>
    <row r="478" spans="1:15">
      <c r="A478" t="s">
        <v>1201</v>
      </c>
      <c r="B478" s="8" t="s">
        <v>327</v>
      </c>
      <c r="D478" s="8" t="s">
        <v>327</v>
      </c>
      <c r="F478">
        <v>0.22239999999999999</v>
      </c>
      <c r="G478" t="s">
        <v>3064</v>
      </c>
      <c r="H478">
        <v>792</v>
      </c>
      <c r="I478" t="s">
        <v>3112</v>
      </c>
      <c r="M478" t="s">
        <v>3080</v>
      </c>
      <c r="N478">
        <v>0.22239999999999999</v>
      </c>
      <c r="O478" t="s">
        <v>3174</v>
      </c>
    </row>
    <row r="479" spans="1:15">
      <c r="A479" t="s">
        <v>67</v>
      </c>
      <c r="C479" s="8" t="s">
        <v>327</v>
      </c>
      <c r="F479">
        <v>3.9727999999999999</v>
      </c>
      <c r="G479" t="s">
        <v>3064</v>
      </c>
      <c r="H479">
        <v>792</v>
      </c>
      <c r="I479" t="s">
        <v>3112</v>
      </c>
      <c r="M479" t="s">
        <v>3080</v>
      </c>
      <c r="N479">
        <v>2.9809000000000001</v>
      </c>
      <c r="O479" t="s">
        <v>3174</v>
      </c>
    </row>
    <row r="480" spans="1:15">
      <c r="A480" t="s">
        <v>266</v>
      </c>
      <c r="E480" s="8" t="s">
        <v>327</v>
      </c>
      <c r="F480">
        <v>0.71330000000000005</v>
      </c>
      <c r="G480" t="s">
        <v>3064</v>
      </c>
      <c r="H480">
        <v>792</v>
      </c>
      <c r="I480" t="s">
        <v>3112</v>
      </c>
      <c r="M480" t="s">
        <v>3080</v>
      </c>
      <c r="N480">
        <v>0.71330000000000005</v>
      </c>
      <c r="O480" t="s">
        <v>3174</v>
      </c>
    </row>
    <row r="481" spans="1:15">
      <c r="A481" t="s">
        <v>1275</v>
      </c>
      <c r="C481" s="8" t="s">
        <v>327</v>
      </c>
      <c r="F481">
        <v>0.47749999999999998</v>
      </c>
      <c r="G481" t="s">
        <v>3064</v>
      </c>
      <c r="H481">
        <v>792</v>
      </c>
      <c r="I481" t="s">
        <v>3112</v>
      </c>
      <c r="M481" t="s">
        <v>3080</v>
      </c>
      <c r="N481">
        <v>0.47749999999999998</v>
      </c>
      <c r="O481" t="s">
        <v>3174</v>
      </c>
    </row>
    <row r="482" spans="1:15">
      <c r="A482" t="s">
        <v>1277</v>
      </c>
      <c r="C482" s="8" t="s">
        <v>327</v>
      </c>
      <c r="F482">
        <v>2.9967999999999999</v>
      </c>
      <c r="G482" t="s">
        <v>3064</v>
      </c>
      <c r="H482">
        <v>792</v>
      </c>
      <c r="I482" t="s">
        <v>3112</v>
      </c>
      <c r="M482" t="s">
        <v>3080</v>
      </c>
      <c r="N482">
        <v>0.47199999999999998</v>
      </c>
      <c r="O482" t="s">
        <v>3174</v>
      </c>
    </row>
    <row r="483" spans="1:15">
      <c r="A483" t="s">
        <v>1280</v>
      </c>
      <c r="C483" s="8" t="s">
        <v>327</v>
      </c>
      <c r="D483" s="8" t="s">
        <v>327</v>
      </c>
      <c r="F483">
        <v>3.2109000000000001</v>
      </c>
      <c r="G483" t="s">
        <v>3064</v>
      </c>
      <c r="H483">
        <v>792</v>
      </c>
      <c r="I483" t="s">
        <v>3112</v>
      </c>
      <c r="M483" t="s">
        <v>3080</v>
      </c>
      <c r="N483">
        <v>2.5999999999999999E-2</v>
      </c>
      <c r="O483" t="s">
        <v>3174</v>
      </c>
    </row>
    <row r="484" spans="1:15">
      <c r="A484" t="s">
        <v>144</v>
      </c>
      <c r="C484" s="8" t="s">
        <v>327</v>
      </c>
      <c r="F484">
        <v>12.3781</v>
      </c>
      <c r="G484" t="s">
        <v>3064</v>
      </c>
      <c r="H484">
        <v>792</v>
      </c>
      <c r="I484" t="s">
        <v>3112</v>
      </c>
      <c r="M484" t="s">
        <v>3080</v>
      </c>
      <c r="N484">
        <v>1.2414000000000001</v>
      </c>
      <c r="O484" t="s">
        <v>3174</v>
      </c>
    </row>
    <row r="485" spans="1:15">
      <c r="A485" t="s">
        <v>147</v>
      </c>
      <c r="C485" s="8" t="s">
        <v>327</v>
      </c>
      <c r="F485">
        <v>12.7432</v>
      </c>
      <c r="G485" t="s">
        <v>3064</v>
      </c>
      <c r="H485">
        <v>792</v>
      </c>
      <c r="I485" t="s">
        <v>3112</v>
      </c>
      <c r="M485" t="s">
        <v>3080</v>
      </c>
      <c r="N485">
        <v>2.3950999999999998</v>
      </c>
      <c r="O485" t="s">
        <v>3174</v>
      </c>
    </row>
    <row r="486" spans="1:15">
      <c r="A486" t="s">
        <v>1592</v>
      </c>
      <c r="C486" s="8" t="s">
        <v>327</v>
      </c>
      <c r="F486">
        <v>4.2858999999999998</v>
      </c>
      <c r="G486" t="s">
        <v>3064</v>
      </c>
      <c r="H486">
        <v>792</v>
      </c>
      <c r="I486" t="s">
        <v>3112</v>
      </c>
      <c r="M486" t="s">
        <v>3080</v>
      </c>
      <c r="N486">
        <v>0.38640000000000002</v>
      </c>
      <c r="O486" t="s">
        <v>3174</v>
      </c>
    </row>
    <row r="487" spans="1:15">
      <c r="A487" t="s">
        <v>272</v>
      </c>
      <c r="C487" s="8" t="s">
        <v>327</v>
      </c>
      <c r="F487">
        <v>5.6919000000000004</v>
      </c>
      <c r="G487" t="s">
        <v>3064</v>
      </c>
      <c r="H487">
        <v>792</v>
      </c>
      <c r="I487" t="s">
        <v>3112</v>
      </c>
      <c r="M487" t="s">
        <v>3080</v>
      </c>
      <c r="N487">
        <v>0.3175</v>
      </c>
      <c r="O487" t="s">
        <v>3174</v>
      </c>
    </row>
    <row r="488" spans="1:15">
      <c r="A488" t="s">
        <v>1614</v>
      </c>
      <c r="C488" s="8" t="s">
        <v>327</v>
      </c>
      <c r="F488">
        <v>7.2933000000000003</v>
      </c>
      <c r="G488" t="s">
        <v>3064</v>
      </c>
      <c r="H488">
        <v>792</v>
      </c>
      <c r="I488" t="s">
        <v>3112</v>
      </c>
      <c r="M488" t="s">
        <v>3080</v>
      </c>
      <c r="N488">
        <v>0.55659999999999998</v>
      </c>
      <c r="O488" t="s">
        <v>3174</v>
      </c>
    </row>
    <row r="489" spans="1:15">
      <c r="A489" t="s">
        <v>1622</v>
      </c>
      <c r="F489">
        <v>18.332899999999999</v>
      </c>
      <c r="G489" t="s">
        <v>3064</v>
      </c>
      <c r="H489">
        <v>792</v>
      </c>
      <c r="I489" t="s">
        <v>3112</v>
      </c>
      <c r="M489" t="s">
        <v>3080</v>
      </c>
      <c r="N489">
        <v>2.0116999999999998</v>
      </c>
      <c r="O489" t="s">
        <v>3174</v>
      </c>
    </row>
    <row r="490" spans="1:15">
      <c r="A490" t="s">
        <v>1628</v>
      </c>
      <c r="B490" s="8" t="s">
        <v>327</v>
      </c>
      <c r="C490" s="8" t="s">
        <v>327</v>
      </c>
      <c r="F490">
        <v>11.1462</v>
      </c>
      <c r="G490" t="s">
        <v>3064</v>
      </c>
      <c r="H490">
        <v>792</v>
      </c>
      <c r="I490" t="s">
        <v>3112</v>
      </c>
      <c r="M490" t="s">
        <v>3080</v>
      </c>
      <c r="N490">
        <v>0.12590000000000001</v>
      </c>
      <c r="O490" t="s">
        <v>3174</v>
      </c>
    </row>
    <row r="491" spans="1:15">
      <c r="A491" t="s">
        <v>1629</v>
      </c>
      <c r="B491" s="8" t="s">
        <v>327</v>
      </c>
      <c r="C491" s="8" t="s">
        <v>327</v>
      </c>
      <c r="F491">
        <v>1.5716000000000001</v>
      </c>
      <c r="G491" t="s">
        <v>3064</v>
      </c>
      <c r="H491">
        <v>792</v>
      </c>
      <c r="I491" t="s">
        <v>3112</v>
      </c>
      <c r="M491" t="s">
        <v>3080</v>
      </c>
      <c r="N491">
        <v>0.40860000000000002</v>
      </c>
      <c r="O491" t="s">
        <v>3174</v>
      </c>
    </row>
    <row r="492" spans="1:15">
      <c r="A492" t="s">
        <v>639</v>
      </c>
      <c r="B492" s="8" t="s">
        <v>327</v>
      </c>
      <c r="C492" s="8" t="s">
        <v>327</v>
      </c>
      <c r="F492">
        <v>1.3132999999999999</v>
      </c>
      <c r="G492" t="s">
        <v>3064</v>
      </c>
      <c r="H492">
        <v>793</v>
      </c>
      <c r="I492" t="s">
        <v>3113</v>
      </c>
      <c r="M492" t="s">
        <v>3080</v>
      </c>
      <c r="N492">
        <v>0.30969999999999998</v>
      </c>
      <c r="O492" t="s">
        <v>3174</v>
      </c>
    </row>
    <row r="493" spans="1:15">
      <c r="A493" t="s">
        <v>693</v>
      </c>
      <c r="E493" s="8" t="s">
        <v>327</v>
      </c>
      <c r="F493">
        <v>0.62660000000000005</v>
      </c>
      <c r="G493" t="s">
        <v>3064</v>
      </c>
      <c r="H493">
        <v>793</v>
      </c>
      <c r="I493" t="s">
        <v>3113</v>
      </c>
      <c r="M493" t="s">
        <v>3080</v>
      </c>
      <c r="N493">
        <v>0.62660000000000005</v>
      </c>
      <c r="O493" t="s">
        <v>3174</v>
      </c>
    </row>
    <row r="494" spans="1:15">
      <c r="A494" t="s">
        <v>17</v>
      </c>
      <c r="E494" s="8" t="s">
        <v>327</v>
      </c>
      <c r="F494">
        <v>3.6970000000000001</v>
      </c>
      <c r="G494" t="s">
        <v>3064</v>
      </c>
      <c r="H494">
        <v>793</v>
      </c>
      <c r="I494" t="s">
        <v>3113</v>
      </c>
      <c r="M494" t="s">
        <v>3080</v>
      </c>
      <c r="N494">
        <v>0.67869999999999997</v>
      </c>
      <c r="O494" t="s">
        <v>3174</v>
      </c>
    </row>
    <row r="495" spans="1:15">
      <c r="A495" t="s">
        <v>857</v>
      </c>
      <c r="B495" s="8" t="s">
        <v>327</v>
      </c>
      <c r="D495" s="8" t="s">
        <v>327</v>
      </c>
      <c r="F495">
        <v>1.0267999999999999</v>
      </c>
      <c r="G495" t="s">
        <v>3064</v>
      </c>
      <c r="H495">
        <v>793</v>
      </c>
      <c r="I495" t="s">
        <v>3113</v>
      </c>
      <c r="M495" t="s">
        <v>3080</v>
      </c>
      <c r="N495">
        <v>0.63070000000000004</v>
      </c>
      <c r="O495" t="s">
        <v>3174</v>
      </c>
    </row>
    <row r="496" spans="1:15">
      <c r="A496" t="s">
        <v>858</v>
      </c>
      <c r="B496" s="8" t="s">
        <v>327</v>
      </c>
      <c r="C496" s="8" t="s">
        <v>327</v>
      </c>
      <c r="D496" s="8" t="s">
        <v>327</v>
      </c>
      <c r="F496">
        <v>3.9973999999999998</v>
      </c>
      <c r="G496" t="s">
        <v>3064</v>
      </c>
      <c r="H496">
        <v>793</v>
      </c>
      <c r="I496" t="s">
        <v>3113</v>
      </c>
      <c r="M496" t="s">
        <v>3080</v>
      </c>
      <c r="N496">
        <v>3.4020999999999999</v>
      </c>
      <c r="O496" t="s">
        <v>3174</v>
      </c>
    </row>
    <row r="497" spans="1:15">
      <c r="A497" t="s">
        <v>859</v>
      </c>
      <c r="E497" s="8" t="s">
        <v>327</v>
      </c>
      <c r="F497">
        <v>5.2045000000000003</v>
      </c>
      <c r="G497" t="s">
        <v>3064</v>
      </c>
      <c r="H497">
        <v>793</v>
      </c>
      <c r="I497" t="s">
        <v>3113</v>
      </c>
      <c r="M497" t="s">
        <v>3080</v>
      </c>
      <c r="N497">
        <v>0.2341</v>
      </c>
      <c r="O497" t="s">
        <v>3174</v>
      </c>
    </row>
    <row r="498" spans="1:15">
      <c r="A498" t="s">
        <v>860</v>
      </c>
      <c r="C498" s="8" t="s">
        <v>327</v>
      </c>
      <c r="F498">
        <v>4.9481999999999999</v>
      </c>
      <c r="G498" t="s">
        <v>3064</v>
      </c>
      <c r="H498">
        <v>793</v>
      </c>
      <c r="I498" t="s">
        <v>3113</v>
      </c>
      <c r="M498" t="s">
        <v>3080</v>
      </c>
      <c r="N498">
        <v>4.9432</v>
      </c>
      <c r="O498" t="s">
        <v>3174</v>
      </c>
    </row>
    <row r="499" spans="1:15">
      <c r="A499" t="s">
        <v>863</v>
      </c>
      <c r="D499" s="8" t="s">
        <v>327</v>
      </c>
      <c r="F499">
        <v>10.9039</v>
      </c>
      <c r="G499" t="s">
        <v>3064</v>
      </c>
      <c r="H499">
        <v>793</v>
      </c>
      <c r="I499" t="s">
        <v>3113</v>
      </c>
      <c r="M499" t="s">
        <v>3080</v>
      </c>
      <c r="N499">
        <v>5.0453000000000001</v>
      </c>
      <c r="O499" t="s">
        <v>3174</v>
      </c>
    </row>
    <row r="500" spans="1:15">
      <c r="A500" t="s">
        <v>864</v>
      </c>
      <c r="D500" s="8" t="s">
        <v>327</v>
      </c>
      <c r="F500">
        <v>18.261800000000001</v>
      </c>
      <c r="G500" t="s">
        <v>3064</v>
      </c>
      <c r="H500">
        <v>793</v>
      </c>
      <c r="I500" t="s">
        <v>3113</v>
      </c>
      <c r="M500" t="s">
        <v>3080</v>
      </c>
      <c r="N500">
        <v>12.742699999999999</v>
      </c>
      <c r="O500" t="s">
        <v>3174</v>
      </c>
    </row>
    <row r="501" spans="1:15">
      <c r="A501" t="s">
        <v>21</v>
      </c>
      <c r="C501" s="8" t="s">
        <v>327</v>
      </c>
      <c r="F501">
        <v>7.8489000000000004</v>
      </c>
      <c r="G501" t="s">
        <v>3064</v>
      </c>
      <c r="H501">
        <v>793</v>
      </c>
      <c r="I501" t="s">
        <v>3113</v>
      </c>
      <c r="M501" t="s">
        <v>3080</v>
      </c>
      <c r="N501">
        <v>1.3049999999999999</v>
      </c>
      <c r="O501" t="s">
        <v>3174</v>
      </c>
    </row>
    <row r="502" spans="1:15">
      <c r="A502" t="s">
        <v>867</v>
      </c>
      <c r="E502" s="8" t="s">
        <v>327</v>
      </c>
      <c r="F502">
        <v>1.8001</v>
      </c>
      <c r="G502" t="s">
        <v>3064</v>
      </c>
      <c r="H502">
        <v>793</v>
      </c>
      <c r="I502" t="s">
        <v>3113</v>
      </c>
      <c r="M502" t="s">
        <v>3080</v>
      </c>
      <c r="N502">
        <v>2.52E-2</v>
      </c>
      <c r="O502" t="s">
        <v>3174</v>
      </c>
    </row>
    <row r="503" spans="1:15">
      <c r="A503" t="s">
        <v>868</v>
      </c>
      <c r="E503" s="8" t="s">
        <v>327</v>
      </c>
      <c r="F503">
        <v>0.95699999999999996</v>
      </c>
      <c r="G503" t="s">
        <v>3064</v>
      </c>
      <c r="H503">
        <v>793</v>
      </c>
      <c r="I503" t="s">
        <v>3113</v>
      </c>
      <c r="M503" t="s">
        <v>3080</v>
      </c>
      <c r="N503">
        <v>0.95620000000000005</v>
      </c>
      <c r="O503" t="s">
        <v>3174</v>
      </c>
    </row>
    <row r="504" spans="1:15">
      <c r="A504" t="s">
        <v>869</v>
      </c>
      <c r="B504" s="8" t="s">
        <v>327</v>
      </c>
      <c r="E504" s="8" t="s">
        <v>327</v>
      </c>
      <c r="F504">
        <v>1.5083</v>
      </c>
      <c r="G504" t="s">
        <v>3064</v>
      </c>
      <c r="H504">
        <v>793</v>
      </c>
      <c r="I504" t="s">
        <v>3113</v>
      </c>
      <c r="M504" t="s">
        <v>3080</v>
      </c>
      <c r="N504">
        <v>1.5083</v>
      </c>
      <c r="O504" t="s">
        <v>3174</v>
      </c>
    </row>
    <row r="505" spans="1:15">
      <c r="A505" t="s">
        <v>870</v>
      </c>
      <c r="B505" s="8" t="s">
        <v>327</v>
      </c>
      <c r="E505" s="8" t="s">
        <v>327</v>
      </c>
      <c r="F505">
        <v>6.4374000000000002</v>
      </c>
      <c r="G505" t="s">
        <v>3064</v>
      </c>
      <c r="H505">
        <v>793</v>
      </c>
      <c r="I505" t="s">
        <v>3113</v>
      </c>
      <c r="M505" t="s">
        <v>3080</v>
      </c>
      <c r="N505">
        <v>6.4374000000000002</v>
      </c>
      <c r="O505" t="s">
        <v>3174</v>
      </c>
    </row>
    <row r="506" spans="1:15">
      <c r="A506" t="s">
        <v>871</v>
      </c>
      <c r="B506" s="8" t="s">
        <v>327</v>
      </c>
      <c r="E506" s="8" t="s">
        <v>327</v>
      </c>
      <c r="F506">
        <v>4.1214000000000004</v>
      </c>
      <c r="G506" t="s">
        <v>3064</v>
      </c>
      <c r="H506">
        <v>793</v>
      </c>
      <c r="I506" t="s">
        <v>3113</v>
      </c>
      <c r="M506" t="s">
        <v>3080</v>
      </c>
      <c r="N506">
        <v>4.1058000000000003</v>
      </c>
      <c r="O506" t="s">
        <v>3174</v>
      </c>
    </row>
    <row r="507" spans="1:15">
      <c r="A507" t="s">
        <v>23</v>
      </c>
      <c r="C507" s="8" t="s">
        <v>327</v>
      </c>
      <c r="F507">
        <v>25.0273</v>
      </c>
      <c r="G507" t="s">
        <v>3064</v>
      </c>
      <c r="H507">
        <v>793</v>
      </c>
      <c r="I507" t="s">
        <v>3113</v>
      </c>
      <c r="M507" t="s">
        <v>3080</v>
      </c>
      <c r="N507">
        <v>9.0106999999999999</v>
      </c>
      <c r="O507" t="s">
        <v>3174</v>
      </c>
    </row>
    <row r="508" spans="1:15">
      <c r="A508" t="s">
        <v>872</v>
      </c>
      <c r="C508" s="8" t="s">
        <v>327</v>
      </c>
      <c r="F508">
        <v>16.6325</v>
      </c>
      <c r="G508" t="s">
        <v>3064</v>
      </c>
      <c r="H508">
        <v>793</v>
      </c>
      <c r="I508" t="s">
        <v>3113</v>
      </c>
      <c r="M508" t="s">
        <v>3080</v>
      </c>
      <c r="N508">
        <v>11.7903</v>
      </c>
      <c r="O508" t="s">
        <v>3174</v>
      </c>
    </row>
    <row r="509" spans="1:15">
      <c r="A509" t="s">
        <v>873</v>
      </c>
      <c r="F509">
        <v>22.1266</v>
      </c>
      <c r="G509" t="s">
        <v>3064</v>
      </c>
      <c r="H509">
        <v>793</v>
      </c>
      <c r="I509" t="s">
        <v>3113</v>
      </c>
      <c r="M509" t="s">
        <v>3080</v>
      </c>
      <c r="N509">
        <v>9.9000000000000008E-3</v>
      </c>
      <c r="O509" t="s">
        <v>3174</v>
      </c>
    </row>
    <row r="510" spans="1:15">
      <c r="A510" t="s">
        <v>874</v>
      </c>
      <c r="C510" s="8" t="s">
        <v>327</v>
      </c>
      <c r="F510">
        <v>1.2060999999999999</v>
      </c>
      <c r="G510" t="s">
        <v>3064</v>
      </c>
      <c r="H510">
        <v>793</v>
      </c>
      <c r="I510" t="s">
        <v>3113</v>
      </c>
      <c r="M510" t="s">
        <v>3080</v>
      </c>
      <c r="N510">
        <v>0.6865</v>
      </c>
      <c r="O510" t="s">
        <v>3174</v>
      </c>
    </row>
    <row r="511" spans="1:15">
      <c r="A511" t="s">
        <v>1044</v>
      </c>
      <c r="D511" s="8" t="s">
        <v>327</v>
      </c>
      <c r="F511">
        <v>0.78759999999999997</v>
      </c>
      <c r="G511" t="s">
        <v>3064</v>
      </c>
      <c r="H511">
        <v>793</v>
      </c>
      <c r="I511" t="s">
        <v>3113</v>
      </c>
      <c r="M511" t="s">
        <v>3080</v>
      </c>
      <c r="N511">
        <v>0.2361</v>
      </c>
      <c r="O511" t="s">
        <v>3174</v>
      </c>
    </row>
    <row r="512" spans="1:15">
      <c r="A512" t="s">
        <v>1049</v>
      </c>
      <c r="D512" s="8" t="s">
        <v>327</v>
      </c>
      <c r="F512">
        <v>0.92120000000000002</v>
      </c>
      <c r="G512" t="s">
        <v>3064</v>
      </c>
      <c r="H512">
        <v>793</v>
      </c>
      <c r="I512" t="s">
        <v>3113</v>
      </c>
      <c r="M512" t="s">
        <v>3080</v>
      </c>
      <c r="N512">
        <v>0.92120000000000002</v>
      </c>
      <c r="O512" t="s">
        <v>3174</v>
      </c>
    </row>
    <row r="513" spans="1:15">
      <c r="A513" t="s">
        <v>1052</v>
      </c>
      <c r="D513" s="8" t="s">
        <v>327</v>
      </c>
      <c r="F513">
        <v>0.44290000000000002</v>
      </c>
      <c r="G513" t="s">
        <v>3064</v>
      </c>
      <c r="H513">
        <v>793</v>
      </c>
      <c r="I513" t="s">
        <v>3113</v>
      </c>
      <c r="M513" t="s">
        <v>3080</v>
      </c>
      <c r="N513">
        <v>0.42399999999999999</v>
      </c>
      <c r="O513" t="s">
        <v>3174</v>
      </c>
    </row>
    <row r="514" spans="1:15">
      <c r="A514" t="s">
        <v>1053</v>
      </c>
      <c r="F514">
        <v>2.9161000000000001</v>
      </c>
      <c r="G514" t="s">
        <v>3064</v>
      </c>
      <c r="H514">
        <v>793</v>
      </c>
      <c r="I514" t="s">
        <v>3113</v>
      </c>
      <c r="M514" t="s">
        <v>3080</v>
      </c>
      <c r="N514">
        <v>0.48780000000000001</v>
      </c>
      <c r="O514" t="s">
        <v>3174</v>
      </c>
    </row>
    <row r="515" spans="1:15">
      <c r="A515" t="s">
        <v>1054</v>
      </c>
      <c r="B515" s="8" t="s">
        <v>327</v>
      </c>
      <c r="D515" s="8" t="s">
        <v>327</v>
      </c>
      <c r="F515">
        <v>0.4834</v>
      </c>
      <c r="G515" t="s">
        <v>3064</v>
      </c>
      <c r="H515">
        <v>793</v>
      </c>
      <c r="I515" t="s">
        <v>3113</v>
      </c>
      <c r="M515" t="s">
        <v>3080</v>
      </c>
      <c r="N515">
        <v>6.9000000000000006E-2</v>
      </c>
      <c r="O515" t="s">
        <v>3174</v>
      </c>
    </row>
    <row r="516" spans="1:15">
      <c r="A516" t="s">
        <v>1086</v>
      </c>
      <c r="B516" s="8" t="s">
        <v>327</v>
      </c>
      <c r="C516" s="8" t="s">
        <v>327</v>
      </c>
      <c r="F516">
        <v>1.1264000000000001</v>
      </c>
      <c r="G516" t="s">
        <v>3064</v>
      </c>
      <c r="H516">
        <v>793</v>
      </c>
      <c r="I516" t="s">
        <v>3113</v>
      </c>
      <c r="M516" t="s">
        <v>3080</v>
      </c>
      <c r="N516">
        <v>0.47120000000000001</v>
      </c>
      <c r="O516" t="s">
        <v>3174</v>
      </c>
    </row>
    <row r="517" spans="1:15">
      <c r="A517" t="s">
        <v>1087</v>
      </c>
      <c r="E517" s="8" t="s">
        <v>327</v>
      </c>
      <c r="F517">
        <v>3.7938000000000001</v>
      </c>
      <c r="G517" t="s">
        <v>3064</v>
      </c>
      <c r="H517">
        <v>793</v>
      </c>
      <c r="I517" t="s">
        <v>3113</v>
      </c>
      <c r="M517" t="s">
        <v>3080</v>
      </c>
      <c r="N517">
        <v>1.8128</v>
      </c>
      <c r="O517" t="s">
        <v>3174</v>
      </c>
    </row>
    <row r="518" spans="1:15">
      <c r="A518" t="s">
        <v>1090</v>
      </c>
      <c r="B518" s="8" t="s">
        <v>327</v>
      </c>
      <c r="E518" s="8" t="s">
        <v>327</v>
      </c>
      <c r="F518">
        <v>0.51400000000000001</v>
      </c>
      <c r="G518" t="s">
        <v>3064</v>
      </c>
      <c r="H518">
        <v>793</v>
      </c>
      <c r="I518" t="s">
        <v>3113</v>
      </c>
      <c r="M518" t="s">
        <v>3080</v>
      </c>
      <c r="N518">
        <v>2.8E-3</v>
      </c>
      <c r="O518" t="s">
        <v>3174</v>
      </c>
    </row>
    <row r="519" spans="1:15">
      <c r="A519" t="s">
        <v>1091</v>
      </c>
      <c r="B519" s="8" t="s">
        <v>327</v>
      </c>
      <c r="E519" s="8" t="s">
        <v>327</v>
      </c>
      <c r="F519">
        <v>0.76429999999999998</v>
      </c>
      <c r="G519" t="s">
        <v>3064</v>
      </c>
      <c r="H519">
        <v>793</v>
      </c>
      <c r="I519" t="s">
        <v>3113</v>
      </c>
      <c r="M519" t="s">
        <v>3080</v>
      </c>
      <c r="N519">
        <v>0.54579999999999995</v>
      </c>
      <c r="O519" t="s">
        <v>3174</v>
      </c>
    </row>
    <row r="520" spans="1:15">
      <c r="A520" t="s">
        <v>1092</v>
      </c>
      <c r="F520">
        <v>0.66620000000000001</v>
      </c>
      <c r="G520" t="s">
        <v>3064</v>
      </c>
      <c r="H520">
        <v>793</v>
      </c>
      <c r="I520" t="s">
        <v>3113</v>
      </c>
      <c r="M520" t="s">
        <v>3080</v>
      </c>
      <c r="N520">
        <v>0.66620000000000001</v>
      </c>
      <c r="O520" t="s">
        <v>3174</v>
      </c>
    </row>
    <row r="521" spans="1:15">
      <c r="A521" t="s">
        <v>1093</v>
      </c>
      <c r="E521" s="8" t="s">
        <v>327</v>
      </c>
      <c r="F521">
        <v>0.55640000000000001</v>
      </c>
      <c r="G521" t="s">
        <v>3064</v>
      </c>
      <c r="H521">
        <v>793</v>
      </c>
      <c r="I521" t="s">
        <v>3113</v>
      </c>
      <c r="M521" t="s">
        <v>3080</v>
      </c>
      <c r="N521">
        <v>0.55640000000000001</v>
      </c>
      <c r="O521" t="s">
        <v>3174</v>
      </c>
    </row>
    <row r="522" spans="1:15">
      <c r="A522" t="s">
        <v>1095</v>
      </c>
      <c r="F522">
        <v>0.91059999999999997</v>
      </c>
      <c r="G522" t="s">
        <v>3064</v>
      </c>
      <c r="H522">
        <v>793</v>
      </c>
      <c r="I522" t="s">
        <v>3113</v>
      </c>
      <c r="M522" t="s">
        <v>3080</v>
      </c>
      <c r="N522">
        <v>0.79500000000000004</v>
      </c>
      <c r="O522" t="s">
        <v>3174</v>
      </c>
    </row>
    <row r="523" spans="1:15">
      <c r="A523" t="s">
        <v>1096</v>
      </c>
      <c r="C523" s="8" t="s">
        <v>327</v>
      </c>
      <c r="F523">
        <v>0.51559999999999995</v>
      </c>
      <c r="G523" t="s">
        <v>3064</v>
      </c>
      <c r="H523">
        <v>793</v>
      </c>
      <c r="I523" t="s">
        <v>3113</v>
      </c>
      <c r="M523" t="s">
        <v>3080</v>
      </c>
      <c r="N523">
        <v>4.9599999999999998E-2</v>
      </c>
      <c r="O523" t="s">
        <v>3174</v>
      </c>
    </row>
    <row r="524" spans="1:15">
      <c r="A524" t="s">
        <v>1097</v>
      </c>
      <c r="F524">
        <v>2.8477000000000001</v>
      </c>
      <c r="G524" t="s">
        <v>3064</v>
      </c>
      <c r="H524">
        <v>793</v>
      </c>
      <c r="I524" t="s">
        <v>3113</v>
      </c>
      <c r="M524" t="s">
        <v>3080</v>
      </c>
      <c r="N524">
        <v>6.9699999999999998E-2</v>
      </c>
      <c r="O524" t="s">
        <v>3174</v>
      </c>
    </row>
    <row r="525" spans="1:15">
      <c r="A525" t="s">
        <v>1101</v>
      </c>
      <c r="F525">
        <v>3.5476000000000001</v>
      </c>
      <c r="G525" t="s">
        <v>3064</v>
      </c>
      <c r="H525">
        <v>793</v>
      </c>
      <c r="I525" t="s">
        <v>3113</v>
      </c>
      <c r="M525" t="s">
        <v>3080</v>
      </c>
      <c r="N525">
        <v>3.5104000000000002</v>
      </c>
      <c r="O525" t="s">
        <v>3174</v>
      </c>
    </row>
    <row r="526" spans="1:15">
      <c r="A526" t="s">
        <v>1102</v>
      </c>
      <c r="E526" s="8" t="s">
        <v>327</v>
      </c>
      <c r="F526">
        <v>1.1395</v>
      </c>
      <c r="G526" t="s">
        <v>3064</v>
      </c>
      <c r="H526">
        <v>793</v>
      </c>
      <c r="I526" t="s">
        <v>3113</v>
      </c>
      <c r="M526" t="s">
        <v>3080</v>
      </c>
      <c r="N526">
        <v>1.0405</v>
      </c>
      <c r="O526" t="s">
        <v>3174</v>
      </c>
    </row>
    <row r="527" spans="1:15">
      <c r="A527" t="s">
        <v>1106</v>
      </c>
      <c r="E527" s="8" t="s">
        <v>327</v>
      </c>
      <c r="F527">
        <v>2.1269999999999998</v>
      </c>
      <c r="G527" t="s">
        <v>3064</v>
      </c>
      <c r="H527">
        <v>793</v>
      </c>
      <c r="I527" t="s">
        <v>3113</v>
      </c>
      <c r="M527" t="s">
        <v>3080</v>
      </c>
      <c r="N527">
        <v>0.81440000000000001</v>
      </c>
      <c r="O527" t="s">
        <v>3174</v>
      </c>
    </row>
    <row r="528" spans="1:15">
      <c r="A528" t="s">
        <v>1107</v>
      </c>
      <c r="C528" s="8" t="s">
        <v>327</v>
      </c>
      <c r="F528">
        <v>0.35539999999999999</v>
      </c>
      <c r="G528" t="s">
        <v>3064</v>
      </c>
      <c r="H528">
        <v>793</v>
      </c>
      <c r="I528" t="s">
        <v>3113</v>
      </c>
      <c r="M528" t="s">
        <v>3080</v>
      </c>
      <c r="N528">
        <v>0.2737</v>
      </c>
      <c r="O528" t="s">
        <v>3174</v>
      </c>
    </row>
    <row r="529" spans="1:15">
      <c r="A529" t="s">
        <v>1112</v>
      </c>
      <c r="E529" s="8" t="s">
        <v>327</v>
      </c>
      <c r="F529">
        <v>2.0649999999999999</v>
      </c>
      <c r="G529" t="s">
        <v>3064</v>
      </c>
      <c r="H529">
        <v>793</v>
      </c>
      <c r="I529" t="s">
        <v>3113</v>
      </c>
      <c r="M529" t="s">
        <v>3080</v>
      </c>
      <c r="N529">
        <v>2.0649999999999999</v>
      </c>
      <c r="O529" t="s">
        <v>3174</v>
      </c>
    </row>
    <row r="530" spans="1:15">
      <c r="A530" t="s">
        <v>1113</v>
      </c>
      <c r="C530" s="8" t="s">
        <v>327</v>
      </c>
      <c r="F530">
        <v>0.53259999999999996</v>
      </c>
      <c r="G530" t="s">
        <v>3064</v>
      </c>
      <c r="H530">
        <v>793</v>
      </c>
      <c r="I530" t="s">
        <v>3113</v>
      </c>
      <c r="M530" t="s">
        <v>3080</v>
      </c>
      <c r="N530">
        <v>0.38140000000000002</v>
      </c>
      <c r="O530" t="s">
        <v>3174</v>
      </c>
    </row>
    <row r="531" spans="1:15">
      <c r="A531" t="s">
        <v>1114</v>
      </c>
      <c r="C531" s="8" t="s">
        <v>327</v>
      </c>
      <c r="F531">
        <v>0.8821</v>
      </c>
      <c r="G531" t="s">
        <v>3064</v>
      </c>
      <c r="H531">
        <v>793</v>
      </c>
      <c r="I531" t="s">
        <v>3113</v>
      </c>
      <c r="M531" t="s">
        <v>3080</v>
      </c>
      <c r="N531">
        <v>2.58E-2</v>
      </c>
      <c r="O531" t="s">
        <v>3174</v>
      </c>
    </row>
    <row r="532" spans="1:15">
      <c r="A532" t="s">
        <v>1115</v>
      </c>
      <c r="C532" s="8" t="s">
        <v>327</v>
      </c>
      <c r="F532">
        <v>7.0457999999999998</v>
      </c>
      <c r="G532" t="s">
        <v>3064</v>
      </c>
      <c r="H532">
        <v>793</v>
      </c>
      <c r="I532" t="s">
        <v>3113</v>
      </c>
      <c r="M532" t="s">
        <v>3080</v>
      </c>
      <c r="N532">
        <v>5.5682999999999998</v>
      </c>
      <c r="O532" t="s">
        <v>3174</v>
      </c>
    </row>
    <row r="533" spans="1:15">
      <c r="A533" t="s">
        <v>1116</v>
      </c>
      <c r="B533" s="8" t="s">
        <v>327</v>
      </c>
      <c r="C533" s="8" t="s">
        <v>327</v>
      </c>
      <c r="F533">
        <v>4.6166</v>
      </c>
      <c r="G533" t="s">
        <v>3064</v>
      </c>
      <c r="H533">
        <v>793</v>
      </c>
      <c r="I533" t="s">
        <v>3113</v>
      </c>
      <c r="M533" t="s">
        <v>3080</v>
      </c>
      <c r="N533">
        <v>4.6166</v>
      </c>
      <c r="O533" t="s">
        <v>3174</v>
      </c>
    </row>
    <row r="534" spans="1:15">
      <c r="A534" t="s">
        <v>1131</v>
      </c>
      <c r="C534" s="8" t="s">
        <v>327</v>
      </c>
      <c r="F534">
        <v>2.3944000000000001</v>
      </c>
      <c r="G534" t="s">
        <v>3064</v>
      </c>
      <c r="H534">
        <v>793</v>
      </c>
      <c r="I534" t="s">
        <v>3113</v>
      </c>
      <c r="M534" t="s">
        <v>3080</v>
      </c>
      <c r="N534">
        <v>1.3045</v>
      </c>
      <c r="O534" t="s">
        <v>3174</v>
      </c>
    </row>
    <row r="535" spans="1:15">
      <c r="A535" t="s">
        <v>1175</v>
      </c>
      <c r="E535" s="8" t="s">
        <v>327</v>
      </c>
      <c r="F535">
        <v>2.1549999999999998</v>
      </c>
      <c r="G535" t="s">
        <v>3064</v>
      </c>
      <c r="H535">
        <v>793</v>
      </c>
      <c r="I535" t="s">
        <v>3113</v>
      </c>
      <c r="M535" t="s">
        <v>3080</v>
      </c>
      <c r="N535">
        <v>0.11890000000000001</v>
      </c>
      <c r="O535" t="s">
        <v>3174</v>
      </c>
    </row>
    <row r="536" spans="1:15">
      <c r="A536" t="s">
        <v>1180</v>
      </c>
      <c r="E536" s="8" t="s">
        <v>327</v>
      </c>
      <c r="F536">
        <v>1.0653999999999999</v>
      </c>
      <c r="G536" t="s">
        <v>3064</v>
      </c>
      <c r="H536">
        <v>793</v>
      </c>
      <c r="I536" t="s">
        <v>3113</v>
      </c>
      <c r="M536" t="s">
        <v>3080</v>
      </c>
      <c r="N536">
        <v>0.5111</v>
      </c>
      <c r="O536" t="s">
        <v>3174</v>
      </c>
    </row>
    <row r="537" spans="1:15">
      <c r="A537" t="s">
        <v>1194</v>
      </c>
      <c r="E537" s="8" t="s">
        <v>327</v>
      </c>
      <c r="F537">
        <v>0.17510000000000001</v>
      </c>
      <c r="G537" t="s">
        <v>3064</v>
      </c>
      <c r="H537">
        <v>793</v>
      </c>
      <c r="I537" t="s">
        <v>3113</v>
      </c>
      <c r="M537" t="s">
        <v>3080</v>
      </c>
      <c r="N537">
        <v>0.01</v>
      </c>
      <c r="O537" t="s">
        <v>3174</v>
      </c>
    </row>
    <row r="538" spans="1:15">
      <c r="A538" t="s">
        <v>1195</v>
      </c>
      <c r="C538" s="8" t="s">
        <v>327</v>
      </c>
      <c r="F538">
        <v>2.3300000000000001E-2</v>
      </c>
      <c r="G538" t="s">
        <v>3064</v>
      </c>
      <c r="H538">
        <v>793</v>
      </c>
      <c r="I538" t="s">
        <v>3113</v>
      </c>
      <c r="M538" t="s">
        <v>3080</v>
      </c>
      <c r="N538">
        <v>2.3300000000000001E-2</v>
      </c>
      <c r="O538" t="s">
        <v>3174</v>
      </c>
    </row>
    <row r="539" spans="1:15">
      <c r="A539" t="s">
        <v>1196</v>
      </c>
      <c r="E539" s="8" t="s">
        <v>327</v>
      </c>
      <c r="F539">
        <v>4.1799999999999997E-2</v>
      </c>
      <c r="G539" t="s">
        <v>3064</v>
      </c>
      <c r="H539">
        <v>793</v>
      </c>
      <c r="I539" t="s">
        <v>3113</v>
      </c>
      <c r="M539" t="s">
        <v>3080</v>
      </c>
      <c r="N539">
        <v>4.1799999999999997E-2</v>
      </c>
      <c r="O539" t="s">
        <v>3174</v>
      </c>
    </row>
    <row r="540" spans="1:15">
      <c r="A540" t="s">
        <v>1225</v>
      </c>
      <c r="E540" s="8" t="s">
        <v>327</v>
      </c>
      <c r="F540">
        <v>3.3399999999999999E-2</v>
      </c>
      <c r="G540" t="s">
        <v>3064</v>
      </c>
      <c r="H540">
        <v>793</v>
      </c>
      <c r="I540" t="s">
        <v>3113</v>
      </c>
      <c r="M540" t="s">
        <v>3080</v>
      </c>
      <c r="N540">
        <v>3.3399999999999999E-2</v>
      </c>
      <c r="O540" t="s">
        <v>3174</v>
      </c>
    </row>
    <row r="541" spans="1:15">
      <c r="A541" t="s">
        <v>68</v>
      </c>
      <c r="C541" s="8" t="s">
        <v>327</v>
      </c>
      <c r="F541">
        <v>2.7625999999999999</v>
      </c>
      <c r="G541" t="s">
        <v>3064</v>
      </c>
      <c r="H541">
        <v>793</v>
      </c>
      <c r="I541" t="s">
        <v>3113</v>
      </c>
      <c r="M541" t="s">
        <v>3080</v>
      </c>
      <c r="N541">
        <v>1.5119</v>
      </c>
      <c r="O541" t="s">
        <v>3174</v>
      </c>
    </row>
    <row r="542" spans="1:15">
      <c r="A542" t="s">
        <v>69</v>
      </c>
      <c r="C542" s="8" t="s">
        <v>327</v>
      </c>
      <c r="F542">
        <v>1.0611999999999999</v>
      </c>
      <c r="G542" t="s">
        <v>3064</v>
      </c>
      <c r="H542">
        <v>793</v>
      </c>
      <c r="I542" t="s">
        <v>3113</v>
      </c>
      <c r="M542" t="s">
        <v>3080</v>
      </c>
      <c r="N542">
        <v>1.0611999999999999</v>
      </c>
      <c r="O542" t="s">
        <v>3174</v>
      </c>
    </row>
    <row r="543" spans="1:15">
      <c r="A543" t="s">
        <v>1229</v>
      </c>
      <c r="C543" s="8" t="s">
        <v>327</v>
      </c>
      <c r="D543" s="8" t="s">
        <v>327</v>
      </c>
      <c r="F543">
        <v>0.46729999999999999</v>
      </c>
      <c r="G543" t="s">
        <v>3064</v>
      </c>
      <c r="H543">
        <v>793</v>
      </c>
      <c r="I543" t="s">
        <v>3113</v>
      </c>
      <c r="M543" t="s">
        <v>3080</v>
      </c>
      <c r="N543">
        <v>4.5699999999999998E-2</v>
      </c>
      <c r="O543" t="s">
        <v>3174</v>
      </c>
    </row>
    <row r="544" spans="1:15">
      <c r="A544" t="s">
        <v>1230</v>
      </c>
      <c r="D544" s="8" t="s">
        <v>327</v>
      </c>
      <c r="F544">
        <v>0.32719999999999999</v>
      </c>
      <c r="G544" t="s">
        <v>3064</v>
      </c>
      <c r="H544">
        <v>793</v>
      </c>
      <c r="I544" t="s">
        <v>3113</v>
      </c>
      <c r="M544" t="s">
        <v>3080</v>
      </c>
      <c r="N544">
        <v>0.32719999999999999</v>
      </c>
      <c r="O544" t="s">
        <v>3174</v>
      </c>
    </row>
    <row r="545" spans="1:15">
      <c r="A545" t="s">
        <v>1231</v>
      </c>
      <c r="D545" s="8" t="s">
        <v>327</v>
      </c>
      <c r="F545">
        <v>0.80059999999999998</v>
      </c>
      <c r="G545" t="s">
        <v>3064</v>
      </c>
      <c r="H545">
        <v>793</v>
      </c>
      <c r="I545" t="s">
        <v>3113</v>
      </c>
      <c r="M545" t="s">
        <v>3080</v>
      </c>
      <c r="N545">
        <v>4.4999999999999997E-3</v>
      </c>
      <c r="O545" t="s">
        <v>3174</v>
      </c>
    </row>
    <row r="546" spans="1:15">
      <c r="A546" t="s">
        <v>1232</v>
      </c>
      <c r="C546" s="8" t="s">
        <v>327</v>
      </c>
      <c r="E546" s="8" t="s">
        <v>327</v>
      </c>
      <c r="F546">
        <v>6.7442000000000002</v>
      </c>
      <c r="G546" t="s">
        <v>3064</v>
      </c>
      <c r="H546">
        <v>793</v>
      </c>
      <c r="I546" t="s">
        <v>3113</v>
      </c>
      <c r="M546" t="s">
        <v>3080</v>
      </c>
      <c r="N546">
        <v>5.1113</v>
      </c>
      <c r="O546" t="s">
        <v>3174</v>
      </c>
    </row>
    <row r="547" spans="1:15">
      <c r="A547" t="s">
        <v>1233</v>
      </c>
      <c r="C547" s="8" t="s">
        <v>327</v>
      </c>
      <c r="E547" s="8" t="s">
        <v>327</v>
      </c>
      <c r="F547">
        <v>3.3744000000000001</v>
      </c>
      <c r="G547" t="s">
        <v>3064</v>
      </c>
      <c r="H547">
        <v>793</v>
      </c>
      <c r="I547" t="s">
        <v>3113</v>
      </c>
      <c r="M547" t="s">
        <v>3080</v>
      </c>
      <c r="N547">
        <v>0.189</v>
      </c>
      <c r="O547" t="s">
        <v>3174</v>
      </c>
    </row>
    <row r="548" spans="1:15">
      <c r="A548" t="s">
        <v>71</v>
      </c>
      <c r="D548" s="8" t="s">
        <v>327</v>
      </c>
      <c r="F548">
        <v>2.2898999999999998</v>
      </c>
      <c r="G548" t="s">
        <v>3064</v>
      </c>
      <c r="H548">
        <v>793</v>
      </c>
      <c r="I548" t="s">
        <v>3113</v>
      </c>
      <c r="M548" t="s">
        <v>3080</v>
      </c>
      <c r="N548">
        <v>2.2010999999999998</v>
      </c>
      <c r="O548" t="s">
        <v>3174</v>
      </c>
    </row>
    <row r="549" spans="1:15">
      <c r="A549" t="s">
        <v>1236</v>
      </c>
      <c r="C549" s="8" t="s">
        <v>327</v>
      </c>
      <c r="D549" s="8" t="s">
        <v>327</v>
      </c>
      <c r="F549">
        <v>7.8452999999999999</v>
      </c>
      <c r="G549" t="s">
        <v>3064</v>
      </c>
      <c r="H549">
        <v>793</v>
      </c>
      <c r="I549" t="s">
        <v>3113</v>
      </c>
      <c r="M549" t="s">
        <v>3080</v>
      </c>
      <c r="N549">
        <v>1.1127</v>
      </c>
      <c r="O549" t="s">
        <v>3174</v>
      </c>
    </row>
    <row r="550" spans="1:15">
      <c r="A550" t="s">
        <v>1236</v>
      </c>
      <c r="C550" s="8" t="s">
        <v>327</v>
      </c>
      <c r="D550" s="8" t="s">
        <v>327</v>
      </c>
      <c r="F550">
        <v>7.8452999999999999</v>
      </c>
      <c r="G550" t="s">
        <v>3064</v>
      </c>
      <c r="H550">
        <v>793</v>
      </c>
      <c r="I550" t="s">
        <v>3113</v>
      </c>
      <c r="M550" t="s">
        <v>3080</v>
      </c>
      <c r="N550">
        <v>0.6744</v>
      </c>
      <c r="O550" t="s">
        <v>3174</v>
      </c>
    </row>
    <row r="551" spans="1:15">
      <c r="A551" t="s">
        <v>1238</v>
      </c>
      <c r="B551" s="8" t="s">
        <v>327</v>
      </c>
      <c r="C551" s="8" t="s">
        <v>327</v>
      </c>
      <c r="F551">
        <v>3.0122</v>
      </c>
      <c r="G551" t="s">
        <v>3064</v>
      </c>
      <c r="H551">
        <v>793</v>
      </c>
      <c r="I551" t="s">
        <v>3113</v>
      </c>
      <c r="M551" t="s">
        <v>3080</v>
      </c>
      <c r="N551">
        <v>0.29120000000000001</v>
      </c>
      <c r="O551" t="s">
        <v>3174</v>
      </c>
    </row>
    <row r="552" spans="1:15">
      <c r="A552" t="s">
        <v>73</v>
      </c>
      <c r="C552" s="8" t="s">
        <v>327</v>
      </c>
      <c r="F552">
        <v>0.62770000000000004</v>
      </c>
      <c r="G552" t="s">
        <v>3064</v>
      </c>
      <c r="H552">
        <v>793</v>
      </c>
      <c r="I552" t="s">
        <v>3113</v>
      </c>
      <c r="M552" t="s">
        <v>3080</v>
      </c>
      <c r="N552">
        <v>0.61050000000000004</v>
      </c>
      <c r="O552" t="s">
        <v>3174</v>
      </c>
    </row>
    <row r="553" spans="1:15">
      <c r="A553" t="s">
        <v>1240</v>
      </c>
      <c r="C553" s="8" t="s">
        <v>327</v>
      </c>
      <c r="F553">
        <v>2.8449</v>
      </c>
      <c r="G553" t="s">
        <v>3064</v>
      </c>
      <c r="H553">
        <v>793</v>
      </c>
      <c r="I553" t="s">
        <v>3113</v>
      </c>
      <c r="M553" t="s">
        <v>3080</v>
      </c>
      <c r="N553">
        <v>1.7209000000000001</v>
      </c>
      <c r="O553" t="s">
        <v>3174</v>
      </c>
    </row>
    <row r="554" spans="1:15">
      <c r="A554" t="s">
        <v>1241</v>
      </c>
      <c r="C554" s="8" t="s">
        <v>327</v>
      </c>
      <c r="D554" s="8" t="s">
        <v>327</v>
      </c>
      <c r="F554">
        <v>0.94359999999999999</v>
      </c>
      <c r="G554" t="s">
        <v>3064</v>
      </c>
      <c r="H554">
        <v>793</v>
      </c>
      <c r="I554" t="s">
        <v>3113</v>
      </c>
      <c r="M554" t="s">
        <v>3080</v>
      </c>
      <c r="N554">
        <v>0.94359999999999999</v>
      </c>
      <c r="O554" t="s">
        <v>3174</v>
      </c>
    </row>
    <row r="555" spans="1:15">
      <c r="A555" t="s">
        <v>1244</v>
      </c>
      <c r="C555" s="8" t="s">
        <v>327</v>
      </c>
      <c r="F555">
        <v>8.3000000000000004E-2</v>
      </c>
      <c r="G555" t="s">
        <v>3064</v>
      </c>
      <c r="H555">
        <v>793</v>
      </c>
      <c r="I555" t="s">
        <v>3113</v>
      </c>
      <c r="M555" t="s">
        <v>3080</v>
      </c>
      <c r="N555">
        <v>7.1199999999999999E-2</v>
      </c>
      <c r="O555" t="s">
        <v>3174</v>
      </c>
    </row>
    <row r="556" spans="1:15">
      <c r="A556" t="s">
        <v>1245</v>
      </c>
      <c r="C556" s="8" t="s">
        <v>327</v>
      </c>
      <c r="F556">
        <v>1.7699</v>
      </c>
      <c r="G556" t="s">
        <v>3064</v>
      </c>
      <c r="H556">
        <v>793</v>
      </c>
      <c r="I556" t="s">
        <v>3113</v>
      </c>
      <c r="M556" t="s">
        <v>3080</v>
      </c>
      <c r="N556">
        <v>1.7699</v>
      </c>
      <c r="O556" t="s">
        <v>3174</v>
      </c>
    </row>
    <row r="557" spans="1:15">
      <c r="A557" t="s">
        <v>1246</v>
      </c>
      <c r="B557" s="8" t="s">
        <v>327</v>
      </c>
      <c r="C557" s="8" t="s">
        <v>327</v>
      </c>
      <c r="F557">
        <v>0.71840000000000004</v>
      </c>
      <c r="G557" t="s">
        <v>3064</v>
      </c>
      <c r="H557">
        <v>793</v>
      </c>
      <c r="I557" t="s">
        <v>3113</v>
      </c>
      <c r="M557" t="s">
        <v>3080</v>
      </c>
      <c r="N557">
        <v>0.71840000000000004</v>
      </c>
      <c r="O557" t="s">
        <v>3174</v>
      </c>
    </row>
    <row r="558" spans="1:15">
      <c r="A558" t="s">
        <v>1249</v>
      </c>
      <c r="B558" s="8" t="s">
        <v>327</v>
      </c>
      <c r="C558" s="8" t="s">
        <v>327</v>
      </c>
      <c r="F558">
        <v>3.7709000000000001</v>
      </c>
      <c r="G558" t="s">
        <v>3064</v>
      </c>
      <c r="H558">
        <v>793</v>
      </c>
      <c r="I558" t="s">
        <v>3113</v>
      </c>
      <c r="M558" t="s">
        <v>3080</v>
      </c>
      <c r="N558">
        <v>0.33079999999999998</v>
      </c>
      <c r="O558" t="s">
        <v>3174</v>
      </c>
    </row>
    <row r="559" spans="1:15">
      <c r="A559" t="s">
        <v>1250</v>
      </c>
      <c r="B559" s="8" t="s">
        <v>327</v>
      </c>
      <c r="C559" s="8" t="s">
        <v>327</v>
      </c>
      <c r="F559">
        <v>0.93410000000000004</v>
      </c>
      <c r="G559" t="s">
        <v>3064</v>
      </c>
      <c r="H559">
        <v>793</v>
      </c>
      <c r="I559" t="s">
        <v>3113</v>
      </c>
      <c r="M559" t="s">
        <v>3080</v>
      </c>
      <c r="N559">
        <v>0.23949999999999999</v>
      </c>
      <c r="O559" t="s">
        <v>3174</v>
      </c>
    </row>
    <row r="560" spans="1:15">
      <c r="A560" t="s">
        <v>1251</v>
      </c>
      <c r="C560" s="8" t="s">
        <v>327</v>
      </c>
      <c r="F560">
        <v>1.3678999999999999</v>
      </c>
      <c r="G560" t="s">
        <v>3064</v>
      </c>
      <c r="H560">
        <v>793</v>
      </c>
      <c r="I560" t="s">
        <v>3113</v>
      </c>
      <c r="M560" t="s">
        <v>3080</v>
      </c>
      <c r="N560">
        <v>0.4405</v>
      </c>
      <c r="O560" t="s">
        <v>3174</v>
      </c>
    </row>
    <row r="561" spans="1:15">
      <c r="A561" t="s">
        <v>74</v>
      </c>
      <c r="C561" s="8" t="s">
        <v>327</v>
      </c>
      <c r="F561">
        <v>1.1735</v>
      </c>
      <c r="G561" t="s">
        <v>3064</v>
      </c>
      <c r="H561">
        <v>793</v>
      </c>
      <c r="I561" t="s">
        <v>3113</v>
      </c>
      <c r="M561" t="s">
        <v>3080</v>
      </c>
      <c r="N561">
        <v>1.1735</v>
      </c>
      <c r="O561" t="s">
        <v>3174</v>
      </c>
    </row>
    <row r="562" spans="1:15">
      <c r="A562" t="s">
        <v>1253</v>
      </c>
      <c r="C562" s="8" t="s">
        <v>327</v>
      </c>
      <c r="F562">
        <v>0.71789999999999998</v>
      </c>
      <c r="G562" t="s">
        <v>3064</v>
      </c>
      <c r="H562">
        <v>793</v>
      </c>
      <c r="I562" t="s">
        <v>3113</v>
      </c>
      <c r="M562" t="s">
        <v>3080</v>
      </c>
      <c r="N562">
        <v>3.8399999999999997E-2</v>
      </c>
      <c r="O562" t="s">
        <v>3174</v>
      </c>
    </row>
    <row r="563" spans="1:15">
      <c r="A563" t="s">
        <v>1255</v>
      </c>
      <c r="C563" s="8" t="s">
        <v>327</v>
      </c>
      <c r="F563">
        <v>1.2578</v>
      </c>
      <c r="G563" t="s">
        <v>3064</v>
      </c>
      <c r="H563">
        <v>793</v>
      </c>
      <c r="I563" t="s">
        <v>3113</v>
      </c>
      <c r="M563" t="s">
        <v>3080</v>
      </c>
      <c r="N563">
        <v>0.38590000000000002</v>
      </c>
      <c r="O563" t="s">
        <v>3174</v>
      </c>
    </row>
    <row r="564" spans="1:15">
      <c r="A564" t="s">
        <v>1257</v>
      </c>
      <c r="C564" s="8" t="s">
        <v>327</v>
      </c>
      <c r="F564">
        <v>1.9349000000000001</v>
      </c>
      <c r="G564" t="s">
        <v>3064</v>
      </c>
      <c r="H564">
        <v>793</v>
      </c>
      <c r="I564" t="s">
        <v>3113</v>
      </c>
      <c r="M564" t="s">
        <v>3080</v>
      </c>
      <c r="N564">
        <v>1.7500000000000002E-2</v>
      </c>
      <c r="O564" t="s">
        <v>3174</v>
      </c>
    </row>
    <row r="565" spans="1:15">
      <c r="A565" t="s">
        <v>78</v>
      </c>
      <c r="C565" s="8" t="s">
        <v>327</v>
      </c>
      <c r="F565">
        <v>5.4988000000000001</v>
      </c>
      <c r="G565" t="s">
        <v>3064</v>
      </c>
      <c r="H565">
        <v>793</v>
      </c>
      <c r="I565" t="s">
        <v>3113</v>
      </c>
      <c r="M565" t="s">
        <v>3080</v>
      </c>
      <c r="N565">
        <v>5.4988000000000001</v>
      </c>
      <c r="O565" t="s">
        <v>3174</v>
      </c>
    </row>
    <row r="566" spans="1:15">
      <c r="A566" t="s">
        <v>1258</v>
      </c>
      <c r="C566" s="8" t="s">
        <v>327</v>
      </c>
      <c r="F566">
        <v>8.7868999999999993</v>
      </c>
      <c r="G566" t="s">
        <v>3064</v>
      </c>
      <c r="H566">
        <v>793</v>
      </c>
      <c r="I566" t="s">
        <v>3113</v>
      </c>
      <c r="M566" t="s">
        <v>3080</v>
      </c>
      <c r="N566">
        <v>5.7862</v>
      </c>
      <c r="O566" t="s">
        <v>3174</v>
      </c>
    </row>
    <row r="567" spans="1:15">
      <c r="A567" t="s">
        <v>1259</v>
      </c>
      <c r="C567" s="8" t="s">
        <v>327</v>
      </c>
      <c r="F567">
        <v>1.9384999999999999</v>
      </c>
      <c r="G567" t="s">
        <v>3064</v>
      </c>
      <c r="H567">
        <v>793</v>
      </c>
      <c r="I567" t="s">
        <v>3113</v>
      </c>
      <c r="M567" t="s">
        <v>3080</v>
      </c>
      <c r="N567">
        <v>1.6642999999999999</v>
      </c>
      <c r="O567" t="s">
        <v>3174</v>
      </c>
    </row>
    <row r="568" spans="1:15">
      <c r="A568" t="s">
        <v>79</v>
      </c>
      <c r="D568" s="8" t="s">
        <v>327</v>
      </c>
      <c r="F568">
        <v>2.7010000000000001</v>
      </c>
      <c r="G568" t="s">
        <v>3064</v>
      </c>
      <c r="H568">
        <v>793</v>
      </c>
      <c r="I568" t="s">
        <v>3113</v>
      </c>
      <c r="M568" t="s">
        <v>3080</v>
      </c>
      <c r="N568">
        <v>2.7010000000000001</v>
      </c>
      <c r="O568" t="s">
        <v>3174</v>
      </c>
    </row>
    <row r="569" spans="1:15">
      <c r="A569" t="s">
        <v>1260</v>
      </c>
      <c r="C569" s="8" t="s">
        <v>327</v>
      </c>
      <c r="F569">
        <v>13.2639</v>
      </c>
      <c r="G569" t="s">
        <v>3064</v>
      </c>
      <c r="H569">
        <v>793</v>
      </c>
      <c r="I569" t="s">
        <v>3113</v>
      </c>
      <c r="M569" t="s">
        <v>3080</v>
      </c>
      <c r="N569">
        <v>13.22</v>
      </c>
      <c r="O569" t="s">
        <v>3174</v>
      </c>
    </row>
    <row r="570" spans="1:15">
      <c r="A570" t="s">
        <v>1261</v>
      </c>
      <c r="C570" s="8" t="s">
        <v>327</v>
      </c>
      <c r="F570">
        <v>2.3132999999999999</v>
      </c>
      <c r="G570" t="s">
        <v>3064</v>
      </c>
      <c r="H570">
        <v>793</v>
      </c>
      <c r="I570" t="s">
        <v>3113</v>
      </c>
      <c r="M570" t="s">
        <v>3080</v>
      </c>
      <c r="N570">
        <v>2.2951000000000001</v>
      </c>
      <c r="O570" t="s">
        <v>3174</v>
      </c>
    </row>
    <row r="571" spans="1:15">
      <c r="A571" t="s">
        <v>1262</v>
      </c>
      <c r="C571" s="8" t="s">
        <v>327</v>
      </c>
      <c r="F571">
        <v>0.71120000000000005</v>
      </c>
      <c r="G571" t="s">
        <v>3064</v>
      </c>
      <c r="H571">
        <v>793</v>
      </c>
      <c r="I571" t="s">
        <v>3113</v>
      </c>
      <c r="M571" t="s">
        <v>3080</v>
      </c>
      <c r="N571">
        <v>0.69569999999999999</v>
      </c>
      <c r="O571" t="s">
        <v>3174</v>
      </c>
    </row>
    <row r="572" spans="1:15">
      <c r="A572" t="s">
        <v>1263</v>
      </c>
      <c r="B572" s="8" t="s">
        <v>327</v>
      </c>
      <c r="C572" s="8" t="s">
        <v>327</v>
      </c>
      <c r="F572">
        <v>0.94550000000000001</v>
      </c>
      <c r="G572" t="s">
        <v>3064</v>
      </c>
      <c r="H572">
        <v>793</v>
      </c>
      <c r="I572" t="s">
        <v>3113</v>
      </c>
      <c r="M572" t="s">
        <v>3080</v>
      </c>
      <c r="N572">
        <v>0.94550000000000001</v>
      </c>
      <c r="O572" t="s">
        <v>3174</v>
      </c>
    </row>
    <row r="573" spans="1:15">
      <c r="A573" t="s">
        <v>80</v>
      </c>
      <c r="C573" s="8" t="s">
        <v>327</v>
      </c>
      <c r="F573">
        <v>8.4910999999999994</v>
      </c>
      <c r="G573" t="s">
        <v>3064</v>
      </c>
      <c r="H573">
        <v>793</v>
      </c>
      <c r="I573" t="s">
        <v>3113</v>
      </c>
      <c r="M573" t="s">
        <v>3080</v>
      </c>
      <c r="N573">
        <v>9.98E-2</v>
      </c>
      <c r="O573" t="s">
        <v>3174</v>
      </c>
    </row>
    <row r="574" spans="1:15">
      <c r="A574" t="s">
        <v>1264</v>
      </c>
      <c r="C574" s="8" t="s">
        <v>327</v>
      </c>
      <c r="F574">
        <v>48.363</v>
      </c>
      <c r="G574" t="s">
        <v>3064</v>
      </c>
      <c r="H574">
        <v>793</v>
      </c>
      <c r="I574" t="s">
        <v>3113</v>
      </c>
      <c r="M574" t="s">
        <v>3080</v>
      </c>
      <c r="N574">
        <v>40.912700000000001</v>
      </c>
      <c r="O574" t="s">
        <v>3174</v>
      </c>
    </row>
    <row r="575" spans="1:15">
      <c r="A575" t="s">
        <v>1265</v>
      </c>
      <c r="C575" s="8" t="s">
        <v>327</v>
      </c>
      <c r="F575">
        <v>1.1596</v>
      </c>
      <c r="G575" t="s">
        <v>3064</v>
      </c>
      <c r="H575">
        <v>793</v>
      </c>
      <c r="I575" t="s">
        <v>3113</v>
      </c>
      <c r="M575" t="s">
        <v>3080</v>
      </c>
      <c r="N575">
        <v>0.83550000000000002</v>
      </c>
      <c r="O575" t="s">
        <v>3174</v>
      </c>
    </row>
    <row r="576" spans="1:15">
      <c r="A576" t="s">
        <v>1268</v>
      </c>
      <c r="B576" s="8" t="s">
        <v>327</v>
      </c>
      <c r="C576" s="8" t="s">
        <v>327</v>
      </c>
      <c r="F576">
        <v>2.5087999999999999</v>
      </c>
      <c r="G576" t="s">
        <v>3064</v>
      </c>
      <c r="H576">
        <v>793</v>
      </c>
      <c r="I576" t="s">
        <v>3113</v>
      </c>
      <c r="M576" t="s">
        <v>3080</v>
      </c>
      <c r="N576">
        <v>2.3611</v>
      </c>
      <c r="O576" t="s">
        <v>3174</v>
      </c>
    </row>
    <row r="577" spans="1:15">
      <c r="A577" t="s">
        <v>1271</v>
      </c>
      <c r="C577" s="8" t="s">
        <v>327</v>
      </c>
      <c r="D577" s="8" t="s">
        <v>327</v>
      </c>
      <c r="F577">
        <v>0.56069999999999998</v>
      </c>
      <c r="G577" t="s">
        <v>3064</v>
      </c>
      <c r="H577">
        <v>793</v>
      </c>
      <c r="I577" t="s">
        <v>3113</v>
      </c>
      <c r="M577" t="s">
        <v>3080</v>
      </c>
      <c r="N577">
        <v>0.56069999999999998</v>
      </c>
      <c r="O577" t="s">
        <v>3174</v>
      </c>
    </row>
    <row r="578" spans="1:15">
      <c r="A578" t="s">
        <v>1272</v>
      </c>
      <c r="C578" s="8" t="s">
        <v>327</v>
      </c>
      <c r="F578">
        <v>1.1399999999999999</v>
      </c>
      <c r="G578" t="s">
        <v>3064</v>
      </c>
      <c r="H578">
        <v>793</v>
      </c>
      <c r="I578" t="s">
        <v>3113</v>
      </c>
      <c r="M578" t="s">
        <v>3080</v>
      </c>
      <c r="N578">
        <v>1.085</v>
      </c>
      <c r="O578" t="s">
        <v>3174</v>
      </c>
    </row>
    <row r="579" spans="1:15">
      <c r="A579" t="s">
        <v>1273</v>
      </c>
      <c r="B579" s="8" t="s">
        <v>327</v>
      </c>
      <c r="C579" s="8" t="s">
        <v>327</v>
      </c>
      <c r="E579" s="8" t="s">
        <v>327</v>
      </c>
      <c r="F579">
        <v>0.94599999999999995</v>
      </c>
      <c r="G579" t="s">
        <v>3064</v>
      </c>
      <c r="H579">
        <v>793</v>
      </c>
      <c r="I579" t="s">
        <v>3113</v>
      </c>
      <c r="M579" t="s">
        <v>3080</v>
      </c>
      <c r="N579">
        <v>5.16E-2</v>
      </c>
      <c r="O579" t="s">
        <v>3174</v>
      </c>
    </row>
    <row r="580" spans="1:15">
      <c r="A580" t="s">
        <v>1274</v>
      </c>
      <c r="C580" s="8" t="s">
        <v>327</v>
      </c>
      <c r="D580" s="8" t="s">
        <v>327</v>
      </c>
      <c r="F580">
        <v>2.2480000000000002</v>
      </c>
      <c r="G580" t="s">
        <v>3064</v>
      </c>
      <c r="H580">
        <v>793</v>
      </c>
      <c r="I580" t="s">
        <v>3113</v>
      </c>
      <c r="M580" t="s">
        <v>3080</v>
      </c>
      <c r="N580">
        <v>0.7097</v>
      </c>
      <c r="O580" t="s">
        <v>3174</v>
      </c>
    </row>
    <row r="581" spans="1:15">
      <c r="A581" t="s">
        <v>1277</v>
      </c>
      <c r="C581" s="8" t="s">
        <v>327</v>
      </c>
      <c r="F581">
        <v>2.9967999999999999</v>
      </c>
      <c r="G581" t="s">
        <v>3064</v>
      </c>
      <c r="H581">
        <v>793</v>
      </c>
      <c r="I581" t="s">
        <v>3113</v>
      </c>
      <c r="M581" t="s">
        <v>3080</v>
      </c>
      <c r="N581">
        <v>4.4000000000000003E-3</v>
      </c>
      <c r="O581" t="s">
        <v>3174</v>
      </c>
    </row>
    <row r="582" spans="1:15">
      <c r="A582" t="s">
        <v>1283</v>
      </c>
      <c r="D582" s="8" t="s">
        <v>327</v>
      </c>
      <c r="F582">
        <v>0.31419999999999998</v>
      </c>
      <c r="G582" t="s">
        <v>3064</v>
      </c>
      <c r="H582">
        <v>793</v>
      </c>
      <c r="I582" t="s">
        <v>3113</v>
      </c>
      <c r="M582" t="s">
        <v>3080</v>
      </c>
      <c r="N582">
        <v>6.3E-3</v>
      </c>
      <c r="O582" t="s">
        <v>3174</v>
      </c>
    </row>
    <row r="583" spans="1:15">
      <c r="A583" t="s">
        <v>1285</v>
      </c>
      <c r="C583" s="8" t="s">
        <v>327</v>
      </c>
      <c r="F583">
        <v>3.3696999999999999</v>
      </c>
      <c r="G583" t="s">
        <v>3064</v>
      </c>
      <c r="H583">
        <v>793</v>
      </c>
      <c r="I583" t="s">
        <v>3113</v>
      </c>
      <c r="M583" t="s">
        <v>3080</v>
      </c>
      <c r="N583">
        <v>3.2216</v>
      </c>
      <c r="O583" t="s">
        <v>3174</v>
      </c>
    </row>
    <row r="584" spans="1:15">
      <c r="A584" t="s">
        <v>1288</v>
      </c>
      <c r="B584" s="8" t="s">
        <v>327</v>
      </c>
      <c r="C584" s="8" t="s">
        <v>327</v>
      </c>
      <c r="F584">
        <v>9.4349000000000007</v>
      </c>
      <c r="G584" t="s">
        <v>3064</v>
      </c>
      <c r="H584">
        <v>793</v>
      </c>
      <c r="I584" t="s">
        <v>3113</v>
      </c>
      <c r="M584" t="s">
        <v>3080</v>
      </c>
      <c r="N584">
        <v>7.3700000000000002E-2</v>
      </c>
      <c r="O584" t="s">
        <v>3174</v>
      </c>
    </row>
    <row r="585" spans="1:15">
      <c r="A585" t="s">
        <v>1289</v>
      </c>
      <c r="E585" s="8" t="s">
        <v>327</v>
      </c>
      <c r="F585">
        <v>0.61850000000000005</v>
      </c>
      <c r="G585" t="s">
        <v>3064</v>
      </c>
      <c r="H585">
        <v>793</v>
      </c>
      <c r="I585" t="s">
        <v>3113</v>
      </c>
      <c r="M585" t="s">
        <v>3080</v>
      </c>
      <c r="N585">
        <v>0.61170000000000002</v>
      </c>
      <c r="O585" t="s">
        <v>3174</v>
      </c>
    </row>
    <row r="586" spans="1:15">
      <c r="A586" t="s">
        <v>1293</v>
      </c>
      <c r="E586" s="8" t="s">
        <v>327</v>
      </c>
      <c r="F586">
        <v>7.4535</v>
      </c>
      <c r="G586" t="s">
        <v>3064</v>
      </c>
      <c r="H586">
        <v>793</v>
      </c>
      <c r="I586" t="s">
        <v>3113</v>
      </c>
      <c r="M586" t="s">
        <v>3080</v>
      </c>
      <c r="N586">
        <v>0.68459999999999999</v>
      </c>
      <c r="O586" t="s">
        <v>3174</v>
      </c>
    </row>
    <row r="587" spans="1:15">
      <c r="A587" t="s">
        <v>1295</v>
      </c>
      <c r="E587" s="8" t="s">
        <v>327</v>
      </c>
      <c r="F587">
        <v>0.51749999999999996</v>
      </c>
      <c r="G587" t="s">
        <v>3064</v>
      </c>
      <c r="H587">
        <v>793</v>
      </c>
      <c r="I587" t="s">
        <v>3113</v>
      </c>
      <c r="M587" t="s">
        <v>3080</v>
      </c>
      <c r="N587">
        <v>0.1283</v>
      </c>
      <c r="O587" t="s">
        <v>3174</v>
      </c>
    </row>
    <row r="588" spans="1:15">
      <c r="A588" t="s">
        <v>1296</v>
      </c>
      <c r="C588" s="8" t="s">
        <v>327</v>
      </c>
      <c r="D588" s="8" t="s">
        <v>327</v>
      </c>
      <c r="F588">
        <v>1.7522</v>
      </c>
      <c r="G588" t="s">
        <v>3064</v>
      </c>
      <c r="H588">
        <v>793</v>
      </c>
      <c r="I588" t="s">
        <v>3113</v>
      </c>
      <c r="M588" t="s">
        <v>3080</v>
      </c>
      <c r="N588">
        <v>7.5700000000000003E-2</v>
      </c>
      <c r="O588" t="s">
        <v>3174</v>
      </c>
    </row>
    <row r="589" spans="1:15">
      <c r="A589" t="s">
        <v>1297</v>
      </c>
      <c r="E589" s="8" t="s">
        <v>327</v>
      </c>
      <c r="F589">
        <v>0.2051</v>
      </c>
      <c r="G589" t="s">
        <v>3064</v>
      </c>
      <c r="H589">
        <v>793</v>
      </c>
      <c r="I589" t="s">
        <v>3113</v>
      </c>
      <c r="M589" t="s">
        <v>3080</v>
      </c>
      <c r="N589">
        <v>0.1391</v>
      </c>
      <c r="O589" t="s">
        <v>3174</v>
      </c>
    </row>
    <row r="590" spans="1:15">
      <c r="A590" t="s">
        <v>1298</v>
      </c>
      <c r="B590" s="8" t="s">
        <v>327</v>
      </c>
      <c r="E590" s="8" t="s">
        <v>327</v>
      </c>
      <c r="F590">
        <v>0.98129999999999995</v>
      </c>
      <c r="G590" t="s">
        <v>3064</v>
      </c>
      <c r="H590">
        <v>793</v>
      </c>
      <c r="I590" t="s">
        <v>3113</v>
      </c>
      <c r="M590" t="s">
        <v>3080</v>
      </c>
      <c r="N590">
        <v>0.67900000000000005</v>
      </c>
      <c r="O590" t="s">
        <v>3174</v>
      </c>
    </row>
    <row r="591" spans="1:15">
      <c r="A591" t="s">
        <v>1300</v>
      </c>
      <c r="E591" s="8" t="s">
        <v>327</v>
      </c>
      <c r="F591">
        <v>0.16200000000000001</v>
      </c>
      <c r="G591" t="s">
        <v>3064</v>
      </c>
      <c r="H591">
        <v>793</v>
      </c>
      <c r="I591" t="s">
        <v>3113</v>
      </c>
      <c r="M591" t="s">
        <v>3080</v>
      </c>
      <c r="N591">
        <v>5.3600000000000002E-2</v>
      </c>
      <c r="O591" t="s">
        <v>3174</v>
      </c>
    </row>
    <row r="592" spans="1:15">
      <c r="A592" t="s">
        <v>1301</v>
      </c>
      <c r="E592" s="8" t="s">
        <v>327</v>
      </c>
      <c r="F592">
        <v>0.23150000000000001</v>
      </c>
      <c r="G592" t="s">
        <v>3064</v>
      </c>
      <c r="H592">
        <v>793</v>
      </c>
      <c r="I592" t="s">
        <v>3113</v>
      </c>
      <c r="M592" t="s">
        <v>3080</v>
      </c>
      <c r="N592">
        <v>6.4100000000000004E-2</v>
      </c>
      <c r="O592" t="s">
        <v>3174</v>
      </c>
    </row>
    <row r="593" spans="1:15">
      <c r="A593" t="s">
        <v>1302</v>
      </c>
      <c r="E593" s="8" t="s">
        <v>327</v>
      </c>
      <c r="F593">
        <v>0.77059999999999995</v>
      </c>
      <c r="G593" t="s">
        <v>3064</v>
      </c>
      <c r="H593">
        <v>793</v>
      </c>
      <c r="I593" t="s">
        <v>3113</v>
      </c>
      <c r="M593" t="s">
        <v>3080</v>
      </c>
      <c r="N593">
        <v>0.52529999999999999</v>
      </c>
      <c r="O593" t="s">
        <v>3174</v>
      </c>
    </row>
    <row r="594" spans="1:15">
      <c r="A594" t="s">
        <v>1303</v>
      </c>
      <c r="E594" s="8" t="s">
        <v>327</v>
      </c>
      <c r="F594">
        <v>0.26840000000000003</v>
      </c>
      <c r="G594" t="s">
        <v>3064</v>
      </c>
      <c r="H594">
        <v>793</v>
      </c>
      <c r="I594" t="s">
        <v>3113</v>
      </c>
      <c r="M594" t="s">
        <v>3080</v>
      </c>
      <c r="N594">
        <v>0.26840000000000003</v>
      </c>
      <c r="O594" t="s">
        <v>3174</v>
      </c>
    </row>
    <row r="595" spans="1:15">
      <c r="A595" t="s">
        <v>1306</v>
      </c>
      <c r="E595" s="8" t="s">
        <v>327</v>
      </c>
      <c r="F595">
        <v>0.74260000000000004</v>
      </c>
      <c r="G595" t="s">
        <v>3064</v>
      </c>
      <c r="H595">
        <v>793</v>
      </c>
      <c r="I595" t="s">
        <v>3113</v>
      </c>
      <c r="M595" t="s">
        <v>3080</v>
      </c>
      <c r="N595">
        <v>0.1087</v>
      </c>
      <c r="O595" t="s">
        <v>3174</v>
      </c>
    </row>
    <row r="596" spans="1:15">
      <c r="A596" t="s">
        <v>1307</v>
      </c>
      <c r="C596" s="8" t="s">
        <v>327</v>
      </c>
      <c r="F596">
        <v>19.459499999999998</v>
      </c>
      <c r="G596" t="s">
        <v>3064</v>
      </c>
      <c r="H596">
        <v>793</v>
      </c>
      <c r="I596" t="s">
        <v>3113</v>
      </c>
      <c r="M596" t="s">
        <v>3080</v>
      </c>
      <c r="N596">
        <v>0.20910000000000001</v>
      </c>
      <c r="O596" t="s">
        <v>3174</v>
      </c>
    </row>
    <row r="597" spans="1:15">
      <c r="A597" t="s">
        <v>1310</v>
      </c>
      <c r="E597" s="8" t="s">
        <v>327</v>
      </c>
      <c r="F597">
        <v>0.9284</v>
      </c>
      <c r="G597" t="s">
        <v>3064</v>
      </c>
      <c r="H597">
        <v>793</v>
      </c>
      <c r="I597" t="s">
        <v>3113</v>
      </c>
      <c r="M597" t="s">
        <v>3080</v>
      </c>
      <c r="N597">
        <v>0.9284</v>
      </c>
      <c r="O597" t="s">
        <v>3174</v>
      </c>
    </row>
    <row r="598" spans="1:15">
      <c r="A598" t="s">
        <v>1311</v>
      </c>
      <c r="C598" s="8" t="s">
        <v>327</v>
      </c>
      <c r="F598">
        <v>2.3900000000000001E-2</v>
      </c>
      <c r="G598" t="s">
        <v>3064</v>
      </c>
      <c r="H598">
        <v>793</v>
      </c>
      <c r="I598" t="s">
        <v>3113</v>
      </c>
      <c r="M598" t="s">
        <v>3080</v>
      </c>
      <c r="N598">
        <v>2.3900000000000001E-2</v>
      </c>
      <c r="O598" t="s">
        <v>3174</v>
      </c>
    </row>
    <row r="599" spans="1:15">
      <c r="A599" t="s">
        <v>1312</v>
      </c>
      <c r="C599" s="8" t="s">
        <v>327</v>
      </c>
      <c r="F599">
        <v>0.1666</v>
      </c>
      <c r="G599" t="s">
        <v>3064</v>
      </c>
      <c r="H599">
        <v>793</v>
      </c>
      <c r="I599" t="s">
        <v>3113</v>
      </c>
      <c r="M599" t="s">
        <v>3080</v>
      </c>
      <c r="N599">
        <v>0.16350000000000001</v>
      </c>
      <c r="O599" t="s">
        <v>3174</v>
      </c>
    </row>
    <row r="600" spans="1:15">
      <c r="A600" t="s">
        <v>1313</v>
      </c>
      <c r="C600" s="8" t="s">
        <v>327</v>
      </c>
      <c r="F600">
        <v>0.75819999999999999</v>
      </c>
      <c r="G600" t="s">
        <v>3064</v>
      </c>
      <c r="H600">
        <v>793</v>
      </c>
      <c r="I600" t="s">
        <v>3113</v>
      </c>
      <c r="M600" t="s">
        <v>3080</v>
      </c>
      <c r="N600">
        <v>0.50419999999999998</v>
      </c>
      <c r="O600" t="s">
        <v>3174</v>
      </c>
    </row>
    <row r="601" spans="1:15">
      <c r="A601" t="s">
        <v>1316</v>
      </c>
      <c r="C601" s="8" t="s">
        <v>327</v>
      </c>
      <c r="F601">
        <v>5.5999999999999999E-3</v>
      </c>
      <c r="G601" t="s">
        <v>3064</v>
      </c>
      <c r="H601">
        <v>793</v>
      </c>
      <c r="I601" t="s">
        <v>3113</v>
      </c>
      <c r="M601" t="s">
        <v>3080</v>
      </c>
      <c r="N601">
        <v>5.5999999999999999E-3</v>
      </c>
      <c r="O601" t="s">
        <v>3174</v>
      </c>
    </row>
    <row r="602" spans="1:15">
      <c r="A602" t="s">
        <v>1317</v>
      </c>
      <c r="E602" s="8" t="s">
        <v>327</v>
      </c>
      <c r="F602">
        <v>1.5225</v>
      </c>
      <c r="G602" t="s">
        <v>3064</v>
      </c>
      <c r="H602">
        <v>793</v>
      </c>
      <c r="I602" t="s">
        <v>3113</v>
      </c>
      <c r="M602" t="s">
        <v>3080</v>
      </c>
      <c r="N602">
        <v>1.5105999999999999</v>
      </c>
      <c r="O602" t="s">
        <v>3174</v>
      </c>
    </row>
    <row r="603" spans="1:15">
      <c r="A603" t="s">
        <v>1318</v>
      </c>
      <c r="D603" s="8" t="s">
        <v>327</v>
      </c>
      <c r="F603">
        <v>5.7824999999999998</v>
      </c>
      <c r="G603" t="s">
        <v>3064</v>
      </c>
      <c r="H603">
        <v>793</v>
      </c>
      <c r="I603" t="s">
        <v>3113</v>
      </c>
      <c r="M603" t="s">
        <v>3080</v>
      </c>
      <c r="N603">
        <v>0.84860000000000002</v>
      </c>
      <c r="O603" t="s">
        <v>3174</v>
      </c>
    </row>
    <row r="604" spans="1:15">
      <c r="A604" t="s">
        <v>1321</v>
      </c>
      <c r="E604" s="8" t="s">
        <v>327</v>
      </c>
      <c r="F604">
        <v>0.3841</v>
      </c>
      <c r="G604" t="s">
        <v>3064</v>
      </c>
      <c r="H604">
        <v>793</v>
      </c>
      <c r="I604" t="s">
        <v>3113</v>
      </c>
      <c r="M604" t="s">
        <v>3080</v>
      </c>
      <c r="N604">
        <v>0.16919999999999999</v>
      </c>
      <c r="O604" t="s">
        <v>3174</v>
      </c>
    </row>
    <row r="605" spans="1:15">
      <c r="A605" t="s">
        <v>1322</v>
      </c>
      <c r="B605" s="8" t="s">
        <v>327</v>
      </c>
      <c r="C605" s="8" t="s">
        <v>327</v>
      </c>
      <c r="F605">
        <v>0.89829999999999999</v>
      </c>
      <c r="G605" t="s">
        <v>3064</v>
      </c>
      <c r="H605">
        <v>793</v>
      </c>
      <c r="I605" t="s">
        <v>3113</v>
      </c>
      <c r="M605" t="s">
        <v>3080</v>
      </c>
      <c r="N605">
        <v>0.63619999999999999</v>
      </c>
      <c r="O605" t="s">
        <v>3174</v>
      </c>
    </row>
    <row r="606" spans="1:15">
      <c r="A606" t="s">
        <v>1323</v>
      </c>
      <c r="E606" s="8" t="s">
        <v>327</v>
      </c>
      <c r="F606">
        <v>1.9800000000000002E-2</v>
      </c>
      <c r="G606" t="s">
        <v>3064</v>
      </c>
      <c r="H606">
        <v>793</v>
      </c>
      <c r="I606" t="s">
        <v>3113</v>
      </c>
      <c r="M606" t="s">
        <v>3080</v>
      </c>
      <c r="N606">
        <v>1.9800000000000002E-2</v>
      </c>
      <c r="O606" t="s">
        <v>3174</v>
      </c>
    </row>
    <row r="607" spans="1:15">
      <c r="A607" t="s">
        <v>81</v>
      </c>
      <c r="D607" s="8" t="s">
        <v>327</v>
      </c>
      <c r="F607">
        <v>3.1259999999999999</v>
      </c>
      <c r="G607" t="s">
        <v>3064</v>
      </c>
      <c r="H607">
        <v>793</v>
      </c>
      <c r="I607" t="s">
        <v>3113</v>
      </c>
      <c r="M607" t="s">
        <v>3080</v>
      </c>
      <c r="N607">
        <v>3.1259999999999999</v>
      </c>
      <c r="O607" t="s">
        <v>3174</v>
      </c>
    </row>
    <row r="608" spans="1:15">
      <c r="A608" t="s">
        <v>82</v>
      </c>
      <c r="E608" s="8" t="s">
        <v>327</v>
      </c>
      <c r="F608">
        <v>0.61719999999999997</v>
      </c>
      <c r="G608" t="s">
        <v>3064</v>
      </c>
      <c r="H608">
        <v>793</v>
      </c>
      <c r="I608" t="s">
        <v>3113</v>
      </c>
      <c r="M608" t="s">
        <v>3080</v>
      </c>
      <c r="N608">
        <v>0.60860000000000003</v>
      </c>
      <c r="O608" t="s">
        <v>3174</v>
      </c>
    </row>
    <row r="609" spans="1:15">
      <c r="A609" t="s">
        <v>83</v>
      </c>
      <c r="D609" s="8" t="s">
        <v>327</v>
      </c>
      <c r="F609">
        <v>2.4971000000000001</v>
      </c>
      <c r="G609" t="s">
        <v>3064</v>
      </c>
      <c r="H609">
        <v>793</v>
      </c>
      <c r="I609" t="s">
        <v>3113</v>
      </c>
      <c r="M609" t="s">
        <v>3080</v>
      </c>
      <c r="N609">
        <v>2.2017000000000002</v>
      </c>
      <c r="O609" t="s">
        <v>3174</v>
      </c>
    </row>
    <row r="610" spans="1:15">
      <c r="A610" t="s">
        <v>1333</v>
      </c>
      <c r="D610" s="8" t="s">
        <v>327</v>
      </c>
      <c r="F610">
        <v>2.6059000000000001</v>
      </c>
      <c r="G610" t="s">
        <v>3064</v>
      </c>
      <c r="H610">
        <v>793</v>
      </c>
      <c r="I610" t="s">
        <v>3113</v>
      </c>
      <c r="M610" t="s">
        <v>3080</v>
      </c>
      <c r="N610">
        <v>0.2392</v>
      </c>
      <c r="O610" t="s">
        <v>3174</v>
      </c>
    </row>
    <row r="611" spans="1:15">
      <c r="A611" t="s">
        <v>1334</v>
      </c>
      <c r="B611" s="8" t="s">
        <v>327</v>
      </c>
      <c r="C611" s="8" t="s">
        <v>327</v>
      </c>
      <c r="F611">
        <v>5.6883999999999997</v>
      </c>
      <c r="G611" t="s">
        <v>3064</v>
      </c>
      <c r="H611">
        <v>793</v>
      </c>
      <c r="I611" t="s">
        <v>3113</v>
      </c>
      <c r="M611" t="s">
        <v>3080</v>
      </c>
      <c r="N611">
        <v>0.74690000000000001</v>
      </c>
      <c r="O611" t="s">
        <v>3174</v>
      </c>
    </row>
    <row r="612" spans="1:15">
      <c r="A612" t="s">
        <v>85</v>
      </c>
      <c r="D612" s="8" t="s">
        <v>327</v>
      </c>
      <c r="F612">
        <v>0.25459999999999999</v>
      </c>
      <c r="G612" t="s">
        <v>3064</v>
      </c>
      <c r="H612">
        <v>793</v>
      </c>
      <c r="I612" t="s">
        <v>3113</v>
      </c>
      <c r="M612" t="s">
        <v>3080</v>
      </c>
      <c r="N612">
        <v>3.8999999999999998E-3</v>
      </c>
      <c r="O612" t="s">
        <v>3174</v>
      </c>
    </row>
    <row r="613" spans="1:15">
      <c r="A613" t="s">
        <v>1340</v>
      </c>
      <c r="C613" s="8" t="s">
        <v>327</v>
      </c>
      <c r="F613">
        <v>8.5336999999999996</v>
      </c>
      <c r="G613" t="s">
        <v>3064</v>
      </c>
      <c r="H613">
        <v>793</v>
      </c>
      <c r="I613" t="s">
        <v>3113</v>
      </c>
      <c r="M613" t="s">
        <v>3080</v>
      </c>
      <c r="N613">
        <v>7.8273999999999999</v>
      </c>
      <c r="O613" t="s">
        <v>3174</v>
      </c>
    </row>
    <row r="614" spans="1:15">
      <c r="A614" t="s">
        <v>86</v>
      </c>
      <c r="D614" s="8" t="s">
        <v>327</v>
      </c>
      <c r="F614">
        <v>0.4995</v>
      </c>
      <c r="G614" t="s">
        <v>3064</v>
      </c>
      <c r="H614">
        <v>793</v>
      </c>
      <c r="I614" t="s">
        <v>3113</v>
      </c>
      <c r="M614" t="s">
        <v>3080</v>
      </c>
      <c r="N614">
        <v>0.46260000000000001</v>
      </c>
      <c r="O614" t="s">
        <v>3174</v>
      </c>
    </row>
    <row r="615" spans="1:15">
      <c r="A615" t="s">
        <v>1356</v>
      </c>
      <c r="B615" s="8" t="s">
        <v>327</v>
      </c>
      <c r="E615" s="8" t="s">
        <v>327</v>
      </c>
      <c r="F615">
        <v>0.99260000000000004</v>
      </c>
      <c r="G615" t="s">
        <v>3064</v>
      </c>
      <c r="H615">
        <v>793</v>
      </c>
      <c r="I615" t="s">
        <v>3113</v>
      </c>
      <c r="M615" t="s">
        <v>3080</v>
      </c>
      <c r="N615">
        <v>4.0000000000000001E-3</v>
      </c>
      <c r="O615" t="s">
        <v>3174</v>
      </c>
    </row>
    <row r="616" spans="1:15">
      <c r="A616" t="s">
        <v>94</v>
      </c>
      <c r="C616" s="8" t="s">
        <v>327</v>
      </c>
      <c r="D616" s="8" t="s">
        <v>327</v>
      </c>
      <c r="F616">
        <v>19.089099999999998</v>
      </c>
      <c r="G616" t="s">
        <v>3064</v>
      </c>
      <c r="H616">
        <v>793</v>
      </c>
      <c r="I616" t="s">
        <v>3113</v>
      </c>
      <c r="M616" t="s">
        <v>3080</v>
      </c>
      <c r="N616">
        <v>0.57579999999999998</v>
      </c>
      <c r="O616" t="s">
        <v>3174</v>
      </c>
    </row>
    <row r="617" spans="1:15">
      <c r="A617" t="s">
        <v>1368</v>
      </c>
      <c r="B617" s="8" t="s">
        <v>327</v>
      </c>
      <c r="C617" s="8" t="s">
        <v>327</v>
      </c>
      <c r="F617">
        <v>0.69569999999999999</v>
      </c>
      <c r="G617" t="s">
        <v>3064</v>
      </c>
      <c r="H617">
        <v>793</v>
      </c>
      <c r="I617" t="s">
        <v>3113</v>
      </c>
      <c r="M617" t="s">
        <v>3080</v>
      </c>
      <c r="N617">
        <v>0.16489999999999999</v>
      </c>
      <c r="O617" t="s">
        <v>3174</v>
      </c>
    </row>
    <row r="618" spans="1:15">
      <c r="A618" t="s">
        <v>1369</v>
      </c>
      <c r="D618" s="8" t="s">
        <v>327</v>
      </c>
      <c r="F618">
        <v>7.5578000000000003</v>
      </c>
      <c r="G618" t="s">
        <v>3064</v>
      </c>
      <c r="H618">
        <v>793</v>
      </c>
      <c r="I618" t="s">
        <v>3113</v>
      </c>
      <c r="M618" t="s">
        <v>3080</v>
      </c>
      <c r="N618">
        <v>5.3891</v>
      </c>
      <c r="O618" t="s">
        <v>3174</v>
      </c>
    </row>
    <row r="619" spans="1:15">
      <c r="A619" t="s">
        <v>98</v>
      </c>
      <c r="C619" s="8" t="s">
        <v>327</v>
      </c>
      <c r="F619">
        <v>10.571</v>
      </c>
      <c r="G619" t="s">
        <v>3064</v>
      </c>
      <c r="H619">
        <v>793</v>
      </c>
      <c r="I619" t="s">
        <v>3113</v>
      </c>
      <c r="M619" t="s">
        <v>3080</v>
      </c>
      <c r="N619">
        <v>4.65E-2</v>
      </c>
      <c r="O619" t="s">
        <v>3174</v>
      </c>
    </row>
    <row r="620" spans="1:15">
      <c r="A620" t="s">
        <v>1372</v>
      </c>
      <c r="B620" s="8" t="s">
        <v>327</v>
      </c>
      <c r="C620" s="8" t="s">
        <v>327</v>
      </c>
      <c r="F620">
        <v>3.8189000000000002</v>
      </c>
      <c r="G620" t="s">
        <v>3064</v>
      </c>
      <c r="H620">
        <v>793</v>
      </c>
      <c r="I620" t="s">
        <v>3113</v>
      </c>
      <c r="M620" t="s">
        <v>3080</v>
      </c>
      <c r="N620">
        <v>2.7096</v>
      </c>
      <c r="O620" t="s">
        <v>3174</v>
      </c>
    </row>
    <row r="621" spans="1:15">
      <c r="A621" t="s">
        <v>1376</v>
      </c>
      <c r="C621" s="8" t="s">
        <v>327</v>
      </c>
      <c r="F621">
        <v>4.2603999999999997</v>
      </c>
      <c r="G621" t="s">
        <v>3064</v>
      </c>
      <c r="H621">
        <v>793</v>
      </c>
      <c r="I621" t="s">
        <v>3113</v>
      </c>
      <c r="M621" t="s">
        <v>3080</v>
      </c>
      <c r="N621">
        <v>4.2603999999999997</v>
      </c>
      <c r="O621" t="s">
        <v>3174</v>
      </c>
    </row>
    <row r="622" spans="1:15">
      <c r="A622" t="s">
        <v>104</v>
      </c>
      <c r="D622" s="8" t="s">
        <v>327</v>
      </c>
      <c r="F622">
        <v>11.791600000000001</v>
      </c>
      <c r="G622" t="s">
        <v>3064</v>
      </c>
      <c r="H622">
        <v>793</v>
      </c>
      <c r="I622" t="s">
        <v>3113</v>
      </c>
      <c r="M622" t="s">
        <v>3080</v>
      </c>
      <c r="N622">
        <v>0.78390000000000004</v>
      </c>
      <c r="O622" t="s">
        <v>3174</v>
      </c>
    </row>
    <row r="623" spans="1:15">
      <c r="A623" t="s">
        <v>111</v>
      </c>
      <c r="E623" s="8" t="s">
        <v>327</v>
      </c>
      <c r="F623">
        <v>2.1537999999999999</v>
      </c>
      <c r="G623" t="s">
        <v>3064</v>
      </c>
      <c r="H623">
        <v>793</v>
      </c>
      <c r="I623" t="s">
        <v>3113</v>
      </c>
      <c r="M623" t="s">
        <v>3080</v>
      </c>
      <c r="N623">
        <v>0.1991</v>
      </c>
      <c r="O623" t="s">
        <v>3174</v>
      </c>
    </row>
    <row r="624" spans="1:15">
      <c r="A624" t="s">
        <v>113</v>
      </c>
      <c r="D624" s="8" t="s">
        <v>327</v>
      </c>
      <c r="F624">
        <v>8.2234999999999996</v>
      </c>
      <c r="G624" t="s">
        <v>3064</v>
      </c>
      <c r="H624">
        <v>793</v>
      </c>
      <c r="I624" t="s">
        <v>3113</v>
      </c>
      <c r="M624" t="s">
        <v>3080</v>
      </c>
      <c r="N624">
        <v>0.63249999999999995</v>
      </c>
      <c r="O624" t="s">
        <v>3174</v>
      </c>
    </row>
    <row r="625" spans="1:15">
      <c r="A625" t="s">
        <v>115</v>
      </c>
      <c r="D625" s="8" t="s">
        <v>327</v>
      </c>
      <c r="F625">
        <v>13.099500000000001</v>
      </c>
      <c r="G625" t="s">
        <v>3064</v>
      </c>
      <c r="H625">
        <v>793</v>
      </c>
      <c r="I625" t="s">
        <v>3113</v>
      </c>
      <c r="M625" t="s">
        <v>3080</v>
      </c>
      <c r="N625">
        <v>8.3484999999999996</v>
      </c>
      <c r="O625" t="s">
        <v>3174</v>
      </c>
    </row>
    <row r="626" spans="1:15">
      <c r="A626" t="s">
        <v>1399</v>
      </c>
      <c r="D626" s="8" t="s">
        <v>327</v>
      </c>
      <c r="F626">
        <v>3.6518000000000002</v>
      </c>
      <c r="G626" t="s">
        <v>3064</v>
      </c>
      <c r="H626">
        <v>793</v>
      </c>
      <c r="I626" t="s">
        <v>3113</v>
      </c>
      <c r="M626" t="s">
        <v>3080</v>
      </c>
      <c r="N626">
        <v>1.8517999999999999</v>
      </c>
      <c r="O626" t="s">
        <v>3174</v>
      </c>
    </row>
    <row r="627" spans="1:15">
      <c r="A627" t="s">
        <v>1403</v>
      </c>
      <c r="E627" s="8" t="s">
        <v>327</v>
      </c>
      <c r="F627">
        <v>1.3084</v>
      </c>
      <c r="G627" t="s">
        <v>3064</v>
      </c>
      <c r="H627">
        <v>793</v>
      </c>
      <c r="I627" t="s">
        <v>3113</v>
      </c>
      <c r="M627" t="s">
        <v>3080</v>
      </c>
      <c r="N627">
        <v>0.44519999999999998</v>
      </c>
      <c r="O627" t="s">
        <v>3174</v>
      </c>
    </row>
    <row r="628" spans="1:15">
      <c r="A628" t="s">
        <v>1410</v>
      </c>
      <c r="B628" s="8" t="s">
        <v>327</v>
      </c>
      <c r="C628" s="8" t="s">
        <v>327</v>
      </c>
      <c r="F628">
        <v>0.43619999999999998</v>
      </c>
      <c r="G628" t="s">
        <v>3064</v>
      </c>
      <c r="H628">
        <v>793</v>
      </c>
      <c r="I628" t="s">
        <v>3113</v>
      </c>
      <c r="M628" t="s">
        <v>3080</v>
      </c>
      <c r="N628">
        <v>0.43619999999999998</v>
      </c>
      <c r="O628" t="s">
        <v>3174</v>
      </c>
    </row>
    <row r="629" spans="1:15">
      <c r="A629" t="s">
        <v>116</v>
      </c>
      <c r="C629" s="8" t="s">
        <v>327</v>
      </c>
      <c r="F629">
        <v>2.7128999999999999</v>
      </c>
      <c r="G629" t="s">
        <v>3064</v>
      </c>
      <c r="H629">
        <v>793</v>
      </c>
      <c r="I629" t="s">
        <v>3113</v>
      </c>
      <c r="M629" t="s">
        <v>3080</v>
      </c>
      <c r="N629">
        <v>2.7128999999999999</v>
      </c>
      <c r="O629" t="s">
        <v>3174</v>
      </c>
    </row>
    <row r="630" spans="1:15">
      <c r="A630" t="s">
        <v>1413</v>
      </c>
      <c r="B630" s="8" t="s">
        <v>327</v>
      </c>
      <c r="C630" s="8" t="s">
        <v>327</v>
      </c>
      <c r="F630">
        <v>0.2213</v>
      </c>
      <c r="G630" t="s">
        <v>3064</v>
      </c>
      <c r="H630">
        <v>793</v>
      </c>
      <c r="I630" t="s">
        <v>3113</v>
      </c>
      <c r="M630" t="s">
        <v>3080</v>
      </c>
      <c r="N630">
        <v>0.2213</v>
      </c>
      <c r="O630" t="s">
        <v>3174</v>
      </c>
    </row>
    <row r="631" spans="1:15">
      <c r="A631" t="s">
        <v>1416</v>
      </c>
      <c r="C631" s="8" t="s">
        <v>327</v>
      </c>
      <c r="F631">
        <v>4.7655000000000003</v>
      </c>
      <c r="G631" t="s">
        <v>3064</v>
      </c>
      <c r="H631">
        <v>793</v>
      </c>
      <c r="I631" t="s">
        <v>3113</v>
      </c>
      <c r="M631" t="s">
        <v>3080</v>
      </c>
      <c r="N631">
        <v>3.4903</v>
      </c>
      <c r="O631" t="s">
        <v>3174</v>
      </c>
    </row>
    <row r="632" spans="1:15">
      <c r="A632" t="s">
        <v>1417</v>
      </c>
      <c r="C632" s="8" t="s">
        <v>327</v>
      </c>
      <c r="F632">
        <v>2.07E-2</v>
      </c>
      <c r="G632" t="s">
        <v>3064</v>
      </c>
      <c r="H632">
        <v>793</v>
      </c>
      <c r="I632" t="s">
        <v>3113</v>
      </c>
      <c r="M632" t="s">
        <v>3080</v>
      </c>
      <c r="N632">
        <v>2.07E-2</v>
      </c>
      <c r="O632" t="s">
        <v>3174</v>
      </c>
    </row>
    <row r="633" spans="1:15">
      <c r="A633" t="s">
        <v>1418</v>
      </c>
      <c r="C633" s="8" t="s">
        <v>327</v>
      </c>
      <c r="F633">
        <v>2.5278</v>
      </c>
      <c r="G633" t="s">
        <v>3064</v>
      </c>
      <c r="H633">
        <v>793</v>
      </c>
      <c r="I633" t="s">
        <v>3113</v>
      </c>
      <c r="M633" t="s">
        <v>3080</v>
      </c>
      <c r="N633">
        <v>1.9260999999999999</v>
      </c>
      <c r="O633" t="s">
        <v>3174</v>
      </c>
    </row>
    <row r="634" spans="1:15">
      <c r="A634" t="s">
        <v>1428</v>
      </c>
      <c r="D634" s="8" t="s">
        <v>327</v>
      </c>
      <c r="E634" s="8" t="s">
        <v>327</v>
      </c>
      <c r="F634">
        <v>1.7437</v>
      </c>
      <c r="G634" t="s">
        <v>3064</v>
      </c>
      <c r="H634">
        <v>793</v>
      </c>
      <c r="I634" t="s">
        <v>3113</v>
      </c>
      <c r="M634" t="s">
        <v>3080</v>
      </c>
      <c r="N634">
        <v>0.2205</v>
      </c>
      <c r="O634" t="s">
        <v>3174</v>
      </c>
    </row>
    <row r="635" spans="1:15">
      <c r="A635" t="s">
        <v>1430</v>
      </c>
      <c r="E635" s="8" t="s">
        <v>327</v>
      </c>
      <c r="F635">
        <v>4.1254999999999997</v>
      </c>
      <c r="G635" t="s">
        <v>3064</v>
      </c>
      <c r="H635">
        <v>793</v>
      </c>
      <c r="I635" t="s">
        <v>3113</v>
      </c>
      <c r="M635" t="s">
        <v>3080</v>
      </c>
      <c r="N635">
        <v>0.1255</v>
      </c>
      <c r="O635" t="s">
        <v>3174</v>
      </c>
    </row>
    <row r="636" spans="1:15">
      <c r="A636" t="s">
        <v>1431</v>
      </c>
      <c r="C636" s="8" t="s">
        <v>327</v>
      </c>
      <c r="F636">
        <v>0.1537</v>
      </c>
      <c r="G636" t="s">
        <v>3064</v>
      </c>
      <c r="H636">
        <v>793</v>
      </c>
      <c r="I636" t="s">
        <v>3113</v>
      </c>
      <c r="M636" t="s">
        <v>3080</v>
      </c>
      <c r="N636">
        <v>0.1537</v>
      </c>
      <c r="O636" t="s">
        <v>3174</v>
      </c>
    </row>
    <row r="637" spans="1:15">
      <c r="A637" t="s">
        <v>1432</v>
      </c>
      <c r="C637" s="8" t="s">
        <v>327</v>
      </c>
      <c r="F637">
        <v>0.2535</v>
      </c>
      <c r="G637" t="s">
        <v>3064</v>
      </c>
      <c r="H637">
        <v>793</v>
      </c>
      <c r="I637" t="s">
        <v>3113</v>
      </c>
      <c r="M637" t="s">
        <v>3080</v>
      </c>
      <c r="N637">
        <v>0.1762</v>
      </c>
      <c r="O637" t="s">
        <v>3174</v>
      </c>
    </row>
    <row r="638" spans="1:15">
      <c r="A638" t="s">
        <v>1436</v>
      </c>
      <c r="C638" s="8" t="s">
        <v>327</v>
      </c>
      <c r="D638" s="8" t="s">
        <v>327</v>
      </c>
      <c r="F638">
        <v>8.1682000000000006</v>
      </c>
      <c r="G638" t="s">
        <v>3064</v>
      </c>
      <c r="H638">
        <v>793</v>
      </c>
      <c r="I638" t="s">
        <v>3113</v>
      </c>
      <c r="M638" t="s">
        <v>3080</v>
      </c>
      <c r="N638">
        <v>5.4882</v>
      </c>
      <c r="O638" t="s">
        <v>3174</v>
      </c>
    </row>
    <row r="639" spans="1:15">
      <c r="A639" t="s">
        <v>125</v>
      </c>
      <c r="C639" s="8" t="s">
        <v>327</v>
      </c>
      <c r="E639" s="8" t="s">
        <v>327</v>
      </c>
      <c r="F639">
        <v>2.2810999999999999</v>
      </c>
      <c r="G639" t="s">
        <v>3064</v>
      </c>
      <c r="H639">
        <v>793</v>
      </c>
      <c r="I639" t="s">
        <v>3113</v>
      </c>
      <c r="M639" t="s">
        <v>3080</v>
      </c>
      <c r="N639">
        <v>0.26590000000000003</v>
      </c>
      <c r="O639" t="s">
        <v>3174</v>
      </c>
    </row>
    <row r="640" spans="1:15">
      <c r="A640" t="s">
        <v>126</v>
      </c>
      <c r="C640" s="8" t="s">
        <v>327</v>
      </c>
      <c r="F640">
        <v>0.2361</v>
      </c>
      <c r="G640" t="s">
        <v>3064</v>
      </c>
      <c r="H640">
        <v>793</v>
      </c>
      <c r="I640" t="s">
        <v>3113</v>
      </c>
      <c r="M640" t="s">
        <v>3080</v>
      </c>
      <c r="N640">
        <v>0.2361</v>
      </c>
      <c r="O640" t="s">
        <v>3174</v>
      </c>
    </row>
    <row r="641" spans="1:15">
      <c r="A641" t="s">
        <v>1440</v>
      </c>
      <c r="C641" s="8" t="s">
        <v>327</v>
      </c>
      <c r="E641" s="8" t="s">
        <v>327</v>
      </c>
      <c r="F641">
        <v>1.7490000000000001</v>
      </c>
      <c r="G641" t="s">
        <v>3064</v>
      </c>
      <c r="H641">
        <v>793</v>
      </c>
      <c r="I641" t="s">
        <v>3113</v>
      </c>
      <c r="M641" t="s">
        <v>3080</v>
      </c>
      <c r="N641">
        <v>4.5100000000000001E-2</v>
      </c>
      <c r="O641" t="s">
        <v>3174</v>
      </c>
    </row>
    <row r="642" spans="1:15">
      <c r="A642" t="s">
        <v>128</v>
      </c>
      <c r="D642" s="8" t="s">
        <v>327</v>
      </c>
      <c r="F642">
        <v>6.7554999999999996</v>
      </c>
      <c r="G642" t="s">
        <v>3064</v>
      </c>
      <c r="H642">
        <v>793</v>
      </c>
      <c r="I642" t="s">
        <v>3113</v>
      </c>
      <c r="M642" t="s">
        <v>3080</v>
      </c>
      <c r="N642">
        <v>0.495</v>
      </c>
      <c r="O642" t="s">
        <v>3174</v>
      </c>
    </row>
    <row r="643" spans="1:15">
      <c r="A643" t="s">
        <v>1442</v>
      </c>
      <c r="C643" s="8" t="s">
        <v>327</v>
      </c>
      <c r="F643">
        <v>4.4550000000000001</v>
      </c>
      <c r="G643" t="s">
        <v>3064</v>
      </c>
      <c r="H643">
        <v>793</v>
      </c>
      <c r="I643" t="s">
        <v>3113</v>
      </c>
      <c r="M643" t="s">
        <v>3080</v>
      </c>
      <c r="N643">
        <v>3.7033</v>
      </c>
      <c r="O643" t="s">
        <v>3174</v>
      </c>
    </row>
    <row r="644" spans="1:15">
      <c r="A644" t="s">
        <v>129</v>
      </c>
      <c r="C644" s="8" t="s">
        <v>327</v>
      </c>
      <c r="E644" s="8" t="s">
        <v>327</v>
      </c>
      <c r="F644">
        <v>3.2221000000000002</v>
      </c>
      <c r="G644" t="s">
        <v>3064</v>
      </c>
      <c r="H644">
        <v>793</v>
      </c>
      <c r="I644" t="s">
        <v>3113</v>
      </c>
      <c r="M644" t="s">
        <v>3080</v>
      </c>
      <c r="N644">
        <v>3.2219000000000002</v>
      </c>
      <c r="O644" t="s">
        <v>3174</v>
      </c>
    </row>
    <row r="645" spans="1:15">
      <c r="A645" t="s">
        <v>132</v>
      </c>
      <c r="E645" s="8" t="s">
        <v>327</v>
      </c>
      <c r="F645">
        <v>2.0057999999999998</v>
      </c>
      <c r="G645" t="s">
        <v>3064</v>
      </c>
      <c r="H645">
        <v>793</v>
      </c>
      <c r="I645" t="s">
        <v>3113</v>
      </c>
      <c r="M645" t="s">
        <v>3080</v>
      </c>
      <c r="N645">
        <v>0.2079</v>
      </c>
      <c r="O645" t="s">
        <v>3174</v>
      </c>
    </row>
    <row r="646" spans="1:15">
      <c r="A646" t="s">
        <v>1455</v>
      </c>
      <c r="C646" s="8" t="s">
        <v>327</v>
      </c>
      <c r="F646">
        <v>13.044499999999999</v>
      </c>
      <c r="G646" t="s">
        <v>3064</v>
      </c>
      <c r="H646">
        <v>793</v>
      </c>
      <c r="I646" t="s">
        <v>3113</v>
      </c>
      <c r="M646" t="s">
        <v>3080</v>
      </c>
      <c r="N646">
        <v>10.200100000000001</v>
      </c>
      <c r="O646" t="s">
        <v>3174</v>
      </c>
    </row>
    <row r="647" spans="1:15">
      <c r="A647" t="s">
        <v>1456</v>
      </c>
      <c r="C647" s="8" t="s">
        <v>327</v>
      </c>
      <c r="F647">
        <v>0.72870000000000001</v>
      </c>
      <c r="G647" t="s">
        <v>3064</v>
      </c>
      <c r="H647">
        <v>793</v>
      </c>
      <c r="I647" t="s">
        <v>3113</v>
      </c>
      <c r="M647" t="s">
        <v>3080</v>
      </c>
      <c r="N647">
        <v>0.72870000000000001</v>
      </c>
      <c r="O647" t="s">
        <v>3174</v>
      </c>
    </row>
    <row r="648" spans="1:15">
      <c r="A648" t="s">
        <v>1465</v>
      </c>
      <c r="C648" s="8" t="s">
        <v>327</v>
      </c>
      <c r="F648">
        <v>8.7788000000000004</v>
      </c>
      <c r="G648" t="s">
        <v>3064</v>
      </c>
      <c r="H648">
        <v>793</v>
      </c>
      <c r="I648" t="s">
        <v>3113</v>
      </c>
      <c r="M648" t="s">
        <v>3080</v>
      </c>
      <c r="N648">
        <v>1.1473</v>
      </c>
      <c r="O648" t="s">
        <v>3174</v>
      </c>
    </row>
    <row r="649" spans="1:15">
      <c r="A649" t="s">
        <v>1549</v>
      </c>
      <c r="B649" s="8" t="s">
        <v>327</v>
      </c>
      <c r="C649" s="8" t="s">
        <v>327</v>
      </c>
      <c r="F649">
        <v>0.62890000000000001</v>
      </c>
      <c r="G649" t="s">
        <v>3064</v>
      </c>
      <c r="H649">
        <v>793</v>
      </c>
      <c r="I649" t="s">
        <v>3113</v>
      </c>
      <c r="M649" t="s">
        <v>3080</v>
      </c>
      <c r="N649">
        <v>0.62890000000000001</v>
      </c>
      <c r="O649" t="s">
        <v>3174</v>
      </c>
    </row>
    <row r="650" spans="1:15">
      <c r="A650" t="s">
        <v>1550</v>
      </c>
      <c r="B650" s="8" t="s">
        <v>327</v>
      </c>
      <c r="C650" s="8" t="s">
        <v>327</v>
      </c>
      <c r="F650">
        <v>0.1108</v>
      </c>
      <c r="G650" t="s">
        <v>3064</v>
      </c>
      <c r="H650">
        <v>793</v>
      </c>
      <c r="I650" t="s">
        <v>3113</v>
      </c>
      <c r="M650" t="s">
        <v>3080</v>
      </c>
      <c r="N650">
        <v>0.1108</v>
      </c>
      <c r="O650" t="s">
        <v>3174</v>
      </c>
    </row>
    <row r="651" spans="1:15">
      <c r="A651" t="s">
        <v>141</v>
      </c>
      <c r="E651" s="8" t="s">
        <v>327</v>
      </c>
      <c r="F651">
        <v>18.801300000000001</v>
      </c>
      <c r="G651" t="s">
        <v>3064</v>
      </c>
      <c r="H651">
        <v>793</v>
      </c>
      <c r="I651" t="s">
        <v>3113</v>
      </c>
      <c r="M651" t="s">
        <v>3080</v>
      </c>
      <c r="N651">
        <v>15.1713</v>
      </c>
      <c r="O651" t="s">
        <v>3174</v>
      </c>
    </row>
    <row r="652" spans="1:15">
      <c r="A652" t="s">
        <v>1555</v>
      </c>
      <c r="C652" s="8" t="s">
        <v>327</v>
      </c>
      <c r="F652">
        <v>0.55730000000000002</v>
      </c>
      <c r="G652" t="s">
        <v>3064</v>
      </c>
      <c r="H652">
        <v>793</v>
      </c>
      <c r="I652" t="s">
        <v>3113</v>
      </c>
      <c r="M652" t="s">
        <v>3080</v>
      </c>
      <c r="N652">
        <v>6.4000000000000003E-3</v>
      </c>
      <c r="O652" t="s">
        <v>3174</v>
      </c>
    </row>
    <row r="653" spans="1:15">
      <c r="A653" t="s">
        <v>1556</v>
      </c>
      <c r="F653">
        <v>1.0569</v>
      </c>
      <c r="G653" t="s">
        <v>3064</v>
      </c>
      <c r="H653">
        <v>793</v>
      </c>
      <c r="I653" t="s">
        <v>3113</v>
      </c>
      <c r="M653" t="s">
        <v>3080</v>
      </c>
      <c r="N653">
        <v>1.0376000000000001</v>
      </c>
      <c r="O653" t="s">
        <v>3174</v>
      </c>
    </row>
    <row r="654" spans="1:15">
      <c r="A654" t="s">
        <v>1557</v>
      </c>
      <c r="B654" s="8" t="s">
        <v>327</v>
      </c>
      <c r="F654">
        <v>2.4396</v>
      </c>
      <c r="G654" t="s">
        <v>3064</v>
      </c>
      <c r="H654">
        <v>793</v>
      </c>
      <c r="I654" t="s">
        <v>3113</v>
      </c>
      <c r="M654" t="s">
        <v>3080</v>
      </c>
      <c r="N654">
        <v>2.4396</v>
      </c>
      <c r="O654" t="s">
        <v>3174</v>
      </c>
    </row>
    <row r="655" spans="1:15">
      <c r="A655" t="s">
        <v>1558</v>
      </c>
      <c r="E655" s="8" t="s">
        <v>327</v>
      </c>
      <c r="F655">
        <v>4.3597000000000001</v>
      </c>
      <c r="G655" t="s">
        <v>3064</v>
      </c>
      <c r="H655">
        <v>793</v>
      </c>
      <c r="I655" t="s">
        <v>3113</v>
      </c>
      <c r="M655" t="s">
        <v>3080</v>
      </c>
      <c r="N655">
        <v>3.1831999999999998</v>
      </c>
      <c r="O655" t="s">
        <v>3174</v>
      </c>
    </row>
    <row r="656" spans="1:15">
      <c r="A656" t="s">
        <v>1559</v>
      </c>
      <c r="C656" s="8" t="s">
        <v>327</v>
      </c>
      <c r="E656" s="8" t="s">
        <v>327</v>
      </c>
      <c r="F656">
        <v>0.15890000000000001</v>
      </c>
      <c r="G656" t="s">
        <v>3064</v>
      </c>
      <c r="H656">
        <v>793</v>
      </c>
      <c r="I656" t="s">
        <v>3113</v>
      </c>
      <c r="M656" t="s">
        <v>3080</v>
      </c>
      <c r="N656">
        <v>7.0000000000000007E-2</v>
      </c>
      <c r="O656" t="s">
        <v>3174</v>
      </c>
    </row>
    <row r="657" spans="1:15">
      <c r="A657" t="s">
        <v>1560</v>
      </c>
      <c r="B657" s="8" t="s">
        <v>327</v>
      </c>
      <c r="E657" s="8" t="s">
        <v>327</v>
      </c>
      <c r="F657">
        <v>0.47599999999999998</v>
      </c>
      <c r="G657" t="s">
        <v>3064</v>
      </c>
      <c r="H657">
        <v>793</v>
      </c>
      <c r="I657" t="s">
        <v>3113</v>
      </c>
      <c r="M657" t="s">
        <v>3080</v>
      </c>
      <c r="N657">
        <v>0.1169</v>
      </c>
      <c r="O657" t="s">
        <v>3174</v>
      </c>
    </row>
    <row r="658" spans="1:15">
      <c r="A658" t="s">
        <v>1561</v>
      </c>
      <c r="B658" s="8" t="s">
        <v>327</v>
      </c>
      <c r="E658" s="8" t="s">
        <v>327</v>
      </c>
      <c r="F658">
        <v>0.3105</v>
      </c>
      <c r="G658" t="s">
        <v>3064</v>
      </c>
      <c r="H658">
        <v>793</v>
      </c>
      <c r="I658" t="s">
        <v>3113</v>
      </c>
      <c r="M658" t="s">
        <v>3080</v>
      </c>
      <c r="N658">
        <v>2.0000000000000001E-4</v>
      </c>
      <c r="O658" t="s">
        <v>3174</v>
      </c>
    </row>
    <row r="659" spans="1:15">
      <c r="A659" t="s">
        <v>1577</v>
      </c>
      <c r="C659" s="8" t="s">
        <v>327</v>
      </c>
      <c r="F659">
        <v>0.80979999999999996</v>
      </c>
      <c r="G659" t="s">
        <v>3064</v>
      </c>
      <c r="H659">
        <v>793</v>
      </c>
      <c r="I659" t="s">
        <v>3113</v>
      </c>
      <c r="M659" t="s">
        <v>3080</v>
      </c>
      <c r="N659">
        <v>7.2800000000000004E-2</v>
      </c>
      <c r="O659" t="s">
        <v>3174</v>
      </c>
    </row>
    <row r="660" spans="1:15">
      <c r="A660" t="s">
        <v>1579</v>
      </c>
      <c r="C660" s="8" t="s">
        <v>327</v>
      </c>
      <c r="F660">
        <v>8.4419000000000004</v>
      </c>
      <c r="G660" t="s">
        <v>3064</v>
      </c>
      <c r="H660">
        <v>793</v>
      </c>
      <c r="I660" t="s">
        <v>3113</v>
      </c>
      <c r="M660" t="s">
        <v>3080</v>
      </c>
      <c r="N660">
        <v>8.0928000000000004</v>
      </c>
      <c r="O660" t="s">
        <v>3174</v>
      </c>
    </row>
    <row r="661" spans="1:15">
      <c r="A661" t="s">
        <v>1580</v>
      </c>
      <c r="E661" s="8" t="s">
        <v>327</v>
      </c>
      <c r="F661">
        <v>18.6416</v>
      </c>
      <c r="G661" t="s">
        <v>3064</v>
      </c>
      <c r="H661">
        <v>793</v>
      </c>
      <c r="I661" t="s">
        <v>3113</v>
      </c>
      <c r="M661" t="s">
        <v>3080</v>
      </c>
      <c r="N661">
        <v>9.4710999999999999</v>
      </c>
      <c r="O661" t="s">
        <v>3174</v>
      </c>
    </row>
    <row r="662" spans="1:15">
      <c r="A662" t="s">
        <v>1581</v>
      </c>
      <c r="E662" s="8" t="s">
        <v>327</v>
      </c>
      <c r="F662">
        <v>14.1762</v>
      </c>
      <c r="G662" t="s">
        <v>3064</v>
      </c>
      <c r="H662">
        <v>793</v>
      </c>
      <c r="I662" t="s">
        <v>3113</v>
      </c>
      <c r="M662" t="s">
        <v>3080</v>
      </c>
      <c r="N662">
        <v>9.3584999999999994</v>
      </c>
      <c r="O662" t="s">
        <v>3174</v>
      </c>
    </row>
    <row r="663" spans="1:15">
      <c r="A663" t="s">
        <v>1584</v>
      </c>
      <c r="E663" s="8" t="s">
        <v>327</v>
      </c>
      <c r="F663">
        <v>23.596900000000002</v>
      </c>
      <c r="G663" t="s">
        <v>3064</v>
      </c>
      <c r="H663">
        <v>793</v>
      </c>
      <c r="I663" t="s">
        <v>3113</v>
      </c>
      <c r="M663" t="s">
        <v>3080</v>
      </c>
      <c r="N663">
        <v>23.084199999999999</v>
      </c>
      <c r="O663" t="s">
        <v>3174</v>
      </c>
    </row>
    <row r="664" spans="1:15">
      <c r="A664" t="s">
        <v>143</v>
      </c>
      <c r="C664" s="8" t="s">
        <v>327</v>
      </c>
      <c r="F664">
        <v>42.863199999999999</v>
      </c>
      <c r="G664" t="s">
        <v>3064</v>
      </c>
      <c r="H664">
        <v>793</v>
      </c>
      <c r="I664" t="s">
        <v>3113</v>
      </c>
      <c r="M664" t="s">
        <v>3080</v>
      </c>
      <c r="N664">
        <v>6.2423000000000002</v>
      </c>
      <c r="O664" t="s">
        <v>3174</v>
      </c>
    </row>
    <row r="665" spans="1:15">
      <c r="A665" t="s">
        <v>1586</v>
      </c>
      <c r="C665" s="8" t="s">
        <v>327</v>
      </c>
      <c r="F665">
        <v>7.8851000000000004</v>
      </c>
      <c r="G665" t="s">
        <v>3064</v>
      </c>
      <c r="H665">
        <v>793</v>
      </c>
      <c r="I665" t="s">
        <v>3113</v>
      </c>
      <c r="M665" t="s">
        <v>3080</v>
      </c>
      <c r="N665">
        <v>0.38729999999999998</v>
      </c>
      <c r="O665" t="s">
        <v>3174</v>
      </c>
    </row>
    <row r="666" spans="1:15">
      <c r="A666" t="s">
        <v>1588</v>
      </c>
      <c r="C666" s="8" t="s">
        <v>327</v>
      </c>
      <c r="F666">
        <v>16.284400000000002</v>
      </c>
      <c r="G666" t="s">
        <v>3064</v>
      </c>
      <c r="H666">
        <v>793</v>
      </c>
      <c r="I666" t="s">
        <v>3113</v>
      </c>
      <c r="M666" t="s">
        <v>3080</v>
      </c>
      <c r="N666">
        <v>2.7723</v>
      </c>
      <c r="O666" t="s">
        <v>3174</v>
      </c>
    </row>
    <row r="667" spans="1:15">
      <c r="A667" t="s">
        <v>1588</v>
      </c>
      <c r="C667" s="8" t="s">
        <v>327</v>
      </c>
      <c r="F667">
        <v>16.284400000000002</v>
      </c>
      <c r="G667" t="s">
        <v>3064</v>
      </c>
      <c r="H667">
        <v>793</v>
      </c>
      <c r="I667" t="s">
        <v>3113</v>
      </c>
      <c r="M667" t="s">
        <v>3080</v>
      </c>
      <c r="N667">
        <v>0.43230000000000002</v>
      </c>
      <c r="O667" t="s">
        <v>3174</v>
      </c>
    </row>
    <row r="668" spans="1:15">
      <c r="A668" t="s">
        <v>145</v>
      </c>
      <c r="C668" s="8" t="s">
        <v>327</v>
      </c>
      <c r="F668">
        <v>18.065000000000001</v>
      </c>
      <c r="G668" t="s">
        <v>3064</v>
      </c>
      <c r="H668">
        <v>793</v>
      </c>
      <c r="I668" t="s">
        <v>3113</v>
      </c>
      <c r="M668" t="s">
        <v>3080</v>
      </c>
      <c r="N668">
        <v>3.1486999999999998</v>
      </c>
      <c r="O668" t="s">
        <v>3174</v>
      </c>
    </row>
    <row r="669" spans="1:15">
      <c r="A669" t="s">
        <v>145</v>
      </c>
      <c r="C669" s="8" t="s">
        <v>327</v>
      </c>
      <c r="F669">
        <v>18.065000000000001</v>
      </c>
      <c r="G669" t="s">
        <v>3064</v>
      </c>
      <c r="H669">
        <v>793</v>
      </c>
      <c r="I669" t="s">
        <v>3113</v>
      </c>
      <c r="M669" t="s">
        <v>3080</v>
      </c>
      <c r="N669">
        <v>1.6199999999999999E-2</v>
      </c>
      <c r="O669" t="s">
        <v>3174</v>
      </c>
    </row>
    <row r="670" spans="1:15">
      <c r="A670" t="s">
        <v>1591</v>
      </c>
      <c r="C670" s="8" t="s">
        <v>327</v>
      </c>
      <c r="F670">
        <v>21.3491</v>
      </c>
      <c r="G670" t="s">
        <v>3064</v>
      </c>
      <c r="H670">
        <v>793</v>
      </c>
      <c r="I670" t="s">
        <v>3113</v>
      </c>
      <c r="M670" t="s">
        <v>3080</v>
      </c>
      <c r="N670">
        <v>0.1132</v>
      </c>
      <c r="O670" t="s">
        <v>3174</v>
      </c>
    </row>
    <row r="671" spans="1:15">
      <c r="A671" t="s">
        <v>1591</v>
      </c>
      <c r="C671" s="8" t="s">
        <v>327</v>
      </c>
      <c r="F671">
        <v>21.3491</v>
      </c>
      <c r="G671" t="s">
        <v>3064</v>
      </c>
      <c r="H671">
        <v>793</v>
      </c>
      <c r="I671" t="s">
        <v>3113</v>
      </c>
      <c r="M671" t="s">
        <v>3080</v>
      </c>
      <c r="N671">
        <v>0</v>
      </c>
      <c r="O671" t="s">
        <v>3174</v>
      </c>
    </row>
    <row r="672" spans="1:15">
      <c r="A672" t="s">
        <v>1593</v>
      </c>
      <c r="F672">
        <v>2.4723000000000002</v>
      </c>
      <c r="G672" t="s">
        <v>3064</v>
      </c>
      <c r="H672">
        <v>793</v>
      </c>
      <c r="I672" t="s">
        <v>3113</v>
      </c>
      <c r="M672" t="s">
        <v>3080</v>
      </c>
      <c r="N672">
        <v>1.1000000000000001E-3</v>
      </c>
      <c r="O672" t="s">
        <v>3174</v>
      </c>
    </row>
    <row r="673" spans="1:15">
      <c r="A673" t="s">
        <v>1596</v>
      </c>
      <c r="F673">
        <v>4.3856999999999999</v>
      </c>
      <c r="G673" t="s">
        <v>3064</v>
      </c>
      <c r="H673">
        <v>793</v>
      </c>
      <c r="I673" t="s">
        <v>3113</v>
      </c>
      <c r="M673" t="s">
        <v>3080</v>
      </c>
      <c r="N673">
        <v>7.7999999999999996E-3</v>
      </c>
      <c r="O673" t="s">
        <v>3174</v>
      </c>
    </row>
    <row r="674" spans="1:15">
      <c r="A674" t="s">
        <v>273</v>
      </c>
      <c r="F674">
        <v>5.3974000000000002</v>
      </c>
      <c r="G674" t="s">
        <v>3064</v>
      </c>
      <c r="H674">
        <v>793</v>
      </c>
      <c r="I674" t="s">
        <v>3113</v>
      </c>
      <c r="M674" t="s">
        <v>3080</v>
      </c>
      <c r="N674">
        <v>0.1973</v>
      </c>
      <c r="O674" t="s">
        <v>3174</v>
      </c>
    </row>
    <row r="675" spans="1:15">
      <c r="A675" t="s">
        <v>1599</v>
      </c>
      <c r="C675" s="8" t="s">
        <v>327</v>
      </c>
      <c r="F675">
        <v>11.696999999999999</v>
      </c>
      <c r="G675" t="s">
        <v>3064</v>
      </c>
      <c r="H675">
        <v>793</v>
      </c>
      <c r="I675" t="s">
        <v>3113</v>
      </c>
      <c r="M675" t="s">
        <v>3080</v>
      </c>
      <c r="N675">
        <v>0.15340000000000001</v>
      </c>
      <c r="O675" t="s">
        <v>3174</v>
      </c>
    </row>
    <row r="676" spans="1:15">
      <c r="A676" t="s">
        <v>1600</v>
      </c>
      <c r="F676">
        <v>4.9736000000000002</v>
      </c>
      <c r="G676" t="s">
        <v>3064</v>
      </c>
      <c r="H676">
        <v>793</v>
      </c>
      <c r="I676" t="s">
        <v>3113</v>
      </c>
      <c r="M676" t="s">
        <v>3080</v>
      </c>
      <c r="N676">
        <v>4.1581000000000001</v>
      </c>
      <c r="O676" t="s">
        <v>3174</v>
      </c>
    </row>
    <row r="677" spans="1:15">
      <c r="A677" t="s">
        <v>1601</v>
      </c>
      <c r="C677" s="8" t="s">
        <v>327</v>
      </c>
      <c r="F677">
        <v>8.5152999999999999</v>
      </c>
      <c r="G677" t="s">
        <v>3064</v>
      </c>
      <c r="H677">
        <v>793</v>
      </c>
      <c r="I677" t="s">
        <v>3113</v>
      </c>
      <c r="M677" t="s">
        <v>3080</v>
      </c>
      <c r="N677">
        <v>2.52E-2</v>
      </c>
      <c r="O677" t="s">
        <v>3174</v>
      </c>
    </row>
    <row r="678" spans="1:15">
      <c r="A678" t="s">
        <v>1602</v>
      </c>
      <c r="C678" s="8" t="s">
        <v>327</v>
      </c>
      <c r="F678">
        <v>2.8123</v>
      </c>
      <c r="G678" t="s">
        <v>3064</v>
      </c>
      <c r="H678">
        <v>793</v>
      </c>
      <c r="I678" t="s">
        <v>3113</v>
      </c>
      <c r="M678" t="s">
        <v>3080</v>
      </c>
      <c r="N678">
        <v>2.3340999999999998</v>
      </c>
      <c r="O678" t="s">
        <v>3174</v>
      </c>
    </row>
    <row r="679" spans="1:15">
      <c r="A679" t="s">
        <v>274</v>
      </c>
      <c r="F679">
        <v>12.449</v>
      </c>
      <c r="G679" t="s">
        <v>3064</v>
      </c>
      <c r="H679">
        <v>793</v>
      </c>
      <c r="I679" t="s">
        <v>3113</v>
      </c>
      <c r="M679" t="s">
        <v>3080</v>
      </c>
      <c r="N679">
        <v>1E-3</v>
      </c>
      <c r="O679" t="s">
        <v>3174</v>
      </c>
    </row>
    <row r="680" spans="1:15">
      <c r="A680" t="s">
        <v>1603</v>
      </c>
      <c r="E680" s="8" t="s">
        <v>327</v>
      </c>
      <c r="F680">
        <v>13.126200000000001</v>
      </c>
      <c r="G680" t="s">
        <v>3064</v>
      </c>
      <c r="H680">
        <v>793</v>
      </c>
      <c r="I680" t="s">
        <v>3113</v>
      </c>
      <c r="M680" t="s">
        <v>3080</v>
      </c>
      <c r="N680">
        <v>4.4968000000000004</v>
      </c>
      <c r="O680" t="s">
        <v>3174</v>
      </c>
    </row>
    <row r="681" spans="1:15">
      <c r="A681" t="s">
        <v>1604</v>
      </c>
      <c r="B681" s="8" t="s">
        <v>327</v>
      </c>
      <c r="E681" s="8" t="s">
        <v>327</v>
      </c>
      <c r="F681">
        <v>0.8216</v>
      </c>
      <c r="G681" t="s">
        <v>3064</v>
      </c>
      <c r="H681">
        <v>793</v>
      </c>
      <c r="I681" t="s">
        <v>3113</v>
      </c>
      <c r="M681" t="s">
        <v>3080</v>
      </c>
      <c r="N681">
        <v>0.63080000000000003</v>
      </c>
      <c r="O681" t="s">
        <v>3174</v>
      </c>
    </row>
    <row r="682" spans="1:15">
      <c r="A682" t="s">
        <v>1616</v>
      </c>
      <c r="C682" s="8" t="s">
        <v>327</v>
      </c>
      <c r="F682">
        <v>14.6107</v>
      </c>
      <c r="G682" t="s">
        <v>3064</v>
      </c>
      <c r="H682">
        <v>793</v>
      </c>
      <c r="I682" t="s">
        <v>3113</v>
      </c>
      <c r="M682" t="s">
        <v>3080</v>
      </c>
      <c r="N682">
        <v>10.6334</v>
      </c>
      <c r="O682" t="s">
        <v>3174</v>
      </c>
    </row>
    <row r="683" spans="1:15">
      <c r="A683" t="s">
        <v>1617</v>
      </c>
      <c r="B683" s="8" t="s">
        <v>327</v>
      </c>
      <c r="C683" s="8" t="s">
        <v>327</v>
      </c>
      <c r="F683">
        <v>0.5847</v>
      </c>
      <c r="G683" t="s">
        <v>3064</v>
      </c>
      <c r="H683">
        <v>793</v>
      </c>
      <c r="I683" t="s">
        <v>3113</v>
      </c>
      <c r="M683" t="s">
        <v>3080</v>
      </c>
      <c r="N683">
        <v>0.5847</v>
      </c>
      <c r="O683" t="s">
        <v>3174</v>
      </c>
    </row>
    <row r="684" spans="1:15">
      <c r="A684" t="s">
        <v>1618</v>
      </c>
      <c r="C684" s="8" t="s">
        <v>327</v>
      </c>
      <c r="F684">
        <v>12.958600000000001</v>
      </c>
      <c r="G684" t="s">
        <v>3064</v>
      </c>
      <c r="H684">
        <v>793</v>
      </c>
      <c r="I684" t="s">
        <v>3113</v>
      </c>
      <c r="M684" t="s">
        <v>3080</v>
      </c>
      <c r="N684">
        <v>0.16569999999999999</v>
      </c>
      <c r="O684" t="s">
        <v>3174</v>
      </c>
    </row>
    <row r="685" spans="1:15">
      <c r="A685" t="s">
        <v>1619</v>
      </c>
      <c r="B685" s="8" t="s">
        <v>327</v>
      </c>
      <c r="C685" s="8" t="s">
        <v>327</v>
      </c>
      <c r="D685" s="8" t="s">
        <v>327</v>
      </c>
      <c r="F685">
        <v>2.42</v>
      </c>
      <c r="G685" t="s">
        <v>3064</v>
      </c>
      <c r="H685">
        <v>793</v>
      </c>
      <c r="I685" t="s">
        <v>3113</v>
      </c>
      <c r="M685" t="s">
        <v>3080</v>
      </c>
      <c r="N685">
        <v>0.82069999999999999</v>
      </c>
      <c r="O685" t="s">
        <v>3174</v>
      </c>
    </row>
    <row r="686" spans="1:15">
      <c r="A686" t="s">
        <v>1620</v>
      </c>
      <c r="B686" s="8" t="s">
        <v>327</v>
      </c>
      <c r="C686" s="8" t="s">
        <v>327</v>
      </c>
      <c r="F686">
        <v>4.6402999999999999</v>
      </c>
      <c r="G686" t="s">
        <v>3064</v>
      </c>
      <c r="H686">
        <v>793</v>
      </c>
      <c r="I686" t="s">
        <v>3113</v>
      </c>
      <c r="M686" t="s">
        <v>3080</v>
      </c>
      <c r="N686">
        <v>4.5045000000000002</v>
      </c>
      <c r="O686" t="s">
        <v>3174</v>
      </c>
    </row>
    <row r="687" spans="1:15">
      <c r="A687" t="s">
        <v>1622</v>
      </c>
      <c r="F687">
        <v>18.332899999999999</v>
      </c>
      <c r="G687" t="s">
        <v>3064</v>
      </c>
      <c r="H687">
        <v>793</v>
      </c>
      <c r="I687" t="s">
        <v>3113</v>
      </c>
      <c r="M687" t="s">
        <v>3080</v>
      </c>
      <c r="N687">
        <v>3.6400000000000002E-2</v>
      </c>
      <c r="O687" t="s">
        <v>3174</v>
      </c>
    </row>
    <row r="688" spans="1:15">
      <c r="A688" t="s">
        <v>1623</v>
      </c>
      <c r="F688">
        <v>46.624400000000001</v>
      </c>
      <c r="G688" t="s">
        <v>3064</v>
      </c>
      <c r="H688">
        <v>793</v>
      </c>
      <c r="I688" t="s">
        <v>3113</v>
      </c>
      <c r="M688" t="s">
        <v>3080</v>
      </c>
      <c r="N688">
        <v>11.784800000000001</v>
      </c>
      <c r="O688" t="s">
        <v>3174</v>
      </c>
    </row>
    <row r="689" spans="1:15">
      <c r="A689" t="s">
        <v>1636</v>
      </c>
      <c r="B689" s="8" t="s">
        <v>327</v>
      </c>
      <c r="E689" s="8" t="s">
        <v>327</v>
      </c>
      <c r="F689">
        <v>0.90500000000000003</v>
      </c>
      <c r="G689" t="s">
        <v>3064</v>
      </c>
      <c r="H689">
        <v>793</v>
      </c>
      <c r="I689" t="s">
        <v>3113</v>
      </c>
      <c r="M689" t="s">
        <v>3080</v>
      </c>
      <c r="N689">
        <v>0.90500000000000003</v>
      </c>
      <c r="O689" t="s">
        <v>3174</v>
      </c>
    </row>
    <row r="690" spans="1:15">
      <c r="A690" t="s">
        <v>1651</v>
      </c>
      <c r="C690" s="8" t="s">
        <v>327</v>
      </c>
      <c r="F690">
        <v>9.7164000000000001</v>
      </c>
      <c r="G690" t="s">
        <v>3064</v>
      </c>
      <c r="H690">
        <v>793</v>
      </c>
      <c r="I690" t="s">
        <v>3113</v>
      </c>
      <c r="M690" t="s">
        <v>3080</v>
      </c>
      <c r="N690">
        <v>0.22620000000000001</v>
      </c>
      <c r="O690" t="s">
        <v>3174</v>
      </c>
    </row>
    <row r="691" spans="1:15">
      <c r="A691" t="s">
        <v>151</v>
      </c>
      <c r="E691" s="8" t="s">
        <v>327</v>
      </c>
      <c r="F691">
        <v>3.7450000000000001</v>
      </c>
      <c r="G691" t="s">
        <v>3064</v>
      </c>
      <c r="H691">
        <v>793</v>
      </c>
      <c r="I691" t="s">
        <v>3113</v>
      </c>
      <c r="M691" t="s">
        <v>3080</v>
      </c>
      <c r="N691">
        <v>3.3184999999999998</v>
      </c>
      <c r="O691" t="s">
        <v>3174</v>
      </c>
    </row>
    <row r="692" spans="1:15">
      <c r="A692" t="s">
        <v>152</v>
      </c>
      <c r="E692" s="8" t="s">
        <v>327</v>
      </c>
      <c r="F692">
        <v>1.3204</v>
      </c>
      <c r="G692" t="s">
        <v>3064</v>
      </c>
      <c r="H692">
        <v>793</v>
      </c>
      <c r="I692" t="s">
        <v>3113</v>
      </c>
      <c r="M692" t="s">
        <v>3080</v>
      </c>
      <c r="N692">
        <v>0.1157</v>
      </c>
      <c r="O692" t="s">
        <v>3174</v>
      </c>
    </row>
    <row r="693" spans="1:15">
      <c r="A693" t="s">
        <v>615</v>
      </c>
      <c r="B693" s="8" t="s">
        <v>327</v>
      </c>
      <c r="E693" s="8" t="s">
        <v>327</v>
      </c>
      <c r="F693">
        <v>0.48699999999999999</v>
      </c>
      <c r="G693" t="s">
        <v>3064</v>
      </c>
      <c r="H693">
        <v>794</v>
      </c>
      <c r="I693" t="s">
        <v>3114</v>
      </c>
      <c r="M693" t="s">
        <v>3080</v>
      </c>
      <c r="N693">
        <v>4.1000000000000002E-2</v>
      </c>
      <c r="O693" t="s">
        <v>3174</v>
      </c>
    </row>
    <row r="694" spans="1:15">
      <c r="A694" t="s">
        <v>616</v>
      </c>
      <c r="B694" s="8" t="s">
        <v>327</v>
      </c>
      <c r="D694" s="8" t="s">
        <v>327</v>
      </c>
      <c r="F694">
        <v>0.71160000000000001</v>
      </c>
      <c r="G694" t="s">
        <v>3064</v>
      </c>
      <c r="H694">
        <v>794</v>
      </c>
      <c r="I694" t="s">
        <v>3114</v>
      </c>
      <c r="M694" t="s">
        <v>3080</v>
      </c>
      <c r="N694">
        <v>0.70069999999999999</v>
      </c>
      <c r="O694" t="s">
        <v>3174</v>
      </c>
    </row>
    <row r="695" spans="1:15">
      <c r="A695" t="s">
        <v>617</v>
      </c>
      <c r="E695" s="8" t="s">
        <v>327</v>
      </c>
      <c r="F695">
        <v>1.6993</v>
      </c>
      <c r="G695" t="s">
        <v>3064</v>
      </c>
      <c r="H695">
        <v>794</v>
      </c>
      <c r="I695" t="s">
        <v>3114</v>
      </c>
      <c r="M695" t="s">
        <v>3080</v>
      </c>
      <c r="N695">
        <v>0.1903</v>
      </c>
      <c r="O695" t="s">
        <v>3174</v>
      </c>
    </row>
    <row r="696" spans="1:15">
      <c r="A696" t="s">
        <v>619</v>
      </c>
      <c r="E696" s="8" t="s">
        <v>327</v>
      </c>
      <c r="F696">
        <v>5.6325000000000003</v>
      </c>
      <c r="G696" t="s">
        <v>3064</v>
      </c>
      <c r="H696">
        <v>794</v>
      </c>
      <c r="I696" t="s">
        <v>3114</v>
      </c>
      <c r="M696" t="s">
        <v>3080</v>
      </c>
      <c r="N696">
        <v>0.4405</v>
      </c>
      <c r="O696" t="s">
        <v>3174</v>
      </c>
    </row>
    <row r="697" spans="1:15">
      <c r="A697" t="s">
        <v>622</v>
      </c>
      <c r="B697" s="8" t="s">
        <v>327</v>
      </c>
      <c r="E697" s="8" t="s">
        <v>327</v>
      </c>
      <c r="F697">
        <v>5.0102000000000002</v>
      </c>
      <c r="G697" t="s">
        <v>3064</v>
      </c>
      <c r="H697">
        <v>794</v>
      </c>
      <c r="I697" t="s">
        <v>3114</v>
      </c>
      <c r="M697" t="s">
        <v>3080</v>
      </c>
      <c r="N697">
        <v>3.9906000000000001</v>
      </c>
      <c r="O697" t="s">
        <v>3174</v>
      </c>
    </row>
    <row r="698" spans="1:15">
      <c r="A698" t="s">
        <v>627</v>
      </c>
      <c r="B698" s="8" t="s">
        <v>327</v>
      </c>
      <c r="E698" s="8" t="s">
        <v>327</v>
      </c>
      <c r="F698">
        <v>1.6333</v>
      </c>
      <c r="G698" t="s">
        <v>3064</v>
      </c>
      <c r="H698">
        <v>794</v>
      </c>
      <c r="I698" t="s">
        <v>3114</v>
      </c>
      <c r="M698" t="s">
        <v>3080</v>
      </c>
      <c r="N698">
        <v>8.6900000000000005E-2</v>
      </c>
      <c r="O698" t="s">
        <v>3174</v>
      </c>
    </row>
    <row r="699" spans="1:15">
      <c r="A699" t="s">
        <v>636</v>
      </c>
      <c r="E699" s="8" t="s">
        <v>327</v>
      </c>
      <c r="F699">
        <v>21.0458</v>
      </c>
      <c r="G699" t="s">
        <v>3064</v>
      </c>
      <c r="H699">
        <v>794</v>
      </c>
      <c r="I699" t="s">
        <v>3114</v>
      </c>
      <c r="M699" t="s">
        <v>3080</v>
      </c>
      <c r="N699">
        <v>2.9375</v>
      </c>
      <c r="O699" t="s">
        <v>3174</v>
      </c>
    </row>
    <row r="700" spans="1:15">
      <c r="A700" t="s">
        <v>637</v>
      </c>
      <c r="B700" s="8" t="s">
        <v>327</v>
      </c>
      <c r="E700" s="8" t="s">
        <v>327</v>
      </c>
      <c r="F700">
        <v>0.93030000000000002</v>
      </c>
      <c r="G700" t="s">
        <v>3064</v>
      </c>
      <c r="H700">
        <v>794</v>
      </c>
      <c r="I700" t="s">
        <v>3114</v>
      </c>
      <c r="M700" t="s">
        <v>3080</v>
      </c>
      <c r="N700">
        <v>0.15429999999999999</v>
      </c>
      <c r="O700" t="s">
        <v>3174</v>
      </c>
    </row>
    <row r="701" spans="1:15">
      <c r="A701" t="s">
        <v>642</v>
      </c>
      <c r="B701" s="8" t="s">
        <v>327</v>
      </c>
      <c r="E701" s="8" t="s">
        <v>327</v>
      </c>
      <c r="F701">
        <v>5.4920999999999998</v>
      </c>
      <c r="G701" t="s">
        <v>3064</v>
      </c>
      <c r="H701">
        <v>794</v>
      </c>
      <c r="I701" t="s">
        <v>3114</v>
      </c>
      <c r="M701" t="s">
        <v>3080</v>
      </c>
      <c r="N701">
        <v>4.4764999999999997</v>
      </c>
      <c r="O701" t="s">
        <v>3174</v>
      </c>
    </row>
    <row r="702" spans="1:15">
      <c r="A702" t="s">
        <v>669</v>
      </c>
      <c r="E702" s="8" t="s">
        <v>327</v>
      </c>
      <c r="F702">
        <v>1.4185000000000001</v>
      </c>
      <c r="G702" t="s">
        <v>3064</v>
      </c>
      <c r="H702">
        <v>794</v>
      </c>
      <c r="I702" t="s">
        <v>3114</v>
      </c>
      <c r="M702" t="s">
        <v>3080</v>
      </c>
      <c r="N702">
        <v>1.3884000000000001</v>
      </c>
      <c r="O702" t="s">
        <v>3174</v>
      </c>
    </row>
    <row r="703" spans="1:15">
      <c r="A703" t="s">
        <v>704</v>
      </c>
      <c r="B703" s="8" t="s">
        <v>327</v>
      </c>
      <c r="E703" s="8" t="s">
        <v>327</v>
      </c>
      <c r="F703">
        <v>1.1106</v>
      </c>
      <c r="G703" t="s">
        <v>3064</v>
      </c>
      <c r="H703">
        <v>794</v>
      </c>
      <c r="I703" t="s">
        <v>3114</v>
      </c>
      <c r="M703" t="s">
        <v>3080</v>
      </c>
      <c r="N703">
        <v>7.1300000000000002E-2</v>
      </c>
      <c r="O703" t="s">
        <v>3174</v>
      </c>
    </row>
    <row r="704" spans="1:15">
      <c r="A704" t="s">
        <v>707</v>
      </c>
      <c r="B704" s="8" t="s">
        <v>327</v>
      </c>
      <c r="E704" s="8" t="s">
        <v>327</v>
      </c>
      <c r="F704">
        <v>0.70420000000000005</v>
      </c>
      <c r="G704" t="s">
        <v>3064</v>
      </c>
      <c r="H704">
        <v>794</v>
      </c>
      <c r="I704" t="s">
        <v>3114</v>
      </c>
      <c r="M704" t="s">
        <v>3080</v>
      </c>
      <c r="N704">
        <v>0.30059999999999998</v>
      </c>
      <c r="O704" t="s">
        <v>3174</v>
      </c>
    </row>
    <row r="705" spans="1:15">
      <c r="A705" t="s">
        <v>711</v>
      </c>
      <c r="B705" s="8" t="s">
        <v>327</v>
      </c>
      <c r="E705" s="8" t="s">
        <v>327</v>
      </c>
      <c r="F705">
        <v>0.4632</v>
      </c>
      <c r="G705" t="s">
        <v>3064</v>
      </c>
      <c r="H705">
        <v>794</v>
      </c>
      <c r="I705" t="s">
        <v>3114</v>
      </c>
      <c r="M705" t="s">
        <v>3080</v>
      </c>
      <c r="N705">
        <v>0.31469999999999998</v>
      </c>
      <c r="O705" t="s">
        <v>3174</v>
      </c>
    </row>
    <row r="706" spans="1:15">
      <c r="A706" t="s">
        <v>712</v>
      </c>
      <c r="B706" s="8" t="s">
        <v>327</v>
      </c>
      <c r="E706" s="8" t="s">
        <v>327</v>
      </c>
      <c r="F706">
        <v>0.5071</v>
      </c>
      <c r="G706" t="s">
        <v>3064</v>
      </c>
      <c r="H706">
        <v>794</v>
      </c>
      <c r="I706" t="s">
        <v>3114</v>
      </c>
      <c r="M706" t="s">
        <v>3080</v>
      </c>
      <c r="N706">
        <v>0.27960000000000002</v>
      </c>
      <c r="O706" t="s">
        <v>3174</v>
      </c>
    </row>
    <row r="707" spans="1:15">
      <c r="A707" t="s">
        <v>714</v>
      </c>
      <c r="B707" s="8" t="s">
        <v>327</v>
      </c>
      <c r="E707" s="8" t="s">
        <v>327</v>
      </c>
      <c r="F707">
        <v>3.2924000000000002</v>
      </c>
      <c r="G707" t="s">
        <v>3064</v>
      </c>
      <c r="H707">
        <v>794</v>
      </c>
      <c r="I707" t="s">
        <v>3114</v>
      </c>
      <c r="M707" t="s">
        <v>3080</v>
      </c>
      <c r="N707">
        <v>1.7448999999999999</v>
      </c>
      <c r="O707" t="s">
        <v>3174</v>
      </c>
    </row>
    <row r="708" spans="1:15">
      <c r="A708" t="s">
        <v>724</v>
      </c>
      <c r="B708" s="8" t="s">
        <v>327</v>
      </c>
      <c r="E708" s="8" t="s">
        <v>327</v>
      </c>
      <c r="F708">
        <v>0.2016</v>
      </c>
      <c r="G708" t="s">
        <v>3064</v>
      </c>
      <c r="H708">
        <v>794</v>
      </c>
      <c r="I708" t="s">
        <v>3114</v>
      </c>
      <c r="M708" t="s">
        <v>3080</v>
      </c>
      <c r="N708">
        <v>0.1555</v>
      </c>
      <c r="O708" t="s">
        <v>3174</v>
      </c>
    </row>
    <row r="709" spans="1:15">
      <c r="A709" t="s">
        <v>725</v>
      </c>
      <c r="B709" s="8" t="s">
        <v>327</v>
      </c>
      <c r="C709" s="8" t="s">
        <v>327</v>
      </c>
      <c r="F709">
        <v>0.5454</v>
      </c>
      <c r="G709" t="s">
        <v>3064</v>
      </c>
      <c r="H709">
        <v>794</v>
      </c>
      <c r="I709" t="s">
        <v>3114</v>
      </c>
      <c r="M709" t="s">
        <v>3080</v>
      </c>
      <c r="N709">
        <v>1.2999999999999999E-2</v>
      </c>
      <c r="O709" t="s">
        <v>3174</v>
      </c>
    </row>
    <row r="710" spans="1:15">
      <c r="A710" t="s">
        <v>731</v>
      </c>
      <c r="B710" s="8" t="s">
        <v>327</v>
      </c>
      <c r="C710" s="8" t="s">
        <v>327</v>
      </c>
      <c r="F710">
        <v>0.68469999999999998</v>
      </c>
      <c r="G710" t="s">
        <v>3064</v>
      </c>
      <c r="H710">
        <v>794</v>
      </c>
      <c r="I710" t="s">
        <v>3114</v>
      </c>
      <c r="M710" t="s">
        <v>3080</v>
      </c>
      <c r="N710">
        <v>2.9999999999999997E-4</v>
      </c>
      <c r="O710" t="s">
        <v>3174</v>
      </c>
    </row>
    <row r="711" spans="1:15">
      <c r="A711" t="s">
        <v>734</v>
      </c>
      <c r="E711" s="8" t="s">
        <v>327</v>
      </c>
      <c r="F711">
        <v>4.0183999999999997</v>
      </c>
      <c r="G711" t="s">
        <v>3064</v>
      </c>
      <c r="H711">
        <v>794</v>
      </c>
      <c r="I711" t="s">
        <v>3114</v>
      </c>
      <c r="M711" t="s">
        <v>3080</v>
      </c>
      <c r="N711">
        <v>1.6160000000000001</v>
      </c>
      <c r="O711" t="s">
        <v>3174</v>
      </c>
    </row>
    <row r="712" spans="1:15">
      <c r="A712" t="s">
        <v>739</v>
      </c>
      <c r="E712" s="8" t="s">
        <v>327</v>
      </c>
      <c r="F712">
        <v>3.4354</v>
      </c>
      <c r="G712" t="s">
        <v>3064</v>
      </c>
      <c r="H712">
        <v>794</v>
      </c>
      <c r="I712" t="s">
        <v>3114</v>
      </c>
      <c r="M712" t="s">
        <v>3080</v>
      </c>
      <c r="N712">
        <v>0.36159999999999998</v>
      </c>
      <c r="O712" t="s">
        <v>3174</v>
      </c>
    </row>
    <row r="713" spans="1:15">
      <c r="A713" t="s">
        <v>751</v>
      </c>
      <c r="C713" s="8" t="s">
        <v>327</v>
      </c>
      <c r="F713">
        <v>2.0943000000000001</v>
      </c>
      <c r="G713" t="s">
        <v>3064</v>
      </c>
      <c r="H713">
        <v>794</v>
      </c>
      <c r="I713" t="s">
        <v>3114</v>
      </c>
      <c r="M713" t="s">
        <v>3080</v>
      </c>
      <c r="N713">
        <v>1.3443000000000001</v>
      </c>
      <c r="O713" t="s">
        <v>3174</v>
      </c>
    </row>
    <row r="714" spans="1:15">
      <c r="A714" t="s">
        <v>753</v>
      </c>
      <c r="E714" s="8" t="s">
        <v>327</v>
      </c>
      <c r="F714">
        <v>5.6784999999999997</v>
      </c>
      <c r="G714" t="s">
        <v>3064</v>
      </c>
      <c r="H714">
        <v>794</v>
      </c>
      <c r="I714" t="s">
        <v>3114</v>
      </c>
      <c r="M714" t="s">
        <v>3080</v>
      </c>
      <c r="N714">
        <v>5.1490999999999998</v>
      </c>
      <c r="O714" t="s">
        <v>3174</v>
      </c>
    </row>
    <row r="715" spans="1:15">
      <c r="A715" t="s">
        <v>755</v>
      </c>
      <c r="E715" s="8" t="s">
        <v>327</v>
      </c>
      <c r="F715">
        <v>3.8628</v>
      </c>
      <c r="G715" t="s">
        <v>3064</v>
      </c>
      <c r="H715">
        <v>794</v>
      </c>
      <c r="I715" t="s">
        <v>3114</v>
      </c>
      <c r="M715" t="s">
        <v>3080</v>
      </c>
      <c r="N715">
        <v>0.13389999999999999</v>
      </c>
      <c r="O715" t="s">
        <v>3174</v>
      </c>
    </row>
    <row r="716" spans="1:15">
      <c r="A716" t="s">
        <v>760</v>
      </c>
      <c r="C716" s="8" t="s">
        <v>327</v>
      </c>
      <c r="F716">
        <v>0.55959999999999999</v>
      </c>
      <c r="G716" t="s">
        <v>3064</v>
      </c>
      <c r="H716">
        <v>794</v>
      </c>
      <c r="I716" t="s">
        <v>3114</v>
      </c>
      <c r="M716" t="s">
        <v>3080</v>
      </c>
      <c r="N716">
        <v>7.1400000000000005E-2</v>
      </c>
      <c r="O716" t="s">
        <v>3174</v>
      </c>
    </row>
    <row r="717" spans="1:15">
      <c r="A717" t="s">
        <v>765</v>
      </c>
      <c r="E717" s="8" t="s">
        <v>327</v>
      </c>
      <c r="F717">
        <v>1.3595999999999999</v>
      </c>
      <c r="G717" t="s">
        <v>3064</v>
      </c>
      <c r="H717">
        <v>794</v>
      </c>
      <c r="I717" t="s">
        <v>3114</v>
      </c>
      <c r="M717" t="s">
        <v>3080</v>
      </c>
      <c r="N717">
        <v>1.3595999999999999</v>
      </c>
      <c r="O717" t="s">
        <v>3174</v>
      </c>
    </row>
    <row r="718" spans="1:15">
      <c r="A718" t="s">
        <v>215</v>
      </c>
      <c r="E718" s="8" t="s">
        <v>327</v>
      </c>
      <c r="F718">
        <v>0.52580000000000005</v>
      </c>
      <c r="G718" t="s">
        <v>3064</v>
      </c>
      <c r="H718">
        <v>794</v>
      </c>
      <c r="I718" t="s">
        <v>3114</v>
      </c>
      <c r="M718" t="s">
        <v>3080</v>
      </c>
      <c r="N718">
        <v>4.82E-2</v>
      </c>
      <c r="O718" t="s">
        <v>3174</v>
      </c>
    </row>
    <row r="719" spans="1:15">
      <c r="A719" t="s">
        <v>216</v>
      </c>
      <c r="E719" s="8" t="s">
        <v>327</v>
      </c>
      <c r="F719">
        <v>3.0196000000000001</v>
      </c>
      <c r="G719" t="s">
        <v>3064</v>
      </c>
      <c r="H719">
        <v>794</v>
      </c>
      <c r="I719" t="s">
        <v>3114</v>
      </c>
      <c r="M719" t="s">
        <v>3080</v>
      </c>
      <c r="N719">
        <v>1.2636000000000001</v>
      </c>
      <c r="O719" t="s">
        <v>3174</v>
      </c>
    </row>
    <row r="720" spans="1:15">
      <c r="A720" t="s">
        <v>774</v>
      </c>
      <c r="E720" s="8" t="s">
        <v>327</v>
      </c>
      <c r="F720">
        <v>2.8199999999999999E-2</v>
      </c>
      <c r="G720" t="s">
        <v>3064</v>
      </c>
      <c r="H720">
        <v>794</v>
      </c>
      <c r="I720" t="s">
        <v>3114</v>
      </c>
      <c r="M720" t="s">
        <v>3080</v>
      </c>
      <c r="N720">
        <v>2.8199999999999999E-2</v>
      </c>
      <c r="O720" t="s">
        <v>3174</v>
      </c>
    </row>
    <row r="721" spans="1:15">
      <c r="A721" t="s">
        <v>778</v>
      </c>
      <c r="C721" s="8" t="s">
        <v>327</v>
      </c>
      <c r="F721">
        <v>11.759499999999999</v>
      </c>
      <c r="G721" t="s">
        <v>3064</v>
      </c>
      <c r="H721">
        <v>794</v>
      </c>
      <c r="I721" t="s">
        <v>3114</v>
      </c>
      <c r="M721" t="s">
        <v>3080</v>
      </c>
      <c r="N721">
        <v>1.2981</v>
      </c>
      <c r="O721" t="s">
        <v>3174</v>
      </c>
    </row>
    <row r="722" spans="1:15">
      <c r="A722" t="s">
        <v>789</v>
      </c>
      <c r="C722" s="8" t="s">
        <v>327</v>
      </c>
      <c r="E722" s="8" t="s">
        <v>327</v>
      </c>
      <c r="F722">
        <v>4.9598000000000004</v>
      </c>
      <c r="G722" t="s">
        <v>3064</v>
      </c>
      <c r="H722">
        <v>794</v>
      </c>
      <c r="I722" t="s">
        <v>3114</v>
      </c>
      <c r="M722" t="s">
        <v>3080</v>
      </c>
      <c r="N722">
        <v>1.6966000000000001</v>
      </c>
      <c r="O722" t="s">
        <v>3174</v>
      </c>
    </row>
    <row r="723" spans="1:15">
      <c r="A723" t="s">
        <v>801</v>
      </c>
      <c r="C723" s="8" t="s">
        <v>327</v>
      </c>
      <c r="F723">
        <v>17.157</v>
      </c>
      <c r="G723" t="s">
        <v>3064</v>
      </c>
      <c r="H723">
        <v>794</v>
      </c>
      <c r="I723" t="s">
        <v>3114</v>
      </c>
      <c r="M723" t="s">
        <v>3080</v>
      </c>
      <c r="N723">
        <v>0.17100000000000001</v>
      </c>
      <c r="O723" t="s">
        <v>3174</v>
      </c>
    </row>
    <row r="724" spans="1:15">
      <c r="A724" t="s">
        <v>219</v>
      </c>
      <c r="E724" s="8" t="s">
        <v>327</v>
      </c>
      <c r="F724">
        <v>0.35859999999999997</v>
      </c>
      <c r="G724" t="s">
        <v>3064</v>
      </c>
      <c r="H724">
        <v>794</v>
      </c>
      <c r="I724" t="s">
        <v>3114</v>
      </c>
      <c r="M724" t="s">
        <v>3080</v>
      </c>
      <c r="N724">
        <v>0.29970000000000002</v>
      </c>
      <c r="O724" t="s">
        <v>3174</v>
      </c>
    </row>
    <row r="725" spans="1:15">
      <c r="A725" t="s">
        <v>851</v>
      </c>
      <c r="E725" s="8" t="s">
        <v>327</v>
      </c>
      <c r="F725">
        <v>1.4077</v>
      </c>
      <c r="G725" t="s">
        <v>3064</v>
      </c>
      <c r="H725">
        <v>794</v>
      </c>
      <c r="I725" t="s">
        <v>3114</v>
      </c>
      <c r="M725" t="s">
        <v>3080</v>
      </c>
      <c r="N725">
        <v>1.2656000000000001</v>
      </c>
      <c r="O725" t="s">
        <v>3174</v>
      </c>
    </row>
    <row r="726" spans="1:15">
      <c r="A726" t="s">
        <v>222</v>
      </c>
      <c r="E726" s="8" t="s">
        <v>327</v>
      </c>
      <c r="F726">
        <v>1.1017999999999999</v>
      </c>
      <c r="G726" t="s">
        <v>3064</v>
      </c>
      <c r="H726">
        <v>794</v>
      </c>
      <c r="I726" t="s">
        <v>3114</v>
      </c>
      <c r="M726" t="s">
        <v>3080</v>
      </c>
      <c r="N726">
        <v>0.62160000000000004</v>
      </c>
      <c r="O726" t="s">
        <v>3174</v>
      </c>
    </row>
    <row r="727" spans="1:15">
      <c r="A727" t="s">
        <v>21</v>
      </c>
      <c r="C727" s="8" t="s">
        <v>327</v>
      </c>
      <c r="F727">
        <v>7.8489000000000004</v>
      </c>
      <c r="G727" t="s">
        <v>3064</v>
      </c>
      <c r="H727">
        <v>794</v>
      </c>
      <c r="I727" t="s">
        <v>3114</v>
      </c>
      <c r="M727" t="s">
        <v>3080</v>
      </c>
      <c r="N727">
        <v>6.3281000000000001</v>
      </c>
      <c r="O727" t="s">
        <v>3174</v>
      </c>
    </row>
    <row r="728" spans="1:15">
      <c r="A728" t="s">
        <v>23</v>
      </c>
      <c r="C728" s="8" t="s">
        <v>327</v>
      </c>
      <c r="F728">
        <v>25.0273</v>
      </c>
      <c r="G728" t="s">
        <v>3064</v>
      </c>
      <c r="H728">
        <v>794</v>
      </c>
      <c r="I728" t="s">
        <v>3114</v>
      </c>
      <c r="M728" t="s">
        <v>3080</v>
      </c>
      <c r="N728">
        <v>13.452199999999999</v>
      </c>
      <c r="O728" t="s">
        <v>3174</v>
      </c>
    </row>
    <row r="729" spans="1:15">
      <c r="A729" t="s">
        <v>1148</v>
      </c>
      <c r="C729" s="8" t="s">
        <v>327</v>
      </c>
      <c r="F729">
        <v>4.3630000000000004</v>
      </c>
      <c r="G729" t="s">
        <v>3064</v>
      </c>
      <c r="H729">
        <v>794</v>
      </c>
      <c r="I729" t="s">
        <v>3114</v>
      </c>
      <c r="M729" t="s">
        <v>3080</v>
      </c>
      <c r="N729">
        <v>0.22450000000000001</v>
      </c>
      <c r="O729" t="s">
        <v>3174</v>
      </c>
    </row>
    <row r="730" spans="1:15">
      <c r="A730" t="s">
        <v>1149</v>
      </c>
      <c r="C730" s="8" t="s">
        <v>327</v>
      </c>
      <c r="E730" s="8" t="s">
        <v>327</v>
      </c>
      <c r="F730">
        <v>3.4135</v>
      </c>
      <c r="G730" t="s">
        <v>3064</v>
      </c>
      <c r="H730">
        <v>794</v>
      </c>
      <c r="I730" t="s">
        <v>3114</v>
      </c>
      <c r="M730" t="s">
        <v>3080</v>
      </c>
      <c r="N730">
        <v>1.8972</v>
      </c>
      <c r="O730" t="s">
        <v>3174</v>
      </c>
    </row>
    <row r="731" spans="1:15">
      <c r="A731" t="s">
        <v>1160</v>
      </c>
      <c r="C731" s="8" t="s">
        <v>327</v>
      </c>
      <c r="F731">
        <v>0.16539999999999999</v>
      </c>
      <c r="G731" t="s">
        <v>3064</v>
      </c>
      <c r="H731">
        <v>794</v>
      </c>
      <c r="I731" t="s">
        <v>3114</v>
      </c>
      <c r="M731" t="s">
        <v>3080</v>
      </c>
      <c r="N731">
        <v>0.16539999999999999</v>
      </c>
      <c r="O731" t="s">
        <v>3174</v>
      </c>
    </row>
    <row r="732" spans="1:15">
      <c r="A732" t="s">
        <v>1163</v>
      </c>
      <c r="C732" s="8" t="s">
        <v>327</v>
      </c>
      <c r="E732" s="8" t="s">
        <v>327</v>
      </c>
      <c r="F732">
        <v>3.2795999999999998</v>
      </c>
      <c r="G732" t="s">
        <v>3064</v>
      </c>
      <c r="H732">
        <v>794</v>
      </c>
      <c r="I732" t="s">
        <v>3114</v>
      </c>
      <c r="M732" t="s">
        <v>3080</v>
      </c>
      <c r="N732">
        <v>2.8658999999999999</v>
      </c>
      <c r="O732" t="s">
        <v>3174</v>
      </c>
    </row>
    <row r="733" spans="1:15">
      <c r="A733" t="s">
        <v>1165</v>
      </c>
      <c r="C733" s="8" t="s">
        <v>327</v>
      </c>
      <c r="E733" s="8" t="s">
        <v>327</v>
      </c>
      <c r="F733">
        <v>5.3540000000000001</v>
      </c>
      <c r="G733" t="s">
        <v>3064</v>
      </c>
      <c r="H733">
        <v>794</v>
      </c>
      <c r="I733" t="s">
        <v>3114</v>
      </c>
      <c r="M733" t="s">
        <v>3080</v>
      </c>
      <c r="N733">
        <v>0.59960000000000002</v>
      </c>
      <c r="O733" t="s">
        <v>3174</v>
      </c>
    </row>
    <row r="734" spans="1:15">
      <c r="A734" t="s">
        <v>1166</v>
      </c>
      <c r="B734" s="8" t="s">
        <v>327</v>
      </c>
      <c r="C734" s="8" t="s">
        <v>327</v>
      </c>
      <c r="F734">
        <v>0.91259999999999997</v>
      </c>
      <c r="G734" t="s">
        <v>3064</v>
      </c>
      <c r="H734">
        <v>794</v>
      </c>
      <c r="I734" t="s">
        <v>3114</v>
      </c>
      <c r="M734" t="s">
        <v>3080</v>
      </c>
      <c r="N734">
        <v>0.59360000000000002</v>
      </c>
      <c r="O734" t="s">
        <v>3174</v>
      </c>
    </row>
    <row r="735" spans="1:15">
      <c r="A735" t="s">
        <v>1172</v>
      </c>
      <c r="B735" s="8" t="s">
        <v>327</v>
      </c>
      <c r="C735" s="8" t="s">
        <v>327</v>
      </c>
      <c r="F735">
        <v>1.1185</v>
      </c>
      <c r="G735" t="s">
        <v>3064</v>
      </c>
      <c r="H735">
        <v>794</v>
      </c>
      <c r="I735" t="s">
        <v>3114</v>
      </c>
      <c r="M735" t="s">
        <v>3080</v>
      </c>
      <c r="N735">
        <v>1.1185</v>
      </c>
      <c r="O735" t="s">
        <v>3174</v>
      </c>
    </row>
    <row r="736" spans="1:15">
      <c r="A736" t="s">
        <v>1177</v>
      </c>
      <c r="C736" s="8" t="s">
        <v>327</v>
      </c>
      <c r="F736">
        <v>0.37890000000000001</v>
      </c>
      <c r="G736" t="s">
        <v>3064</v>
      </c>
      <c r="H736">
        <v>794</v>
      </c>
      <c r="I736" t="s">
        <v>3114</v>
      </c>
      <c r="M736" t="s">
        <v>3080</v>
      </c>
      <c r="N736">
        <v>0.27860000000000001</v>
      </c>
      <c r="O736" t="s">
        <v>3174</v>
      </c>
    </row>
    <row r="737" spans="1:15">
      <c r="A737" t="s">
        <v>1183</v>
      </c>
      <c r="C737" s="8" t="s">
        <v>327</v>
      </c>
      <c r="E737" s="8" t="s">
        <v>327</v>
      </c>
      <c r="F737">
        <v>0.66830000000000001</v>
      </c>
      <c r="G737" t="s">
        <v>3064</v>
      </c>
      <c r="H737">
        <v>794</v>
      </c>
      <c r="I737" t="s">
        <v>3114</v>
      </c>
      <c r="M737" t="s">
        <v>3080</v>
      </c>
      <c r="N737">
        <v>0.58850000000000002</v>
      </c>
      <c r="O737" t="s">
        <v>3174</v>
      </c>
    </row>
    <row r="738" spans="1:15">
      <c r="A738" t="s">
        <v>54</v>
      </c>
      <c r="C738" s="8" t="s">
        <v>327</v>
      </c>
      <c r="F738">
        <v>0.16919999999999999</v>
      </c>
      <c r="G738" t="s">
        <v>3064</v>
      </c>
      <c r="H738">
        <v>794</v>
      </c>
      <c r="I738" t="s">
        <v>3114</v>
      </c>
      <c r="M738" t="s">
        <v>3080</v>
      </c>
      <c r="N738">
        <v>4.1799999999999997E-2</v>
      </c>
      <c r="O738" t="s">
        <v>3174</v>
      </c>
    </row>
    <row r="739" spans="1:15">
      <c r="A739" t="s">
        <v>55</v>
      </c>
      <c r="C739" s="8" t="s">
        <v>327</v>
      </c>
      <c r="F739">
        <v>0.44940000000000002</v>
      </c>
      <c r="G739" t="s">
        <v>3064</v>
      </c>
      <c r="H739">
        <v>794</v>
      </c>
      <c r="I739" t="s">
        <v>3114</v>
      </c>
      <c r="M739" t="s">
        <v>3080</v>
      </c>
      <c r="N739">
        <v>1.24E-2</v>
      </c>
      <c r="O739" t="s">
        <v>3174</v>
      </c>
    </row>
    <row r="740" spans="1:15">
      <c r="A740" t="s">
        <v>1236</v>
      </c>
      <c r="C740" s="8" t="s">
        <v>327</v>
      </c>
      <c r="D740" s="8" t="s">
        <v>327</v>
      </c>
      <c r="F740">
        <v>7.8452999999999999</v>
      </c>
      <c r="G740" t="s">
        <v>3064</v>
      </c>
      <c r="H740">
        <v>794</v>
      </c>
      <c r="I740" t="s">
        <v>3114</v>
      </c>
      <c r="M740" t="s">
        <v>3080</v>
      </c>
      <c r="N740">
        <v>0.87150000000000005</v>
      </c>
      <c r="O740" t="s">
        <v>3174</v>
      </c>
    </row>
    <row r="741" spans="1:15">
      <c r="A741" t="s">
        <v>1237</v>
      </c>
      <c r="B741" s="8" t="s">
        <v>327</v>
      </c>
      <c r="E741" s="8" t="s">
        <v>327</v>
      </c>
      <c r="F741">
        <v>1.617</v>
      </c>
      <c r="G741" t="s">
        <v>3064</v>
      </c>
      <c r="H741">
        <v>794</v>
      </c>
      <c r="I741" t="s">
        <v>3114</v>
      </c>
      <c r="M741" t="s">
        <v>3080</v>
      </c>
      <c r="N741">
        <v>1.617</v>
      </c>
      <c r="O741" t="s">
        <v>3174</v>
      </c>
    </row>
    <row r="742" spans="1:15">
      <c r="A742" t="s">
        <v>1238</v>
      </c>
      <c r="B742" s="8" t="s">
        <v>327</v>
      </c>
      <c r="C742" s="8" t="s">
        <v>327</v>
      </c>
      <c r="F742">
        <v>3.0122</v>
      </c>
      <c r="G742" t="s">
        <v>3064</v>
      </c>
      <c r="H742">
        <v>794</v>
      </c>
      <c r="I742" t="s">
        <v>3114</v>
      </c>
      <c r="M742" t="s">
        <v>3080</v>
      </c>
      <c r="N742">
        <v>2.7210000000000001</v>
      </c>
      <c r="O742" t="s">
        <v>3174</v>
      </c>
    </row>
    <row r="743" spans="1:15">
      <c r="A743" t="s">
        <v>73</v>
      </c>
      <c r="C743" s="8" t="s">
        <v>327</v>
      </c>
      <c r="F743">
        <v>0.62770000000000004</v>
      </c>
      <c r="G743" t="s">
        <v>3064</v>
      </c>
      <c r="H743">
        <v>794</v>
      </c>
      <c r="I743" t="s">
        <v>3114</v>
      </c>
      <c r="M743" t="s">
        <v>3080</v>
      </c>
      <c r="N743">
        <v>1.72E-2</v>
      </c>
      <c r="O743" t="s">
        <v>3174</v>
      </c>
    </row>
    <row r="744" spans="1:15">
      <c r="A744" t="s">
        <v>1240</v>
      </c>
      <c r="C744" s="8" t="s">
        <v>327</v>
      </c>
      <c r="F744">
        <v>2.8449</v>
      </c>
      <c r="G744" t="s">
        <v>3064</v>
      </c>
      <c r="H744">
        <v>794</v>
      </c>
      <c r="I744" t="s">
        <v>3114</v>
      </c>
      <c r="M744" t="s">
        <v>3080</v>
      </c>
      <c r="N744">
        <v>1.1124000000000001</v>
      </c>
      <c r="O744" t="s">
        <v>3174</v>
      </c>
    </row>
    <row r="745" spans="1:15">
      <c r="A745" t="s">
        <v>1270</v>
      </c>
      <c r="E745" s="8" t="s">
        <v>327</v>
      </c>
      <c r="F745">
        <v>3.4281000000000001</v>
      </c>
      <c r="G745" t="s">
        <v>3064</v>
      </c>
      <c r="H745">
        <v>794</v>
      </c>
      <c r="I745" t="s">
        <v>3114</v>
      </c>
      <c r="M745" t="s">
        <v>3080</v>
      </c>
      <c r="N745">
        <v>2.0522</v>
      </c>
      <c r="O745" t="s">
        <v>3174</v>
      </c>
    </row>
    <row r="746" spans="1:15">
      <c r="A746" t="s">
        <v>1278</v>
      </c>
      <c r="E746" s="8" t="s">
        <v>327</v>
      </c>
      <c r="F746">
        <v>2.0529999999999999</v>
      </c>
      <c r="G746" t="s">
        <v>3064</v>
      </c>
      <c r="H746">
        <v>794</v>
      </c>
      <c r="I746" t="s">
        <v>3114</v>
      </c>
      <c r="M746" t="s">
        <v>3080</v>
      </c>
      <c r="N746">
        <v>0.23250000000000001</v>
      </c>
      <c r="O746" t="s">
        <v>3174</v>
      </c>
    </row>
    <row r="747" spans="1:15">
      <c r="A747" t="s">
        <v>1292</v>
      </c>
      <c r="E747" s="8" t="s">
        <v>327</v>
      </c>
      <c r="F747">
        <v>1.3774</v>
      </c>
      <c r="G747" t="s">
        <v>3064</v>
      </c>
      <c r="H747">
        <v>794</v>
      </c>
      <c r="I747" t="s">
        <v>3114</v>
      </c>
      <c r="M747" t="s">
        <v>3080</v>
      </c>
      <c r="N747">
        <v>0.77890000000000004</v>
      </c>
      <c r="O747" t="s">
        <v>3174</v>
      </c>
    </row>
    <row r="748" spans="1:15">
      <c r="A748" t="s">
        <v>1309</v>
      </c>
      <c r="C748" s="8" t="s">
        <v>327</v>
      </c>
      <c r="D748" s="8" t="s">
        <v>327</v>
      </c>
      <c r="F748">
        <v>5.0038</v>
      </c>
      <c r="G748" t="s">
        <v>3064</v>
      </c>
      <c r="H748">
        <v>794</v>
      </c>
      <c r="I748" t="s">
        <v>3114</v>
      </c>
      <c r="M748" t="s">
        <v>3080</v>
      </c>
      <c r="N748">
        <v>3.6697000000000002</v>
      </c>
      <c r="O748" t="s">
        <v>3174</v>
      </c>
    </row>
    <row r="749" spans="1:15">
      <c r="A749" t="s">
        <v>1318</v>
      </c>
      <c r="D749" s="8" t="s">
        <v>327</v>
      </c>
      <c r="F749">
        <v>5.7824999999999998</v>
      </c>
      <c r="G749" t="s">
        <v>3064</v>
      </c>
      <c r="H749">
        <v>794</v>
      </c>
      <c r="I749" t="s">
        <v>3114</v>
      </c>
      <c r="M749" t="s">
        <v>3080</v>
      </c>
      <c r="N749">
        <v>4.9340000000000002</v>
      </c>
      <c r="O749" t="s">
        <v>3174</v>
      </c>
    </row>
    <row r="750" spans="1:15">
      <c r="A750" t="s">
        <v>82</v>
      </c>
      <c r="E750" s="8" t="s">
        <v>327</v>
      </c>
      <c r="F750">
        <v>0.61719999999999997</v>
      </c>
      <c r="G750" t="s">
        <v>3064</v>
      </c>
      <c r="H750">
        <v>794</v>
      </c>
      <c r="I750" t="s">
        <v>3114</v>
      </c>
      <c r="M750" t="s">
        <v>3080</v>
      </c>
      <c r="N750">
        <v>8.6E-3</v>
      </c>
      <c r="O750" t="s">
        <v>3174</v>
      </c>
    </row>
    <row r="751" spans="1:15">
      <c r="A751" t="s">
        <v>86</v>
      </c>
      <c r="D751" s="8" t="s">
        <v>327</v>
      </c>
      <c r="F751">
        <v>0.4995</v>
      </c>
      <c r="G751" t="s">
        <v>3064</v>
      </c>
      <c r="H751">
        <v>794</v>
      </c>
      <c r="I751" t="s">
        <v>3114</v>
      </c>
      <c r="M751" t="s">
        <v>3080</v>
      </c>
      <c r="N751">
        <v>6.9999999999999999E-4</v>
      </c>
      <c r="O751" t="s">
        <v>3174</v>
      </c>
    </row>
    <row r="752" spans="1:15">
      <c r="A752" t="s">
        <v>87</v>
      </c>
      <c r="C752" s="8" t="s">
        <v>327</v>
      </c>
      <c r="F752">
        <v>16.212700000000002</v>
      </c>
      <c r="G752" t="s">
        <v>3064</v>
      </c>
      <c r="H752">
        <v>794</v>
      </c>
      <c r="I752" t="s">
        <v>3114</v>
      </c>
      <c r="M752" t="s">
        <v>3080</v>
      </c>
      <c r="N752">
        <v>7.9695</v>
      </c>
      <c r="O752" t="s">
        <v>3174</v>
      </c>
    </row>
    <row r="753" spans="1:15">
      <c r="A753" t="s">
        <v>1345</v>
      </c>
      <c r="B753" s="8" t="s">
        <v>327</v>
      </c>
      <c r="C753" s="8" t="s">
        <v>327</v>
      </c>
      <c r="F753">
        <v>0.76619999999999999</v>
      </c>
      <c r="G753" t="s">
        <v>3064</v>
      </c>
      <c r="H753">
        <v>794</v>
      </c>
      <c r="I753" t="s">
        <v>3114</v>
      </c>
      <c r="M753" t="s">
        <v>3080</v>
      </c>
      <c r="N753">
        <v>5.91E-2</v>
      </c>
      <c r="O753" t="s">
        <v>3174</v>
      </c>
    </row>
    <row r="754" spans="1:15">
      <c r="A754" t="s">
        <v>1359</v>
      </c>
      <c r="C754" s="8" t="s">
        <v>327</v>
      </c>
      <c r="F754">
        <v>6.7240000000000002</v>
      </c>
      <c r="G754" t="s">
        <v>3064</v>
      </c>
      <c r="H754">
        <v>794</v>
      </c>
      <c r="I754" t="s">
        <v>3114</v>
      </c>
      <c r="M754" t="s">
        <v>3080</v>
      </c>
      <c r="N754">
        <v>6.4799999999999996E-2</v>
      </c>
      <c r="O754" t="s">
        <v>3174</v>
      </c>
    </row>
    <row r="755" spans="1:15">
      <c r="A755" t="s">
        <v>94</v>
      </c>
      <c r="C755" s="8" t="s">
        <v>327</v>
      </c>
      <c r="D755" s="8" t="s">
        <v>327</v>
      </c>
      <c r="F755">
        <v>19.089099999999998</v>
      </c>
      <c r="G755" t="s">
        <v>3064</v>
      </c>
      <c r="H755">
        <v>794</v>
      </c>
      <c r="I755" t="s">
        <v>3114</v>
      </c>
      <c r="M755" t="s">
        <v>3080</v>
      </c>
      <c r="N755">
        <v>9.2100000000000001E-2</v>
      </c>
      <c r="O755" t="s">
        <v>3174</v>
      </c>
    </row>
    <row r="756" spans="1:15">
      <c r="A756" t="s">
        <v>1363</v>
      </c>
      <c r="C756" s="8" t="s">
        <v>327</v>
      </c>
      <c r="F756">
        <v>3.5289000000000001</v>
      </c>
      <c r="G756" t="s">
        <v>3064</v>
      </c>
      <c r="H756">
        <v>794</v>
      </c>
      <c r="I756" t="s">
        <v>3114</v>
      </c>
      <c r="M756" t="s">
        <v>3080</v>
      </c>
      <c r="N756">
        <v>0.72919999999999996</v>
      </c>
      <c r="O756" t="s">
        <v>3174</v>
      </c>
    </row>
    <row r="757" spans="1:15">
      <c r="A757" t="s">
        <v>1365</v>
      </c>
      <c r="E757" s="8" t="s">
        <v>327</v>
      </c>
      <c r="F757">
        <v>2.2713999999999999</v>
      </c>
      <c r="G757" t="s">
        <v>3064</v>
      </c>
      <c r="H757">
        <v>794</v>
      </c>
      <c r="I757" t="s">
        <v>3114</v>
      </c>
      <c r="M757" t="s">
        <v>3080</v>
      </c>
      <c r="N757">
        <v>1.6972</v>
      </c>
      <c r="O757" t="s">
        <v>3174</v>
      </c>
    </row>
    <row r="758" spans="1:15">
      <c r="A758" t="s">
        <v>97</v>
      </c>
      <c r="C758" s="8" t="s">
        <v>327</v>
      </c>
      <c r="F758">
        <v>0.1638</v>
      </c>
      <c r="G758" t="s">
        <v>3064</v>
      </c>
      <c r="H758">
        <v>794</v>
      </c>
      <c r="I758" t="s">
        <v>3114</v>
      </c>
      <c r="M758" t="s">
        <v>3080</v>
      </c>
      <c r="N758">
        <v>0.16109999999999999</v>
      </c>
      <c r="O758" t="s">
        <v>3174</v>
      </c>
    </row>
    <row r="759" spans="1:15">
      <c r="A759" t="s">
        <v>98</v>
      </c>
      <c r="C759" s="8" t="s">
        <v>327</v>
      </c>
      <c r="F759">
        <v>10.571</v>
      </c>
      <c r="G759" t="s">
        <v>3064</v>
      </c>
      <c r="H759">
        <v>794</v>
      </c>
      <c r="I759" t="s">
        <v>3114</v>
      </c>
      <c r="M759" t="s">
        <v>3080</v>
      </c>
      <c r="N759">
        <v>5.4950999999999999</v>
      </c>
      <c r="O759" t="s">
        <v>3174</v>
      </c>
    </row>
    <row r="760" spans="1:15">
      <c r="A760" t="s">
        <v>1370</v>
      </c>
      <c r="B760" s="8" t="s">
        <v>327</v>
      </c>
      <c r="E760" s="8" t="s">
        <v>327</v>
      </c>
      <c r="F760">
        <v>1.3376999999999999</v>
      </c>
      <c r="G760" t="s">
        <v>3064</v>
      </c>
      <c r="H760">
        <v>794</v>
      </c>
      <c r="I760" t="s">
        <v>3114</v>
      </c>
      <c r="M760" t="s">
        <v>3080</v>
      </c>
      <c r="N760">
        <v>1.175</v>
      </c>
      <c r="O760" t="s">
        <v>3174</v>
      </c>
    </row>
    <row r="761" spans="1:15">
      <c r="A761" t="s">
        <v>1371</v>
      </c>
      <c r="B761" s="8" t="s">
        <v>327</v>
      </c>
      <c r="C761" s="8" t="s">
        <v>327</v>
      </c>
      <c r="F761">
        <v>8.9499999999999996E-2</v>
      </c>
      <c r="G761" t="s">
        <v>3064</v>
      </c>
      <c r="H761">
        <v>794</v>
      </c>
      <c r="I761" t="s">
        <v>3114</v>
      </c>
      <c r="M761" t="s">
        <v>3080</v>
      </c>
      <c r="N761">
        <v>8.72E-2</v>
      </c>
      <c r="O761" t="s">
        <v>3174</v>
      </c>
    </row>
    <row r="762" spans="1:15">
      <c r="A762" t="s">
        <v>1373</v>
      </c>
      <c r="B762" s="8" t="s">
        <v>327</v>
      </c>
      <c r="C762" s="8" t="s">
        <v>327</v>
      </c>
      <c r="F762">
        <v>2.0183</v>
      </c>
      <c r="G762" t="s">
        <v>3064</v>
      </c>
      <c r="H762">
        <v>794</v>
      </c>
      <c r="I762" t="s">
        <v>3114</v>
      </c>
      <c r="M762" t="s">
        <v>3080</v>
      </c>
      <c r="N762">
        <v>1.9489000000000001</v>
      </c>
      <c r="O762" t="s">
        <v>3174</v>
      </c>
    </row>
    <row r="763" spans="1:15">
      <c r="A763" t="s">
        <v>1374</v>
      </c>
      <c r="C763" s="8" t="s">
        <v>327</v>
      </c>
      <c r="F763">
        <v>11.273400000000001</v>
      </c>
      <c r="G763" t="s">
        <v>3064</v>
      </c>
      <c r="H763">
        <v>794</v>
      </c>
      <c r="I763" t="s">
        <v>3114</v>
      </c>
      <c r="M763" t="s">
        <v>3080</v>
      </c>
      <c r="N763">
        <v>1.3478000000000001</v>
      </c>
      <c r="O763" t="s">
        <v>3174</v>
      </c>
    </row>
    <row r="764" spans="1:15">
      <c r="A764" t="s">
        <v>1375</v>
      </c>
      <c r="B764" s="8" t="s">
        <v>327</v>
      </c>
      <c r="C764" s="8" t="s">
        <v>327</v>
      </c>
      <c r="F764">
        <v>1.0426</v>
      </c>
      <c r="G764" t="s">
        <v>3064</v>
      </c>
      <c r="H764">
        <v>794</v>
      </c>
      <c r="I764" t="s">
        <v>3114</v>
      </c>
      <c r="M764" t="s">
        <v>3080</v>
      </c>
      <c r="N764">
        <v>0.2571</v>
      </c>
      <c r="O764" t="s">
        <v>3174</v>
      </c>
    </row>
    <row r="765" spans="1:15">
      <c r="A765" t="s">
        <v>1377</v>
      </c>
      <c r="B765" s="8" t="s">
        <v>327</v>
      </c>
      <c r="C765" s="8" t="s">
        <v>327</v>
      </c>
      <c r="F765">
        <v>2.9767999999999999</v>
      </c>
      <c r="G765" t="s">
        <v>3064</v>
      </c>
      <c r="H765">
        <v>794</v>
      </c>
      <c r="I765" t="s">
        <v>3114</v>
      </c>
      <c r="M765" t="s">
        <v>3080</v>
      </c>
      <c r="N765">
        <v>2.3393000000000002</v>
      </c>
      <c r="O765" t="s">
        <v>3174</v>
      </c>
    </row>
    <row r="766" spans="1:15">
      <c r="A766" t="s">
        <v>100</v>
      </c>
      <c r="C766" s="8" t="s">
        <v>327</v>
      </c>
      <c r="F766">
        <v>0.10059999999999999</v>
      </c>
      <c r="G766" t="s">
        <v>3064</v>
      </c>
      <c r="H766">
        <v>794</v>
      </c>
      <c r="I766" t="s">
        <v>3114</v>
      </c>
      <c r="M766" t="s">
        <v>3080</v>
      </c>
      <c r="N766">
        <v>0.10059999999999999</v>
      </c>
      <c r="O766" t="s">
        <v>3174</v>
      </c>
    </row>
    <row r="767" spans="1:15">
      <c r="A767" t="s">
        <v>1378</v>
      </c>
      <c r="B767" s="8" t="s">
        <v>327</v>
      </c>
      <c r="E767" s="8" t="s">
        <v>327</v>
      </c>
      <c r="F767">
        <v>0.52659999999999996</v>
      </c>
      <c r="G767" t="s">
        <v>3064</v>
      </c>
      <c r="H767">
        <v>794</v>
      </c>
      <c r="I767" t="s">
        <v>3114</v>
      </c>
      <c r="M767" t="s">
        <v>3080</v>
      </c>
      <c r="N767">
        <v>0.42670000000000002</v>
      </c>
      <c r="O767" t="s">
        <v>3174</v>
      </c>
    </row>
    <row r="768" spans="1:15">
      <c r="A768" t="s">
        <v>1379</v>
      </c>
      <c r="B768" s="8" t="s">
        <v>327</v>
      </c>
      <c r="C768" s="8" t="s">
        <v>327</v>
      </c>
      <c r="F768">
        <v>5.5220000000000002</v>
      </c>
      <c r="G768" t="s">
        <v>3064</v>
      </c>
      <c r="H768">
        <v>794</v>
      </c>
      <c r="I768" t="s">
        <v>3114</v>
      </c>
      <c r="M768" t="s">
        <v>3080</v>
      </c>
      <c r="N768">
        <v>4.3970000000000002</v>
      </c>
      <c r="O768" t="s">
        <v>3174</v>
      </c>
    </row>
    <row r="769" spans="1:15">
      <c r="A769" t="s">
        <v>101</v>
      </c>
      <c r="C769" s="8" t="s">
        <v>327</v>
      </c>
      <c r="E769" s="8" t="s">
        <v>327</v>
      </c>
      <c r="F769">
        <v>0.1229</v>
      </c>
      <c r="G769" t="s">
        <v>3064</v>
      </c>
      <c r="H769">
        <v>794</v>
      </c>
      <c r="I769" t="s">
        <v>3114</v>
      </c>
      <c r="M769" t="s">
        <v>3080</v>
      </c>
      <c r="N769">
        <v>2.3900000000000001E-2</v>
      </c>
      <c r="O769" t="s">
        <v>3174</v>
      </c>
    </row>
    <row r="770" spans="1:15">
      <c r="A770" t="s">
        <v>103</v>
      </c>
      <c r="C770" s="8" t="s">
        <v>327</v>
      </c>
      <c r="E770" s="8" t="s">
        <v>327</v>
      </c>
      <c r="F770">
        <v>0.94650000000000001</v>
      </c>
      <c r="G770" t="s">
        <v>3064</v>
      </c>
      <c r="H770">
        <v>794</v>
      </c>
      <c r="I770" t="s">
        <v>3114</v>
      </c>
      <c r="M770" t="s">
        <v>3080</v>
      </c>
      <c r="N770">
        <v>0.39419999999999999</v>
      </c>
      <c r="O770" t="s">
        <v>3174</v>
      </c>
    </row>
    <row r="771" spans="1:15">
      <c r="A771" t="s">
        <v>1384</v>
      </c>
      <c r="E771" s="8" t="s">
        <v>327</v>
      </c>
      <c r="F771">
        <v>7.0199999999999999E-2</v>
      </c>
      <c r="G771" t="s">
        <v>3064</v>
      </c>
      <c r="H771">
        <v>794</v>
      </c>
      <c r="I771" t="s">
        <v>3114</v>
      </c>
      <c r="M771" t="s">
        <v>3080</v>
      </c>
      <c r="N771">
        <v>1.37E-2</v>
      </c>
      <c r="O771" t="s">
        <v>3174</v>
      </c>
    </row>
    <row r="772" spans="1:15">
      <c r="A772" t="s">
        <v>108</v>
      </c>
      <c r="C772" s="8" t="s">
        <v>327</v>
      </c>
      <c r="E772" s="8" t="s">
        <v>327</v>
      </c>
      <c r="F772">
        <v>5.7405999999999997</v>
      </c>
      <c r="G772" t="s">
        <v>3064</v>
      </c>
      <c r="H772">
        <v>794</v>
      </c>
      <c r="I772" t="s">
        <v>3114</v>
      </c>
      <c r="M772" t="s">
        <v>3080</v>
      </c>
      <c r="N772">
        <v>4.9326999999999996</v>
      </c>
      <c r="O772" t="s">
        <v>3174</v>
      </c>
    </row>
    <row r="773" spans="1:15">
      <c r="A773" t="s">
        <v>1387</v>
      </c>
      <c r="E773" s="8" t="s">
        <v>327</v>
      </c>
      <c r="F773">
        <v>1.6660999999999999</v>
      </c>
      <c r="G773" t="s">
        <v>3064</v>
      </c>
      <c r="H773">
        <v>794</v>
      </c>
      <c r="I773" t="s">
        <v>3114</v>
      </c>
      <c r="M773" t="s">
        <v>3080</v>
      </c>
      <c r="N773">
        <v>1.6364000000000001</v>
      </c>
      <c r="O773" t="s">
        <v>3174</v>
      </c>
    </row>
    <row r="774" spans="1:15">
      <c r="A774" t="s">
        <v>1388</v>
      </c>
      <c r="B774" s="8" t="s">
        <v>327</v>
      </c>
      <c r="E774" s="8" t="s">
        <v>327</v>
      </c>
      <c r="F774">
        <v>2.1918000000000002</v>
      </c>
      <c r="G774" t="s">
        <v>3064</v>
      </c>
      <c r="H774">
        <v>794</v>
      </c>
      <c r="I774" t="s">
        <v>3114</v>
      </c>
      <c r="M774" t="s">
        <v>3080</v>
      </c>
      <c r="N774">
        <v>1.6808000000000001</v>
      </c>
      <c r="O774" t="s">
        <v>3174</v>
      </c>
    </row>
    <row r="775" spans="1:15">
      <c r="A775" t="s">
        <v>1389</v>
      </c>
      <c r="E775" s="8" t="s">
        <v>327</v>
      </c>
      <c r="F775">
        <v>3.3614999999999999</v>
      </c>
      <c r="G775" t="s">
        <v>3064</v>
      </c>
      <c r="H775">
        <v>794</v>
      </c>
      <c r="I775" t="s">
        <v>3114</v>
      </c>
      <c r="M775" t="s">
        <v>3080</v>
      </c>
      <c r="N775">
        <v>2.5951</v>
      </c>
      <c r="O775" t="s">
        <v>3174</v>
      </c>
    </row>
    <row r="776" spans="1:15">
      <c r="A776" t="s">
        <v>110</v>
      </c>
      <c r="C776" s="8" t="s">
        <v>327</v>
      </c>
      <c r="F776">
        <v>3.7094999999999998</v>
      </c>
      <c r="G776" t="s">
        <v>3064</v>
      </c>
      <c r="H776">
        <v>794</v>
      </c>
      <c r="I776" t="s">
        <v>3114</v>
      </c>
      <c r="M776" t="s">
        <v>3080</v>
      </c>
      <c r="N776">
        <v>0.29880000000000001</v>
      </c>
      <c r="O776" t="s">
        <v>3174</v>
      </c>
    </row>
    <row r="777" spans="1:15">
      <c r="A777" t="s">
        <v>110</v>
      </c>
      <c r="C777" s="8" t="s">
        <v>327</v>
      </c>
      <c r="F777">
        <v>3.7094999999999998</v>
      </c>
      <c r="G777" t="s">
        <v>3064</v>
      </c>
      <c r="H777">
        <v>794</v>
      </c>
      <c r="I777" t="s">
        <v>3114</v>
      </c>
      <c r="M777" t="s">
        <v>3080</v>
      </c>
      <c r="N777">
        <v>2.5600000000000001E-2</v>
      </c>
      <c r="O777" t="s">
        <v>3174</v>
      </c>
    </row>
    <row r="778" spans="1:15">
      <c r="A778" t="s">
        <v>1390</v>
      </c>
      <c r="E778" s="8" t="s">
        <v>327</v>
      </c>
      <c r="F778">
        <v>4.7746000000000004</v>
      </c>
      <c r="G778" t="s">
        <v>3064</v>
      </c>
      <c r="H778">
        <v>794</v>
      </c>
      <c r="I778" t="s">
        <v>3114</v>
      </c>
      <c r="M778" t="s">
        <v>3080</v>
      </c>
      <c r="N778">
        <v>4.3686999999999996</v>
      </c>
      <c r="O778" t="s">
        <v>3174</v>
      </c>
    </row>
    <row r="779" spans="1:15">
      <c r="A779" t="s">
        <v>1393</v>
      </c>
      <c r="E779" s="8" t="s">
        <v>327</v>
      </c>
      <c r="F779">
        <v>9.0999999999999998E-2</v>
      </c>
      <c r="G779" t="s">
        <v>3064</v>
      </c>
      <c r="H779">
        <v>794</v>
      </c>
      <c r="I779" t="s">
        <v>3114</v>
      </c>
      <c r="M779" t="s">
        <v>3080</v>
      </c>
      <c r="N779">
        <v>5.4000000000000003E-3</v>
      </c>
      <c r="O779" t="s">
        <v>3174</v>
      </c>
    </row>
    <row r="780" spans="1:15">
      <c r="A780" t="s">
        <v>1397</v>
      </c>
      <c r="B780" s="8" t="s">
        <v>327</v>
      </c>
      <c r="E780" s="8" t="s">
        <v>327</v>
      </c>
      <c r="F780">
        <v>2.0558000000000001</v>
      </c>
      <c r="G780" t="s">
        <v>3064</v>
      </c>
      <c r="H780">
        <v>794</v>
      </c>
      <c r="I780" t="s">
        <v>3114</v>
      </c>
      <c r="M780" t="s">
        <v>3080</v>
      </c>
      <c r="N780">
        <v>2.0106000000000002</v>
      </c>
      <c r="O780" t="s">
        <v>3174</v>
      </c>
    </row>
    <row r="781" spans="1:15">
      <c r="A781" t="s">
        <v>113</v>
      </c>
      <c r="D781" s="8" t="s">
        <v>327</v>
      </c>
      <c r="F781">
        <v>8.2234999999999996</v>
      </c>
      <c r="G781" t="s">
        <v>3064</v>
      </c>
      <c r="H781">
        <v>794</v>
      </c>
      <c r="I781" t="s">
        <v>3114</v>
      </c>
      <c r="M781" t="s">
        <v>3080</v>
      </c>
      <c r="N781">
        <v>7.3000000000000001E-3</v>
      </c>
      <c r="O781" t="s">
        <v>3174</v>
      </c>
    </row>
    <row r="782" spans="1:15">
      <c r="A782" t="s">
        <v>115</v>
      </c>
      <c r="D782" s="8" t="s">
        <v>327</v>
      </c>
      <c r="F782">
        <v>13.099500000000001</v>
      </c>
      <c r="G782" t="s">
        <v>3064</v>
      </c>
      <c r="H782">
        <v>794</v>
      </c>
      <c r="I782" t="s">
        <v>3114</v>
      </c>
      <c r="M782" t="s">
        <v>3080</v>
      </c>
      <c r="N782">
        <v>5.04E-2</v>
      </c>
      <c r="O782" t="s">
        <v>3174</v>
      </c>
    </row>
    <row r="783" spans="1:15">
      <c r="A783" t="s">
        <v>1398</v>
      </c>
      <c r="E783" s="8" t="s">
        <v>327</v>
      </c>
      <c r="F783">
        <v>1.4533</v>
      </c>
      <c r="G783" t="s">
        <v>3064</v>
      </c>
      <c r="H783">
        <v>794</v>
      </c>
      <c r="I783" t="s">
        <v>3114</v>
      </c>
      <c r="M783" t="s">
        <v>3080</v>
      </c>
      <c r="N783">
        <v>0.18559999999999999</v>
      </c>
      <c r="O783" t="s">
        <v>3174</v>
      </c>
    </row>
    <row r="784" spans="1:15">
      <c r="A784" t="s">
        <v>1400</v>
      </c>
      <c r="E784" s="8" t="s">
        <v>327</v>
      </c>
      <c r="F784">
        <v>3.8828</v>
      </c>
      <c r="G784" t="s">
        <v>3064</v>
      </c>
      <c r="H784">
        <v>794</v>
      </c>
      <c r="I784" t="s">
        <v>3114</v>
      </c>
      <c r="M784" t="s">
        <v>3080</v>
      </c>
      <c r="N784">
        <v>3.8597999999999999</v>
      </c>
      <c r="O784" t="s">
        <v>3174</v>
      </c>
    </row>
    <row r="785" spans="1:15">
      <c r="A785" t="s">
        <v>1402</v>
      </c>
      <c r="E785" s="8" t="s">
        <v>327</v>
      </c>
      <c r="F785">
        <v>0.56699999999999995</v>
      </c>
      <c r="G785" t="s">
        <v>3064</v>
      </c>
      <c r="H785">
        <v>794</v>
      </c>
      <c r="I785" t="s">
        <v>3114</v>
      </c>
      <c r="M785" t="s">
        <v>3080</v>
      </c>
      <c r="N785">
        <v>0.56699999999999995</v>
      </c>
      <c r="O785" t="s">
        <v>3174</v>
      </c>
    </row>
    <row r="786" spans="1:15">
      <c r="A786" t="s">
        <v>1406</v>
      </c>
      <c r="E786" s="8" t="s">
        <v>327</v>
      </c>
      <c r="F786">
        <v>0.29549999999999998</v>
      </c>
      <c r="G786" t="s">
        <v>3064</v>
      </c>
      <c r="H786">
        <v>794</v>
      </c>
      <c r="I786" t="s">
        <v>3114</v>
      </c>
      <c r="M786" t="s">
        <v>3080</v>
      </c>
      <c r="N786">
        <v>0.29549999999999998</v>
      </c>
      <c r="O786" t="s">
        <v>3174</v>
      </c>
    </row>
    <row r="787" spans="1:15">
      <c r="A787" t="s">
        <v>1408</v>
      </c>
      <c r="E787" s="8" t="s">
        <v>327</v>
      </c>
      <c r="F787">
        <v>0.12690000000000001</v>
      </c>
      <c r="G787" t="s">
        <v>3064</v>
      </c>
      <c r="H787">
        <v>794</v>
      </c>
      <c r="I787" t="s">
        <v>3114</v>
      </c>
      <c r="M787" t="s">
        <v>3080</v>
      </c>
      <c r="N787">
        <v>0.12620000000000001</v>
      </c>
      <c r="O787" t="s">
        <v>3174</v>
      </c>
    </row>
    <row r="788" spans="1:15">
      <c r="A788" t="s">
        <v>1421</v>
      </c>
      <c r="D788" s="8" t="s">
        <v>327</v>
      </c>
      <c r="E788" s="8" t="s">
        <v>327</v>
      </c>
      <c r="F788">
        <v>0.83789999999999998</v>
      </c>
      <c r="G788" t="s">
        <v>3064</v>
      </c>
      <c r="H788">
        <v>794</v>
      </c>
      <c r="I788" t="s">
        <v>3114</v>
      </c>
      <c r="M788" t="s">
        <v>3080</v>
      </c>
      <c r="N788">
        <v>0.29330000000000001</v>
      </c>
      <c r="O788" t="s">
        <v>3174</v>
      </c>
    </row>
    <row r="789" spans="1:15">
      <c r="A789" t="s">
        <v>118</v>
      </c>
      <c r="C789" s="8" t="s">
        <v>327</v>
      </c>
      <c r="F789">
        <v>1.7664</v>
      </c>
      <c r="G789" t="s">
        <v>3064</v>
      </c>
      <c r="H789">
        <v>794</v>
      </c>
      <c r="I789" t="s">
        <v>3114</v>
      </c>
      <c r="M789" t="s">
        <v>3080</v>
      </c>
      <c r="N789">
        <v>0.24879999999999999</v>
      </c>
      <c r="O789" t="s">
        <v>3174</v>
      </c>
    </row>
    <row r="790" spans="1:15">
      <c r="A790" t="s">
        <v>1424</v>
      </c>
      <c r="D790" s="8" t="s">
        <v>327</v>
      </c>
      <c r="E790" s="8" t="s">
        <v>327</v>
      </c>
      <c r="F790">
        <v>0.23449999999999999</v>
      </c>
      <c r="G790" t="s">
        <v>3064</v>
      </c>
      <c r="H790">
        <v>794</v>
      </c>
      <c r="I790" t="s">
        <v>3114</v>
      </c>
      <c r="M790" t="s">
        <v>3080</v>
      </c>
      <c r="N790">
        <v>5.6099999999999997E-2</v>
      </c>
      <c r="O790" t="s">
        <v>3174</v>
      </c>
    </row>
    <row r="791" spans="1:15">
      <c r="A791" t="s">
        <v>1430</v>
      </c>
      <c r="E791" s="8" t="s">
        <v>327</v>
      </c>
      <c r="F791">
        <v>4.1254999999999997</v>
      </c>
      <c r="G791" t="s">
        <v>3064</v>
      </c>
      <c r="H791">
        <v>794</v>
      </c>
      <c r="I791" t="s">
        <v>3114</v>
      </c>
      <c r="M791" t="s">
        <v>3080</v>
      </c>
      <c r="N791">
        <v>2.3376999999999999</v>
      </c>
      <c r="O791" t="s">
        <v>3174</v>
      </c>
    </row>
    <row r="792" spans="1:15">
      <c r="A792" t="s">
        <v>123</v>
      </c>
      <c r="D792" s="8" t="s">
        <v>327</v>
      </c>
      <c r="F792">
        <v>0.21809999999999999</v>
      </c>
      <c r="G792" t="s">
        <v>3064</v>
      </c>
      <c r="H792">
        <v>794</v>
      </c>
      <c r="I792" t="s">
        <v>3114</v>
      </c>
      <c r="M792" t="s">
        <v>3080</v>
      </c>
      <c r="N792">
        <v>0.1075</v>
      </c>
      <c r="O792" t="s">
        <v>3174</v>
      </c>
    </row>
    <row r="793" spans="1:15">
      <c r="A793" t="s">
        <v>124</v>
      </c>
      <c r="D793" s="8" t="s">
        <v>327</v>
      </c>
      <c r="F793">
        <v>0.60870000000000002</v>
      </c>
      <c r="G793" t="s">
        <v>3064</v>
      </c>
      <c r="H793">
        <v>794</v>
      </c>
      <c r="I793" t="s">
        <v>3114</v>
      </c>
      <c r="M793" t="s">
        <v>3080</v>
      </c>
      <c r="N793">
        <v>0.19070000000000001</v>
      </c>
      <c r="O793" t="s">
        <v>3174</v>
      </c>
    </row>
    <row r="794" spans="1:15">
      <c r="A794" t="s">
        <v>1434</v>
      </c>
      <c r="D794" s="8" t="s">
        <v>327</v>
      </c>
      <c r="F794">
        <v>0.79269999999999996</v>
      </c>
      <c r="G794" t="s">
        <v>3064</v>
      </c>
      <c r="H794">
        <v>794</v>
      </c>
      <c r="I794" t="s">
        <v>3114</v>
      </c>
      <c r="M794" t="s">
        <v>3080</v>
      </c>
      <c r="N794">
        <v>5.8999999999999999E-3</v>
      </c>
      <c r="O794" t="s">
        <v>3174</v>
      </c>
    </row>
    <row r="795" spans="1:15">
      <c r="A795" t="s">
        <v>1436</v>
      </c>
      <c r="C795" s="8" t="s">
        <v>327</v>
      </c>
      <c r="D795" s="8" t="s">
        <v>327</v>
      </c>
      <c r="F795">
        <v>8.1682000000000006</v>
      </c>
      <c r="G795" t="s">
        <v>3064</v>
      </c>
      <c r="H795">
        <v>794</v>
      </c>
      <c r="I795" t="s">
        <v>3114</v>
      </c>
      <c r="M795" t="s">
        <v>3080</v>
      </c>
      <c r="N795">
        <v>9.7000000000000003E-3</v>
      </c>
      <c r="O795" t="s">
        <v>3174</v>
      </c>
    </row>
    <row r="796" spans="1:15">
      <c r="A796" t="s">
        <v>128</v>
      </c>
      <c r="D796" s="8" t="s">
        <v>327</v>
      </c>
      <c r="F796">
        <v>6.7554999999999996</v>
      </c>
      <c r="G796" t="s">
        <v>3064</v>
      </c>
      <c r="H796">
        <v>794</v>
      </c>
      <c r="I796" t="s">
        <v>3114</v>
      </c>
      <c r="M796" t="s">
        <v>3080</v>
      </c>
      <c r="N796">
        <v>3.0329000000000002</v>
      </c>
      <c r="O796" t="s">
        <v>3174</v>
      </c>
    </row>
    <row r="797" spans="1:15">
      <c r="A797" t="s">
        <v>135</v>
      </c>
      <c r="C797" s="8" t="s">
        <v>327</v>
      </c>
      <c r="F797">
        <v>12.3225</v>
      </c>
      <c r="G797" t="s">
        <v>3064</v>
      </c>
      <c r="H797">
        <v>794</v>
      </c>
      <c r="I797" t="s">
        <v>3114</v>
      </c>
      <c r="M797" t="s">
        <v>3080</v>
      </c>
      <c r="N797">
        <v>1.1908000000000001</v>
      </c>
      <c r="O797" t="s">
        <v>3174</v>
      </c>
    </row>
    <row r="798" spans="1:15">
      <c r="A798" t="s">
        <v>1450</v>
      </c>
      <c r="D798" s="8" t="s">
        <v>327</v>
      </c>
      <c r="F798">
        <v>4.6032000000000002</v>
      </c>
      <c r="G798" t="s">
        <v>3064</v>
      </c>
      <c r="H798">
        <v>794</v>
      </c>
      <c r="I798" t="s">
        <v>3114</v>
      </c>
      <c r="M798" t="s">
        <v>3080</v>
      </c>
      <c r="N798">
        <v>0.96089999999999998</v>
      </c>
      <c r="O798" t="s">
        <v>3174</v>
      </c>
    </row>
    <row r="799" spans="1:15">
      <c r="A799" t="s">
        <v>268</v>
      </c>
      <c r="E799" s="8" t="s">
        <v>327</v>
      </c>
      <c r="F799">
        <v>1.0706</v>
      </c>
      <c r="G799" t="s">
        <v>3064</v>
      </c>
      <c r="H799">
        <v>794</v>
      </c>
      <c r="I799" t="s">
        <v>3114</v>
      </c>
      <c r="M799" t="s">
        <v>3080</v>
      </c>
      <c r="N799">
        <v>2.8000000000000001E-2</v>
      </c>
      <c r="O799" t="s">
        <v>3174</v>
      </c>
    </row>
    <row r="800" spans="1:15">
      <c r="A800" t="s">
        <v>1451</v>
      </c>
      <c r="D800" s="8" t="s">
        <v>327</v>
      </c>
      <c r="F800">
        <v>1.0893999999999999</v>
      </c>
      <c r="G800" t="s">
        <v>3064</v>
      </c>
      <c r="H800">
        <v>794</v>
      </c>
      <c r="I800" t="s">
        <v>3114</v>
      </c>
      <c r="M800" t="s">
        <v>3080</v>
      </c>
      <c r="N800">
        <v>0.91200000000000003</v>
      </c>
      <c r="O800" t="s">
        <v>3174</v>
      </c>
    </row>
    <row r="801" spans="1:15">
      <c r="A801" t="s">
        <v>1459</v>
      </c>
      <c r="C801" s="8" t="s">
        <v>327</v>
      </c>
      <c r="F801">
        <v>0.79100000000000004</v>
      </c>
      <c r="G801" t="s">
        <v>3064</v>
      </c>
      <c r="H801">
        <v>794</v>
      </c>
      <c r="I801" t="s">
        <v>3114</v>
      </c>
      <c r="M801" t="s">
        <v>3080</v>
      </c>
      <c r="N801">
        <v>0.17399999999999999</v>
      </c>
      <c r="O801" t="s">
        <v>3174</v>
      </c>
    </row>
    <row r="802" spans="1:15">
      <c r="A802" t="s">
        <v>1460</v>
      </c>
      <c r="C802" s="8" t="s">
        <v>327</v>
      </c>
      <c r="F802">
        <v>1.0395000000000001</v>
      </c>
      <c r="G802" t="s">
        <v>3064</v>
      </c>
      <c r="H802">
        <v>794</v>
      </c>
      <c r="I802" t="s">
        <v>3114</v>
      </c>
      <c r="M802" t="s">
        <v>3080</v>
      </c>
      <c r="N802">
        <v>7.3400000000000007E-2</v>
      </c>
      <c r="O802" t="s">
        <v>3174</v>
      </c>
    </row>
    <row r="803" spans="1:15">
      <c r="A803" t="s">
        <v>1461</v>
      </c>
      <c r="D803" s="8" t="s">
        <v>327</v>
      </c>
      <c r="F803">
        <v>16.8002</v>
      </c>
      <c r="G803" t="s">
        <v>3064</v>
      </c>
      <c r="H803">
        <v>794</v>
      </c>
      <c r="I803" t="s">
        <v>3114</v>
      </c>
      <c r="M803" t="s">
        <v>3080</v>
      </c>
      <c r="N803">
        <v>4.9599999999999998E-2</v>
      </c>
      <c r="O803" t="s">
        <v>3174</v>
      </c>
    </row>
    <row r="804" spans="1:15">
      <c r="A804" t="s">
        <v>138</v>
      </c>
      <c r="C804" s="8" t="s">
        <v>327</v>
      </c>
      <c r="F804">
        <v>0.2979</v>
      </c>
      <c r="G804" t="s">
        <v>3064</v>
      </c>
      <c r="H804">
        <v>794</v>
      </c>
      <c r="I804" t="s">
        <v>3114</v>
      </c>
      <c r="M804" t="s">
        <v>3080</v>
      </c>
      <c r="N804">
        <v>3.3500000000000002E-2</v>
      </c>
      <c r="O804" t="s">
        <v>3174</v>
      </c>
    </row>
    <row r="805" spans="1:15">
      <c r="A805" t="s">
        <v>1462</v>
      </c>
      <c r="B805" s="8" t="s">
        <v>327</v>
      </c>
      <c r="E805" s="8" t="s">
        <v>327</v>
      </c>
      <c r="F805">
        <v>0.92310000000000003</v>
      </c>
      <c r="G805" t="s">
        <v>3064</v>
      </c>
      <c r="H805">
        <v>794</v>
      </c>
      <c r="I805" t="s">
        <v>3114</v>
      </c>
      <c r="M805" t="s">
        <v>3080</v>
      </c>
      <c r="N805">
        <v>0.92310000000000003</v>
      </c>
      <c r="O805" t="s">
        <v>3174</v>
      </c>
    </row>
    <row r="806" spans="1:15">
      <c r="A806" t="s">
        <v>1567</v>
      </c>
      <c r="E806" s="8" t="s">
        <v>327</v>
      </c>
      <c r="F806">
        <v>12.809100000000001</v>
      </c>
      <c r="G806" t="s">
        <v>3064</v>
      </c>
      <c r="H806">
        <v>794</v>
      </c>
      <c r="I806" t="s">
        <v>3114</v>
      </c>
      <c r="M806" t="s">
        <v>3080</v>
      </c>
      <c r="N806">
        <v>4.5983999999999998</v>
      </c>
      <c r="O806" t="s">
        <v>3174</v>
      </c>
    </row>
    <row r="807" spans="1:15">
      <c r="A807" t="s">
        <v>1568</v>
      </c>
      <c r="E807" s="8" t="s">
        <v>327</v>
      </c>
      <c r="F807">
        <v>5.7789000000000001</v>
      </c>
      <c r="G807" t="s">
        <v>3064</v>
      </c>
      <c r="H807">
        <v>794</v>
      </c>
      <c r="I807" t="s">
        <v>3114</v>
      </c>
      <c r="M807" t="s">
        <v>3080</v>
      </c>
      <c r="N807">
        <v>5.0917000000000003</v>
      </c>
      <c r="O807" t="s">
        <v>3174</v>
      </c>
    </row>
    <row r="808" spans="1:15">
      <c r="A808" t="s">
        <v>1569</v>
      </c>
      <c r="E808" s="8" t="s">
        <v>327</v>
      </c>
      <c r="F808">
        <v>4.6016000000000004</v>
      </c>
      <c r="G808" t="s">
        <v>3064</v>
      </c>
      <c r="H808">
        <v>794</v>
      </c>
      <c r="I808" t="s">
        <v>3114</v>
      </c>
      <c r="M808" t="s">
        <v>3080</v>
      </c>
      <c r="N808">
        <v>4.1105999999999998</v>
      </c>
      <c r="O808" t="s">
        <v>3174</v>
      </c>
    </row>
    <row r="809" spans="1:15">
      <c r="A809" t="s">
        <v>1570</v>
      </c>
      <c r="E809" s="8" t="s">
        <v>327</v>
      </c>
      <c r="F809">
        <v>1.6777</v>
      </c>
      <c r="G809" t="s">
        <v>3064</v>
      </c>
      <c r="H809">
        <v>794</v>
      </c>
      <c r="I809" t="s">
        <v>3114</v>
      </c>
      <c r="M809" t="s">
        <v>3080</v>
      </c>
      <c r="N809">
        <v>1.6777</v>
      </c>
      <c r="O809" t="s">
        <v>3174</v>
      </c>
    </row>
    <row r="810" spans="1:15">
      <c r="A810" t="s">
        <v>1571</v>
      </c>
      <c r="E810" s="8" t="s">
        <v>327</v>
      </c>
      <c r="F810">
        <v>1.0190999999999999</v>
      </c>
      <c r="G810" t="s">
        <v>3064</v>
      </c>
      <c r="H810">
        <v>794</v>
      </c>
      <c r="I810" t="s">
        <v>3114</v>
      </c>
      <c r="M810" t="s">
        <v>3080</v>
      </c>
      <c r="N810">
        <v>7.0400000000000004E-2</v>
      </c>
      <c r="O810" t="s">
        <v>3174</v>
      </c>
    </row>
    <row r="811" spans="1:15">
      <c r="A811" t="s">
        <v>1572</v>
      </c>
      <c r="E811" s="8" t="s">
        <v>327</v>
      </c>
      <c r="F811">
        <v>6.4718</v>
      </c>
      <c r="G811" t="s">
        <v>3064</v>
      </c>
      <c r="H811">
        <v>794</v>
      </c>
      <c r="I811" t="s">
        <v>3114</v>
      </c>
      <c r="M811" t="s">
        <v>3080</v>
      </c>
      <c r="N811">
        <v>0.1492</v>
      </c>
      <c r="O811" t="s">
        <v>3174</v>
      </c>
    </row>
    <row r="812" spans="1:15">
      <c r="A812" t="s">
        <v>1573</v>
      </c>
      <c r="E812" s="8" t="s">
        <v>327</v>
      </c>
      <c r="F812">
        <v>1.1243000000000001</v>
      </c>
      <c r="G812" t="s">
        <v>3064</v>
      </c>
      <c r="H812">
        <v>794</v>
      </c>
      <c r="I812" t="s">
        <v>3114</v>
      </c>
      <c r="M812" t="s">
        <v>3080</v>
      </c>
      <c r="N812">
        <v>0.1174</v>
      </c>
      <c r="O812" t="s">
        <v>3174</v>
      </c>
    </row>
    <row r="813" spans="1:15">
      <c r="A813" t="s">
        <v>1583</v>
      </c>
      <c r="C813" s="8" t="s">
        <v>327</v>
      </c>
      <c r="F813">
        <v>8.8247999999999998</v>
      </c>
      <c r="G813" t="s">
        <v>3064</v>
      </c>
      <c r="H813">
        <v>794</v>
      </c>
      <c r="I813" t="s">
        <v>3114</v>
      </c>
      <c r="M813" t="s">
        <v>3080</v>
      </c>
      <c r="N813">
        <v>1.09E-2</v>
      </c>
      <c r="O813" t="s">
        <v>3174</v>
      </c>
    </row>
    <row r="814" spans="1:15">
      <c r="A814" t="s">
        <v>1584</v>
      </c>
      <c r="E814" s="8" t="s">
        <v>327</v>
      </c>
      <c r="F814">
        <v>23.596900000000002</v>
      </c>
      <c r="G814" t="s">
        <v>3064</v>
      </c>
      <c r="H814">
        <v>794</v>
      </c>
      <c r="I814" t="s">
        <v>3114</v>
      </c>
      <c r="M814" t="s">
        <v>3080</v>
      </c>
      <c r="N814">
        <v>0.2387</v>
      </c>
      <c r="O814" t="s">
        <v>3174</v>
      </c>
    </row>
    <row r="815" spans="1:15">
      <c r="A815" t="s">
        <v>143</v>
      </c>
      <c r="C815" s="8" t="s">
        <v>327</v>
      </c>
      <c r="F815">
        <v>42.863199999999999</v>
      </c>
      <c r="G815" t="s">
        <v>3064</v>
      </c>
      <c r="H815">
        <v>794</v>
      </c>
      <c r="I815" t="s">
        <v>3114</v>
      </c>
      <c r="M815" t="s">
        <v>3080</v>
      </c>
      <c r="N815">
        <v>0.4148</v>
      </c>
      <c r="O815" t="s">
        <v>3174</v>
      </c>
    </row>
    <row r="816" spans="1:15">
      <c r="A816" t="s">
        <v>1588</v>
      </c>
      <c r="C816" s="8" t="s">
        <v>327</v>
      </c>
      <c r="F816">
        <v>16.284400000000002</v>
      </c>
      <c r="G816" t="s">
        <v>3064</v>
      </c>
      <c r="H816">
        <v>794</v>
      </c>
      <c r="I816" t="s">
        <v>3114</v>
      </c>
      <c r="M816" t="s">
        <v>3080</v>
      </c>
      <c r="N816">
        <v>1.7073</v>
      </c>
      <c r="O816" t="s">
        <v>3174</v>
      </c>
    </row>
    <row r="817" spans="1:15">
      <c r="A817" t="s">
        <v>144</v>
      </c>
      <c r="C817" s="8" t="s">
        <v>327</v>
      </c>
      <c r="F817">
        <v>12.3781</v>
      </c>
      <c r="G817" t="s">
        <v>3064</v>
      </c>
      <c r="H817">
        <v>794</v>
      </c>
      <c r="I817" t="s">
        <v>3114</v>
      </c>
      <c r="M817" t="s">
        <v>3080</v>
      </c>
      <c r="N817">
        <v>7.7645</v>
      </c>
      <c r="O817" t="s">
        <v>3174</v>
      </c>
    </row>
    <row r="818" spans="1:15">
      <c r="A818" t="s">
        <v>146</v>
      </c>
      <c r="F818">
        <v>6.1220999999999997</v>
      </c>
      <c r="G818" t="s">
        <v>3064</v>
      </c>
      <c r="H818">
        <v>794</v>
      </c>
      <c r="I818" t="s">
        <v>3114</v>
      </c>
      <c r="M818" t="s">
        <v>3080</v>
      </c>
      <c r="N818">
        <v>5.8712999999999997</v>
      </c>
      <c r="O818" t="s">
        <v>3174</v>
      </c>
    </row>
    <row r="819" spans="1:15">
      <c r="A819" t="s">
        <v>147</v>
      </c>
      <c r="C819" s="8" t="s">
        <v>327</v>
      </c>
      <c r="F819">
        <v>12.7432</v>
      </c>
      <c r="G819" t="s">
        <v>3064</v>
      </c>
      <c r="H819">
        <v>794</v>
      </c>
      <c r="I819" t="s">
        <v>3114</v>
      </c>
      <c r="M819" t="s">
        <v>3080</v>
      </c>
      <c r="N819">
        <v>6.0095000000000001</v>
      </c>
      <c r="O819" t="s">
        <v>3174</v>
      </c>
    </row>
    <row r="820" spans="1:15">
      <c r="A820" t="s">
        <v>1592</v>
      </c>
      <c r="C820" s="8" t="s">
        <v>327</v>
      </c>
      <c r="F820">
        <v>4.2858999999999998</v>
      </c>
      <c r="G820" t="s">
        <v>3064</v>
      </c>
      <c r="H820">
        <v>794</v>
      </c>
      <c r="I820" t="s">
        <v>3114</v>
      </c>
      <c r="M820" t="s">
        <v>3080</v>
      </c>
      <c r="N820">
        <v>3.7423999999999999</v>
      </c>
      <c r="O820" t="s">
        <v>3174</v>
      </c>
    </row>
    <row r="821" spans="1:15">
      <c r="A821" t="s">
        <v>1593</v>
      </c>
      <c r="F821">
        <v>2.4723000000000002</v>
      </c>
      <c r="G821" t="s">
        <v>3064</v>
      </c>
      <c r="H821">
        <v>794</v>
      </c>
      <c r="I821" t="s">
        <v>3114</v>
      </c>
      <c r="M821" t="s">
        <v>3080</v>
      </c>
      <c r="N821">
        <v>6.0600000000000001E-2</v>
      </c>
      <c r="O821" t="s">
        <v>3174</v>
      </c>
    </row>
    <row r="822" spans="1:15">
      <c r="A822" t="s">
        <v>1595</v>
      </c>
      <c r="F822">
        <v>6.5862999999999996</v>
      </c>
      <c r="G822" t="s">
        <v>3064</v>
      </c>
      <c r="H822">
        <v>794</v>
      </c>
      <c r="I822" t="s">
        <v>3114</v>
      </c>
      <c r="M822" t="s">
        <v>3080</v>
      </c>
      <c r="N822">
        <v>4.7858999999999998</v>
      </c>
      <c r="O822" t="s">
        <v>3174</v>
      </c>
    </row>
    <row r="823" spans="1:15">
      <c r="A823" t="s">
        <v>272</v>
      </c>
      <c r="C823" s="8" t="s">
        <v>327</v>
      </c>
      <c r="F823">
        <v>5.6919000000000004</v>
      </c>
      <c r="G823" t="s">
        <v>3064</v>
      </c>
      <c r="H823">
        <v>794</v>
      </c>
      <c r="I823" t="s">
        <v>3114</v>
      </c>
      <c r="M823" t="s">
        <v>3080</v>
      </c>
      <c r="N823">
        <v>1.7242</v>
      </c>
      <c r="O823" t="s">
        <v>3174</v>
      </c>
    </row>
    <row r="824" spans="1:15">
      <c r="A824" t="s">
        <v>1597</v>
      </c>
      <c r="F824">
        <v>15.381500000000001</v>
      </c>
      <c r="G824" t="s">
        <v>3064</v>
      </c>
      <c r="H824">
        <v>794</v>
      </c>
      <c r="I824" t="s">
        <v>3114</v>
      </c>
      <c r="M824" t="s">
        <v>3080</v>
      </c>
      <c r="N824">
        <v>12.8157</v>
      </c>
      <c r="O824" t="s">
        <v>3174</v>
      </c>
    </row>
    <row r="825" spans="1:15">
      <c r="A825" t="s">
        <v>1619</v>
      </c>
      <c r="B825" s="8" t="s">
        <v>327</v>
      </c>
      <c r="C825" s="8" t="s">
        <v>327</v>
      </c>
      <c r="D825" s="8" t="s">
        <v>327</v>
      </c>
      <c r="F825">
        <v>2.42</v>
      </c>
      <c r="G825" t="s">
        <v>3064</v>
      </c>
      <c r="H825">
        <v>794</v>
      </c>
      <c r="I825" t="s">
        <v>3114</v>
      </c>
      <c r="M825" t="s">
        <v>3080</v>
      </c>
      <c r="N825">
        <v>1.5992999999999999</v>
      </c>
      <c r="O825" t="s">
        <v>3174</v>
      </c>
    </row>
    <row r="826" spans="1:15">
      <c r="A826" t="s">
        <v>1620</v>
      </c>
      <c r="B826" s="8" t="s">
        <v>327</v>
      </c>
      <c r="C826" s="8" t="s">
        <v>327</v>
      </c>
      <c r="F826">
        <v>4.6402999999999999</v>
      </c>
      <c r="G826" t="s">
        <v>3064</v>
      </c>
      <c r="H826">
        <v>794</v>
      </c>
      <c r="I826" t="s">
        <v>3114</v>
      </c>
      <c r="M826" t="s">
        <v>3080</v>
      </c>
      <c r="N826">
        <v>2.1100000000000001E-2</v>
      </c>
      <c r="O826" t="s">
        <v>3174</v>
      </c>
    </row>
    <row r="827" spans="1:15">
      <c r="A827" t="s">
        <v>1622</v>
      </c>
      <c r="F827">
        <v>18.332899999999999</v>
      </c>
      <c r="G827" t="s">
        <v>3064</v>
      </c>
      <c r="H827">
        <v>794</v>
      </c>
      <c r="I827" t="s">
        <v>3114</v>
      </c>
      <c r="M827" t="s">
        <v>3080</v>
      </c>
      <c r="N827">
        <v>12.0153</v>
      </c>
      <c r="O827" t="s">
        <v>3174</v>
      </c>
    </row>
    <row r="828" spans="1:15">
      <c r="A828" t="s">
        <v>1624</v>
      </c>
      <c r="B828" s="8" t="s">
        <v>327</v>
      </c>
      <c r="C828" s="8" t="s">
        <v>327</v>
      </c>
      <c r="F828">
        <v>10.235900000000001</v>
      </c>
      <c r="G828" t="s">
        <v>3064</v>
      </c>
      <c r="H828">
        <v>794</v>
      </c>
      <c r="I828" t="s">
        <v>3114</v>
      </c>
      <c r="M828" t="s">
        <v>3080</v>
      </c>
      <c r="N828">
        <v>3.0158</v>
      </c>
      <c r="O828" t="s">
        <v>3174</v>
      </c>
    </row>
    <row r="829" spans="1:15">
      <c r="A829" t="s">
        <v>1625</v>
      </c>
      <c r="B829" s="8" t="s">
        <v>327</v>
      </c>
      <c r="C829" s="8" t="s">
        <v>327</v>
      </c>
      <c r="F829">
        <v>1.3613</v>
      </c>
      <c r="G829" t="s">
        <v>3064</v>
      </c>
      <c r="H829">
        <v>794</v>
      </c>
      <c r="I829" t="s">
        <v>3114</v>
      </c>
      <c r="M829" t="s">
        <v>3080</v>
      </c>
      <c r="N829">
        <v>1.0857000000000001</v>
      </c>
      <c r="O829" t="s">
        <v>3174</v>
      </c>
    </row>
    <row r="830" spans="1:15">
      <c r="A830" t="s">
        <v>1626</v>
      </c>
      <c r="B830" s="8" t="s">
        <v>327</v>
      </c>
      <c r="E830" s="8" t="s">
        <v>327</v>
      </c>
      <c r="F830">
        <v>2.0638999999999998</v>
      </c>
      <c r="G830" t="s">
        <v>3064</v>
      </c>
      <c r="H830">
        <v>794</v>
      </c>
      <c r="I830" t="s">
        <v>3114</v>
      </c>
      <c r="M830" t="s">
        <v>3080</v>
      </c>
      <c r="N830">
        <v>1.2274</v>
      </c>
      <c r="O830" t="s">
        <v>3174</v>
      </c>
    </row>
    <row r="831" spans="1:15">
      <c r="A831" t="s">
        <v>1627</v>
      </c>
      <c r="B831" s="8" t="s">
        <v>327</v>
      </c>
      <c r="E831" s="8" t="s">
        <v>327</v>
      </c>
      <c r="F831">
        <v>5.6292</v>
      </c>
      <c r="G831" t="s">
        <v>3064</v>
      </c>
      <c r="H831">
        <v>794</v>
      </c>
      <c r="I831" t="s">
        <v>3114</v>
      </c>
      <c r="M831" t="s">
        <v>3080</v>
      </c>
      <c r="N831">
        <v>5.1086999999999998</v>
      </c>
      <c r="O831" t="s">
        <v>3174</v>
      </c>
    </row>
    <row r="832" spans="1:15">
      <c r="A832" t="s">
        <v>1628</v>
      </c>
      <c r="B832" s="8" t="s">
        <v>327</v>
      </c>
      <c r="C832" s="8" t="s">
        <v>327</v>
      </c>
      <c r="F832">
        <v>11.1462</v>
      </c>
      <c r="G832" t="s">
        <v>3064</v>
      </c>
      <c r="H832">
        <v>794</v>
      </c>
      <c r="I832" t="s">
        <v>3114</v>
      </c>
      <c r="M832" t="s">
        <v>3080</v>
      </c>
      <c r="N832">
        <v>2.5028999999999999</v>
      </c>
      <c r="O832" t="s">
        <v>3174</v>
      </c>
    </row>
    <row r="833" spans="1:15">
      <c r="A833" t="s">
        <v>1629</v>
      </c>
      <c r="B833" s="8" t="s">
        <v>327</v>
      </c>
      <c r="C833" s="8" t="s">
        <v>327</v>
      </c>
      <c r="F833">
        <v>1.5716000000000001</v>
      </c>
      <c r="G833" t="s">
        <v>3064</v>
      </c>
      <c r="H833">
        <v>794</v>
      </c>
      <c r="I833" t="s">
        <v>3114</v>
      </c>
      <c r="M833" t="s">
        <v>3080</v>
      </c>
      <c r="N833">
        <v>0.22439999999999999</v>
      </c>
      <c r="O833" t="s">
        <v>3174</v>
      </c>
    </row>
    <row r="834" spans="1:15">
      <c r="A834" t="s">
        <v>1630</v>
      </c>
      <c r="C834" s="8" t="s">
        <v>327</v>
      </c>
      <c r="F834">
        <v>4.0763999999999996</v>
      </c>
      <c r="G834" t="s">
        <v>3064</v>
      </c>
      <c r="H834">
        <v>794</v>
      </c>
      <c r="I834" t="s">
        <v>3114</v>
      </c>
      <c r="M834" t="s">
        <v>3080</v>
      </c>
      <c r="N834">
        <v>2.6314000000000002</v>
      </c>
      <c r="O834" t="s">
        <v>3174</v>
      </c>
    </row>
    <row r="835" spans="1:15">
      <c r="A835" t="s">
        <v>1631</v>
      </c>
      <c r="C835" s="8" t="s">
        <v>327</v>
      </c>
      <c r="F835">
        <v>4.8234000000000004</v>
      </c>
      <c r="G835" t="s">
        <v>3064</v>
      </c>
      <c r="H835">
        <v>794</v>
      </c>
      <c r="I835" t="s">
        <v>3114</v>
      </c>
      <c r="M835" t="s">
        <v>3080</v>
      </c>
      <c r="N835">
        <v>4.8041</v>
      </c>
      <c r="O835" t="s">
        <v>3174</v>
      </c>
    </row>
    <row r="836" spans="1:15">
      <c r="A836" t="s">
        <v>1632</v>
      </c>
      <c r="C836" s="8" t="s">
        <v>327</v>
      </c>
      <c r="F836">
        <v>1.1571</v>
      </c>
      <c r="G836" t="s">
        <v>3064</v>
      </c>
      <c r="H836">
        <v>794</v>
      </c>
      <c r="I836" t="s">
        <v>3114</v>
      </c>
      <c r="M836" t="s">
        <v>3080</v>
      </c>
      <c r="N836">
        <v>0.93130000000000002</v>
      </c>
      <c r="O836" t="s">
        <v>3174</v>
      </c>
    </row>
    <row r="837" spans="1:15">
      <c r="A837" t="s">
        <v>1633</v>
      </c>
      <c r="C837" s="8" t="s">
        <v>327</v>
      </c>
      <c r="F837">
        <v>1.8554999999999999</v>
      </c>
      <c r="G837" t="s">
        <v>3064</v>
      </c>
      <c r="H837">
        <v>794</v>
      </c>
      <c r="I837" t="s">
        <v>3114</v>
      </c>
      <c r="M837" t="s">
        <v>3080</v>
      </c>
      <c r="N837">
        <v>1.7516</v>
      </c>
      <c r="O837" t="s">
        <v>3174</v>
      </c>
    </row>
    <row r="838" spans="1:15">
      <c r="A838" t="s">
        <v>778</v>
      </c>
      <c r="C838" s="8" t="s">
        <v>327</v>
      </c>
      <c r="F838">
        <v>11.759499999999999</v>
      </c>
      <c r="G838" t="s">
        <v>3064</v>
      </c>
      <c r="H838">
        <v>799</v>
      </c>
      <c r="I838" t="s">
        <v>3118</v>
      </c>
      <c r="M838" t="s">
        <v>3080</v>
      </c>
      <c r="N838">
        <v>9.1379999999999999</v>
      </c>
      <c r="O838" t="s">
        <v>3174</v>
      </c>
    </row>
    <row r="839" spans="1:15">
      <c r="A839" t="s">
        <v>784</v>
      </c>
      <c r="B839" s="8" t="s">
        <v>327</v>
      </c>
      <c r="E839" s="8" t="s">
        <v>327</v>
      </c>
      <c r="F839">
        <v>4.0567000000000002</v>
      </c>
      <c r="G839" t="s">
        <v>3064</v>
      </c>
      <c r="H839">
        <v>799</v>
      </c>
      <c r="I839" t="s">
        <v>3118</v>
      </c>
      <c r="M839" t="s">
        <v>3080</v>
      </c>
      <c r="N839">
        <v>4.6699999999999998E-2</v>
      </c>
      <c r="O839" t="s">
        <v>3174</v>
      </c>
    </row>
    <row r="840" spans="1:15">
      <c r="A840" t="s">
        <v>789</v>
      </c>
      <c r="C840" s="8" t="s">
        <v>327</v>
      </c>
      <c r="E840" s="8" t="s">
        <v>327</v>
      </c>
      <c r="F840">
        <v>4.9598000000000004</v>
      </c>
      <c r="G840" t="s">
        <v>3064</v>
      </c>
      <c r="H840">
        <v>799</v>
      </c>
      <c r="I840" t="s">
        <v>3118</v>
      </c>
      <c r="M840" t="s">
        <v>3080</v>
      </c>
      <c r="N840">
        <v>3.2490000000000001</v>
      </c>
      <c r="O840" t="s">
        <v>3174</v>
      </c>
    </row>
    <row r="841" spans="1:15">
      <c r="A841" t="s">
        <v>802</v>
      </c>
      <c r="E841" s="8" t="s">
        <v>327</v>
      </c>
      <c r="F841">
        <v>1.6351</v>
      </c>
      <c r="G841" t="s">
        <v>3064</v>
      </c>
      <c r="H841">
        <v>799</v>
      </c>
      <c r="I841" t="s">
        <v>3118</v>
      </c>
      <c r="M841" t="s">
        <v>3080</v>
      </c>
      <c r="N841">
        <v>8.0000000000000004E-4</v>
      </c>
      <c r="O841" t="s">
        <v>3174</v>
      </c>
    </row>
    <row r="842" spans="1:15">
      <c r="A842" t="s">
        <v>805</v>
      </c>
      <c r="C842" s="8" t="s">
        <v>327</v>
      </c>
      <c r="E842" s="8" t="s">
        <v>327</v>
      </c>
      <c r="F842">
        <v>6.6441999999999997</v>
      </c>
      <c r="G842" t="s">
        <v>3064</v>
      </c>
      <c r="H842">
        <v>799</v>
      </c>
      <c r="I842" t="s">
        <v>3118</v>
      </c>
      <c r="M842" t="s">
        <v>3080</v>
      </c>
      <c r="N842">
        <v>2.5998000000000001</v>
      </c>
      <c r="O842" t="s">
        <v>3174</v>
      </c>
    </row>
    <row r="843" spans="1:15">
      <c r="A843" t="s">
        <v>805</v>
      </c>
      <c r="C843" s="8" t="s">
        <v>327</v>
      </c>
      <c r="E843" s="8" t="s">
        <v>327</v>
      </c>
      <c r="F843">
        <v>6.6441999999999997</v>
      </c>
      <c r="G843" t="s">
        <v>3064</v>
      </c>
      <c r="H843">
        <v>799</v>
      </c>
      <c r="I843" t="s">
        <v>3118</v>
      </c>
      <c r="M843" t="s">
        <v>3080</v>
      </c>
      <c r="N843">
        <v>0.1353</v>
      </c>
      <c r="O843" t="s">
        <v>3174</v>
      </c>
    </row>
    <row r="844" spans="1:15">
      <c r="A844" t="s">
        <v>807</v>
      </c>
      <c r="B844" s="8" t="s">
        <v>327</v>
      </c>
      <c r="C844" s="8" t="s">
        <v>327</v>
      </c>
      <c r="F844">
        <v>7.4629000000000003</v>
      </c>
      <c r="G844" t="s">
        <v>3064</v>
      </c>
      <c r="H844">
        <v>799</v>
      </c>
      <c r="I844" t="s">
        <v>3118</v>
      </c>
      <c r="M844" t="s">
        <v>3080</v>
      </c>
      <c r="N844">
        <v>5.9457000000000004</v>
      </c>
      <c r="O844" t="s">
        <v>3174</v>
      </c>
    </row>
    <row r="845" spans="1:15">
      <c r="A845" t="s">
        <v>811</v>
      </c>
      <c r="C845" s="8" t="s">
        <v>327</v>
      </c>
      <c r="F845">
        <v>35.104100000000003</v>
      </c>
      <c r="G845" t="s">
        <v>3064</v>
      </c>
      <c r="H845">
        <v>799</v>
      </c>
      <c r="I845" t="s">
        <v>3118</v>
      </c>
      <c r="M845" t="s">
        <v>3080</v>
      </c>
      <c r="N845">
        <v>1.2634000000000001</v>
      </c>
      <c r="O845" t="s">
        <v>3174</v>
      </c>
    </row>
    <row r="846" spans="1:15">
      <c r="A846" t="s">
        <v>527</v>
      </c>
      <c r="C846" s="8" t="s">
        <v>327</v>
      </c>
      <c r="F846">
        <v>0.71199999999999997</v>
      </c>
      <c r="G846" t="s">
        <v>3064</v>
      </c>
      <c r="H846">
        <v>807</v>
      </c>
      <c r="I846" t="s">
        <v>3124</v>
      </c>
      <c r="M846" t="s">
        <v>3080</v>
      </c>
      <c r="N846">
        <v>4.87E-2</v>
      </c>
      <c r="O846" t="s">
        <v>3174</v>
      </c>
    </row>
    <row r="847" spans="1:15">
      <c r="A847" t="s">
        <v>529</v>
      </c>
      <c r="C847" s="8" t="s">
        <v>327</v>
      </c>
      <c r="F847">
        <v>1.1499999999999999</v>
      </c>
      <c r="G847" t="s">
        <v>3064</v>
      </c>
      <c r="H847">
        <v>807</v>
      </c>
      <c r="I847" t="s">
        <v>3124</v>
      </c>
      <c r="M847" t="s">
        <v>3080</v>
      </c>
      <c r="N847">
        <v>0.63600000000000001</v>
      </c>
      <c r="O847" t="s">
        <v>3174</v>
      </c>
    </row>
    <row r="848" spans="1:15">
      <c r="A848" t="s">
        <v>532</v>
      </c>
      <c r="C848" s="8" t="s">
        <v>327</v>
      </c>
      <c r="F848">
        <v>0.74160000000000004</v>
      </c>
      <c r="G848" t="s">
        <v>3064</v>
      </c>
      <c r="H848">
        <v>807</v>
      </c>
      <c r="I848" t="s">
        <v>3124</v>
      </c>
      <c r="M848" t="s">
        <v>3080</v>
      </c>
      <c r="N848">
        <v>0.73870000000000002</v>
      </c>
      <c r="O848" t="s">
        <v>3174</v>
      </c>
    </row>
    <row r="849" spans="1:15">
      <c r="A849" t="s">
        <v>533</v>
      </c>
      <c r="C849" s="8" t="s">
        <v>327</v>
      </c>
      <c r="F849">
        <v>1.6153</v>
      </c>
      <c r="G849" t="s">
        <v>3064</v>
      </c>
      <c r="H849">
        <v>807</v>
      </c>
      <c r="I849" t="s">
        <v>3124</v>
      </c>
      <c r="M849" t="s">
        <v>3080</v>
      </c>
      <c r="N849">
        <v>0.79869999999999997</v>
      </c>
      <c r="O849" t="s">
        <v>3174</v>
      </c>
    </row>
    <row r="850" spans="1:15">
      <c r="A850" t="s">
        <v>534</v>
      </c>
      <c r="C850" s="8" t="s">
        <v>327</v>
      </c>
      <c r="F850">
        <v>8.3817000000000004</v>
      </c>
      <c r="G850" t="s">
        <v>3064</v>
      </c>
      <c r="H850">
        <v>807</v>
      </c>
      <c r="I850" t="s">
        <v>3124</v>
      </c>
      <c r="M850" t="s">
        <v>3080</v>
      </c>
      <c r="N850">
        <v>4.6066000000000003</v>
      </c>
      <c r="O850" t="s">
        <v>3174</v>
      </c>
    </row>
    <row r="851" spans="1:15">
      <c r="A851" t="s">
        <v>535</v>
      </c>
      <c r="C851" s="8" t="s">
        <v>327</v>
      </c>
      <c r="F851">
        <v>0.74729999999999996</v>
      </c>
      <c r="G851" t="s">
        <v>3064</v>
      </c>
      <c r="H851">
        <v>807</v>
      </c>
      <c r="I851" t="s">
        <v>3124</v>
      </c>
      <c r="M851" t="s">
        <v>3080</v>
      </c>
      <c r="N851">
        <v>0.255</v>
      </c>
      <c r="O851" t="s">
        <v>3174</v>
      </c>
    </row>
    <row r="852" spans="1:15">
      <c r="A852" t="s">
        <v>536</v>
      </c>
      <c r="E852" s="8" t="s">
        <v>327</v>
      </c>
      <c r="F852">
        <v>3.8199000000000001</v>
      </c>
      <c r="G852" t="s">
        <v>3064</v>
      </c>
      <c r="H852">
        <v>807</v>
      </c>
      <c r="I852" t="s">
        <v>3124</v>
      </c>
      <c r="M852" t="s">
        <v>3080</v>
      </c>
      <c r="N852">
        <v>3.0798999999999999</v>
      </c>
      <c r="O852" t="s">
        <v>3174</v>
      </c>
    </row>
    <row r="853" spans="1:15">
      <c r="A853" t="s">
        <v>538</v>
      </c>
      <c r="B853" s="8" t="s">
        <v>327</v>
      </c>
      <c r="C853" s="8" t="s">
        <v>327</v>
      </c>
      <c r="F853">
        <v>0.73480000000000001</v>
      </c>
      <c r="G853" t="s">
        <v>3064</v>
      </c>
      <c r="H853">
        <v>807</v>
      </c>
      <c r="I853" t="s">
        <v>3124</v>
      </c>
      <c r="M853" t="s">
        <v>3080</v>
      </c>
      <c r="N853">
        <v>0.4501</v>
      </c>
      <c r="O853" t="s">
        <v>3174</v>
      </c>
    </row>
    <row r="854" spans="1:15">
      <c r="A854" t="s">
        <v>539</v>
      </c>
      <c r="C854" s="8" t="s">
        <v>327</v>
      </c>
      <c r="F854">
        <v>1.3768</v>
      </c>
      <c r="G854" t="s">
        <v>3064</v>
      </c>
      <c r="H854">
        <v>807</v>
      </c>
      <c r="I854" t="s">
        <v>3124</v>
      </c>
      <c r="M854" t="s">
        <v>3080</v>
      </c>
      <c r="N854">
        <v>0.9365</v>
      </c>
      <c r="O854" t="s">
        <v>3174</v>
      </c>
    </row>
    <row r="855" spans="1:15">
      <c r="A855" t="s">
        <v>540</v>
      </c>
      <c r="C855" s="8" t="s">
        <v>327</v>
      </c>
      <c r="F855">
        <v>1.3232999999999999</v>
      </c>
      <c r="G855" t="s">
        <v>3064</v>
      </c>
      <c r="H855">
        <v>807</v>
      </c>
      <c r="I855" t="s">
        <v>3124</v>
      </c>
      <c r="M855" t="s">
        <v>3080</v>
      </c>
      <c r="N855">
        <v>0.88170000000000004</v>
      </c>
      <c r="O855" t="s">
        <v>3174</v>
      </c>
    </row>
    <row r="856" spans="1:15">
      <c r="A856" t="s">
        <v>3</v>
      </c>
      <c r="C856" s="8" t="s">
        <v>327</v>
      </c>
      <c r="F856">
        <v>0.1981</v>
      </c>
      <c r="G856" t="s">
        <v>3064</v>
      </c>
      <c r="H856">
        <v>807</v>
      </c>
      <c r="I856" t="s">
        <v>3124</v>
      </c>
      <c r="M856" t="s">
        <v>3080</v>
      </c>
      <c r="N856">
        <v>0.1981</v>
      </c>
      <c r="O856" t="s">
        <v>3174</v>
      </c>
    </row>
    <row r="857" spans="1:15">
      <c r="A857" t="s">
        <v>541</v>
      </c>
      <c r="C857" s="8" t="s">
        <v>327</v>
      </c>
      <c r="F857">
        <v>0.5202</v>
      </c>
      <c r="G857" t="s">
        <v>3064</v>
      </c>
      <c r="H857">
        <v>807</v>
      </c>
      <c r="I857" t="s">
        <v>3124</v>
      </c>
      <c r="M857" t="s">
        <v>3080</v>
      </c>
      <c r="N857">
        <v>0.5202</v>
      </c>
      <c r="O857" t="s">
        <v>3174</v>
      </c>
    </row>
    <row r="858" spans="1:15">
      <c r="A858" t="s">
        <v>542</v>
      </c>
      <c r="E858" s="8" t="s">
        <v>327</v>
      </c>
      <c r="F858">
        <v>3.3292000000000002</v>
      </c>
      <c r="G858" t="s">
        <v>3064</v>
      </c>
      <c r="H858">
        <v>807</v>
      </c>
      <c r="I858" t="s">
        <v>3124</v>
      </c>
      <c r="M858" t="s">
        <v>3080</v>
      </c>
      <c r="N858">
        <v>3.2073999999999998</v>
      </c>
      <c r="O858" t="s">
        <v>3174</v>
      </c>
    </row>
    <row r="859" spans="1:15">
      <c r="A859" t="s">
        <v>543</v>
      </c>
      <c r="C859" s="8" t="s">
        <v>327</v>
      </c>
      <c r="F859">
        <v>3.1936</v>
      </c>
      <c r="G859" t="s">
        <v>3064</v>
      </c>
      <c r="H859">
        <v>807</v>
      </c>
      <c r="I859" t="s">
        <v>3124</v>
      </c>
      <c r="M859" t="s">
        <v>3080</v>
      </c>
      <c r="N859">
        <v>2.4207000000000001</v>
      </c>
      <c r="O859" t="s">
        <v>3174</v>
      </c>
    </row>
    <row r="860" spans="1:15">
      <c r="A860" t="s">
        <v>544</v>
      </c>
      <c r="B860" s="8" t="s">
        <v>327</v>
      </c>
      <c r="C860" s="8" t="s">
        <v>327</v>
      </c>
      <c r="F860">
        <v>0.59089999999999998</v>
      </c>
      <c r="G860" t="s">
        <v>3064</v>
      </c>
      <c r="H860">
        <v>807</v>
      </c>
      <c r="I860" t="s">
        <v>3124</v>
      </c>
      <c r="M860" t="s">
        <v>3080</v>
      </c>
      <c r="N860">
        <v>0.59089999999999998</v>
      </c>
      <c r="O860" t="s">
        <v>3174</v>
      </c>
    </row>
    <row r="861" spans="1:15">
      <c r="A861" t="s">
        <v>545</v>
      </c>
      <c r="E861" s="8" t="s">
        <v>327</v>
      </c>
      <c r="F861">
        <v>1.2574000000000001</v>
      </c>
      <c r="G861" t="s">
        <v>3064</v>
      </c>
      <c r="H861">
        <v>807</v>
      </c>
      <c r="I861" t="s">
        <v>3124</v>
      </c>
      <c r="M861" t="s">
        <v>3080</v>
      </c>
      <c r="N861">
        <v>0.82150000000000001</v>
      </c>
      <c r="O861" t="s">
        <v>3174</v>
      </c>
    </row>
    <row r="862" spans="1:15">
      <c r="A862" t="s">
        <v>546</v>
      </c>
      <c r="C862" s="8" t="s">
        <v>327</v>
      </c>
      <c r="E862" s="8" t="s">
        <v>327</v>
      </c>
      <c r="F862">
        <v>0.98799999999999999</v>
      </c>
      <c r="G862" t="s">
        <v>3064</v>
      </c>
      <c r="H862">
        <v>807</v>
      </c>
      <c r="I862" t="s">
        <v>3124</v>
      </c>
      <c r="M862" t="s">
        <v>3080</v>
      </c>
      <c r="N862">
        <v>0.85009999999999997</v>
      </c>
      <c r="O862" t="s">
        <v>3174</v>
      </c>
    </row>
    <row r="863" spans="1:15">
      <c r="A863" t="s">
        <v>547</v>
      </c>
      <c r="C863" s="8" t="s">
        <v>327</v>
      </c>
      <c r="F863">
        <v>0.5847</v>
      </c>
      <c r="G863" t="s">
        <v>3064</v>
      </c>
      <c r="H863">
        <v>807</v>
      </c>
      <c r="I863" t="s">
        <v>3124</v>
      </c>
      <c r="M863" t="s">
        <v>3080</v>
      </c>
      <c r="N863">
        <v>0.5847</v>
      </c>
      <c r="O863" t="s">
        <v>3174</v>
      </c>
    </row>
    <row r="864" spans="1:15">
      <c r="A864" t="s">
        <v>548</v>
      </c>
      <c r="C864" s="8" t="s">
        <v>327</v>
      </c>
      <c r="F864">
        <v>1.8892</v>
      </c>
      <c r="G864" t="s">
        <v>3064</v>
      </c>
      <c r="H864">
        <v>807</v>
      </c>
      <c r="I864" t="s">
        <v>3124</v>
      </c>
      <c r="M864" t="s">
        <v>3080</v>
      </c>
      <c r="N864">
        <v>1.3683000000000001</v>
      </c>
      <c r="O864" t="s">
        <v>3174</v>
      </c>
    </row>
    <row r="865" spans="1:15">
      <c r="A865" t="s">
        <v>549</v>
      </c>
      <c r="B865" s="8" t="s">
        <v>327</v>
      </c>
      <c r="C865" s="8" t="s">
        <v>327</v>
      </c>
      <c r="F865">
        <v>1.1833</v>
      </c>
      <c r="G865" t="s">
        <v>3064</v>
      </c>
      <c r="H865">
        <v>807</v>
      </c>
      <c r="I865" t="s">
        <v>3124</v>
      </c>
      <c r="M865" t="s">
        <v>3080</v>
      </c>
      <c r="N865">
        <v>1.1833</v>
      </c>
      <c r="O865" t="s">
        <v>3174</v>
      </c>
    </row>
    <row r="866" spans="1:15">
      <c r="A866" t="s">
        <v>551</v>
      </c>
      <c r="B866" s="8" t="s">
        <v>327</v>
      </c>
      <c r="C866" s="8" t="s">
        <v>327</v>
      </c>
      <c r="F866">
        <v>1.9187000000000001</v>
      </c>
      <c r="G866" t="s">
        <v>3064</v>
      </c>
      <c r="H866">
        <v>807</v>
      </c>
      <c r="I866" t="s">
        <v>3124</v>
      </c>
      <c r="M866" t="s">
        <v>3080</v>
      </c>
      <c r="N866">
        <v>1.7642</v>
      </c>
      <c r="O866" t="s">
        <v>3174</v>
      </c>
    </row>
    <row r="867" spans="1:15">
      <c r="A867" t="s">
        <v>552</v>
      </c>
      <c r="C867" s="8" t="s">
        <v>327</v>
      </c>
      <c r="F867">
        <v>1.5905</v>
      </c>
      <c r="G867" t="s">
        <v>3064</v>
      </c>
      <c r="H867">
        <v>807</v>
      </c>
      <c r="I867" t="s">
        <v>3124</v>
      </c>
      <c r="M867" t="s">
        <v>3080</v>
      </c>
      <c r="N867">
        <v>1.5905</v>
      </c>
      <c r="O867" t="s">
        <v>3174</v>
      </c>
    </row>
    <row r="868" spans="1:15">
      <c r="A868" t="s">
        <v>554</v>
      </c>
      <c r="C868" s="8" t="s">
        <v>327</v>
      </c>
      <c r="F868">
        <v>4.7904</v>
      </c>
      <c r="G868" t="s">
        <v>3064</v>
      </c>
      <c r="H868">
        <v>807</v>
      </c>
      <c r="I868" t="s">
        <v>3124</v>
      </c>
      <c r="M868" t="s">
        <v>3080</v>
      </c>
      <c r="N868">
        <v>0.16259999999999999</v>
      </c>
      <c r="O868" t="s">
        <v>3174</v>
      </c>
    </row>
    <row r="869" spans="1:15">
      <c r="A869" t="s">
        <v>556</v>
      </c>
      <c r="C869" s="8" t="s">
        <v>327</v>
      </c>
      <c r="F869">
        <v>1.7421</v>
      </c>
      <c r="G869" t="s">
        <v>3064</v>
      </c>
      <c r="H869">
        <v>807</v>
      </c>
      <c r="I869" t="s">
        <v>3124</v>
      </c>
      <c r="M869" t="s">
        <v>3080</v>
      </c>
      <c r="N869">
        <v>0.38390000000000002</v>
      </c>
      <c r="O869" t="s">
        <v>3174</v>
      </c>
    </row>
    <row r="870" spans="1:15">
      <c r="A870" t="s">
        <v>557</v>
      </c>
      <c r="B870" s="8" t="s">
        <v>327</v>
      </c>
      <c r="C870" s="8" t="s">
        <v>327</v>
      </c>
      <c r="F870">
        <v>1.1870000000000001</v>
      </c>
      <c r="G870" t="s">
        <v>3064</v>
      </c>
      <c r="H870">
        <v>807</v>
      </c>
      <c r="I870" t="s">
        <v>3124</v>
      </c>
      <c r="M870" t="s">
        <v>3080</v>
      </c>
      <c r="N870">
        <v>1.1870000000000001</v>
      </c>
      <c r="O870" t="s">
        <v>3174</v>
      </c>
    </row>
    <row r="871" spans="1:15">
      <c r="A871" t="s">
        <v>558</v>
      </c>
      <c r="B871" s="8" t="s">
        <v>327</v>
      </c>
      <c r="C871" s="8" t="s">
        <v>327</v>
      </c>
      <c r="F871">
        <v>0.90259999999999996</v>
      </c>
      <c r="G871" t="s">
        <v>3064</v>
      </c>
      <c r="H871">
        <v>807</v>
      </c>
      <c r="I871" t="s">
        <v>3124</v>
      </c>
      <c r="M871" t="s">
        <v>3080</v>
      </c>
      <c r="N871">
        <v>0.65439999999999998</v>
      </c>
      <c r="O871" t="s">
        <v>3174</v>
      </c>
    </row>
    <row r="872" spans="1:15">
      <c r="A872" t="s">
        <v>559</v>
      </c>
      <c r="B872" s="8" t="s">
        <v>327</v>
      </c>
      <c r="C872" s="8" t="s">
        <v>327</v>
      </c>
      <c r="F872">
        <v>1.4468000000000001</v>
      </c>
      <c r="G872" t="s">
        <v>3064</v>
      </c>
      <c r="H872">
        <v>807</v>
      </c>
      <c r="I872" t="s">
        <v>3124</v>
      </c>
      <c r="M872" t="s">
        <v>3080</v>
      </c>
      <c r="N872">
        <v>1.4468000000000001</v>
      </c>
      <c r="O872" t="s">
        <v>3174</v>
      </c>
    </row>
    <row r="873" spans="1:15">
      <c r="A873" t="s">
        <v>560</v>
      </c>
      <c r="C873" s="8" t="s">
        <v>327</v>
      </c>
      <c r="F873">
        <v>1.2652000000000001</v>
      </c>
      <c r="G873" t="s">
        <v>3064</v>
      </c>
      <c r="H873">
        <v>807</v>
      </c>
      <c r="I873" t="s">
        <v>3124</v>
      </c>
      <c r="M873" t="s">
        <v>3080</v>
      </c>
      <c r="N873">
        <v>1.2652000000000001</v>
      </c>
      <c r="O873" t="s">
        <v>3174</v>
      </c>
    </row>
    <row r="874" spans="1:15">
      <c r="A874" t="s">
        <v>562</v>
      </c>
      <c r="B874" s="8" t="s">
        <v>327</v>
      </c>
      <c r="C874" s="8" t="s">
        <v>327</v>
      </c>
      <c r="F874">
        <v>1.8894</v>
      </c>
      <c r="G874" t="s">
        <v>3064</v>
      </c>
      <c r="H874">
        <v>807</v>
      </c>
      <c r="I874" t="s">
        <v>3124</v>
      </c>
      <c r="M874" t="s">
        <v>3080</v>
      </c>
      <c r="N874">
        <v>1.8894</v>
      </c>
      <c r="O874" t="s">
        <v>3174</v>
      </c>
    </row>
    <row r="875" spans="1:15">
      <c r="A875" t="s">
        <v>563</v>
      </c>
      <c r="C875" s="8" t="s">
        <v>327</v>
      </c>
      <c r="F875">
        <v>2.3879999999999999</v>
      </c>
      <c r="G875" t="s">
        <v>3064</v>
      </c>
      <c r="H875">
        <v>807</v>
      </c>
      <c r="I875" t="s">
        <v>3124</v>
      </c>
      <c r="M875" t="s">
        <v>3080</v>
      </c>
      <c r="N875">
        <v>2.3879999999999999</v>
      </c>
      <c r="O875" t="s">
        <v>3174</v>
      </c>
    </row>
    <row r="876" spans="1:15">
      <c r="A876" t="s">
        <v>564</v>
      </c>
      <c r="C876" s="8" t="s">
        <v>327</v>
      </c>
      <c r="F876">
        <v>1.2076</v>
      </c>
      <c r="G876" t="s">
        <v>3064</v>
      </c>
      <c r="H876">
        <v>807</v>
      </c>
      <c r="I876" t="s">
        <v>3124</v>
      </c>
      <c r="M876" t="s">
        <v>3080</v>
      </c>
      <c r="N876">
        <v>1.2076</v>
      </c>
      <c r="O876" t="s">
        <v>3174</v>
      </c>
    </row>
    <row r="877" spans="1:15">
      <c r="A877" t="s">
        <v>566</v>
      </c>
      <c r="C877" s="8" t="s">
        <v>327</v>
      </c>
      <c r="F877">
        <v>8.5149000000000008</v>
      </c>
      <c r="G877" t="s">
        <v>3064</v>
      </c>
      <c r="H877">
        <v>807</v>
      </c>
      <c r="I877" t="s">
        <v>3124</v>
      </c>
      <c r="M877" t="s">
        <v>3080</v>
      </c>
      <c r="N877">
        <v>4.3834999999999997</v>
      </c>
      <c r="O877" t="s">
        <v>3174</v>
      </c>
    </row>
    <row r="878" spans="1:15">
      <c r="A878" t="s">
        <v>567</v>
      </c>
      <c r="C878" s="8" t="s">
        <v>327</v>
      </c>
      <c r="F878">
        <v>1.3880999999999999</v>
      </c>
      <c r="G878" t="s">
        <v>3064</v>
      </c>
      <c r="H878">
        <v>807</v>
      </c>
      <c r="I878" t="s">
        <v>3124</v>
      </c>
      <c r="M878" t="s">
        <v>3080</v>
      </c>
      <c r="N878">
        <v>1.3768</v>
      </c>
      <c r="O878" t="s">
        <v>3174</v>
      </c>
    </row>
    <row r="879" spans="1:15">
      <c r="A879" t="s">
        <v>569</v>
      </c>
      <c r="B879" s="8" t="s">
        <v>327</v>
      </c>
      <c r="C879" s="8" t="s">
        <v>327</v>
      </c>
      <c r="F879">
        <v>0.6</v>
      </c>
      <c r="G879" t="s">
        <v>3064</v>
      </c>
      <c r="H879">
        <v>807</v>
      </c>
      <c r="I879" t="s">
        <v>3124</v>
      </c>
      <c r="M879" t="s">
        <v>3080</v>
      </c>
      <c r="N879">
        <v>0.6</v>
      </c>
      <c r="O879" t="s">
        <v>3174</v>
      </c>
    </row>
    <row r="880" spans="1:15">
      <c r="A880" t="s">
        <v>572</v>
      </c>
      <c r="C880" s="8" t="s">
        <v>327</v>
      </c>
      <c r="F880">
        <v>2.2444000000000002</v>
      </c>
      <c r="G880" t="s">
        <v>3064</v>
      </c>
      <c r="H880">
        <v>807</v>
      </c>
      <c r="I880" t="s">
        <v>3124</v>
      </c>
      <c r="M880" t="s">
        <v>3080</v>
      </c>
      <c r="N880">
        <v>0.38440000000000002</v>
      </c>
      <c r="O880" t="s">
        <v>3174</v>
      </c>
    </row>
    <row r="881" spans="1:15">
      <c r="A881" t="s">
        <v>573</v>
      </c>
      <c r="C881" s="8" t="s">
        <v>327</v>
      </c>
      <c r="F881">
        <v>5.7774999999999999</v>
      </c>
      <c r="G881" t="s">
        <v>3064</v>
      </c>
      <c r="H881">
        <v>807</v>
      </c>
      <c r="I881" t="s">
        <v>3124</v>
      </c>
      <c r="M881" t="s">
        <v>3080</v>
      </c>
      <c r="N881">
        <v>9.0200000000000002E-2</v>
      </c>
      <c r="O881" t="s">
        <v>3174</v>
      </c>
    </row>
    <row r="882" spans="1:15">
      <c r="A882" t="s">
        <v>575</v>
      </c>
      <c r="C882" s="8" t="s">
        <v>327</v>
      </c>
      <c r="F882">
        <v>1.7865</v>
      </c>
      <c r="G882" t="s">
        <v>3064</v>
      </c>
      <c r="H882">
        <v>807</v>
      </c>
      <c r="I882" t="s">
        <v>3124</v>
      </c>
      <c r="M882" t="s">
        <v>3080</v>
      </c>
      <c r="N882">
        <v>1.3611</v>
      </c>
      <c r="O882" t="s">
        <v>3174</v>
      </c>
    </row>
    <row r="883" spans="1:15">
      <c r="A883" t="s">
        <v>578</v>
      </c>
      <c r="C883" s="8" t="s">
        <v>327</v>
      </c>
      <c r="F883">
        <v>2.2631999999999999</v>
      </c>
      <c r="G883" t="s">
        <v>3064</v>
      </c>
      <c r="H883">
        <v>807</v>
      </c>
      <c r="I883" t="s">
        <v>3124</v>
      </c>
      <c r="M883" t="s">
        <v>3080</v>
      </c>
      <c r="N883">
        <v>1.6115999999999999</v>
      </c>
      <c r="O883" t="s">
        <v>3174</v>
      </c>
    </row>
    <row r="884" spans="1:15">
      <c r="A884" t="s">
        <v>579</v>
      </c>
      <c r="C884" s="8" t="s">
        <v>327</v>
      </c>
      <c r="F884">
        <v>1.3788</v>
      </c>
      <c r="G884" t="s">
        <v>3064</v>
      </c>
      <c r="H884">
        <v>807</v>
      </c>
      <c r="I884" t="s">
        <v>3124</v>
      </c>
      <c r="M884" t="s">
        <v>3080</v>
      </c>
      <c r="N884">
        <v>1.0726</v>
      </c>
      <c r="O884" t="s">
        <v>3174</v>
      </c>
    </row>
    <row r="885" spans="1:15">
      <c r="A885" t="s">
        <v>5</v>
      </c>
      <c r="C885" s="8" t="s">
        <v>327</v>
      </c>
      <c r="F885">
        <v>0.40310000000000001</v>
      </c>
      <c r="G885" t="s">
        <v>3064</v>
      </c>
      <c r="H885">
        <v>807</v>
      </c>
      <c r="I885" t="s">
        <v>3124</v>
      </c>
      <c r="M885" t="s">
        <v>3080</v>
      </c>
      <c r="N885">
        <v>0.40310000000000001</v>
      </c>
      <c r="O885" t="s">
        <v>3174</v>
      </c>
    </row>
    <row r="886" spans="1:15">
      <c r="A886" t="s">
        <v>580</v>
      </c>
      <c r="C886" s="8" t="s">
        <v>327</v>
      </c>
      <c r="F886">
        <v>8.282</v>
      </c>
      <c r="G886" t="s">
        <v>3064</v>
      </c>
      <c r="H886">
        <v>807</v>
      </c>
      <c r="I886" t="s">
        <v>3124</v>
      </c>
      <c r="M886" t="s">
        <v>3080</v>
      </c>
      <c r="N886">
        <v>0.10920000000000001</v>
      </c>
      <c r="O886" t="s">
        <v>3174</v>
      </c>
    </row>
    <row r="887" spans="1:15">
      <c r="A887" t="s">
        <v>581</v>
      </c>
      <c r="B887" s="8" t="s">
        <v>327</v>
      </c>
      <c r="C887" s="8" t="s">
        <v>327</v>
      </c>
      <c r="F887">
        <v>1.2757000000000001</v>
      </c>
      <c r="G887" t="s">
        <v>3064</v>
      </c>
      <c r="H887">
        <v>807</v>
      </c>
      <c r="I887" t="s">
        <v>3124</v>
      </c>
      <c r="M887" t="s">
        <v>3080</v>
      </c>
      <c r="N887">
        <v>0.89290000000000003</v>
      </c>
      <c r="O887" t="s">
        <v>3174</v>
      </c>
    </row>
    <row r="888" spans="1:15">
      <c r="A888" t="s">
        <v>582</v>
      </c>
      <c r="C888" s="8" t="s">
        <v>327</v>
      </c>
      <c r="F888">
        <v>0.3624</v>
      </c>
      <c r="G888" t="s">
        <v>3064</v>
      </c>
      <c r="H888">
        <v>807</v>
      </c>
      <c r="I888" t="s">
        <v>3124</v>
      </c>
      <c r="M888" t="s">
        <v>3080</v>
      </c>
      <c r="N888">
        <v>0.18329999999999999</v>
      </c>
      <c r="O888" t="s">
        <v>3174</v>
      </c>
    </row>
    <row r="889" spans="1:15">
      <c r="A889" t="s">
        <v>585</v>
      </c>
      <c r="C889" s="8" t="s">
        <v>327</v>
      </c>
      <c r="F889">
        <v>1.7393000000000001</v>
      </c>
      <c r="G889" t="s">
        <v>3064</v>
      </c>
      <c r="H889">
        <v>807</v>
      </c>
      <c r="I889" t="s">
        <v>3124</v>
      </c>
      <c r="M889" t="s">
        <v>3080</v>
      </c>
      <c r="N889">
        <v>1.7393000000000001</v>
      </c>
      <c r="O889" t="s">
        <v>3174</v>
      </c>
    </row>
    <row r="890" spans="1:15">
      <c r="A890" t="s">
        <v>586</v>
      </c>
      <c r="C890" s="8" t="s">
        <v>327</v>
      </c>
      <c r="F890">
        <v>0.53749999999999998</v>
      </c>
      <c r="G890" t="s">
        <v>3064</v>
      </c>
      <c r="H890">
        <v>807</v>
      </c>
      <c r="I890" t="s">
        <v>3124</v>
      </c>
      <c r="M890" t="s">
        <v>3080</v>
      </c>
      <c r="N890">
        <v>0.53749999999999998</v>
      </c>
      <c r="O890" t="s">
        <v>3174</v>
      </c>
    </row>
    <row r="891" spans="1:15">
      <c r="A891" t="s">
        <v>587</v>
      </c>
      <c r="C891" s="8" t="s">
        <v>327</v>
      </c>
      <c r="F891">
        <v>0.70130000000000003</v>
      </c>
      <c r="G891" t="s">
        <v>3064</v>
      </c>
      <c r="H891">
        <v>807</v>
      </c>
      <c r="I891" t="s">
        <v>3124</v>
      </c>
      <c r="M891" t="s">
        <v>3080</v>
      </c>
      <c r="N891">
        <v>0.70130000000000003</v>
      </c>
      <c r="O891" t="s">
        <v>3174</v>
      </c>
    </row>
    <row r="892" spans="1:15">
      <c r="A892" t="s">
        <v>588</v>
      </c>
      <c r="D892" s="8" t="s">
        <v>327</v>
      </c>
      <c r="F892">
        <v>6.0296000000000003</v>
      </c>
      <c r="G892" t="s">
        <v>3064</v>
      </c>
      <c r="H892">
        <v>807</v>
      </c>
      <c r="I892" t="s">
        <v>3124</v>
      </c>
      <c r="M892" t="s">
        <v>3080</v>
      </c>
      <c r="N892">
        <v>1.0201</v>
      </c>
      <c r="O892" t="s">
        <v>3174</v>
      </c>
    </row>
    <row r="893" spans="1:15">
      <c r="A893" t="s">
        <v>589</v>
      </c>
      <c r="C893" s="8" t="s">
        <v>327</v>
      </c>
      <c r="F893">
        <v>2.0489999999999999</v>
      </c>
      <c r="G893" t="s">
        <v>3064</v>
      </c>
      <c r="H893">
        <v>807</v>
      </c>
      <c r="I893" t="s">
        <v>3124</v>
      </c>
      <c r="M893" t="s">
        <v>3080</v>
      </c>
      <c r="N893">
        <v>2.0489999999999999</v>
      </c>
      <c r="O893" t="s">
        <v>3174</v>
      </c>
    </row>
    <row r="894" spans="1:15">
      <c r="A894" t="s">
        <v>591</v>
      </c>
      <c r="C894" s="8" t="s">
        <v>327</v>
      </c>
      <c r="F894">
        <v>4.0907999999999998</v>
      </c>
      <c r="G894" t="s">
        <v>3064</v>
      </c>
      <c r="H894">
        <v>807</v>
      </c>
      <c r="I894" t="s">
        <v>3124</v>
      </c>
      <c r="M894" t="s">
        <v>3080</v>
      </c>
      <c r="N894">
        <v>0.7893</v>
      </c>
      <c r="O894" t="s">
        <v>3174</v>
      </c>
    </row>
    <row r="895" spans="1:15">
      <c r="A895" t="s">
        <v>592</v>
      </c>
      <c r="D895" s="8" t="s">
        <v>327</v>
      </c>
      <c r="F895">
        <v>0.45369999999999999</v>
      </c>
      <c r="G895" t="s">
        <v>3064</v>
      </c>
      <c r="H895">
        <v>807</v>
      </c>
      <c r="I895" t="s">
        <v>3124</v>
      </c>
      <c r="M895" t="s">
        <v>3080</v>
      </c>
      <c r="N895">
        <v>0.45369999999999999</v>
      </c>
      <c r="O895" t="s">
        <v>3174</v>
      </c>
    </row>
    <row r="896" spans="1:15">
      <c r="A896" t="s">
        <v>593</v>
      </c>
      <c r="C896" s="8" t="s">
        <v>327</v>
      </c>
      <c r="F896">
        <v>1.4357</v>
      </c>
      <c r="G896" t="s">
        <v>3064</v>
      </c>
      <c r="H896">
        <v>807</v>
      </c>
      <c r="I896" t="s">
        <v>3124</v>
      </c>
      <c r="M896" t="s">
        <v>3080</v>
      </c>
      <c r="N896">
        <v>1.4245000000000001</v>
      </c>
      <c r="O896" t="s">
        <v>3174</v>
      </c>
    </row>
    <row r="897" spans="1:15">
      <c r="A897" t="s">
        <v>594</v>
      </c>
      <c r="D897" s="8" t="s">
        <v>327</v>
      </c>
      <c r="F897">
        <v>2.4196</v>
      </c>
      <c r="G897" t="s">
        <v>3064</v>
      </c>
      <c r="H897">
        <v>807</v>
      </c>
      <c r="I897" t="s">
        <v>3124</v>
      </c>
      <c r="M897" t="s">
        <v>3080</v>
      </c>
      <c r="N897">
        <v>0.84630000000000005</v>
      </c>
      <c r="O897" t="s">
        <v>3174</v>
      </c>
    </row>
    <row r="898" spans="1:15">
      <c r="A898" t="s">
        <v>595</v>
      </c>
      <c r="C898" s="8" t="s">
        <v>327</v>
      </c>
      <c r="F898">
        <v>2.9531000000000001</v>
      </c>
      <c r="G898" t="s">
        <v>3064</v>
      </c>
      <c r="H898">
        <v>807</v>
      </c>
      <c r="I898" t="s">
        <v>3124</v>
      </c>
      <c r="M898" t="s">
        <v>3080</v>
      </c>
      <c r="N898">
        <v>2.9251999999999998</v>
      </c>
      <c r="O898" t="s">
        <v>3174</v>
      </c>
    </row>
    <row r="899" spans="1:15">
      <c r="A899" t="s">
        <v>596</v>
      </c>
      <c r="B899" s="8" t="s">
        <v>327</v>
      </c>
      <c r="C899" s="8" t="s">
        <v>327</v>
      </c>
      <c r="F899">
        <v>0.48820000000000002</v>
      </c>
      <c r="G899" t="s">
        <v>3064</v>
      </c>
      <c r="H899">
        <v>807</v>
      </c>
      <c r="I899" t="s">
        <v>3124</v>
      </c>
      <c r="M899" t="s">
        <v>3080</v>
      </c>
      <c r="N899">
        <v>0.48820000000000002</v>
      </c>
      <c r="O899" t="s">
        <v>3174</v>
      </c>
    </row>
    <row r="900" spans="1:15">
      <c r="A900" t="s">
        <v>597</v>
      </c>
      <c r="D900" s="8" t="s">
        <v>327</v>
      </c>
      <c r="F900">
        <v>1.5041</v>
      </c>
      <c r="G900" t="s">
        <v>3064</v>
      </c>
      <c r="H900">
        <v>807</v>
      </c>
      <c r="I900" t="s">
        <v>3124</v>
      </c>
      <c r="M900" t="s">
        <v>3080</v>
      </c>
      <c r="N900">
        <v>0.86939999999999995</v>
      </c>
      <c r="O900" t="s">
        <v>3174</v>
      </c>
    </row>
    <row r="901" spans="1:15">
      <c r="A901" t="s">
        <v>598</v>
      </c>
      <c r="C901" s="8" t="s">
        <v>327</v>
      </c>
      <c r="F901">
        <v>0.75939999999999996</v>
      </c>
      <c r="G901" t="s">
        <v>3064</v>
      </c>
      <c r="H901">
        <v>807</v>
      </c>
      <c r="I901" t="s">
        <v>3124</v>
      </c>
      <c r="M901" t="s">
        <v>3080</v>
      </c>
      <c r="N901">
        <v>0.75939999999999996</v>
      </c>
      <c r="O901" t="s">
        <v>3174</v>
      </c>
    </row>
    <row r="902" spans="1:15">
      <c r="A902" t="s">
        <v>6</v>
      </c>
      <c r="C902" s="8" t="s">
        <v>327</v>
      </c>
      <c r="F902">
        <v>1.4781</v>
      </c>
      <c r="G902" t="s">
        <v>3064</v>
      </c>
      <c r="H902">
        <v>807</v>
      </c>
      <c r="I902" t="s">
        <v>3124</v>
      </c>
      <c r="M902" t="s">
        <v>3080</v>
      </c>
      <c r="N902">
        <v>0.6552</v>
      </c>
      <c r="O902" t="s">
        <v>3174</v>
      </c>
    </row>
    <row r="903" spans="1:15">
      <c r="A903" t="s">
        <v>599</v>
      </c>
      <c r="D903" s="8" t="s">
        <v>327</v>
      </c>
      <c r="F903">
        <v>0.98970000000000002</v>
      </c>
      <c r="G903" t="s">
        <v>3064</v>
      </c>
      <c r="H903">
        <v>807</v>
      </c>
      <c r="I903" t="s">
        <v>3124</v>
      </c>
      <c r="M903" t="s">
        <v>3080</v>
      </c>
      <c r="N903">
        <v>0.2281</v>
      </c>
      <c r="O903" t="s">
        <v>3174</v>
      </c>
    </row>
    <row r="904" spans="1:15">
      <c r="A904" t="s">
        <v>201</v>
      </c>
      <c r="E904" s="8" t="s">
        <v>327</v>
      </c>
      <c r="F904">
        <v>6.4469000000000003</v>
      </c>
      <c r="G904" t="s">
        <v>3064</v>
      </c>
      <c r="H904">
        <v>807</v>
      </c>
      <c r="I904" t="s">
        <v>3124</v>
      </c>
      <c r="M904" t="s">
        <v>3080</v>
      </c>
      <c r="N904">
        <v>1.3546</v>
      </c>
      <c r="O904" t="s">
        <v>3174</v>
      </c>
    </row>
    <row r="905" spans="1:15">
      <c r="A905" t="s">
        <v>603</v>
      </c>
      <c r="E905" s="8" t="s">
        <v>327</v>
      </c>
      <c r="F905">
        <v>1.1701999999999999</v>
      </c>
      <c r="G905" t="s">
        <v>3064</v>
      </c>
      <c r="H905">
        <v>807</v>
      </c>
      <c r="I905" t="s">
        <v>3124</v>
      </c>
      <c r="M905" t="s">
        <v>3080</v>
      </c>
      <c r="N905">
        <v>3.95E-2</v>
      </c>
      <c r="O905" t="s">
        <v>3174</v>
      </c>
    </row>
    <row r="906" spans="1:15">
      <c r="A906" t="s">
        <v>605</v>
      </c>
      <c r="C906" s="8" t="s">
        <v>327</v>
      </c>
      <c r="F906">
        <v>17.345099999999999</v>
      </c>
      <c r="G906" t="s">
        <v>3064</v>
      </c>
      <c r="H906">
        <v>807</v>
      </c>
      <c r="I906" t="s">
        <v>3124</v>
      </c>
      <c r="M906" t="s">
        <v>3080</v>
      </c>
      <c r="N906">
        <v>12.589700000000001</v>
      </c>
      <c r="O906" t="s">
        <v>3174</v>
      </c>
    </row>
    <row r="907" spans="1:15">
      <c r="A907" t="s">
        <v>606</v>
      </c>
      <c r="E907" s="8" t="s">
        <v>327</v>
      </c>
      <c r="F907">
        <v>11.1311</v>
      </c>
      <c r="G907" t="s">
        <v>3064</v>
      </c>
      <c r="H907">
        <v>807</v>
      </c>
      <c r="I907" t="s">
        <v>3124</v>
      </c>
      <c r="M907" t="s">
        <v>3080</v>
      </c>
      <c r="N907">
        <v>4.8030999999999997</v>
      </c>
      <c r="O907" t="s">
        <v>3174</v>
      </c>
    </row>
    <row r="908" spans="1:15">
      <c r="A908" t="s">
        <v>607</v>
      </c>
      <c r="E908" s="8" t="s">
        <v>327</v>
      </c>
      <c r="F908">
        <v>6.5027999999999997</v>
      </c>
      <c r="G908" t="s">
        <v>3064</v>
      </c>
      <c r="H908">
        <v>807</v>
      </c>
      <c r="I908" t="s">
        <v>3124</v>
      </c>
      <c r="M908" t="s">
        <v>3080</v>
      </c>
      <c r="N908">
        <v>3.6337999999999999</v>
      </c>
      <c r="O908" t="s">
        <v>3174</v>
      </c>
    </row>
    <row r="909" spans="1:15">
      <c r="A909" t="s">
        <v>608</v>
      </c>
      <c r="E909" s="8" t="s">
        <v>327</v>
      </c>
      <c r="F909">
        <v>5.8474000000000004</v>
      </c>
      <c r="G909" t="s">
        <v>3064</v>
      </c>
      <c r="H909">
        <v>807</v>
      </c>
      <c r="I909" t="s">
        <v>3124</v>
      </c>
      <c r="M909" t="s">
        <v>3080</v>
      </c>
      <c r="N909">
        <v>4.1894</v>
      </c>
      <c r="O909" t="s">
        <v>3174</v>
      </c>
    </row>
    <row r="910" spans="1:15">
      <c r="A910" t="s">
        <v>609</v>
      </c>
      <c r="B910" s="8" t="s">
        <v>327</v>
      </c>
      <c r="E910" s="8" t="s">
        <v>327</v>
      </c>
      <c r="F910">
        <v>0.37859999999999999</v>
      </c>
      <c r="G910" t="s">
        <v>3064</v>
      </c>
      <c r="H910">
        <v>807</v>
      </c>
      <c r="I910" t="s">
        <v>3124</v>
      </c>
      <c r="M910" t="s">
        <v>3080</v>
      </c>
      <c r="N910">
        <v>2.2100000000000002E-2</v>
      </c>
      <c r="O910" t="s">
        <v>3174</v>
      </c>
    </row>
    <row r="911" spans="1:15">
      <c r="A911" t="s">
        <v>610</v>
      </c>
      <c r="E911" s="8" t="s">
        <v>327</v>
      </c>
      <c r="F911">
        <v>0.2918</v>
      </c>
      <c r="G911" t="s">
        <v>3064</v>
      </c>
      <c r="H911">
        <v>807</v>
      </c>
      <c r="I911" t="s">
        <v>3124</v>
      </c>
      <c r="M911" t="s">
        <v>3080</v>
      </c>
      <c r="N911">
        <v>0.2918</v>
      </c>
      <c r="O911" t="s">
        <v>3174</v>
      </c>
    </row>
    <row r="912" spans="1:15">
      <c r="A912" t="s">
        <v>611</v>
      </c>
      <c r="B912" s="8" t="s">
        <v>327</v>
      </c>
      <c r="E912" s="8" t="s">
        <v>327</v>
      </c>
      <c r="F912">
        <v>1.2141999999999999</v>
      </c>
      <c r="G912" t="s">
        <v>3064</v>
      </c>
      <c r="H912">
        <v>807</v>
      </c>
      <c r="I912" t="s">
        <v>3124</v>
      </c>
      <c r="M912" t="s">
        <v>3080</v>
      </c>
      <c r="N912">
        <v>0.22689999999999999</v>
      </c>
      <c r="O912" t="s">
        <v>3174</v>
      </c>
    </row>
    <row r="913" spans="1:15">
      <c r="A913" t="s">
        <v>612</v>
      </c>
      <c r="E913" s="8" t="s">
        <v>327</v>
      </c>
      <c r="F913">
        <v>1.6163000000000001</v>
      </c>
      <c r="G913" t="s">
        <v>3064</v>
      </c>
      <c r="H913">
        <v>807</v>
      </c>
      <c r="I913" t="s">
        <v>3124</v>
      </c>
      <c r="M913" t="s">
        <v>3080</v>
      </c>
      <c r="N913">
        <v>1.6163000000000001</v>
      </c>
      <c r="O913" t="s">
        <v>3174</v>
      </c>
    </row>
    <row r="914" spans="1:15">
      <c r="A914" t="s">
        <v>613</v>
      </c>
      <c r="E914" s="8" t="s">
        <v>327</v>
      </c>
      <c r="F914">
        <v>6.3307000000000002</v>
      </c>
      <c r="G914" t="s">
        <v>3064</v>
      </c>
      <c r="H914">
        <v>807</v>
      </c>
      <c r="I914" t="s">
        <v>3124</v>
      </c>
      <c r="M914" t="s">
        <v>3080</v>
      </c>
      <c r="N914">
        <v>2.7221000000000002</v>
      </c>
      <c r="O914" t="s">
        <v>3174</v>
      </c>
    </row>
    <row r="915" spans="1:15">
      <c r="A915" t="s">
        <v>614</v>
      </c>
      <c r="E915" s="8" t="s">
        <v>327</v>
      </c>
      <c r="F915">
        <v>8.8013999999999992</v>
      </c>
      <c r="G915" t="s">
        <v>3064</v>
      </c>
      <c r="H915">
        <v>807</v>
      </c>
      <c r="I915" t="s">
        <v>3124</v>
      </c>
      <c r="M915" t="s">
        <v>3080</v>
      </c>
      <c r="N915">
        <v>7.3869999999999996</v>
      </c>
      <c r="O915" t="s">
        <v>3174</v>
      </c>
    </row>
    <row r="916" spans="1:15">
      <c r="A916" t="s">
        <v>621</v>
      </c>
      <c r="E916" s="8" t="s">
        <v>327</v>
      </c>
      <c r="F916">
        <v>1.2430000000000001</v>
      </c>
      <c r="G916" t="s">
        <v>3064</v>
      </c>
      <c r="H916">
        <v>807</v>
      </c>
      <c r="I916" t="s">
        <v>3124</v>
      </c>
      <c r="M916" t="s">
        <v>3080</v>
      </c>
      <c r="N916">
        <v>9.2600000000000002E-2</v>
      </c>
      <c r="O916" t="s">
        <v>3174</v>
      </c>
    </row>
    <row r="917" spans="1:15">
      <c r="A917" t="s">
        <v>204</v>
      </c>
      <c r="C917" s="8" t="s">
        <v>327</v>
      </c>
      <c r="F917">
        <v>11.4511</v>
      </c>
      <c r="G917" t="s">
        <v>3064</v>
      </c>
      <c r="H917">
        <v>807</v>
      </c>
      <c r="I917" t="s">
        <v>3124</v>
      </c>
      <c r="M917" t="s">
        <v>3080</v>
      </c>
      <c r="N917">
        <v>0.12330000000000001</v>
      </c>
      <c r="O917" t="s">
        <v>3174</v>
      </c>
    </row>
    <row r="918" spans="1:15">
      <c r="A918" t="s">
        <v>623</v>
      </c>
      <c r="E918" s="8" t="s">
        <v>327</v>
      </c>
      <c r="F918">
        <v>2.2023999999999999</v>
      </c>
      <c r="G918" t="s">
        <v>3064</v>
      </c>
      <c r="H918">
        <v>807</v>
      </c>
      <c r="I918" t="s">
        <v>3124</v>
      </c>
      <c r="M918" t="s">
        <v>3080</v>
      </c>
      <c r="N918">
        <v>2.2023999999999999</v>
      </c>
      <c r="O918" t="s">
        <v>3174</v>
      </c>
    </row>
    <row r="919" spans="1:15">
      <c r="A919" t="s">
        <v>624</v>
      </c>
      <c r="D919" s="8" t="s">
        <v>327</v>
      </c>
      <c r="F919">
        <v>0.91710000000000003</v>
      </c>
      <c r="G919" t="s">
        <v>3064</v>
      </c>
      <c r="H919">
        <v>807</v>
      </c>
      <c r="I919" t="s">
        <v>3124</v>
      </c>
      <c r="M919" t="s">
        <v>3080</v>
      </c>
      <c r="N919">
        <v>0.91710000000000003</v>
      </c>
      <c r="O919" t="s">
        <v>3174</v>
      </c>
    </row>
    <row r="920" spans="1:15">
      <c r="A920" t="s">
        <v>626</v>
      </c>
      <c r="B920" s="8" t="s">
        <v>327</v>
      </c>
      <c r="E920" s="8" t="s">
        <v>327</v>
      </c>
      <c r="F920">
        <v>12.169700000000001</v>
      </c>
      <c r="G920" t="s">
        <v>3064</v>
      </c>
      <c r="H920">
        <v>807</v>
      </c>
      <c r="I920" t="s">
        <v>3124</v>
      </c>
      <c r="M920" t="s">
        <v>3080</v>
      </c>
      <c r="N920">
        <v>8.8508999999999993</v>
      </c>
      <c r="O920" t="s">
        <v>3174</v>
      </c>
    </row>
    <row r="921" spans="1:15">
      <c r="A921" t="s">
        <v>7</v>
      </c>
      <c r="E921" s="8" t="s">
        <v>327</v>
      </c>
      <c r="F921">
        <v>2.9083999999999999</v>
      </c>
      <c r="G921" t="s">
        <v>3064</v>
      </c>
      <c r="H921">
        <v>807</v>
      </c>
      <c r="I921" t="s">
        <v>3124</v>
      </c>
      <c r="M921" t="s">
        <v>3080</v>
      </c>
      <c r="N921">
        <v>1.4669000000000001</v>
      </c>
      <c r="O921" t="s">
        <v>3174</v>
      </c>
    </row>
    <row r="922" spans="1:15">
      <c r="A922" t="s">
        <v>628</v>
      </c>
      <c r="E922" s="8" t="s">
        <v>327</v>
      </c>
      <c r="F922">
        <v>5.5735000000000001</v>
      </c>
      <c r="G922" t="s">
        <v>3064</v>
      </c>
      <c r="H922">
        <v>807</v>
      </c>
      <c r="I922" t="s">
        <v>3124</v>
      </c>
      <c r="M922" t="s">
        <v>3080</v>
      </c>
      <c r="N922">
        <v>9.2399999999999996E-2</v>
      </c>
      <c r="O922" t="s">
        <v>3174</v>
      </c>
    </row>
    <row r="923" spans="1:15">
      <c r="A923" t="s">
        <v>629</v>
      </c>
      <c r="E923" s="8" t="s">
        <v>327</v>
      </c>
      <c r="F923">
        <v>1.7464999999999999</v>
      </c>
      <c r="G923" t="s">
        <v>3064</v>
      </c>
      <c r="H923">
        <v>807</v>
      </c>
      <c r="I923" t="s">
        <v>3124</v>
      </c>
      <c r="M923" t="s">
        <v>3080</v>
      </c>
      <c r="N923">
        <v>1.7175</v>
      </c>
      <c r="O923" t="s">
        <v>3174</v>
      </c>
    </row>
    <row r="924" spans="1:15">
      <c r="A924" t="s">
        <v>630</v>
      </c>
      <c r="E924" s="8" t="s">
        <v>327</v>
      </c>
      <c r="F924">
        <v>5.7278000000000002</v>
      </c>
      <c r="G924" t="s">
        <v>3064</v>
      </c>
      <c r="H924">
        <v>807</v>
      </c>
      <c r="I924" t="s">
        <v>3124</v>
      </c>
      <c r="M924" t="s">
        <v>3080</v>
      </c>
      <c r="N924">
        <v>3.0000000000000001E-3</v>
      </c>
      <c r="O924" t="s">
        <v>3174</v>
      </c>
    </row>
    <row r="925" spans="1:15">
      <c r="A925" t="s">
        <v>631</v>
      </c>
      <c r="E925" s="8" t="s">
        <v>327</v>
      </c>
      <c r="F925">
        <v>4.9307999999999996</v>
      </c>
      <c r="G925" t="s">
        <v>3064</v>
      </c>
      <c r="H925">
        <v>807</v>
      </c>
      <c r="I925" t="s">
        <v>3124</v>
      </c>
      <c r="M925" t="s">
        <v>3080</v>
      </c>
      <c r="N925">
        <v>8.72E-2</v>
      </c>
      <c r="O925" t="s">
        <v>3174</v>
      </c>
    </row>
    <row r="926" spans="1:15">
      <c r="A926" t="s">
        <v>632</v>
      </c>
      <c r="C926" s="8" t="s">
        <v>327</v>
      </c>
      <c r="D926" s="8" t="s">
        <v>327</v>
      </c>
      <c r="F926">
        <v>0.82820000000000005</v>
      </c>
      <c r="G926" t="s">
        <v>3064</v>
      </c>
      <c r="H926">
        <v>807</v>
      </c>
      <c r="I926" t="s">
        <v>3124</v>
      </c>
      <c r="M926" t="s">
        <v>3080</v>
      </c>
      <c r="N926">
        <v>2.07E-2</v>
      </c>
      <c r="O926" t="s">
        <v>3174</v>
      </c>
    </row>
    <row r="927" spans="1:15">
      <c r="A927" t="s">
        <v>205</v>
      </c>
      <c r="E927" s="8" t="s">
        <v>327</v>
      </c>
      <c r="F927">
        <v>4.9812000000000003</v>
      </c>
      <c r="G927" t="s">
        <v>3064</v>
      </c>
      <c r="H927">
        <v>807</v>
      </c>
      <c r="I927" t="s">
        <v>3124</v>
      </c>
      <c r="M927" t="s">
        <v>3080</v>
      </c>
      <c r="N927">
        <v>3.1333000000000002</v>
      </c>
      <c r="O927" t="s">
        <v>3174</v>
      </c>
    </row>
    <row r="928" spans="1:15">
      <c r="A928" t="s">
        <v>634</v>
      </c>
      <c r="D928" s="8" t="s">
        <v>327</v>
      </c>
      <c r="F928">
        <v>0.29049999999999998</v>
      </c>
      <c r="G928" t="s">
        <v>3064</v>
      </c>
      <c r="H928">
        <v>807</v>
      </c>
      <c r="I928" t="s">
        <v>3124</v>
      </c>
      <c r="M928" t="s">
        <v>3080</v>
      </c>
      <c r="N928">
        <v>8.0000000000000004E-4</v>
      </c>
      <c r="O928" t="s">
        <v>3174</v>
      </c>
    </row>
    <row r="929" spans="1:15">
      <c r="A929" t="s">
        <v>635</v>
      </c>
      <c r="C929" s="8" t="s">
        <v>327</v>
      </c>
      <c r="F929">
        <v>1.8674999999999999</v>
      </c>
      <c r="G929" t="s">
        <v>3064</v>
      </c>
      <c r="H929">
        <v>807</v>
      </c>
      <c r="I929" t="s">
        <v>3124</v>
      </c>
      <c r="M929" t="s">
        <v>3080</v>
      </c>
      <c r="N929">
        <v>1.0931999999999999</v>
      </c>
      <c r="O929" t="s">
        <v>3174</v>
      </c>
    </row>
    <row r="930" spans="1:15">
      <c r="A930" t="s">
        <v>636</v>
      </c>
      <c r="E930" s="8" t="s">
        <v>327</v>
      </c>
      <c r="F930">
        <v>21.0458</v>
      </c>
      <c r="G930" t="s">
        <v>3064</v>
      </c>
      <c r="H930">
        <v>807</v>
      </c>
      <c r="I930" t="s">
        <v>3124</v>
      </c>
      <c r="M930" t="s">
        <v>3080</v>
      </c>
      <c r="N930">
        <v>14.6717</v>
      </c>
      <c r="O930" t="s">
        <v>3174</v>
      </c>
    </row>
    <row r="931" spans="1:15">
      <c r="A931" t="s">
        <v>640</v>
      </c>
      <c r="D931" s="8" t="s">
        <v>327</v>
      </c>
      <c r="F931">
        <v>0.96560000000000001</v>
      </c>
      <c r="G931" t="s">
        <v>3064</v>
      </c>
      <c r="H931">
        <v>807</v>
      </c>
      <c r="I931" t="s">
        <v>3124</v>
      </c>
      <c r="M931" t="s">
        <v>3080</v>
      </c>
      <c r="N931">
        <v>1.8E-3</v>
      </c>
      <c r="O931" t="s">
        <v>3174</v>
      </c>
    </row>
    <row r="932" spans="1:15">
      <c r="A932" t="s">
        <v>641</v>
      </c>
      <c r="E932" s="8" t="s">
        <v>327</v>
      </c>
      <c r="F932">
        <v>1.6821999999999999</v>
      </c>
      <c r="G932" t="s">
        <v>3064</v>
      </c>
      <c r="H932">
        <v>807</v>
      </c>
      <c r="I932" t="s">
        <v>3124</v>
      </c>
      <c r="M932" t="s">
        <v>3080</v>
      </c>
      <c r="N932">
        <v>0.40799999999999997</v>
      </c>
      <c r="O932" t="s">
        <v>3174</v>
      </c>
    </row>
    <row r="933" spans="1:15">
      <c r="A933" t="s">
        <v>645</v>
      </c>
      <c r="E933" s="8" t="s">
        <v>327</v>
      </c>
      <c r="F933">
        <v>5.8404999999999996</v>
      </c>
      <c r="G933" t="s">
        <v>3064</v>
      </c>
      <c r="H933">
        <v>807</v>
      </c>
      <c r="I933" t="s">
        <v>3124</v>
      </c>
      <c r="M933" t="s">
        <v>3080</v>
      </c>
      <c r="N933">
        <v>6.6299999999999998E-2</v>
      </c>
      <c r="O933" t="s">
        <v>3174</v>
      </c>
    </row>
    <row r="934" spans="1:15">
      <c r="A934" t="s">
        <v>649</v>
      </c>
      <c r="E934" s="8" t="s">
        <v>327</v>
      </c>
      <c r="F934">
        <v>6.9158999999999997</v>
      </c>
      <c r="G934" t="s">
        <v>3064</v>
      </c>
      <c r="H934">
        <v>807</v>
      </c>
      <c r="I934" t="s">
        <v>3124</v>
      </c>
      <c r="M934" t="s">
        <v>3080</v>
      </c>
      <c r="N934">
        <v>1.1769000000000001</v>
      </c>
      <c r="O934" t="s">
        <v>3174</v>
      </c>
    </row>
    <row r="935" spans="1:15">
      <c r="A935" t="s">
        <v>655</v>
      </c>
      <c r="E935" s="8" t="s">
        <v>327</v>
      </c>
      <c r="F935">
        <v>7.9626999999999999</v>
      </c>
      <c r="G935" t="s">
        <v>3064</v>
      </c>
      <c r="H935">
        <v>807</v>
      </c>
      <c r="I935" t="s">
        <v>3124</v>
      </c>
      <c r="M935" t="s">
        <v>3080</v>
      </c>
      <c r="N935">
        <v>7.9626999999999999</v>
      </c>
      <c r="O935" t="s">
        <v>3174</v>
      </c>
    </row>
    <row r="936" spans="1:15">
      <c r="A936" t="s">
        <v>8</v>
      </c>
      <c r="C936" s="8" t="s">
        <v>327</v>
      </c>
      <c r="F936">
        <v>3.2700999999999998</v>
      </c>
      <c r="G936" t="s">
        <v>3064</v>
      </c>
      <c r="H936">
        <v>807</v>
      </c>
      <c r="I936" t="s">
        <v>3124</v>
      </c>
      <c r="M936" t="s">
        <v>3080</v>
      </c>
      <c r="N936">
        <v>3.2700999999999998</v>
      </c>
      <c r="O936" t="s">
        <v>3174</v>
      </c>
    </row>
    <row r="937" spans="1:15">
      <c r="A937" t="s">
        <v>664</v>
      </c>
      <c r="D937" s="8" t="s">
        <v>327</v>
      </c>
      <c r="F937">
        <v>2.6084000000000001</v>
      </c>
      <c r="G937" t="s">
        <v>3064</v>
      </c>
      <c r="H937">
        <v>807</v>
      </c>
      <c r="I937" t="s">
        <v>3124</v>
      </c>
      <c r="M937" t="s">
        <v>3080</v>
      </c>
      <c r="N937">
        <v>0.1053</v>
      </c>
      <c r="O937" t="s">
        <v>3174</v>
      </c>
    </row>
    <row r="938" spans="1:15">
      <c r="A938" t="s">
        <v>9</v>
      </c>
      <c r="C938" s="8" t="s">
        <v>327</v>
      </c>
      <c r="F938">
        <v>4.0076999999999998</v>
      </c>
      <c r="G938" t="s">
        <v>3064</v>
      </c>
      <c r="H938">
        <v>807</v>
      </c>
      <c r="I938" t="s">
        <v>3124</v>
      </c>
      <c r="M938" t="s">
        <v>3080</v>
      </c>
      <c r="N938">
        <v>2.9999999999999997E-4</v>
      </c>
      <c r="O938" t="s">
        <v>3174</v>
      </c>
    </row>
    <row r="939" spans="1:15">
      <c r="A939" t="s">
        <v>10</v>
      </c>
      <c r="C939" s="8" t="s">
        <v>327</v>
      </c>
      <c r="F939">
        <v>4.4325999999999999</v>
      </c>
      <c r="G939" t="s">
        <v>3064</v>
      </c>
      <c r="H939">
        <v>807</v>
      </c>
      <c r="I939" t="s">
        <v>3124</v>
      </c>
      <c r="M939" t="s">
        <v>3080</v>
      </c>
      <c r="N939">
        <v>4.3784000000000001</v>
      </c>
      <c r="O939" t="s">
        <v>3174</v>
      </c>
    </row>
    <row r="940" spans="1:15">
      <c r="A940" t="s">
        <v>683</v>
      </c>
      <c r="E940" s="8" t="s">
        <v>327</v>
      </c>
      <c r="F940">
        <v>11.5578</v>
      </c>
      <c r="G940" t="s">
        <v>3064</v>
      </c>
      <c r="H940">
        <v>807</v>
      </c>
      <c r="I940" t="s">
        <v>3124</v>
      </c>
      <c r="M940" t="s">
        <v>3080</v>
      </c>
      <c r="N940">
        <v>1.2425999999999999</v>
      </c>
      <c r="O940" t="s">
        <v>3174</v>
      </c>
    </row>
    <row r="941" spans="1:15">
      <c r="A941" t="s">
        <v>689</v>
      </c>
      <c r="B941" s="8" t="s">
        <v>327</v>
      </c>
      <c r="E941" s="8" t="s">
        <v>327</v>
      </c>
      <c r="F941">
        <v>3.0327999999999999</v>
      </c>
      <c r="G941" t="s">
        <v>3064</v>
      </c>
      <c r="H941">
        <v>807</v>
      </c>
      <c r="I941" t="s">
        <v>3124</v>
      </c>
      <c r="M941" t="s">
        <v>3080</v>
      </c>
      <c r="N941">
        <v>2.9209999999999998</v>
      </c>
      <c r="O941" t="s">
        <v>3174</v>
      </c>
    </row>
    <row r="942" spans="1:15">
      <c r="A942" t="s">
        <v>694</v>
      </c>
      <c r="B942" s="8" t="s">
        <v>327</v>
      </c>
      <c r="E942" s="8" t="s">
        <v>327</v>
      </c>
      <c r="F942">
        <v>1.3612</v>
      </c>
      <c r="G942" t="s">
        <v>3064</v>
      </c>
      <c r="H942">
        <v>807</v>
      </c>
      <c r="I942" t="s">
        <v>3124</v>
      </c>
      <c r="M942" t="s">
        <v>3080</v>
      </c>
      <c r="N942">
        <v>0.36840000000000001</v>
      </c>
      <c r="O942" t="s">
        <v>3174</v>
      </c>
    </row>
    <row r="943" spans="1:15">
      <c r="A943" t="s">
        <v>11</v>
      </c>
      <c r="C943" s="8" t="s">
        <v>327</v>
      </c>
      <c r="D943" s="8" t="s">
        <v>327</v>
      </c>
      <c r="F943">
        <v>7.4080000000000004</v>
      </c>
      <c r="G943" t="s">
        <v>3064</v>
      </c>
      <c r="H943">
        <v>807</v>
      </c>
      <c r="I943" t="s">
        <v>3124</v>
      </c>
      <c r="M943" t="s">
        <v>3080</v>
      </c>
      <c r="N943">
        <v>5.8811</v>
      </c>
      <c r="O943" t="s">
        <v>3174</v>
      </c>
    </row>
    <row r="944" spans="1:15">
      <c r="A944" t="s">
        <v>701</v>
      </c>
      <c r="E944" s="8" t="s">
        <v>327</v>
      </c>
      <c r="F944">
        <v>2.3214000000000001</v>
      </c>
      <c r="G944" t="s">
        <v>3064</v>
      </c>
      <c r="H944">
        <v>807</v>
      </c>
      <c r="I944" t="s">
        <v>3124</v>
      </c>
      <c r="M944" t="s">
        <v>3080</v>
      </c>
      <c r="N944">
        <v>1.5468</v>
      </c>
      <c r="O944" t="s">
        <v>3174</v>
      </c>
    </row>
    <row r="945" spans="1:15">
      <c r="A945" t="s">
        <v>708</v>
      </c>
      <c r="B945" s="8" t="s">
        <v>327</v>
      </c>
      <c r="E945" s="8" t="s">
        <v>327</v>
      </c>
      <c r="F945">
        <v>1.1496</v>
      </c>
      <c r="G945" t="s">
        <v>3064</v>
      </c>
      <c r="H945">
        <v>807</v>
      </c>
      <c r="I945" t="s">
        <v>3124</v>
      </c>
      <c r="M945" t="s">
        <v>3080</v>
      </c>
      <c r="N945">
        <v>1.1496</v>
      </c>
      <c r="O945" t="s">
        <v>3174</v>
      </c>
    </row>
    <row r="946" spans="1:15">
      <c r="A946" t="s">
        <v>709</v>
      </c>
      <c r="B946" s="8" t="s">
        <v>327</v>
      </c>
      <c r="E946" s="8" t="s">
        <v>327</v>
      </c>
      <c r="F946">
        <v>1.369</v>
      </c>
      <c r="G946" t="s">
        <v>3064</v>
      </c>
      <c r="H946">
        <v>807</v>
      </c>
      <c r="I946" t="s">
        <v>3124</v>
      </c>
      <c r="M946" t="s">
        <v>3080</v>
      </c>
      <c r="N946">
        <v>1.3653999999999999</v>
      </c>
      <c r="O946" t="s">
        <v>3174</v>
      </c>
    </row>
    <row r="947" spans="1:15">
      <c r="A947" t="s">
        <v>713</v>
      </c>
      <c r="B947" s="8" t="s">
        <v>327</v>
      </c>
      <c r="E947" s="8" t="s">
        <v>327</v>
      </c>
      <c r="F947">
        <v>0.4274</v>
      </c>
      <c r="G947" t="s">
        <v>3064</v>
      </c>
      <c r="H947">
        <v>807</v>
      </c>
      <c r="I947" t="s">
        <v>3124</v>
      </c>
      <c r="M947" t="s">
        <v>3080</v>
      </c>
      <c r="N947">
        <v>8.5699999999999998E-2</v>
      </c>
      <c r="O947" t="s">
        <v>3174</v>
      </c>
    </row>
    <row r="948" spans="1:15">
      <c r="A948" t="s">
        <v>13</v>
      </c>
      <c r="E948" s="8" t="s">
        <v>327</v>
      </c>
      <c r="F948">
        <v>3.0857999999999999</v>
      </c>
      <c r="G948" t="s">
        <v>3064</v>
      </c>
      <c r="H948">
        <v>807</v>
      </c>
      <c r="I948" t="s">
        <v>3124</v>
      </c>
      <c r="M948" t="s">
        <v>3080</v>
      </c>
      <c r="N948">
        <v>3.0857999999999999</v>
      </c>
      <c r="O948" t="s">
        <v>3174</v>
      </c>
    </row>
    <row r="949" spans="1:15">
      <c r="A949" t="s">
        <v>715</v>
      </c>
      <c r="C949" s="8" t="s">
        <v>327</v>
      </c>
      <c r="F949">
        <v>0.97540000000000004</v>
      </c>
      <c r="G949" t="s">
        <v>3064</v>
      </c>
      <c r="H949">
        <v>807</v>
      </c>
      <c r="I949" t="s">
        <v>3124</v>
      </c>
      <c r="M949" t="s">
        <v>3080</v>
      </c>
      <c r="N949">
        <v>0.97540000000000004</v>
      </c>
      <c r="O949" t="s">
        <v>3174</v>
      </c>
    </row>
    <row r="950" spans="1:15">
      <c r="A950" t="s">
        <v>716</v>
      </c>
      <c r="E950" s="8" t="s">
        <v>327</v>
      </c>
      <c r="F950">
        <v>3.4567999999999999</v>
      </c>
      <c r="G950" t="s">
        <v>3064</v>
      </c>
      <c r="H950">
        <v>807</v>
      </c>
      <c r="I950" t="s">
        <v>3124</v>
      </c>
      <c r="M950" t="s">
        <v>3080</v>
      </c>
      <c r="N950">
        <v>2.9535</v>
      </c>
      <c r="O950" t="s">
        <v>3174</v>
      </c>
    </row>
    <row r="951" spans="1:15">
      <c r="A951" t="s">
        <v>717</v>
      </c>
      <c r="B951" s="8" t="s">
        <v>327</v>
      </c>
      <c r="D951" s="8" t="s">
        <v>327</v>
      </c>
      <c r="F951">
        <v>0.78359999999999996</v>
      </c>
      <c r="G951" t="s">
        <v>3064</v>
      </c>
      <c r="H951">
        <v>807</v>
      </c>
      <c r="I951" t="s">
        <v>3124</v>
      </c>
      <c r="M951" t="s">
        <v>3080</v>
      </c>
      <c r="N951">
        <v>0.66969999999999996</v>
      </c>
      <c r="O951" t="s">
        <v>3174</v>
      </c>
    </row>
    <row r="952" spans="1:15">
      <c r="A952" t="s">
        <v>718</v>
      </c>
      <c r="C952" s="8" t="s">
        <v>327</v>
      </c>
      <c r="F952">
        <v>0.70509999999999995</v>
      </c>
      <c r="G952" t="s">
        <v>3064</v>
      </c>
      <c r="H952">
        <v>807</v>
      </c>
      <c r="I952" t="s">
        <v>3124</v>
      </c>
      <c r="M952" t="s">
        <v>3080</v>
      </c>
      <c r="N952">
        <v>0.70509999999999995</v>
      </c>
      <c r="O952" t="s">
        <v>3174</v>
      </c>
    </row>
    <row r="953" spans="1:15">
      <c r="A953" t="s">
        <v>720</v>
      </c>
      <c r="C953" s="8" t="s">
        <v>327</v>
      </c>
      <c r="F953">
        <v>3.3849</v>
      </c>
      <c r="G953" t="s">
        <v>3064</v>
      </c>
      <c r="H953">
        <v>807</v>
      </c>
      <c r="I953" t="s">
        <v>3124</v>
      </c>
      <c r="M953" t="s">
        <v>3080</v>
      </c>
      <c r="N953">
        <v>3.3849</v>
      </c>
      <c r="O953" t="s">
        <v>3174</v>
      </c>
    </row>
    <row r="954" spans="1:15">
      <c r="A954" t="s">
        <v>723</v>
      </c>
      <c r="B954" s="8" t="s">
        <v>327</v>
      </c>
      <c r="D954" s="8" t="s">
        <v>327</v>
      </c>
      <c r="F954">
        <v>0.91190000000000004</v>
      </c>
      <c r="G954" t="s">
        <v>3064</v>
      </c>
      <c r="H954">
        <v>807</v>
      </c>
      <c r="I954" t="s">
        <v>3124</v>
      </c>
      <c r="M954" t="s">
        <v>3080</v>
      </c>
      <c r="N954">
        <v>0.77249999999999996</v>
      </c>
      <c r="O954" t="s">
        <v>3174</v>
      </c>
    </row>
    <row r="955" spans="1:15">
      <c r="A955" t="s">
        <v>726</v>
      </c>
      <c r="B955" s="8" t="s">
        <v>327</v>
      </c>
      <c r="E955" s="8" t="s">
        <v>327</v>
      </c>
      <c r="F955">
        <v>1.0414000000000001</v>
      </c>
      <c r="G955" t="s">
        <v>3064</v>
      </c>
      <c r="H955">
        <v>807</v>
      </c>
      <c r="I955" t="s">
        <v>3124</v>
      </c>
      <c r="M955" t="s">
        <v>3080</v>
      </c>
      <c r="N955">
        <v>0.28079999999999999</v>
      </c>
      <c r="O955" t="s">
        <v>3174</v>
      </c>
    </row>
    <row r="956" spans="1:15">
      <c r="A956" t="s">
        <v>729</v>
      </c>
      <c r="B956" s="8" t="s">
        <v>327</v>
      </c>
      <c r="C956" s="8" t="s">
        <v>327</v>
      </c>
      <c r="F956">
        <v>1.0257000000000001</v>
      </c>
      <c r="G956" t="s">
        <v>3064</v>
      </c>
      <c r="H956">
        <v>807</v>
      </c>
      <c r="I956" t="s">
        <v>3124</v>
      </c>
      <c r="M956" t="s">
        <v>3080</v>
      </c>
      <c r="N956">
        <v>2.5000000000000001E-2</v>
      </c>
      <c r="O956" t="s">
        <v>3174</v>
      </c>
    </row>
    <row r="957" spans="1:15">
      <c r="A957" t="s">
        <v>732</v>
      </c>
      <c r="E957" s="8" t="s">
        <v>327</v>
      </c>
      <c r="F957">
        <v>0.52790000000000004</v>
      </c>
      <c r="G957" t="s">
        <v>3064</v>
      </c>
      <c r="H957">
        <v>807</v>
      </c>
      <c r="I957" t="s">
        <v>3124</v>
      </c>
      <c r="M957" t="s">
        <v>3080</v>
      </c>
      <c r="N957">
        <v>0.52790000000000004</v>
      </c>
      <c r="O957" t="s">
        <v>3174</v>
      </c>
    </row>
    <row r="958" spans="1:15">
      <c r="A958" t="s">
        <v>734</v>
      </c>
      <c r="E958" s="8" t="s">
        <v>327</v>
      </c>
      <c r="F958">
        <v>4.0183999999999997</v>
      </c>
      <c r="G958" t="s">
        <v>3064</v>
      </c>
      <c r="H958">
        <v>807</v>
      </c>
      <c r="I958" t="s">
        <v>3124</v>
      </c>
      <c r="M958" t="s">
        <v>3080</v>
      </c>
      <c r="N958">
        <v>1.1252</v>
      </c>
      <c r="O958" t="s">
        <v>3174</v>
      </c>
    </row>
    <row r="959" spans="1:15">
      <c r="A959" t="s">
        <v>735</v>
      </c>
      <c r="E959" s="8" t="s">
        <v>327</v>
      </c>
      <c r="F959">
        <v>0.56359999999999999</v>
      </c>
      <c r="G959" t="s">
        <v>3064</v>
      </c>
      <c r="H959">
        <v>807</v>
      </c>
      <c r="I959" t="s">
        <v>3124</v>
      </c>
      <c r="M959" t="s">
        <v>3080</v>
      </c>
      <c r="N959">
        <v>0.56359999999999999</v>
      </c>
      <c r="O959" t="s">
        <v>3174</v>
      </c>
    </row>
    <row r="960" spans="1:15">
      <c r="A960" t="s">
        <v>739</v>
      </c>
      <c r="E960" s="8" t="s">
        <v>327</v>
      </c>
      <c r="F960">
        <v>3.4354</v>
      </c>
      <c r="G960" t="s">
        <v>3064</v>
      </c>
      <c r="H960">
        <v>807</v>
      </c>
      <c r="I960" t="s">
        <v>3124</v>
      </c>
      <c r="M960" t="s">
        <v>3080</v>
      </c>
      <c r="N960">
        <v>0.11749999999999999</v>
      </c>
      <c r="O960" t="s">
        <v>3174</v>
      </c>
    </row>
    <row r="961" spans="1:15">
      <c r="A961" t="s">
        <v>740</v>
      </c>
      <c r="C961" s="8" t="s">
        <v>327</v>
      </c>
      <c r="F961">
        <v>1.802</v>
      </c>
      <c r="G961" t="s">
        <v>3064</v>
      </c>
      <c r="H961">
        <v>807</v>
      </c>
      <c r="I961" t="s">
        <v>3124</v>
      </c>
      <c r="M961" t="s">
        <v>3080</v>
      </c>
      <c r="N961">
        <v>1.802</v>
      </c>
      <c r="O961" t="s">
        <v>3174</v>
      </c>
    </row>
    <row r="962" spans="1:15">
      <c r="A962" t="s">
        <v>741</v>
      </c>
      <c r="C962" s="8" t="s">
        <v>327</v>
      </c>
      <c r="F962">
        <v>1.1134999999999999</v>
      </c>
      <c r="G962" t="s">
        <v>3064</v>
      </c>
      <c r="H962">
        <v>807</v>
      </c>
      <c r="I962" t="s">
        <v>3124</v>
      </c>
      <c r="M962" t="s">
        <v>3080</v>
      </c>
      <c r="N962">
        <v>1.1134999999999999</v>
      </c>
      <c r="O962" t="s">
        <v>3174</v>
      </c>
    </row>
    <row r="963" spans="1:15">
      <c r="A963" t="s">
        <v>744</v>
      </c>
      <c r="C963" s="8" t="s">
        <v>327</v>
      </c>
      <c r="F963">
        <v>2.4897</v>
      </c>
      <c r="G963" t="s">
        <v>3064</v>
      </c>
      <c r="H963">
        <v>807</v>
      </c>
      <c r="I963" t="s">
        <v>3124</v>
      </c>
      <c r="M963" t="s">
        <v>3080</v>
      </c>
      <c r="N963">
        <v>2.4897</v>
      </c>
      <c r="O963" t="s">
        <v>3174</v>
      </c>
    </row>
    <row r="964" spans="1:15">
      <c r="A964" t="s">
        <v>213</v>
      </c>
      <c r="D964" s="8" t="s">
        <v>327</v>
      </c>
      <c r="F964">
        <v>10.011900000000001</v>
      </c>
      <c r="G964" t="s">
        <v>3064</v>
      </c>
      <c r="H964">
        <v>807</v>
      </c>
      <c r="I964" t="s">
        <v>3124</v>
      </c>
      <c r="M964" t="s">
        <v>3080</v>
      </c>
      <c r="N964">
        <v>1.7885</v>
      </c>
      <c r="O964" t="s">
        <v>3174</v>
      </c>
    </row>
    <row r="965" spans="1:15">
      <c r="A965" t="s">
        <v>756</v>
      </c>
      <c r="E965" s="8" t="s">
        <v>327</v>
      </c>
      <c r="F965">
        <v>5.0747999999999998</v>
      </c>
      <c r="G965" t="s">
        <v>3064</v>
      </c>
      <c r="H965">
        <v>807</v>
      </c>
      <c r="I965" t="s">
        <v>3124</v>
      </c>
      <c r="M965" t="s">
        <v>3080</v>
      </c>
      <c r="N965">
        <v>5.0747999999999998</v>
      </c>
      <c r="O965" t="s">
        <v>3174</v>
      </c>
    </row>
    <row r="966" spans="1:15">
      <c r="A966" t="s">
        <v>15</v>
      </c>
      <c r="D966" s="8" t="s">
        <v>327</v>
      </c>
      <c r="F966">
        <v>10.4908</v>
      </c>
      <c r="G966" t="s">
        <v>3064</v>
      </c>
      <c r="H966">
        <v>807</v>
      </c>
      <c r="I966" t="s">
        <v>3124</v>
      </c>
      <c r="M966" t="s">
        <v>3080</v>
      </c>
      <c r="N966">
        <v>9.5349000000000004</v>
      </c>
      <c r="O966" t="s">
        <v>3174</v>
      </c>
    </row>
    <row r="967" spans="1:15">
      <c r="A967" t="s">
        <v>763</v>
      </c>
      <c r="D967" s="8" t="s">
        <v>327</v>
      </c>
      <c r="F967">
        <v>1.7052</v>
      </c>
      <c r="G967" t="s">
        <v>3064</v>
      </c>
      <c r="H967">
        <v>807</v>
      </c>
      <c r="I967" t="s">
        <v>3124</v>
      </c>
      <c r="M967" t="s">
        <v>3080</v>
      </c>
      <c r="N967">
        <v>0.89680000000000004</v>
      </c>
      <c r="O967" t="s">
        <v>3174</v>
      </c>
    </row>
    <row r="968" spans="1:15">
      <c r="A968" t="s">
        <v>764</v>
      </c>
      <c r="D968" s="8" t="s">
        <v>327</v>
      </c>
      <c r="F968">
        <v>4.0296000000000003</v>
      </c>
      <c r="G968" t="s">
        <v>3064</v>
      </c>
      <c r="H968">
        <v>807</v>
      </c>
      <c r="I968" t="s">
        <v>3124</v>
      </c>
      <c r="M968" t="s">
        <v>3080</v>
      </c>
      <c r="N968">
        <v>4.0232000000000001</v>
      </c>
      <c r="O968" t="s">
        <v>3174</v>
      </c>
    </row>
    <row r="969" spans="1:15">
      <c r="A969" t="s">
        <v>16</v>
      </c>
      <c r="D969" s="8" t="s">
        <v>327</v>
      </c>
      <c r="F969">
        <v>0.70179999999999998</v>
      </c>
      <c r="G969" t="s">
        <v>3064</v>
      </c>
      <c r="H969">
        <v>807</v>
      </c>
      <c r="I969" t="s">
        <v>3124</v>
      </c>
      <c r="M969" t="s">
        <v>3080</v>
      </c>
      <c r="N969">
        <v>0.70179999999999998</v>
      </c>
      <c r="O969" t="s">
        <v>3174</v>
      </c>
    </row>
    <row r="970" spans="1:15">
      <c r="A970" t="s">
        <v>769</v>
      </c>
      <c r="E970" s="8" t="s">
        <v>327</v>
      </c>
      <c r="F970">
        <v>10.2059</v>
      </c>
      <c r="G970" t="s">
        <v>3064</v>
      </c>
      <c r="H970">
        <v>807</v>
      </c>
      <c r="I970" t="s">
        <v>3124</v>
      </c>
      <c r="M970" t="s">
        <v>3080</v>
      </c>
      <c r="N970">
        <v>0.47799999999999998</v>
      </c>
      <c r="O970" t="s">
        <v>3174</v>
      </c>
    </row>
    <row r="971" spans="1:15">
      <c r="A971" t="s">
        <v>215</v>
      </c>
      <c r="E971" s="8" t="s">
        <v>327</v>
      </c>
      <c r="F971">
        <v>0.52580000000000005</v>
      </c>
      <c r="G971" t="s">
        <v>3064</v>
      </c>
      <c r="H971">
        <v>807</v>
      </c>
      <c r="I971" t="s">
        <v>3124</v>
      </c>
      <c r="M971" t="s">
        <v>3080</v>
      </c>
      <c r="N971">
        <v>0.29049999999999998</v>
      </c>
      <c r="O971" t="s">
        <v>3174</v>
      </c>
    </row>
    <row r="972" spans="1:15">
      <c r="A972" t="s">
        <v>772</v>
      </c>
      <c r="B972" s="8" t="s">
        <v>327</v>
      </c>
      <c r="C972" s="8" t="s">
        <v>327</v>
      </c>
      <c r="F972">
        <v>1.9543999999999999</v>
      </c>
      <c r="G972" t="s">
        <v>3064</v>
      </c>
      <c r="H972">
        <v>807</v>
      </c>
      <c r="I972" t="s">
        <v>3124</v>
      </c>
      <c r="M972" t="s">
        <v>3080</v>
      </c>
      <c r="N972">
        <v>5.4199999999999998E-2</v>
      </c>
      <c r="O972" t="s">
        <v>3174</v>
      </c>
    </row>
    <row r="973" spans="1:15">
      <c r="A973" t="s">
        <v>216</v>
      </c>
      <c r="E973" s="8" t="s">
        <v>327</v>
      </c>
      <c r="F973">
        <v>3.0196000000000001</v>
      </c>
      <c r="G973" t="s">
        <v>3064</v>
      </c>
      <c r="H973">
        <v>807</v>
      </c>
      <c r="I973" t="s">
        <v>3124</v>
      </c>
      <c r="M973" t="s">
        <v>3080</v>
      </c>
      <c r="N973">
        <v>1.7407999999999999</v>
      </c>
      <c r="O973" t="s">
        <v>3174</v>
      </c>
    </row>
    <row r="974" spans="1:15">
      <c r="A974" t="s">
        <v>780</v>
      </c>
      <c r="B974" s="8" t="s">
        <v>327</v>
      </c>
      <c r="C974" s="8" t="s">
        <v>327</v>
      </c>
      <c r="F974">
        <v>2.2364999999999999</v>
      </c>
      <c r="G974" t="s">
        <v>3064</v>
      </c>
      <c r="H974">
        <v>807</v>
      </c>
      <c r="I974" t="s">
        <v>3124</v>
      </c>
      <c r="M974" t="s">
        <v>3080</v>
      </c>
      <c r="N974">
        <v>4.7899999999999998E-2</v>
      </c>
      <c r="O974" t="s">
        <v>3174</v>
      </c>
    </row>
    <row r="975" spans="1:15">
      <c r="A975" t="s">
        <v>217</v>
      </c>
      <c r="D975" s="8" t="s">
        <v>327</v>
      </c>
      <c r="F975">
        <v>10.076599999999999</v>
      </c>
      <c r="G975" t="s">
        <v>3064</v>
      </c>
      <c r="H975">
        <v>807</v>
      </c>
      <c r="I975" t="s">
        <v>3124</v>
      </c>
      <c r="M975" t="s">
        <v>3080</v>
      </c>
      <c r="N975">
        <v>9.9535</v>
      </c>
      <c r="O975" t="s">
        <v>3174</v>
      </c>
    </row>
    <row r="976" spans="1:15">
      <c r="A976" t="s">
        <v>782</v>
      </c>
      <c r="D976" s="8" t="s">
        <v>327</v>
      </c>
      <c r="F976">
        <v>3.0589</v>
      </c>
      <c r="G976" t="s">
        <v>3064</v>
      </c>
      <c r="H976">
        <v>807</v>
      </c>
      <c r="I976" t="s">
        <v>3124</v>
      </c>
      <c r="M976" t="s">
        <v>3080</v>
      </c>
      <c r="N976">
        <v>0.1285</v>
      </c>
      <c r="O976" t="s">
        <v>3174</v>
      </c>
    </row>
    <row r="977" spans="1:15">
      <c r="A977" t="s">
        <v>788</v>
      </c>
      <c r="E977" s="8" t="s">
        <v>327</v>
      </c>
      <c r="F977">
        <v>9.1306999999999992</v>
      </c>
      <c r="G977" t="s">
        <v>3064</v>
      </c>
      <c r="H977">
        <v>807</v>
      </c>
      <c r="I977" t="s">
        <v>3124</v>
      </c>
      <c r="M977" t="s">
        <v>3080</v>
      </c>
      <c r="N977">
        <v>1.2033</v>
      </c>
      <c r="O977" t="s">
        <v>3174</v>
      </c>
    </row>
    <row r="978" spans="1:15">
      <c r="A978" t="s">
        <v>797</v>
      </c>
      <c r="E978" s="8" t="s">
        <v>327</v>
      </c>
      <c r="F978">
        <v>9.0272000000000006</v>
      </c>
      <c r="G978" t="s">
        <v>3064</v>
      </c>
      <c r="H978">
        <v>807</v>
      </c>
      <c r="I978" t="s">
        <v>3124</v>
      </c>
      <c r="M978" t="s">
        <v>3080</v>
      </c>
      <c r="N978">
        <v>2.0000000000000001E-4</v>
      </c>
      <c r="O978" t="s">
        <v>3174</v>
      </c>
    </row>
    <row r="979" spans="1:15">
      <c r="A979" t="s">
        <v>808</v>
      </c>
      <c r="B979" s="8" t="s">
        <v>327</v>
      </c>
      <c r="E979" s="8" t="s">
        <v>327</v>
      </c>
      <c r="F979">
        <v>2.8698000000000001</v>
      </c>
      <c r="G979" t="s">
        <v>3064</v>
      </c>
      <c r="H979">
        <v>807</v>
      </c>
      <c r="I979" t="s">
        <v>3124</v>
      </c>
      <c r="M979" t="s">
        <v>3080</v>
      </c>
      <c r="N979">
        <v>5.8999999999999999E-3</v>
      </c>
      <c r="O979" t="s">
        <v>3174</v>
      </c>
    </row>
    <row r="980" spans="1:15">
      <c r="A980" t="s">
        <v>809</v>
      </c>
      <c r="E980" s="8" t="s">
        <v>327</v>
      </c>
      <c r="F980">
        <v>8.8026999999999997</v>
      </c>
      <c r="G980" t="s">
        <v>3064</v>
      </c>
      <c r="H980">
        <v>807</v>
      </c>
      <c r="I980" t="s">
        <v>3124</v>
      </c>
      <c r="M980" t="s">
        <v>3080</v>
      </c>
      <c r="N980">
        <v>1.5169999999999999</v>
      </c>
      <c r="O980" t="s">
        <v>3174</v>
      </c>
    </row>
    <row r="981" spans="1:15">
      <c r="A981" t="s">
        <v>817</v>
      </c>
      <c r="C981" s="8" t="s">
        <v>327</v>
      </c>
      <c r="F981">
        <v>11.062900000000001</v>
      </c>
      <c r="G981" t="s">
        <v>3064</v>
      </c>
      <c r="H981">
        <v>807</v>
      </c>
      <c r="I981" t="s">
        <v>3124</v>
      </c>
      <c r="M981" t="s">
        <v>3080</v>
      </c>
      <c r="N981">
        <v>0.22020000000000001</v>
      </c>
      <c r="O981" t="s">
        <v>3174</v>
      </c>
    </row>
    <row r="982" spans="1:15">
      <c r="A982" t="s">
        <v>818</v>
      </c>
      <c r="C982" s="8" t="s">
        <v>327</v>
      </c>
      <c r="F982">
        <v>3.8132000000000001</v>
      </c>
      <c r="G982" t="s">
        <v>3064</v>
      </c>
      <c r="H982">
        <v>807</v>
      </c>
      <c r="I982" t="s">
        <v>3124</v>
      </c>
      <c r="M982" t="s">
        <v>3080</v>
      </c>
      <c r="N982">
        <v>0.05</v>
      </c>
      <c r="O982" t="s">
        <v>3174</v>
      </c>
    </row>
    <row r="983" spans="1:15">
      <c r="A983" t="s">
        <v>17</v>
      </c>
      <c r="E983" s="8" t="s">
        <v>327</v>
      </c>
      <c r="F983">
        <v>3.6970000000000001</v>
      </c>
      <c r="G983" t="s">
        <v>3064</v>
      </c>
      <c r="H983">
        <v>807</v>
      </c>
      <c r="I983" t="s">
        <v>3124</v>
      </c>
      <c r="M983" t="s">
        <v>3080</v>
      </c>
      <c r="N983">
        <v>3.0184000000000002</v>
      </c>
      <c r="O983" t="s">
        <v>3174</v>
      </c>
    </row>
    <row r="984" spans="1:15">
      <c r="A984" t="s">
        <v>220</v>
      </c>
      <c r="E984" s="8" t="s">
        <v>327</v>
      </c>
      <c r="F984">
        <v>31.567499999999999</v>
      </c>
      <c r="G984" t="s">
        <v>3064</v>
      </c>
      <c r="H984">
        <v>807</v>
      </c>
      <c r="I984" t="s">
        <v>3124</v>
      </c>
      <c r="M984" t="s">
        <v>3080</v>
      </c>
      <c r="N984">
        <v>3.7528999999999999</v>
      </c>
      <c r="O984" t="s">
        <v>3174</v>
      </c>
    </row>
    <row r="985" spans="1:15">
      <c r="A985" t="s">
        <v>850</v>
      </c>
      <c r="E985" s="8" t="s">
        <v>327</v>
      </c>
      <c r="F985">
        <v>3.7608999999999999</v>
      </c>
      <c r="G985" t="s">
        <v>3064</v>
      </c>
      <c r="H985">
        <v>807</v>
      </c>
      <c r="I985" t="s">
        <v>3124</v>
      </c>
      <c r="M985" t="s">
        <v>3080</v>
      </c>
      <c r="N985">
        <v>3.7608999999999999</v>
      </c>
      <c r="O985" t="s">
        <v>3174</v>
      </c>
    </row>
    <row r="986" spans="1:15">
      <c r="A986" t="s">
        <v>852</v>
      </c>
      <c r="B986" s="8" t="s">
        <v>327</v>
      </c>
      <c r="E986" s="8" t="s">
        <v>327</v>
      </c>
      <c r="F986">
        <v>11.274800000000001</v>
      </c>
      <c r="G986" t="s">
        <v>3064</v>
      </c>
      <c r="H986">
        <v>807</v>
      </c>
      <c r="I986" t="s">
        <v>3124</v>
      </c>
      <c r="M986" t="s">
        <v>3080</v>
      </c>
      <c r="N986">
        <v>7.0099999999999996E-2</v>
      </c>
      <c r="O986" t="s">
        <v>3174</v>
      </c>
    </row>
    <row r="987" spans="1:15">
      <c r="A987" t="s">
        <v>221</v>
      </c>
      <c r="E987" s="8" t="s">
        <v>327</v>
      </c>
      <c r="F987">
        <v>8.3094000000000001</v>
      </c>
      <c r="G987" t="s">
        <v>3064</v>
      </c>
      <c r="H987">
        <v>807</v>
      </c>
      <c r="I987" t="s">
        <v>3124</v>
      </c>
      <c r="M987" t="s">
        <v>3080</v>
      </c>
      <c r="N987">
        <v>0.18779999999999999</v>
      </c>
      <c r="O987" t="s">
        <v>3174</v>
      </c>
    </row>
    <row r="988" spans="1:15">
      <c r="A988" t="s">
        <v>18</v>
      </c>
      <c r="D988" s="8" t="s">
        <v>327</v>
      </c>
      <c r="F988">
        <v>4.7483000000000004</v>
      </c>
      <c r="G988" t="s">
        <v>3064</v>
      </c>
      <c r="H988">
        <v>807</v>
      </c>
      <c r="I988" t="s">
        <v>3124</v>
      </c>
      <c r="M988" t="s">
        <v>3080</v>
      </c>
      <c r="N988">
        <v>4.7483000000000004</v>
      </c>
      <c r="O988" t="s">
        <v>3174</v>
      </c>
    </row>
    <row r="989" spans="1:15">
      <c r="A989" t="s">
        <v>853</v>
      </c>
      <c r="B989" s="8" t="s">
        <v>327</v>
      </c>
      <c r="C989" s="8" t="s">
        <v>327</v>
      </c>
      <c r="F989">
        <v>21.741199999999999</v>
      </c>
      <c r="G989" t="s">
        <v>3064</v>
      </c>
      <c r="H989">
        <v>807</v>
      </c>
      <c r="I989" t="s">
        <v>3124</v>
      </c>
      <c r="M989" t="s">
        <v>3080</v>
      </c>
      <c r="N989">
        <v>1.2407999999999999</v>
      </c>
      <c r="O989" t="s">
        <v>3174</v>
      </c>
    </row>
    <row r="990" spans="1:15">
      <c r="A990" t="s">
        <v>28</v>
      </c>
      <c r="E990" s="8" t="s">
        <v>327</v>
      </c>
      <c r="F990">
        <v>0.28789999999999999</v>
      </c>
      <c r="G990" t="s">
        <v>3064</v>
      </c>
      <c r="H990">
        <v>807</v>
      </c>
      <c r="I990" t="s">
        <v>3124</v>
      </c>
      <c r="M990" t="s">
        <v>3080</v>
      </c>
      <c r="N990">
        <v>0.25800000000000001</v>
      </c>
      <c r="O990" t="s">
        <v>3174</v>
      </c>
    </row>
    <row r="991" spans="1:15">
      <c r="A991" t="s">
        <v>965</v>
      </c>
      <c r="F991">
        <v>0.13270000000000001</v>
      </c>
      <c r="G991" t="s">
        <v>3064</v>
      </c>
      <c r="H991">
        <v>807</v>
      </c>
      <c r="I991" t="s">
        <v>3124</v>
      </c>
      <c r="M991" t="s">
        <v>3080</v>
      </c>
      <c r="N991">
        <v>0.125</v>
      </c>
      <c r="O991" t="s">
        <v>3174</v>
      </c>
    </row>
    <row r="992" spans="1:15">
      <c r="A992" t="s">
        <v>32</v>
      </c>
      <c r="E992" s="8" t="s">
        <v>327</v>
      </c>
      <c r="F992">
        <v>0.84050000000000002</v>
      </c>
      <c r="G992" t="s">
        <v>3064</v>
      </c>
      <c r="H992">
        <v>807</v>
      </c>
      <c r="I992" t="s">
        <v>3124</v>
      </c>
      <c r="M992" t="s">
        <v>3080</v>
      </c>
      <c r="N992">
        <v>3.5700000000000003E-2</v>
      </c>
      <c r="O992" t="s">
        <v>3174</v>
      </c>
    </row>
    <row r="993" spans="1:15">
      <c r="A993" t="s">
        <v>979</v>
      </c>
      <c r="F993">
        <v>1.0818000000000001</v>
      </c>
      <c r="G993" t="s">
        <v>3064</v>
      </c>
      <c r="H993">
        <v>807</v>
      </c>
      <c r="I993" t="s">
        <v>3124</v>
      </c>
      <c r="M993" t="s">
        <v>3080</v>
      </c>
      <c r="N993">
        <v>0.91679999999999995</v>
      </c>
      <c r="O993" t="s">
        <v>3174</v>
      </c>
    </row>
    <row r="994" spans="1:15">
      <c r="A994" t="s">
        <v>37</v>
      </c>
      <c r="D994" s="8" t="s">
        <v>327</v>
      </c>
      <c r="F994">
        <v>1.4785999999999999</v>
      </c>
      <c r="G994" t="s">
        <v>3064</v>
      </c>
      <c r="H994">
        <v>807</v>
      </c>
      <c r="I994" t="s">
        <v>3124</v>
      </c>
      <c r="M994" t="s">
        <v>3080</v>
      </c>
      <c r="N994">
        <v>0.51859999999999995</v>
      </c>
      <c r="O994" t="s">
        <v>3174</v>
      </c>
    </row>
    <row r="995" spans="1:15">
      <c r="A995" t="s">
        <v>38</v>
      </c>
      <c r="D995" s="8" t="s">
        <v>327</v>
      </c>
      <c r="F995">
        <v>1.2189000000000001</v>
      </c>
      <c r="G995" t="s">
        <v>3064</v>
      </c>
      <c r="H995">
        <v>807</v>
      </c>
      <c r="I995" t="s">
        <v>3124</v>
      </c>
      <c r="M995" t="s">
        <v>3080</v>
      </c>
      <c r="N995">
        <v>1.2189000000000001</v>
      </c>
      <c r="O995" t="s">
        <v>3174</v>
      </c>
    </row>
    <row r="996" spans="1:15">
      <c r="A996" t="s">
        <v>984</v>
      </c>
      <c r="F996">
        <v>1.1720999999999999</v>
      </c>
      <c r="G996" t="s">
        <v>3064</v>
      </c>
      <c r="H996">
        <v>807</v>
      </c>
      <c r="I996" t="s">
        <v>3124</v>
      </c>
      <c r="M996" t="s">
        <v>3080</v>
      </c>
      <c r="N996">
        <v>1.1720999999999999</v>
      </c>
      <c r="O996" t="s">
        <v>3174</v>
      </c>
    </row>
    <row r="997" spans="1:15">
      <c r="A997" t="s">
        <v>986</v>
      </c>
      <c r="B997" s="8" t="s">
        <v>327</v>
      </c>
      <c r="D997" s="8" t="s">
        <v>327</v>
      </c>
      <c r="F997">
        <v>2.5118999999999998</v>
      </c>
      <c r="G997" t="s">
        <v>3064</v>
      </c>
      <c r="H997">
        <v>807</v>
      </c>
      <c r="I997" t="s">
        <v>3124</v>
      </c>
      <c r="M997" t="s">
        <v>3080</v>
      </c>
      <c r="N997">
        <v>2.33</v>
      </c>
      <c r="O997" t="s">
        <v>3174</v>
      </c>
    </row>
    <row r="998" spans="1:15">
      <c r="A998" t="s">
        <v>987</v>
      </c>
      <c r="D998" s="8" t="s">
        <v>327</v>
      </c>
      <c r="F998">
        <v>1.3324</v>
      </c>
      <c r="G998" t="s">
        <v>3064</v>
      </c>
      <c r="H998">
        <v>807</v>
      </c>
      <c r="I998" t="s">
        <v>3124</v>
      </c>
      <c r="M998" t="s">
        <v>3080</v>
      </c>
      <c r="N998">
        <v>0.21929999999999999</v>
      </c>
      <c r="O998" t="s">
        <v>3174</v>
      </c>
    </row>
    <row r="999" spans="1:15">
      <c r="A999" t="s">
        <v>988</v>
      </c>
      <c r="D999" s="8" t="s">
        <v>327</v>
      </c>
      <c r="F999">
        <v>1.6936</v>
      </c>
      <c r="G999" t="s">
        <v>3064</v>
      </c>
      <c r="H999">
        <v>807</v>
      </c>
      <c r="I999" t="s">
        <v>3124</v>
      </c>
      <c r="M999" t="s">
        <v>3080</v>
      </c>
      <c r="N999">
        <v>1.6535</v>
      </c>
      <c r="O999" t="s">
        <v>3174</v>
      </c>
    </row>
    <row r="1000" spans="1:15">
      <c r="A1000" t="s">
        <v>992</v>
      </c>
      <c r="B1000" s="8" t="s">
        <v>327</v>
      </c>
      <c r="F1000">
        <v>5.1400000000000001E-2</v>
      </c>
      <c r="G1000" t="s">
        <v>3064</v>
      </c>
      <c r="H1000">
        <v>807</v>
      </c>
      <c r="I1000" t="s">
        <v>3124</v>
      </c>
      <c r="M1000" t="s">
        <v>3080</v>
      </c>
      <c r="N1000">
        <v>5.1400000000000001E-2</v>
      </c>
      <c r="O1000" t="s">
        <v>3174</v>
      </c>
    </row>
    <row r="1001" spans="1:15">
      <c r="A1001" t="s">
        <v>993</v>
      </c>
      <c r="B1001" s="8" t="s">
        <v>327</v>
      </c>
      <c r="F1001">
        <v>2.4500000000000001E-2</v>
      </c>
      <c r="G1001" t="s">
        <v>3064</v>
      </c>
      <c r="H1001">
        <v>807</v>
      </c>
      <c r="I1001" t="s">
        <v>3124</v>
      </c>
      <c r="M1001" t="s">
        <v>3080</v>
      </c>
      <c r="N1001">
        <v>2.4500000000000001E-2</v>
      </c>
      <c r="O1001" t="s">
        <v>3174</v>
      </c>
    </row>
    <row r="1002" spans="1:15">
      <c r="A1002" t="s">
        <v>994</v>
      </c>
      <c r="B1002" s="8" t="s">
        <v>327</v>
      </c>
      <c r="F1002">
        <v>0.55479999999999996</v>
      </c>
      <c r="G1002" t="s">
        <v>3064</v>
      </c>
      <c r="H1002">
        <v>807</v>
      </c>
      <c r="I1002" t="s">
        <v>3124</v>
      </c>
      <c r="M1002" t="s">
        <v>3080</v>
      </c>
      <c r="N1002">
        <v>0.55479999999999996</v>
      </c>
      <c r="O1002" t="s">
        <v>3174</v>
      </c>
    </row>
    <row r="1003" spans="1:15">
      <c r="A1003" t="s">
        <v>995</v>
      </c>
      <c r="B1003" s="8" t="s">
        <v>327</v>
      </c>
      <c r="F1003">
        <v>0.67520000000000002</v>
      </c>
      <c r="G1003" t="s">
        <v>3064</v>
      </c>
      <c r="H1003">
        <v>807</v>
      </c>
      <c r="I1003" t="s">
        <v>3124</v>
      </c>
      <c r="M1003" t="s">
        <v>3080</v>
      </c>
      <c r="N1003">
        <v>0.67520000000000002</v>
      </c>
      <c r="O1003" t="s">
        <v>3174</v>
      </c>
    </row>
    <row r="1004" spans="1:15">
      <c r="A1004" t="s">
        <v>39</v>
      </c>
      <c r="D1004" s="8" t="s">
        <v>327</v>
      </c>
      <c r="F1004">
        <v>0.72340000000000004</v>
      </c>
      <c r="G1004" t="s">
        <v>3064</v>
      </c>
      <c r="H1004">
        <v>807</v>
      </c>
      <c r="I1004" t="s">
        <v>3124</v>
      </c>
      <c r="M1004" t="s">
        <v>3080</v>
      </c>
      <c r="N1004">
        <v>0.72189999999999999</v>
      </c>
      <c r="O1004" t="s">
        <v>3174</v>
      </c>
    </row>
    <row r="1005" spans="1:15">
      <c r="A1005" t="s">
        <v>996</v>
      </c>
      <c r="C1005" s="8" t="s">
        <v>327</v>
      </c>
      <c r="F1005">
        <v>0.69</v>
      </c>
      <c r="G1005" t="s">
        <v>3064</v>
      </c>
      <c r="H1005">
        <v>807</v>
      </c>
      <c r="I1005" t="s">
        <v>3124</v>
      </c>
      <c r="M1005" t="s">
        <v>3080</v>
      </c>
      <c r="N1005">
        <v>0.69</v>
      </c>
      <c r="O1005" t="s">
        <v>3174</v>
      </c>
    </row>
    <row r="1006" spans="1:15">
      <c r="A1006" t="s">
        <v>997</v>
      </c>
      <c r="D1006" s="8" t="s">
        <v>327</v>
      </c>
      <c r="F1006">
        <v>0.47110000000000002</v>
      </c>
      <c r="G1006" t="s">
        <v>3064</v>
      </c>
      <c r="H1006">
        <v>807</v>
      </c>
      <c r="I1006" t="s">
        <v>3124</v>
      </c>
      <c r="M1006" t="s">
        <v>3080</v>
      </c>
      <c r="N1006">
        <v>0.47110000000000002</v>
      </c>
      <c r="O1006" t="s">
        <v>3174</v>
      </c>
    </row>
    <row r="1007" spans="1:15">
      <c r="A1007" t="s">
        <v>998</v>
      </c>
      <c r="B1007" s="8" t="s">
        <v>327</v>
      </c>
      <c r="C1007" s="8" t="s">
        <v>327</v>
      </c>
      <c r="F1007">
        <v>0.33450000000000002</v>
      </c>
      <c r="G1007" t="s">
        <v>3064</v>
      </c>
      <c r="H1007">
        <v>807</v>
      </c>
      <c r="I1007" t="s">
        <v>3124</v>
      </c>
      <c r="M1007" t="s">
        <v>3080</v>
      </c>
      <c r="N1007">
        <v>0.32579999999999998</v>
      </c>
      <c r="O1007" t="s">
        <v>3174</v>
      </c>
    </row>
    <row r="1008" spans="1:15">
      <c r="A1008" t="s">
        <v>999</v>
      </c>
      <c r="E1008" s="8" t="s">
        <v>327</v>
      </c>
      <c r="F1008">
        <v>0.48799999999999999</v>
      </c>
      <c r="G1008" t="s">
        <v>3064</v>
      </c>
      <c r="H1008">
        <v>807</v>
      </c>
      <c r="I1008" t="s">
        <v>3124</v>
      </c>
      <c r="M1008" t="s">
        <v>3080</v>
      </c>
      <c r="N1008">
        <v>0.48799999999999999</v>
      </c>
      <c r="O1008" t="s">
        <v>3174</v>
      </c>
    </row>
    <row r="1009" spans="1:15">
      <c r="A1009" t="s">
        <v>1001</v>
      </c>
      <c r="C1009" s="8" t="s">
        <v>327</v>
      </c>
      <c r="F1009">
        <v>0.46910000000000002</v>
      </c>
      <c r="G1009" t="s">
        <v>3064</v>
      </c>
      <c r="H1009">
        <v>807</v>
      </c>
      <c r="I1009" t="s">
        <v>3124</v>
      </c>
      <c r="M1009" t="s">
        <v>3080</v>
      </c>
      <c r="N1009">
        <v>0.46899999999999997</v>
      </c>
      <c r="O1009" t="s">
        <v>3174</v>
      </c>
    </row>
    <row r="1010" spans="1:15">
      <c r="A1010" t="s">
        <v>230</v>
      </c>
      <c r="E1010" s="8" t="s">
        <v>327</v>
      </c>
      <c r="F1010">
        <v>0.90429999999999999</v>
      </c>
      <c r="G1010" t="s">
        <v>3064</v>
      </c>
      <c r="H1010">
        <v>807</v>
      </c>
      <c r="I1010" t="s">
        <v>3124</v>
      </c>
      <c r="M1010" t="s">
        <v>3080</v>
      </c>
      <c r="N1010">
        <v>0.90429999999999999</v>
      </c>
      <c r="O1010" t="s">
        <v>3174</v>
      </c>
    </row>
    <row r="1011" spans="1:15">
      <c r="A1011" t="s">
        <v>1002</v>
      </c>
      <c r="F1011">
        <v>0.3518</v>
      </c>
      <c r="G1011" t="s">
        <v>3064</v>
      </c>
      <c r="H1011">
        <v>807</v>
      </c>
      <c r="I1011" t="s">
        <v>3124</v>
      </c>
      <c r="M1011" t="s">
        <v>3080</v>
      </c>
      <c r="N1011">
        <v>0.3518</v>
      </c>
      <c r="O1011" t="s">
        <v>3174</v>
      </c>
    </row>
    <row r="1012" spans="1:15">
      <c r="A1012" t="s">
        <v>1003</v>
      </c>
      <c r="D1012" s="8" t="s">
        <v>327</v>
      </c>
      <c r="F1012">
        <v>0.60009999999999997</v>
      </c>
      <c r="G1012" t="s">
        <v>3064</v>
      </c>
      <c r="H1012">
        <v>807</v>
      </c>
      <c r="I1012" t="s">
        <v>3124</v>
      </c>
      <c r="M1012" t="s">
        <v>3080</v>
      </c>
      <c r="N1012">
        <v>0.60009999999999997</v>
      </c>
      <c r="O1012" t="s">
        <v>3174</v>
      </c>
    </row>
    <row r="1013" spans="1:15">
      <c r="A1013" t="s">
        <v>1004</v>
      </c>
      <c r="E1013" s="8" t="s">
        <v>327</v>
      </c>
      <c r="F1013">
        <v>0.47420000000000001</v>
      </c>
      <c r="G1013" t="s">
        <v>3064</v>
      </c>
      <c r="H1013">
        <v>807</v>
      </c>
      <c r="I1013" t="s">
        <v>3124</v>
      </c>
      <c r="M1013" t="s">
        <v>3080</v>
      </c>
      <c r="N1013">
        <v>0.46629999999999999</v>
      </c>
      <c r="O1013" t="s">
        <v>3174</v>
      </c>
    </row>
    <row r="1014" spans="1:15">
      <c r="A1014" t="s">
        <v>1005</v>
      </c>
      <c r="D1014" s="8" t="s">
        <v>327</v>
      </c>
      <c r="F1014">
        <v>0.28870000000000001</v>
      </c>
      <c r="G1014" t="s">
        <v>3064</v>
      </c>
      <c r="H1014">
        <v>807</v>
      </c>
      <c r="I1014" t="s">
        <v>3124</v>
      </c>
      <c r="M1014" t="s">
        <v>3080</v>
      </c>
      <c r="N1014">
        <v>0.1933</v>
      </c>
      <c r="O1014" t="s">
        <v>3174</v>
      </c>
    </row>
    <row r="1015" spans="1:15">
      <c r="A1015" t="s">
        <v>231</v>
      </c>
      <c r="D1015" s="8" t="s">
        <v>327</v>
      </c>
      <c r="F1015">
        <v>0.85419999999999996</v>
      </c>
      <c r="G1015" t="s">
        <v>3064</v>
      </c>
      <c r="H1015">
        <v>807</v>
      </c>
      <c r="I1015" t="s">
        <v>3124</v>
      </c>
      <c r="M1015" t="s">
        <v>3080</v>
      </c>
      <c r="N1015">
        <v>0.85419999999999996</v>
      </c>
      <c r="O1015" t="s">
        <v>3174</v>
      </c>
    </row>
    <row r="1016" spans="1:15">
      <c r="A1016" t="s">
        <v>40</v>
      </c>
      <c r="C1016" s="8" t="s">
        <v>327</v>
      </c>
      <c r="F1016">
        <v>1.8277000000000001</v>
      </c>
      <c r="G1016" t="s">
        <v>3064</v>
      </c>
      <c r="H1016">
        <v>807</v>
      </c>
      <c r="I1016" t="s">
        <v>3124</v>
      </c>
      <c r="M1016" t="s">
        <v>3080</v>
      </c>
      <c r="N1016">
        <v>1.8277000000000001</v>
      </c>
      <c r="O1016" t="s">
        <v>3174</v>
      </c>
    </row>
    <row r="1017" spans="1:15">
      <c r="A1017" t="s">
        <v>232</v>
      </c>
      <c r="D1017" s="8" t="s">
        <v>327</v>
      </c>
      <c r="F1017">
        <v>0.3896</v>
      </c>
      <c r="G1017" t="s">
        <v>3064</v>
      </c>
      <c r="H1017">
        <v>807</v>
      </c>
      <c r="I1017" t="s">
        <v>3124</v>
      </c>
      <c r="M1017" t="s">
        <v>3080</v>
      </c>
      <c r="N1017">
        <v>0.3896</v>
      </c>
      <c r="O1017" t="s">
        <v>3174</v>
      </c>
    </row>
    <row r="1018" spans="1:15">
      <c r="A1018" t="s">
        <v>1006</v>
      </c>
      <c r="D1018" s="8" t="s">
        <v>327</v>
      </c>
      <c r="F1018">
        <v>1.2923</v>
      </c>
      <c r="G1018" t="s">
        <v>3064</v>
      </c>
      <c r="H1018">
        <v>807</v>
      </c>
      <c r="I1018" t="s">
        <v>3124</v>
      </c>
      <c r="M1018" t="s">
        <v>3080</v>
      </c>
      <c r="N1018">
        <v>1.2542</v>
      </c>
      <c r="O1018" t="s">
        <v>3174</v>
      </c>
    </row>
    <row r="1019" spans="1:15">
      <c r="A1019" t="s">
        <v>1007</v>
      </c>
      <c r="B1019" s="8" t="s">
        <v>327</v>
      </c>
      <c r="F1019">
        <v>7.4899999999999994E-2</v>
      </c>
      <c r="G1019" t="s">
        <v>3064</v>
      </c>
      <c r="H1019">
        <v>807</v>
      </c>
      <c r="I1019" t="s">
        <v>3124</v>
      </c>
      <c r="M1019" t="s">
        <v>3080</v>
      </c>
      <c r="N1019">
        <v>7.4899999999999994E-2</v>
      </c>
      <c r="O1019" t="s">
        <v>3174</v>
      </c>
    </row>
    <row r="1020" spans="1:15">
      <c r="A1020" t="s">
        <v>1008</v>
      </c>
      <c r="D1020" s="8" t="s">
        <v>327</v>
      </c>
      <c r="F1020">
        <v>1.0096000000000001</v>
      </c>
      <c r="G1020" t="s">
        <v>3064</v>
      </c>
      <c r="H1020">
        <v>807</v>
      </c>
      <c r="I1020" t="s">
        <v>3124</v>
      </c>
      <c r="M1020" t="s">
        <v>3080</v>
      </c>
      <c r="N1020">
        <v>1.0096000000000001</v>
      </c>
      <c r="O1020" t="s">
        <v>3174</v>
      </c>
    </row>
    <row r="1021" spans="1:15">
      <c r="A1021" t="s">
        <v>41</v>
      </c>
      <c r="C1021" s="8" t="s">
        <v>327</v>
      </c>
      <c r="F1021">
        <v>0.58740000000000003</v>
      </c>
      <c r="G1021" t="s">
        <v>3064</v>
      </c>
      <c r="H1021">
        <v>807</v>
      </c>
      <c r="I1021" t="s">
        <v>3124</v>
      </c>
      <c r="M1021" t="s">
        <v>3080</v>
      </c>
      <c r="N1021">
        <v>0.58740000000000003</v>
      </c>
      <c r="O1021" t="s">
        <v>3174</v>
      </c>
    </row>
    <row r="1022" spans="1:15">
      <c r="A1022" t="s">
        <v>1009</v>
      </c>
      <c r="C1022" s="8" t="s">
        <v>327</v>
      </c>
      <c r="F1022">
        <v>2.4754</v>
      </c>
      <c r="G1022" t="s">
        <v>3064</v>
      </c>
      <c r="H1022">
        <v>807</v>
      </c>
      <c r="I1022" t="s">
        <v>3124</v>
      </c>
      <c r="M1022" t="s">
        <v>3080</v>
      </c>
      <c r="N1022">
        <v>2.4754</v>
      </c>
      <c r="O1022" t="s">
        <v>3174</v>
      </c>
    </row>
    <row r="1023" spans="1:15">
      <c r="A1023" t="s">
        <v>233</v>
      </c>
      <c r="F1023">
        <v>0.97050000000000003</v>
      </c>
      <c r="G1023" t="s">
        <v>3064</v>
      </c>
      <c r="H1023">
        <v>807</v>
      </c>
      <c r="I1023" t="s">
        <v>3124</v>
      </c>
      <c r="M1023" t="s">
        <v>3080</v>
      </c>
      <c r="N1023">
        <v>0.97050000000000003</v>
      </c>
      <c r="O1023" t="s">
        <v>3174</v>
      </c>
    </row>
    <row r="1024" spans="1:15">
      <c r="A1024" t="s">
        <v>1012</v>
      </c>
      <c r="D1024" s="8" t="s">
        <v>327</v>
      </c>
      <c r="F1024">
        <v>2.0762999999999998</v>
      </c>
      <c r="G1024" t="s">
        <v>3064</v>
      </c>
      <c r="H1024">
        <v>807</v>
      </c>
      <c r="I1024" t="s">
        <v>3124</v>
      </c>
      <c r="M1024" t="s">
        <v>3080</v>
      </c>
      <c r="N1024">
        <v>2.0762999999999998</v>
      </c>
      <c r="O1024" t="s">
        <v>3174</v>
      </c>
    </row>
    <row r="1025" spans="1:15">
      <c r="A1025" t="s">
        <v>1015</v>
      </c>
      <c r="C1025" s="8" t="s">
        <v>327</v>
      </c>
      <c r="F1025">
        <v>1.2585999999999999</v>
      </c>
      <c r="G1025" t="s">
        <v>3064</v>
      </c>
      <c r="H1025">
        <v>807</v>
      </c>
      <c r="I1025" t="s">
        <v>3124</v>
      </c>
      <c r="M1025" t="s">
        <v>3080</v>
      </c>
      <c r="N1025">
        <v>1.2585999999999999</v>
      </c>
      <c r="O1025" t="s">
        <v>3174</v>
      </c>
    </row>
    <row r="1026" spans="1:15">
      <c r="A1026" t="s">
        <v>234</v>
      </c>
      <c r="F1026">
        <v>0.47599999999999998</v>
      </c>
      <c r="G1026" t="s">
        <v>3064</v>
      </c>
      <c r="H1026">
        <v>807</v>
      </c>
      <c r="I1026" t="s">
        <v>3124</v>
      </c>
      <c r="M1026" t="s">
        <v>3080</v>
      </c>
      <c r="N1026">
        <v>0.47599999999999998</v>
      </c>
      <c r="O1026" t="s">
        <v>3174</v>
      </c>
    </row>
    <row r="1027" spans="1:15">
      <c r="A1027" t="s">
        <v>235</v>
      </c>
      <c r="C1027" s="8" t="s">
        <v>327</v>
      </c>
      <c r="F1027">
        <v>0.55530000000000002</v>
      </c>
      <c r="G1027" t="s">
        <v>3064</v>
      </c>
      <c r="H1027">
        <v>807</v>
      </c>
      <c r="I1027" t="s">
        <v>3124</v>
      </c>
      <c r="M1027" t="s">
        <v>3080</v>
      </c>
      <c r="N1027">
        <v>0.55530000000000002</v>
      </c>
      <c r="O1027" t="s">
        <v>3174</v>
      </c>
    </row>
    <row r="1028" spans="1:15">
      <c r="A1028" t="s">
        <v>236</v>
      </c>
      <c r="F1028">
        <v>2.7759999999999998</v>
      </c>
      <c r="G1028" t="s">
        <v>3064</v>
      </c>
      <c r="H1028">
        <v>807</v>
      </c>
      <c r="I1028" t="s">
        <v>3124</v>
      </c>
      <c r="M1028" t="s">
        <v>3080</v>
      </c>
      <c r="N1028">
        <v>2.7759999999999998</v>
      </c>
      <c r="O1028" t="s">
        <v>3174</v>
      </c>
    </row>
    <row r="1029" spans="1:15">
      <c r="A1029" t="s">
        <v>1036</v>
      </c>
      <c r="B1029" s="8" t="s">
        <v>327</v>
      </c>
      <c r="E1029" s="8" t="s">
        <v>327</v>
      </c>
      <c r="F1029">
        <v>0.27989999999999998</v>
      </c>
      <c r="G1029" t="s">
        <v>3064</v>
      </c>
      <c r="H1029">
        <v>807</v>
      </c>
      <c r="I1029" t="s">
        <v>3124</v>
      </c>
      <c r="M1029" t="s">
        <v>3080</v>
      </c>
      <c r="N1029">
        <v>8.0000000000000004E-4</v>
      </c>
      <c r="O1029" t="s">
        <v>3174</v>
      </c>
    </row>
    <row r="1030" spans="1:15">
      <c r="A1030" t="s">
        <v>1037</v>
      </c>
      <c r="F1030">
        <v>1.0468</v>
      </c>
      <c r="G1030" t="s">
        <v>3064</v>
      </c>
      <c r="H1030">
        <v>807</v>
      </c>
      <c r="I1030" t="s">
        <v>3124</v>
      </c>
      <c r="M1030" t="s">
        <v>3080</v>
      </c>
      <c r="N1030">
        <v>9.6100000000000005E-2</v>
      </c>
      <c r="O1030" t="s">
        <v>3174</v>
      </c>
    </row>
    <row r="1031" spans="1:15">
      <c r="A1031" t="s">
        <v>1038</v>
      </c>
      <c r="F1031">
        <v>0.53400000000000003</v>
      </c>
      <c r="G1031" t="s">
        <v>3064</v>
      </c>
      <c r="H1031">
        <v>807</v>
      </c>
      <c r="I1031" t="s">
        <v>3124</v>
      </c>
      <c r="M1031" t="s">
        <v>3080</v>
      </c>
      <c r="N1031">
        <v>0.53400000000000003</v>
      </c>
      <c r="O1031" t="s">
        <v>3174</v>
      </c>
    </row>
    <row r="1032" spans="1:15">
      <c r="A1032" t="s">
        <v>1040</v>
      </c>
      <c r="F1032">
        <v>0.4637</v>
      </c>
      <c r="G1032" t="s">
        <v>3064</v>
      </c>
      <c r="H1032">
        <v>807</v>
      </c>
      <c r="I1032" t="s">
        <v>3124</v>
      </c>
      <c r="M1032" t="s">
        <v>3080</v>
      </c>
      <c r="N1032">
        <v>0.4395</v>
      </c>
      <c r="O1032" t="s">
        <v>3174</v>
      </c>
    </row>
    <row r="1033" spans="1:15">
      <c r="A1033" t="s">
        <v>44</v>
      </c>
      <c r="E1033" s="8" t="s">
        <v>327</v>
      </c>
      <c r="F1033">
        <v>0.54279999999999995</v>
      </c>
      <c r="G1033" t="s">
        <v>3064</v>
      </c>
      <c r="H1033">
        <v>807</v>
      </c>
      <c r="I1033" t="s">
        <v>3124</v>
      </c>
      <c r="M1033" t="s">
        <v>3080</v>
      </c>
      <c r="N1033">
        <v>0.27410000000000001</v>
      </c>
      <c r="O1033" t="s">
        <v>3174</v>
      </c>
    </row>
    <row r="1034" spans="1:15">
      <c r="A1034" t="s">
        <v>238</v>
      </c>
      <c r="F1034">
        <v>0.47220000000000001</v>
      </c>
      <c r="G1034" t="s">
        <v>3064</v>
      </c>
      <c r="H1034">
        <v>807</v>
      </c>
      <c r="I1034" t="s">
        <v>3124</v>
      </c>
      <c r="M1034" t="s">
        <v>3080</v>
      </c>
      <c r="N1034">
        <v>0.16220000000000001</v>
      </c>
      <c r="O1034" t="s">
        <v>3174</v>
      </c>
    </row>
    <row r="1035" spans="1:15">
      <c r="A1035" t="s">
        <v>239</v>
      </c>
      <c r="F1035">
        <v>0.45419999999999999</v>
      </c>
      <c r="G1035" t="s">
        <v>3064</v>
      </c>
      <c r="H1035">
        <v>807</v>
      </c>
      <c r="I1035" t="s">
        <v>3124</v>
      </c>
      <c r="M1035" t="s">
        <v>3080</v>
      </c>
      <c r="N1035">
        <v>0.34699999999999998</v>
      </c>
      <c r="O1035" t="s">
        <v>3174</v>
      </c>
    </row>
    <row r="1036" spans="1:15">
      <c r="A1036" t="s">
        <v>1042</v>
      </c>
      <c r="F1036">
        <v>0.29670000000000002</v>
      </c>
      <c r="G1036" t="s">
        <v>3064</v>
      </c>
      <c r="H1036">
        <v>807</v>
      </c>
      <c r="I1036" t="s">
        <v>3124</v>
      </c>
      <c r="M1036" t="s">
        <v>3080</v>
      </c>
      <c r="N1036">
        <v>0.14940000000000001</v>
      </c>
      <c r="O1036" t="s">
        <v>3174</v>
      </c>
    </row>
    <row r="1037" spans="1:15">
      <c r="A1037" t="s">
        <v>240</v>
      </c>
      <c r="F1037">
        <v>0.53549999999999998</v>
      </c>
      <c r="G1037" t="s">
        <v>3064</v>
      </c>
      <c r="H1037">
        <v>807</v>
      </c>
      <c r="I1037" t="s">
        <v>3124</v>
      </c>
      <c r="M1037" t="s">
        <v>3080</v>
      </c>
      <c r="N1037">
        <v>0.51200000000000001</v>
      </c>
      <c r="O1037" t="s">
        <v>3174</v>
      </c>
    </row>
    <row r="1038" spans="1:15">
      <c r="A1038" t="s">
        <v>241</v>
      </c>
      <c r="F1038">
        <v>0.81889999999999996</v>
      </c>
      <c r="G1038" t="s">
        <v>3064</v>
      </c>
      <c r="H1038">
        <v>807</v>
      </c>
      <c r="I1038" t="s">
        <v>3124</v>
      </c>
      <c r="M1038" t="s">
        <v>3080</v>
      </c>
      <c r="N1038">
        <v>2.01E-2</v>
      </c>
      <c r="O1038" t="s">
        <v>3174</v>
      </c>
    </row>
    <row r="1039" spans="1:15">
      <c r="A1039" t="s">
        <v>45</v>
      </c>
      <c r="E1039" s="8" t="s">
        <v>327</v>
      </c>
      <c r="F1039">
        <v>0.48709999999999998</v>
      </c>
      <c r="G1039" t="s">
        <v>3064</v>
      </c>
      <c r="H1039">
        <v>807</v>
      </c>
      <c r="I1039" t="s">
        <v>3124</v>
      </c>
      <c r="M1039" t="s">
        <v>3080</v>
      </c>
      <c r="N1039">
        <v>0.1517</v>
      </c>
      <c r="O1039" t="s">
        <v>3174</v>
      </c>
    </row>
    <row r="1040" spans="1:15">
      <c r="A1040" t="s">
        <v>1044</v>
      </c>
      <c r="D1040" s="8" t="s">
        <v>327</v>
      </c>
      <c r="F1040">
        <v>0.78759999999999997</v>
      </c>
      <c r="G1040" t="s">
        <v>3064</v>
      </c>
      <c r="H1040">
        <v>807</v>
      </c>
      <c r="I1040" t="s">
        <v>3124</v>
      </c>
      <c r="M1040" t="s">
        <v>3080</v>
      </c>
      <c r="N1040">
        <v>0.55149999999999999</v>
      </c>
      <c r="O1040" t="s">
        <v>3174</v>
      </c>
    </row>
    <row r="1041" spans="1:15">
      <c r="A1041" t="s">
        <v>1046</v>
      </c>
      <c r="F1041">
        <v>1.0793999999999999</v>
      </c>
      <c r="G1041" t="s">
        <v>3064</v>
      </c>
      <c r="H1041">
        <v>807</v>
      </c>
      <c r="I1041" t="s">
        <v>3124</v>
      </c>
      <c r="M1041" t="s">
        <v>3080</v>
      </c>
      <c r="N1041">
        <v>0.81359999999999999</v>
      </c>
      <c r="O1041" t="s">
        <v>3174</v>
      </c>
    </row>
    <row r="1042" spans="1:15">
      <c r="A1042" t="s">
        <v>1047</v>
      </c>
      <c r="D1042" s="8" t="s">
        <v>327</v>
      </c>
      <c r="F1042">
        <v>2.1152000000000002</v>
      </c>
      <c r="G1042" t="s">
        <v>3064</v>
      </c>
      <c r="H1042">
        <v>807</v>
      </c>
      <c r="I1042" t="s">
        <v>3124</v>
      </c>
      <c r="M1042" t="s">
        <v>3080</v>
      </c>
      <c r="N1042">
        <v>2.1152000000000002</v>
      </c>
      <c r="O1042" t="s">
        <v>3174</v>
      </c>
    </row>
    <row r="1043" spans="1:15">
      <c r="A1043" t="s">
        <v>1048</v>
      </c>
      <c r="B1043" s="8" t="s">
        <v>327</v>
      </c>
      <c r="D1043" s="8" t="s">
        <v>327</v>
      </c>
      <c r="F1043">
        <v>0.14019999999999999</v>
      </c>
      <c r="G1043" t="s">
        <v>3064</v>
      </c>
      <c r="H1043">
        <v>807</v>
      </c>
      <c r="I1043" t="s">
        <v>3124</v>
      </c>
      <c r="M1043" t="s">
        <v>3080</v>
      </c>
      <c r="N1043">
        <v>0.14019999999999999</v>
      </c>
      <c r="O1043" t="s">
        <v>3174</v>
      </c>
    </row>
    <row r="1044" spans="1:15">
      <c r="A1044" t="s">
        <v>1050</v>
      </c>
      <c r="E1044" s="8" t="s">
        <v>327</v>
      </c>
      <c r="F1044">
        <v>0.4768</v>
      </c>
      <c r="G1044" t="s">
        <v>3064</v>
      </c>
      <c r="H1044">
        <v>807</v>
      </c>
      <c r="I1044" t="s">
        <v>3124</v>
      </c>
      <c r="M1044" t="s">
        <v>3080</v>
      </c>
      <c r="N1044">
        <v>0.4768</v>
      </c>
      <c r="O1044" t="s">
        <v>3174</v>
      </c>
    </row>
    <row r="1045" spans="1:15">
      <c r="A1045" t="s">
        <v>1054</v>
      </c>
      <c r="B1045" s="8" t="s">
        <v>327</v>
      </c>
      <c r="D1045" s="8" t="s">
        <v>327</v>
      </c>
      <c r="F1045">
        <v>0.4834</v>
      </c>
      <c r="G1045" t="s">
        <v>3064</v>
      </c>
      <c r="H1045">
        <v>807</v>
      </c>
      <c r="I1045" t="s">
        <v>3124</v>
      </c>
      <c r="M1045" t="s">
        <v>3080</v>
      </c>
      <c r="N1045">
        <v>0.23219999999999999</v>
      </c>
      <c r="O1045" t="s">
        <v>3174</v>
      </c>
    </row>
    <row r="1046" spans="1:15">
      <c r="A1046" t="s">
        <v>1055</v>
      </c>
      <c r="B1046" s="8" t="s">
        <v>327</v>
      </c>
      <c r="E1046" s="8" t="s">
        <v>327</v>
      </c>
      <c r="F1046">
        <v>1.2803</v>
      </c>
      <c r="G1046" t="s">
        <v>3064</v>
      </c>
      <c r="H1046">
        <v>807</v>
      </c>
      <c r="I1046" t="s">
        <v>3124</v>
      </c>
      <c r="M1046" t="s">
        <v>3080</v>
      </c>
      <c r="N1046">
        <v>0.51549999999999996</v>
      </c>
      <c r="O1046" t="s">
        <v>3174</v>
      </c>
    </row>
    <row r="1047" spans="1:15">
      <c r="A1047" t="s">
        <v>1058</v>
      </c>
      <c r="E1047" s="8" t="s">
        <v>327</v>
      </c>
      <c r="F1047">
        <v>7.8399999999999997E-2</v>
      </c>
      <c r="G1047" t="s">
        <v>3064</v>
      </c>
      <c r="H1047">
        <v>807</v>
      </c>
      <c r="I1047" t="s">
        <v>3124</v>
      </c>
      <c r="M1047" t="s">
        <v>3080</v>
      </c>
      <c r="N1047">
        <v>7.8399999999999997E-2</v>
      </c>
      <c r="O1047" t="s">
        <v>3174</v>
      </c>
    </row>
    <row r="1048" spans="1:15">
      <c r="A1048" t="s">
        <v>1059</v>
      </c>
      <c r="E1048" s="8" t="s">
        <v>327</v>
      </c>
      <c r="F1048">
        <v>1.1632</v>
      </c>
      <c r="G1048" t="s">
        <v>3064</v>
      </c>
      <c r="H1048">
        <v>807</v>
      </c>
      <c r="I1048" t="s">
        <v>3124</v>
      </c>
      <c r="M1048" t="s">
        <v>3080</v>
      </c>
      <c r="N1048">
        <v>1.0916999999999999</v>
      </c>
      <c r="O1048" t="s">
        <v>3174</v>
      </c>
    </row>
    <row r="1049" spans="1:15">
      <c r="A1049" t="s">
        <v>1060</v>
      </c>
      <c r="E1049" s="8" t="s">
        <v>327</v>
      </c>
      <c r="F1049">
        <v>0.1399</v>
      </c>
      <c r="G1049" t="s">
        <v>3064</v>
      </c>
      <c r="H1049">
        <v>807</v>
      </c>
      <c r="I1049" t="s">
        <v>3124</v>
      </c>
      <c r="M1049" t="s">
        <v>3080</v>
      </c>
      <c r="N1049">
        <v>3.9E-2</v>
      </c>
      <c r="O1049" t="s">
        <v>3174</v>
      </c>
    </row>
    <row r="1050" spans="1:15">
      <c r="A1050" t="s">
        <v>245</v>
      </c>
      <c r="C1050" s="8" t="s">
        <v>327</v>
      </c>
      <c r="F1050">
        <v>0.92</v>
      </c>
      <c r="G1050" t="s">
        <v>3064</v>
      </c>
      <c r="H1050">
        <v>807</v>
      </c>
      <c r="I1050" t="s">
        <v>3124</v>
      </c>
      <c r="M1050" t="s">
        <v>3080</v>
      </c>
      <c r="N1050">
        <v>0.22409999999999999</v>
      </c>
      <c r="O1050" t="s">
        <v>3174</v>
      </c>
    </row>
    <row r="1051" spans="1:15">
      <c r="A1051" t="s">
        <v>247</v>
      </c>
      <c r="E1051" s="8" t="s">
        <v>327</v>
      </c>
      <c r="F1051">
        <v>1.2778</v>
      </c>
      <c r="G1051" t="s">
        <v>3064</v>
      </c>
      <c r="H1051">
        <v>807</v>
      </c>
      <c r="I1051" t="s">
        <v>3124</v>
      </c>
      <c r="M1051" t="s">
        <v>3080</v>
      </c>
      <c r="N1051">
        <v>0.32350000000000001</v>
      </c>
      <c r="O1051" t="s">
        <v>3174</v>
      </c>
    </row>
    <row r="1052" spans="1:15">
      <c r="A1052" t="s">
        <v>1064</v>
      </c>
      <c r="F1052">
        <v>0.42299999999999999</v>
      </c>
      <c r="G1052" t="s">
        <v>3064</v>
      </c>
      <c r="H1052">
        <v>807</v>
      </c>
      <c r="I1052" t="s">
        <v>3124</v>
      </c>
      <c r="M1052" t="s">
        <v>3080</v>
      </c>
      <c r="N1052">
        <v>0.36980000000000002</v>
      </c>
      <c r="O1052" t="s">
        <v>3174</v>
      </c>
    </row>
    <row r="1053" spans="1:15">
      <c r="A1053" t="s">
        <v>248</v>
      </c>
      <c r="E1053" s="8" t="s">
        <v>327</v>
      </c>
      <c r="F1053">
        <v>1.0227999999999999</v>
      </c>
      <c r="G1053" t="s">
        <v>3064</v>
      </c>
      <c r="H1053">
        <v>807</v>
      </c>
      <c r="I1053" t="s">
        <v>3124</v>
      </c>
      <c r="M1053" t="s">
        <v>3080</v>
      </c>
      <c r="N1053">
        <v>1.0227999999999999</v>
      </c>
      <c r="O1053" t="s">
        <v>3174</v>
      </c>
    </row>
    <row r="1054" spans="1:15">
      <c r="A1054" t="s">
        <v>1066</v>
      </c>
      <c r="F1054">
        <v>1.1277999999999999</v>
      </c>
      <c r="G1054" t="s">
        <v>3064</v>
      </c>
      <c r="H1054">
        <v>807</v>
      </c>
      <c r="I1054" t="s">
        <v>3124</v>
      </c>
      <c r="M1054" t="s">
        <v>3080</v>
      </c>
      <c r="N1054">
        <v>1.1277999999999999</v>
      </c>
      <c r="O1054" t="s">
        <v>3174</v>
      </c>
    </row>
    <row r="1055" spans="1:15">
      <c r="A1055" t="s">
        <v>1069</v>
      </c>
      <c r="F1055">
        <v>0.37780000000000002</v>
      </c>
      <c r="G1055" t="s">
        <v>3064</v>
      </c>
      <c r="H1055">
        <v>807</v>
      </c>
      <c r="I1055" t="s">
        <v>3124</v>
      </c>
      <c r="M1055" t="s">
        <v>3080</v>
      </c>
      <c r="N1055">
        <v>0.3765</v>
      </c>
      <c r="O1055" t="s">
        <v>3174</v>
      </c>
    </row>
    <row r="1056" spans="1:15">
      <c r="A1056" t="s">
        <v>249</v>
      </c>
      <c r="F1056">
        <v>1.9495</v>
      </c>
      <c r="G1056" t="s">
        <v>3064</v>
      </c>
      <c r="H1056">
        <v>807</v>
      </c>
      <c r="I1056" t="s">
        <v>3124</v>
      </c>
      <c r="M1056" t="s">
        <v>3080</v>
      </c>
      <c r="N1056">
        <v>1.9495</v>
      </c>
      <c r="O1056" t="s">
        <v>3174</v>
      </c>
    </row>
    <row r="1057" spans="1:15">
      <c r="A1057" t="s">
        <v>1070</v>
      </c>
      <c r="E1057" s="8" t="s">
        <v>327</v>
      </c>
      <c r="F1057">
        <v>1.6178999999999999</v>
      </c>
      <c r="G1057" t="s">
        <v>3064</v>
      </c>
      <c r="H1057">
        <v>807</v>
      </c>
      <c r="I1057" t="s">
        <v>3124</v>
      </c>
      <c r="M1057" t="s">
        <v>3080</v>
      </c>
      <c r="N1057">
        <v>0.83640000000000003</v>
      </c>
      <c r="O1057" t="s">
        <v>3174</v>
      </c>
    </row>
    <row r="1058" spans="1:15">
      <c r="A1058" t="s">
        <v>1074</v>
      </c>
      <c r="D1058" s="8" t="s">
        <v>327</v>
      </c>
      <c r="F1058">
        <v>3.6999999999999998E-2</v>
      </c>
      <c r="G1058" t="s">
        <v>3064</v>
      </c>
      <c r="H1058">
        <v>807</v>
      </c>
      <c r="I1058" t="s">
        <v>3124</v>
      </c>
      <c r="M1058" t="s">
        <v>3080</v>
      </c>
      <c r="N1058">
        <v>3.6999999999999998E-2</v>
      </c>
      <c r="O1058" t="s">
        <v>3174</v>
      </c>
    </row>
    <row r="1059" spans="1:15">
      <c r="A1059" t="s">
        <v>1075</v>
      </c>
      <c r="D1059" s="8" t="s">
        <v>327</v>
      </c>
      <c r="F1059">
        <v>1.1275999999999999</v>
      </c>
      <c r="G1059" t="s">
        <v>3064</v>
      </c>
      <c r="H1059">
        <v>807</v>
      </c>
      <c r="I1059" t="s">
        <v>3124</v>
      </c>
      <c r="M1059" t="s">
        <v>3080</v>
      </c>
      <c r="N1059">
        <v>1.1059000000000001</v>
      </c>
      <c r="O1059" t="s">
        <v>3174</v>
      </c>
    </row>
    <row r="1060" spans="1:15">
      <c r="A1060" t="s">
        <v>250</v>
      </c>
      <c r="F1060">
        <v>1.1231</v>
      </c>
      <c r="G1060" t="s">
        <v>3064</v>
      </c>
      <c r="H1060">
        <v>807</v>
      </c>
      <c r="I1060" t="s">
        <v>3124</v>
      </c>
      <c r="M1060" t="s">
        <v>3080</v>
      </c>
      <c r="N1060">
        <v>1.1231</v>
      </c>
      <c r="O1060" t="s">
        <v>3174</v>
      </c>
    </row>
    <row r="1061" spans="1:15">
      <c r="A1061" t="s">
        <v>1076</v>
      </c>
      <c r="F1061">
        <v>9.1121999999999996</v>
      </c>
      <c r="G1061" t="s">
        <v>3064</v>
      </c>
      <c r="H1061">
        <v>807</v>
      </c>
      <c r="I1061" t="s">
        <v>3124</v>
      </c>
      <c r="M1061" t="s">
        <v>3080</v>
      </c>
      <c r="N1061">
        <v>0.59140000000000004</v>
      </c>
      <c r="O1061" t="s">
        <v>3174</v>
      </c>
    </row>
    <row r="1062" spans="1:15">
      <c r="A1062" t="s">
        <v>1077</v>
      </c>
      <c r="F1062">
        <v>0.20880000000000001</v>
      </c>
      <c r="G1062" t="s">
        <v>3064</v>
      </c>
      <c r="H1062">
        <v>807</v>
      </c>
      <c r="I1062" t="s">
        <v>3124</v>
      </c>
      <c r="M1062" t="s">
        <v>3080</v>
      </c>
      <c r="N1062">
        <v>0.1118</v>
      </c>
      <c r="O1062" t="s">
        <v>3174</v>
      </c>
    </row>
    <row r="1063" spans="1:15">
      <c r="A1063" t="s">
        <v>1079</v>
      </c>
      <c r="F1063">
        <v>2.3300999999999998</v>
      </c>
      <c r="G1063" t="s">
        <v>3064</v>
      </c>
      <c r="H1063">
        <v>807</v>
      </c>
      <c r="I1063" t="s">
        <v>3124</v>
      </c>
      <c r="M1063" t="s">
        <v>3080</v>
      </c>
      <c r="N1063">
        <v>2.3197000000000001</v>
      </c>
      <c r="O1063" t="s">
        <v>3174</v>
      </c>
    </row>
    <row r="1064" spans="1:15">
      <c r="A1064" t="s">
        <v>1081</v>
      </c>
      <c r="F1064">
        <v>0.37609999999999999</v>
      </c>
      <c r="G1064" t="s">
        <v>3064</v>
      </c>
      <c r="H1064">
        <v>807</v>
      </c>
      <c r="I1064" t="s">
        <v>3124</v>
      </c>
      <c r="M1064" t="s">
        <v>3080</v>
      </c>
      <c r="N1064">
        <v>0.37609999999999999</v>
      </c>
      <c r="O1064" t="s">
        <v>3174</v>
      </c>
    </row>
    <row r="1065" spans="1:15">
      <c r="A1065" t="s">
        <v>1084</v>
      </c>
      <c r="F1065">
        <v>2.3938000000000001</v>
      </c>
      <c r="G1065" t="s">
        <v>3064</v>
      </c>
      <c r="H1065">
        <v>807</v>
      </c>
      <c r="I1065" t="s">
        <v>3124</v>
      </c>
      <c r="M1065" t="s">
        <v>3080</v>
      </c>
      <c r="N1065">
        <v>2.3599000000000001</v>
      </c>
      <c r="O1065" t="s">
        <v>3174</v>
      </c>
    </row>
    <row r="1066" spans="1:15">
      <c r="A1066" t="s">
        <v>1085</v>
      </c>
      <c r="F1066">
        <v>3.8536999999999999</v>
      </c>
      <c r="G1066" t="s">
        <v>3064</v>
      </c>
      <c r="H1066">
        <v>807</v>
      </c>
      <c r="I1066" t="s">
        <v>3124</v>
      </c>
      <c r="M1066" t="s">
        <v>3080</v>
      </c>
      <c r="N1066">
        <v>1.0500000000000001E-2</v>
      </c>
      <c r="O1066" t="s">
        <v>3174</v>
      </c>
    </row>
    <row r="1067" spans="1:15">
      <c r="A1067" t="s">
        <v>1094</v>
      </c>
      <c r="E1067" s="8" t="s">
        <v>327</v>
      </c>
      <c r="F1067">
        <v>3.2067999999999999</v>
      </c>
      <c r="G1067" t="s">
        <v>3064</v>
      </c>
      <c r="H1067">
        <v>807</v>
      </c>
      <c r="I1067" t="s">
        <v>3124</v>
      </c>
      <c r="M1067" t="s">
        <v>3080</v>
      </c>
      <c r="N1067">
        <v>2.9878999999999998</v>
      </c>
      <c r="O1067" t="s">
        <v>3174</v>
      </c>
    </row>
    <row r="1068" spans="1:15">
      <c r="A1068" t="s">
        <v>1098</v>
      </c>
      <c r="E1068" s="8" t="s">
        <v>327</v>
      </c>
      <c r="F1068">
        <v>0.8014</v>
      </c>
      <c r="G1068" t="s">
        <v>3064</v>
      </c>
      <c r="H1068">
        <v>807</v>
      </c>
      <c r="I1068" t="s">
        <v>3124</v>
      </c>
      <c r="M1068" t="s">
        <v>3080</v>
      </c>
      <c r="N1068">
        <v>0.69889999999999997</v>
      </c>
      <c r="O1068" t="s">
        <v>3174</v>
      </c>
    </row>
    <row r="1069" spans="1:15">
      <c r="A1069" t="s">
        <v>251</v>
      </c>
      <c r="F1069">
        <v>0.9345</v>
      </c>
      <c r="G1069" t="s">
        <v>3064</v>
      </c>
      <c r="H1069">
        <v>807</v>
      </c>
      <c r="I1069" t="s">
        <v>3124</v>
      </c>
      <c r="M1069" t="s">
        <v>3080</v>
      </c>
      <c r="N1069">
        <v>0.85340000000000005</v>
      </c>
      <c r="O1069" t="s">
        <v>3174</v>
      </c>
    </row>
    <row r="1070" spans="1:15">
      <c r="A1070" t="s">
        <v>252</v>
      </c>
      <c r="C1070" s="8" t="s">
        <v>327</v>
      </c>
      <c r="F1070">
        <v>1.1862999999999999</v>
      </c>
      <c r="G1070" t="s">
        <v>3064</v>
      </c>
      <c r="H1070">
        <v>807</v>
      </c>
      <c r="I1070" t="s">
        <v>3124</v>
      </c>
      <c r="M1070" t="s">
        <v>3080</v>
      </c>
      <c r="N1070">
        <v>0.89119999999999999</v>
      </c>
      <c r="O1070" t="s">
        <v>3174</v>
      </c>
    </row>
    <row r="1071" spans="1:15">
      <c r="A1071" t="s">
        <v>1109</v>
      </c>
      <c r="C1071" s="8" t="s">
        <v>327</v>
      </c>
      <c r="F1071">
        <v>0.86919999999999997</v>
      </c>
      <c r="G1071" t="s">
        <v>3064</v>
      </c>
      <c r="H1071">
        <v>807</v>
      </c>
      <c r="I1071" t="s">
        <v>3124</v>
      </c>
      <c r="M1071" t="s">
        <v>3080</v>
      </c>
      <c r="N1071">
        <v>9.9000000000000008E-3</v>
      </c>
      <c r="O1071" t="s">
        <v>3174</v>
      </c>
    </row>
    <row r="1072" spans="1:15">
      <c r="A1072" t="s">
        <v>1110</v>
      </c>
      <c r="C1072" s="8" t="s">
        <v>327</v>
      </c>
      <c r="F1072">
        <v>0.50019999999999998</v>
      </c>
      <c r="G1072" t="s">
        <v>3064</v>
      </c>
      <c r="H1072">
        <v>807</v>
      </c>
      <c r="I1072" t="s">
        <v>3124</v>
      </c>
      <c r="M1072" t="s">
        <v>3080</v>
      </c>
      <c r="N1072">
        <v>0.50019999999999998</v>
      </c>
      <c r="O1072" t="s">
        <v>3174</v>
      </c>
    </row>
    <row r="1073" spans="1:15">
      <c r="A1073" t="s">
        <v>1121</v>
      </c>
      <c r="E1073" s="8" t="s">
        <v>327</v>
      </c>
      <c r="F1073">
        <v>0.31580000000000003</v>
      </c>
      <c r="G1073" t="s">
        <v>3064</v>
      </c>
      <c r="H1073">
        <v>807</v>
      </c>
      <c r="I1073" t="s">
        <v>3124</v>
      </c>
      <c r="M1073" t="s">
        <v>3080</v>
      </c>
      <c r="N1073">
        <v>0.31580000000000003</v>
      </c>
      <c r="O1073" t="s">
        <v>3174</v>
      </c>
    </row>
    <row r="1074" spans="1:15">
      <c r="A1074" t="s">
        <v>1123</v>
      </c>
      <c r="E1074" s="8" t="s">
        <v>327</v>
      </c>
      <c r="F1074">
        <v>2.3637000000000001</v>
      </c>
      <c r="G1074" t="s">
        <v>3064</v>
      </c>
      <c r="H1074">
        <v>807</v>
      </c>
      <c r="I1074" t="s">
        <v>3124</v>
      </c>
      <c r="M1074" t="s">
        <v>3080</v>
      </c>
      <c r="N1074">
        <v>2.0529999999999999</v>
      </c>
      <c r="O1074" t="s">
        <v>3174</v>
      </c>
    </row>
    <row r="1075" spans="1:15">
      <c r="A1075" t="s">
        <v>1129</v>
      </c>
      <c r="E1075" s="8" t="s">
        <v>327</v>
      </c>
      <c r="F1075">
        <v>10.5465</v>
      </c>
      <c r="G1075" t="s">
        <v>3064</v>
      </c>
      <c r="H1075">
        <v>807</v>
      </c>
      <c r="I1075" t="s">
        <v>3124</v>
      </c>
      <c r="M1075" t="s">
        <v>3080</v>
      </c>
      <c r="N1075">
        <v>2.3805999999999998</v>
      </c>
      <c r="O1075" t="s">
        <v>3174</v>
      </c>
    </row>
    <row r="1076" spans="1:15">
      <c r="A1076" t="s">
        <v>1143</v>
      </c>
      <c r="C1076" s="8" t="s">
        <v>327</v>
      </c>
      <c r="E1076" s="8" t="s">
        <v>327</v>
      </c>
      <c r="F1076">
        <v>13.835599999999999</v>
      </c>
      <c r="G1076" t="s">
        <v>3064</v>
      </c>
      <c r="H1076">
        <v>807</v>
      </c>
      <c r="I1076" t="s">
        <v>3124</v>
      </c>
      <c r="M1076" t="s">
        <v>3080</v>
      </c>
      <c r="N1076">
        <v>2.1648000000000001</v>
      </c>
      <c r="O1076" t="s">
        <v>3174</v>
      </c>
    </row>
    <row r="1077" spans="1:15">
      <c r="A1077" t="s">
        <v>1197</v>
      </c>
      <c r="E1077" s="8" t="s">
        <v>327</v>
      </c>
      <c r="F1077">
        <v>0.21820000000000001</v>
      </c>
      <c r="G1077" t="s">
        <v>3064</v>
      </c>
      <c r="H1077">
        <v>807</v>
      </c>
      <c r="I1077" t="s">
        <v>3124</v>
      </c>
      <c r="M1077" t="s">
        <v>3080</v>
      </c>
      <c r="N1077">
        <v>0.16009999999999999</v>
      </c>
      <c r="O1077" t="s">
        <v>3174</v>
      </c>
    </row>
    <row r="1078" spans="1:15">
      <c r="A1078" t="s">
        <v>1198</v>
      </c>
      <c r="C1078" s="8" t="s">
        <v>327</v>
      </c>
      <c r="F1078">
        <v>1.1711</v>
      </c>
      <c r="G1078" t="s">
        <v>3064</v>
      </c>
      <c r="H1078">
        <v>807</v>
      </c>
      <c r="I1078" t="s">
        <v>3124</v>
      </c>
      <c r="M1078" t="s">
        <v>3080</v>
      </c>
      <c r="N1078">
        <v>0.33850000000000002</v>
      </c>
      <c r="O1078" t="s">
        <v>3174</v>
      </c>
    </row>
    <row r="1079" spans="1:15">
      <c r="A1079" t="s">
        <v>62</v>
      </c>
      <c r="C1079" s="8" t="s">
        <v>327</v>
      </c>
      <c r="F1079">
        <v>0.59630000000000005</v>
      </c>
      <c r="G1079" t="s">
        <v>3064</v>
      </c>
      <c r="H1079">
        <v>807</v>
      </c>
      <c r="I1079" t="s">
        <v>3124</v>
      </c>
      <c r="M1079" t="s">
        <v>3080</v>
      </c>
      <c r="N1079">
        <v>0.50960000000000005</v>
      </c>
      <c r="O1079" t="s">
        <v>3174</v>
      </c>
    </row>
    <row r="1080" spans="1:15">
      <c r="A1080" t="s">
        <v>1204</v>
      </c>
      <c r="E1080" s="8" t="s">
        <v>327</v>
      </c>
      <c r="F1080">
        <v>1.6044</v>
      </c>
      <c r="G1080" t="s">
        <v>3064</v>
      </c>
      <c r="H1080">
        <v>807</v>
      </c>
      <c r="I1080" t="s">
        <v>3124</v>
      </c>
      <c r="M1080" t="s">
        <v>3080</v>
      </c>
      <c r="N1080">
        <v>1.6044</v>
      </c>
      <c r="O1080" t="s">
        <v>3174</v>
      </c>
    </row>
    <row r="1081" spans="1:15">
      <c r="A1081" t="s">
        <v>1205</v>
      </c>
      <c r="D1081" s="8" t="s">
        <v>327</v>
      </c>
      <c r="F1081">
        <v>2.6474000000000002</v>
      </c>
      <c r="G1081" t="s">
        <v>3064</v>
      </c>
      <c r="H1081">
        <v>807</v>
      </c>
      <c r="I1081" t="s">
        <v>3124</v>
      </c>
      <c r="M1081" t="s">
        <v>3080</v>
      </c>
      <c r="N1081">
        <v>2.5472000000000001</v>
      </c>
      <c r="O1081" t="s">
        <v>3174</v>
      </c>
    </row>
    <row r="1082" spans="1:15">
      <c r="A1082" t="s">
        <v>1206</v>
      </c>
      <c r="F1082">
        <v>0.60740000000000005</v>
      </c>
      <c r="G1082" t="s">
        <v>3064</v>
      </c>
      <c r="H1082">
        <v>807</v>
      </c>
      <c r="I1082" t="s">
        <v>3124</v>
      </c>
      <c r="M1082" t="s">
        <v>3080</v>
      </c>
      <c r="N1082">
        <v>0.60740000000000005</v>
      </c>
      <c r="O1082" t="s">
        <v>3174</v>
      </c>
    </row>
    <row r="1083" spans="1:15">
      <c r="A1083" t="s">
        <v>1207</v>
      </c>
      <c r="F1083">
        <v>0.2641</v>
      </c>
      <c r="G1083" t="s">
        <v>3064</v>
      </c>
      <c r="H1083">
        <v>807</v>
      </c>
      <c r="I1083" t="s">
        <v>3124</v>
      </c>
      <c r="M1083" t="s">
        <v>3080</v>
      </c>
      <c r="N1083">
        <v>0.2641</v>
      </c>
      <c r="O1083" t="s">
        <v>3174</v>
      </c>
    </row>
    <row r="1084" spans="1:15">
      <c r="A1084" t="s">
        <v>1208</v>
      </c>
      <c r="F1084">
        <v>0.49399999999999999</v>
      </c>
      <c r="G1084" t="s">
        <v>3064</v>
      </c>
      <c r="H1084">
        <v>807</v>
      </c>
      <c r="I1084" t="s">
        <v>3124</v>
      </c>
      <c r="M1084" t="s">
        <v>3080</v>
      </c>
      <c r="N1084">
        <v>0.49399999999999999</v>
      </c>
      <c r="O1084" t="s">
        <v>3174</v>
      </c>
    </row>
    <row r="1085" spans="1:15">
      <c r="A1085" t="s">
        <v>1209</v>
      </c>
      <c r="E1085" s="8" t="s">
        <v>327</v>
      </c>
      <c r="F1085">
        <v>0.30059999999999998</v>
      </c>
      <c r="G1085" t="s">
        <v>3064</v>
      </c>
      <c r="H1085">
        <v>807</v>
      </c>
      <c r="I1085" t="s">
        <v>3124</v>
      </c>
      <c r="M1085" t="s">
        <v>3080</v>
      </c>
      <c r="N1085">
        <v>0.30059999999999998</v>
      </c>
      <c r="O1085" t="s">
        <v>3174</v>
      </c>
    </row>
    <row r="1086" spans="1:15">
      <c r="A1086" t="s">
        <v>1210</v>
      </c>
      <c r="F1086">
        <v>0.61119999999999997</v>
      </c>
      <c r="G1086" t="s">
        <v>3064</v>
      </c>
      <c r="H1086">
        <v>807</v>
      </c>
      <c r="I1086" t="s">
        <v>3124</v>
      </c>
      <c r="M1086" t="s">
        <v>3080</v>
      </c>
      <c r="N1086">
        <v>0.61119999999999997</v>
      </c>
      <c r="O1086" t="s">
        <v>3174</v>
      </c>
    </row>
    <row r="1087" spans="1:15">
      <c r="A1087" t="s">
        <v>1211</v>
      </c>
      <c r="F1087">
        <v>5.1200000000000002E-2</v>
      </c>
      <c r="G1087" t="s">
        <v>3064</v>
      </c>
      <c r="H1087">
        <v>807</v>
      </c>
      <c r="I1087" t="s">
        <v>3124</v>
      </c>
      <c r="M1087" t="s">
        <v>3080</v>
      </c>
      <c r="N1087">
        <v>5.1200000000000002E-2</v>
      </c>
      <c r="O1087" t="s">
        <v>3174</v>
      </c>
    </row>
    <row r="1088" spans="1:15">
      <c r="A1088" t="s">
        <v>1212</v>
      </c>
      <c r="F1088">
        <v>0.46500000000000002</v>
      </c>
      <c r="G1088" t="s">
        <v>3064</v>
      </c>
      <c r="H1088">
        <v>807</v>
      </c>
      <c r="I1088" t="s">
        <v>3124</v>
      </c>
      <c r="M1088" t="s">
        <v>3080</v>
      </c>
      <c r="N1088">
        <v>0.46500000000000002</v>
      </c>
      <c r="O1088" t="s">
        <v>3174</v>
      </c>
    </row>
    <row r="1089" spans="1:15">
      <c r="A1089" t="s">
        <v>1213</v>
      </c>
      <c r="F1089">
        <v>0.17469999999999999</v>
      </c>
      <c r="G1089" t="s">
        <v>3064</v>
      </c>
      <c r="H1089">
        <v>807</v>
      </c>
      <c r="I1089" t="s">
        <v>3124</v>
      </c>
      <c r="M1089" t="s">
        <v>3080</v>
      </c>
      <c r="N1089">
        <v>0.17469999999999999</v>
      </c>
      <c r="O1089" t="s">
        <v>3174</v>
      </c>
    </row>
    <row r="1090" spans="1:15">
      <c r="A1090" t="s">
        <v>1218</v>
      </c>
      <c r="D1090" s="8" t="s">
        <v>327</v>
      </c>
      <c r="F1090">
        <v>1.7164999999999999</v>
      </c>
      <c r="G1090" t="s">
        <v>3064</v>
      </c>
      <c r="H1090">
        <v>807</v>
      </c>
      <c r="I1090" t="s">
        <v>3124</v>
      </c>
      <c r="M1090" t="s">
        <v>3080</v>
      </c>
      <c r="N1090">
        <v>1.7164999999999999</v>
      </c>
      <c r="O1090" t="s">
        <v>3174</v>
      </c>
    </row>
    <row r="1091" spans="1:15">
      <c r="A1091" t="s">
        <v>1220</v>
      </c>
      <c r="F1091">
        <v>2.6555</v>
      </c>
      <c r="G1091" t="s">
        <v>3064</v>
      </c>
      <c r="H1091">
        <v>807</v>
      </c>
      <c r="I1091" t="s">
        <v>3124</v>
      </c>
      <c r="M1091" t="s">
        <v>3080</v>
      </c>
      <c r="N1091">
        <v>0.78939999999999999</v>
      </c>
      <c r="O1091" t="s">
        <v>3174</v>
      </c>
    </row>
    <row r="1092" spans="1:15">
      <c r="A1092" t="s">
        <v>1221</v>
      </c>
      <c r="F1092">
        <v>0.81969999999999998</v>
      </c>
      <c r="G1092" t="s">
        <v>3064</v>
      </c>
      <c r="H1092">
        <v>807</v>
      </c>
      <c r="I1092" t="s">
        <v>3124</v>
      </c>
      <c r="M1092" t="s">
        <v>3080</v>
      </c>
      <c r="N1092">
        <v>0.27400000000000002</v>
      </c>
      <c r="O1092" t="s">
        <v>3174</v>
      </c>
    </row>
    <row r="1093" spans="1:15">
      <c r="A1093" t="s">
        <v>1227</v>
      </c>
      <c r="E1093" s="8" t="s">
        <v>327</v>
      </c>
      <c r="F1093">
        <v>5.4427000000000003</v>
      </c>
      <c r="G1093" t="s">
        <v>3064</v>
      </c>
      <c r="H1093">
        <v>807</v>
      </c>
      <c r="I1093" t="s">
        <v>3124</v>
      </c>
      <c r="M1093" t="s">
        <v>3080</v>
      </c>
      <c r="N1093">
        <v>5.0587999999999997</v>
      </c>
      <c r="O1093" t="s">
        <v>3174</v>
      </c>
    </row>
    <row r="1094" spans="1:15">
      <c r="A1094" t="s">
        <v>1228</v>
      </c>
      <c r="F1094">
        <v>0.75029999999999997</v>
      </c>
      <c r="G1094" t="s">
        <v>3064</v>
      </c>
      <c r="H1094">
        <v>807</v>
      </c>
      <c r="I1094" t="s">
        <v>3124</v>
      </c>
      <c r="M1094" t="s">
        <v>3080</v>
      </c>
      <c r="N1094">
        <v>0.75029999999999997</v>
      </c>
      <c r="O1094" t="s">
        <v>3174</v>
      </c>
    </row>
    <row r="1095" spans="1:15">
      <c r="A1095" t="s">
        <v>68</v>
      </c>
      <c r="C1095" s="8" t="s">
        <v>327</v>
      </c>
      <c r="F1095">
        <v>2.7625999999999999</v>
      </c>
      <c r="G1095" t="s">
        <v>3064</v>
      </c>
      <c r="H1095">
        <v>807</v>
      </c>
      <c r="I1095" t="s">
        <v>3124</v>
      </c>
      <c r="M1095" t="s">
        <v>3080</v>
      </c>
      <c r="N1095">
        <v>1.2506999999999999</v>
      </c>
      <c r="O1095" t="s">
        <v>3174</v>
      </c>
    </row>
    <row r="1096" spans="1:15">
      <c r="A1096" t="s">
        <v>1229</v>
      </c>
      <c r="C1096" s="8" t="s">
        <v>327</v>
      </c>
      <c r="D1096" s="8" t="s">
        <v>327</v>
      </c>
      <c r="F1096">
        <v>0.46729999999999999</v>
      </c>
      <c r="G1096" t="s">
        <v>3064</v>
      </c>
      <c r="H1096">
        <v>807</v>
      </c>
      <c r="I1096" t="s">
        <v>3124</v>
      </c>
      <c r="M1096" t="s">
        <v>3080</v>
      </c>
      <c r="N1096">
        <v>0.42149999999999999</v>
      </c>
      <c r="O1096" t="s">
        <v>3174</v>
      </c>
    </row>
    <row r="1097" spans="1:15">
      <c r="A1097" t="s">
        <v>1231</v>
      </c>
      <c r="D1097" s="8" t="s">
        <v>327</v>
      </c>
      <c r="F1097">
        <v>0.80059999999999998</v>
      </c>
      <c r="G1097" t="s">
        <v>3064</v>
      </c>
      <c r="H1097">
        <v>807</v>
      </c>
      <c r="I1097" t="s">
        <v>3124</v>
      </c>
      <c r="M1097" t="s">
        <v>3080</v>
      </c>
      <c r="N1097">
        <v>0.43959999999999999</v>
      </c>
      <c r="O1097" t="s">
        <v>3174</v>
      </c>
    </row>
    <row r="1098" spans="1:15">
      <c r="A1098" t="s">
        <v>1232</v>
      </c>
      <c r="C1098" s="8" t="s">
        <v>327</v>
      </c>
      <c r="E1098" s="8" t="s">
        <v>327</v>
      </c>
      <c r="F1098">
        <v>6.7442000000000002</v>
      </c>
      <c r="G1098" t="s">
        <v>3064</v>
      </c>
      <c r="H1098">
        <v>807</v>
      </c>
      <c r="I1098" t="s">
        <v>3124</v>
      </c>
      <c r="M1098" t="s">
        <v>3080</v>
      </c>
      <c r="N1098">
        <v>1.0565</v>
      </c>
      <c r="O1098" t="s">
        <v>3174</v>
      </c>
    </row>
    <row r="1099" spans="1:15">
      <c r="A1099" t="s">
        <v>1232</v>
      </c>
      <c r="C1099" s="8" t="s">
        <v>327</v>
      </c>
      <c r="E1099" s="8" t="s">
        <v>327</v>
      </c>
      <c r="F1099">
        <v>6.7442000000000002</v>
      </c>
      <c r="G1099" t="s">
        <v>3064</v>
      </c>
      <c r="H1099">
        <v>807</v>
      </c>
      <c r="I1099" t="s">
        <v>3124</v>
      </c>
      <c r="M1099" t="s">
        <v>3080</v>
      </c>
      <c r="N1099">
        <v>0.54810000000000003</v>
      </c>
      <c r="O1099" t="s">
        <v>3174</v>
      </c>
    </row>
    <row r="1100" spans="1:15">
      <c r="A1100" t="s">
        <v>1233</v>
      </c>
      <c r="C1100" s="8" t="s">
        <v>327</v>
      </c>
      <c r="E1100" s="8" t="s">
        <v>327</v>
      </c>
      <c r="F1100">
        <v>3.3744000000000001</v>
      </c>
      <c r="G1100" t="s">
        <v>3064</v>
      </c>
      <c r="H1100">
        <v>807</v>
      </c>
      <c r="I1100" t="s">
        <v>3124</v>
      </c>
      <c r="M1100" t="s">
        <v>3080</v>
      </c>
      <c r="N1100">
        <v>2.8416999999999999</v>
      </c>
      <c r="O1100" t="s">
        <v>3174</v>
      </c>
    </row>
    <row r="1101" spans="1:15">
      <c r="A1101" t="s">
        <v>71</v>
      </c>
      <c r="D1101" s="8" t="s">
        <v>327</v>
      </c>
      <c r="F1101">
        <v>2.2898999999999998</v>
      </c>
      <c r="G1101" t="s">
        <v>3064</v>
      </c>
      <c r="H1101">
        <v>807</v>
      </c>
      <c r="I1101" t="s">
        <v>3124</v>
      </c>
      <c r="M1101" t="s">
        <v>3080</v>
      </c>
      <c r="N1101">
        <v>8.8900000000000007E-2</v>
      </c>
      <c r="O1101" t="s">
        <v>3174</v>
      </c>
    </row>
    <row r="1102" spans="1:15">
      <c r="A1102" t="s">
        <v>72</v>
      </c>
      <c r="E1102" s="8" t="s">
        <v>327</v>
      </c>
      <c r="F1102">
        <v>0.96960000000000002</v>
      </c>
      <c r="G1102" t="s">
        <v>3064</v>
      </c>
      <c r="H1102">
        <v>807</v>
      </c>
      <c r="I1102" t="s">
        <v>3124</v>
      </c>
      <c r="M1102" t="s">
        <v>3080</v>
      </c>
      <c r="N1102">
        <v>0.96960000000000002</v>
      </c>
      <c r="O1102" t="s">
        <v>3174</v>
      </c>
    </row>
    <row r="1103" spans="1:15">
      <c r="A1103" t="s">
        <v>1235</v>
      </c>
      <c r="B1103" s="8" t="s">
        <v>327</v>
      </c>
      <c r="C1103" s="8" t="s">
        <v>327</v>
      </c>
      <c r="F1103">
        <v>1.4000999999999999</v>
      </c>
      <c r="G1103" t="s">
        <v>3064</v>
      </c>
      <c r="H1103">
        <v>807</v>
      </c>
      <c r="I1103" t="s">
        <v>3124</v>
      </c>
      <c r="M1103" t="s">
        <v>3080</v>
      </c>
      <c r="N1103">
        <v>1.2576000000000001</v>
      </c>
      <c r="O1103" t="s">
        <v>3174</v>
      </c>
    </row>
    <row r="1104" spans="1:15">
      <c r="A1104" t="s">
        <v>1242</v>
      </c>
      <c r="C1104" s="8" t="s">
        <v>327</v>
      </c>
      <c r="F1104">
        <v>0.79710000000000003</v>
      </c>
      <c r="G1104" t="s">
        <v>3064</v>
      </c>
      <c r="H1104">
        <v>807</v>
      </c>
      <c r="I1104" t="s">
        <v>3124</v>
      </c>
      <c r="M1104" t="s">
        <v>3080</v>
      </c>
      <c r="N1104">
        <v>0.76239999999999997</v>
      </c>
      <c r="O1104" t="s">
        <v>3174</v>
      </c>
    </row>
    <row r="1105" spans="1:15">
      <c r="A1105" t="s">
        <v>1243</v>
      </c>
      <c r="C1105" s="8" t="s">
        <v>327</v>
      </c>
      <c r="F1105">
        <v>8.0699999999999994E-2</v>
      </c>
      <c r="G1105" t="s">
        <v>3064</v>
      </c>
      <c r="H1105">
        <v>807</v>
      </c>
      <c r="I1105" t="s">
        <v>3124</v>
      </c>
      <c r="M1105" t="s">
        <v>3080</v>
      </c>
      <c r="N1105">
        <v>8.0699999999999994E-2</v>
      </c>
      <c r="O1105" t="s">
        <v>3174</v>
      </c>
    </row>
    <row r="1106" spans="1:15">
      <c r="A1106" t="s">
        <v>1250</v>
      </c>
      <c r="B1106" s="8" t="s">
        <v>327</v>
      </c>
      <c r="C1106" s="8" t="s">
        <v>327</v>
      </c>
      <c r="F1106">
        <v>0.93410000000000004</v>
      </c>
      <c r="G1106" t="s">
        <v>3064</v>
      </c>
      <c r="H1106">
        <v>807</v>
      </c>
      <c r="I1106" t="s">
        <v>3124</v>
      </c>
      <c r="M1106" t="s">
        <v>3080</v>
      </c>
      <c r="N1106">
        <v>0.38769999999999999</v>
      </c>
      <c r="O1106" t="s">
        <v>3174</v>
      </c>
    </row>
    <row r="1107" spans="1:15">
      <c r="A1107" t="s">
        <v>75</v>
      </c>
      <c r="C1107" s="8" t="s">
        <v>327</v>
      </c>
      <c r="D1107" s="8" t="s">
        <v>327</v>
      </c>
      <c r="F1107">
        <v>15.168200000000001</v>
      </c>
      <c r="G1107" t="s">
        <v>3064</v>
      </c>
      <c r="H1107">
        <v>807</v>
      </c>
      <c r="I1107" t="s">
        <v>3124</v>
      </c>
      <c r="M1107" t="s">
        <v>3080</v>
      </c>
      <c r="N1107">
        <v>15.168200000000001</v>
      </c>
      <c r="O1107" t="s">
        <v>3174</v>
      </c>
    </row>
    <row r="1108" spans="1:15">
      <c r="A1108" t="s">
        <v>76</v>
      </c>
      <c r="C1108" s="8" t="s">
        <v>327</v>
      </c>
      <c r="F1108">
        <v>0.1381</v>
      </c>
      <c r="G1108" t="s">
        <v>3064</v>
      </c>
      <c r="H1108">
        <v>807</v>
      </c>
      <c r="I1108" t="s">
        <v>3124</v>
      </c>
      <c r="M1108" t="s">
        <v>3080</v>
      </c>
      <c r="N1108">
        <v>0.1381</v>
      </c>
      <c r="O1108" t="s">
        <v>3174</v>
      </c>
    </row>
    <row r="1109" spans="1:15">
      <c r="A1109" t="s">
        <v>77</v>
      </c>
      <c r="C1109" s="8" t="s">
        <v>327</v>
      </c>
      <c r="F1109">
        <v>0.27910000000000001</v>
      </c>
      <c r="G1109" t="s">
        <v>3064</v>
      </c>
      <c r="H1109">
        <v>807</v>
      </c>
      <c r="I1109" t="s">
        <v>3124</v>
      </c>
      <c r="M1109" t="s">
        <v>3080</v>
      </c>
      <c r="N1109">
        <v>0.27910000000000001</v>
      </c>
      <c r="O1109" t="s">
        <v>3174</v>
      </c>
    </row>
    <row r="1110" spans="1:15">
      <c r="A1110" t="s">
        <v>1262</v>
      </c>
      <c r="C1110" s="8" t="s">
        <v>327</v>
      </c>
      <c r="F1110">
        <v>0.71120000000000005</v>
      </c>
      <c r="G1110" t="s">
        <v>3064</v>
      </c>
      <c r="H1110">
        <v>807</v>
      </c>
      <c r="I1110" t="s">
        <v>3124</v>
      </c>
      <c r="M1110" t="s">
        <v>3080</v>
      </c>
      <c r="N1110">
        <v>1.55E-2</v>
      </c>
      <c r="O1110" t="s">
        <v>3174</v>
      </c>
    </row>
    <row r="1111" spans="1:15">
      <c r="A1111" t="s">
        <v>80</v>
      </c>
      <c r="C1111" s="8" t="s">
        <v>327</v>
      </c>
      <c r="F1111">
        <v>8.4910999999999994</v>
      </c>
      <c r="G1111" t="s">
        <v>3064</v>
      </c>
      <c r="H1111">
        <v>807</v>
      </c>
      <c r="I1111" t="s">
        <v>3124</v>
      </c>
      <c r="M1111" t="s">
        <v>3080</v>
      </c>
      <c r="N1111">
        <v>8.3912999999999993</v>
      </c>
      <c r="O1111" t="s">
        <v>3174</v>
      </c>
    </row>
    <row r="1112" spans="1:15">
      <c r="A1112" t="s">
        <v>1264</v>
      </c>
      <c r="C1112" s="8" t="s">
        <v>327</v>
      </c>
      <c r="F1112">
        <v>48.363</v>
      </c>
      <c r="G1112" t="s">
        <v>3064</v>
      </c>
      <c r="H1112">
        <v>807</v>
      </c>
      <c r="I1112" t="s">
        <v>3124</v>
      </c>
      <c r="M1112" t="s">
        <v>3080</v>
      </c>
      <c r="N1112">
        <v>3.6901000000000002</v>
      </c>
      <c r="O1112" t="s">
        <v>3174</v>
      </c>
    </row>
    <row r="1113" spans="1:15">
      <c r="A1113" t="s">
        <v>1266</v>
      </c>
      <c r="C1113" s="8" t="s">
        <v>327</v>
      </c>
      <c r="F1113">
        <v>0.56440000000000001</v>
      </c>
      <c r="G1113" t="s">
        <v>3064</v>
      </c>
      <c r="H1113">
        <v>807</v>
      </c>
      <c r="I1113" t="s">
        <v>3124</v>
      </c>
      <c r="M1113" t="s">
        <v>3080</v>
      </c>
      <c r="N1113">
        <v>0.56440000000000001</v>
      </c>
      <c r="O1113" t="s">
        <v>3174</v>
      </c>
    </row>
    <row r="1114" spans="1:15">
      <c r="A1114" t="s">
        <v>1267</v>
      </c>
      <c r="C1114" s="8" t="s">
        <v>327</v>
      </c>
      <c r="F1114">
        <v>0.3473</v>
      </c>
      <c r="G1114" t="s">
        <v>3064</v>
      </c>
      <c r="H1114">
        <v>807</v>
      </c>
      <c r="I1114" t="s">
        <v>3124</v>
      </c>
      <c r="M1114" t="s">
        <v>3080</v>
      </c>
      <c r="N1114">
        <v>0.3473</v>
      </c>
      <c r="O1114" t="s">
        <v>3174</v>
      </c>
    </row>
    <row r="1115" spans="1:15">
      <c r="A1115" t="s">
        <v>1272</v>
      </c>
      <c r="C1115" s="8" t="s">
        <v>327</v>
      </c>
      <c r="F1115">
        <v>1.1399999999999999</v>
      </c>
      <c r="G1115" t="s">
        <v>3064</v>
      </c>
      <c r="H1115">
        <v>807</v>
      </c>
      <c r="I1115" t="s">
        <v>3124</v>
      </c>
      <c r="M1115" t="s">
        <v>3080</v>
      </c>
      <c r="N1115">
        <v>5.4899999999999997E-2</v>
      </c>
      <c r="O1115" t="s">
        <v>3174</v>
      </c>
    </row>
    <row r="1116" spans="1:15">
      <c r="A1116" t="s">
        <v>1273</v>
      </c>
      <c r="B1116" s="8" t="s">
        <v>327</v>
      </c>
      <c r="C1116" s="8" t="s">
        <v>327</v>
      </c>
      <c r="E1116" s="8" t="s">
        <v>327</v>
      </c>
      <c r="F1116">
        <v>0.94599999999999995</v>
      </c>
      <c r="G1116" t="s">
        <v>3064</v>
      </c>
      <c r="H1116">
        <v>807</v>
      </c>
      <c r="I1116" t="s">
        <v>3124</v>
      </c>
      <c r="M1116" t="s">
        <v>3080</v>
      </c>
      <c r="N1116">
        <v>0.89439999999999997</v>
      </c>
      <c r="O1116" t="s">
        <v>3174</v>
      </c>
    </row>
    <row r="1117" spans="1:15">
      <c r="A1117" t="s">
        <v>1278</v>
      </c>
      <c r="E1117" s="8" t="s">
        <v>327</v>
      </c>
      <c r="F1117">
        <v>2.0529999999999999</v>
      </c>
      <c r="G1117" t="s">
        <v>3064</v>
      </c>
      <c r="H1117">
        <v>807</v>
      </c>
      <c r="I1117" t="s">
        <v>3124</v>
      </c>
      <c r="M1117" t="s">
        <v>3080</v>
      </c>
      <c r="N1117">
        <v>1.1000000000000001E-3</v>
      </c>
      <c r="O1117" t="s">
        <v>3174</v>
      </c>
    </row>
    <row r="1118" spans="1:15">
      <c r="A1118" t="s">
        <v>1279</v>
      </c>
      <c r="E1118" s="8" t="s">
        <v>327</v>
      </c>
      <c r="F1118">
        <v>10.553000000000001</v>
      </c>
      <c r="G1118" t="s">
        <v>3064</v>
      </c>
      <c r="H1118">
        <v>807</v>
      </c>
      <c r="I1118" t="s">
        <v>3124</v>
      </c>
      <c r="M1118" t="s">
        <v>3080</v>
      </c>
      <c r="N1118">
        <v>0.11020000000000001</v>
      </c>
      <c r="O1118" t="s">
        <v>3174</v>
      </c>
    </row>
    <row r="1119" spans="1:15">
      <c r="A1119" t="s">
        <v>1282</v>
      </c>
      <c r="B1119" s="8" t="s">
        <v>327</v>
      </c>
      <c r="E1119" s="8" t="s">
        <v>327</v>
      </c>
      <c r="F1119">
        <v>0.52170000000000005</v>
      </c>
      <c r="G1119" t="s">
        <v>3064</v>
      </c>
      <c r="H1119">
        <v>807</v>
      </c>
      <c r="I1119" t="s">
        <v>3124</v>
      </c>
      <c r="M1119" t="s">
        <v>3080</v>
      </c>
      <c r="N1119">
        <v>0.52170000000000005</v>
      </c>
      <c r="O1119" t="s">
        <v>3174</v>
      </c>
    </row>
    <row r="1120" spans="1:15">
      <c r="A1120" t="s">
        <v>1283</v>
      </c>
      <c r="D1120" s="8" t="s">
        <v>327</v>
      </c>
      <c r="F1120">
        <v>0.31419999999999998</v>
      </c>
      <c r="G1120" t="s">
        <v>3064</v>
      </c>
      <c r="H1120">
        <v>807</v>
      </c>
      <c r="I1120" t="s">
        <v>3124</v>
      </c>
      <c r="M1120" t="s">
        <v>3080</v>
      </c>
      <c r="N1120">
        <v>0.29320000000000002</v>
      </c>
      <c r="O1120" t="s">
        <v>3174</v>
      </c>
    </row>
    <row r="1121" spans="1:15">
      <c r="A1121" t="s">
        <v>1284</v>
      </c>
      <c r="C1121" s="8" t="s">
        <v>327</v>
      </c>
      <c r="F1121">
        <v>0.87039999999999995</v>
      </c>
      <c r="G1121" t="s">
        <v>3064</v>
      </c>
      <c r="H1121">
        <v>807</v>
      </c>
      <c r="I1121" t="s">
        <v>3124</v>
      </c>
      <c r="M1121" t="s">
        <v>3080</v>
      </c>
      <c r="N1121">
        <v>0.2969</v>
      </c>
      <c r="O1121" t="s">
        <v>3174</v>
      </c>
    </row>
    <row r="1122" spans="1:15">
      <c r="A1122" t="s">
        <v>1288</v>
      </c>
      <c r="B1122" s="8" t="s">
        <v>327</v>
      </c>
      <c r="C1122" s="8" t="s">
        <v>327</v>
      </c>
      <c r="F1122">
        <v>9.4349000000000007</v>
      </c>
      <c r="G1122" t="s">
        <v>3064</v>
      </c>
      <c r="H1122">
        <v>807</v>
      </c>
      <c r="I1122" t="s">
        <v>3124</v>
      </c>
      <c r="M1122" t="s">
        <v>3080</v>
      </c>
      <c r="N1122">
        <v>8.8544999999999998</v>
      </c>
      <c r="O1122" t="s">
        <v>3174</v>
      </c>
    </row>
    <row r="1123" spans="1:15">
      <c r="A1123" t="s">
        <v>1290</v>
      </c>
      <c r="E1123" s="8" t="s">
        <v>327</v>
      </c>
      <c r="F1123">
        <v>1.216</v>
      </c>
      <c r="G1123" t="s">
        <v>3064</v>
      </c>
      <c r="H1123">
        <v>807</v>
      </c>
      <c r="I1123" t="s">
        <v>3124</v>
      </c>
      <c r="M1123" t="s">
        <v>3080</v>
      </c>
      <c r="N1123">
        <v>1.1052</v>
      </c>
      <c r="O1123" t="s">
        <v>3174</v>
      </c>
    </row>
    <row r="1124" spans="1:15">
      <c r="A1124" t="s">
        <v>1291</v>
      </c>
      <c r="E1124" s="8" t="s">
        <v>327</v>
      </c>
      <c r="F1124">
        <v>1.9453</v>
      </c>
      <c r="G1124" t="s">
        <v>3064</v>
      </c>
      <c r="H1124">
        <v>807</v>
      </c>
      <c r="I1124" t="s">
        <v>3124</v>
      </c>
      <c r="M1124" t="s">
        <v>3080</v>
      </c>
      <c r="N1124">
        <v>0.52400000000000002</v>
      </c>
      <c r="O1124" t="s">
        <v>3174</v>
      </c>
    </row>
    <row r="1125" spans="1:15">
      <c r="A1125" t="s">
        <v>1293</v>
      </c>
      <c r="E1125" s="8" t="s">
        <v>327</v>
      </c>
      <c r="F1125">
        <v>7.4535</v>
      </c>
      <c r="G1125" t="s">
        <v>3064</v>
      </c>
      <c r="H1125">
        <v>807</v>
      </c>
      <c r="I1125" t="s">
        <v>3124</v>
      </c>
      <c r="M1125" t="s">
        <v>3080</v>
      </c>
      <c r="N1125">
        <v>1.0668</v>
      </c>
      <c r="O1125" t="s">
        <v>3174</v>
      </c>
    </row>
    <row r="1126" spans="1:15">
      <c r="A1126" t="s">
        <v>1293</v>
      </c>
      <c r="E1126" s="8" t="s">
        <v>327</v>
      </c>
      <c r="F1126">
        <v>7.4535</v>
      </c>
      <c r="G1126" t="s">
        <v>3064</v>
      </c>
      <c r="H1126">
        <v>807</v>
      </c>
      <c r="I1126" t="s">
        <v>3124</v>
      </c>
      <c r="M1126" t="s">
        <v>3080</v>
      </c>
      <c r="N1126">
        <v>0.2465</v>
      </c>
      <c r="O1126" t="s">
        <v>3174</v>
      </c>
    </row>
    <row r="1127" spans="1:15">
      <c r="A1127" t="s">
        <v>1294</v>
      </c>
      <c r="E1127" s="8" t="s">
        <v>327</v>
      </c>
      <c r="F1127">
        <v>1.4975000000000001</v>
      </c>
      <c r="G1127" t="s">
        <v>3064</v>
      </c>
      <c r="H1127">
        <v>807</v>
      </c>
      <c r="I1127" t="s">
        <v>3124</v>
      </c>
      <c r="M1127" t="s">
        <v>3080</v>
      </c>
      <c r="N1127">
        <v>0.26569999999999999</v>
      </c>
      <c r="O1127" t="s">
        <v>3174</v>
      </c>
    </row>
    <row r="1128" spans="1:15">
      <c r="A1128" t="s">
        <v>1299</v>
      </c>
      <c r="E1128" s="8" t="s">
        <v>327</v>
      </c>
      <c r="F1128">
        <v>3.0143</v>
      </c>
      <c r="G1128" t="s">
        <v>3064</v>
      </c>
      <c r="H1128">
        <v>807</v>
      </c>
      <c r="I1128" t="s">
        <v>3124</v>
      </c>
      <c r="M1128" t="s">
        <v>3080</v>
      </c>
      <c r="N1128">
        <v>3.0143</v>
      </c>
      <c r="O1128" t="s">
        <v>3174</v>
      </c>
    </row>
    <row r="1129" spans="1:15">
      <c r="A1129" t="s">
        <v>1305</v>
      </c>
      <c r="E1129" s="8" t="s">
        <v>327</v>
      </c>
      <c r="F1129">
        <v>0.66190000000000004</v>
      </c>
      <c r="G1129" t="s">
        <v>3064</v>
      </c>
      <c r="H1129">
        <v>807</v>
      </c>
      <c r="I1129" t="s">
        <v>3124</v>
      </c>
      <c r="M1129" t="s">
        <v>3080</v>
      </c>
      <c r="N1129">
        <v>0.65980000000000005</v>
      </c>
      <c r="O1129" t="s">
        <v>3174</v>
      </c>
    </row>
    <row r="1130" spans="1:15">
      <c r="A1130" t="s">
        <v>1306</v>
      </c>
      <c r="E1130" s="8" t="s">
        <v>327</v>
      </c>
      <c r="F1130">
        <v>0.74260000000000004</v>
      </c>
      <c r="G1130" t="s">
        <v>3064</v>
      </c>
      <c r="H1130">
        <v>807</v>
      </c>
      <c r="I1130" t="s">
        <v>3124</v>
      </c>
      <c r="M1130" t="s">
        <v>3080</v>
      </c>
      <c r="N1130">
        <v>0.63400000000000001</v>
      </c>
      <c r="O1130" t="s">
        <v>3174</v>
      </c>
    </row>
    <row r="1131" spans="1:15">
      <c r="A1131" t="s">
        <v>1307</v>
      </c>
      <c r="C1131" s="8" t="s">
        <v>327</v>
      </c>
      <c r="F1131">
        <v>19.459499999999998</v>
      </c>
      <c r="G1131" t="s">
        <v>3064</v>
      </c>
      <c r="H1131">
        <v>807</v>
      </c>
      <c r="I1131" t="s">
        <v>3124</v>
      </c>
      <c r="M1131" t="s">
        <v>3080</v>
      </c>
      <c r="N1131">
        <v>0.5988</v>
      </c>
      <c r="O1131" t="s">
        <v>3174</v>
      </c>
    </row>
    <row r="1132" spans="1:15">
      <c r="A1132" t="s">
        <v>1308</v>
      </c>
      <c r="E1132" s="8" t="s">
        <v>327</v>
      </c>
      <c r="F1132">
        <v>2.4672000000000001</v>
      </c>
      <c r="G1132" t="s">
        <v>3064</v>
      </c>
      <c r="H1132">
        <v>807</v>
      </c>
      <c r="I1132" t="s">
        <v>3124</v>
      </c>
      <c r="M1132" t="s">
        <v>3080</v>
      </c>
      <c r="N1132">
        <v>2.3300999999999998</v>
      </c>
      <c r="O1132" t="s">
        <v>3174</v>
      </c>
    </row>
    <row r="1133" spans="1:15">
      <c r="A1133" t="s">
        <v>1340</v>
      </c>
      <c r="C1133" s="8" t="s">
        <v>327</v>
      </c>
      <c r="F1133">
        <v>8.5336999999999996</v>
      </c>
      <c r="G1133" t="s">
        <v>3064</v>
      </c>
      <c r="H1133">
        <v>807</v>
      </c>
      <c r="I1133" t="s">
        <v>3124</v>
      </c>
      <c r="M1133" t="s">
        <v>3080</v>
      </c>
      <c r="N1133">
        <v>0.39939999999999998</v>
      </c>
      <c r="O1133" t="s">
        <v>3174</v>
      </c>
    </row>
    <row r="1134" spans="1:15">
      <c r="A1134" t="s">
        <v>1344</v>
      </c>
      <c r="C1134" s="8" t="s">
        <v>327</v>
      </c>
      <c r="F1134">
        <v>1.4705999999999999</v>
      </c>
      <c r="G1134" t="s">
        <v>3064</v>
      </c>
      <c r="H1134">
        <v>807</v>
      </c>
      <c r="I1134" t="s">
        <v>3124</v>
      </c>
      <c r="M1134" t="s">
        <v>3080</v>
      </c>
      <c r="N1134">
        <v>0.1134</v>
      </c>
      <c r="O1134" t="s">
        <v>3174</v>
      </c>
    </row>
    <row r="1135" spans="1:15">
      <c r="A1135" t="s">
        <v>1356</v>
      </c>
      <c r="B1135" s="8" t="s">
        <v>327</v>
      </c>
      <c r="E1135" s="8" t="s">
        <v>327</v>
      </c>
      <c r="F1135">
        <v>0.99260000000000004</v>
      </c>
      <c r="G1135" t="s">
        <v>3064</v>
      </c>
      <c r="H1135">
        <v>807</v>
      </c>
      <c r="I1135" t="s">
        <v>3124</v>
      </c>
      <c r="M1135" t="s">
        <v>3080</v>
      </c>
      <c r="N1135">
        <v>0.80889999999999995</v>
      </c>
      <c r="O1135" t="s">
        <v>3174</v>
      </c>
    </row>
    <row r="1136" spans="1:15">
      <c r="A1136" t="s">
        <v>1362</v>
      </c>
      <c r="C1136" s="8" t="s">
        <v>327</v>
      </c>
      <c r="F1136">
        <v>0.45140000000000002</v>
      </c>
      <c r="G1136" t="s">
        <v>3064</v>
      </c>
      <c r="H1136">
        <v>807</v>
      </c>
      <c r="I1136" t="s">
        <v>3124</v>
      </c>
      <c r="M1136" t="s">
        <v>3080</v>
      </c>
      <c r="N1136">
        <v>9.06E-2</v>
      </c>
      <c r="O1136" t="s">
        <v>3174</v>
      </c>
    </row>
    <row r="1137" spans="1:15">
      <c r="A1137" t="s">
        <v>1363</v>
      </c>
      <c r="C1137" s="8" t="s">
        <v>327</v>
      </c>
      <c r="F1137">
        <v>3.5289000000000001</v>
      </c>
      <c r="G1137" t="s">
        <v>3064</v>
      </c>
      <c r="H1137">
        <v>807</v>
      </c>
      <c r="I1137" t="s">
        <v>3124</v>
      </c>
      <c r="M1137" t="s">
        <v>3080</v>
      </c>
      <c r="N1137">
        <v>2.3027000000000002</v>
      </c>
      <c r="O1137" t="s">
        <v>3174</v>
      </c>
    </row>
    <row r="1138" spans="1:15">
      <c r="A1138" t="s">
        <v>1367</v>
      </c>
      <c r="C1138" s="8" t="s">
        <v>327</v>
      </c>
      <c r="F1138">
        <v>0.67749999999999999</v>
      </c>
      <c r="G1138" t="s">
        <v>3064</v>
      </c>
      <c r="H1138">
        <v>807</v>
      </c>
      <c r="I1138" t="s">
        <v>3124</v>
      </c>
      <c r="M1138" t="s">
        <v>3080</v>
      </c>
      <c r="N1138">
        <v>0.67749999999999999</v>
      </c>
      <c r="O1138" t="s">
        <v>3174</v>
      </c>
    </row>
    <row r="1139" spans="1:15">
      <c r="A1139" t="s">
        <v>99</v>
      </c>
      <c r="C1139" s="8" t="s">
        <v>327</v>
      </c>
      <c r="F1139">
        <v>1.3223</v>
      </c>
      <c r="G1139" t="s">
        <v>3064</v>
      </c>
      <c r="H1139">
        <v>807</v>
      </c>
      <c r="I1139" t="s">
        <v>3124</v>
      </c>
      <c r="M1139" t="s">
        <v>3080</v>
      </c>
      <c r="N1139">
        <v>1.3008</v>
      </c>
      <c r="O1139" t="s">
        <v>3174</v>
      </c>
    </row>
    <row r="1140" spans="1:15">
      <c r="A1140" t="s">
        <v>1374</v>
      </c>
      <c r="C1140" s="8" t="s">
        <v>327</v>
      </c>
      <c r="F1140">
        <v>11.273400000000001</v>
      </c>
      <c r="G1140" t="s">
        <v>3064</v>
      </c>
      <c r="H1140">
        <v>807</v>
      </c>
      <c r="I1140" t="s">
        <v>3124</v>
      </c>
      <c r="M1140" t="s">
        <v>3080</v>
      </c>
      <c r="N1140">
        <v>0.22559999999999999</v>
      </c>
      <c r="O1140" t="s">
        <v>3174</v>
      </c>
    </row>
    <row r="1141" spans="1:15">
      <c r="A1141" t="s">
        <v>1377</v>
      </c>
      <c r="B1141" s="8" t="s">
        <v>327</v>
      </c>
      <c r="C1141" s="8" t="s">
        <v>327</v>
      </c>
      <c r="F1141">
        <v>2.9767999999999999</v>
      </c>
      <c r="G1141" t="s">
        <v>3064</v>
      </c>
      <c r="H1141">
        <v>807</v>
      </c>
      <c r="I1141" t="s">
        <v>3124</v>
      </c>
      <c r="M1141" t="s">
        <v>3080</v>
      </c>
      <c r="N1141">
        <v>0.1363</v>
      </c>
      <c r="O1141" t="s">
        <v>3174</v>
      </c>
    </row>
    <row r="1142" spans="1:15">
      <c r="A1142" t="s">
        <v>1388</v>
      </c>
      <c r="B1142" s="8" t="s">
        <v>327</v>
      </c>
      <c r="E1142" s="8" t="s">
        <v>327</v>
      </c>
      <c r="F1142">
        <v>2.1918000000000002</v>
      </c>
      <c r="G1142" t="s">
        <v>3064</v>
      </c>
      <c r="H1142">
        <v>807</v>
      </c>
      <c r="I1142" t="s">
        <v>3124</v>
      </c>
      <c r="M1142" t="s">
        <v>3080</v>
      </c>
      <c r="N1142">
        <v>0.44840000000000002</v>
      </c>
      <c r="O1142" t="s">
        <v>3174</v>
      </c>
    </row>
    <row r="1143" spans="1:15">
      <c r="A1143" t="s">
        <v>1392</v>
      </c>
      <c r="B1143" s="8" t="s">
        <v>327</v>
      </c>
      <c r="E1143" s="8" t="s">
        <v>327</v>
      </c>
      <c r="F1143">
        <v>0.74990000000000001</v>
      </c>
      <c r="G1143" t="s">
        <v>3064</v>
      </c>
      <c r="H1143">
        <v>807</v>
      </c>
      <c r="I1143" t="s">
        <v>3124</v>
      </c>
      <c r="M1143" t="s">
        <v>3080</v>
      </c>
      <c r="N1143">
        <v>0.74990000000000001</v>
      </c>
      <c r="O1143" t="s">
        <v>3174</v>
      </c>
    </row>
    <row r="1144" spans="1:15">
      <c r="A1144" t="s">
        <v>112</v>
      </c>
      <c r="C1144" s="8" t="s">
        <v>327</v>
      </c>
      <c r="F1144">
        <v>0.2132</v>
      </c>
      <c r="G1144" t="s">
        <v>3064</v>
      </c>
      <c r="H1144">
        <v>807</v>
      </c>
      <c r="I1144" t="s">
        <v>3124</v>
      </c>
      <c r="M1144" t="s">
        <v>3080</v>
      </c>
      <c r="N1144">
        <v>2.3999999999999998E-3</v>
      </c>
      <c r="O1144" t="s">
        <v>3174</v>
      </c>
    </row>
    <row r="1145" spans="1:15">
      <c r="A1145" t="s">
        <v>1404</v>
      </c>
      <c r="B1145" s="8" t="s">
        <v>327</v>
      </c>
      <c r="C1145" s="8" t="s">
        <v>327</v>
      </c>
      <c r="F1145">
        <v>7.0900000000000005E-2</v>
      </c>
      <c r="G1145" t="s">
        <v>3064</v>
      </c>
      <c r="H1145">
        <v>807</v>
      </c>
      <c r="I1145" t="s">
        <v>3124</v>
      </c>
      <c r="M1145" t="s">
        <v>3080</v>
      </c>
      <c r="N1145">
        <v>3.8899999999999997E-2</v>
      </c>
      <c r="O1145" t="s">
        <v>3174</v>
      </c>
    </row>
    <row r="1146" spans="1:15">
      <c r="A1146" t="s">
        <v>1407</v>
      </c>
      <c r="B1146" s="8" t="s">
        <v>327</v>
      </c>
      <c r="E1146" s="8" t="s">
        <v>327</v>
      </c>
      <c r="F1146">
        <v>0.64480000000000004</v>
      </c>
      <c r="G1146" t="s">
        <v>3064</v>
      </c>
      <c r="H1146">
        <v>807</v>
      </c>
      <c r="I1146" t="s">
        <v>3124</v>
      </c>
      <c r="M1146" t="s">
        <v>3080</v>
      </c>
      <c r="N1146">
        <v>0.64480000000000004</v>
      </c>
      <c r="O1146" t="s">
        <v>3174</v>
      </c>
    </row>
    <row r="1147" spans="1:15">
      <c r="A1147" t="s">
        <v>1409</v>
      </c>
      <c r="B1147" s="8" t="s">
        <v>327</v>
      </c>
      <c r="C1147" s="8" t="s">
        <v>327</v>
      </c>
      <c r="F1147">
        <v>7.17E-2</v>
      </c>
      <c r="G1147" t="s">
        <v>3064</v>
      </c>
      <c r="H1147">
        <v>807</v>
      </c>
      <c r="I1147" t="s">
        <v>3124</v>
      </c>
      <c r="M1147" t="s">
        <v>3080</v>
      </c>
      <c r="N1147">
        <v>5.6599999999999998E-2</v>
      </c>
      <c r="O1147" t="s">
        <v>3174</v>
      </c>
    </row>
    <row r="1148" spans="1:15">
      <c r="A1148" t="s">
        <v>1411</v>
      </c>
      <c r="E1148" s="8" t="s">
        <v>327</v>
      </c>
      <c r="F1148">
        <v>3.2500000000000001E-2</v>
      </c>
      <c r="G1148" t="s">
        <v>3064</v>
      </c>
      <c r="H1148">
        <v>807</v>
      </c>
      <c r="I1148" t="s">
        <v>3124</v>
      </c>
      <c r="M1148" t="s">
        <v>3080</v>
      </c>
      <c r="N1148">
        <v>3.2500000000000001E-2</v>
      </c>
      <c r="O1148" t="s">
        <v>3174</v>
      </c>
    </row>
    <row r="1149" spans="1:15">
      <c r="A1149" t="s">
        <v>1412</v>
      </c>
      <c r="B1149" s="8" t="s">
        <v>327</v>
      </c>
      <c r="E1149" s="8" t="s">
        <v>327</v>
      </c>
      <c r="F1149">
        <v>0.1565</v>
      </c>
      <c r="G1149" t="s">
        <v>3064</v>
      </c>
      <c r="H1149">
        <v>807</v>
      </c>
      <c r="I1149" t="s">
        <v>3124</v>
      </c>
      <c r="M1149" t="s">
        <v>3080</v>
      </c>
      <c r="N1149">
        <v>0.1565</v>
      </c>
      <c r="O1149" t="s">
        <v>3174</v>
      </c>
    </row>
    <row r="1150" spans="1:15">
      <c r="A1150" t="s">
        <v>1415</v>
      </c>
      <c r="E1150" s="8" t="s">
        <v>327</v>
      </c>
      <c r="F1150">
        <v>0.79679999999999995</v>
      </c>
      <c r="G1150" t="s">
        <v>3064</v>
      </c>
      <c r="H1150">
        <v>807</v>
      </c>
      <c r="I1150" t="s">
        <v>3124</v>
      </c>
      <c r="M1150" t="s">
        <v>3080</v>
      </c>
      <c r="N1150">
        <v>0.17080000000000001</v>
      </c>
      <c r="O1150" t="s">
        <v>3174</v>
      </c>
    </row>
    <row r="1151" spans="1:15">
      <c r="A1151" t="s">
        <v>1421</v>
      </c>
      <c r="D1151" s="8" t="s">
        <v>327</v>
      </c>
      <c r="E1151" s="8" t="s">
        <v>327</v>
      </c>
      <c r="F1151">
        <v>0.83789999999999998</v>
      </c>
      <c r="G1151" t="s">
        <v>3064</v>
      </c>
      <c r="H1151">
        <v>807</v>
      </c>
      <c r="I1151" t="s">
        <v>3124</v>
      </c>
      <c r="M1151" t="s">
        <v>3080</v>
      </c>
      <c r="N1151">
        <v>0.54459999999999997</v>
      </c>
      <c r="O1151" t="s">
        <v>3174</v>
      </c>
    </row>
    <row r="1152" spans="1:15">
      <c r="A1152" t="s">
        <v>1424</v>
      </c>
      <c r="D1152" s="8" t="s">
        <v>327</v>
      </c>
      <c r="E1152" s="8" t="s">
        <v>327</v>
      </c>
      <c r="F1152">
        <v>0.23449999999999999</v>
      </c>
      <c r="G1152" t="s">
        <v>3064</v>
      </c>
      <c r="H1152">
        <v>807</v>
      </c>
      <c r="I1152" t="s">
        <v>3124</v>
      </c>
      <c r="M1152" t="s">
        <v>3080</v>
      </c>
      <c r="N1152">
        <v>5.9200000000000003E-2</v>
      </c>
      <c r="O1152" t="s">
        <v>3174</v>
      </c>
    </row>
    <row r="1153" spans="1:15">
      <c r="A1153" t="s">
        <v>1426</v>
      </c>
      <c r="C1153" s="8" t="s">
        <v>327</v>
      </c>
      <c r="F1153">
        <v>0.36849999999999999</v>
      </c>
      <c r="G1153" t="s">
        <v>3064</v>
      </c>
      <c r="H1153">
        <v>807</v>
      </c>
      <c r="I1153" t="s">
        <v>3124</v>
      </c>
      <c r="M1153" t="s">
        <v>3080</v>
      </c>
      <c r="N1153">
        <v>0</v>
      </c>
      <c r="O1153" t="s">
        <v>3174</v>
      </c>
    </row>
    <row r="1154" spans="1:15">
      <c r="A1154" t="s">
        <v>120</v>
      </c>
      <c r="E1154" s="8" t="s">
        <v>327</v>
      </c>
      <c r="F1154">
        <v>6.1658999999999997</v>
      </c>
      <c r="G1154" t="s">
        <v>3064</v>
      </c>
      <c r="H1154">
        <v>807</v>
      </c>
      <c r="I1154" t="s">
        <v>3124</v>
      </c>
      <c r="M1154" t="s">
        <v>3080</v>
      </c>
      <c r="N1154">
        <v>0.5544</v>
      </c>
      <c r="O1154" t="s">
        <v>3174</v>
      </c>
    </row>
    <row r="1155" spans="1:15">
      <c r="A1155" t="s">
        <v>1428</v>
      </c>
      <c r="D1155" s="8" t="s">
        <v>327</v>
      </c>
      <c r="E1155" s="8" t="s">
        <v>327</v>
      </c>
      <c r="F1155">
        <v>1.7437</v>
      </c>
      <c r="G1155" t="s">
        <v>3064</v>
      </c>
      <c r="H1155">
        <v>807</v>
      </c>
      <c r="I1155" t="s">
        <v>3124</v>
      </c>
      <c r="M1155" t="s">
        <v>3080</v>
      </c>
      <c r="N1155">
        <v>1.5176000000000001</v>
      </c>
      <c r="O1155" t="s">
        <v>3174</v>
      </c>
    </row>
    <row r="1156" spans="1:15">
      <c r="A1156" t="s">
        <v>1449</v>
      </c>
      <c r="B1156" s="8" t="s">
        <v>327</v>
      </c>
      <c r="C1156" s="8" t="s">
        <v>327</v>
      </c>
      <c r="F1156">
        <v>0.1646</v>
      </c>
      <c r="G1156" t="s">
        <v>3064</v>
      </c>
      <c r="H1156">
        <v>807</v>
      </c>
      <c r="I1156" t="s">
        <v>3124</v>
      </c>
      <c r="M1156" t="s">
        <v>3080</v>
      </c>
      <c r="N1156">
        <v>2.7699999999999999E-2</v>
      </c>
      <c r="O1156" t="s">
        <v>3174</v>
      </c>
    </row>
    <row r="1157" spans="1:15">
      <c r="A1157" t="s">
        <v>267</v>
      </c>
      <c r="E1157" s="8" t="s">
        <v>327</v>
      </c>
      <c r="F1157">
        <v>0.51980000000000004</v>
      </c>
      <c r="G1157" t="s">
        <v>3064</v>
      </c>
      <c r="H1157">
        <v>807</v>
      </c>
      <c r="I1157" t="s">
        <v>3124</v>
      </c>
      <c r="M1157" t="s">
        <v>3080</v>
      </c>
      <c r="N1157">
        <v>0.51980000000000004</v>
      </c>
      <c r="O1157" t="s">
        <v>3174</v>
      </c>
    </row>
    <row r="1158" spans="1:15">
      <c r="A1158" t="s">
        <v>268</v>
      </c>
      <c r="E1158" s="8" t="s">
        <v>327</v>
      </c>
      <c r="F1158">
        <v>1.0706</v>
      </c>
      <c r="G1158" t="s">
        <v>3064</v>
      </c>
      <c r="H1158">
        <v>807</v>
      </c>
      <c r="I1158" t="s">
        <v>3124</v>
      </c>
      <c r="M1158" t="s">
        <v>3080</v>
      </c>
      <c r="N1158">
        <v>0.79990000000000006</v>
      </c>
      <c r="O1158" t="s">
        <v>3174</v>
      </c>
    </row>
    <row r="1159" spans="1:15">
      <c r="A1159" t="s">
        <v>269</v>
      </c>
      <c r="E1159" s="8" t="s">
        <v>327</v>
      </c>
      <c r="F1159">
        <v>5.9200000000000003E-2</v>
      </c>
      <c r="G1159" t="s">
        <v>3064</v>
      </c>
      <c r="H1159">
        <v>807</v>
      </c>
      <c r="I1159" t="s">
        <v>3124</v>
      </c>
      <c r="M1159" t="s">
        <v>3080</v>
      </c>
      <c r="N1159">
        <v>5.9200000000000003E-2</v>
      </c>
      <c r="O1159" t="s">
        <v>3174</v>
      </c>
    </row>
    <row r="1160" spans="1:15">
      <c r="A1160" t="s">
        <v>1452</v>
      </c>
      <c r="E1160" s="8" t="s">
        <v>327</v>
      </c>
      <c r="F1160">
        <v>0.88109999999999999</v>
      </c>
      <c r="G1160" t="s">
        <v>3064</v>
      </c>
      <c r="H1160">
        <v>807</v>
      </c>
      <c r="I1160" t="s">
        <v>3124</v>
      </c>
      <c r="M1160" t="s">
        <v>3080</v>
      </c>
      <c r="N1160">
        <v>0</v>
      </c>
      <c r="O1160" t="s">
        <v>3174</v>
      </c>
    </row>
    <row r="1161" spans="1:15">
      <c r="A1161" t="s">
        <v>1453</v>
      </c>
      <c r="B1161" s="8" t="s">
        <v>327</v>
      </c>
      <c r="C1161" s="8" t="s">
        <v>327</v>
      </c>
      <c r="F1161">
        <v>1.1984999999999999</v>
      </c>
      <c r="G1161" t="s">
        <v>3064</v>
      </c>
      <c r="H1161">
        <v>807</v>
      </c>
      <c r="I1161" t="s">
        <v>3124</v>
      </c>
      <c r="M1161" t="s">
        <v>3080</v>
      </c>
      <c r="N1161">
        <v>3.7600000000000001E-2</v>
      </c>
      <c r="O1161" t="s">
        <v>3174</v>
      </c>
    </row>
    <row r="1162" spans="1:15">
      <c r="A1162" t="s">
        <v>270</v>
      </c>
      <c r="E1162" s="8" t="s">
        <v>327</v>
      </c>
      <c r="F1162">
        <v>4.2576000000000001</v>
      </c>
      <c r="G1162" t="s">
        <v>3064</v>
      </c>
      <c r="H1162">
        <v>807</v>
      </c>
      <c r="I1162" t="s">
        <v>3124</v>
      </c>
      <c r="M1162" t="s">
        <v>3080</v>
      </c>
      <c r="N1162">
        <v>4.2576000000000001</v>
      </c>
      <c r="O1162" t="s">
        <v>3174</v>
      </c>
    </row>
    <row r="1163" spans="1:15">
      <c r="A1163" t="s">
        <v>1463</v>
      </c>
      <c r="B1163" s="8" t="s">
        <v>327</v>
      </c>
      <c r="E1163" s="8" t="s">
        <v>327</v>
      </c>
      <c r="F1163">
        <v>1.4288000000000001</v>
      </c>
      <c r="G1163" t="s">
        <v>3064</v>
      </c>
      <c r="H1163">
        <v>807</v>
      </c>
      <c r="I1163" t="s">
        <v>3124</v>
      </c>
      <c r="M1163" t="s">
        <v>3080</v>
      </c>
      <c r="N1163">
        <v>1.3287</v>
      </c>
      <c r="O1163" t="s">
        <v>3174</v>
      </c>
    </row>
    <row r="1164" spans="1:15">
      <c r="A1164" t="s">
        <v>1464</v>
      </c>
      <c r="C1164" s="8" t="s">
        <v>327</v>
      </c>
      <c r="F1164">
        <v>3.1783999999999999</v>
      </c>
      <c r="G1164" t="s">
        <v>3064</v>
      </c>
      <c r="H1164">
        <v>807</v>
      </c>
      <c r="I1164" t="s">
        <v>3124</v>
      </c>
      <c r="M1164" t="s">
        <v>3080</v>
      </c>
      <c r="N1164">
        <v>0.67</v>
      </c>
      <c r="O1164" t="s">
        <v>3174</v>
      </c>
    </row>
    <row r="1165" spans="1:15">
      <c r="A1165" t="s">
        <v>1465</v>
      </c>
      <c r="C1165" s="8" t="s">
        <v>327</v>
      </c>
      <c r="F1165">
        <v>8.7788000000000004</v>
      </c>
      <c r="G1165" t="s">
        <v>3064</v>
      </c>
      <c r="H1165">
        <v>807</v>
      </c>
      <c r="I1165" t="s">
        <v>3124</v>
      </c>
      <c r="M1165" t="s">
        <v>3080</v>
      </c>
      <c r="N1165">
        <v>0.38779999999999998</v>
      </c>
      <c r="O1165" t="s">
        <v>3174</v>
      </c>
    </row>
    <row r="1166" spans="1:15">
      <c r="A1166" t="s">
        <v>1466</v>
      </c>
      <c r="C1166" s="8" t="s">
        <v>327</v>
      </c>
      <c r="F1166">
        <v>1.5069999999999999</v>
      </c>
      <c r="G1166" t="s">
        <v>3064</v>
      </c>
      <c r="H1166">
        <v>807</v>
      </c>
      <c r="I1166" t="s">
        <v>3124</v>
      </c>
      <c r="M1166" t="s">
        <v>3080</v>
      </c>
      <c r="N1166">
        <v>1.5069999999999999</v>
      </c>
      <c r="O1166" t="s">
        <v>3174</v>
      </c>
    </row>
    <row r="1167" spans="1:15">
      <c r="A1167" t="s">
        <v>1551</v>
      </c>
      <c r="B1167" s="8" t="s">
        <v>327</v>
      </c>
      <c r="C1167" s="8" t="s">
        <v>327</v>
      </c>
      <c r="F1167">
        <v>0.75619999999999998</v>
      </c>
      <c r="G1167" t="s">
        <v>3064</v>
      </c>
      <c r="H1167">
        <v>807</v>
      </c>
      <c r="I1167" t="s">
        <v>3124</v>
      </c>
      <c r="M1167" t="s">
        <v>3080</v>
      </c>
      <c r="N1167">
        <v>0.59299999999999997</v>
      </c>
      <c r="O1167" t="s">
        <v>3174</v>
      </c>
    </row>
    <row r="1168" spans="1:15">
      <c r="A1168" t="s">
        <v>1552</v>
      </c>
      <c r="B1168" s="8" t="s">
        <v>327</v>
      </c>
      <c r="C1168" s="8" t="s">
        <v>327</v>
      </c>
      <c r="F1168">
        <v>0.25440000000000002</v>
      </c>
      <c r="G1168" t="s">
        <v>3064</v>
      </c>
      <c r="H1168">
        <v>807</v>
      </c>
      <c r="I1168" t="s">
        <v>3124</v>
      </c>
      <c r="M1168" t="s">
        <v>3080</v>
      </c>
      <c r="N1168">
        <v>0.25440000000000002</v>
      </c>
      <c r="O1168" t="s">
        <v>3174</v>
      </c>
    </row>
    <row r="1169" spans="1:15">
      <c r="A1169" t="s">
        <v>1553</v>
      </c>
      <c r="C1169" s="8" t="s">
        <v>327</v>
      </c>
      <c r="F1169">
        <v>2.4299999999999999E-2</v>
      </c>
      <c r="G1169" t="s">
        <v>3064</v>
      </c>
      <c r="H1169">
        <v>807</v>
      </c>
      <c r="I1169" t="s">
        <v>3124</v>
      </c>
      <c r="M1169" t="s">
        <v>3080</v>
      </c>
      <c r="N1169">
        <v>2.4299999999999999E-2</v>
      </c>
      <c r="O1169" t="s">
        <v>3174</v>
      </c>
    </row>
    <row r="1170" spans="1:15">
      <c r="A1170" t="s">
        <v>1554</v>
      </c>
      <c r="B1170" s="8" t="s">
        <v>327</v>
      </c>
      <c r="F1170">
        <v>2.3578000000000001</v>
      </c>
      <c r="G1170" t="s">
        <v>3064</v>
      </c>
      <c r="H1170">
        <v>807</v>
      </c>
      <c r="I1170" t="s">
        <v>3124</v>
      </c>
      <c r="M1170" t="s">
        <v>3080</v>
      </c>
      <c r="N1170">
        <v>1.0318000000000001</v>
      </c>
      <c r="O1170" t="s">
        <v>3174</v>
      </c>
    </row>
    <row r="1171" spans="1:15">
      <c r="A1171" t="s">
        <v>1555</v>
      </c>
      <c r="C1171" s="8" t="s">
        <v>327</v>
      </c>
      <c r="F1171">
        <v>0.55730000000000002</v>
      </c>
      <c r="G1171" t="s">
        <v>3064</v>
      </c>
      <c r="H1171">
        <v>807</v>
      </c>
      <c r="I1171" t="s">
        <v>3124</v>
      </c>
      <c r="M1171" t="s">
        <v>3080</v>
      </c>
      <c r="N1171">
        <v>0.55089999999999995</v>
      </c>
      <c r="O1171" t="s">
        <v>3174</v>
      </c>
    </row>
    <row r="1172" spans="1:15">
      <c r="A1172" t="s">
        <v>1556</v>
      </c>
      <c r="F1172">
        <v>1.0569</v>
      </c>
      <c r="G1172" t="s">
        <v>3064</v>
      </c>
      <c r="H1172">
        <v>807</v>
      </c>
      <c r="I1172" t="s">
        <v>3124</v>
      </c>
      <c r="M1172" t="s">
        <v>3080</v>
      </c>
      <c r="N1172">
        <v>1.9300000000000001E-2</v>
      </c>
      <c r="O1172" t="s">
        <v>3174</v>
      </c>
    </row>
    <row r="1173" spans="1:15">
      <c r="A1173" t="s">
        <v>1559</v>
      </c>
      <c r="C1173" s="8" t="s">
        <v>327</v>
      </c>
      <c r="E1173" s="8" t="s">
        <v>327</v>
      </c>
      <c r="F1173">
        <v>0.15890000000000001</v>
      </c>
      <c r="G1173" t="s">
        <v>3064</v>
      </c>
      <c r="H1173">
        <v>807</v>
      </c>
      <c r="I1173" t="s">
        <v>3124</v>
      </c>
      <c r="M1173" t="s">
        <v>3080</v>
      </c>
      <c r="N1173">
        <v>8.8900000000000007E-2</v>
      </c>
      <c r="O1173" t="s">
        <v>3174</v>
      </c>
    </row>
    <row r="1174" spans="1:15">
      <c r="A1174" t="s">
        <v>1566</v>
      </c>
      <c r="E1174" s="8" t="s">
        <v>327</v>
      </c>
      <c r="F1174">
        <v>8.3117999999999999</v>
      </c>
      <c r="G1174" t="s">
        <v>3064</v>
      </c>
      <c r="H1174">
        <v>807</v>
      </c>
      <c r="I1174" t="s">
        <v>3124</v>
      </c>
      <c r="M1174" t="s">
        <v>3080</v>
      </c>
      <c r="N1174">
        <v>2.2584</v>
      </c>
      <c r="O1174" t="s">
        <v>3174</v>
      </c>
    </row>
    <row r="1175" spans="1:15">
      <c r="A1175" t="s">
        <v>1574</v>
      </c>
      <c r="B1175" s="8" t="s">
        <v>327</v>
      </c>
      <c r="E1175" s="8" t="s">
        <v>327</v>
      </c>
      <c r="F1175">
        <v>1.2085999999999999</v>
      </c>
      <c r="G1175" t="s">
        <v>3064</v>
      </c>
      <c r="H1175">
        <v>807</v>
      </c>
      <c r="I1175" t="s">
        <v>3124</v>
      </c>
      <c r="M1175" t="s">
        <v>3080</v>
      </c>
      <c r="N1175">
        <v>1.2028000000000001</v>
      </c>
      <c r="O1175" t="s">
        <v>3174</v>
      </c>
    </row>
    <row r="1176" spans="1:15">
      <c r="A1176" t="s">
        <v>1575</v>
      </c>
      <c r="B1176" s="8" t="s">
        <v>327</v>
      </c>
      <c r="E1176" s="8" t="s">
        <v>327</v>
      </c>
      <c r="F1176">
        <v>3.9527000000000001</v>
      </c>
      <c r="G1176" t="s">
        <v>3064</v>
      </c>
      <c r="H1176">
        <v>807</v>
      </c>
      <c r="I1176" t="s">
        <v>3124</v>
      </c>
      <c r="M1176" t="s">
        <v>3080</v>
      </c>
      <c r="N1176">
        <v>3.2080000000000002</v>
      </c>
      <c r="O1176" t="s">
        <v>3174</v>
      </c>
    </row>
    <row r="1177" spans="1:15">
      <c r="A1177" t="s">
        <v>1577</v>
      </c>
      <c r="C1177" s="8" t="s">
        <v>327</v>
      </c>
      <c r="F1177">
        <v>0.80979999999999996</v>
      </c>
      <c r="G1177" t="s">
        <v>3064</v>
      </c>
      <c r="H1177">
        <v>807</v>
      </c>
      <c r="I1177" t="s">
        <v>3124</v>
      </c>
      <c r="M1177" t="s">
        <v>3080</v>
      </c>
      <c r="N1177">
        <v>0.7369</v>
      </c>
      <c r="O1177" t="s">
        <v>3174</v>
      </c>
    </row>
    <row r="1178" spans="1:15">
      <c r="A1178" t="s">
        <v>1578</v>
      </c>
      <c r="C1178" s="8" t="s">
        <v>327</v>
      </c>
      <c r="F1178">
        <v>0.1061</v>
      </c>
      <c r="G1178" t="s">
        <v>3064</v>
      </c>
      <c r="H1178">
        <v>807</v>
      </c>
      <c r="I1178" t="s">
        <v>3124</v>
      </c>
      <c r="M1178" t="s">
        <v>3080</v>
      </c>
      <c r="N1178">
        <v>0.1061</v>
      </c>
      <c r="O1178" t="s">
        <v>3174</v>
      </c>
    </row>
    <row r="1179" spans="1:15">
      <c r="A1179" t="s">
        <v>142</v>
      </c>
      <c r="F1179">
        <v>70.716200000000001</v>
      </c>
      <c r="G1179" t="s">
        <v>3064</v>
      </c>
      <c r="H1179">
        <v>807</v>
      </c>
      <c r="I1179" t="s">
        <v>3124</v>
      </c>
      <c r="M1179" t="s">
        <v>3080</v>
      </c>
      <c r="N1179">
        <v>46.329799999999999</v>
      </c>
      <c r="O1179" t="s">
        <v>3174</v>
      </c>
    </row>
    <row r="1180" spans="1:15">
      <c r="A1180" t="s">
        <v>1580</v>
      </c>
      <c r="E1180" s="8" t="s">
        <v>327</v>
      </c>
      <c r="F1180">
        <v>18.6416</v>
      </c>
      <c r="G1180" t="s">
        <v>3064</v>
      </c>
      <c r="H1180">
        <v>807</v>
      </c>
      <c r="I1180" t="s">
        <v>3124</v>
      </c>
      <c r="M1180" t="s">
        <v>3080</v>
      </c>
      <c r="N1180">
        <v>4.9947999999999997</v>
      </c>
      <c r="O1180" t="s">
        <v>3174</v>
      </c>
    </row>
    <row r="1181" spans="1:15">
      <c r="A1181" t="s">
        <v>271</v>
      </c>
      <c r="C1181" s="8" t="s">
        <v>327</v>
      </c>
      <c r="F1181">
        <v>7.2450000000000001</v>
      </c>
      <c r="G1181" t="s">
        <v>3064</v>
      </c>
      <c r="H1181">
        <v>807</v>
      </c>
      <c r="I1181" t="s">
        <v>3124</v>
      </c>
      <c r="M1181" t="s">
        <v>3080</v>
      </c>
      <c r="N1181">
        <v>5.3186</v>
      </c>
      <c r="O1181" t="s">
        <v>3174</v>
      </c>
    </row>
    <row r="1182" spans="1:15">
      <c r="A1182" t="s">
        <v>1581</v>
      </c>
      <c r="E1182" s="8" t="s">
        <v>327</v>
      </c>
      <c r="F1182">
        <v>14.1762</v>
      </c>
      <c r="G1182" t="s">
        <v>3064</v>
      </c>
      <c r="H1182">
        <v>807</v>
      </c>
      <c r="I1182" t="s">
        <v>3124</v>
      </c>
      <c r="M1182" t="s">
        <v>3080</v>
      </c>
      <c r="N1182">
        <v>1.9691000000000001</v>
      </c>
      <c r="O1182" t="s">
        <v>3174</v>
      </c>
    </row>
    <row r="1183" spans="1:15">
      <c r="A1183" t="s">
        <v>1583</v>
      </c>
      <c r="C1183" s="8" t="s">
        <v>327</v>
      </c>
      <c r="F1183">
        <v>8.8247999999999998</v>
      </c>
      <c r="G1183" t="s">
        <v>3064</v>
      </c>
      <c r="H1183">
        <v>807</v>
      </c>
      <c r="I1183" t="s">
        <v>3124</v>
      </c>
      <c r="M1183" t="s">
        <v>3080</v>
      </c>
      <c r="N1183">
        <v>3.7111999999999998</v>
      </c>
      <c r="O1183" t="s">
        <v>3174</v>
      </c>
    </row>
    <row r="1184" spans="1:15">
      <c r="A1184" t="s">
        <v>1585</v>
      </c>
      <c r="C1184" s="8" t="s">
        <v>327</v>
      </c>
      <c r="F1184">
        <v>4.1357999999999997</v>
      </c>
      <c r="G1184" t="s">
        <v>3064</v>
      </c>
      <c r="H1184">
        <v>807</v>
      </c>
      <c r="I1184" t="s">
        <v>3124</v>
      </c>
      <c r="M1184" t="s">
        <v>3080</v>
      </c>
      <c r="N1184">
        <v>1.6077999999999999</v>
      </c>
      <c r="O1184" t="s">
        <v>3174</v>
      </c>
    </row>
    <row r="1185" spans="1:15">
      <c r="A1185" t="s">
        <v>1587</v>
      </c>
      <c r="C1185" s="8" t="s">
        <v>327</v>
      </c>
      <c r="F1185">
        <v>20.5944</v>
      </c>
      <c r="G1185" t="s">
        <v>3064</v>
      </c>
      <c r="H1185">
        <v>807</v>
      </c>
      <c r="I1185" t="s">
        <v>3124</v>
      </c>
      <c r="M1185" t="s">
        <v>3080</v>
      </c>
      <c r="N1185">
        <v>1.2717000000000001</v>
      </c>
      <c r="O1185" t="s">
        <v>3174</v>
      </c>
    </row>
    <row r="1186" spans="1:15">
      <c r="A1186" t="s">
        <v>273</v>
      </c>
      <c r="F1186">
        <v>5.3974000000000002</v>
      </c>
      <c r="G1186" t="s">
        <v>3064</v>
      </c>
      <c r="H1186">
        <v>807</v>
      </c>
      <c r="I1186" t="s">
        <v>3124</v>
      </c>
      <c r="M1186" t="s">
        <v>3080</v>
      </c>
      <c r="N1186">
        <v>5.0519999999999996</v>
      </c>
      <c r="O1186" t="s">
        <v>3174</v>
      </c>
    </row>
    <row r="1187" spans="1:15">
      <c r="A1187" t="s">
        <v>1598</v>
      </c>
      <c r="C1187" s="8" t="s">
        <v>327</v>
      </c>
      <c r="F1187">
        <v>4.3202999999999996</v>
      </c>
      <c r="G1187" t="s">
        <v>3064</v>
      </c>
      <c r="H1187">
        <v>807</v>
      </c>
      <c r="I1187" t="s">
        <v>3124</v>
      </c>
      <c r="M1187" t="s">
        <v>3080</v>
      </c>
      <c r="N1187">
        <v>0.16830000000000001</v>
      </c>
      <c r="O1187" t="s">
        <v>3174</v>
      </c>
    </row>
    <row r="1188" spans="1:15">
      <c r="A1188" t="s">
        <v>1599</v>
      </c>
      <c r="C1188" s="8" t="s">
        <v>327</v>
      </c>
      <c r="F1188">
        <v>11.696999999999999</v>
      </c>
      <c r="G1188" t="s">
        <v>3064</v>
      </c>
      <c r="H1188">
        <v>807</v>
      </c>
      <c r="I1188" t="s">
        <v>3124</v>
      </c>
      <c r="M1188" t="s">
        <v>3080</v>
      </c>
      <c r="N1188">
        <v>2.9399999999999999E-2</v>
      </c>
      <c r="O1188" t="s">
        <v>3174</v>
      </c>
    </row>
    <row r="1189" spans="1:15">
      <c r="A1189" t="s">
        <v>1605</v>
      </c>
      <c r="E1189" s="8" t="s">
        <v>327</v>
      </c>
      <c r="F1189">
        <v>1.2177</v>
      </c>
      <c r="G1189" t="s">
        <v>3064</v>
      </c>
      <c r="H1189">
        <v>807</v>
      </c>
      <c r="I1189" t="s">
        <v>3124</v>
      </c>
      <c r="M1189" t="s">
        <v>3080</v>
      </c>
      <c r="N1189">
        <v>0.99890000000000001</v>
      </c>
      <c r="O1189" t="s">
        <v>3174</v>
      </c>
    </row>
    <row r="1190" spans="1:15">
      <c r="A1190" t="s">
        <v>1606</v>
      </c>
      <c r="B1190" s="8" t="s">
        <v>327</v>
      </c>
      <c r="C1190" s="8" t="s">
        <v>327</v>
      </c>
      <c r="F1190">
        <v>4.5281000000000002</v>
      </c>
      <c r="G1190" t="s">
        <v>3064</v>
      </c>
      <c r="H1190">
        <v>807</v>
      </c>
      <c r="I1190" t="s">
        <v>3124</v>
      </c>
      <c r="M1190" t="s">
        <v>3080</v>
      </c>
      <c r="N1190">
        <v>2.6124000000000001</v>
      </c>
      <c r="O1190" t="s">
        <v>3174</v>
      </c>
    </row>
    <row r="1191" spans="1:15">
      <c r="A1191" t="s">
        <v>1607</v>
      </c>
      <c r="B1191" s="8" t="s">
        <v>327</v>
      </c>
      <c r="C1191" s="8" t="s">
        <v>327</v>
      </c>
      <c r="F1191">
        <v>0.94610000000000005</v>
      </c>
      <c r="G1191" t="s">
        <v>3064</v>
      </c>
      <c r="H1191">
        <v>807</v>
      </c>
      <c r="I1191" t="s">
        <v>3124</v>
      </c>
      <c r="M1191" t="s">
        <v>3080</v>
      </c>
      <c r="N1191">
        <v>0.56879999999999997</v>
      </c>
      <c r="O1191" t="s">
        <v>3174</v>
      </c>
    </row>
    <row r="1192" spans="1:15">
      <c r="A1192" t="s">
        <v>1608</v>
      </c>
      <c r="C1192" s="8" t="s">
        <v>327</v>
      </c>
      <c r="F1192">
        <v>1.3569</v>
      </c>
      <c r="G1192" t="s">
        <v>3064</v>
      </c>
      <c r="H1192">
        <v>807</v>
      </c>
      <c r="I1192" t="s">
        <v>3124</v>
      </c>
      <c r="M1192" t="s">
        <v>3080</v>
      </c>
      <c r="N1192">
        <v>0.57020000000000004</v>
      </c>
      <c r="O1192" t="s">
        <v>3174</v>
      </c>
    </row>
    <row r="1193" spans="1:15">
      <c r="A1193" t="s">
        <v>1609</v>
      </c>
      <c r="C1193" s="8" t="s">
        <v>327</v>
      </c>
      <c r="F1193">
        <v>16.185700000000001</v>
      </c>
      <c r="G1193" t="s">
        <v>3064</v>
      </c>
      <c r="H1193">
        <v>807</v>
      </c>
      <c r="I1193" t="s">
        <v>3124</v>
      </c>
      <c r="M1193" t="s">
        <v>3080</v>
      </c>
      <c r="N1193">
        <v>9.4443999999999999</v>
      </c>
      <c r="O1193" t="s">
        <v>3174</v>
      </c>
    </row>
    <row r="1194" spans="1:15">
      <c r="A1194" t="s">
        <v>1610</v>
      </c>
      <c r="B1194" s="8" t="s">
        <v>327</v>
      </c>
      <c r="C1194" s="8" t="s">
        <v>327</v>
      </c>
      <c r="F1194">
        <v>3.25</v>
      </c>
      <c r="G1194" t="s">
        <v>3064</v>
      </c>
      <c r="H1194">
        <v>807</v>
      </c>
      <c r="I1194" t="s">
        <v>3124</v>
      </c>
      <c r="M1194" t="s">
        <v>3080</v>
      </c>
      <c r="N1194">
        <v>0.87949999999999995</v>
      </c>
      <c r="O1194" t="s">
        <v>3174</v>
      </c>
    </row>
    <row r="1195" spans="1:15">
      <c r="A1195" t="s">
        <v>1612</v>
      </c>
      <c r="B1195" s="8" t="s">
        <v>327</v>
      </c>
      <c r="C1195" s="8" t="s">
        <v>327</v>
      </c>
      <c r="F1195">
        <v>3.5594000000000001</v>
      </c>
      <c r="G1195" t="s">
        <v>3064</v>
      </c>
      <c r="H1195">
        <v>807</v>
      </c>
      <c r="I1195" t="s">
        <v>3124</v>
      </c>
      <c r="M1195" t="s">
        <v>3080</v>
      </c>
      <c r="N1195">
        <v>2.4653</v>
      </c>
      <c r="O1195" t="s">
        <v>3174</v>
      </c>
    </row>
    <row r="1196" spans="1:15">
      <c r="A1196" t="s">
        <v>1613</v>
      </c>
      <c r="B1196" s="8" t="s">
        <v>327</v>
      </c>
      <c r="C1196" s="8" t="s">
        <v>327</v>
      </c>
      <c r="F1196">
        <v>3.4316</v>
      </c>
      <c r="G1196" t="s">
        <v>3064</v>
      </c>
      <c r="H1196">
        <v>807</v>
      </c>
      <c r="I1196" t="s">
        <v>3124</v>
      </c>
      <c r="M1196" t="s">
        <v>3080</v>
      </c>
      <c r="N1196">
        <v>0.13619999999999999</v>
      </c>
      <c r="O1196" t="s">
        <v>3174</v>
      </c>
    </row>
    <row r="1197" spans="1:15">
      <c r="A1197" t="s">
        <v>1615</v>
      </c>
      <c r="C1197" s="8" t="s">
        <v>327</v>
      </c>
      <c r="F1197">
        <v>7.6439000000000004</v>
      </c>
      <c r="G1197" t="s">
        <v>3064</v>
      </c>
      <c r="H1197">
        <v>807</v>
      </c>
      <c r="I1197" t="s">
        <v>3124</v>
      </c>
      <c r="M1197" t="s">
        <v>3080</v>
      </c>
      <c r="N1197">
        <v>8.2299999999999998E-2</v>
      </c>
      <c r="O1197" t="s">
        <v>3174</v>
      </c>
    </row>
    <row r="1198" spans="1:15">
      <c r="A1198" t="s">
        <v>1620</v>
      </c>
      <c r="B1198" s="8" t="s">
        <v>327</v>
      </c>
      <c r="C1198" s="8" t="s">
        <v>327</v>
      </c>
      <c r="F1198">
        <v>4.6402999999999999</v>
      </c>
      <c r="G1198" t="s">
        <v>3064</v>
      </c>
      <c r="H1198">
        <v>807</v>
      </c>
      <c r="I1198" t="s">
        <v>3124</v>
      </c>
      <c r="M1198" t="s">
        <v>3080</v>
      </c>
      <c r="N1198">
        <v>0.1147</v>
      </c>
      <c r="O1198" t="s">
        <v>3174</v>
      </c>
    </row>
    <row r="1199" spans="1:15">
      <c r="A1199" t="s">
        <v>1623</v>
      </c>
      <c r="F1199">
        <v>46.624400000000001</v>
      </c>
      <c r="G1199" t="s">
        <v>3064</v>
      </c>
      <c r="H1199">
        <v>807</v>
      </c>
      <c r="I1199" t="s">
        <v>3124</v>
      </c>
      <c r="M1199" t="s">
        <v>3080</v>
      </c>
      <c r="N1199">
        <v>28.4694</v>
      </c>
      <c r="O1199" t="s">
        <v>3174</v>
      </c>
    </row>
    <row r="1200" spans="1:15">
      <c r="A1200" t="s">
        <v>1634</v>
      </c>
      <c r="B1200" s="8" t="s">
        <v>327</v>
      </c>
      <c r="E1200" s="8" t="s">
        <v>327</v>
      </c>
      <c r="F1200">
        <v>2.2829999999999999</v>
      </c>
      <c r="G1200" t="s">
        <v>3064</v>
      </c>
      <c r="H1200">
        <v>807</v>
      </c>
      <c r="I1200" t="s">
        <v>3124</v>
      </c>
      <c r="M1200" t="s">
        <v>3080</v>
      </c>
      <c r="N1200">
        <v>2.008</v>
      </c>
      <c r="O1200" t="s">
        <v>3174</v>
      </c>
    </row>
    <row r="1201" spans="1:15">
      <c r="A1201" t="s">
        <v>1635</v>
      </c>
      <c r="C1201" s="8" t="s">
        <v>327</v>
      </c>
      <c r="F1201">
        <v>3.3586</v>
      </c>
      <c r="G1201" t="s">
        <v>3064</v>
      </c>
      <c r="H1201">
        <v>807</v>
      </c>
      <c r="I1201" t="s">
        <v>3124</v>
      </c>
      <c r="M1201" t="s">
        <v>3080</v>
      </c>
      <c r="N1201">
        <v>5.8299999999999998E-2</v>
      </c>
      <c r="O1201" t="s">
        <v>3174</v>
      </c>
    </row>
    <row r="1202" spans="1:15">
      <c r="A1202" t="s">
        <v>150</v>
      </c>
      <c r="C1202" s="8" t="s">
        <v>327</v>
      </c>
      <c r="F1202">
        <v>0.96040000000000003</v>
      </c>
      <c r="G1202" t="s">
        <v>3064</v>
      </c>
      <c r="H1202">
        <v>807</v>
      </c>
      <c r="I1202" t="s">
        <v>3124</v>
      </c>
      <c r="M1202" t="s">
        <v>3080</v>
      </c>
      <c r="N1202">
        <v>0.58899999999999997</v>
      </c>
      <c r="O1202" t="s">
        <v>3174</v>
      </c>
    </row>
    <row r="1203" spans="1:15">
      <c r="A1203" t="s">
        <v>1640</v>
      </c>
      <c r="C1203" s="8" t="s">
        <v>327</v>
      </c>
      <c r="F1203">
        <v>0.24790000000000001</v>
      </c>
      <c r="G1203" t="s">
        <v>3064</v>
      </c>
      <c r="H1203">
        <v>807</v>
      </c>
      <c r="I1203" t="s">
        <v>3124</v>
      </c>
      <c r="M1203" t="s">
        <v>3080</v>
      </c>
      <c r="N1203">
        <v>0.24790000000000001</v>
      </c>
      <c r="O1203" t="s">
        <v>3174</v>
      </c>
    </row>
    <row r="1204" spans="1:15">
      <c r="A1204" t="s">
        <v>1641</v>
      </c>
      <c r="E1204" s="8" t="s">
        <v>327</v>
      </c>
      <c r="F1204">
        <v>1.1129</v>
      </c>
      <c r="G1204" t="s">
        <v>3064</v>
      </c>
      <c r="H1204">
        <v>807</v>
      </c>
      <c r="I1204" t="s">
        <v>3124</v>
      </c>
      <c r="M1204" t="s">
        <v>3080</v>
      </c>
      <c r="N1204">
        <v>1.1129</v>
      </c>
      <c r="O1204" t="s">
        <v>3174</v>
      </c>
    </row>
    <row r="1205" spans="1:15">
      <c r="A1205" t="s">
        <v>1642</v>
      </c>
      <c r="E1205" s="8" t="s">
        <v>327</v>
      </c>
      <c r="F1205">
        <v>0.47249999999999998</v>
      </c>
      <c r="G1205" t="s">
        <v>3064</v>
      </c>
      <c r="H1205">
        <v>807</v>
      </c>
      <c r="I1205" t="s">
        <v>3124</v>
      </c>
      <c r="M1205" t="s">
        <v>3080</v>
      </c>
      <c r="N1205">
        <v>0.47249999999999998</v>
      </c>
      <c r="O1205" t="s">
        <v>3174</v>
      </c>
    </row>
    <row r="1206" spans="1:15">
      <c r="A1206" t="s">
        <v>1643</v>
      </c>
      <c r="B1206" s="8" t="s">
        <v>327</v>
      </c>
      <c r="E1206" s="8" t="s">
        <v>327</v>
      </c>
      <c r="F1206">
        <v>8.3199000000000005</v>
      </c>
      <c r="G1206" t="s">
        <v>3064</v>
      </c>
      <c r="H1206">
        <v>807</v>
      </c>
      <c r="I1206" t="s">
        <v>3124</v>
      </c>
      <c r="M1206" t="s">
        <v>3080</v>
      </c>
      <c r="N1206">
        <v>5.6664000000000003</v>
      </c>
      <c r="O1206" t="s">
        <v>3174</v>
      </c>
    </row>
    <row r="1207" spans="1:15">
      <c r="A1207" t="s">
        <v>1644</v>
      </c>
      <c r="C1207" s="8" t="s">
        <v>327</v>
      </c>
      <c r="F1207">
        <v>0.58930000000000005</v>
      </c>
      <c r="G1207" t="s">
        <v>3064</v>
      </c>
      <c r="H1207">
        <v>807</v>
      </c>
      <c r="I1207" t="s">
        <v>3124</v>
      </c>
      <c r="M1207" t="s">
        <v>3080</v>
      </c>
      <c r="N1207">
        <v>0.58430000000000004</v>
      </c>
      <c r="O1207" t="s">
        <v>3174</v>
      </c>
    </row>
    <row r="1208" spans="1:15">
      <c r="A1208" t="s">
        <v>1645</v>
      </c>
      <c r="C1208" s="8" t="s">
        <v>327</v>
      </c>
      <c r="F1208">
        <v>0.28570000000000001</v>
      </c>
      <c r="G1208" t="s">
        <v>3064</v>
      </c>
      <c r="H1208">
        <v>807</v>
      </c>
      <c r="I1208" t="s">
        <v>3124</v>
      </c>
      <c r="M1208" t="s">
        <v>3080</v>
      </c>
      <c r="N1208">
        <v>0.28570000000000001</v>
      </c>
      <c r="O1208" t="s">
        <v>3174</v>
      </c>
    </row>
    <row r="1209" spans="1:15">
      <c r="A1209" t="s">
        <v>1646</v>
      </c>
      <c r="B1209" s="8" t="s">
        <v>327</v>
      </c>
      <c r="E1209" s="8" t="s">
        <v>327</v>
      </c>
      <c r="F1209">
        <v>0.28170000000000001</v>
      </c>
      <c r="G1209" t="s">
        <v>3064</v>
      </c>
      <c r="H1209">
        <v>807</v>
      </c>
      <c r="I1209" t="s">
        <v>3124</v>
      </c>
      <c r="M1209" t="s">
        <v>3080</v>
      </c>
      <c r="N1209">
        <v>0.2487</v>
      </c>
      <c r="O1209" t="s">
        <v>3174</v>
      </c>
    </row>
    <row r="1210" spans="1:15">
      <c r="A1210" t="s">
        <v>1647</v>
      </c>
      <c r="C1210" s="8" t="s">
        <v>327</v>
      </c>
      <c r="F1210">
        <v>2.9813999999999998</v>
      </c>
      <c r="G1210" t="s">
        <v>3064</v>
      </c>
      <c r="H1210">
        <v>807</v>
      </c>
      <c r="I1210" t="s">
        <v>3124</v>
      </c>
      <c r="M1210" t="s">
        <v>3080</v>
      </c>
      <c r="N1210">
        <v>2.9813999999999998</v>
      </c>
      <c r="O1210" t="s">
        <v>3174</v>
      </c>
    </row>
    <row r="1211" spans="1:15">
      <c r="A1211" t="s">
        <v>1648</v>
      </c>
      <c r="C1211" s="8" t="s">
        <v>327</v>
      </c>
      <c r="F1211">
        <v>2.7961999999999998</v>
      </c>
      <c r="G1211" t="s">
        <v>3064</v>
      </c>
      <c r="H1211">
        <v>807</v>
      </c>
      <c r="I1211" t="s">
        <v>3124</v>
      </c>
      <c r="M1211" t="s">
        <v>3080</v>
      </c>
      <c r="N1211">
        <v>1.3589</v>
      </c>
      <c r="O1211" t="s">
        <v>3174</v>
      </c>
    </row>
    <row r="1212" spans="1:15">
      <c r="A1212" t="s">
        <v>1649</v>
      </c>
      <c r="C1212" s="8" t="s">
        <v>327</v>
      </c>
      <c r="F1212">
        <v>1.5730999999999999</v>
      </c>
      <c r="G1212" t="s">
        <v>3064</v>
      </c>
      <c r="H1212">
        <v>807</v>
      </c>
      <c r="I1212" t="s">
        <v>3124</v>
      </c>
      <c r="M1212" t="s">
        <v>3080</v>
      </c>
      <c r="N1212">
        <v>1.3021</v>
      </c>
      <c r="O1212" t="s">
        <v>3174</v>
      </c>
    </row>
    <row r="1213" spans="1:15">
      <c r="A1213" t="s">
        <v>1650</v>
      </c>
      <c r="C1213" s="8" t="s">
        <v>327</v>
      </c>
      <c r="F1213">
        <v>0.66180000000000005</v>
      </c>
      <c r="G1213" t="s">
        <v>3064</v>
      </c>
      <c r="H1213">
        <v>807</v>
      </c>
      <c r="I1213" t="s">
        <v>3124</v>
      </c>
      <c r="M1213" t="s">
        <v>3080</v>
      </c>
      <c r="N1213">
        <v>0.1792</v>
      </c>
      <c r="O1213" t="s">
        <v>3174</v>
      </c>
    </row>
    <row r="1214" spans="1:15">
      <c r="A1214" t="s">
        <v>1651</v>
      </c>
      <c r="C1214" s="8" t="s">
        <v>327</v>
      </c>
      <c r="F1214">
        <v>9.7164000000000001</v>
      </c>
      <c r="G1214" t="s">
        <v>3064</v>
      </c>
      <c r="H1214">
        <v>807</v>
      </c>
      <c r="I1214" t="s">
        <v>3124</v>
      </c>
      <c r="M1214" t="s">
        <v>3080</v>
      </c>
      <c r="N1214">
        <v>0.16339999999999999</v>
      </c>
      <c r="O1214" t="s">
        <v>3174</v>
      </c>
    </row>
    <row r="1215" spans="1:15">
      <c r="A1215" t="s">
        <v>1652</v>
      </c>
      <c r="B1215" s="8" t="s">
        <v>327</v>
      </c>
      <c r="C1215" s="8" t="s">
        <v>327</v>
      </c>
      <c r="F1215">
        <v>11.584300000000001</v>
      </c>
      <c r="G1215" t="s">
        <v>3064</v>
      </c>
      <c r="H1215">
        <v>807</v>
      </c>
      <c r="I1215" t="s">
        <v>3124</v>
      </c>
      <c r="M1215" t="s">
        <v>3080</v>
      </c>
      <c r="N1215">
        <v>9.5911000000000008</v>
      </c>
      <c r="O1215" t="s">
        <v>3174</v>
      </c>
    </row>
    <row r="1216" spans="1:15">
      <c r="A1216" t="s">
        <v>151</v>
      </c>
      <c r="E1216" s="8" t="s">
        <v>327</v>
      </c>
      <c r="F1216">
        <v>3.7450000000000001</v>
      </c>
      <c r="G1216" t="s">
        <v>3064</v>
      </c>
      <c r="H1216">
        <v>807</v>
      </c>
      <c r="I1216" t="s">
        <v>3124</v>
      </c>
      <c r="M1216" t="s">
        <v>3080</v>
      </c>
      <c r="N1216">
        <v>0.3276</v>
      </c>
      <c r="O1216" t="s">
        <v>3174</v>
      </c>
    </row>
    <row r="1217" spans="1:15">
      <c r="A1217" t="s">
        <v>151</v>
      </c>
      <c r="E1217" s="8" t="s">
        <v>327</v>
      </c>
      <c r="F1217">
        <v>3.7450000000000001</v>
      </c>
      <c r="G1217" t="s">
        <v>3064</v>
      </c>
      <c r="H1217">
        <v>807</v>
      </c>
      <c r="I1217" t="s">
        <v>3124</v>
      </c>
      <c r="M1217" t="s">
        <v>3080</v>
      </c>
      <c r="N1217">
        <v>1.04E-2</v>
      </c>
      <c r="O1217" t="s">
        <v>3174</v>
      </c>
    </row>
    <row r="1218" spans="1:15">
      <c r="A1218" t="s">
        <v>1654</v>
      </c>
      <c r="B1218" s="8" t="s">
        <v>327</v>
      </c>
      <c r="C1218" s="8" t="s">
        <v>327</v>
      </c>
      <c r="F1218">
        <v>2.8852000000000002</v>
      </c>
      <c r="G1218" t="s">
        <v>3064</v>
      </c>
      <c r="H1218">
        <v>807</v>
      </c>
      <c r="I1218" t="s">
        <v>3124</v>
      </c>
      <c r="M1218" t="s">
        <v>3080</v>
      </c>
      <c r="N1218">
        <v>2.4752000000000001</v>
      </c>
      <c r="O1218" t="s">
        <v>3174</v>
      </c>
    </row>
    <row r="1219" spans="1:15">
      <c r="A1219" t="s">
        <v>1656</v>
      </c>
      <c r="B1219" s="8" t="s">
        <v>327</v>
      </c>
      <c r="C1219" s="8" t="s">
        <v>327</v>
      </c>
      <c r="F1219">
        <v>3.1414</v>
      </c>
      <c r="G1219" t="s">
        <v>3064</v>
      </c>
      <c r="H1219">
        <v>807</v>
      </c>
      <c r="I1219" t="s">
        <v>3124</v>
      </c>
      <c r="M1219" t="s">
        <v>3080</v>
      </c>
      <c r="N1219">
        <v>3.1414</v>
      </c>
      <c r="O1219" t="s">
        <v>3174</v>
      </c>
    </row>
    <row r="1220" spans="1:15">
      <c r="A1220" t="s">
        <v>1657</v>
      </c>
      <c r="C1220" s="8" t="s">
        <v>327</v>
      </c>
      <c r="F1220">
        <v>7.0292000000000003</v>
      </c>
      <c r="G1220" t="s">
        <v>3064</v>
      </c>
      <c r="H1220">
        <v>807</v>
      </c>
      <c r="I1220" t="s">
        <v>3124</v>
      </c>
      <c r="M1220" t="s">
        <v>3080</v>
      </c>
      <c r="N1220">
        <v>6.7363999999999997</v>
      </c>
      <c r="O1220" t="s">
        <v>3174</v>
      </c>
    </row>
    <row r="1221" spans="1:15">
      <c r="A1221" t="s">
        <v>152</v>
      </c>
      <c r="E1221" s="8" t="s">
        <v>327</v>
      </c>
      <c r="F1221">
        <v>1.3204</v>
      </c>
      <c r="G1221" t="s">
        <v>3064</v>
      </c>
      <c r="H1221">
        <v>807</v>
      </c>
      <c r="I1221" t="s">
        <v>3124</v>
      </c>
      <c r="M1221" t="s">
        <v>3080</v>
      </c>
      <c r="N1221">
        <v>1.2047000000000001</v>
      </c>
      <c r="O1221" t="s">
        <v>3174</v>
      </c>
    </row>
    <row r="1222" spans="1:15">
      <c r="A1222" t="s">
        <v>1659</v>
      </c>
      <c r="B1222" s="8" t="s">
        <v>327</v>
      </c>
      <c r="E1222" s="8" t="s">
        <v>327</v>
      </c>
      <c r="F1222">
        <v>3.0255999999999998</v>
      </c>
      <c r="G1222" t="s">
        <v>3064</v>
      </c>
      <c r="H1222">
        <v>807</v>
      </c>
      <c r="I1222" t="s">
        <v>3124</v>
      </c>
      <c r="M1222" t="s">
        <v>3080</v>
      </c>
      <c r="N1222">
        <v>2.9733999999999998</v>
      </c>
      <c r="O1222" t="s">
        <v>3174</v>
      </c>
    </row>
    <row r="1223" spans="1:15">
      <c r="A1223" t="s">
        <v>1660</v>
      </c>
      <c r="C1223" s="8" t="s">
        <v>327</v>
      </c>
      <c r="F1223">
        <v>3.2229999999999999</v>
      </c>
      <c r="G1223" t="s">
        <v>3064</v>
      </c>
      <c r="H1223">
        <v>807</v>
      </c>
      <c r="I1223" t="s">
        <v>3124</v>
      </c>
      <c r="M1223" t="s">
        <v>3080</v>
      </c>
      <c r="N1223">
        <v>2.7593999999999999</v>
      </c>
      <c r="O1223" t="s">
        <v>3174</v>
      </c>
    </row>
    <row r="1224" spans="1:15">
      <c r="A1224" t="s">
        <v>1661</v>
      </c>
      <c r="E1224" s="8" t="s">
        <v>327</v>
      </c>
      <c r="F1224">
        <v>2.7284999999999999</v>
      </c>
      <c r="G1224" t="s">
        <v>3064</v>
      </c>
      <c r="H1224">
        <v>807</v>
      </c>
      <c r="I1224" t="s">
        <v>3124</v>
      </c>
      <c r="M1224" t="s">
        <v>3080</v>
      </c>
      <c r="N1224">
        <v>1.9611000000000001</v>
      </c>
      <c r="O1224" t="s">
        <v>3174</v>
      </c>
    </row>
    <row r="1225" spans="1:15">
      <c r="A1225" t="s">
        <v>1662</v>
      </c>
      <c r="C1225" s="8" t="s">
        <v>327</v>
      </c>
      <c r="F1225">
        <v>1.8048999999999999</v>
      </c>
      <c r="G1225" t="s">
        <v>3064</v>
      </c>
      <c r="H1225">
        <v>807</v>
      </c>
      <c r="I1225" t="s">
        <v>3124</v>
      </c>
      <c r="M1225" t="s">
        <v>3080</v>
      </c>
      <c r="N1225">
        <v>1.7202</v>
      </c>
      <c r="O1225" t="s">
        <v>3174</v>
      </c>
    </row>
    <row r="1226" spans="1:15">
      <c r="A1226" t="s">
        <v>1663</v>
      </c>
      <c r="F1226">
        <v>0.68620000000000003</v>
      </c>
      <c r="G1226" t="s">
        <v>3064</v>
      </c>
      <c r="H1226">
        <v>807</v>
      </c>
      <c r="I1226" t="s">
        <v>3124</v>
      </c>
      <c r="M1226" t="s">
        <v>3080</v>
      </c>
      <c r="N1226">
        <v>0.68620000000000003</v>
      </c>
      <c r="O1226" t="s">
        <v>3174</v>
      </c>
    </row>
    <row r="1227" spans="1:15">
      <c r="A1227" t="s">
        <v>1664</v>
      </c>
      <c r="F1227">
        <v>1.0283</v>
      </c>
      <c r="G1227" t="s">
        <v>3064</v>
      </c>
      <c r="H1227">
        <v>807</v>
      </c>
      <c r="I1227" t="s">
        <v>3124</v>
      </c>
      <c r="M1227" t="s">
        <v>3080</v>
      </c>
      <c r="N1227">
        <v>1.0283</v>
      </c>
      <c r="O1227" t="s">
        <v>3174</v>
      </c>
    </row>
    <row r="1228" spans="1:15">
      <c r="A1228" t="s">
        <v>1665</v>
      </c>
      <c r="E1228" s="8" t="s">
        <v>327</v>
      </c>
      <c r="F1228">
        <v>2.4226000000000001</v>
      </c>
      <c r="G1228" t="s">
        <v>3064</v>
      </c>
      <c r="H1228">
        <v>807</v>
      </c>
      <c r="I1228" t="s">
        <v>3124</v>
      </c>
      <c r="M1228" t="s">
        <v>3080</v>
      </c>
      <c r="N1228">
        <v>1.2075</v>
      </c>
      <c r="O1228" t="s">
        <v>3174</v>
      </c>
    </row>
    <row r="1229" spans="1:15">
      <c r="A1229" t="s">
        <v>1666</v>
      </c>
      <c r="F1229">
        <v>2.5445000000000002</v>
      </c>
      <c r="G1229" t="s">
        <v>3064</v>
      </c>
      <c r="H1229">
        <v>807</v>
      </c>
      <c r="I1229" t="s">
        <v>3124</v>
      </c>
      <c r="M1229" t="s">
        <v>3080</v>
      </c>
      <c r="N1229">
        <v>0.7712</v>
      </c>
      <c r="O1229" t="s">
        <v>3174</v>
      </c>
    </row>
    <row r="1230" spans="1:15">
      <c r="A1230" t="s">
        <v>1668</v>
      </c>
      <c r="B1230" s="8" t="s">
        <v>327</v>
      </c>
      <c r="E1230" s="8" t="s">
        <v>327</v>
      </c>
      <c r="F1230">
        <v>3.78</v>
      </c>
      <c r="G1230" t="s">
        <v>3064</v>
      </c>
      <c r="H1230">
        <v>807</v>
      </c>
      <c r="I1230" t="s">
        <v>3124</v>
      </c>
      <c r="M1230" t="s">
        <v>3080</v>
      </c>
      <c r="N1230">
        <v>3.7562000000000002</v>
      </c>
      <c r="O1230" t="s">
        <v>3174</v>
      </c>
    </row>
    <row r="1231" spans="1:15">
      <c r="A1231" t="s">
        <v>1669</v>
      </c>
      <c r="C1231" s="8" t="s">
        <v>327</v>
      </c>
      <c r="F1231">
        <v>0.27660000000000001</v>
      </c>
      <c r="G1231" t="s">
        <v>3064</v>
      </c>
      <c r="H1231">
        <v>807</v>
      </c>
      <c r="I1231" t="s">
        <v>3124</v>
      </c>
      <c r="M1231" t="s">
        <v>3080</v>
      </c>
      <c r="N1231">
        <v>0.27660000000000001</v>
      </c>
      <c r="O1231" t="s">
        <v>3174</v>
      </c>
    </row>
    <row r="1232" spans="1:15">
      <c r="A1232" t="s">
        <v>1671</v>
      </c>
      <c r="C1232" s="8" t="s">
        <v>327</v>
      </c>
      <c r="F1232">
        <v>1.8449</v>
      </c>
      <c r="G1232" t="s">
        <v>3064</v>
      </c>
      <c r="H1232">
        <v>807</v>
      </c>
      <c r="I1232" t="s">
        <v>3124</v>
      </c>
      <c r="M1232" t="s">
        <v>3080</v>
      </c>
      <c r="N1232">
        <v>1.8449</v>
      </c>
      <c r="O1232" t="s">
        <v>3174</v>
      </c>
    </row>
    <row r="1233" spans="1:15">
      <c r="A1233" t="s">
        <v>1672</v>
      </c>
      <c r="D1233" s="8" t="s">
        <v>327</v>
      </c>
      <c r="F1233">
        <v>2.3062</v>
      </c>
      <c r="G1233" t="s">
        <v>3064</v>
      </c>
      <c r="H1233">
        <v>807</v>
      </c>
      <c r="I1233" t="s">
        <v>3124</v>
      </c>
      <c r="M1233" t="s">
        <v>3080</v>
      </c>
      <c r="N1233">
        <v>0.251</v>
      </c>
      <c r="O1233" t="s">
        <v>3174</v>
      </c>
    </row>
    <row r="1234" spans="1:15">
      <c r="A1234" t="s">
        <v>1673</v>
      </c>
      <c r="C1234" s="8" t="s">
        <v>327</v>
      </c>
      <c r="F1234">
        <v>0.49590000000000001</v>
      </c>
      <c r="G1234" t="s">
        <v>3064</v>
      </c>
      <c r="H1234">
        <v>807</v>
      </c>
      <c r="I1234" t="s">
        <v>3124</v>
      </c>
      <c r="M1234" t="s">
        <v>3080</v>
      </c>
      <c r="N1234">
        <v>0.49590000000000001</v>
      </c>
      <c r="O1234" t="s">
        <v>3174</v>
      </c>
    </row>
    <row r="1235" spans="1:15">
      <c r="A1235" t="s">
        <v>1674</v>
      </c>
      <c r="C1235" s="8" t="s">
        <v>327</v>
      </c>
      <c r="F1235">
        <v>0.27460000000000001</v>
      </c>
      <c r="G1235" t="s">
        <v>3064</v>
      </c>
      <c r="H1235">
        <v>807</v>
      </c>
      <c r="I1235" t="s">
        <v>3124</v>
      </c>
      <c r="M1235" t="s">
        <v>3080</v>
      </c>
      <c r="N1235">
        <v>0.27460000000000001</v>
      </c>
      <c r="O1235" t="s">
        <v>3174</v>
      </c>
    </row>
    <row r="1236" spans="1:15">
      <c r="A1236" t="s">
        <v>1677</v>
      </c>
      <c r="B1236" s="8" t="s">
        <v>327</v>
      </c>
      <c r="C1236" s="8" t="s">
        <v>327</v>
      </c>
      <c r="F1236">
        <v>0.23580000000000001</v>
      </c>
      <c r="G1236" t="s">
        <v>3064</v>
      </c>
      <c r="H1236">
        <v>807</v>
      </c>
      <c r="I1236" t="s">
        <v>3124</v>
      </c>
      <c r="M1236" t="s">
        <v>3080</v>
      </c>
      <c r="N1236">
        <v>1.8200000000000001E-2</v>
      </c>
      <c r="O1236" t="s">
        <v>3174</v>
      </c>
    </row>
    <row r="1237" spans="1:15">
      <c r="A1237" t="s">
        <v>1680</v>
      </c>
      <c r="B1237" s="8" t="s">
        <v>327</v>
      </c>
      <c r="C1237" s="8" t="s">
        <v>327</v>
      </c>
      <c r="F1237">
        <v>0.1067</v>
      </c>
      <c r="G1237" t="s">
        <v>3064</v>
      </c>
      <c r="H1237">
        <v>807</v>
      </c>
      <c r="I1237" t="s">
        <v>3124</v>
      </c>
      <c r="M1237" t="s">
        <v>3080</v>
      </c>
      <c r="N1237">
        <v>1.18E-2</v>
      </c>
      <c r="O1237" t="s">
        <v>3174</v>
      </c>
    </row>
    <row r="1238" spans="1:15">
      <c r="A1238" t="s">
        <v>543</v>
      </c>
      <c r="C1238" s="8" t="s">
        <v>327</v>
      </c>
      <c r="F1238">
        <v>3.1936</v>
      </c>
      <c r="G1238" t="s">
        <v>3064</v>
      </c>
      <c r="H1238">
        <v>828</v>
      </c>
      <c r="I1238" t="s">
        <v>3132</v>
      </c>
      <c r="M1238" t="s">
        <v>3080</v>
      </c>
      <c r="N1238">
        <v>0.77290000000000003</v>
      </c>
      <c r="O1238" t="s">
        <v>3174</v>
      </c>
    </row>
    <row r="1239" spans="1:15">
      <c r="A1239" t="s">
        <v>545</v>
      </c>
      <c r="E1239" s="8" t="s">
        <v>327</v>
      </c>
      <c r="F1239">
        <v>1.2574000000000001</v>
      </c>
      <c r="G1239" t="s">
        <v>3064</v>
      </c>
      <c r="H1239">
        <v>828</v>
      </c>
      <c r="I1239" t="s">
        <v>3132</v>
      </c>
      <c r="M1239" t="s">
        <v>3080</v>
      </c>
      <c r="N1239">
        <v>0.28889999999999999</v>
      </c>
      <c r="O1239" t="s">
        <v>3174</v>
      </c>
    </row>
    <row r="1240" spans="1:15">
      <c r="A1240" t="s">
        <v>546</v>
      </c>
      <c r="C1240" s="8" t="s">
        <v>327</v>
      </c>
      <c r="E1240" s="8" t="s">
        <v>327</v>
      </c>
      <c r="F1240">
        <v>0.98799999999999999</v>
      </c>
      <c r="G1240" t="s">
        <v>3064</v>
      </c>
      <c r="H1240">
        <v>828</v>
      </c>
      <c r="I1240" t="s">
        <v>3132</v>
      </c>
      <c r="M1240" t="s">
        <v>3080</v>
      </c>
      <c r="N1240">
        <v>0.13789999999999999</v>
      </c>
      <c r="O1240" t="s">
        <v>3174</v>
      </c>
    </row>
    <row r="1241" spans="1:15">
      <c r="A1241" t="s">
        <v>548</v>
      </c>
      <c r="C1241" s="8" t="s">
        <v>327</v>
      </c>
      <c r="F1241">
        <v>1.8892</v>
      </c>
      <c r="G1241" t="s">
        <v>3064</v>
      </c>
      <c r="H1241">
        <v>828</v>
      </c>
      <c r="I1241" t="s">
        <v>3132</v>
      </c>
      <c r="M1241" t="s">
        <v>3080</v>
      </c>
      <c r="N1241">
        <v>0.52090000000000003</v>
      </c>
      <c r="O1241" t="s">
        <v>3174</v>
      </c>
    </row>
    <row r="1242" spans="1:15">
      <c r="A1242" t="s">
        <v>551</v>
      </c>
      <c r="B1242" s="8" t="s">
        <v>327</v>
      </c>
      <c r="C1242" s="8" t="s">
        <v>327</v>
      </c>
      <c r="F1242">
        <v>1.9187000000000001</v>
      </c>
      <c r="G1242" t="s">
        <v>3064</v>
      </c>
      <c r="H1242">
        <v>828</v>
      </c>
      <c r="I1242" t="s">
        <v>3132</v>
      </c>
      <c r="M1242" t="s">
        <v>3080</v>
      </c>
      <c r="N1242">
        <v>0.15459999999999999</v>
      </c>
      <c r="O1242" t="s">
        <v>3174</v>
      </c>
    </row>
    <row r="1243" spans="1:15">
      <c r="A1243" t="s">
        <v>554</v>
      </c>
      <c r="C1243" s="8" t="s">
        <v>327</v>
      </c>
      <c r="F1243">
        <v>4.7904</v>
      </c>
      <c r="G1243" t="s">
        <v>3064</v>
      </c>
      <c r="H1243">
        <v>828</v>
      </c>
      <c r="I1243" t="s">
        <v>3132</v>
      </c>
      <c r="M1243" t="s">
        <v>3080</v>
      </c>
      <c r="N1243">
        <v>4.6277999999999997</v>
      </c>
      <c r="O1243" t="s">
        <v>3174</v>
      </c>
    </row>
    <row r="1244" spans="1:15">
      <c r="A1244" t="s">
        <v>555</v>
      </c>
      <c r="B1244" s="8" t="s">
        <v>327</v>
      </c>
      <c r="E1244" s="8" t="s">
        <v>327</v>
      </c>
      <c r="F1244">
        <v>3.0354999999999999</v>
      </c>
      <c r="G1244" t="s">
        <v>3064</v>
      </c>
      <c r="H1244">
        <v>828</v>
      </c>
      <c r="I1244" t="s">
        <v>3132</v>
      </c>
      <c r="M1244" t="s">
        <v>3080</v>
      </c>
      <c r="N1244">
        <v>1.3731</v>
      </c>
      <c r="O1244" t="s">
        <v>3174</v>
      </c>
    </row>
    <row r="1245" spans="1:15">
      <c r="A1245" t="s">
        <v>558</v>
      </c>
      <c r="B1245" s="8" t="s">
        <v>327</v>
      </c>
      <c r="C1245" s="8" t="s">
        <v>327</v>
      </c>
      <c r="F1245">
        <v>0.90259999999999996</v>
      </c>
      <c r="G1245" t="s">
        <v>3064</v>
      </c>
      <c r="H1245">
        <v>828</v>
      </c>
      <c r="I1245" t="s">
        <v>3132</v>
      </c>
      <c r="M1245" t="s">
        <v>3080</v>
      </c>
      <c r="N1245">
        <v>0.2482</v>
      </c>
      <c r="O1245" t="s">
        <v>3174</v>
      </c>
    </row>
    <row r="1246" spans="1:15">
      <c r="A1246" t="s">
        <v>566</v>
      </c>
      <c r="C1246" s="8" t="s">
        <v>327</v>
      </c>
      <c r="F1246">
        <v>8.5149000000000008</v>
      </c>
      <c r="G1246" t="s">
        <v>3064</v>
      </c>
      <c r="H1246">
        <v>828</v>
      </c>
      <c r="I1246" t="s">
        <v>3132</v>
      </c>
      <c r="M1246" t="s">
        <v>3080</v>
      </c>
      <c r="N1246">
        <v>4.1314000000000002</v>
      </c>
      <c r="O1246" t="s">
        <v>3174</v>
      </c>
    </row>
    <row r="1247" spans="1:15">
      <c r="A1247" t="s">
        <v>567</v>
      </c>
      <c r="C1247" s="8" t="s">
        <v>327</v>
      </c>
      <c r="F1247">
        <v>1.3880999999999999</v>
      </c>
      <c r="G1247" t="s">
        <v>3064</v>
      </c>
      <c r="H1247">
        <v>828</v>
      </c>
      <c r="I1247" t="s">
        <v>3132</v>
      </c>
      <c r="M1247" t="s">
        <v>3080</v>
      </c>
      <c r="N1247">
        <v>1.1299999999999999E-2</v>
      </c>
      <c r="O1247" t="s">
        <v>3174</v>
      </c>
    </row>
    <row r="1248" spans="1:15">
      <c r="A1248" t="s">
        <v>573</v>
      </c>
      <c r="C1248" s="8" t="s">
        <v>327</v>
      </c>
      <c r="F1248">
        <v>5.7774999999999999</v>
      </c>
      <c r="G1248" t="s">
        <v>3064</v>
      </c>
      <c r="H1248">
        <v>828</v>
      </c>
      <c r="I1248" t="s">
        <v>3132</v>
      </c>
      <c r="M1248" t="s">
        <v>3080</v>
      </c>
      <c r="N1248">
        <v>4.1919000000000004</v>
      </c>
      <c r="O1248" t="s">
        <v>3174</v>
      </c>
    </row>
    <row r="1249" spans="1:15">
      <c r="A1249" t="s">
        <v>580</v>
      </c>
      <c r="C1249" s="8" t="s">
        <v>327</v>
      </c>
      <c r="F1249">
        <v>8.282</v>
      </c>
      <c r="G1249" t="s">
        <v>3064</v>
      </c>
      <c r="H1249">
        <v>828</v>
      </c>
      <c r="I1249" t="s">
        <v>3132</v>
      </c>
      <c r="M1249" t="s">
        <v>3080</v>
      </c>
      <c r="N1249">
        <v>4.7899999999999998E-2</v>
      </c>
      <c r="O1249" t="s">
        <v>3174</v>
      </c>
    </row>
    <row r="1250" spans="1:15">
      <c r="A1250" t="s">
        <v>590</v>
      </c>
      <c r="C1250" s="8" t="s">
        <v>327</v>
      </c>
      <c r="F1250">
        <v>0.98460000000000003</v>
      </c>
      <c r="G1250" t="s">
        <v>3064</v>
      </c>
      <c r="H1250">
        <v>828</v>
      </c>
      <c r="I1250" t="s">
        <v>3132</v>
      </c>
      <c r="M1250" t="s">
        <v>3080</v>
      </c>
      <c r="N1250">
        <v>0.62</v>
      </c>
      <c r="O1250" t="s">
        <v>3174</v>
      </c>
    </row>
    <row r="1251" spans="1:15">
      <c r="A1251" t="s">
        <v>600</v>
      </c>
      <c r="E1251" s="8" t="s">
        <v>327</v>
      </c>
      <c r="F1251">
        <v>0.85919999999999996</v>
      </c>
      <c r="G1251" t="s">
        <v>3064</v>
      </c>
      <c r="H1251">
        <v>828</v>
      </c>
      <c r="I1251" t="s">
        <v>3132</v>
      </c>
      <c r="M1251" t="s">
        <v>3080</v>
      </c>
      <c r="N1251">
        <v>0.2359</v>
      </c>
      <c r="O1251" t="s">
        <v>3174</v>
      </c>
    </row>
    <row r="1252" spans="1:15">
      <c r="A1252" t="s">
        <v>605</v>
      </c>
      <c r="C1252" s="8" t="s">
        <v>327</v>
      </c>
      <c r="F1252">
        <v>17.345099999999999</v>
      </c>
      <c r="G1252" t="s">
        <v>3064</v>
      </c>
      <c r="H1252">
        <v>828</v>
      </c>
      <c r="I1252" t="s">
        <v>3132</v>
      </c>
      <c r="M1252" t="s">
        <v>3080</v>
      </c>
      <c r="N1252">
        <v>4.7553999999999998</v>
      </c>
      <c r="O1252" t="s">
        <v>3174</v>
      </c>
    </row>
    <row r="1253" spans="1:15">
      <c r="A1253" t="s">
        <v>24</v>
      </c>
      <c r="F1253">
        <v>0.96189999999999998</v>
      </c>
      <c r="G1253" t="s">
        <v>3064</v>
      </c>
      <c r="H1253">
        <v>828</v>
      </c>
      <c r="I1253" t="s">
        <v>3132</v>
      </c>
      <c r="M1253" t="s">
        <v>3080</v>
      </c>
      <c r="N1253">
        <v>0.88349999999999995</v>
      </c>
      <c r="O1253" t="s">
        <v>3174</v>
      </c>
    </row>
    <row r="1254" spans="1:15">
      <c r="A1254" t="s">
        <v>223</v>
      </c>
      <c r="E1254" s="8" t="s">
        <v>327</v>
      </c>
      <c r="F1254">
        <v>0.28310000000000002</v>
      </c>
      <c r="G1254" t="s">
        <v>3064</v>
      </c>
      <c r="H1254">
        <v>828</v>
      </c>
      <c r="I1254" t="s">
        <v>3132</v>
      </c>
      <c r="M1254" t="s">
        <v>3080</v>
      </c>
      <c r="N1254">
        <v>0.28199999999999997</v>
      </c>
      <c r="O1254" t="s">
        <v>3174</v>
      </c>
    </row>
    <row r="1255" spans="1:15">
      <c r="A1255" t="s">
        <v>225</v>
      </c>
      <c r="F1255">
        <v>0.33169999999999999</v>
      </c>
      <c r="G1255" t="s">
        <v>3064</v>
      </c>
      <c r="H1255">
        <v>828</v>
      </c>
      <c r="I1255" t="s">
        <v>3132</v>
      </c>
      <c r="M1255" t="s">
        <v>3080</v>
      </c>
      <c r="N1255">
        <v>0.33169999999999999</v>
      </c>
      <c r="O1255" t="s">
        <v>3174</v>
      </c>
    </row>
    <row r="1256" spans="1:15">
      <c r="A1256" t="s">
        <v>226</v>
      </c>
      <c r="F1256">
        <v>0.32969999999999999</v>
      </c>
      <c r="G1256" t="s">
        <v>3064</v>
      </c>
      <c r="H1256">
        <v>828</v>
      </c>
      <c r="I1256" t="s">
        <v>3132</v>
      </c>
      <c r="M1256" t="s">
        <v>3080</v>
      </c>
      <c r="N1256">
        <v>0.32969999999999999</v>
      </c>
      <c r="O1256" t="s">
        <v>3174</v>
      </c>
    </row>
    <row r="1257" spans="1:15">
      <c r="A1257" t="s">
        <v>955</v>
      </c>
      <c r="F1257">
        <v>0.32529999999999998</v>
      </c>
      <c r="G1257" t="s">
        <v>3064</v>
      </c>
      <c r="H1257">
        <v>828</v>
      </c>
      <c r="I1257" t="s">
        <v>3132</v>
      </c>
      <c r="M1257" t="s">
        <v>3080</v>
      </c>
      <c r="N1257">
        <v>0.23369999999999999</v>
      </c>
      <c r="O1257" t="s">
        <v>3174</v>
      </c>
    </row>
    <row r="1258" spans="1:15">
      <c r="A1258" t="s">
        <v>956</v>
      </c>
      <c r="F1258">
        <v>0.63800000000000001</v>
      </c>
      <c r="G1258" t="s">
        <v>3064</v>
      </c>
      <c r="H1258">
        <v>828</v>
      </c>
      <c r="I1258" t="s">
        <v>3132</v>
      </c>
      <c r="M1258" t="s">
        <v>3080</v>
      </c>
      <c r="N1258">
        <v>0.22839999999999999</v>
      </c>
      <c r="O1258" t="s">
        <v>3174</v>
      </c>
    </row>
    <row r="1259" spans="1:15">
      <c r="A1259" t="s">
        <v>1215</v>
      </c>
      <c r="F1259">
        <v>1.0785</v>
      </c>
      <c r="G1259" t="s">
        <v>3064</v>
      </c>
      <c r="H1259">
        <v>828</v>
      </c>
      <c r="I1259" t="s">
        <v>3132</v>
      </c>
      <c r="M1259" t="s">
        <v>3080</v>
      </c>
      <c r="N1259">
        <v>0.69599999999999995</v>
      </c>
      <c r="O1259" t="s">
        <v>3174</v>
      </c>
    </row>
    <row r="1260" spans="1:15">
      <c r="A1260" t="s">
        <v>1503</v>
      </c>
      <c r="E1260" s="8" t="s">
        <v>327</v>
      </c>
      <c r="F1260">
        <v>1.6225000000000001</v>
      </c>
      <c r="G1260" t="s">
        <v>3064</v>
      </c>
      <c r="H1260">
        <v>828</v>
      </c>
      <c r="I1260" t="s">
        <v>3132</v>
      </c>
      <c r="M1260" t="s">
        <v>3080</v>
      </c>
      <c r="N1260">
        <v>3.9399999999999998E-2</v>
      </c>
      <c r="O1260" t="s">
        <v>3174</v>
      </c>
    </row>
    <row r="1261" spans="1:15">
      <c r="A1261" t="s">
        <v>1621</v>
      </c>
      <c r="C1261" s="8" t="s">
        <v>327</v>
      </c>
      <c r="F1261">
        <v>0.89419999999999999</v>
      </c>
      <c r="G1261" t="s">
        <v>3064</v>
      </c>
      <c r="H1261">
        <v>842</v>
      </c>
      <c r="I1261" t="s">
        <v>3139</v>
      </c>
      <c r="M1261" t="s">
        <v>3080</v>
      </c>
      <c r="N1261">
        <v>0.1183</v>
      </c>
      <c r="O1261" t="s">
        <v>3174</v>
      </c>
    </row>
    <row r="1262" spans="1:15">
      <c r="A1262" t="s">
        <v>791</v>
      </c>
      <c r="E1262" s="8" t="s">
        <v>327</v>
      </c>
      <c r="F1262">
        <v>3.0253000000000001</v>
      </c>
      <c r="G1262" t="s">
        <v>3064</v>
      </c>
      <c r="H1262">
        <v>871</v>
      </c>
      <c r="I1262" t="s">
        <v>3143</v>
      </c>
      <c r="M1262" t="s">
        <v>3080</v>
      </c>
      <c r="N1262">
        <v>3.0253000000000001</v>
      </c>
      <c r="O1262" t="s">
        <v>3174</v>
      </c>
    </row>
    <row r="1263" spans="1:15">
      <c r="A1263" t="s">
        <v>793</v>
      </c>
      <c r="B1263" s="8" t="s">
        <v>327</v>
      </c>
      <c r="E1263" s="8" t="s">
        <v>327</v>
      </c>
      <c r="F1263">
        <v>2.3856999999999999</v>
      </c>
      <c r="G1263" t="s">
        <v>3064</v>
      </c>
      <c r="H1263">
        <v>871</v>
      </c>
      <c r="I1263" t="s">
        <v>3143</v>
      </c>
      <c r="M1263" t="s">
        <v>3080</v>
      </c>
      <c r="N1263">
        <v>2.3856999999999999</v>
      </c>
      <c r="O1263" t="s">
        <v>3174</v>
      </c>
    </row>
    <row r="1264" spans="1:15">
      <c r="A1264" t="s">
        <v>796</v>
      </c>
      <c r="B1264" s="8" t="s">
        <v>327</v>
      </c>
      <c r="E1264" s="8" t="s">
        <v>327</v>
      </c>
      <c r="F1264">
        <v>3.8834</v>
      </c>
      <c r="G1264" t="s">
        <v>3064</v>
      </c>
      <c r="H1264">
        <v>871</v>
      </c>
      <c r="I1264" t="s">
        <v>3143</v>
      </c>
      <c r="M1264" t="s">
        <v>3080</v>
      </c>
      <c r="N1264">
        <v>3.2048999999999999</v>
      </c>
      <c r="O1264" t="s">
        <v>3174</v>
      </c>
    </row>
    <row r="1265" spans="1:15">
      <c r="A1265" t="s">
        <v>142</v>
      </c>
      <c r="F1265">
        <v>70.716200000000001</v>
      </c>
      <c r="G1265" t="s">
        <v>3064</v>
      </c>
      <c r="H1265">
        <v>871</v>
      </c>
      <c r="I1265" t="s">
        <v>3143</v>
      </c>
      <c r="M1265" t="s">
        <v>3080</v>
      </c>
      <c r="N1265">
        <v>2.6292</v>
      </c>
      <c r="O1265" t="s">
        <v>3174</v>
      </c>
    </row>
    <row r="1266" spans="1:15">
      <c r="A1266" t="s">
        <v>1635</v>
      </c>
      <c r="C1266" s="8" t="s">
        <v>327</v>
      </c>
      <c r="F1266">
        <v>3.3586</v>
      </c>
      <c r="G1266" t="s">
        <v>3064</v>
      </c>
      <c r="H1266">
        <v>871</v>
      </c>
      <c r="I1266" t="s">
        <v>3143</v>
      </c>
      <c r="M1266" t="s">
        <v>3080</v>
      </c>
      <c r="N1266">
        <v>1.2244999999999999</v>
      </c>
      <c r="O1266" t="s">
        <v>3174</v>
      </c>
    </row>
    <row r="1267" spans="1:15">
      <c r="A1267" t="s">
        <v>1637</v>
      </c>
      <c r="C1267" s="8" t="s">
        <v>327</v>
      </c>
      <c r="F1267">
        <v>0.86439999999999995</v>
      </c>
      <c r="G1267" t="s">
        <v>3064</v>
      </c>
      <c r="H1267">
        <v>871</v>
      </c>
      <c r="I1267" t="s">
        <v>3143</v>
      </c>
      <c r="M1267" t="s">
        <v>3080</v>
      </c>
      <c r="N1267">
        <v>9.0399999999999994E-2</v>
      </c>
      <c r="O1267" t="s">
        <v>3174</v>
      </c>
    </row>
    <row r="1268" spans="1:15">
      <c r="A1268" t="s">
        <v>1638</v>
      </c>
      <c r="B1268" s="8" t="s">
        <v>327</v>
      </c>
      <c r="C1268" s="8" t="s">
        <v>327</v>
      </c>
      <c r="F1268">
        <v>0.93400000000000005</v>
      </c>
      <c r="G1268" t="s">
        <v>3064</v>
      </c>
      <c r="H1268">
        <v>871</v>
      </c>
      <c r="I1268" t="s">
        <v>3143</v>
      </c>
      <c r="M1268" t="s">
        <v>3080</v>
      </c>
      <c r="N1268">
        <v>4.3200000000000002E-2</v>
      </c>
      <c r="O1268" t="s">
        <v>3174</v>
      </c>
    </row>
    <row r="1269" spans="1:15">
      <c r="A1269" t="s">
        <v>456</v>
      </c>
      <c r="B1269" s="8" t="s">
        <v>327</v>
      </c>
      <c r="C1269" s="8" t="s">
        <v>327</v>
      </c>
      <c r="F1269">
        <v>41.506799999999998</v>
      </c>
      <c r="G1269" t="s">
        <v>3064</v>
      </c>
      <c r="H1269">
        <v>875</v>
      </c>
      <c r="I1269" t="s">
        <v>3146</v>
      </c>
      <c r="M1269" t="s">
        <v>3093</v>
      </c>
      <c r="N1269">
        <v>3.5200000000000002E-2</v>
      </c>
      <c r="O1269" t="s">
        <v>3174</v>
      </c>
    </row>
    <row r="1270" spans="1:15">
      <c r="A1270" t="s">
        <v>616</v>
      </c>
      <c r="B1270" s="8" t="s">
        <v>327</v>
      </c>
      <c r="D1270" s="8" t="s">
        <v>327</v>
      </c>
      <c r="F1270">
        <v>0.71160000000000001</v>
      </c>
      <c r="G1270" t="s">
        <v>3064</v>
      </c>
      <c r="H1270">
        <v>887</v>
      </c>
      <c r="I1270" t="s">
        <v>3147</v>
      </c>
      <c r="M1270" t="s">
        <v>3080</v>
      </c>
      <c r="N1270">
        <v>1.09E-2</v>
      </c>
      <c r="O1270" t="s">
        <v>3174</v>
      </c>
    </row>
    <row r="1271" spans="1:15">
      <c r="A1271" t="s">
        <v>619</v>
      </c>
      <c r="E1271" s="8" t="s">
        <v>327</v>
      </c>
      <c r="F1271">
        <v>5.6325000000000003</v>
      </c>
      <c r="G1271" t="s">
        <v>3064</v>
      </c>
      <c r="H1271">
        <v>887</v>
      </c>
      <c r="I1271" t="s">
        <v>3147</v>
      </c>
      <c r="M1271" t="s">
        <v>3080</v>
      </c>
      <c r="N1271">
        <v>5.1920000000000002</v>
      </c>
      <c r="O1271" t="s">
        <v>3174</v>
      </c>
    </row>
    <row r="1272" spans="1:15">
      <c r="A1272" t="s">
        <v>620</v>
      </c>
      <c r="E1272" s="8" t="s">
        <v>327</v>
      </c>
      <c r="F1272">
        <v>0.66110000000000002</v>
      </c>
      <c r="G1272" t="s">
        <v>3064</v>
      </c>
      <c r="H1272">
        <v>887</v>
      </c>
      <c r="I1272" t="s">
        <v>3147</v>
      </c>
      <c r="M1272" t="s">
        <v>3080</v>
      </c>
      <c r="N1272">
        <v>0.66110000000000002</v>
      </c>
      <c r="O1272" t="s">
        <v>3174</v>
      </c>
    </row>
    <row r="1273" spans="1:15">
      <c r="A1273" t="s">
        <v>621</v>
      </c>
      <c r="E1273" s="8" t="s">
        <v>327</v>
      </c>
      <c r="F1273">
        <v>1.2430000000000001</v>
      </c>
      <c r="G1273" t="s">
        <v>3064</v>
      </c>
      <c r="H1273">
        <v>887</v>
      </c>
      <c r="I1273" t="s">
        <v>3147</v>
      </c>
      <c r="M1273" t="s">
        <v>3080</v>
      </c>
      <c r="N1273">
        <v>1.0007999999999999</v>
      </c>
      <c r="O1273" t="s">
        <v>3174</v>
      </c>
    </row>
    <row r="1274" spans="1:15">
      <c r="A1274" t="s">
        <v>622</v>
      </c>
      <c r="B1274" s="8" t="s">
        <v>327</v>
      </c>
      <c r="E1274" s="8" t="s">
        <v>327</v>
      </c>
      <c r="F1274">
        <v>5.0102000000000002</v>
      </c>
      <c r="G1274" t="s">
        <v>3064</v>
      </c>
      <c r="H1274">
        <v>887</v>
      </c>
      <c r="I1274" t="s">
        <v>3147</v>
      </c>
      <c r="M1274" t="s">
        <v>3080</v>
      </c>
      <c r="N1274">
        <v>0.32950000000000002</v>
      </c>
      <c r="O1274" t="s">
        <v>3174</v>
      </c>
    </row>
    <row r="1275" spans="1:15">
      <c r="A1275" t="s">
        <v>627</v>
      </c>
      <c r="B1275" s="8" t="s">
        <v>327</v>
      </c>
      <c r="E1275" s="8" t="s">
        <v>327</v>
      </c>
      <c r="F1275">
        <v>1.6333</v>
      </c>
      <c r="G1275" t="s">
        <v>3064</v>
      </c>
      <c r="H1275">
        <v>887</v>
      </c>
      <c r="I1275" t="s">
        <v>3147</v>
      </c>
      <c r="M1275" t="s">
        <v>3080</v>
      </c>
      <c r="N1275">
        <v>1.5465</v>
      </c>
      <c r="O1275" t="s">
        <v>3174</v>
      </c>
    </row>
    <row r="1276" spans="1:15">
      <c r="A1276" t="s">
        <v>7</v>
      </c>
      <c r="E1276" s="8" t="s">
        <v>327</v>
      </c>
      <c r="F1276">
        <v>2.9083999999999999</v>
      </c>
      <c r="G1276" t="s">
        <v>3064</v>
      </c>
      <c r="H1276">
        <v>887</v>
      </c>
      <c r="I1276" t="s">
        <v>3147</v>
      </c>
      <c r="M1276" t="s">
        <v>3080</v>
      </c>
      <c r="N1276">
        <v>1.4415</v>
      </c>
      <c r="O1276" t="s">
        <v>3174</v>
      </c>
    </row>
    <row r="1277" spans="1:15">
      <c r="A1277" t="s">
        <v>637</v>
      </c>
      <c r="B1277" s="8" t="s">
        <v>327</v>
      </c>
      <c r="E1277" s="8" t="s">
        <v>327</v>
      </c>
      <c r="F1277">
        <v>0.93030000000000002</v>
      </c>
      <c r="G1277" t="s">
        <v>3064</v>
      </c>
      <c r="H1277">
        <v>887</v>
      </c>
      <c r="I1277" t="s">
        <v>3147</v>
      </c>
      <c r="M1277" t="s">
        <v>3080</v>
      </c>
      <c r="N1277">
        <v>0.77600000000000002</v>
      </c>
      <c r="O1277" t="s">
        <v>3174</v>
      </c>
    </row>
    <row r="1278" spans="1:15">
      <c r="A1278" t="s">
        <v>642</v>
      </c>
      <c r="B1278" s="8" t="s">
        <v>327</v>
      </c>
      <c r="E1278" s="8" t="s">
        <v>327</v>
      </c>
      <c r="F1278">
        <v>5.4920999999999998</v>
      </c>
      <c r="G1278" t="s">
        <v>3064</v>
      </c>
      <c r="H1278">
        <v>887</v>
      </c>
      <c r="I1278" t="s">
        <v>3147</v>
      </c>
      <c r="M1278" t="s">
        <v>3080</v>
      </c>
      <c r="N1278">
        <v>4.6699999999999998E-2</v>
      </c>
      <c r="O1278" t="s">
        <v>3174</v>
      </c>
    </row>
    <row r="1279" spans="1:15">
      <c r="A1279" t="s">
        <v>661</v>
      </c>
      <c r="B1279" s="8" t="s">
        <v>327</v>
      </c>
      <c r="E1279" s="8" t="s">
        <v>327</v>
      </c>
      <c r="F1279">
        <v>0.6643</v>
      </c>
      <c r="G1279" t="s">
        <v>3064</v>
      </c>
      <c r="H1279">
        <v>887</v>
      </c>
      <c r="I1279" t="s">
        <v>3147</v>
      </c>
      <c r="M1279" t="s">
        <v>3080</v>
      </c>
      <c r="N1279">
        <v>0.45129999999999998</v>
      </c>
      <c r="O1279" t="s">
        <v>3174</v>
      </c>
    </row>
    <row r="1280" spans="1:15">
      <c r="A1280" t="s">
        <v>662</v>
      </c>
      <c r="B1280" s="8" t="s">
        <v>327</v>
      </c>
      <c r="E1280" s="8" t="s">
        <v>327</v>
      </c>
      <c r="F1280">
        <v>2.3935</v>
      </c>
      <c r="G1280" t="s">
        <v>3064</v>
      </c>
      <c r="H1280">
        <v>887</v>
      </c>
      <c r="I1280" t="s">
        <v>3147</v>
      </c>
      <c r="M1280" t="s">
        <v>3080</v>
      </c>
      <c r="N1280">
        <v>0.1847</v>
      </c>
      <c r="O1280" t="s">
        <v>3174</v>
      </c>
    </row>
    <row r="1281" spans="1:15">
      <c r="A1281" t="s">
        <v>668</v>
      </c>
      <c r="B1281" s="8" t="s">
        <v>327</v>
      </c>
      <c r="E1281" s="8" t="s">
        <v>327</v>
      </c>
      <c r="F1281">
        <v>6.5072999999999999</v>
      </c>
      <c r="G1281" t="s">
        <v>3064</v>
      </c>
      <c r="H1281">
        <v>887</v>
      </c>
      <c r="I1281" t="s">
        <v>3147</v>
      </c>
      <c r="M1281" t="s">
        <v>3080</v>
      </c>
      <c r="N1281">
        <v>3.5900000000000001E-2</v>
      </c>
      <c r="O1281" t="s">
        <v>3174</v>
      </c>
    </row>
    <row r="1282" spans="1:15">
      <c r="A1282" t="s">
        <v>676</v>
      </c>
      <c r="B1282" s="8" t="s">
        <v>327</v>
      </c>
      <c r="C1282" s="8" t="s">
        <v>327</v>
      </c>
      <c r="F1282">
        <v>1.0335000000000001</v>
      </c>
      <c r="G1282" t="s">
        <v>3064</v>
      </c>
      <c r="H1282">
        <v>887</v>
      </c>
      <c r="I1282" t="s">
        <v>3147</v>
      </c>
      <c r="M1282" t="s">
        <v>3080</v>
      </c>
      <c r="N1282">
        <v>0.3145</v>
      </c>
      <c r="O1282" t="s">
        <v>3174</v>
      </c>
    </row>
    <row r="1283" spans="1:15">
      <c r="A1283" t="s">
        <v>966</v>
      </c>
      <c r="F1283">
        <v>0.2576</v>
      </c>
      <c r="G1283" t="s">
        <v>3064</v>
      </c>
      <c r="H1283">
        <v>887</v>
      </c>
      <c r="I1283" t="s">
        <v>3147</v>
      </c>
      <c r="M1283" t="s">
        <v>3080</v>
      </c>
      <c r="N1283">
        <v>1.7399999999999999E-2</v>
      </c>
      <c r="O1283" t="s">
        <v>3174</v>
      </c>
    </row>
    <row r="1284" spans="1:15">
      <c r="A1284" t="s">
        <v>228</v>
      </c>
      <c r="F1284">
        <v>0.3871</v>
      </c>
      <c r="G1284" t="s">
        <v>3064</v>
      </c>
      <c r="H1284">
        <v>887</v>
      </c>
      <c r="I1284" t="s">
        <v>3147</v>
      </c>
      <c r="M1284" t="s">
        <v>3080</v>
      </c>
      <c r="N1284">
        <v>0.15459999999999999</v>
      </c>
      <c r="O1284" t="s">
        <v>3174</v>
      </c>
    </row>
    <row r="1285" spans="1:15">
      <c r="A1285" t="s">
        <v>29</v>
      </c>
      <c r="E1285" s="8" t="s">
        <v>327</v>
      </c>
      <c r="F1285">
        <v>0.4607</v>
      </c>
      <c r="G1285" t="s">
        <v>3064</v>
      </c>
      <c r="H1285">
        <v>887</v>
      </c>
      <c r="I1285" t="s">
        <v>3147</v>
      </c>
      <c r="M1285" t="s">
        <v>3080</v>
      </c>
      <c r="N1285">
        <v>1.2E-2</v>
      </c>
      <c r="O1285" t="s">
        <v>3174</v>
      </c>
    </row>
    <row r="1286" spans="1:15">
      <c r="A1286" t="s">
        <v>229</v>
      </c>
      <c r="F1286">
        <v>1.0223</v>
      </c>
      <c r="G1286" t="s">
        <v>3064</v>
      </c>
      <c r="H1286">
        <v>887</v>
      </c>
      <c r="I1286" t="s">
        <v>3147</v>
      </c>
      <c r="M1286" t="s">
        <v>3080</v>
      </c>
      <c r="N1286">
        <v>0.2059</v>
      </c>
      <c r="O1286" t="s">
        <v>3174</v>
      </c>
    </row>
    <row r="1287" spans="1:15">
      <c r="A1287" t="s">
        <v>31</v>
      </c>
      <c r="E1287" s="8" t="s">
        <v>327</v>
      </c>
      <c r="F1287">
        <v>0.33289999999999997</v>
      </c>
      <c r="G1287" t="s">
        <v>3064</v>
      </c>
      <c r="H1287">
        <v>887</v>
      </c>
      <c r="I1287" t="s">
        <v>3147</v>
      </c>
      <c r="M1287" t="s">
        <v>3080</v>
      </c>
      <c r="N1287">
        <v>0.33289999999999997</v>
      </c>
      <c r="O1287" t="s">
        <v>3174</v>
      </c>
    </row>
    <row r="1288" spans="1:15">
      <c r="A1288" t="s">
        <v>33</v>
      </c>
      <c r="E1288" s="8" t="s">
        <v>327</v>
      </c>
      <c r="F1288">
        <v>0.89700000000000002</v>
      </c>
      <c r="G1288" t="s">
        <v>3064</v>
      </c>
      <c r="H1288">
        <v>887</v>
      </c>
      <c r="I1288" t="s">
        <v>3147</v>
      </c>
      <c r="M1288" t="s">
        <v>3080</v>
      </c>
      <c r="N1288">
        <v>0.44069999999999998</v>
      </c>
      <c r="O1288" t="s">
        <v>3174</v>
      </c>
    </row>
    <row r="1289" spans="1:15">
      <c r="A1289" t="s">
        <v>34</v>
      </c>
      <c r="E1289" s="8" t="s">
        <v>327</v>
      </c>
      <c r="F1289">
        <v>1.9982</v>
      </c>
      <c r="G1289" t="s">
        <v>3064</v>
      </c>
      <c r="H1289">
        <v>887</v>
      </c>
      <c r="I1289" t="s">
        <v>3147</v>
      </c>
      <c r="M1289" t="s">
        <v>3080</v>
      </c>
      <c r="N1289">
        <v>1.9021999999999999</v>
      </c>
      <c r="O1289" t="s">
        <v>3174</v>
      </c>
    </row>
    <row r="1290" spans="1:15">
      <c r="A1290" t="s">
        <v>969</v>
      </c>
      <c r="E1290" s="8" t="s">
        <v>327</v>
      </c>
      <c r="F1290">
        <v>0.65100000000000002</v>
      </c>
      <c r="G1290" t="s">
        <v>3064</v>
      </c>
      <c r="H1290">
        <v>887</v>
      </c>
      <c r="I1290" t="s">
        <v>3147</v>
      </c>
      <c r="M1290" t="s">
        <v>3080</v>
      </c>
      <c r="N1290">
        <v>0.65100000000000002</v>
      </c>
      <c r="O1290" t="s">
        <v>3174</v>
      </c>
    </row>
    <row r="1291" spans="1:15">
      <c r="A1291" t="s">
        <v>971</v>
      </c>
      <c r="F1291">
        <v>1.6869000000000001</v>
      </c>
      <c r="G1291" t="s">
        <v>3064</v>
      </c>
      <c r="H1291">
        <v>887</v>
      </c>
      <c r="I1291" t="s">
        <v>3147</v>
      </c>
      <c r="M1291" t="s">
        <v>3080</v>
      </c>
      <c r="N1291">
        <v>1.6869000000000001</v>
      </c>
      <c r="O1291" t="s">
        <v>3174</v>
      </c>
    </row>
    <row r="1292" spans="1:15">
      <c r="A1292" t="s">
        <v>973</v>
      </c>
      <c r="E1292" s="8" t="s">
        <v>327</v>
      </c>
      <c r="F1292">
        <v>0.23</v>
      </c>
      <c r="G1292" t="s">
        <v>3064</v>
      </c>
      <c r="H1292">
        <v>887</v>
      </c>
      <c r="I1292" t="s">
        <v>3147</v>
      </c>
      <c r="M1292" t="s">
        <v>3080</v>
      </c>
      <c r="N1292">
        <v>0.13039999999999999</v>
      </c>
      <c r="O1292" t="s">
        <v>3174</v>
      </c>
    </row>
    <row r="1293" spans="1:15">
      <c r="A1293" t="s">
        <v>35</v>
      </c>
      <c r="E1293" s="8" t="s">
        <v>327</v>
      </c>
      <c r="F1293">
        <v>1.6123000000000001</v>
      </c>
      <c r="G1293" t="s">
        <v>3064</v>
      </c>
      <c r="H1293">
        <v>887</v>
      </c>
      <c r="I1293" t="s">
        <v>3147</v>
      </c>
      <c r="M1293" t="s">
        <v>3080</v>
      </c>
      <c r="N1293">
        <v>1.6123000000000001</v>
      </c>
      <c r="O1293" t="s">
        <v>3174</v>
      </c>
    </row>
    <row r="1294" spans="1:15">
      <c r="A1294" t="s">
        <v>36</v>
      </c>
      <c r="D1294" s="8" t="s">
        <v>327</v>
      </c>
      <c r="E1294" s="8" t="s">
        <v>327</v>
      </c>
      <c r="F1294">
        <v>0.38119999999999998</v>
      </c>
      <c r="G1294" t="s">
        <v>3064</v>
      </c>
      <c r="H1294">
        <v>887</v>
      </c>
      <c r="I1294" t="s">
        <v>3147</v>
      </c>
      <c r="M1294" t="s">
        <v>3080</v>
      </c>
      <c r="N1294">
        <v>0.38119999999999998</v>
      </c>
      <c r="O1294" t="s">
        <v>3174</v>
      </c>
    </row>
    <row r="1295" spans="1:15">
      <c r="A1295" t="s">
        <v>977</v>
      </c>
      <c r="F1295">
        <v>1.3378000000000001</v>
      </c>
      <c r="G1295" t="s">
        <v>3064</v>
      </c>
      <c r="H1295">
        <v>887</v>
      </c>
      <c r="I1295" t="s">
        <v>3147</v>
      </c>
      <c r="M1295" t="s">
        <v>3080</v>
      </c>
      <c r="N1295">
        <v>0.1159</v>
      </c>
      <c r="O1295" t="s">
        <v>3174</v>
      </c>
    </row>
    <row r="1296" spans="1:15">
      <c r="A1296" t="s">
        <v>978</v>
      </c>
      <c r="F1296">
        <v>1.4033</v>
      </c>
      <c r="G1296" t="s">
        <v>3064</v>
      </c>
      <c r="H1296">
        <v>887</v>
      </c>
      <c r="I1296" t="s">
        <v>3147</v>
      </c>
      <c r="M1296" t="s">
        <v>3080</v>
      </c>
      <c r="N1296">
        <v>0.6512</v>
      </c>
      <c r="O1296" t="s">
        <v>3174</v>
      </c>
    </row>
    <row r="1297" spans="1:15">
      <c r="A1297" t="s">
        <v>979</v>
      </c>
      <c r="F1297">
        <v>1.0818000000000001</v>
      </c>
      <c r="G1297" t="s">
        <v>3064</v>
      </c>
      <c r="H1297">
        <v>887</v>
      </c>
      <c r="I1297" t="s">
        <v>3147</v>
      </c>
      <c r="M1297" t="s">
        <v>3080</v>
      </c>
      <c r="N1297">
        <v>0.16489999999999999</v>
      </c>
      <c r="O1297" t="s">
        <v>3174</v>
      </c>
    </row>
    <row r="1298" spans="1:15">
      <c r="A1298" t="s">
        <v>64</v>
      </c>
      <c r="E1298" s="8" t="s">
        <v>327</v>
      </c>
      <c r="F1298">
        <v>2.6722999999999999</v>
      </c>
      <c r="G1298" t="s">
        <v>3064</v>
      </c>
      <c r="H1298">
        <v>887</v>
      </c>
      <c r="I1298" t="s">
        <v>3147</v>
      </c>
      <c r="M1298" t="s">
        <v>3080</v>
      </c>
      <c r="N1298">
        <v>2.4683999999999999</v>
      </c>
      <c r="O1298" t="s">
        <v>3174</v>
      </c>
    </row>
    <row r="1299" spans="1:15">
      <c r="A1299" t="s">
        <v>65</v>
      </c>
      <c r="E1299" s="8" t="s">
        <v>327</v>
      </c>
      <c r="F1299">
        <v>1.2135</v>
      </c>
      <c r="G1299" t="s">
        <v>3064</v>
      </c>
      <c r="H1299">
        <v>887</v>
      </c>
      <c r="I1299" t="s">
        <v>3147</v>
      </c>
      <c r="M1299" t="s">
        <v>3080</v>
      </c>
      <c r="N1299">
        <v>1.2074</v>
      </c>
      <c r="O1299" t="s">
        <v>3174</v>
      </c>
    </row>
    <row r="1300" spans="1:15">
      <c r="A1300" t="s">
        <v>66</v>
      </c>
      <c r="E1300" s="8" t="s">
        <v>327</v>
      </c>
      <c r="F1300">
        <v>3.1757</v>
      </c>
      <c r="G1300" t="s">
        <v>3064</v>
      </c>
      <c r="H1300">
        <v>887</v>
      </c>
      <c r="I1300" t="s">
        <v>3147</v>
      </c>
      <c r="M1300" t="s">
        <v>3080</v>
      </c>
      <c r="N1300">
        <v>2.9634</v>
      </c>
      <c r="O1300" t="s">
        <v>3174</v>
      </c>
    </row>
    <row r="1301" spans="1:15">
      <c r="A1301" t="s">
        <v>1290</v>
      </c>
      <c r="E1301" s="8" t="s">
        <v>327</v>
      </c>
      <c r="F1301">
        <v>1.216</v>
      </c>
      <c r="G1301" t="s">
        <v>3064</v>
      </c>
      <c r="H1301">
        <v>887</v>
      </c>
      <c r="I1301" t="s">
        <v>3147</v>
      </c>
      <c r="M1301" t="s">
        <v>3080</v>
      </c>
      <c r="N1301">
        <v>0.1108</v>
      </c>
      <c r="O1301" t="s">
        <v>3174</v>
      </c>
    </row>
    <row r="1302" spans="1:15">
      <c r="A1302" t="s">
        <v>1296</v>
      </c>
      <c r="C1302" s="8" t="s">
        <v>327</v>
      </c>
      <c r="D1302" s="8" t="s">
        <v>327</v>
      </c>
      <c r="F1302">
        <v>1.7522</v>
      </c>
      <c r="G1302" t="s">
        <v>3064</v>
      </c>
      <c r="H1302">
        <v>887</v>
      </c>
      <c r="I1302" t="s">
        <v>3147</v>
      </c>
      <c r="M1302" t="s">
        <v>3080</v>
      </c>
      <c r="N1302">
        <v>6.4899999999999999E-2</v>
      </c>
      <c r="O1302" t="s">
        <v>3174</v>
      </c>
    </row>
    <row r="1303" spans="1:15">
      <c r="A1303" t="s">
        <v>83</v>
      </c>
      <c r="D1303" s="8" t="s">
        <v>327</v>
      </c>
      <c r="F1303">
        <v>2.4971000000000001</v>
      </c>
      <c r="G1303" t="s">
        <v>3064</v>
      </c>
      <c r="H1303">
        <v>887</v>
      </c>
      <c r="I1303" t="s">
        <v>3147</v>
      </c>
      <c r="M1303" t="s">
        <v>3080</v>
      </c>
      <c r="N1303">
        <v>0.2954</v>
      </c>
      <c r="O1303" t="s">
        <v>3174</v>
      </c>
    </row>
    <row r="1304" spans="1:15">
      <c r="A1304" t="s">
        <v>85</v>
      </c>
      <c r="D1304" s="8" t="s">
        <v>327</v>
      </c>
      <c r="F1304">
        <v>0.25459999999999999</v>
      </c>
      <c r="G1304" t="s">
        <v>3064</v>
      </c>
      <c r="H1304">
        <v>887</v>
      </c>
      <c r="I1304" t="s">
        <v>3147</v>
      </c>
      <c r="M1304" t="s">
        <v>3080</v>
      </c>
      <c r="N1304">
        <v>0.25069999999999998</v>
      </c>
      <c r="O1304" t="s">
        <v>3174</v>
      </c>
    </row>
    <row r="1305" spans="1:15">
      <c r="A1305" t="s">
        <v>86</v>
      </c>
      <c r="D1305" s="8" t="s">
        <v>327</v>
      </c>
      <c r="F1305">
        <v>0.4995</v>
      </c>
      <c r="G1305" t="s">
        <v>3064</v>
      </c>
      <c r="H1305">
        <v>887</v>
      </c>
      <c r="I1305" t="s">
        <v>3147</v>
      </c>
      <c r="M1305" t="s">
        <v>3080</v>
      </c>
      <c r="N1305">
        <v>3.6200000000000003E-2</v>
      </c>
      <c r="O1305" t="s">
        <v>3174</v>
      </c>
    </row>
    <row r="1306" spans="1:15">
      <c r="A1306" t="s">
        <v>1368</v>
      </c>
      <c r="B1306" s="8" t="s">
        <v>327</v>
      </c>
      <c r="C1306" s="8" t="s">
        <v>327</v>
      </c>
      <c r="F1306">
        <v>0.69569999999999999</v>
      </c>
      <c r="G1306" t="s">
        <v>3064</v>
      </c>
      <c r="H1306">
        <v>887</v>
      </c>
      <c r="I1306" t="s">
        <v>3147</v>
      </c>
      <c r="M1306" t="s">
        <v>3080</v>
      </c>
      <c r="N1306">
        <v>0.53080000000000005</v>
      </c>
      <c r="O1306" t="s">
        <v>3174</v>
      </c>
    </row>
    <row r="1307" spans="1:15">
      <c r="A1307" t="s">
        <v>1369</v>
      </c>
      <c r="D1307" s="8" t="s">
        <v>327</v>
      </c>
      <c r="F1307">
        <v>7.5578000000000003</v>
      </c>
      <c r="G1307" t="s">
        <v>3064</v>
      </c>
      <c r="H1307">
        <v>887</v>
      </c>
      <c r="I1307" t="s">
        <v>3147</v>
      </c>
      <c r="M1307" t="s">
        <v>3080</v>
      </c>
      <c r="N1307">
        <v>2.1686999999999999</v>
      </c>
      <c r="O1307" t="s">
        <v>3174</v>
      </c>
    </row>
    <row r="1308" spans="1:15">
      <c r="A1308" t="s">
        <v>1375</v>
      </c>
      <c r="B1308" s="8" t="s">
        <v>327</v>
      </c>
      <c r="C1308" s="8" t="s">
        <v>327</v>
      </c>
      <c r="F1308">
        <v>1.0426</v>
      </c>
      <c r="G1308" t="s">
        <v>3064</v>
      </c>
      <c r="H1308">
        <v>887</v>
      </c>
      <c r="I1308" t="s">
        <v>3147</v>
      </c>
      <c r="M1308" t="s">
        <v>3080</v>
      </c>
      <c r="N1308">
        <v>0.51680000000000004</v>
      </c>
      <c r="O1308" t="s">
        <v>3174</v>
      </c>
    </row>
    <row r="1309" spans="1:15">
      <c r="A1309" t="s">
        <v>1606</v>
      </c>
      <c r="B1309" s="8" t="s">
        <v>327</v>
      </c>
      <c r="C1309" s="8" t="s">
        <v>327</v>
      </c>
      <c r="F1309">
        <v>4.5281000000000002</v>
      </c>
      <c r="G1309" t="s">
        <v>3064</v>
      </c>
      <c r="H1309">
        <v>887</v>
      </c>
      <c r="I1309" t="s">
        <v>3147</v>
      </c>
      <c r="M1309" t="s">
        <v>3080</v>
      </c>
      <c r="N1309">
        <v>1.4E-3</v>
      </c>
      <c r="O1309" t="s">
        <v>3174</v>
      </c>
    </row>
    <row r="1310" spans="1:15">
      <c r="A1310" t="s">
        <v>1609</v>
      </c>
      <c r="C1310" s="8" t="s">
        <v>327</v>
      </c>
      <c r="F1310">
        <v>16.185700000000001</v>
      </c>
      <c r="G1310" t="s">
        <v>3064</v>
      </c>
      <c r="H1310">
        <v>887</v>
      </c>
      <c r="I1310" t="s">
        <v>3147</v>
      </c>
      <c r="M1310" t="s">
        <v>3080</v>
      </c>
      <c r="N1310">
        <v>6.1588000000000003</v>
      </c>
      <c r="O1310" t="s">
        <v>3174</v>
      </c>
    </row>
    <row r="1311" spans="1:15">
      <c r="A1311" t="s">
        <v>1612</v>
      </c>
      <c r="B1311" s="8" t="s">
        <v>327</v>
      </c>
      <c r="C1311" s="8" t="s">
        <v>327</v>
      </c>
      <c r="F1311">
        <v>3.5594000000000001</v>
      </c>
      <c r="G1311" t="s">
        <v>3064</v>
      </c>
      <c r="H1311">
        <v>887</v>
      </c>
      <c r="I1311" t="s">
        <v>3147</v>
      </c>
      <c r="M1311" t="s">
        <v>3080</v>
      </c>
      <c r="N1311">
        <v>0.24349999999999999</v>
      </c>
      <c r="O1311" t="s">
        <v>3174</v>
      </c>
    </row>
    <row r="1312" spans="1:15">
      <c r="A1312" t="s">
        <v>2837</v>
      </c>
      <c r="E1312" s="8" t="s">
        <v>327</v>
      </c>
      <c r="F1312">
        <v>9.5207999999999995</v>
      </c>
      <c r="G1312" t="s">
        <v>3063</v>
      </c>
      <c r="H1312">
        <v>3502</v>
      </c>
      <c r="I1312" t="s">
        <v>3049</v>
      </c>
      <c r="J1312">
        <v>3</v>
      </c>
      <c r="K1312" t="s">
        <v>3047</v>
      </c>
      <c r="L1312">
        <v>3500</v>
      </c>
      <c r="M1312" t="s">
        <v>3048</v>
      </c>
      <c r="N1312">
        <v>0.25259999999999999</v>
      </c>
      <c r="O1312" t="s">
        <v>3174</v>
      </c>
    </row>
    <row r="1313" spans="1:15">
      <c r="A1313" t="s">
        <v>2842</v>
      </c>
      <c r="E1313" s="8" t="s">
        <v>327</v>
      </c>
      <c r="F1313">
        <v>21.520199999999999</v>
      </c>
      <c r="G1313" t="s">
        <v>3063</v>
      </c>
      <c r="H1313">
        <v>3502</v>
      </c>
      <c r="I1313" t="s">
        <v>3049</v>
      </c>
      <c r="J1313">
        <v>3</v>
      </c>
      <c r="K1313" t="s">
        <v>3047</v>
      </c>
      <c r="L1313">
        <v>3500</v>
      </c>
      <c r="M1313" t="s">
        <v>3048</v>
      </c>
      <c r="N1313">
        <v>0.67269999999999996</v>
      </c>
      <c r="O1313" t="s">
        <v>3174</v>
      </c>
    </row>
    <row r="1314" spans="1:15">
      <c r="A1314" t="s">
        <v>2842</v>
      </c>
      <c r="E1314" s="8" t="s">
        <v>327</v>
      </c>
      <c r="F1314">
        <v>21.520199999999999</v>
      </c>
      <c r="G1314" t="s">
        <v>3063</v>
      </c>
      <c r="H1314">
        <v>3502</v>
      </c>
      <c r="I1314" t="s">
        <v>3049</v>
      </c>
      <c r="J1314">
        <v>3</v>
      </c>
      <c r="K1314" t="s">
        <v>3047</v>
      </c>
      <c r="L1314">
        <v>3500</v>
      </c>
      <c r="M1314" t="s">
        <v>3048</v>
      </c>
      <c r="N1314">
        <v>7.85E-2</v>
      </c>
      <c r="O1314" t="s">
        <v>3174</v>
      </c>
    </row>
    <row r="1315" spans="1:15">
      <c r="A1315" t="s">
        <v>2859</v>
      </c>
      <c r="C1315" s="8" t="s">
        <v>327</v>
      </c>
      <c r="F1315">
        <v>33.256399999999999</v>
      </c>
      <c r="G1315" t="s">
        <v>3063</v>
      </c>
      <c r="H1315">
        <v>3502</v>
      </c>
      <c r="I1315" t="s">
        <v>3049</v>
      </c>
      <c r="J1315">
        <v>3</v>
      </c>
      <c r="K1315" t="s">
        <v>3047</v>
      </c>
      <c r="L1315">
        <v>3500</v>
      </c>
      <c r="M1315" t="s">
        <v>3048</v>
      </c>
      <c r="N1315">
        <v>25.496700000000001</v>
      </c>
      <c r="O1315" t="s">
        <v>3174</v>
      </c>
    </row>
    <row r="1316" spans="1:15">
      <c r="A1316" t="s">
        <v>2828</v>
      </c>
      <c r="C1316" s="8" t="s">
        <v>327</v>
      </c>
      <c r="E1316" s="8" t="s">
        <v>327</v>
      </c>
      <c r="F1316">
        <v>239.01830000000001</v>
      </c>
      <c r="G1316" t="s">
        <v>3063</v>
      </c>
      <c r="H1316">
        <v>4201</v>
      </c>
      <c r="I1316" t="s">
        <v>3052</v>
      </c>
      <c r="J1316">
        <v>4</v>
      </c>
      <c r="K1316" t="s">
        <v>2966</v>
      </c>
      <c r="L1316">
        <v>4200</v>
      </c>
      <c r="M1316" t="s">
        <v>3014</v>
      </c>
      <c r="N1316">
        <v>41.301099999999998</v>
      </c>
      <c r="O1316" t="s">
        <v>3174</v>
      </c>
    </row>
    <row r="1317" spans="1:15">
      <c r="A1317" t="s">
        <v>2839</v>
      </c>
      <c r="C1317" s="8" t="s">
        <v>327</v>
      </c>
      <c r="F1317">
        <v>104.9648</v>
      </c>
      <c r="G1317" t="s">
        <v>3063</v>
      </c>
      <c r="H1317">
        <v>4201</v>
      </c>
      <c r="I1317" t="s">
        <v>3052</v>
      </c>
      <c r="J1317">
        <v>4</v>
      </c>
      <c r="K1317" t="s">
        <v>2966</v>
      </c>
      <c r="L1317">
        <v>4200</v>
      </c>
      <c r="M1317" t="s">
        <v>3014</v>
      </c>
      <c r="N1317">
        <v>7.0944000000000003</v>
      </c>
      <c r="O1317" t="s">
        <v>3174</v>
      </c>
    </row>
    <row r="1318" spans="1:15">
      <c r="A1318" t="s">
        <v>2847</v>
      </c>
      <c r="C1318" s="8" t="s">
        <v>327</v>
      </c>
      <c r="E1318" s="8" t="s">
        <v>327</v>
      </c>
      <c r="F1318">
        <v>26.801100000000002</v>
      </c>
      <c r="G1318" t="s">
        <v>3063</v>
      </c>
      <c r="H1318">
        <v>4201</v>
      </c>
      <c r="I1318" t="s">
        <v>3052</v>
      </c>
      <c r="J1318">
        <v>4</v>
      </c>
      <c r="K1318" t="s">
        <v>2966</v>
      </c>
      <c r="L1318">
        <v>4200</v>
      </c>
      <c r="M1318" t="s">
        <v>3014</v>
      </c>
      <c r="N1318">
        <v>1.7728999999999999</v>
      </c>
      <c r="O1318" t="s">
        <v>3174</v>
      </c>
    </row>
    <row r="1319" spans="1:15">
      <c r="A1319" t="s">
        <v>2848</v>
      </c>
      <c r="C1319" s="8" t="s">
        <v>327</v>
      </c>
      <c r="E1319" s="8" t="s">
        <v>327</v>
      </c>
      <c r="F1319">
        <v>23.807500000000001</v>
      </c>
      <c r="G1319" t="s">
        <v>3063</v>
      </c>
      <c r="H1319">
        <v>4201</v>
      </c>
      <c r="I1319" t="s">
        <v>3052</v>
      </c>
      <c r="J1319">
        <v>4</v>
      </c>
      <c r="K1319" t="s">
        <v>2966</v>
      </c>
      <c r="L1319">
        <v>4200</v>
      </c>
      <c r="M1319" t="s">
        <v>3014</v>
      </c>
      <c r="N1319">
        <v>0.76729999999999998</v>
      </c>
      <c r="O1319" t="s">
        <v>3174</v>
      </c>
    </row>
    <row r="1320" spans="1:15">
      <c r="A1320" t="s">
        <v>2849</v>
      </c>
      <c r="C1320" s="8" t="s">
        <v>327</v>
      </c>
      <c r="F1320">
        <v>194.96180000000001</v>
      </c>
      <c r="G1320" t="s">
        <v>3063</v>
      </c>
      <c r="H1320">
        <v>4201</v>
      </c>
      <c r="I1320" t="s">
        <v>3052</v>
      </c>
      <c r="J1320">
        <v>4</v>
      </c>
      <c r="K1320" t="s">
        <v>2966</v>
      </c>
      <c r="L1320">
        <v>4200</v>
      </c>
      <c r="M1320" t="s">
        <v>3014</v>
      </c>
      <c r="N1320">
        <v>24.714300000000001</v>
      </c>
      <c r="O1320" t="s">
        <v>3174</v>
      </c>
    </row>
    <row r="1321" spans="1:15">
      <c r="A1321" t="s">
        <v>2850</v>
      </c>
      <c r="C1321" s="8" t="s">
        <v>327</v>
      </c>
      <c r="F1321">
        <v>27.793500000000002</v>
      </c>
      <c r="G1321" t="s">
        <v>3063</v>
      </c>
      <c r="H1321">
        <v>4201</v>
      </c>
      <c r="I1321" t="s">
        <v>3052</v>
      </c>
      <c r="J1321">
        <v>4</v>
      </c>
      <c r="K1321" t="s">
        <v>2966</v>
      </c>
      <c r="L1321">
        <v>4200</v>
      </c>
      <c r="M1321" t="s">
        <v>3014</v>
      </c>
      <c r="N1321">
        <v>14.481</v>
      </c>
      <c r="O1321" t="s">
        <v>3174</v>
      </c>
    </row>
    <row r="1322" spans="1:15">
      <c r="A1322" t="s">
        <v>2828</v>
      </c>
      <c r="C1322" s="8" t="s">
        <v>327</v>
      </c>
      <c r="E1322" s="8" t="s">
        <v>327</v>
      </c>
      <c r="F1322">
        <v>239.01830000000001</v>
      </c>
      <c r="G1322" t="s">
        <v>3063</v>
      </c>
      <c r="H1322">
        <v>4202</v>
      </c>
      <c r="I1322" t="s">
        <v>3015</v>
      </c>
      <c r="J1322">
        <v>4</v>
      </c>
      <c r="K1322" t="s">
        <v>2966</v>
      </c>
      <c r="L1322">
        <v>4200</v>
      </c>
      <c r="M1322" t="s">
        <v>3014</v>
      </c>
      <c r="N1322">
        <v>3.3767</v>
      </c>
      <c r="O1322" t="s">
        <v>3174</v>
      </c>
    </row>
    <row r="1323" spans="1:15">
      <c r="A1323" t="s">
        <v>2829</v>
      </c>
      <c r="C1323" s="8" t="s">
        <v>327</v>
      </c>
      <c r="F1323">
        <v>16.6662</v>
      </c>
      <c r="G1323" t="s">
        <v>3063</v>
      </c>
      <c r="H1323">
        <v>4202</v>
      </c>
      <c r="I1323" t="s">
        <v>3015</v>
      </c>
      <c r="J1323">
        <v>4</v>
      </c>
      <c r="K1323" t="s">
        <v>2966</v>
      </c>
      <c r="L1323">
        <v>4200</v>
      </c>
      <c r="M1323" t="s">
        <v>3014</v>
      </c>
      <c r="N1323">
        <v>0.68369999999999997</v>
      </c>
      <c r="O1323" t="s">
        <v>3174</v>
      </c>
    </row>
    <row r="1324" spans="1:15">
      <c r="A1324" t="s">
        <v>2836</v>
      </c>
      <c r="C1324" s="8" t="s">
        <v>327</v>
      </c>
      <c r="F1324">
        <v>63.443199999999997</v>
      </c>
      <c r="G1324" t="s">
        <v>3063</v>
      </c>
      <c r="H1324">
        <v>4202</v>
      </c>
      <c r="I1324" t="s">
        <v>3015</v>
      </c>
      <c r="J1324">
        <v>4</v>
      </c>
      <c r="K1324" t="s">
        <v>2966</v>
      </c>
      <c r="L1324">
        <v>4200</v>
      </c>
      <c r="M1324" t="s">
        <v>3014</v>
      </c>
      <c r="N1324">
        <v>1.9226000000000001</v>
      </c>
      <c r="O1324" t="s">
        <v>3174</v>
      </c>
    </row>
    <row r="1325" spans="1:15">
      <c r="A1325" t="s">
        <v>2838</v>
      </c>
      <c r="E1325" s="8" t="s">
        <v>327</v>
      </c>
      <c r="F1325">
        <v>37.090499999999999</v>
      </c>
      <c r="G1325" t="s">
        <v>3063</v>
      </c>
      <c r="H1325">
        <v>4202</v>
      </c>
      <c r="I1325" t="s">
        <v>3015</v>
      </c>
      <c r="J1325">
        <v>4</v>
      </c>
      <c r="K1325" t="s">
        <v>2966</v>
      </c>
      <c r="L1325">
        <v>4200</v>
      </c>
      <c r="M1325" t="s">
        <v>3014</v>
      </c>
      <c r="N1325">
        <v>23.410799999999998</v>
      </c>
      <c r="O1325" t="s">
        <v>3174</v>
      </c>
    </row>
    <row r="1326" spans="1:15">
      <c r="A1326" t="s">
        <v>2839</v>
      </c>
      <c r="C1326" s="8" t="s">
        <v>327</v>
      </c>
      <c r="F1326">
        <v>104.9648</v>
      </c>
      <c r="G1326" t="s">
        <v>3063</v>
      </c>
      <c r="H1326">
        <v>4202</v>
      </c>
      <c r="I1326" t="s">
        <v>3015</v>
      </c>
      <c r="J1326">
        <v>4</v>
      </c>
      <c r="K1326" t="s">
        <v>2966</v>
      </c>
      <c r="L1326">
        <v>4200</v>
      </c>
      <c r="M1326" t="s">
        <v>3014</v>
      </c>
      <c r="N1326">
        <v>10.3001</v>
      </c>
      <c r="O1326" t="s">
        <v>3174</v>
      </c>
    </row>
    <row r="1327" spans="1:15">
      <c r="A1327" t="s">
        <v>2840</v>
      </c>
      <c r="C1327" s="8" t="s">
        <v>327</v>
      </c>
      <c r="F1327">
        <v>43.721400000000003</v>
      </c>
      <c r="G1327" t="s">
        <v>3063</v>
      </c>
      <c r="H1327">
        <v>4202</v>
      </c>
      <c r="I1327" t="s">
        <v>3015</v>
      </c>
      <c r="J1327">
        <v>4</v>
      </c>
      <c r="K1327" t="s">
        <v>2966</v>
      </c>
      <c r="L1327">
        <v>4200</v>
      </c>
      <c r="M1327" t="s">
        <v>3014</v>
      </c>
      <c r="N1327">
        <v>5.2054999999999998</v>
      </c>
      <c r="O1327" t="s">
        <v>3174</v>
      </c>
    </row>
    <row r="1328" spans="1:15">
      <c r="A1328" t="s">
        <v>2842</v>
      </c>
      <c r="E1328" s="8" t="s">
        <v>327</v>
      </c>
      <c r="F1328">
        <v>21.520199999999999</v>
      </c>
      <c r="G1328" t="s">
        <v>3063</v>
      </c>
      <c r="H1328">
        <v>4202</v>
      </c>
      <c r="I1328" t="s">
        <v>3015</v>
      </c>
      <c r="J1328">
        <v>4</v>
      </c>
      <c r="K1328" t="s">
        <v>2966</v>
      </c>
      <c r="L1328">
        <v>4200</v>
      </c>
      <c r="M1328" t="s">
        <v>3014</v>
      </c>
      <c r="N1328">
        <v>7.617</v>
      </c>
      <c r="O1328" t="s">
        <v>3174</v>
      </c>
    </row>
    <row r="1329" spans="1:15">
      <c r="A1329" t="s">
        <v>2843</v>
      </c>
      <c r="C1329" s="8" t="s">
        <v>327</v>
      </c>
      <c r="F1329">
        <v>94.331999999999994</v>
      </c>
      <c r="G1329" t="s">
        <v>3063</v>
      </c>
      <c r="H1329">
        <v>4202</v>
      </c>
      <c r="I1329" t="s">
        <v>3015</v>
      </c>
      <c r="J1329">
        <v>4</v>
      </c>
      <c r="K1329" t="s">
        <v>2966</v>
      </c>
      <c r="L1329">
        <v>4200</v>
      </c>
      <c r="M1329" t="s">
        <v>3014</v>
      </c>
      <c r="N1329">
        <v>3.4232</v>
      </c>
      <c r="O1329" t="s">
        <v>3174</v>
      </c>
    </row>
    <row r="1330" spans="1:15">
      <c r="A1330" t="s">
        <v>2844</v>
      </c>
      <c r="C1330" s="8" t="s">
        <v>327</v>
      </c>
      <c r="F1330">
        <v>24.466799999999999</v>
      </c>
      <c r="G1330" t="s">
        <v>3063</v>
      </c>
      <c r="H1330">
        <v>4202</v>
      </c>
      <c r="I1330" t="s">
        <v>3015</v>
      </c>
      <c r="J1330">
        <v>4</v>
      </c>
      <c r="K1330" t="s">
        <v>2966</v>
      </c>
      <c r="L1330">
        <v>4200</v>
      </c>
      <c r="M1330" t="s">
        <v>3014</v>
      </c>
      <c r="N1330">
        <v>0.34370000000000001</v>
      </c>
      <c r="O1330" t="s">
        <v>3174</v>
      </c>
    </row>
    <row r="1331" spans="1:15">
      <c r="A1331" t="s">
        <v>2845</v>
      </c>
      <c r="C1331" s="8" t="s">
        <v>327</v>
      </c>
      <c r="F1331">
        <v>6.3493000000000004</v>
      </c>
      <c r="G1331" t="s">
        <v>3063</v>
      </c>
      <c r="H1331">
        <v>4202</v>
      </c>
      <c r="I1331" t="s">
        <v>3015</v>
      </c>
      <c r="J1331">
        <v>4</v>
      </c>
      <c r="K1331" t="s">
        <v>2966</v>
      </c>
      <c r="L1331">
        <v>4200</v>
      </c>
      <c r="M1331" t="s">
        <v>3014</v>
      </c>
      <c r="N1331">
        <v>1.3626</v>
      </c>
      <c r="O1331" t="s">
        <v>3174</v>
      </c>
    </row>
    <row r="1332" spans="1:15">
      <c r="A1332" t="s">
        <v>2846</v>
      </c>
      <c r="C1332" s="8" t="s">
        <v>327</v>
      </c>
      <c r="E1332" s="8" t="s">
        <v>327</v>
      </c>
      <c r="F1332">
        <v>16.278500000000001</v>
      </c>
      <c r="G1332" t="s">
        <v>3063</v>
      </c>
      <c r="H1332">
        <v>4202</v>
      </c>
      <c r="I1332" t="s">
        <v>3015</v>
      </c>
      <c r="J1332">
        <v>4</v>
      </c>
      <c r="K1332" t="s">
        <v>2966</v>
      </c>
      <c r="L1332">
        <v>4200</v>
      </c>
      <c r="M1332" t="s">
        <v>3014</v>
      </c>
      <c r="N1332">
        <v>1.3642000000000001</v>
      </c>
      <c r="O1332" t="s">
        <v>3174</v>
      </c>
    </row>
    <row r="1333" spans="1:15">
      <c r="A1333" t="s">
        <v>2847</v>
      </c>
      <c r="C1333" s="8" t="s">
        <v>327</v>
      </c>
      <c r="E1333" s="8" t="s">
        <v>327</v>
      </c>
      <c r="F1333">
        <v>26.801100000000002</v>
      </c>
      <c r="G1333" t="s">
        <v>3063</v>
      </c>
      <c r="H1333">
        <v>4202</v>
      </c>
      <c r="I1333" t="s">
        <v>3015</v>
      </c>
      <c r="J1333">
        <v>4</v>
      </c>
      <c r="K1333" t="s">
        <v>2966</v>
      </c>
      <c r="L1333">
        <v>4200</v>
      </c>
      <c r="M1333" t="s">
        <v>3014</v>
      </c>
      <c r="N1333">
        <v>4.6059000000000001</v>
      </c>
      <c r="O1333" t="s">
        <v>3174</v>
      </c>
    </row>
    <row r="1334" spans="1:15">
      <c r="A1334" t="s">
        <v>2848</v>
      </c>
      <c r="C1334" s="8" t="s">
        <v>327</v>
      </c>
      <c r="E1334" s="8" t="s">
        <v>327</v>
      </c>
      <c r="F1334">
        <v>23.807500000000001</v>
      </c>
      <c r="G1334" t="s">
        <v>3063</v>
      </c>
      <c r="H1334">
        <v>4202</v>
      </c>
      <c r="I1334" t="s">
        <v>3015</v>
      </c>
      <c r="J1334">
        <v>4</v>
      </c>
      <c r="K1334" t="s">
        <v>2966</v>
      </c>
      <c r="L1334">
        <v>4200</v>
      </c>
      <c r="M1334" t="s">
        <v>3014</v>
      </c>
      <c r="N1334">
        <v>0.22520000000000001</v>
      </c>
      <c r="O1334" t="s">
        <v>3174</v>
      </c>
    </row>
    <row r="1335" spans="1:15">
      <c r="A1335" t="s">
        <v>2850</v>
      </c>
      <c r="C1335" s="8" t="s">
        <v>327</v>
      </c>
      <c r="F1335">
        <v>27.793500000000002</v>
      </c>
      <c r="G1335" t="s">
        <v>3063</v>
      </c>
      <c r="H1335">
        <v>4202</v>
      </c>
      <c r="I1335" t="s">
        <v>3015</v>
      </c>
      <c r="J1335">
        <v>4</v>
      </c>
      <c r="K1335" t="s">
        <v>2966</v>
      </c>
      <c r="L1335">
        <v>4200</v>
      </c>
      <c r="M1335" t="s">
        <v>3014</v>
      </c>
      <c r="N1335">
        <v>0.69330000000000003</v>
      </c>
      <c r="O1335" t="s">
        <v>3174</v>
      </c>
    </row>
    <row r="1336" spans="1:15">
      <c r="A1336" t="s">
        <v>2855</v>
      </c>
      <c r="C1336" s="8" t="s">
        <v>327</v>
      </c>
      <c r="E1336" s="8" t="s">
        <v>327</v>
      </c>
      <c r="F1336">
        <v>20.5916</v>
      </c>
      <c r="G1336" t="s">
        <v>3063</v>
      </c>
      <c r="H1336">
        <v>4202</v>
      </c>
      <c r="I1336" t="s">
        <v>3015</v>
      </c>
      <c r="J1336">
        <v>4</v>
      </c>
      <c r="K1336" t="s">
        <v>2966</v>
      </c>
      <c r="L1336">
        <v>4200</v>
      </c>
      <c r="M1336" t="s">
        <v>3014</v>
      </c>
      <c r="N1336">
        <v>0.48559999999999998</v>
      </c>
      <c r="O1336" t="s">
        <v>3174</v>
      </c>
    </row>
    <row r="1337" spans="1:15">
      <c r="A1337" t="s">
        <v>2860</v>
      </c>
      <c r="E1337" s="8" t="s">
        <v>327</v>
      </c>
      <c r="F1337">
        <v>85.668599999999998</v>
      </c>
      <c r="G1337" t="s">
        <v>3063</v>
      </c>
      <c r="H1337">
        <v>4202</v>
      </c>
      <c r="I1337" t="s">
        <v>3015</v>
      </c>
      <c r="J1337">
        <v>4</v>
      </c>
      <c r="K1337" t="s">
        <v>2966</v>
      </c>
      <c r="L1337">
        <v>4200</v>
      </c>
      <c r="M1337" t="s">
        <v>3014</v>
      </c>
      <c r="N1337">
        <v>0.3659</v>
      </c>
      <c r="O1337" t="s">
        <v>3174</v>
      </c>
    </row>
    <row r="1338" spans="1:15">
      <c r="A1338" t="s">
        <v>2861</v>
      </c>
      <c r="E1338" s="8" t="s">
        <v>327</v>
      </c>
      <c r="F1338">
        <v>60.770299999999999</v>
      </c>
      <c r="G1338" t="s">
        <v>3063</v>
      </c>
      <c r="H1338">
        <v>4202</v>
      </c>
      <c r="I1338" t="s">
        <v>3015</v>
      </c>
      <c r="J1338">
        <v>4</v>
      </c>
      <c r="K1338" t="s">
        <v>2966</v>
      </c>
      <c r="L1338">
        <v>4200</v>
      </c>
      <c r="M1338" t="s">
        <v>3014</v>
      </c>
      <c r="N1338">
        <v>1.7784</v>
      </c>
      <c r="O1338" t="s">
        <v>3174</v>
      </c>
    </row>
    <row r="1339" spans="1:15">
      <c r="A1339" t="s">
        <v>2864</v>
      </c>
      <c r="C1339" s="8" t="s">
        <v>327</v>
      </c>
      <c r="F1339">
        <v>48.175199999999997</v>
      </c>
      <c r="G1339" t="s">
        <v>3063</v>
      </c>
      <c r="H1339">
        <v>4202</v>
      </c>
      <c r="I1339" t="s">
        <v>3015</v>
      </c>
      <c r="J1339">
        <v>4</v>
      </c>
      <c r="K1339" t="s">
        <v>2966</v>
      </c>
      <c r="L1339">
        <v>4200</v>
      </c>
      <c r="M1339" t="s">
        <v>3014</v>
      </c>
      <c r="N1339">
        <v>4.9443000000000001</v>
      </c>
      <c r="O1339" t="s">
        <v>3174</v>
      </c>
    </row>
    <row r="1340" spans="1:15">
      <c r="A1340" t="s">
        <v>2883</v>
      </c>
      <c r="C1340" s="8" t="s">
        <v>327</v>
      </c>
      <c r="F1340">
        <v>26.524100000000001</v>
      </c>
      <c r="G1340" t="s">
        <v>3063</v>
      </c>
      <c r="H1340">
        <v>4202</v>
      </c>
      <c r="I1340" t="s">
        <v>3015</v>
      </c>
      <c r="J1340">
        <v>4</v>
      </c>
      <c r="K1340" t="s">
        <v>2966</v>
      </c>
      <c r="L1340">
        <v>4200</v>
      </c>
      <c r="M1340" t="s">
        <v>3014</v>
      </c>
      <c r="N1340">
        <v>0.34260000000000002</v>
      </c>
      <c r="O1340" t="s">
        <v>3174</v>
      </c>
    </row>
    <row r="1341" spans="1:15">
      <c r="A1341" t="s">
        <v>2887</v>
      </c>
      <c r="C1341" s="8" t="s">
        <v>327</v>
      </c>
      <c r="F1341">
        <v>31.939599999999999</v>
      </c>
      <c r="G1341" t="s">
        <v>3063</v>
      </c>
      <c r="H1341">
        <v>4202</v>
      </c>
      <c r="I1341" t="s">
        <v>3015</v>
      </c>
      <c r="J1341">
        <v>4</v>
      </c>
      <c r="K1341" t="s">
        <v>2966</v>
      </c>
      <c r="L1341">
        <v>4200</v>
      </c>
      <c r="M1341" t="s">
        <v>3014</v>
      </c>
      <c r="N1341">
        <v>0.2172</v>
      </c>
      <c r="O1341" t="s">
        <v>3174</v>
      </c>
    </row>
    <row r="1342" spans="1:15">
      <c r="A1342" t="s">
        <v>2828</v>
      </c>
      <c r="C1342" s="8" t="s">
        <v>327</v>
      </c>
      <c r="E1342" s="8" t="s">
        <v>327</v>
      </c>
      <c r="F1342">
        <v>239.01830000000001</v>
      </c>
      <c r="G1342" t="s">
        <v>3063</v>
      </c>
      <c r="H1342">
        <v>4203</v>
      </c>
      <c r="I1342" t="s">
        <v>3016</v>
      </c>
      <c r="J1342">
        <v>4</v>
      </c>
      <c r="K1342" t="s">
        <v>2966</v>
      </c>
      <c r="L1342">
        <v>4200</v>
      </c>
      <c r="M1342" t="s">
        <v>3014</v>
      </c>
      <c r="N1342">
        <v>183.05699999999999</v>
      </c>
      <c r="O1342" s="4" t="s">
        <v>3174</v>
      </c>
    </row>
    <row r="1343" spans="1:15">
      <c r="A1343" t="s">
        <v>2829</v>
      </c>
      <c r="C1343" s="8" t="s">
        <v>327</v>
      </c>
      <c r="F1343">
        <v>16.6662</v>
      </c>
      <c r="G1343" t="s">
        <v>3063</v>
      </c>
      <c r="H1343">
        <v>4203</v>
      </c>
      <c r="I1343" t="s">
        <v>3016</v>
      </c>
      <c r="J1343">
        <v>4</v>
      </c>
      <c r="K1343" t="s">
        <v>2966</v>
      </c>
      <c r="L1343">
        <v>4200</v>
      </c>
      <c r="M1343" t="s">
        <v>3014</v>
      </c>
      <c r="N1343">
        <v>3.1831999999999998</v>
      </c>
      <c r="O1343" s="4" t="s">
        <v>3174</v>
      </c>
    </row>
    <row r="1344" spans="1:15">
      <c r="A1344" t="s">
        <v>2833</v>
      </c>
      <c r="C1344" s="8" t="s">
        <v>327</v>
      </c>
      <c r="F1344">
        <v>36.813699999999997</v>
      </c>
      <c r="G1344" t="s">
        <v>3063</v>
      </c>
      <c r="H1344">
        <v>4203</v>
      </c>
      <c r="I1344" t="s">
        <v>3016</v>
      </c>
      <c r="J1344">
        <v>4</v>
      </c>
      <c r="K1344" t="s">
        <v>2966</v>
      </c>
      <c r="L1344">
        <v>4200</v>
      </c>
      <c r="M1344" t="s">
        <v>3014</v>
      </c>
      <c r="N1344">
        <v>22.934000000000001</v>
      </c>
      <c r="O1344" s="4" t="s">
        <v>3174</v>
      </c>
    </row>
    <row r="1345" spans="1:15">
      <c r="A1345" t="s">
        <v>2836</v>
      </c>
      <c r="C1345" s="8" t="s">
        <v>327</v>
      </c>
      <c r="F1345">
        <v>63.443199999999997</v>
      </c>
      <c r="G1345" t="s">
        <v>3063</v>
      </c>
      <c r="H1345">
        <v>4203</v>
      </c>
      <c r="I1345" t="s">
        <v>3016</v>
      </c>
      <c r="J1345">
        <v>4</v>
      </c>
      <c r="K1345" t="s">
        <v>2966</v>
      </c>
      <c r="L1345">
        <v>4200</v>
      </c>
      <c r="M1345" t="s">
        <v>3014</v>
      </c>
      <c r="N1345">
        <v>57.848999999999997</v>
      </c>
      <c r="O1345" s="4" t="s">
        <v>3174</v>
      </c>
    </row>
    <row r="1346" spans="1:15">
      <c r="A1346" t="s">
        <v>2838</v>
      </c>
      <c r="E1346" s="8" t="s">
        <v>327</v>
      </c>
      <c r="F1346">
        <v>37.090499999999999</v>
      </c>
      <c r="G1346" t="s">
        <v>3063</v>
      </c>
      <c r="H1346">
        <v>4203</v>
      </c>
      <c r="I1346" t="s">
        <v>3016</v>
      </c>
      <c r="J1346">
        <v>4</v>
      </c>
      <c r="K1346" t="s">
        <v>2966</v>
      </c>
      <c r="L1346">
        <v>4200</v>
      </c>
      <c r="M1346" t="s">
        <v>3014</v>
      </c>
      <c r="N1346">
        <v>9.4351000000000003</v>
      </c>
      <c r="O1346" s="4" t="s">
        <v>3174</v>
      </c>
    </row>
    <row r="1347" spans="1:15">
      <c r="A1347" t="s">
        <v>2839</v>
      </c>
      <c r="C1347" s="8" t="s">
        <v>327</v>
      </c>
      <c r="F1347">
        <v>104.9648</v>
      </c>
      <c r="G1347" t="s">
        <v>3063</v>
      </c>
      <c r="H1347">
        <v>4203</v>
      </c>
      <c r="I1347" t="s">
        <v>3016</v>
      </c>
      <c r="J1347">
        <v>4</v>
      </c>
      <c r="K1347" t="s">
        <v>2966</v>
      </c>
      <c r="L1347">
        <v>4200</v>
      </c>
      <c r="M1347" t="s">
        <v>3014</v>
      </c>
      <c r="N1347">
        <v>87.570300000000003</v>
      </c>
      <c r="O1347" s="4" t="s">
        <v>3174</v>
      </c>
    </row>
    <row r="1348" spans="1:15">
      <c r="A1348" t="s">
        <v>2840</v>
      </c>
      <c r="C1348" s="8" t="s">
        <v>327</v>
      </c>
      <c r="F1348">
        <v>43.721400000000003</v>
      </c>
      <c r="G1348" t="s">
        <v>3063</v>
      </c>
      <c r="H1348">
        <v>4203</v>
      </c>
      <c r="I1348" t="s">
        <v>3016</v>
      </c>
      <c r="J1348">
        <v>4</v>
      </c>
      <c r="K1348" t="s">
        <v>2966</v>
      </c>
      <c r="L1348">
        <v>4200</v>
      </c>
      <c r="M1348" t="s">
        <v>3014</v>
      </c>
      <c r="N1348">
        <v>38.2776</v>
      </c>
      <c r="O1348" s="4" t="s">
        <v>3174</v>
      </c>
    </row>
    <row r="1349" spans="1:15">
      <c r="A1349" t="s">
        <v>2843</v>
      </c>
      <c r="C1349" s="8" t="s">
        <v>327</v>
      </c>
      <c r="F1349">
        <v>94.331999999999994</v>
      </c>
      <c r="G1349" t="s">
        <v>3063</v>
      </c>
      <c r="H1349">
        <v>4203</v>
      </c>
      <c r="I1349" t="s">
        <v>3016</v>
      </c>
      <c r="J1349">
        <v>4</v>
      </c>
      <c r="K1349" t="s">
        <v>2966</v>
      </c>
      <c r="L1349">
        <v>4200</v>
      </c>
      <c r="M1349" t="s">
        <v>3014</v>
      </c>
      <c r="N1349">
        <v>7.2713999999999999</v>
      </c>
      <c r="O1349" s="4" t="s">
        <v>3174</v>
      </c>
    </row>
    <row r="1350" spans="1:15">
      <c r="A1350" t="s">
        <v>2843</v>
      </c>
      <c r="C1350" s="8" t="s">
        <v>327</v>
      </c>
      <c r="F1350">
        <v>94.331999999999994</v>
      </c>
      <c r="G1350" t="s">
        <v>3063</v>
      </c>
      <c r="H1350">
        <v>4203</v>
      </c>
      <c r="I1350" t="s">
        <v>3016</v>
      </c>
      <c r="J1350">
        <v>4</v>
      </c>
      <c r="K1350" t="s">
        <v>2966</v>
      </c>
      <c r="L1350">
        <v>4200</v>
      </c>
      <c r="M1350" t="s">
        <v>3014</v>
      </c>
      <c r="N1350">
        <v>5.6498999999999997</v>
      </c>
      <c r="O1350" s="4" t="s">
        <v>3174</v>
      </c>
    </row>
    <row r="1351" spans="1:15">
      <c r="A1351" t="s">
        <v>2844</v>
      </c>
      <c r="C1351" s="8" t="s">
        <v>327</v>
      </c>
      <c r="F1351">
        <v>24.466799999999999</v>
      </c>
      <c r="G1351" t="s">
        <v>3063</v>
      </c>
      <c r="H1351">
        <v>4203</v>
      </c>
      <c r="I1351" t="s">
        <v>3016</v>
      </c>
      <c r="J1351">
        <v>4</v>
      </c>
      <c r="K1351" t="s">
        <v>2966</v>
      </c>
      <c r="L1351">
        <v>4200</v>
      </c>
      <c r="M1351" t="s">
        <v>3014</v>
      </c>
      <c r="N1351">
        <v>18.355899999999998</v>
      </c>
      <c r="O1351" s="4" t="s">
        <v>3174</v>
      </c>
    </row>
    <row r="1352" spans="1:15">
      <c r="A1352" t="s">
        <v>2845</v>
      </c>
      <c r="C1352" s="8" t="s">
        <v>327</v>
      </c>
      <c r="F1352">
        <v>6.3493000000000004</v>
      </c>
      <c r="G1352" t="s">
        <v>3063</v>
      </c>
      <c r="H1352">
        <v>4203</v>
      </c>
      <c r="I1352" t="s">
        <v>3016</v>
      </c>
      <c r="J1352">
        <v>4</v>
      </c>
      <c r="K1352" t="s">
        <v>2966</v>
      </c>
      <c r="L1352">
        <v>4200</v>
      </c>
      <c r="M1352" t="s">
        <v>3014</v>
      </c>
      <c r="N1352">
        <v>2.53E-2</v>
      </c>
      <c r="O1352" s="4" t="s">
        <v>3174</v>
      </c>
    </row>
    <row r="1353" spans="1:15">
      <c r="A1353" t="s">
        <v>2846</v>
      </c>
      <c r="C1353" s="8" t="s">
        <v>327</v>
      </c>
      <c r="E1353" s="8" t="s">
        <v>327</v>
      </c>
      <c r="F1353">
        <v>16.278500000000001</v>
      </c>
      <c r="G1353" t="s">
        <v>3063</v>
      </c>
      <c r="H1353">
        <v>4203</v>
      </c>
      <c r="I1353" t="s">
        <v>3016</v>
      </c>
      <c r="J1353">
        <v>4</v>
      </c>
      <c r="K1353" t="s">
        <v>2966</v>
      </c>
      <c r="L1353">
        <v>4200</v>
      </c>
      <c r="M1353" t="s">
        <v>3014</v>
      </c>
      <c r="N1353">
        <v>1.2242</v>
      </c>
      <c r="O1353" s="4" t="s">
        <v>3174</v>
      </c>
    </row>
    <row r="1354" spans="1:15">
      <c r="A1354" t="s">
        <v>2848</v>
      </c>
      <c r="C1354" s="8" t="s">
        <v>327</v>
      </c>
      <c r="E1354" s="8" t="s">
        <v>327</v>
      </c>
      <c r="F1354">
        <v>23.807500000000001</v>
      </c>
      <c r="G1354" t="s">
        <v>3063</v>
      </c>
      <c r="H1354">
        <v>4203</v>
      </c>
      <c r="I1354" t="s">
        <v>3016</v>
      </c>
      <c r="J1354">
        <v>4</v>
      </c>
      <c r="K1354" t="s">
        <v>2966</v>
      </c>
      <c r="L1354">
        <v>4200</v>
      </c>
      <c r="M1354" t="s">
        <v>3014</v>
      </c>
      <c r="N1354">
        <v>0.87509999999999999</v>
      </c>
      <c r="O1354" s="4" t="s">
        <v>3174</v>
      </c>
    </row>
    <row r="1355" spans="1:15">
      <c r="A1355" t="s">
        <v>2849</v>
      </c>
      <c r="C1355" s="8" t="s">
        <v>327</v>
      </c>
      <c r="F1355">
        <v>194.96180000000001</v>
      </c>
      <c r="G1355" t="s">
        <v>3063</v>
      </c>
      <c r="H1355">
        <v>4203</v>
      </c>
      <c r="I1355" t="s">
        <v>3016</v>
      </c>
      <c r="J1355">
        <v>4</v>
      </c>
      <c r="K1355" t="s">
        <v>2966</v>
      </c>
      <c r="L1355">
        <v>4200</v>
      </c>
      <c r="M1355" t="s">
        <v>3014</v>
      </c>
      <c r="N1355">
        <v>113.1503</v>
      </c>
      <c r="O1355" s="4" t="s">
        <v>3174</v>
      </c>
    </row>
    <row r="1356" spans="1:15">
      <c r="A1356" t="s">
        <v>2850</v>
      </c>
      <c r="C1356" s="8" t="s">
        <v>327</v>
      </c>
      <c r="F1356">
        <v>27.793500000000002</v>
      </c>
      <c r="G1356" t="s">
        <v>3063</v>
      </c>
      <c r="H1356">
        <v>4203</v>
      </c>
      <c r="I1356" t="s">
        <v>3016</v>
      </c>
      <c r="J1356">
        <v>4</v>
      </c>
      <c r="K1356" t="s">
        <v>2966</v>
      </c>
      <c r="L1356">
        <v>4200</v>
      </c>
      <c r="M1356" t="s">
        <v>3014</v>
      </c>
      <c r="N1356">
        <v>10.8828</v>
      </c>
      <c r="O1356" s="4" t="s">
        <v>3174</v>
      </c>
    </row>
    <row r="1357" spans="1:15">
      <c r="A1357" t="s">
        <v>2853</v>
      </c>
      <c r="E1357" s="8" t="s">
        <v>327</v>
      </c>
      <c r="F1357">
        <v>128.1277</v>
      </c>
      <c r="G1357" t="s">
        <v>3063</v>
      </c>
      <c r="H1357">
        <v>4203</v>
      </c>
      <c r="I1357" t="s">
        <v>3016</v>
      </c>
      <c r="J1357">
        <v>4</v>
      </c>
      <c r="K1357" t="s">
        <v>2966</v>
      </c>
      <c r="L1357">
        <v>4200</v>
      </c>
      <c r="M1357" t="s">
        <v>3014</v>
      </c>
      <c r="N1357">
        <v>0.25669999999999998</v>
      </c>
      <c r="O1357" s="4" t="s">
        <v>3174</v>
      </c>
    </row>
    <row r="1358" spans="1:15">
      <c r="A1358" t="s">
        <v>2859</v>
      </c>
      <c r="C1358" s="8" t="s">
        <v>327</v>
      </c>
      <c r="F1358">
        <v>33.256399999999999</v>
      </c>
      <c r="G1358" t="s">
        <v>3063</v>
      </c>
      <c r="H1358">
        <v>4203</v>
      </c>
      <c r="I1358" t="s">
        <v>3016</v>
      </c>
      <c r="J1358">
        <v>4</v>
      </c>
      <c r="K1358" t="s">
        <v>2966</v>
      </c>
      <c r="L1358">
        <v>4200</v>
      </c>
      <c r="M1358" t="s">
        <v>3014</v>
      </c>
      <c r="N1358">
        <v>4.367</v>
      </c>
      <c r="O1358" s="4" t="s">
        <v>3174</v>
      </c>
    </row>
    <row r="1359" spans="1:15">
      <c r="A1359" t="s">
        <v>2864</v>
      </c>
      <c r="C1359" s="8" t="s">
        <v>327</v>
      </c>
      <c r="F1359">
        <v>48.175199999999997</v>
      </c>
      <c r="G1359" t="s">
        <v>3063</v>
      </c>
      <c r="H1359">
        <v>4203</v>
      </c>
      <c r="I1359" t="s">
        <v>3016</v>
      </c>
      <c r="J1359">
        <v>4</v>
      </c>
      <c r="K1359" t="s">
        <v>2966</v>
      </c>
      <c r="L1359">
        <v>4200</v>
      </c>
      <c r="M1359" t="s">
        <v>3014</v>
      </c>
      <c r="N1359">
        <v>42.483400000000003</v>
      </c>
      <c r="O1359" s="4" t="s">
        <v>3174</v>
      </c>
    </row>
    <row r="1360" spans="1:15">
      <c r="A1360" t="s">
        <v>2867</v>
      </c>
      <c r="E1360" s="8" t="s">
        <v>327</v>
      </c>
      <c r="F1360">
        <v>5.3954000000000004</v>
      </c>
      <c r="G1360" t="s">
        <v>3063</v>
      </c>
      <c r="H1360">
        <v>4203</v>
      </c>
      <c r="I1360" t="s">
        <v>3016</v>
      </c>
      <c r="J1360">
        <v>4</v>
      </c>
      <c r="K1360" t="s">
        <v>2966</v>
      </c>
      <c r="L1360">
        <v>4200</v>
      </c>
      <c r="M1360" t="s">
        <v>3014</v>
      </c>
      <c r="N1360">
        <v>2.5185</v>
      </c>
      <c r="O1360" s="4" t="s">
        <v>3174</v>
      </c>
    </row>
    <row r="1361" spans="1:15">
      <c r="A1361" t="s">
        <v>2868</v>
      </c>
      <c r="E1361" s="8" t="s">
        <v>327</v>
      </c>
      <c r="F1361">
        <v>18.906300000000002</v>
      </c>
      <c r="G1361" t="s">
        <v>3063</v>
      </c>
      <c r="H1361">
        <v>4203</v>
      </c>
      <c r="I1361" t="s">
        <v>3016</v>
      </c>
      <c r="J1361">
        <v>4</v>
      </c>
      <c r="K1361" t="s">
        <v>2966</v>
      </c>
      <c r="L1361">
        <v>4200</v>
      </c>
      <c r="M1361" t="s">
        <v>3014</v>
      </c>
      <c r="N1361">
        <v>18.906300000000002</v>
      </c>
      <c r="O1361" s="4" t="s">
        <v>3174</v>
      </c>
    </row>
    <row r="1362" spans="1:15">
      <c r="A1362" t="s">
        <v>2869</v>
      </c>
      <c r="C1362" s="8" t="s">
        <v>327</v>
      </c>
      <c r="F1362">
        <v>2.27</v>
      </c>
      <c r="G1362" t="s">
        <v>3063</v>
      </c>
      <c r="H1362">
        <v>4203</v>
      </c>
      <c r="I1362" t="s">
        <v>3016</v>
      </c>
      <c r="J1362">
        <v>4</v>
      </c>
      <c r="K1362" t="s">
        <v>2966</v>
      </c>
      <c r="L1362">
        <v>4200</v>
      </c>
      <c r="M1362" t="s">
        <v>3014</v>
      </c>
      <c r="N1362">
        <v>0.75849999999999995</v>
      </c>
      <c r="O1362" s="4" t="s">
        <v>3174</v>
      </c>
    </row>
    <row r="1363" spans="1:15">
      <c r="A1363" t="s">
        <v>2870</v>
      </c>
      <c r="E1363" s="8" t="s">
        <v>327</v>
      </c>
      <c r="F1363">
        <v>7.8975</v>
      </c>
      <c r="G1363" t="s">
        <v>3063</v>
      </c>
      <c r="H1363">
        <v>4203</v>
      </c>
      <c r="I1363" t="s">
        <v>3016</v>
      </c>
      <c r="J1363">
        <v>4</v>
      </c>
      <c r="K1363" t="s">
        <v>2966</v>
      </c>
      <c r="L1363">
        <v>4200</v>
      </c>
      <c r="M1363" t="s">
        <v>3014</v>
      </c>
      <c r="N1363">
        <v>1.1951000000000001</v>
      </c>
      <c r="O1363" s="4" t="s">
        <v>3174</v>
      </c>
    </row>
    <row r="1364" spans="1:15">
      <c r="A1364" t="s">
        <v>2871</v>
      </c>
      <c r="E1364" s="8" t="s">
        <v>327</v>
      </c>
      <c r="F1364">
        <v>26.844200000000001</v>
      </c>
      <c r="G1364" t="s">
        <v>3063</v>
      </c>
      <c r="H1364">
        <v>4203</v>
      </c>
      <c r="I1364" t="s">
        <v>3016</v>
      </c>
      <c r="J1364">
        <v>4</v>
      </c>
      <c r="K1364" t="s">
        <v>2966</v>
      </c>
      <c r="L1364">
        <v>4200</v>
      </c>
      <c r="M1364" t="s">
        <v>3014</v>
      </c>
      <c r="N1364">
        <v>24.195799999999998</v>
      </c>
      <c r="O1364" s="4" t="s">
        <v>3174</v>
      </c>
    </row>
    <row r="1365" spans="1:15">
      <c r="A1365" t="s">
        <v>2872</v>
      </c>
      <c r="C1365" s="8" t="s">
        <v>327</v>
      </c>
      <c r="E1365" s="8" t="s">
        <v>327</v>
      </c>
      <c r="F1365">
        <v>16.241499999999998</v>
      </c>
      <c r="G1365" t="s">
        <v>3063</v>
      </c>
      <c r="H1365">
        <v>4203</v>
      </c>
      <c r="I1365" t="s">
        <v>3016</v>
      </c>
      <c r="J1365">
        <v>4</v>
      </c>
      <c r="K1365" t="s">
        <v>2966</v>
      </c>
      <c r="L1365">
        <v>4200</v>
      </c>
      <c r="M1365" t="s">
        <v>3014</v>
      </c>
      <c r="N1365">
        <v>12.2424</v>
      </c>
      <c r="O1365" s="4" t="s">
        <v>3174</v>
      </c>
    </row>
    <row r="1366" spans="1:15">
      <c r="A1366" t="s">
        <v>2875</v>
      </c>
      <c r="C1366" s="8" t="s">
        <v>327</v>
      </c>
      <c r="F1366">
        <v>15.207100000000001</v>
      </c>
      <c r="G1366" t="s">
        <v>3063</v>
      </c>
      <c r="H1366">
        <v>4203</v>
      </c>
      <c r="I1366" t="s">
        <v>3016</v>
      </c>
      <c r="J1366">
        <v>4</v>
      </c>
      <c r="K1366" t="s">
        <v>2966</v>
      </c>
      <c r="L1366">
        <v>4200</v>
      </c>
      <c r="M1366" t="s">
        <v>3014</v>
      </c>
      <c r="N1366">
        <v>15.151899999999999</v>
      </c>
      <c r="O1366" s="4" t="s">
        <v>3174</v>
      </c>
    </row>
    <row r="1367" spans="1:15">
      <c r="A1367" t="s">
        <v>175</v>
      </c>
      <c r="C1367" s="8" t="s">
        <v>327</v>
      </c>
      <c r="E1367" s="8" t="s">
        <v>327</v>
      </c>
      <c r="F1367">
        <v>41.961799999999997</v>
      </c>
      <c r="G1367" t="s">
        <v>3063</v>
      </c>
      <c r="H1367">
        <v>4203</v>
      </c>
      <c r="I1367" t="s">
        <v>3016</v>
      </c>
      <c r="J1367">
        <v>4</v>
      </c>
      <c r="K1367" t="s">
        <v>2966</v>
      </c>
      <c r="L1367">
        <v>4200</v>
      </c>
      <c r="M1367" t="s">
        <v>3014</v>
      </c>
      <c r="N1367">
        <v>12.304500000000001</v>
      </c>
      <c r="O1367" s="4" t="s">
        <v>3174</v>
      </c>
    </row>
    <row r="1368" spans="1:15">
      <c r="A1368" t="s">
        <v>176</v>
      </c>
      <c r="C1368" s="8" t="s">
        <v>327</v>
      </c>
      <c r="F1368">
        <v>2.1023999999999998</v>
      </c>
      <c r="G1368" t="s">
        <v>3063</v>
      </c>
      <c r="H1368">
        <v>4203</v>
      </c>
      <c r="I1368" t="s">
        <v>3016</v>
      </c>
      <c r="J1368">
        <v>4</v>
      </c>
      <c r="K1368" t="s">
        <v>2966</v>
      </c>
      <c r="L1368">
        <v>4200</v>
      </c>
      <c r="M1368" t="s">
        <v>3014</v>
      </c>
      <c r="N1368">
        <v>3.5000000000000001E-3</v>
      </c>
      <c r="O1368" s="4" t="s">
        <v>3174</v>
      </c>
    </row>
    <row r="1369" spans="1:15">
      <c r="A1369" t="s">
        <v>2881</v>
      </c>
      <c r="C1369" s="8" t="s">
        <v>327</v>
      </c>
      <c r="F1369">
        <v>1.3354999999999999</v>
      </c>
      <c r="G1369" t="s">
        <v>3063</v>
      </c>
      <c r="H1369">
        <v>4203</v>
      </c>
      <c r="I1369" t="s">
        <v>3016</v>
      </c>
      <c r="J1369">
        <v>4</v>
      </c>
      <c r="K1369" t="s">
        <v>2966</v>
      </c>
      <c r="L1369">
        <v>4200</v>
      </c>
      <c r="M1369" t="s">
        <v>3014</v>
      </c>
      <c r="N1369">
        <v>0.39140000000000003</v>
      </c>
      <c r="O1369" s="4" t="s">
        <v>3174</v>
      </c>
    </row>
    <row r="1370" spans="1:15">
      <c r="A1370" t="s">
        <v>2883</v>
      </c>
      <c r="C1370" s="8" t="s">
        <v>327</v>
      </c>
      <c r="F1370">
        <v>26.524100000000001</v>
      </c>
      <c r="G1370" t="s">
        <v>3063</v>
      </c>
      <c r="H1370">
        <v>4203</v>
      </c>
      <c r="I1370" t="s">
        <v>3016</v>
      </c>
      <c r="J1370">
        <v>4</v>
      </c>
      <c r="K1370" t="s">
        <v>2966</v>
      </c>
      <c r="L1370">
        <v>4200</v>
      </c>
      <c r="M1370" t="s">
        <v>3014</v>
      </c>
      <c r="N1370">
        <v>2.0285000000000002</v>
      </c>
      <c r="O1370" s="4" t="s">
        <v>3174</v>
      </c>
    </row>
    <row r="1371" spans="1:15">
      <c r="A1371" t="s">
        <v>2885</v>
      </c>
      <c r="C1371" s="8" t="s">
        <v>327</v>
      </c>
      <c r="F1371">
        <v>13.270300000000001</v>
      </c>
      <c r="G1371" t="s">
        <v>3063</v>
      </c>
      <c r="H1371">
        <v>4203</v>
      </c>
      <c r="I1371" t="s">
        <v>3016</v>
      </c>
      <c r="J1371">
        <v>4</v>
      </c>
      <c r="K1371" t="s">
        <v>2966</v>
      </c>
      <c r="L1371">
        <v>4200</v>
      </c>
      <c r="M1371" t="s">
        <v>3014</v>
      </c>
      <c r="N1371">
        <v>13.261200000000001</v>
      </c>
      <c r="O1371" s="4" t="s">
        <v>3174</v>
      </c>
    </row>
    <row r="1372" spans="1:15">
      <c r="A1372" t="s">
        <v>2886</v>
      </c>
      <c r="C1372" s="8" t="s">
        <v>327</v>
      </c>
      <c r="F1372">
        <v>20.114899999999999</v>
      </c>
      <c r="G1372" t="s">
        <v>3063</v>
      </c>
      <c r="H1372">
        <v>4203</v>
      </c>
      <c r="I1372" t="s">
        <v>3016</v>
      </c>
      <c r="J1372">
        <v>4</v>
      </c>
      <c r="K1372" t="s">
        <v>2966</v>
      </c>
      <c r="L1372">
        <v>4200</v>
      </c>
      <c r="M1372" t="s">
        <v>3014</v>
      </c>
      <c r="N1372">
        <v>18.475100000000001</v>
      </c>
      <c r="O1372" s="4" t="s">
        <v>3174</v>
      </c>
    </row>
    <row r="1373" spans="1:15">
      <c r="A1373" t="s">
        <v>2887</v>
      </c>
      <c r="C1373" s="8" t="s">
        <v>327</v>
      </c>
      <c r="F1373">
        <v>31.939599999999999</v>
      </c>
      <c r="G1373" t="s">
        <v>3063</v>
      </c>
      <c r="H1373">
        <v>4203</v>
      </c>
      <c r="I1373" t="s">
        <v>3016</v>
      </c>
      <c r="J1373">
        <v>4</v>
      </c>
      <c r="K1373" t="s">
        <v>2966</v>
      </c>
      <c r="L1373">
        <v>4200</v>
      </c>
      <c r="M1373" t="s">
        <v>3014</v>
      </c>
      <c r="N1373">
        <v>31.7225</v>
      </c>
      <c r="O1373" s="4" t="s">
        <v>3174</v>
      </c>
    </row>
    <row r="1374" spans="1:15">
      <c r="A1374" t="s">
        <v>2893</v>
      </c>
      <c r="E1374" s="8" t="s">
        <v>327</v>
      </c>
      <c r="F1374">
        <v>6.1916000000000002</v>
      </c>
      <c r="G1374" t="s">
        <v>3063</v>
      </c>
      <c r="H1374">
        <v>4203</v>
      </c>
      <c r="I1374" t="s">
        <v>3016</v>
      </c>
      <c r="J1374">
        <v>4</v>
      </c>
      <c r="K1374" t="s">
        <v>2966</v>
      </c>
      <c r="L1374">
        <v>4200</v>
      </c>
      <c r="M1374" t="s">
        <v>3014</v>
      </c>
      <c r="N1374">
        <v>1.5900000000000001E-2</v>
      </c>
      <c r="O1374" s="4" t="s">
        <v>3174</v>
      </c>
    </row>
    <row r="1375" spans="1:15">
      <c r="A1375" t="s">
        <v>2894</v>
      </c>
      <c r="E1375" s="8" t="s">
        <v>327</v>
      </c>
      <c r="F1375">
        <v>19.421800000000001</v>
      </c>
      <c r="G1375" t="s">
        <v>3063</v>
      </c>
      <c r="H1375">
        <v>4203</v>
      </c>
      <c r="I1375" t="s">
        <v>3016</v>
      </c>
      <c r="J1375">
        <v>4</v>
      </c>
      <c r="K1375" t="s">
        <v>2966</v>
      </c>
      <c r="L1375">
        <v>4200</v>
      </c>
      <c r="M1375" t="s">
        <v>3014</v>
      </c>
      <c r="N1375">
        <v>14.7088</v>
      </c>
      <c r="O1375" s="4" t="s">
        <v>3174</v>
      </c>
    </row>
    <row r="1376" spans="1:15">
      <c r="A1376" t="s">
        <v>2896</v>
      </c>
      <c r="C1376" s="8" t="s">
        <v>327</v>
      </c>
      <c r="F1376">
        <v>18.129200000000001</v>
      </c>
      <c r="G1376" t="s">
        <v>3063</v>
      </c>
      <c r="H1376">
        <v>4203</v>
      </c>
      <c r="I1376" t="s">
        <v>3016</v>
      </c>
      <c r="J1376">
        <v>4</v>
      </c>
      <c r="K1376" t="s">
        <v>2966</v>
      </c>
      <c r="L1376">
        <v>4200</v>
      </c>
      <c r="M1376" t="s">
        <v>3014</v>
      </c>
      <c r="N1376">
        <v>18.129200000000001</v>
      </c>
      <c r="O1376" s="4" t="s">
        <v>3174</v>
      </c>
    </row>
    <row r="1377" spans="1:15">
      <c r="A1377" t="s">
        <v>2909</v>
      </c>
      <c r="C1377" s="8" t="s">
        <v>327</v>
      </c>
      <c r="F1377">
        <v>53.470500000000001</v>
      </c>
      <c r="G1377" t="s">
        <v>3063</v>
      </c>
      <c r="H1377">
        <v>4203</v>
      </c>
      <c r="I1377" t="s">
        <v>3016</v>
      </c>
      <c r="J1377">
        <v>4</v>
      </c>
      <c r="K1377" t="s">
        <v>2966</v>
      </c>
      <c r="L1377">
        <v>4200</v>
      </c>
      <c r="M1377" t="s">
        <v>3014</v>
      </c>
      <c r="N1377">
        <v>24.9636</v>
      </c>
      <c r="O1377" s="4" t="s">
        <v>3174</v>
      </c>
    </row>
    <row r="1378" spans="1:15">
      <c r="A1378" t="s">
        <v>2915</v>
      </c>
      <c r="C1378" s="8" t="s">
        <v>327</v>
      </c>
      <c r="F1378">
        <v>15.653700000000001</v>
      </c>
      <c r="G1378" t="s">
        <v>3063</v>
      </c>
      <c r="H1378">
        <v>4203</v>
      </c>
      <c r="I1378" t="s">
        <v>3016</v>
      </c>
      <c r="J1378">
        <v>4</v>
      </c>
      <c r="K1378" t="s">
        <v>2966</v>
      </c>
      <c r="L1378">
        <v>4200</v>
      </c>
      <c r="M1378" t="s">
        <v>3014</v>
      </c>
      <c r="N1378">
        <v>15.4711</v>
      </c>
      <c r="O1378" s="4" t="s">
        <v>3174</v>
      </c>
    </row>
    <row r="1379" spans="1:15">
      <c r="A1379" t="s">
        <v>2918</v>
      </c>
      <c r="C1379" s="8" t="s">
        <v>327</v>
      </c>
      <c r="F1379">
        <v>35.497700000000002</v>
      </c>
      <c r="G1379" t="s">
        <v>3063</v>
      </c>
      <c r="H1379">
        <v>4203</v>
      </c>
      <c r="I1379" t="s">
        <v>3016</v>
      </c>
      <c r="J1379">
        <v>4</v>
      </c>
      <c r="K1379" t="s">
        <v>2966</v>
      </c>
      <c r="L1379">
        <v>4200</v>
      </c>
      <c r="M1379" t="s">
        <v>3014</v>
      </c>
      <c r="N1379">
        <v>31.5929</v>
      </c>
      <c r="O1379" s="4" t="s">
        <v>3174</v>
      </c>
    </row>
    <row r="1380" spans="1:15">
      <c r="A1380" t="s">
        <v>2926</v>
      </c>
      <c r="C1380" s="8" t="s">
        <v>327</v>
      </c>
      <c r="F1380">
        <v>13.682700000000001</v>
      </c>
      <c r="G1380" t="s">
        <v>3063</v>
      </c>
      <c r="H1380">
        <v>4203</v>
      </c>
      <c r="I1380" t="s">
        <v>3016</v>
      </c>
      <c r="J1380">
        <v>4</v>
      </c>
      <c r="K1380" t="s">
        <v>2966</v>
      </c>
      <c r="L1380">
        <v>4200</v>
      </c>
      <c r="M1380" t="s">
        <v>3014</v>
      </c>
      <c r="N1380">
        <v>13.682700000000001</v>
      </c>
      <c r="O1380" s="4" t="s">
        <v>3174</v>
      </c>
    </row>
    <row r="1381" spans="1:15">
      <c r="A1381" t="s">
        <v>2932</v>
      </c>
      <c r="C1381" s="8" t="s">
        <v>327</v>
      </c>
      <c r="E1381" s="8" t="s">
        <v>327</v>
      </c>
      <c r="F1381">
        <v>17.767900000000001</v>
      </c>
      <c r="G1381" t="s">
        <v>3063</v>
      </c>
      <c r="H1381">
        <v>4203</v>
      </c>
      <c r="I1381" t="s">
        <v>3016</v>
      </c>
      <c r="J1381">
        <v>4</v>
      </c>
      <c r="K1381" t="s">
        <v>2966</v>
      </c>
      <c r="L1381">
        <v>4200</v>
      </c>
      <c r="M1381" t="s">
        <v>3014</v>
      </c>
      <c r="N1381">
        <v>17.767900000000001</v>
      </c>
      <c r="O1381" s="4" t="s">
        <v>3174</v>
      </c>
    </row>
    <row r="1382" spans="1:15">
      <c r="A1382" t="s">
        <v>2230</v>
      </c>
      <c r="E1382" s="8" t="s">
        <v>327</v>
      </c>
      <c r="F1382">
        <v>22.424700000000001</v>
      </c>
      <c r="G1382" t="s">
        <v>3063</v>
      </c>
      <c r="H1382">
        <v>4302</v>
      </c>
      <c r="I1382" t="s">
        <v>3029</v>
      </c>
      <c r="J1382">
        <v>4</v>
      </c>
      <c r="K1382" t="s">
        <v>2966</v>
      </c>
      <c r="L1382">
        <v>4300</v>
      </c>
      <c r="M1382" t="s">
        <v>3004</v>
      </c>
      <c r="N1382">
        <v>1.2290000000000001</v>
      </c>
      <c r="O1382" s="4" t="s">
        <v>3174</v>
      </c>
    </row>
    <row r="1383" spans="1:15">
      <c r="A1383" t="s">
        <v>2247</v>
      </c>
      <c r="B1383" s="8" t="s">
        <v>327</v>
      </c>
      <c r="E1383" s="8" t="s">
        <v>327</v>
      </c>
      <c r="F1383">
        <v>3.7465000000000002</v>
      </c>
      <c r="G1383" t="s">
        <v>3063</v>
      </c>
      <c r="H1383">
        <v>4302</v>
      </c>
      <c r="I1383" t="s">
        <v>3029</v>
      </c>
      <c r="J1383">
        <v>4</v>
      </c>
      <c r="K1383" t="s">
        <v>2966</v>
      </c>
      <c r="L1383">
        <v>4300</v>
      </c>
      <c r="M1383" t="s">
        <v>3004</v>
      </c>
      <c r="N1383">
        <v>0.2465</v>
      </c>
      <c r="O1383" s="4" t="s">
        <v>3174</v>
      </c>
    </row>
    <row r="1384" spans="1:15">
      <c r="A1384" t="s">
        <v>2688</v>
      </c>
      <c r="B1384" s="8" t="s">
        <v>327</v>
      </c>
      <c r="C1384" s="8" t="s">
        <v>327</v>
      </c>
      <c r="F1384">
        <v>4.9518000000000004</v>
      </c>
      <c r="G1384" t="s">
        <v>3063</v>
      </c>
      <c r="H1384">
        <v>4302</v>
      </c>
      <c r="I1384" t="s">
        <v>3029</v>
      </c>
      <c r="J1384">
        <v>4</v>
      </c>
      <c r="K1384" t="s">
        <v>2966</v>
      </c>
      <c r="L1384">
        <v>4300</v>
      </c>
      <c r="M1384" t="s">
        <v>3004</v>
      </c>
      <c r="N1384">
        <v>9.9099999999999994E-2</v>
      </c>
      <c r="O1384" s="4" t="s">
        <v>3174</v>
      </c>
    </row>
    <row r="1385" spans="1:15">
      <c r="A1385" t="s">
        <v>2714</v>
      </c>
      <c r="C1385" s="8" t="s">
        <v>327</v>
      </c>
      <c r="F1385">
        <v>2.2233000000000001</v>
      </c>
      <c r="G1385" t="s">
        <v>3063</v>
      </c>
      <c r="H1385">
        <v>4302</v>
      </c>
      <c r="I1385" t="s">
        <v>3029</v>
      </c>
      <c r="J1385">
        <v>4</v>
      </c>
      <c r="K1385" t="s">
        <v>2966</v>
      </c>
      <c r="L1385">
        <v>4300</v>
      </c>
      <c r="M1385" t="s">
        <v>3004</v>
      </c>
      <c r="N1385">
        <v>1.5887</v>
      </c>
      <c r="O1385" s="4" t="s">
        <v>3174</v>
      </c>
    </row>
    <row r="1386" spans="1:15">
      <c r="A1386" t="s">
        <v>2787</v>
      </c>
      <c r="C1386" s="8" t="s">
        <v>327</v>
      </c>
      <c r="F1386">
        <v>2.8151000000000002</v>
      </c>
      <c r="G1386" t="s">
        <v>3063</v>
      </c>
      <c r="H1386">
        <v>4302</v>
      </c>
      <c r="I1386" t="s">
        <v>3029</v>
      </c>
      <c r="J1386">
        <v>4</v>
      </c>
      <c r="K1386" t="s">
        <v>2966</v>
      </c>
      <c r="L1386">
        <v>4300</v>
      </c>
      <c r="M1386" t="s">
        <v>3004</v>
      </c>
      <c r="N1386">
        <v>2.1999</v>
      </c>
      <c r="O1386" s="4" t="s">
        <v>3174</v>
      </c>
    </row>
    <row r="1387" spans="1:15">
      <c r="A1387" t="s">
        <v>2801</v>
      </c>
      <c r="C1387" s="8" t="s">
        <v>327</v>
      </c>
      <c r="F1387">
        <v>0.88580000000000003</v>
      </c>
      <c r="G1387" t="s">
        <v>3063</v>
      </c>
      <c r="H1387">
        <v>4302</v>
      </c>
      <c r="I1387" t="s">
        <v>3029</v>
      </c>
      <c r="J1387">
        <v>4</v>
      </c>
      <c r="K1387" t="s">
        <v>2966</v>
      </c>
      <c r="L1387">
        <v>4300</v>
      </c>
      <c r="M1387" t="s">
        <v>3004</v>
      </c>
      <c r="N1387">
        <v>0.1047</v>
      </c>
      <c r="O1387" s="4" t="s">
        <v>3174</v>
      </c>
    </row>
    <row r="1388" spans="1:15">
      <c r="A1388" t="s">
        <v>2806</v>
      </c>
      <c r="C1388" s="8" t="s">
        <v>327</v>
      </c>
      <c r="E1388" s="8" t="s">
        <v>327</v>
      </c>
      <c r="F1388">
        <v>4.8684000000000003</v>
      </c>
      <c r="G1388" t="s">
        <v>3063</v>
      </c>
      <c r="H1388">
        <v>4302</v>
      </c>
      <c r="I1388" t="s">
        <v>3029</v>
      </c>
      <c r="J1388">
        <v>4</v>
      </c>
      <c r="K1388" t="s">
        <v>2966</v>
      </c>
      <c r="L1388">
        <v>4300</v>
      </c>
      <c r="M1388" t="s">
        <v>3004</v>
      </c>
      <c r="N1388">
        <v>0.83209999999999995</v>
      </c>
      <c r="O1388" s="4" t="s">
        <v>3174</v>
      </c>
    </row>
    <row r="1389" spans="1:15">
      <c r="A1389" t="s">
        <v>2816</v>
      </c>
      <c r="C1389" s="8" t="s">
        <v>327</v>
      </c>
      <c r="F1389">
        <v>10.447800000000001</v>
      </c>
      <c r="G1389" t="s">
        <v>3063</v>
      </c>
      <c r="H1389">
        <v>4302</v>
      </c>
      <c r="I1389" t="s">
        <v>3029</v>
      </c>
      <c r="J1389">
        <v>4</v>
      </c>
      <c r="K1389" t="s">
        <v>2966</v>
      </c>
      <c r="L1389">
        <v>4300</v>
      </c>
      <c r="M1389" t="s">
        <v>3004</v>
      </c>
      <c r="N1389">
        <v>3.3099999999999997E-2</v>
      </c>
      <c r="O1389" s="4" t="s">
        <v>3174</v>
      </c>
    </row>
    <row r="1390" spans="1:15">
      <c r="A1390" t="s">
        <v>1715</v>
      </c>
      <c r="C1390" s="8" t="s">
        <v>327</v>
      </c>
      <c r="F1390">
        <v>2.6602999999999999</v>
      </c>
      <c r="G1390" t="s">
        <v>3063</v>
      </c>
      <c r="H1390">
        <v>4305</v>
      </c>
      <c r="I1390" t="s">
        <v>3005</v>
      </c>
      <c r="J1390">
        <v>4</v>
      </c>
      <c r="K1390" t="s">
        <v>2966</v>
      </c>
      <c r="L1390">
        <v>4300</v>
      </c>
      <c r="M1390" t="s">
        <v>3004</v>
      </c>
      <c r="N1390">
        <v>1.1476</v>
      </c>
      <c r="O1390" s="4" t="s">
        <v>3174</v>
      </c>
    </row>
    <row r="1391" spans="1:15">
      <c r="A1391" t="s">
        <v>1739</v>
      </c>
      <c r="C1391" s="8" t="s">
        <v>327</v>
      </c>
      <c r="E1391" s="8" t="s">
        <v>327</v>
      </c>
      <c r="F1391">
        <v>0.70379999999999998</v>
      </c>
      <c r="G1391" t="s">
        <v>3063</v>
      </c>
      <c r="H1391">
        <v>4305</v>
      </c>
      <c r="I1391" t="s">
        <v>3005</v>
      </c>
      <c r="J1391">
        <v>4</v>
      </c>
      <c r="K1391" t="s">
        <v>2966</v>
      </c>
      <c r="L1391">
        <v>4300</v>
      </c>
      <c r="M1391" t="s">
        <v>3004</v>
      </c>
      <c r="N1391">
        <v>0.70379999999999998</v>
      </c>
      <c r="O1391" s="4" t="s">
        <v>3174</v>
      </c>
    </row>
    <row r="1392" spans="1:15">
      <c r="A1392" t="s">
        <v>1741</v>
      </c>
      <c r="C1392" s="8" t="s">
        <v>327</v>
      </c>
      <c r="F1392">
        <v>3.8797999999999999</v>
      </c>
      <c r="G1392" t="s">
        <v>3063</v>
      </c>
      <c r="H1392">
        <v>4305</v>
      </c>
      <c r="I1392" t="s">
        <v>3005</v>
      </c>
      <c r="J1392">
        <v>4</v>
      </c>
      <c r="K1392" t="s">
        <v>2966</v>
      </c>
      <c r="L1392">
        <v>4300</v>
      </c>
      <c r="M1392" t="s">
        <v>3004</v>
      </c>
      <c r="N1392">
        <v>4.1700000000000001E-2</v>
      </c>
      <c r="O1392" s="4" t="s">
        <v>3174</v>
      </c>
    </row>
    <row r="1393" spans="1:15">
      <c r="A1393" t="s">
        <v>1749</v>
      </c>
      <c r="C1393" s="8" t="s">
        <v>327</v>
      </c>
      <c r="F1393">
        <v>9.8659999999999997</v>
      </c>
      <c r="G1393" t="s">
        <v>3063</v>
      </c>
      <c r="H1393">
        <v>4305</v>
      </c>
      <c r="I1393" t="s">
        <v>3005</v>
      </c>
      <c r="J1393">
        <v>4</v>
      </c>
      <c r="K1393" t="s">
        <v>2966</v>
      </c>
      <c r="L1393">
        <v>4300</v>
      </c>
      <c r="M1393" t="s">
        <v>3004</v>
      </c>
      <c r="N1393">
        <v>0.27850000000000003</v>
      </c>
      <c r="O1393" s="4" t="s">
        <v>3174</v>
      </c>
    </row>
    <row r="1394" spans="1:15">
      <c r="A1394" t="s">
        <v>1753</v>
      </c>
      <c r="C1394" s="8" t="s">
        <v>327</v>
      </c>
      <c r="F1394">
        <v>0.63180000000000003</v>
      </c>
      <c r="G1394" t="s">
        <v>3063</v>
      </c>
      <c r="H1394">
        <v>4305</v>
      </c>
      <c r="I1394" t="s">
        <v>3005</v>
      </c>
      <c r="J1394">
        <v>4</v>
      </c>
      <c r="K1394" t="s">
        <v>2966</v>
      </c>
      <c r="L1394">
        <v>4300</v>
      </c>
      <c r="M1394" t="s">
        <v>3004</v>
      </c>
      <c r="N1394">
        <v>2.3E-2</v>
      </c>
      <c r="O1394" s="4" t="s">
        <v>3174</v>
      </c>
    </row>
    <row r="1395" spans="1:15">
      <c r="A1395" t="s">
        <v>1948</v>
      </c>
      <c r="C1395" s="8" t="s">
        <v>327</v>
      </c>
      <c r="E1395" s="8" t="s">
        <v>327</v>
      </c>
      <c r="F1395">
        <v>24.443300000000001</v>
      </c>
      <c r="G1395" t="s">
        <v>3063</v>
      </c>
      <c r="H1395">
        <v>4305</v>
      </c>
      <c r="I1395" t="s">
        <v>3005</v>
      </c>
      <c r="J1395">
        <v>4</v>
      </c>
      <c r="K1395" t="s">
        <v>2966</v>
      </c>
      <c r="L1395">
        <v>4300</v>
      </c>
      <c r="M1395" t="s">
        <v>3004</v>
      </c>
      <c r="N1395">
        <v>0.67220000000000002</v>
      </c>
      <c r="O1395" s="4" t="s">
        <v>3174</v>
      </c>
    </row>
    <row r="1396" spans="1:15">
      <c r="A1396" t="s">
        <v>2095</v>
      </c>
      <c r="C1396" s="8" t="s">
        <v>327</v>
      </c>
      <c r="F1396">
        <v>0.87970000000000004</v>
      </c>
      <c r="G1396" t="s">
        <v>3063</v>
      </c>
      <c r="H1396">
        <v>4305</v>
      </c>
      <c r="I1396" t="s">
        <v>3005</v>
      </c>
      <c r="J1396">
        <v>4</v>
      </c>
      <c r="K1396" t="s">
        <v>2966</v>
      </c>
      <c r="L1396">
        <v>4300</v>
      </c>
      <c r="M1396" t="s">
        <v>3004</v>
      </c>
      <c r="N1396">
        <v>0.46610000000000001</v>
      </c>
      <c r="O1396" s="4" t="s">
        <v>3174</v>
      </c>
    </row>
    <row r="1397" spans="1:15">
      <c r="A1397" t="s">
        <v>2304</v>
      </c>
      <c r="B1397" s="8" t="s">
        <v>327</v>
      </c>
      <c r="C1397" s="8" t="s">
        <v>327</v>
      </c>
      <c r="F1397">
        <v>15.4674</v>
      </c>
      <c r="G1397" t="s">
        <v>3063</v>
      </c>
      <c r="H1397">
        <v>4305</v>
      </c>
      <c r="I1397" t="s">
        <v>3005</v>
      </c>
      <c r="J1397">
        <v>4</v>
      </c>
      <c r="K1397" t="s">
        <v>2966</v>
      </c>
      <c r="L1397">
        <v>4300</v>
      </c>
      <c r="M1397" t="s">
        <v>3004</v>
      </c>
      <c r="N1397">
        <v>4.4634</v>
      </c>
      <c r="O1397" s="4" t="s">
        <v>3174</v>
      </c>
    </row>
    <row r="1398" spans="1:15">
      <c r="A1398" t="s">
        <v>2484</v>
      </c>
      <c r="C1398" s="8" t="s">
        <v>327</v>
      </c>
      <c r="F1398">
        <v>14.0274</v>
      </c>
      <c r="G1398" t="s">
        <v>3063</v>
      </c>
      <c r="H1398">
        <v>4305</v>
      </c>
      <c r="I1398" t="s">
        <v>3005</v>
      </c>
      <c r="J1398">
        <v>4</v>
      </c>
      <c r="K1398" t="s">
        <v>2966</v>
      </c>
      <c r="L1398">
        <v>4300</v>
      </c>
      <c r="M1398" t="s">
        <v>3004</v>
      </c>
      <c r="N1398">
        <v>0.58860000000000001</v>
      </c>
      <c r="O1398" s="4" t="s">
        <v>3174</v>
      </c>
    </row>
    <row r="1399" spans="1:15">
      <c r="A1399" t="s">
        <v>2547</v>
      </c>
      <c r="E1399" s="8" t="s">
        <v>327</v>
      </c>
      <c r="F1399">
        <v>1.8936999999999999</v>
      </c>
      <c r="G1399" t="s">
        <v>3063</v>
      </c>
      <c r="H1399">
        <v>4305</v>
      </c>
      <c r="I1399" t="s">
        <v>3005</v>
      </c>
      <c r="J1399">
        <v>4</v>
      </c>
      <c r="K1399" t="s">
        <v>2966</v>
      </c>
      <c r="L1399">
        <v>4300</v>
      </c>
      <c r="M1399" t="s">
        <v>3004</v>
      </c>
      <c r="N1399">
        <v>0.1041</v>
      </c>
      <c r="O1399" s="4" t="s">
        <v>3174</v>
      </c>
    </row>
    <row r="1400" spans="1:15">
      <c r="A1400" t="s">
        <v>2623</v>
      </c>
      <c r="E1400" s="8" t="s">
        <v>327</v>
      </c>
      <c r="F1400">
        <v>2.1842000000000001</v>
      </c>
      <c r="G1400" t="s">
        <v>3063</v>
      </c>
      <c r="H1400">
        <v>4305</v>
      </c>
      <c r="I1400" t="s">
        <v>3005</v>
      </c>
      <c r="J1400">
        <v>4</v>
      </c>
      <c r="K1400" t="s">
        <v>2966</v>
      </c>
      <c r="L1400">
        <v>4300</v>
      </c>
      <c r="M1400" t="s">
        <v>3004</v>
      </c>
      <c r="N1400">
        <v>2.0000000000000001E-4</v>
      </c>
      <c r="O1400" s="4" t="s">
        <v>3174</v>
      </c>
    </row>
    <row r="1401" spans="1:15">
      <c r="A1401" t="s">
        <v>2645</v>
      </c>
      <c r="C1401" s="8" t="s">
        <v>327</v>
      </c>
      <c r="F1401">
        <v>1.5284</v>
      </c>
      <c r="G1401" t="s">
        <v>3063</v>
      </c>
      <c r="H1401">
        <v>4305</v>
      </c>
      <c r="I1401" t="s">
        <v>3005</v>
      </c>
      <c r="J1401">
        <v>4</v>
      </c>
      <c r="K1401" t="s">
        <v>2966</v>
      </c>
      <c r="L1401">
        <v>4300</v>
      </c>
      <c r="M1401" t="s">
        <v>3004</v>
      </c>
      <c r="N1401">
        <v>1.0996999999999999</v>
      </c>
      <c r="O1401" s="4" t="s">
        <v>3174</v>
      </c>
    </row>
    <row r="1402" spans="1:15">
      <c r="A1402" t="s">
        <v>2647</v>
      </c>
      <c r="C1402" s="8" t="s">
        <v>327</v>
      </c>
      <c r="F1402">
        <v>6.4802</v>
      </c>
      <c r="G1402" t="s">
        <v>3063</v>
      </c>
      <c r="H1402">
        <v>4305</v>
      </c>
      <c r="I1402" t="s">
        <v>3005</v>
      </c>
      <c r="J1402">
        <v>4</v>
      </c>
      <c r="K1402" t="s">
        <v>2966</v>
      </c>
      <c r="L1402">
        <v>4300</v>
      </c>
      <c r="M1402" t="s">
        <v>3004</v>
      </c>
      <c r="N1402">
        <v>0.17519999999999999</v>
      </c>
      <c r="O1402" s="4" t="s">
        <v>3174</v>
      </c>
    </row>
    <row r="1403" spans="1:15">
      <c r="A1403" t="s">
        <v>1784</v>
      </c>
      <c r="C1403" s="8" t="s">
        <v>327</v>
      </c>
      <c r="F1403">
        <v>3.8087</v>
      </c>
      <c r="G1403" t="s">
        <v>3063</v>
      </c>
      <c r="H1403">
        <v>4306</v>
      </c>
      <c r="I1403" t="s">
        <v>3045</v>
      </c>
      <c r="J1403">
        <v>4</v>
      </c>
      <c r="K1403" t="s">
        <v>2966</v>
      </c>
      <c r="L1403">
        <v>4300</v>
      </c>
      <c r="M1403" t="s">
        <v>3004</v>
      </c>
      <c r="N1403">
        <v>1.2246999999999999</v>
      </c>
      <c r="O1403" s="4" t="s">
        <v>3174</v>
      </c>
    </row>
    <row r="1404" spans="1:15">
      <c r="A1404" t="s">
        <v>1791</v>
      </c>
      <c r="E1404" s="8" t="s">
        <v>327</v>
      </c>
      <c r="F1404">
        <v>20.4087</v>
      </c>
      <c r="G1404" t="s">
        <v>3063</v>
      </c>
      <c r="H1404">
        <v>4306</v>
      </c>
      <c r="I1404" t="s">
        <v>3045</v>
      </c>
      <c r="J1404">
        <v>4</v>
      </c>
      <c r="K1404" t="s">
        <v>2966</v>
      </c>
      <c r="L1404">
        <v>4300</v>
      </c>
      <c r="M1404" t="s">
        <v>3004</v>
      </c>
      <c r="N1404">
        <v>0.1237</v>
      </c>
      <c r="O1404" s="4" t="s">
        <v>3174</v>
      </c>
    </row>
    <row r="1405" spans="1:15">
      <c r="A1405" t="s">
        <v>1822</v>
      </c>
      <c r="B1405" s="8" t="s">
        <v>327</v>
      </c>
      <c r="C1405" s="8" t="s">
        <v>327</v>
      </c>
      <c r="F1405">
        <v>12.927899999999999</v>
      </c>
      <c r="G1405" t="s">
        <v>3063</v>
      </c>
      <c r="H1405">
        <v>4306</v>
      </c>
      <c r="I1405" t="s">
        <v>3045</v>
      </c>
      <c r="J1405">
        <v>4</v>
      </c>
      <c r="K1405" t="s">
        <v>2966</v>
      </c>
      <c r="L1405">
        <v>4300</v>
      </c>
      <c r="M1405" t="s">
        <v>3004</v>
      </c>
      <c r="N1405">
        <v>1.8476999999999999</v>
      </c>
      <c r="O1405" s="4" t="s">
        <v>3174</v>
      </c>
    </row>
    <row r="1406" spans="1:15">
      <c r="A1406" t="s">
        <v>1952</v>
      </c>
      <c r="C1406" s="8" t="s">
        <v>327</v>
      </c>
      <c r="F1406">
        <v>33.617699999999999</v>
      </c>
      <c r="G1406" t="s">
        <v>3063</v>
      </c>
      <c r="H1406">
        <v>4306</v>
      </c>
      <c r="I1406" t="s">
        <v>3045</v>
      </c>
      <c r="J1406">
        <v>4</v>
      </c>
      <c r="K1406" t="s">
        <v>2966</v>
      </c>
      <c r="L1406">
        <v>4300</v>
      </c>
      <c r="M1406" t="s">
        <v>3004</v>
      </c>
      <c r="N1406">
        <v>0.53159999999999996</v>
      </c>
      <c r="O1406" s="4" t="s">
        <v>3174</v>
      </c>
    </row>
    <row r="1407" spans="1:15">
      <c r="A1407" t="s">
        <v>2860</v>
      </c>
      <c r="E1407" s="8" t="s">
        <v>327</v>
      </c>
      <c r="F1407">
        <v>85.668599999999998</v>
      </c>
      <c r="G1407" t="s">
        <v>3063</v>
      </c>
      <c r="H1407">
        <v>4306</v>
      </c>
      <c r="I1407" t="s">
        <v>3045</v>
      </c>
      <c r="J1407">
        <v>4</v>
      </c>
      <c r="K1407" t="s">
        <v>2966</v>
      </c>
      <c r="L1407">
        <v>4300</v>
      </c>
      <c r="M1407" t="s">
        <v>3004</v>
      </c>
      <c r="N1407">
        <v>0.82540000000000002</v>
      </c>
      <c r="O1407" s="4" t="s">
        <v>3174</v>
      </c>
    </row>
    <row r="1408" spans="1:15">
      <c r="A1408" t="s">
        <v>2318</v>
      </c>
      <c r="C1408" s="8" t="s">
        <v>327</v>
      </c>
      <c r="F1408">
        <v>21.791599999999999</v>
      </c>
      <c r="G1408" t="s">
        <v>3063</v>
      </c>
      <c r="H1408">
        <v>4403</v>
      </c>
      <c r="I1408" t="s">
        <v>3020</v>
      </c>
      <c r="J1408">
        <v>4</v>
      </c>
      <c r="K1408" t="s">
        <v>2966</v>
      </c>
      <c r="L1408">
        <v>4400</v>
      </c>
      <c r="M1408" t="s">
        <v>2976</v>
      </c>
      <c r="N1408">
        <v>19.966000000000001</v>
      </c>
      <c r="O1408" s="4" t="s">
        <v>3174</v>
      </c>
    </row>
    <row r="1409" spans="1:15">
      <c r="A1409" t="s">
        <v>2319</v>
      </c>
      <c r="C1409" s="8" t="s">
        <v>327</v>
      </c>
      <c r="F1409">
        <v>7.6174999999999997</v>
      </c>
      <c r="G1409" t="s">
        <v>3063</v>
      </c>
      <c r="H1409">
        <v>4403</v>
      </c>
      <c r="I1409" t="s">
        <v>3020</v>
      </c>
      <c r="J1409">
        <v>4</v>
      </c>
      <c r="K1409" t="s">
        <v>2966</v>
      </c>
      <c r="L1409">
        <v>4400</v>
      </c>
      <c r="M1409" t="s">
        <v>2976</v>
      </c>
      <c r="N1409">
        <v>4.9595000000000002</v>
      </c>
      <c r="O1409" s="4" t="s">
        <v>3174</v>
      </c>
    </row>
    <row r="1410" spans="1:15">
      <c r="A1410" t="s">
        <v>2320</v>
      </c>
      <c r="C1410" s="8" t="s">
        <v>327</v>
      </c>
      <c r="F1410">
        <v>4.3045999999999998</v>
      </c>
      <c r="G1410" t="s">
        <v>3063</v>
      </c>
      <c r="H1410">
        <v>4403</v>
      </c>
      <c r="I1410" t="s">
        <v>3020</v>
      </c>
      <c r="J1410">
        <v>4</v>
      </c>
      <c r="K1410" t="s">
        <v>2966</v>
      </c>
      <c r="L1410">
        <v>4400</v>
      </c>
      <c r="M1410" t="s">
        <v>2976</v>
      </c>
      <c r="N1410">
        <v>0.1003</v>
      </c>
      <c r="O1410" s="4" t="s">
        <v>3174</v>
      </c>
    </row>
    <row r="1411" spans="1:15">
      <c r="A1411" t="s">
        <v>2321</v>
      </c>
      <c r="C1411" s="8" t="s">
        <v>327</v>
      </c>
      <c r="F1411">
        <v>2.2736999999999998</v>
      </c>
      <c r="G1411" t="s">
        <v>3063</v>
      </c>
      <c r="H1411">
        <v>4403</v>
      </c>
      <c r="I1411" t="s">
        <v>3020</v>
      </c>
      <c r="J1411">
        <v>4</v>
      </c>
      <c r="K1411" t="s">
        <v>2966</v>
      </c>
      <c r="L1411">
        <v>4400</v>
      </c>
      <c r="M1411" t="s">
        <v>2976</v>
      </c>
      <c r="N1411">
        <v>5.6300000000000003E-2</v>
      </c>
      <c r="O1411" s="4" t="s">
        <v>3174</v>
      </c>
    </row>
    <row r="1412" spans="1:15">
      <c r="A1412" t="s">
        <v>2322</v>
      </c>
      <c r="C1412" s="8" t="s">
        <v>327</v>
      </c>
      <c r="F1412">
        <v>4.4309000000000003</v>
      </c>
      <c r="G1412" t="s">
        <v>3063</v>
      </c>
      <c r="H1412">
        <v>4403</v>
      </c>
      <c r="I1412" t="s">
        <v>3020</v>
      </c>
      <c r="J1412">
        <v>4</v>
      </c>
      <c r="K1412" t="s">
        <v>2966</v>
      </c>
      <c r="L1412">
        <v>4400</v>
      </c>
      <c r="M1412" t="s">
        <v>2976</v>
      </c>
      <c r="N1412">
        <v>2.3043999999999998</v>
      </c>
      <c r="O1412" s="4" t="s">
        <v>3174</v>
      </c>
    </row>
    <row r="1413" spans="1:15">
      <c r="A1413" t="s">
        <v>2324</v>
      </c>
      <c r="C1413" s="8" t="s">
        <v>327</v>
      </c>
      <c r="F1413">
        <v>0.72460000000000002</v>
      </c>
      <c r="G1413" t="s">
        <v>3063</v>
      </c>
      <c r="H1413">
        <v>4403</v>
      </c>
      <c r="I1413" t="s">
        <v>3020</v>
      </c>
      <c r="J1413">
        <v>4</v>
      </c>
      <c r="K1413" t="s">
        <v>2966</v>
      </c>
      <c r="L1413">
        <v>4400</v>
      </c>
      <c r="M1413" t="s">
        <v>2976</v>
      </c>
      <c r="N1413">
        <v>0.12809999999999999</v>
      </c>
      <c r="O1413" s="4" t="s">
        <v>3174</v>
      </c>
    </row>
    <row r="1414" spans="1:15">
      <c r="A1414" t="s">
        <v>2351</v>
      </c>
      <c r="C1414" s="8" t="s">
        <v>327</v>
      </c>
      <c r="F1414">
        <v>9.7039000000000009</v>
      </c>
      <c r="G1414" t="s">
        <v>3063</v>
      </c>
      <c r="H1414">
        <v>4403</v>
      </c>
      <c r="I1414" t="s">
        <v>3020</v>
      </c>
      <c r="J1414">
        <v>4</v>
      </c>
      <c r="K1414" t="s">
        <v>2966</v>
      </c>
      <c r="L1414">
        <v>4400</v>
      </c>
      <c r="M1414" t="s">
        <v>2976</v>
      </c>
      <c r="N1414">
        <v>0.41289999999999999</v>
      </c>
      <c r="O1414" s="4" t="s">
        <v>3174</v>
      </c>
    </row>
    <row r="1415" spans="1:15">
      <c r="A1415" t="s">
        <v>2361</v>
      </c>
      <c r="C1415" s="8" t="s">
        <v>327</v>
      </c>
      <c r="F1415">
        <v>0.70220000000000005</v>
      </c>
      <c r="G1415" t="s">
        <v>3063</v>
      </c>
      <c r="H1415">
        <v>4403</v>
      </c>
      <c r="I1415" t="s">
        <v>3020</v>
      </c>
      <c r="J1415">
        <v>4</v>
      </c>
      <c r="K1415" t="s">
        <v>2966</v>
      </c>
      <c r="L1415">
        <v>4400</v>
      </c>
      <c r="M1415" t="s">
        <v>2976</v>
      </c>
      <c r="N1415">
        <v>0.45440000000000003</v>
      </c>
      <c r="O1415" s="4" t="s">
        <v>3174</v>
      </c>
    </row>
    <row r="1416" spans="1:15">
      <c r="A1416" t="s">
        <v>2392</v>
      </c>
      <c r="C1416" s="8" t="s">
        <v>327</v>
      </c>
      <c r="F1416">
        <v>0.68540000000000001</v>
      </c>
      <c r="G1416" t="s">
        <v>3063</v>
      </c>
      <c r="H1416">
        <v>4403</v>
      </c>
      <c r="I1416" t="s">
        <v>3020</v>
      </c>
      <c r="J1416">
        <v>4</v>
      </c>
      <c r="K1416" t="s">
        <v>2966</v>
      </c>
      <c r="L1416">
        <v>4400</v>
      </c>
      <c r="M1416" t="s">
        <v>2976</v>
      </c>
      <c r="N1416">
        <v>0.41980000000000001</v>
      </c>
      <c r="O1416" s="4" t="s">
        <v>3174</v>
      </c>
    </row>
    <row r="1417" spans="1:15">
      <c r="A1417" t="s">
        <v>2393</v>
      </c>
      <c r="C1417" s="8" t="s">
        <v>327</v>
      </c>
      <c r="F1417">
        <v>1.1332</v>
      </c>
      <c r="G1417" t="s">
        <v>3063</v>
      </c>
      <c r="H1417">
        <v>4403</v>
      </c>
      <c r="I1417" t="s">
        <v>3020</v>
      </c>
      <c r="J1417">
        <v>4</v>
      </c>
      <c r="K1417" t="s">
        <v>2966</v>
      </c>
      <c r="L1417">
        <v>4400</v>
      </c>
      <c r="M1417" t="s">
        <v>2976</v>
      </c>
      <c r="N1417">
        <v>1.1332</v>
      </c>
      <c r="O1417" s="4" t="s">
        <v>3174</v>
      </c>
    </row>
    <row r="1418" spans="1:15">
      <c r="A1418" t="s">
        <v>2423</v>
      </c>
      <c r="C1418" s="8" t="s">
        <v>327</v>
      </c>
      <c r="F1418">
        <v>0.9849</v>
      </c>
      <c r="G1418" t="s">
        <v>3063</v>
      </c>
      <c r="H1418">
        <v>4403</v>
      </c>
      <c r="I1418" t="s">
        <v>3020</v>
      </c>
      <c r="J1418">
        <v>4</v>
      </c>
      <c r="K1418" t="s">
        <v>2966</v>
      </c>
      <c r="L1418">
        <v>4400</v>
      </c>
      <c r="M1418" t="s">
        <v>2976</v>
      </c>
      <c r="N1418">
        <v>0.85850000000000004</v>
      </c>
      <c r="O1418" s="4" t="s">
        <v>3174</v>
      </c>
    </row>
    <row r="1419" spans="1:15">
      <c r="A1419" t="s">
        <v>2426</v>
      </c>
      <c r="C1419" s="8" t="s">
        <v>327</v>
      </c>
      <c r="F1419">
        <v>0.51490000000000002</v>
      </c>
      <c r="G1419" t="s">
        <v>3063</v>
      </c>
      <c r="H1419">
        <v>4403</v>
      </c>
      <c r="I1419" t="s">
        <v>3020</v>
      </c>
      <c r="J1419">
        <v>4</v>
      </c>
      <c r="K1419" t="s">
        <v>2966</v>
      </c>
      <c r="L1419">
        <v>4400</v>
      </c>
      <c r="M1419" t="s">
        <v>2976</v>
      </c>
      <c r="N1419">
        <v>0.25269999999999998</v>
      </c>
      <c r="O1419" s="4" t="s">
        <v>3174</v>
      </c>
    </row>
    <row r="1420" spans="1:15">
      <c r="A1420" t="s">
        <v>2443</v>
      </c>
      <c r="C1420" s="8" t="s">
        <v>327</v>
      </c>
      <c r="F1420">
        <v>26.191500000000001</v>
      </c>
      <c r="G1420" t="s">
        <v>3063</v>
      </c>
      <c r="H1420">
        <v>4403</v>
      </c>
      <c r="I1420" t="s">
        <v>3020</v>
      </c>
      <c r="J1420">
        <v>4</v>
      </c>
      <c r="K1420" t="s">
        <v>2966</v>
      </c>
      <c r="L1420">
        <v>4400</v>
      </c>
      <c r="M1420" t="s">
        <v>2976</v>
      </c>
      <c r="N1420">
        <v>26.023399999999999</v>
      </c>
      <c r="O1420" s="4" t="s">
        <v>3174</v>
      </c>
    </row>
    <row r="1421" spans="1:15">
      <c r="A1421" t="s">
        <v>2446</v>
      </c>
      <c r="C1421" s="8" t="s">
        <v>327</v>
      </c>
      <c r="F1421">
        <v>10.737399999999999</v>
      </c>
      <c r="G1421" t="s">
        <v>3063</v>
      </c>
      <c r="H1421">
        <v>4403</v>
      </c>
      <c r="I1421" t="s">
        <v>3020</v>
      </c>
      <c r="J1421">
        <v>4</v>
      </c>
      <c r="K1421" t="s">
        <v>2966</v>
      </c>
      <c r="L1421">
        <v>4400</v>
      </c>
      <c r="M1421" t="s">
        <v>2976</v>
      </c>
      <c r="N1421">
        <v>0.16470000000000001</v>
      </c>
      <c r="O1421" s="4" t="s">
        <v>3174</v>
      </c>
    </row>
    <row r="1422" spans="1:15">
      <c r="A1422" t="s">
        <v>2448</v>
      </c>
      <c r="C1422" s="8" t="s">
        <v>327</v>
      </c>
      <c r="F1422">
        <v>24.444800000000001</v>
      </c>
      <c r="G1422" t="s">
        <v>3063</v>
      </c>
      <c r="H1422">
        <v>4403</v>
      </c>
      <c r="I1422" t="s">
        <v>3020</v>
      </c>
      <c r="J1422">
        <v>4</v>
      </c>
      <c r="K1422" t="s">
        <v>2966</v>
      </c>
      <c r="L1422">
        <v>4400</v>
      </c>
      <c r="M1422" t="s">
        <v>2976</v>
      </c>
      <c r="N1422">
        <v>0.28849999999999998</v>
      </c>
      <c r="O1422" s="4" t="s">
        <v>3174</v>
      </c>
    </row>
    <row r="1423" spans="1:15">
      <c r="A1423" t="s">
        <v>2851</v>
      </c>
      <c r="C1423" s="8" t="s">
        <v>327</v>
      </c>
      <c r="E1423" s="8" t="s">
        <v>327</v>
      </c>
      <c r="F1423">
        <v>28.208100000000002</v>
      </c>
      <c r="G1423" t="s">
        <v>3063</v>
      </c>
      <c r="H1423">
        <v>4403</v>
      </c>
      <c r="I1423" t="s">
        <v>3020</v>
      </c>
      <c r="J1423">
        <v>4</v>
      </c>
      <c r="K1423" t="s">
        <v>2966</v>
      </c>
      <c r="L1423">
        <v>4400</v>
      </c>
      <c r="M1423" t="s">
        <v>2976</v>
      </c>
      <c r="N1423">
        <v>5.4999999999999997E-3</v>
      </c>
      <c r="O1423" s="4" t="s">
        <v>3174</v>
      </c>
    </row>
    <row r="1424" spans="1:15">
      <c r="A1424" t="s">
        <v>2865</v>
      </c>
      <c r="C1424" s="8" t="s">
        <v>327</v>
      </c>
      <c r="E1424" s="8" t="s">
        <v>327</v>
      </c>
      <c r="F1424">
        <v>21.095500000000001</v>
      </c>
      <c r="G1424" t="s">
        <v>3063</v>
      </c>
      <c r="H1424">
        <v>4403</v>
      </c>
      <c r="I1424" t="s">
        <v>3020</v>
      </c>
      <c r="J1424">
        <v>4</v>
      </c>
      <c r="K1424" t="s">
        <v>2966</v>
      </c>
      <c r="L1424">
        <v>4400</v>
      </c>
      <c r="M1424" t="s">
        <v>2976</v>
      </c>
      <c r="N1424">
        <v>0.27289999999999998</v>
      </c>
      <c r="O1424" s="4" t="s">
        <v>3174</v>
      </c>
    </row>
    <row r="1425" spans="1:15">
      <c r="A1425" t="s">
        <v>2876</v>
      </c>
      <c r="C1425" s="8" t="s">
        <v>327</v>
      </c>
      <c r="F1425">
        <v>25.7942</v>
      </c>
      <c r="G1425" t="s">
        <v>3063</v>
      </c>
      <c r="H1425">
        <v>4403</v>
      </c>
      <c r="I1425" t="s">
        <v>3020</v>
      </c>
      <c r="J1425">
        <v>4</v>
      </c>
      <c r="K1425" t="s">
        <v>2966</v>
      </c>
      <c r="L1425">
        <v>4400</v>
      </c>
      <c r="M1425" t="s">
        <v>2976</v>
      </c>
      <c r="N1425">
        <v>1.4426000000000001</v>
      </c>
      <c r="O1425" s="4" t="s">
        <v>3174</v>
      </c>
    </row>
    <row r="1426" spans="1:15">
      <c r="A1426" t="s">
        <v>2878</v>
      </c>
      <c r="C1426" s="8" t="s">
        <v>327</v>
      </c>
      <c r="F1426">
        <v>7.9526000000000003</v>
      </c>
      <c r="G1426" t="s">
        <v>3063</v>
      </c>
      <c r="H1426">
        <v>4403</v>
      </c>
      <c r="I1426" t="s">
        <v>3020</v>
      </c>
      <c r="J1426">
        <v>4</v>
      </c>
      <c r="K1426" t="s">
        <v>2966</v>
      </c>
      <c r="L1426">
        <v>4400</v>
      </c>
      <c r="M1426" t="s">
        <v>2976</v>
      </c>
      <c r="N1426">
        <v>7.0766</v>
      </c>
      <c r="O1426" s="4" t="s">
        <v>3174</v>
      </c>
    </row>
    <row r="1427" spans="1:15">
      <c r="A1427" t="s">
        <v>2892</v>
      </c>
      <c r="C1427" s="8" t="s">
        <v>327</v>
      </c>
      <c r="F1427">
        <v>3.1055000000000001</v>
      </c>
      <c r="G1427" t="s">
        <v>3063</v>
      </c>
      <c r="H1427">
        <v>4403</v>
      </c>
      <c r="I1427" t="s">
        <v>3020</v>
      </c>
      <c r="J1427">
        <v>4</v>
      </c>
      <c r="K1427" t="s">
        <v>2966</v>
      </c>
      <c r="L1427">
        <v>4400</v>
      </c>
      <c r="M1427" t="s">
        <v>2976</v>
      </c>
      <c r="N1427">
        <v>2.4958</v>
      </c>
      <c r="O1427" s="4" t="s">
        <v>3174</v>
      </c>
    </row>
    <row r="1428" spans="1:15">
      <c r="A1428" t="s">
        <v>2898</v>
      </c>
      <c r="E1428" s="8" t="s">
        <v>327</v>
      </c>
      <c r="F1428">
        <v>12.479699999999999</v>
      </c>
      <c r="G1428" t="s">
        <v>3063</v>
      </c>
      <c r="H1428">
        <v>4403</v>
      </c>
      <c r="I1428" t="s">
        <v>3020</v>
      </c>
      <c r="J1428">
        <v>4</v>
      </c>
      <c r="K1428" t="s">
        <v>2966</v>
      </c>
      <c r="L1428">
        <v>4400</v>
      </c>
      <c r="M1428" t="s">
        <v>2976</v>
      </c>
      <c r="N1428">
        <v>0.98709999999999998</v>
      </c>
      <c r="O1428" s="4" t="s">
        <v>3174</v>
      </c>
    </row>
    <row r="1429" spans="1:15">
      <c r="A1429" t="s">
        <v>2899</v>
      </c>
      <c r="C1429" s="8" t="s">
        <v>327</v>
      </c>
      <c r="E1429" s="8" t="s">
        <v>327</v>
      </c>
      <c r="F1429">
        <v>3.4559000000000002</v>
      </c>
      <c r="G1429" t="s">
        <v>3063</v>
      </c>
      <c r="H1429">
        <v>4403</v>
      </c>
      <c r="I1429" t="s">
        <v>3020</v>
      </c>
      <c r="J1429">
        <v>4</v>
      </c>
      <c r="K1429" t="s">
        <v>2966</v>
      </c>
      <c r="L1429">
        <v>4400</v>
      </c>
      <c r="M1429" t="s">
        <v>2976</v>
      </c>
      <c r="N1429">
        <v>3.1482000000000001</v>
      </c>
      <c r="O1429" s="4" t="s">
        <v>3174</v>
      </c>
    </row>
    <row r="1430" spans="1:15">
      <c r="A1430" t="s">
        <v>2900</v>
      </c>
      <c r="C1430" s="8" t="s">
        <v>327</v>
      </c>
      <c r="E1430" s="8" t="s">
        <v>327</v>
      </c>
      <c r="F1430">
        <v>1.6609</v>
      </c>
      <c r="G1430" t="s">
        <v>3063</v>
      </c>
      <c r="H1430">
        <v>4403</v>
      </c>
      <c r="I1430" t="s">
        <v>3020</v>
      </c>
      <c r="J1430">
        <v>4</v>
      </c>
      <c r="K1430" t="s">
        <v>2966</v>
      </c>
      <c r="L1430">
        <v>4400</v>
      </c>
      <c r="M1430" t="s">
        <v>2976</v>
      </c>
      <c r="N1430">
        <v>0.876</v>
      </c>
      <c r="O1430" s="4" t="s">
        <v>3174</v>
      </c>
    </row>
    <row r="1431" spans="1:15">
      <c r="A1431" t="s">
        <v>2901</v>
      </c>
      <c r="E1431" s="8" t="s">
        <v>327</v>
      </c>
      <c r="F1431">
        <v>1.3031999999999999</v>
      </c>
      <c r="G1431" t="s">
        <v>3063</v>
      </c>
      <c r="H1431">
        <v>4403</v>
      </c>
      <c r="I1431" t="s">
        <v>3020</v>
      </c>
      <c r="J1431">
        <v>4</v>
      </c>
      <c r="K1431" t="s">
        <v>2966</v>
      </c>
      <c r="L1431">
        <v>4400</v>
      </c>
      <c r="M1431" t="s">
        <v>2976</v>
      </c>
      <c r="N1431">
        <v>0.1084</v>
      </c>
      <c r="O1431" s="4" t="s">
        <v>3174</v>
      </c>
    </row>
    <row r="1432" spans="1:15">
      <c r="A1432" t="s">
        <v>2902</v>
      </c>
      <c r="C1432" s="8" t="s">
        <v>327</v>
      </c>
      <c r="E1432" s="8" t="s">
        <v>327</v>
      </c>
      <c r="F1432">
        <v>7.5625999999999998</v>
      </c>
      <c r="G1432" t="s">
        <v>3063</v>
      </c>
      <c r="H1432">
        <v>4403</v>
      </c>
      <c r="I1432" t="s">
        <v>3020</v>
      </c>
      <c r="J1432">
        <v>4</v>
      </c>
      <c r="K1432" t="s">
        <v>2966</v>
      </c>
      <c r="L1432">
        <v>4400</v>
      </c>
      <c r="M1432" t="s">
        <v>2976</v>
      </c>
      <c r="N1432">
        <v>6.7907999999999999</v>
      </c>
      <c r="O1432" s="4" t="s">
        <v>3174</v>
      </c>
    </row>
    <row r="1433" spans="1:15">
      <c r="A1433" t="s">
        <v>2907</v>
      </c>
      <c r="C1433" s="8" t="s">
        <v>327</v>
      </c>
      <c r="E1433" s="8" t="s">
        <v>327</v>
      </c>
      <c r="F1433">
        <v>4.5705999999999998</v>
      </c>
      <c r="G1433" t="s">
        <v>3063</v>
      </c>
      <c r="H1433">
        <v>4403</v>
      </c>
      <c r="I1433" t="s">
        <v>3020</v>
      </c>
      <c r="J1433">
        <v>4</v>
      </c>
      <c r="K1433" t="s">
        <v>2966</v>
      </c>
      <c r="L1433">
        <v>4400</v>
      </c>
      <c r="M1433" t="s">
        <v>2976</v>
      </c>
      <c r="N1433">
        <v>0.16389999999999999</v>
      </c>
      <c r="O1433" s="4" t="s">
        <v>3174</v>
      </c>
    </row>
    <row r="1434" spans="1:15">
      <c r="A1434" t="s">
        <v>2909</v>
      </c>
      <c r="C1434" s="8" t="s">
        <v>327</v>
      </c>
      <c r="F1434">
        <v>53.470500000000001</v>
      </c>
      <c r="G1434" t="s">
        <v>3063</v>
      </c>
      <c r="H1434">
        <v>4403</v>
      </c>
      <c r="I1434" t="s">
        <v>3020</v>
      </c>
      <c r="J1434">
        <v>4</v>
      </c>
      <c r="K1434" t="s">
        <v>2966</v>
      </c>
      <c r="L1434">
        <v>4400</v>
      </c>
      <c r="M1434" t="s">
        <v>2976</v>
      </c>
      <c r="N1434">
        <v>11.9129</v>
      </c>
      <c r="O1434" s="4" t="s">
        <v>3174</v>
      </c>
    </row>
    <row r="1435" spans="1:15">
      <c r="A1435" t="s">
        <v>2912</v>
      </c>
      <c r="C1435" s="8" t="s">
        <v>327</v>
      </c>
      <c r="E1435" s="8" t="s">
        <v>327</v>
      </c>
      <c r="F1435">
        <v>4.2920999999999996</v>
      </c>
      <c r="G1435" t="s">
        <v>3063</v>
      </c>
      <c r="H1435">
        <v>4403</v>
      </c>
      <c r="I1435" t="s">
        <v>3020</v>
      </c>
      <c r="J1435">
        <v>4</v>
      </c>
      <c r="K1435" t="s">
        <v>2966</v>
      </c>
      <c r="L1435">
        <v>4400</v>
      </c>
      <c r="M1435" t="s">
        <v>2976</v>
      </c>
      <c r="N1435">
        <v>3.2871999999999999</v>
      </c>
      <c r="O1435" s="4" t="s">
        <v>3174</v>
      </c>
    </row>
    <row r="1436" spans="1:15">
      <c r="A1436" t="s">
        <v>2918</v>
      </c>
      <c r="C1436" s="8" t="s">
        <v>327</v>
      </c>
      <c r="F1436">
        <v>35.497700000000002</v>
      </c>
      <c r="G1436" t="s">
        <v>3063</v>
      </c>
      <c r="H1436">
        <v>4403</v>
      </c>
      <c r="I1436" t="s">
        <v>3020</v>
      </c>
      <c r="J1436">
        <v>4</v>
      </c>
      <c r="K1436" t="s">
        <v>2966</v>
      </c>
      <c r="L1436">
        <v>4400</v>
      </c>
      <c r="M1436" t="s">
        <v>2976</v>
      </c>
      <c r="N1436">
        <v>2.4826000000000001</v>
      </c>
      <c r="O1436" s="4" t="s">
        <v>3174</v>
      </c>
    </row>
    <row r="1437" spans="1:15">
      <c r="A1437" t="s">
        <v>2919</v>
      </c>
      <c r="C1437" s="8" t="s">
        <v>327</v>
      </c>
      <c r="F1437">
        <v>19.5046</v>
      </c>
      <c r="G1437" t="s">
        <v>3063</v>
      </c>
      <c r="H1437">
        <v>4403</v>
      </c>
      <c r="I1437" t="s">
        <v>3020</v>
      </c>
      <c r="J1437">
        <v>4</v>
      </c>
      <c r="K1437" t="s">
        <v>2966</v>
      </c>
      <c r="L1437">
        <v>4400</v>
      </c>
      <c r="M1437" t="s">
        <v>2976</v>
      </c>
      <c r="N1437">
        <v>0.21490000000000001</v>
      </c>
      <c r="O1437" s="4" t="s">
        <v>3174</v>
      </c>
    </row>
    <row r="1438" spans="1:15">
      <c r="A1438" t="s">
        <v>2925</v>
      </c>
      <c r="C1438" s="8" t="s">
        <v>327</v>
      </c>
      <c r="F1438">
        <v>89.711399999999998</v>
      </c>
      <c r="G1438" t="s">
        <v>3063</v>
      </c>
      <c r="H1438">
        <v>4403</v>
      </c>
      <c r="I1438" t="s">
        <v>3020</v>
      </c>
      <c r="J1438">
        <v>4</v>
      </c>
      <c r="K1438" t="s">
        <v>2966</v>
      </c>
      <c r="L1438">
        <v>4400</v>
      </c>
      <c r="M1438" t="s">
        <v>2976</v>
      </c>
      <c r="N1438">
        <v>30.451799999999999</v>
      </c>
      <c r="O1438" s="4" t="s">
        <v>3174</v>
      </c>
    </row>
    <row r="1439" spans="1:15">
      <c r="A1439" t="s">
        <v>2928</v>
      </c>
      <c r="C1439" s="8" t="s">
        <v>327</v>
      </c>
      <c r="E1439" s="8" t="s">
        <v>327</v>
      </c>
      <c r="F1439">
        <v>143.2713</v>
      </c>
      <c r="G1439" t="s">
        <v>3063</v>
      </c>
      <c r="H1439">
        <v>4403</v>
      </c>
      <c r="I1439" t="s">
        <v>3020</v>
      </c>
      <c r="J1439">
        <v>4</v>
      </c>
      <c r="K1439" t="s">
        <v>2966</v>
      </c>
      <c r="L1439">
        <v>4400</v>
      </c>
      <c r="M1439" t="s">
        <v>2976</v>
      </c>
      <c r="N1439">
        <v>0.16189999999999999</v>
      </c>
      <c r="O1439" s="4" t="s">
        <v>3174</v>
      </c>
    </row>
    <row r="1440" spans="1:15">
      <c r="A1440" t="s">
        <v>2929</v>
      </c>
      <c r="E1440" s="8" t="s">
        <v>327</v>
      </c>
      <c r="F1440">
        <v>98.6387</v>
      </c>
      <c r="G1440" t="s">
        <v>3063</v>
      </c>
      <c r="H1440">
        <v>4403</v>
      </c>
      <c r="I1440" t="s">
        <v>3020</v>
      </c>
      <c r="J1440">
        <v>4</v>
      </c>
      <c r="K1440" t="s">
        <v>2966</v>
      </c>
      <c r="L1440">
        <v>4400</v>
      </c>
      <c r="M1440" t="s">
        <v>2976</v>
      </c>
      <c r="N1440">
        <v>13.7797</v>
      </c>
      <c r="O1440" s="4" t="s">
        <v>3174</v>
      </c>
    </row>
    <row r="1441" spans="1:15">
      <c r="A1441" t="s">
        <v>1700</v>
      </c>
      <c r="C1441" s="8" t="s">
        <v>327</v>
      </c>
      <c r="F1441">
        <v>2.9293</v>
      </c>
      <c r="G1441" t="s">
        <v>3063</v>
      </c>
      <c r="H1441">
        <v>4404</v>
      </c>
      <c r="I1441" t="s">
        <v>2980</v>
      </c>
      <c r="J1441">
        <v>4</v>
      </c>
      <c r="K1441" t="s">
        <v>2966</v>
      </c>
      <c r="L1441">
        <v>4400</v>
      </c>
      <c r="M1441" t="s">
        <v>2976</v>
      </c>
      <c r="N1441">
        <v>0.7329</v>
      </c>
      <c r="O1441" s="4" t="s">
        <v>3174</v>
      </c>
    </row>
    <row r="1442" spans="1:15">
      <c r="A1442" t="s">
        <v>1702</v>
      </c>
      <c r="C1442" s="8" t="s">
        <v>327</v>
      </c>
      <c r="F1442">
        <v>1.3327</v>
      </c>
      <c r="G1442" t="s">
        <v>3063</v>
      </c>
      <c r="H1442">
        <v>4404</v>
      </c>
      <c r="I1442" t="s">
        <v>2980</v>
      </c>
      <c r="J1442">
        <v>4</v>
      </c>
      <c r="K1442" t="s">
        <v>2966</v>
      </c>
      <c r="L1442">
        <v>4400</v>
      </c>
      <c r="M1442" t="s">
        <v>2976</v>
      </c>
      <c r="N1442">
        <v>6.08E-2</v>
      </c>
      <c r="O1442" s="4" t="s">
        <v>3174</v>
      </c>
    </row>
    <row r="1443" spans="1:15">
      <c r="A1443" t="s">
        <v>1705</v>
      </c>
      <c r="C1443" s="8" t="s">
        <v>327</v>
      </c>
      <c r="F1443">
        <v>1.8918999999999999</v>
      </c>
      <c r="G1443" t="s">
        <v>3063</v>
      </c>
      <c r="H1443">
        <v>4404</v>
      </c>
      <c r="I1443" t="s">
        <v>2980</v>
      </c>
      <c r="J1443">
        <v>4</v>
      </c>
      <c r="K1443" t="s">
        <v>2966</v>
      </c>
      <c r="L1443">
        <v>4400</v>
      </c>
      <c r="M1443" t="s">
        <v>2976</v>
      </c>
      <c r="N1443">
        <v>1.1326000000000001</v>
      </c>
      <c r="O1443" s="4" t="s">
        <v>3174</v>
      </c>
    </row>
    <row r="1444" spans="1:15">
      <c r="A1444" t="s">
        <v>1707</v>
      </c>
      <c r="C1444" s="8" t="s">
        <v>327</v>
      </c>
      <c r="F1444">
        <v>4.0970000000000004</v>
      </c>
      <c r="G1444" t="s">
        <v>3063</v>
      </c>
      <c r="H1444">
        <v>4404</v>
      </c>
      <c r="I1444" t="s">
        <v>2980</v>
      </c>
      <c r="J1444">
        <v>4</v>
      </c>
      <c r="K1444" t="s">
        <v>2966</v>
      </c>
      <c r="L1444">
        <v>4400</v>
      </c>
      <c r="M1444" t="s">
        <v>2976</v>
      </c>
      <c r="N1444">
        <v>0.1072</v>
      </c>
      <c r="O1444" s="4" t="s">
        <v>3174</v>
      </c>
    </row>
    <row r="1445" spans="1:15">
      <c r="A1445" t="s">
        <v>1732</v>
      </c>
      <c r="C1445" s="8" t="s">
        <v>327</v>
      </c>
      <c r="F1445">
        <v>1.1368</v>
      </c>
      <c r="G1445" t="s">
        <v>3063</v>
      </c>
      <c r="H1445">
        <v>4404</v>
      </c>
      <c r="I1445" t="s">
        <v>2980</v>
      </c>
      <c r="J1445">
        <v>4</v>
      </c>
      <c r="K1445" t="s">
        <v>2966</v>
      </c>
      <c r="L1445">
        <v>4400</v>
      </c>
      <c r="M1445" t="s">
        <v>2976</v>
      </c>
      <c r="N1445">
        <v>0.51700000000000002</v>
      </c>
      <c r="O1445" s="4" t="s">
        <v>3174</v>
      </c>
    </row>
    <row r="1446" spans="1:15">
      <c r="A1446" t="s">
        <v>1759</v>
      </c>
      <c r="E1446" s="8" t="s">
        <v>327</v>
      </c>
      <c r="F1446">
        <v>155.74700000000001</v>
      </c>
      <c r="G1446" t="s">
        <v>3063</v>
      </c>
      <c r="H1446">
        <v>4404</v>
      </c>
      <c r="I1446" t="s">
        <v>2980</v>
      </c>
      <c r="J1446">
        <v>4</v>
      </c>
      <c r="K1446" t="s">
        <v>2966</v>
      </c>
      <c r="L1446">
        <v>4400</v>
      </c>
      <c r="M1446" t="s">
        <v>2976</v>
      </c>
      <c r="N1446">
        <v>27.637599999999999</v>
      </c>
      <c r="O1446" s="4" t="s">
        <v>3174</v>
      </c>
    </row>
    <row r="1447" spans="1:15">
      <c r="A1447" t="s">
        <v>1761</v>
      </c>
      <c r="C1447" s="8" t="s">
        <v>327</v>
      </c>
      <c r="F1447">
        <v>6.4325999999999999</v>
      </c>
      <c r="G1447" t="s">
        <v>3063</v>
      </c>
      <c r="H1447">
        <v>4404</v>
      </c>
      <c r="I1447" t="s">
        <v>2980</v>
      </c>
      <c r="J1447">
        <v>4</v>
      </c>
      <c r="K1447" t="s">
        <v>2966</v>
      </c>
      <c r="L1447">
        <v>4400</v>
      </c>
      <c r="M1447" t="s">
        <v>2976</v>
      </c>
      <c r="N1447">
        <v>0.46150000000000002</v>
      </c>
      <c r="O1447" s="4" t="s">
        <v>3174</v>
      </c>
    </row>
    <row r="1448" spans="1:15">
      <c r="A1448" t="s">
        <v>1762</v>
      </c>
      <c r="C1448" s="8" t="s">
        <v>327</v>
      </c>
      <c r="F1448">
        <v>3.5255000000000001</v>
      </c>
      <c r="G1448" t="s">
        <v>3063</v>
      </c>
      <c r="H1448">
        <v>4404</v>
      </c>
      <c r="I1448" t="s">
        <v>2980</v>
      </c>
      <c r="J1448">
        <v>4</v>
      </c>
      <c r="K1448" t="s">
        <v>2966</v>
      </c>
      <c r="L1448">
        <v>4400</v>
      </c>
      <c r="M1448" t="s">
        <v>2976</v>
      </c>
      <c r="N1448">
        <v>3.5255000000000001</v>
      </c>
      <c r="O1448" s="4" t="s">
        <v>3174</v>
      </c>
    </row>
    <row r="1449" spans="1:15">
      <c r="A1449" t="s">
        <v>1765</v>
      </c>
      <c r="C1449" s="8" t="s">
        <v>327</v>
      </c>
      <c r="F1449">
        <v>11.8986</v>
      </c>
      <c r="G1449" t="s">
        <v>3063</v>
      </c>
      <c r="H1449">
        <v>4404</v>
      </c>
      <c r="I1449" t="s">
        <v>2980</v>
      </c>
      <c r="J1449">
        <v>4</v>
      </c>
      <c r="K1449" t="s">
        <v>2966</v>
      </c>
      <c r="L1449">
        <v>4400</v>
      </c>
      <c r="M1449" t="s">
        <v>2976</v>
      </c>
      <c r="N1449">
        <v>1.5839000000000001</v>
      </c>
      <c r="O1449" s="4" t="s">
        <v>3174</v>
      </c>
    </row>
    <row r="1450" spans="1:15">
      <c r="A1450" t="s">
        <v>1767</v>
      </c>
      <c r="C1450" s="8" t="s">
        <v>327</v>
      </c>
      <c r="F1450">
        <v>5.7725</v>
      </c>
      <c r="G1450" t="s">
        <v>3063</v>
      </c>
      <c r="H1450">
        <v>4404</v>
      </c>
      <c r="I1450" t="s">
        <v>2980</v>
      </c>
      <c r="J1450">
        <v>4</v>
      </c>
      <c r="K1450" t="s">
        <v>2966</v>
      </c>
      <c r="L1450">
        <v>4400</v>
      </c>
      <c r="M1450" t="s">
        <v>2976</v>
      </c>
      <c r="N1450">
        <v>1.0112000000000001</v>
      </c>
      <c r="O1450" s="4" t="s">
        <v>3174</v>
      </c>
    </row>
    <row r="1451" spans="1:15">
      <c r="A1451" t="s">
        <v>1769</v>
      </c>
      <c r="C1451" s="8" t="s">
        <v>327</v>
      </c>
      <c r="F1451">
        <v>4.7484000000000002</v>
      </c>
      <c r="G1451" t="s">
        <v>3063</v>
      </c>
      <c r="H1451">
        <v>4404</v>
      </c>
      <c r="I1451" t="s">
        <v>2980</v>
      </c>
      <c r="J1451">
        <v>4</v>
      </c>
      <c r="K1451" t="s">
        <v>2966</v>
      </c>
      <c r="L1451">
        <v>4400</v>
      </c>
      <c r="M1451" t="s">
        <v>2976</v>
      </c>
      <c r="N1451">
        <v>1.6837</v>
      </c>
      <c r="O1451" s="4" t="s">
        <v>3174</v>
      </c>
    </row>
    <row r="1452" spans="1:15">
      <c r="A1452" t="s">
        <v>1771</v>
      </c>
      <c r="C1452" s="8" t="s">
        <v>327</v>
      </c>
      <c r="F1452">
        <v>5.9737999999999998</v>
      </c>
      <c r="G1452" t="s">
        <v>3063</v>
      </c>
      <c r="H1452">
        <v>4404</v>
      </c>
      <c r="I1452" t="s">
        <v>2980</v>
      </c>
      <c r="J1452">
        <v>4</v>
      </c>
      <c r="K1452" t="s">
        <v>2966</v>
      </c>
      <c r="L1452">
        <v>4400</v>
      </c>
      <c r="M1452" t="s">
        <v>2976</v>
      </c>
      <c r="N1452">
        <v>0.21160000000000001</v>
      </c>
      <c r="O1452" s="4" t="s">
        <v>3174</v>
      </c>
    </row>
    <row r="1453" spans="1:15">
      <c r="A1453" t="s">
        <v>1772</v>
      </c>
      <c r="C1453" s="8" t="s">
        <v>327</v>
      </c>
      <c r="F1453">
        <v>19.117100000000001</v>
      </c>
      <c r="G1453" t="s">
        <v>3063</v>
      </c>
      <c r="H1453">
        <v>4404</v>
      </c>
      <c r="I1453" t="s">
        <v>2980</v>
      </c>
      <c r="J1453">
        <v>4</v>
      </c>
      <c r="K1453" t="s">
        <v>2966</v>
      </c>
      <c r="L1453">
        <v>4400</v>
      </c>
      <c r="M1453" t="s">
        <v>2976</v>
      </c>
      <c r="N1453">
        <v>0.7681</v>
      </c>
      <c r="O1453" s="4" t="s">
        <v>3174</v>
      </c>
    </row>
    <row r="1454" spans="1:15">
      <c r="A1454" t="s">
        <v>1790</v>
      </c>
      <c r="C1454" s="8" t="s">
        <v>327</v>
      </c>
      <c r="F1454">
        <v>4.3562000000000003</v>
      </c>
      <c r="G1454" t="s">
        <v>3063</v>
      </c>
      <c r="H1454">
        <v>4404</v>
      </c>
      <c r="I1454" t="s">
        <v>2980</v>
      </c>
      <c r="J1454">
        <v>4</v>
      </c>
      <c r="K1454" t="s">
        <v>2966</v>
      </c>
      <c r="L1454">
        <v>4400</v>
      </c>
      <c r="M1454" t="s">
        <v>2976</v>
      </c>
      <c r="N1454">
        <v>4.3562000000000003</v>
      </c>
      <c r="O1454" s="4" t="s">
        <v>3174</v>
      </c>
    </row>
    <row r="1455" spans="1:15">
      <c r="A1455" t="s">
        <v>1797</v>
      </c>
      <c r="B1455" s="8" t="s">
        <v>327</v>
      </c>
      <c r="C1455" s="8" t="s">
        <v>327</v>
      </c>
      <c r="F1455">
        <v>3.3081</v>
      </c>
      <c r="G1455" t="s">
        <v>3063</v>
      </c>
      <c r="H1455">
        <v>4404</v>
      </c>
      <c r="I1455" t="s">
        <v>2980</v>
      </c>
      <c r="J1455">
        <v>4</v>
      </c>
      <c r="K1455" t="s">
        <v>2966</v>
      </c>
      <c r="L1455">
        <v>4400</v>
      </c>
      <c r="M1455" t="s">
        <v>2976</v>
      </c>
      <c r="N1455">
        <v>3.3081</v>
      </c>
      <c r="O1455" s="4" t="s">
        <v>3174</v>
      </c>
    </row>
    <row r="1456" spans="1:15">
      <c r="A1456" t="s">
        <v>1798</v>
      </c>
      <c r="C1456" s="8" t="s">
        <v>327</v>
      </c>
      <c r="F1456">
        <v>10.8072</v>
      </c>
      <c r="G1456" t="s">
        <v>3063</v>
      </c>
      <c r="H1456">
        <v>4404</v>
      </c>
      <c r="I1456" t="s">
        <v>2980</v>
      </c>
      <c r="J1456">
        <v>4</v>
      </c>
      <c r="K1456" t="s">
        <v>2966</v>
      </c>
      <c r="L1456">
        <v>4400</v>
      </c>
      <c r="M1456" t="s">
        <v>2976</v>
      </c>
      <c r="N1456">
        <v>0.13439999999999999</v>
      </c>
      <c r="O1456" s="4" t="s">
        <v>3174</v>
      </c>
    </row>
    <row r="1457" spans="1:15">
      <c r="A1457" t="s">
        <v>1800</v>
      </c>
      <c r="C1457" s="8" t="s">
        <v>327</v>
      </c>
      <c r="F1457">
        <v>28.0139</v>
      </c>
      <c r="G1457" t="s">
        <v>3063</v>
      </c>
      <c r="H1457">
        <v>4404</v>
      </c>
      <c r="I1457" t="s">
        <v>2980</v>
      </c>
      <c r="J1457">
        <v>4</v>
      </c>
      <c r="K1457" t="s">
        <v>2966</v>
      </c>
      <c r="L1457">
        <v>4400</v>
      </c>
      <c r="M1457" t="s">
        <v>2976</v>
      </c>
      <c r="N1457">
        <v>3.1040999999999999</v>
      </c>
      <c r="O1457" s="4" t="s">
        <v>3174</v>
      </c>
    </row>
    <row r="1458" spans="1:15">
      <c r="A1458" t="s">
        <v>1820</v>
      </c>
      <c r="C1458" s="8" t="s">
        <v>327</v>
      </c>
      <c r="F1458">
        <v>50.666899999999998</v>
      </c>
      <c r="G1458" t="s">
        <v>3063</v>
      </c>
      <c r="H1458">
        <v>4404</v>
      </c>
      <c r="I1458" t="s">
        <v>2980</v>
      </c>
      <c r="J1458">
        <v>4</v>
      </c>
      <c r="K1458" t="s">
        <v>2966</v>
      </c>
      <c r="L1458">
        <v>4400</v>
      </c>
      <c r="M1458" t="s">
        <v>2976</v>
      </c>
      <c r="N1458">
        <v>0.86299999999999999</v>
      </c>
      <c r="O1458" s="4" t="s">
        <v>3174</v>
      </c>
    </row>
    <row r="1459" spans="1:15">
      <c r="A1459" t="s">
        <v>1821</v>
      </c>
      <c r="C1459" s="8" t="s">
        <v>327</v>
      </c>
      <c r="F1459">
        <v>5.7763</v>
      </c>
      <c r="G1459" t="s">
        <v>3063</v>
      </c>
      <c r="H1459">
        <v>4404</v>
      </c>
      <c r="I1459" t="s">
        <v>2980</v>
      </c>
      <c r="J1459">
        <v>4</v>
      </c>
      <c r="K1459" t="s">
        <v>2966</v>
      </c>
      <c r="L1459">
        <v>4400</v>
      </c>
      <c r="M1459" t="s">
        <v>2976</v>
      </c>
      <c r="N1459">
        <v>3.9937999999999998</v>
      </c>
      <c r="O1459" s="4" t="s">
        <v>3174</v>
      </c>
    </row>
    <row r="1460" spans="1:15">
      <c r="A1460" t="s">
        <v>1848</v>
      </c>
      <c r="C1460" s="8" t="s">
        <v>327</v>
      </c>
      <c r="F1460">
        <v>11.0068</v>
      </c>
      <c r="G1460" t="s">
        <v>3063</v>
      </c>
      <c r="H1460">
        <v>4404</v>
      </c>
      <c r="I1460" t="s">
        <v>2980</v>
      </c>
      <c r="J1460">
        <v>4</v>
      </c>
      <c r="K1460" t="s">
        <v>2966</v>
      </c>
      <c r="L1460">
        <v>4400</v>
      </c>
      <c r="M1460" t="s">
        <v>2976</v>
      </c>
      <c r="N1460">
        <v>0.3402</v>
      </c>
      <c r="O1460" s="4" t="s">
        <v>3174</v>
      </c>
    </row>
    <row r="1461" spans="1:15">
      <c r="A1461" t="s">
        <v>1849</v>
      </c>
      <c r="C1461" s="8" t="s">
        <v>327</v>
      </c>
      <c r="F1461">
        <v>6.3257000000000003</v>
      </c>
      <c r="G1461" t="s">
        <v>3063</v>
      </c>
      <c r="H1461">
        <v>4404</v>
      </c>
      <c r="I1461" t="s">
        <v>2980</v>
      </c>
      <c r="J1461">
        <v>4</v>
      </c>
      <c r="K1461" t="s">
        <v>2966</v>
      </c>
      <c r="L1461">
        <v>4400</v>
      </c>
      <c r="M1461" t="s">
        <v>2976</v>
      </c>
      <c r="N1461">
        <v>0.2495</v>
      </c>
      <c r="O1461" s="4" t="s">
        <v>3174</v>
      </c>
    </row>
    <row r="1462" spans="1:15">
      <c r="A1462" t="s">
        <v>1850</v>
      </c>
      <c r="C1462" s="8" t="s">
        <v>327</v>
      </c>
      <c r="F1462">
        <v>107.6275</v>
      </c>
      <c r="G1462" t="s">
        <v>3063</v>
      </c>
      <c r="H1462">
        <v>4404</v>
      </c>
      <c r="I1462" t="s">
        <v>2980</v>
      </c>
      <c r="J1462">
        <v>4</v>
      </c>
      <c r="K1462" t="s">
        <v>2966</v>
      </c>
      <c r="L1462">
        <v>4400</v>
      </c>
      <c r="M1462" t="s">
        <v>2976</v>
      </c>
      <c r="N1462">
        <v>0.40810000000000002</v>
      </c>
      <c r="O1462" s="4" t="s">
        <v>3174</v>
      </c>
    </row>
    <row r="1463" spans="1:15">
      <c r="A1463" t="s">
        <v>1853</v>
      </c>
      <c r="C1463" s="8" t="s">
        <v>327</v>
      </c>
      <c r="F1463">
        <v>5.3692000000000002</v>
      </c>
      <c r="G1463" t="s">
        <v>3063</v>
      </c>
      <c r="H1463">
        <v>4404</v>
      </c>
      <c r="I1463" t="s">
        <v>2980</v>
      </c>
      <c r="J1463">
        <v>4</v>
      </c>
      <c r="K1463" t="s">
        <v>2966</v>
      </c>
      <c r="L1463">
        <v>4400</v>
      </c>
      <c r="M1463" t="s">
        <v>2976</v>
      </c>
      <c r="N1463">
        <v>0.2467</v>
      </c>
      <c r="O1463" s="4" t="s">
        <v>3174</v>
      </c>
    </row>
    <row r="1464" spans="1:15">
      <c r="A1464" t="s">
        <v>1865</v>
      </c>
      <c r="C1464" s="8" t="s">
        <v>327</v>
      </c>
      <c r="F1464">
        <v>1.2802</v>
      </c>
      <c r="G1464" t="s">
        <v>3063</v>
      </c>
      <c r="H1464">
        <v>4404</v>
      </c>
      <c r="I1464" t="s">
        <v>2980</v>
      </c>
      <c r="J1464">
        <v>4</v>
      </c>
      <c r="K1464" t="s">
        <v>2966</v>
      </c>
      <c r="L1464">
        <v>4400</v>
      </c>
      <c r="M1464" t="s">
        <v>2976</v>
      </c>
      <c r="N1464">
        <v>1.09E-2</v>
      </c>
      <c r="O1464" s="4" t="s">
        <v>3174</v>
      </c>
    </row>
    <row r="1465" spans="1:15">
      <c r="A1465" t="s">
        <v>1883</v>
      </c>
      <c r="B1465" s="8" t="s">
        <v>327</v>
      </c>
      <c r="C1465" s="8" t="s">
        <v>327</v>
      </c>
      <c r="F1465">
        <v>15.1738</v>
      </c>
      <c r="G1465" t="s">
        <v>3063</v>
      </c>
      <c r="H1465">
        <v>4404</v>
      </c>
      <c r="I1465" t="s">
        <v>2980</v>
      </c>
      <c r="J1465">
        <v>4</v>
      </c>
      <c r="K1465" t="s">
        <v>2966</v>
      </c>
      <c r="L1465">
        <v>4400</v>
      </c>
      <c r="M1465" t="s">
        <v>2976</v>
      </c>
      <c r="N1465">
        <v>1.6642999999999999</v>
      </c>
      <c r="O1465" s="4" t="s">
        <v>3174</v>
      </c>
    </row>
    <row r="1466" spans="1:15">
      <c r="A1466" t="s">
        <v>1887</v>
      </c>
      <c r="C1466" s="8" t="s">
        <v>327</v>
      </c>
      <c r="F1466">
        <v>1.9302999999999999</v>
      </c>
      <c r="G1466" t="s">
        <v>3063</v>
      </c>
      <c r="H1466">
        <v>4404</v>
      </c>
      <c r="I1466" t="s">
        <v>2980</v>
      </c>
      <c r="J1466">
        <v>4</v>
      </c>
      <c r="K1466" t="s">
        <v>2966</v>
      </c>
      <c r="L1466">
        <v>4400</v>
      </c>
      <c r="M1466" t="s">
        <v>2976</v>
      </c>
      <c r="N1466">
        <v>0.44929999999999998</v>
      </c>
      <c r="O1466" s="4" t="s">
        <v>3174</v>
      </c>
    </row>
    <row r="1467" spans="1:15">
      <c r="A1467" t="s">
        <v>1888</v>
      </c>
      <c r="C1467" s="8" t="s">
        <v>327</v>
      </c>
      <c r="F1467">
        <v>5.4287000000000001</v>
      </c>
      <c r="G1467" t="s">
        <v>3063</v>
      </c>
      <c r="H1467">
        <v>4404</v>
      </c>
      <c r="I1467" t="s">
        <v>2980</v>
      </c>
      <c r="J1467">
        <v>4</v>
      </c>
      <c r="K1467" t="s">
        <v>2966</v>
      </c>
      <c r="L1467">
        <v>4400</v>
      </c>
      <c r="M1467" t="s">
        <v>2976</v>
      </c>
      <c r="N1467">
        <v>0.44740000000000002</v>
      </c>
      <c r="O1467" s="4" t="s">
        <v>3174</v>
      </c>
    </row>
    <row r="1468" spans="1:15">
      <c r="A1468" t="s">
        <v>1893</v>
      </c>
      <c r="C1468" s="8" t="s">
        <v>327</v>
      </c>
      <c r="F1468">
        <v>1.5006999999999999</v>
      </c>
      <c r="G1468" t="s">
        <v>3063</v>
      </c>
      <c r="H1468">
        <v>4404</v>
      </c>
      <c r="I1468" t="s">
        <v>2980</v>
      </c>
      <c r="J1468">
        <v>4</v>
      </c>
      <c r="K1468" t="s">
        <v>2966</v>
      </c>
      <c r="L1468">
        <v>4400</v>
      </c>
      <c r="M1468" t="s">
        <v>2976</v>
      </c>
      <c r="N1468">
        <v>0.48049999999999998</v>
      </c>
      <c r="O1468" s="4" t="s">
        <v>3174</v>
      </c>
    </row>
    <row r="1469" spans="1:15">
      <c r="A1469" t="s">
        <v>1894</v>
      </c>
      <c r="C1469" s="8" t="s">
        <v>327</v>
      </c>
      <c r="F1469">
        <v>11.978</v>
      </c>
      <c r="G1469" t="s">
        <v>3063</v>
      </c>
      <c r="H1469">
        <v>4404</v>
      </c>
      <c r="I1469" t="s">
        <v>2980</v>
      </c>
      <c r="J1469">
        <v>4</v>
      </c>
      <c r="K1469" t="s">
        <v>2966</v>
      </c>
      <c r="L1469">
        <v>4400</v>
      </c>
      <c r="M1469" t="s">
        <v>2976</v>
      </c>
      <c r="N1469">
        <v>6.7599999999999993E-2</v>
      </c>
      <c r="O1469" s="4" t="s">
        <v>3174</v>
      </c>
    </row>
    <row r="1470" spans="1:15">
      <c r="A1470" t="s">
        <v>1895</v>
      </c>
      <c r="C1470" s="8" t="s">
        <v>327</v>
      </c>
      <c r="F1470">
        <v>11.8833</v>
      </c>
      <c r="G1470" t="s">
        <v>3063</v>
      </c>
      <c r="H1470">
        <v>4404</v>
      </c>
      <c r="I1470" t="s">
        <v>2980</v>
      </c>
      <c r="J1470">
        <v>4</v>
      </c>
      <c r="K1470" t="s">
        <v>2966</v>
      </c>
      <c r="L1470">
        <v>4400</v>
      </c>
      <c r="M1470" t="s">
        <v>2976</v>
      </c>
      <c r="N1470">
        <v>0.23400000000000001</v>
      </c>
      <c r="O1470" s="4" t="s">
        <v>3174</v>
      </c>
    </row>
    <row r="1471" spans="1:15">
      <c r="A1471" t="s">
        <v>1896</v>
      </c>
      <c r="C1471" s="8" t="s">
        <v>327</v>
      </c>
      <c r="F1471">
        <v>0.63129999999999997</v>
      </c>
      <c r="G1471" t="s">
        <v>3063</v>
      </c>
      <c r="H1471">
        <v>4404</v>
      </c>
      <c r="I1471" t="s">
        <v>2980</v>
      </c>
      <c r="J1471">
        <v>4</v>
      </c>
      <c r="K1471" t="s">
        <v>2966</v>
      </c>
      <c r="L1471">
        <v>4400</v>
      </c>
      <c r="M1471" t="s">
        <v>2976</v>
      </c>
      <c r="N1471">
        <v>0.63129999999999997</v>
      </c>
      <c r="O1471" s="4" t="s">
        <v>3174</v>
      </c>
    </row>
    <row r="1472" spans="1:15">
      <c r="A1472" t="s">
        <v>1897</v>
      </c>
      <c r="C1472" s="8" t="s">
        <v>327</v>
      </c>
      <c r="F1472">
        <v>1.3809</v>
      </c>
      <c r="G1472" t="s">
        <v>3063</v>
      </c>
      <c r="H1472">
        <v>4404</v>
      </c>
      <c r="I1472" t="s">
        <v>2980</v>
      </c>
      <c r="J1472">
        <v>4</v>
      </c>
      <c r="K1472" t="s">
        <v>2966</v>
      </c>
      <c r="L1472">
        <v>4400</v>
      </c>
      <c r="M1472" t="s">
        <v>2976</v>
      </c>
      <c r="N1472">
        <v>0.85499999999999998</v>
      </c>
      <c r="O1472" s="4" t="s">
        <v>3174</v>
      </c>
    </row>
    <row r="1473" spans="1:15">
      <c r="A1473" t="s">
        <v>1898</v>
      </c>
      <c r="B1473" s="8" t="s">
        <v>327</v>
      </c>
      <c r="C1473" s="8" t="s">
        <v>327</v>
      </c>
      <c r="F1473">
        <v>2.5066000000000002</v>
      </c>
      <c r="G1473" t="s">
        <v>3063</v>
      </c>
      <c r="H1473">
        <v>4404</v>
      </c>
      <c r="I1473" t="s">
        <v>2980</v>
      </c>
      <c r="J1473">
        <v>4</v>
      </c>
      <c r="K1473" t="s">
        <v>2966</v>
      </c>
      <c r="L1473">
        <v>4400</v>
      </c>
      <c r="M1473" t="s">
        <v>2976</v>
      </c>
      <c r="N1473">
        <v>1.1303000000000001</v>
      </c>
      <c r="O1473" s="4" t="s">
        <v>3174</v>
      </c>
    </row>
    <row r="1474" spans="1:15">
      <c r="A1474" t="s">
        <v>1901</v>
      </c>
      <c r="B1474" s="8" t="s">
        <v>327</v>
      </c>
      <c r="C1474" s="8" t="s">
        <v>327</v>
      </c>
      <c r="F1474">
        <v>5.6769999999999996</v>
      </c>
      <c r="G1474" t="s">
        <v>3063</v>
      </c>
      <c r="H1474">
        <v>4404</v>
      </c>
      <c r="I1474" t="s">
        <v>2980</v>
      </c>
      <c r="J1474">
        <v>4</v>
      </c>
      <c r="K1474" t="s">
        <v>2966</v>
      </c>
      <c r="L1474">
        <v>4400</v>
      </c>
      <c r="M1474" t="s">
        <v>2976</v>
      </c>
      <c r="N1474">
        <v>0.34899999999999998</v>
      </c>
      <c r="O1474" s="4" t="s">
        <v>3174</v>
      </c>
    </row>
    <row r="1475" spans="1:15">
      <c r="A1475" t="s">
        <v>1902</v>
      </c>
      <c r="B1475" s="8" t="s">
        <v>327</v>
      </c>
      <c r="C1475" s="8" t="s">
        <v>327</v>
      </c>
      <c r="F1475">
        <v>3.0360999999999998</v>
      </c>
      <c r="G1475" t="s">
        <v>3063</v>
      </c>
      <c r="H1475">
        <v>4404</v>
      </c>
      <c r="I1475" t="s">
        <v>2980</v>
      </c>
      <c r="J1475">
        <v>4</v>
      </c>
      <c r="K1475" t="s">
        <v>2966</v>
      </c>
      <c r="L1475">
        <v>4400</v>
      </c>
      <c r="M1475" t="s">
        <v>2976</v>
      </c>
      <c r="N1475">
        <v>0.53259999999999996</v>
      </c>
      <c r="O1475" s="4" t="s">
        <v>3174</v>
      </c>
    </row>
    <row r="1476" spans="1:15">
      <c r="A1476" t="s">
        <v>1903</v>
      </c>
      <c r="C1476" s="8" t="s">
        <v>327</v>
      </c>
      <c r="F1476">
        <v>0.72499999999999998</v>
      </c>
      <c r="G1476" t="s">
        <v>3063</v>
      </c>
      <c r="H1476">
        <v>4404</v>
      </c>
      <c r="I1476" t="s">
        <v>2980</v>
      </c>
      <c r="J1476">
        <v>4</v>
      </c>
      <c r="K1476" t="s">
        <v>2966</v>
      </c>
      <c r="L1476">
        <v>4400</v>
      </c>
      <c r="M1476" t="s">
        <v>2976</v>
      </c>
      <c r="N1476">
        <v>7.2700000000000001E-2</v>
      </c>
      <c r="O1476" s="4" t="s">
        <v>3174</v>
      </c>
    </row>
    <row r="1477" spans="1:15">
      <c r="A1477" t="s">
        <v>1944</v>
      </c>
      <c r="C1477" s="8" t="s">
        <v>327</v>
      </c>
      <c r="F1477">
        <v>9.6024999999999991</v>
      </c>
      <c r="G1477" t="s">
        <v>3063</v>
      </c>
      <c r="H1477">
        <v>4404</v>
      </c>
      <c r="I1477" t="s">
        <v>2980</v>
      </c>
      <c r="J1477">
        <v>4</v>
      </c>
      <c r="K1477" t="s">
        <v>2966</v>
      </c>
      <c r="L1477">
        <v>4400</v>
      </c>
      <c r="M1477" t="s">
        <v>2976</v>
      </c>
      <c r="N1477">
        <v>0.4617</v>
      </c>
      <c r="O1477" s="4" t="s">
        <v>3174</v>
      </c>
    </row>
    <row r="1478" spans="1:15">
      <c r="A1478" t="s">
        <v>1947</v>
      </c>
      <c r="C1478" s="8" t="s">
        <v>327</v>
      </c>
      <c r="F1478">
        <v>102.7383</v>
      </c>
      <c r="G1478" t="s">
        <v>3063</v>
      </c>
      <c r="H1478">
        <v>4404</v>
      </c>
      <c r="I1478" t="s">
        <v>2980</v>
      </c>
      <c r="J1478">
        <v>4</v>
      </c>
      <c r="K1478" t="s">
        <v>2966</v>
      </c>
      <c r="L1478">
        <v>4400</v>
      </c>
      <c r="M1478" t="s">
        <v>2976</v>
      </c>
      <c r="N1478">
        <v>0.51080000000000003</v>
      </c>
      <c r="O1478" s="4" t="s">
        <v>3174</v>
      </c>
    </row>
    <row r="1479" spans="1:15">
      <c r="A1479" t="s">
        <v>1948</v>
      </c>
      <c r="C1479" s="8" t="s">
        <v>327</v>
      </c>
      <c r="E1479" s="8" t="s">
        <v>327</v>
      </c>
      <c r="F1479">
        <v>24.443300000000001</v>
      </c>
      <c r="G1479" t="s">
        <v>3063</v>
      </c>
      <c r="H1479">
        <v>4404</v>
      </c>
      <c r="I1479" t="s">
        <v>2980</v>
      </c>
      <c r="J1479">
        <v>4</v>
      </c>
      <c r="K1479" t="s">
        <v>2966</v>
      </c>
      <c r="L1479">
        <v>4400</v>
      </c>
      <c r="M1479" t="s">
        <v>2976</v>
      </c>
      <c r="N1479">
        <v>0.25319999999999998</v>
      </c>
      <c r="O1479" s="4" t="s">
        <v>3174</v>
      </c>
    </row>
    <row r="1480" spans="1:15">
      <c r="A1480" t="s">
        <v>1948</v>
      </c>
      <c r="C1480" s="8" t="s">
        <v>327</v>
      </c>
      <c r="E1480" s="8" t="s">
        <v>327</v>
      </c>
      <c r="F1480">
        <v>24.443300000000001</v>
      </c>
      <c r="G1480" t="s">
        <v>3063</v>
      </c>
      <c r="H1480">
        <v>4404</v>
      </c>
      <c r="I1480" t="s">
        <v>2980</v>
      </c>
      <c r="J1480">
        <v>4</v>
      </c>
      <c r="K1480" t="s">
        <v>2966</v>
      </c>
      <c r="L1480">
        <v>4400</v>
      </c>
      <c r="M1480" t="s">
        <v>2976</v>
      </c>
      <c r="N1480">
        <v>0.12690000000000001</v>
      </c>
      <c r="O1480" s="4" t="s">
        <v>3174</v>
      </c>
    </row>
    <row r="1481" spans="1:15">
      <c r="A1481" t="s">
        <v>1957</v>
      </c>
      <c r="C1481" s="8" t="s">
        <v>327</v>
      </c>
      <c r="F1481">
        <v>9.3600999999999992</v>
      </c>
      <c r="G1481" t="s">
        <v>3063</v>
      </c>
      <c r="H1481">
        <v>4404</v>
      </c>
      <c r="I1481" t="s">
        <v>2980</v>
      </c>
      <c r="J1481">
        <v>4</v>
      </c>
      <c r="K1481" t="s">
        <v>2966</v>
      </c>
      <c r="L1481">
        <v>4400</v>
      </c>
      <c r="M1481" t="s">
        <v>2976</v>
      </c>
      <c r="N1481">
        <v>2.1399999999999999E-2</v>
      </c>
      <c r="O1481" s="4" t="s">
        <v>3174</v>
      </c>
    </row>
    <row r="1482" spans="1:15">
      <c r="A1482" t="s">
        <v>1964</v>
      </c>
      <c r="C1482" s="8" t="s">
        <v>327</v>
      </c>
      <c r="F1482">
        <v>0.55200000000000005</v>
      </c>
      <c r="G1482" t="s">
        <v>3063</v>
      </c>
      <c r="H1482">
        <v>4404</v>
      </c>
      <c r="I1482" t="s">
        <v>2980</v>
      </c>
      <c r="J1482">
        <v>4</v>
      </c>
      <c r="K1482" t="s">
        <v>2966</v>
      </c>
      <c r="L1482">
        <v>4400</v>
      </c>
      <c r="M1482" t="s">
        <v>2976</v>
      </c>
      <c r="N1482">
        <v>2.1499999999999998E-2</v>
      </c>
      <c r="O1482" s="4" t="s">
        <v>3174</v>
      </c>
    </row>
    <row r="1483" spans="1:15">
      <c r="A1483" t="s">
        <v>1971</v>
      </c>
      <c r="C1483" s="8" t="s">
        <v>327</v>
      </c>
      <c r="F1483">
        <v>0.61729999999999996</v>
      </c>
      <c r="G1483" t="s">
        <v>3063</v>
      </c>
      <c r="H1483">
        <v>4404</v>
      </c>
      <c r="I1483" t="s">
        <v>2980</v>
      </c>
      <c r="J1483">
        <v>4</v>
      </c>
      <c r="K1483" t="s">
        <v>2966</v>
      </c>
      <c r="L1483">
        <v>4400</v>
      </c>
      <c r="M1483" t="s">
        <v>2976</v>
      </c>
      <c r="N1483">
        <v>0.38600000000000001</v>
      </c>
      <c r="O1483" s="4" t="s">
        <v>3174</v>
      </c>
    </row>
    <row r="1484" spans="1:15">
      <c r="A1484" t="s">
        <v>1972</v>
      </c>
      <c r="C1484" s="8" t="s">
        <v>327</v>
      </c>
      <c r="E1484" s="8" t="s">
        <v>327</v>
      </c>
      <c r="F1484">
        <v>3.3578999999999999</v>
      </c>
      <c r="G1484" t="s">
        <v>3063</v>
      </c>
      <c r="H1484">
        <v>4404</v>
      </c>
      <c r="I1484" t="s">
        <v>2980</v>
      </c>
      <c r="J1484">
        <v>4</v>
      </c>
      <c r="K1484" t="s">
        <v>2966</v>
      </c>
      <c r="L1484">
        <v>4400</v>
      </c>
      <c r="M1484" t="s">
        <v>2976</v>
      </c>
      <c r="N1484">
        <v>3.3578999999999999</v>
      </c>
      <c r="O1484" s="4" t="s">
        <v>3174</v>
      </c>
    </row>
    <row r="1485" spans="1:15">
      <c r="A1485" t="s">
        <v>2020</v>
      </c>
      <c r="C1485" s="8" t="s">
        <v>327</v>
      </c>
      <c r="F1485">
        <v>1.1834</v>
      </c>
      <c r="G1485" t="s">
        <v>3063</v>
      </c>
      <c r="H1485">
        <v>4404</v>
      </c>
      <c r="I1485" t="s">
        <v>2980</v>
      </c>
      <c r="J1485">
        <v>4</v>
      </c>
      <c r="K1485" t="s">
        <v>2966</v>
      </c>
      <c r="L1485">
        <v>4400</v>
      </c>
      <c r="M1485" t="s">
        <v>2976</v>
      </c>
      <c r="N1485">
        <v>1.1426000000000001</v>
      </c>
      <c r="O1485" s="4" t="s">
        <v>3174</v>
      </c>
    </row>
    <row r="1486" spans="1:15">
      <c r="A1486" t="s">
        <v>2022</v>
      </c>
      <c r="C1486" s="8" t="s">
        <v>327</v>
      </c>
      <c r="F1486">
        <v>0.95620000000000005</v>
      </c>
      <c r="G1486" t="s">
        <v>3063</v>
      </c>
      <c r="H1486">
        <v>4404</v>
      </c>
      <c r="I1486" t="s">
        <v>2980</v>
      </c>
      <c r="J1486">
        <v>4</v>
      </c>
      <c r="K1486" t="s">
        <v>2966</v>
      </c>
      <c r="L1486">
        <v>4400</v>
      </c>
      <c r="M1486" t="s">
        <v>2976</v>
      </c>
      <c r="N1486">
        <v>0.95620000000000005</v>
      </c>
      <c r="O1486" s="4" t="s">
        <v>3174</v>
      </c>
    </row>
    <row r="1487" spans="1:15">
      <c r="A1487" t="s">
        <v>2025</v>
      </c>
      <c r="C1487" s="8" t="s">
        <v>327</v>
      </c>
      <c r="F1487">
        <v>0.34360000000000002</v>
      </c>
      <c r="G1487" t="s">
        <v>3063</v>
      </c>
      <c r="H1487">
        <v>4404</v>
      </c>
      <c r="I1487" t="s">
        <v>2980</v>
      </c>
      <c r="J1487">
        <v>4</v>
      </c>
      <c r="K1487" t="s">
        <v>2966</v>
      </c>
      <c r="L1487">
        <v>4400</v>
      </c>
      <c r="M1487" t="s">
        <v>2976</v>
      </c>
      <c r="N1487">
        <v>1.09E-2</v>
      </c>
      <c r="O1487" s="4" t="s">
        <v>3174</v>
      </c>
    </row>
    <row r="1488" spans="1:15">
      <c r="A1488" t="s">
        <v>2041</v>
      </c>
      <c r="C1488" s="8" t="s">
        <v>327</v>
      </c>
      <c r="F1488">
        <v>2.6185999999999998</v>
      </c>
      <c r="G1488" t="s">
        <v>3063</v>
      </c>
      <c r="H1488">
        <v>4404</v>
      </c>
      <c r="I1488" t="s">
        <v>2980</v>
      </c>
      <c r="J1488">
        <v>4</v>
      </c>
      <c r="K1488" t="s">
        <v>2966</v>
      </c>
      <c r="L1488">
        <v>4400</v>
      </c>
      <c r="M1488" t="s">
        <v>2976</v>
      </c>
      <c r="N1488">
        <v>0.3866</v>
      </c>
      <c r="O1488" s="4" t="s">
        <v>3174</v>
      </c>
    </row>
    <row r="1489" spans="1:15">
      <c r="A1489" t="s">
        <v>2055</v>
      </c>
      <c r="C1489" s="8" t="s">
        <v>327</v>
      </c>
      <c r="F1489">
        <v>4.3601000000000001</v>
      </c>
      <c r="G1489" t="s">
        <v>3063</v>
      </c>
      <c r="H1489">
        <v>4404</v>
      </c>
      <c r="I1489" t="s">
        <v>2980</v>
      </c>
      <c r="J1489">
        <v>4</v>
      </c>
      <c r="K1489" t="s">
        <v>2966</v>
      </c>
      <c r="L1489">
        <v>4400</v>
      </c>
      <c r="M1489" t="s">
        <v>2976</v>
      </c>
      <c r="N1489">
        <v>0.03</v>
      </c>
      <c r="O1489" s="4" t="s">
        <v>3174</v>
      </c>
    </row>
    <row r="1490" spans="1:15">
      <c r="A1490" t="s">
        <v>2056</v>
      </c>
      <c r="C1490" s="8" t="s">
        <v>327</v>
      </c>
      <c r="F1490">
        <v>1.7163999999999999</v>
      </c>
      <c r="G1490" t="s">
        <v>3063</v>
      </c>
      <c r="H1490">
        <v>4404</v>
      </c>
      <c r="I1490" t="s">
        <v>2980</v>
      </c>
      <c r="J1490">
        <v>4</v>
      </c>
      <c r="K1490" t="s">
        <v>2966</v>
      </c>
      <c r="L1490">
        <v>4400</v>
      </c>
      <c r="M1490" t="s">
        <v>2976</v>
      </c>
      <c r="N1490">
        <v>0.55810000000000004</v>
      </c>
      <c r="O1490" s="4" t="s">
        <v>3174</v>
      </c>
    </row>
    <row r="1491" spans="1:15">
      <c r="A1491" t="s">
        <v>2070</v>
      </c>
      <c r="C1491" s="8" t="s">
        <v>327</v>
      </c>
      <c r="E1491" s="8" t="s">
        <v>327</v>
      </c>
      <c r="F1491">
        <v>11.705</v>
      </c>
      <c r="G1491" t="s">
        <v>3063</v>
      </c>
      <c r="H1491">
        <v>4404</v>
      </c>
      <c r="I1491" t="s">
        <v>2980</v>
      </c>
      <c r="J1491">
        <v>4</v>
      </c>
      <c r="K1491" t="s">
        <v>2966</v>
      </c>
      <c r="L1491">
        <v>4400</v>
      </c>
      <c r="M1491" t="s">
        <v>2976</v>
      </c>
      <c r="N1491">
        <v>0.57920000000000005</v>
      </c>
      <c r="O1491" s="4" t="s">
        <v>3174</v>
      </c>
    </row>
    <row r="1492" spans="1:15">
      <c r="A1492" t="s">
        <v>2076</v>
      </c>
      <c r="C1492" s="8" t="s">
        <v>327</v>
      </c>
      <c r="F1492">
        <v>36.777200000000001</v>
      </c>
      <c r="G1492" t="s">
        <v>3063</v>
      </c>
      <c r="H1492">
        <v>4404</v>
      </c>
      <c r="I1492" t="s">
        <v>2980</v>
      </c>
      <c r="J1492">
        <v>4</v>
      </c>
      <c r="K1492" t="s">
        <v>2966</v>
      </c>
      <c r="L1492">
        <v>4400</v>
      </c>
      <c r="M1492" t="s">
        <v>2976</v>
      </c>
      <c r="N1492">
        <v>0.46939999999999998</v>
      </c>
      <c r="O1492" s="4" t="s">
        <v>3174</v>
      </c>
    </row>
    <row r="1493" spans="1:15">
      <c r="A1493" t="s">
        <v>2118</v>
      </c>
      <c r="C1493" s="8" t="s">
        <v>327</v>
      </c>
      <c r="F1493">
        <v>0.91439999999999999</v>
      </c>
      <c r="G1493" t="s">
        <v>3063</v>
      </c>
      <c r="H1493">
        <v>4404</v>
      </c>
      <c r="I1493" t="s">
        <v>2980</v>
      </c>
      <c r="J1493">
        <v>4</v>
      </c>
      <c r="K1493" t="s">
        <v>2966</v>
      </c>
      <c r="L1493">
        <v>4400</v>
      </c>
      <c r="M1493" t="s">
        <v>2976</v>
      </c>
      <c r="N1493">
        <v>0.91439999999999999</v>
      </c>
      <c r="O1493" s="4" t="s">
        <v>3174</v>
      </c>
    </row>
    <row r="1494" spans="1:15">
      <c r="A1494" t="s">
        <v>2119</v>
      </c>
      <c r="C1494" s="8" t="s">
        <v>327</v>
      </c>
      <c r="F1494">
        <v>1.0358000000000001</v>
      </c>
      <c r="G1494" t="s">
        <v>3063</v>
      </c>
      <c r="H1494">
        <v>4404</v>
      </c>
      <c r="I1494" t="s">
        <v>2980</v>
      </c>
      <c r="J1494">
        <v>4</v>
      </c>
      <c r="K1494" t="s">
        <v>2966</v>
      </c>
      <c r="L1494">
        <v>4400</v>
      </c>
      <c r="M1494" t="s">
        <v>2976</v>
      </c>
      <c r="N1494">
        <v>0.53320000000000001</v>
      </c>
      <c r="O1494" s="4" t="s">
        <v>3174</v>
      </c>
    </row>
    <row r="1495" spans="1:15">
      <c r="A1495" t="s">
        <v>2120</v>
      </c>
      <c r="C1495" s="8" t="s">
        <v>327</v>
      </c>
      <c r="F1495">
        <v>0.43259999999999998</v>
      </c>
      <c r="G1495" t="s">
        <v>3063</v>
      </c>
      <c r="H1495">
        <v>4404</v>
      </c>
      <c r="I1495" t="s">
        <v>2980</v>
      </c>
      <c r="J1495">
        <v>4</v>
      </c>
      <c r="K1495" t="s">
        <v>2966</v>
      </c>
      <c r="L1495">
        <v>4400</v>
      </c>
      <c r="M1495" t="s">
        <v>2976</v>
      </c>
      <c r="N1495">
        <v>0.43259999999999998</v>
      </c>
      <c r="O1495" s="4" t="s">
        <v>3174</v>
      </c>
    </row>
    <row r="1496" spans="1:15">
      <c r="A1496" t="s">
        <v>2121</v>
      </c>
      <c r="C1496" s="8" t="s">
        <v>327</v>
      </c>
      <c r="F1496">
        <v>0.32669999999999999</v>
      </c>
      <c r="G1496" t="s">
        <v>3063</v>
      </c>
      <c r="H1496">
        <v>4404</v>
      </c>
      <c r="I1496" t="s">
        <v>2980</v>
      </c>
      <c r="J1496">
        <v>4</v>
      </c>
      <c r="K1496" t="s">
        <v>2966</v>
      </c>
      <c r="L1496">
        <v>4400</v>
      </c>
      <c r="M1496" t="s">
        <v>2976</v>
      </c>
      <c r="N1496">
        <v>0.32669999999999999</v>
      </c>
      <c r="O1496" s="4" t="s">
        <v>3174</v>
      </c>
    </row>
    <row r="1497" spans="1:15">
      <c r="A1497" t="s">
        <v>2126</v>
      </c>
      <c r="C1497" s="8" t="s">
        <v>327</v>
      </c>
      <c r="F1497">
        <v>0.33300000000000002</v>
      </c>
      <c r="G1497" t="s">
        <v>3063</v>
      </c>
      <c r="H1497">
        <v>4404</v>
      </c>
      <c r="I1497" t="s">
        <v>2980</v>
      </c>
      <c r="J1497">
        <v>4</v>
      </c>
      <c r="K1497" t="s">
        <v>2966</v>
      </c>
      <c r="L1497">
        <v>4400</v>
      </c>
      <c r="M1497" t="s">
        <v>2976</v>
      </c>
      <c r="N1497">
        <v>2.1600000000000001E-2</v>
      </c>
      <c r="O1497" s="4" t="s">
        <v>3174</v>
      </c>
    </row>
    <row r="1498" spans="1:15">
      <c r="A1498" t="s">
        <v>2127</v>
      </c>
      <c r="C1498" s="8" t="s">
        <v>327</v>
      </c>
      <c r="F1498">
        <v>0.48</v>
      </c>
      <c r="G1498" t="s">
        <v>3063</v>
      </c>
      <c r="H1498">
        <v>4404</v>
      </c>
      <c r="I1498" t="s">
        <v>2980</v>
      </c>
      <c r="J1498">
        <v>4</v>
      </c>
      <c r="K1498" t="s">
        <v>2966</v>
      </c>
      <c r="L1498">
        <v>4400</v>
      </c>
      <c r="M1498" t="s">
        <v>2976</v>
      </c>
      <c r="N1498">
        <v>0.1036</v>
      </c>
      <c r="O1498" s="4" t="s">
        <v>3174</v>
      </c>
    </row>
    <row r="1499" spans="1:15">
      <c r="A1499" t="s">
        <v>2128</v>
      </c>
      <c r="C1499" s="8" t="s">
        <v>327</v>
      </c>
      <c r="F1499">
        <v>0.83909999999999996</v>
      </c>
      <c r="G1499" t="s">
        <v>3063</v>
      </c>
      <c r="H1499">
        <v>4404</v>
      </c>
      <c r="I1499" t="s">
        <v>2980</v>
      </c>
      <c r="J1499">
        <v>4</v>
      </c>
      <c r="K1499" t="s">
        <v>2966</v>
      </c>
      <c r="L1499">
        <v>4400</v>
      </c>
      <c r="M1499" t="s">
        <v>2976</v>
      </c>
      <c r="N1499">
        <v>0.39639999999999997</v>
      </c>
      <c r="O1499" s="4" t="s">
        <v>3174</v>
      </c>
    </row>
    <row r="1500" spans="1:15">
      <c r="A1500" t="s">
        <v>2129</v>
      </c>
      <c r="C1500" s="8" t="s">
        <v>327</v>
      </c>
      <c r="F1500">
        <v>0.59750000000000003</v>
      </c>
      <c r="G1500" t="s">
        <v>3063</v>
      </c>
      <c r="H1500">
        <v>4404</v>
      </c>
      <c r="I1500" t="s">
        <v>2980</v>
      </c>
      <c r="J1500">
        <v>4</v>
      </c>
      <c r="K1500" t="s">
        <v>2966</v>
      </c>
      <c r="L1500">
        <v>4400</v>
      </c>
      <c r="M1500" t="s">
        <v>2976</v>
      </c>
      <c r="N1500">
        <v>0.32179999999999997</v>
      </c>
      <c r="O1500" s="4" t="s">
        <v>3174</v>
      </c>
    </row>
    <row r="1501" spans="1:15">
      <c r="A1501" t="s">
        <v>2159</v>
      </c>
      <c r="C1501" s="8" t="s">
        <v>327</v>
      </c>
      <c r="F1501">
        <v>0.42830000000000001</v>
      </c>
      <c r="G1501" t="s">
        <v>3063</v>
      </c>
      <c r="H1501">
        <v>4404</v>
      </c>
      <c r="I1501" t="s">
        <v>2980</v>
      </c>
      <c r="J1501">
        <v>4</v>
      </c>
      <c r="K1501" t="s">
        <v>2966</v>
      </c>
      <c r="L1501">
        <v>4400</v>
      </c>
      <c r="M1501" t="s">
        <v>2976</v>
      </c>
      <c r="N1501">
        <v>9.6000000000000002E-2</v>
      </c>
      <c r="O1501" s="4" t="s">
        <v>3174</v>
      </c>
    </row>
    <row r="1502" spans="1:15">
      <c r="A1502" t="s">
        <v>2160</v>
      </c>
      <c r="C1502" s="8" t="s">
        <v>327</v>
      </c>
      <c r="F1502">
        <v>2.4986000000000002</v>
      </c>
      <c r="G1502" t="s">
        <v>3063</v>
      </c>
      <c r="H1502">
        <v>4404</v>
      </c>
      <c r="I1502" t="s">
        <v>2980</v>
      </c>
      <c r="J1502">
        <v>4</v>
      </c>
      <c r="K1502" t="s">
        <v>2966</v>
      </c>
      <c r="L1502">
        <v>4400</v>
      </c>
      <c r="M1502" t="s">
        <v>2976</v>
      </c>
      <c r="N1502">
        <v>0.11609999999999999</v>
      </c>
      <c r="O1502" s="4" t="s">
        <v>3174</v>
      </c>
    </row>
    <row r="1503" spans="1:15">
      <c r="A1503" t="s">
        <v>2166</v>
      </c>
      <c r="C1503" s="8" t="s">
        <v>327</v>
      </c>
      <c r="F1503">
        <v>0.32029999999999997</v>
      </c>
      <c r="G1503" t="s">
        <v>3063</v>
      </c>
      <c r="H1503">
        <v>4404</v>
      </c>
      <c r="I1503" t="s">
        <v>2980</v>
      </c>
      <c r="J1503">
        <v>4</v>
      </c>
      <c r="K1503" t="s">
        <v>2966</v>
      </c>
      <c r="L1503">
        <v>4400</v>
      </c>
      <c r="M1503" t="s">
        <v>2976</v>
      </c>
      <c r="N1503">
        <v>0.32029999999999997</v>
      </c>
      <c r="O1503" s="4" t="s">
        <v>3174</v>
      </c>
    </row>
    <row r="1504" spans="1:15">
      <c r="A1504" t="s">
        <v>2167</v>
      </c>
      <c r="C1504" s="8" t="s">
        <v>327</v>
      </c>
      <c r="F1504">
        <v>6.2053000000000003</v>
      </c>
      <c r="G1504" t="s">
        <v>3063</v>
      </c>
      <c r="H1504">
        <v>4404</v>
      </c>
      <c r="I1504" t="s">
        <v>2980</v>
      </c>
      <c r="J1504">
        <v>4</v>
      </c>
      <c r="K1504" t="s">
        <v>2966</v>
      </c>
      <c r="L1504">
        <v>4400</v>
      </c>
      <c r="M1504" t="s">
        <v>2976</v>
      </c>
      <c r="N1504">
        <v>0.40660000000000002</v>
      </c>
      <c r="O1504" s="4" t="s">
        <v>3174</v>
      </c>
    </row>
    <row r="1505" spans="1:15">
      <c r="A1505" t="s">
        <v>2168</v>
      </c>
      <c r="C1505" s="8" t="s">
        <v>327</v>
      </c>
      <c r="F1505">
        <v>13.59</v>
      </c>
      <c r="G1505" t="s">
        <v>3063</v>
      </c>
      <c r="H1505">
        <v>4404</v>
      </c>
      <c r="I1505" t="s">
        <v>2980</v>
      </c>
      <c r="J1505">
        <v>4</v>
      </c>
      <c r="K1505" t="s">
        <v>2966</v>
      </c>
      <c r="L1505">
        <v>4400</v>
      </c>
      <c r="M1505" t="s">
        <v>2976</v>
      </c>
      <c r="N1505">
        <v>1.5746</v>
      </c>
      <c r="O1505" s="4" t="s">
        <v>3174</v>
      </c>
    </row>
    <row r="1506" spans="1:15">
      <c r="A1506" t="s">
        <v>2173</v>
      </c>
      <c r="C1506" s="8" t="s">
        <v>327</v>
      </c>
      <c r="F1506">
        <v>5.6787000000000001</v>
      </c>
      <c r="G1506" t="s">
        <v>3063</v>
      </c>
      <c r="H1506">
        <v>4404</v>
      </c>
      <c r="I1506" t="s">
        <v>2980</v>
      </c>
      <c r="J1506">
        <v>4</v>
      </c>
      <c r="K1506" t="s">
        <v>2966</v>
      </c>
      <c r="L1506">
        <v>4400</v>
      </c>
      <c r="M1506" t="s">
        <v>2976</v>
      </c>
      <c r="N1506">
        <v>1.0329999999999999</v>
      </c>
      <c r="O1506" s="4" t="s">
        <v>3174</v>
      </c>
    </row>
    <row r="1507" spans="1:15">
      <c r="A1507" t="s">
        <v>2175</v>
      </c>
      <c r="C1507" s="8" t="s">
        <v>327</v>
      </c>
      <c r="F1507">
        <v>0.86980000000000002</v>
      </c>
      <c r="G1507" t="s">
        <v>3063</v>
      </c>
      <c r="H1507">
        <v>4404</v>
      </c>
      <c r="I1507" t="s">
        <v>2980</v>
      </c>
      <c r="J1507">
        <v>4</v>
      </c>
      <c r="K1507" t="s">
        <v>2966</v>
      </c>
      <c r="L1507">
        <v>4400</v>
      </c>
      <c r="M1507" t="s">
        <v>2976</v>
      </c>
      <c r="N1507">
        <v>0.35170000000000001</v>
      </c>
      <c r="O1507" s="4" t="s">
        <v>3174</v>
      </c>
    </row>
    <row r="1508" spans="1:15">
      <c r="A1508" t="s">
        <v>2176</v>
      </c>
      <c r="C1508" s="8" t="s">
        <v>327</v>
      </c>
      <c r="F1508">
        <v>2.3292999999999999</v>
      </c>
      <c r="G1508" t="s">
        <v>3063</v>
      </c>
      <c r="H1508">
        <v>4404</v>
      </c>
      <c r="I1508" t="s">
        <v>2980</v>
      </c>
      <c r="J1508">
        <v>4</v>
      </c>
      <c r="K1508" t="s">
        <v>2966</v>
      </c>
      <c r="L1508">
        <v>4400</v>
      </c>
      <c r="M1508" t="s">
        <v>2976</v>
      </c>
      <c r="N1508">
        <v>0.22900000000000001</v>
      </c>
      <c r="O1508" s="4" t="s">
        <v>3174</v>
      </c>
    </row>
    <row r="1509" spans="1:15">
      <c r="A1509" t="s">
        <v>2308</v>
      </c>
      <c r="B1509" s="8" t="s">
        <v>327</v>
      </c>
      <c r="C1509" s="8" t="s">
        <v>327</v>
      </c>
      <c r="F1509">
        <v>8.5818999999999992</v>
      </c>
      <c r="G1509" t="s">
        <v>3063</v>
      </c>
      <c r="H1509">
        <v>4404</v>
      </c>
      <c r="I1509" t="s">
        <v>2980</v>
      </c>
      <c r="J1509">
        <v>4</v>
      </c>
      <c r="K1509" t="s">
        <v>2966</v>
      </c>
      <c r="L1509">
        <v>4400</v>
      </c>
      <c r="M1509" t="s">
        <v>2976</v>
      </c>
      <c r="N1509">
        <v>1.2500000000000001E-2</v>
      </c>
      <c r="O1509" s="4" t="s">
        <v>3174</v>
      </c>
    </row>
    <row r="1510" spans="1:15">
      <c r="A1510" t="s">
        <v>2318</v>
      </c>
      <c r="C1510" s="8" t="s">
        <v>327</v>
      </c>
      <c r="F1510">
        <v>21.791599999999999</v>
      </c>
      <c r="G1510" t="s">
        <v>3063</v>
      </c>
      <c r="H1510">
        <v>4404</v>
      </c>
      <c r="I1510" t="s">
        <v>2980</v>
      </c>
      <c r="J1510">
        <v>4</v>
      </c>
      <c r="K1510" t="s">
        <v>2966</v>
      </c>
      <c r="L1510">
        <v>4400</v>
      </c>
      <c r="M1510" t="s">
        <v>2976</v>
      </c>
      <c r="N1510">
        <v>8.0000000000000004E-4</v>
      </c>
      <c r="O1510" s="4" t="s">
        <v>3174</v>
      </c>
    </row>
    <row r="1511" spans="1:15">
      <c r="A1511" t="s">
        <v>2325</v>
      </c>
      <c r="E1511" s="8" t="s">
        <v>327</v>
      </c>
      <c r="F1511">
        <v>0.93889999999999996</v>
      </c>
      <c r="G1511" t="s">
        <v>3063</v>
      </c>
      <c r="H1511">
        <v>4404</v>
      </c>
      <c r="I1511" t="s">
        <v>2980</v>
      </c>
      <c r="J1511">
        <v>4</v>
      </c>
      <c r="K1511" t="s">
        <v>2966</v>
      </c>
      <c r="L1511">
        <v>4400</v>
      </c>
      <c r="M1511" t="s">
        <v>2976</v>
      </c>
      <c r="N1511">
        <v>6.7000000000000002E-3</v>
      </c>
      <c r="O1511" s="4" t="s">
        <v>3174</v>
      </c>
    </row>
    <row r="1512" spans="1:15">
      <c r="A1512" t="s">
        <v>2326</v>
      </c>
      <c r="E1512" s="8" t="s">
        <v>327</v>
      </c>
      <c r="F1512">
        <v>5.1951999999999998</v>
      </c>
      <c r="G1512" t="s">
        <v>3063</v>
      </c>
      <c r="H1512">
        <v>4404</v>
      </c>
      <c r="I1512" t="s">
        <v>2980</v>
      </c>
      <c r="J1512">
        <v>4</v>
      </c>
      <c r="K1512" t="s">
        <v>2966</v>
      </c>
      <c r="L1512">
        <v>4400</v>
      </c>
      <c r="M1512" t="s">
        <v>2976</v>
      </c>
      <c r="N1512">
        <v>0.47799999999999998</v>
      </c>
      <c r="O1512" s="4" t="s">
        <v>3174</v>
      </c>
    </row>
    <row r="1513" spans="1:15">
      <c r="A1513" t="s">
        <v>2327</v>
      </c>
      <c r="E1513" s="8" t="s">
        <v>327</v>
      </c>
      <c r="F1513">
        <v>0.87929999999999997</v>
      </c>
      <c r="G1513" t="s">
        <v>3063</v>
      </c>
      <c r="H1513">
        <v>4404</v>
      </c>
      <c r="I1513" t="s">
        <v>2980</v>
      </c>
      <c r="J1513">
        <v>4</v>
      </c>
      <c r="K1513" t="s">
        <v>2966</v>
      </c>
      <c r="L1513">
        <v>4400</v>
      </c>
      <c r="M1513" t="s">
        <v>2976</v>
      </c>
      <c r="N1513">
        <v>0.36180000000000001</v>
      </c>
      <c r="O1513" s="4" t="s">
        <v>3174</v>
      </c>
    </row>
    <row r="1514" spans="1:15">
      <c r="A1514" t="s">
        <v>2328</v>
      </c>
      <c r="C1514" s="8" t="s">
        <v>327</v>
      </c>
      <c r="F1514">
        <v>1.4020999999999999</v>
      </c>
      <c r="G1514" t="s">
        <v>3063</v>
      </c>
      <c r="H1514">
        <v>4404</v>
      </c>
      <c r="I1514" t="s">
        <v>2980</v>
      </c>
      <c r="J1514">
        <v>4</v>
      </c>
      <c r="K1514" t="s">
        <v>2966</v>
      </c>
      <c r="L1514">
        <v>4400</v>
      </c>
      <c r="M1514" t="s">
        <v>2976</v>
      </c>
      <c r="N1514">
        <v>2.3999999999999998E-3</v>
      </c>
      <c r="O1514" s="4" t="s">
        <v>3174</v>
      </c>
    </row>
    <row r="1515" spans="1:15">
      <c r="A1515" t="s">
        <v>2423</v>
      </c>
      <c r="C1515" s="8" t="s">
        <v>327</v>
      </c>
      <c r="F1515">
        <v>0.9849</v>
      </c>
      <c r="G1515" t="s">
        <v>3063</v>
      </c>
      <c r="H1515">
        <v>4404</v>
      </c>
      <c r="I1515" t="s">
        <v>2980</v>
      </c>
      <c r="J1515">
        <v>4</v>
      </c>
      <c r="K1515" t="s">
        <v>2966</v>
      </c>
      <c r="L1515">
        <v>4400</v>
      </c>
      <c r="M1515" t="s">
        <v>2976</v>
      </c>
      <c r="N1515">
        <v>0.12640000000000001</v>
      </c>
      <c r="O1515" s="4" t="s">
        <v>3174</v>
      </c>
    </row>
    <row r="1516" spans="1:15">
      <c r="A1516" t="s">
        <v>2424</v>
      </c>
      <c r="C1516" s="8" t="s">
        <v>327</v>
      </c>
      <c r="F1516">
        <v>0.25130000000000002</v>
      </c>
      <c r="G1516" t="s">
        <v>3063</v>
      </c>
      <c r="H1516">
        <v>4404</v>
      </c>
      <c r="I1516" t="s">
        <v>2980</v>
      </c>
      <c r="J1516">
        <v>4</v>
      </c>
      <c r="K1516" t="s">
        <v>2966</v>
      </c>
      <c r="L1516">
        <v>4400</v>
      </c>
      <c r="M1516" t="s">
        <v>2976</v>
      </c>
      <c r="N1516">
        <v>0.25130000000000002</v>
      </c>
      <c r="O1516" s="4" t="s">
        <v>3174</v>
      </c>
    </row>
    <row r="1517" spans="1:15">
      <c r="A1517" t="s">
        <v>2440</v>
      </c>
      <c r="C1517" s="8" t="s">
        <v>327</v>
      </c>
      <c r="F1517">
        <v>40.089700000000001</v>
      </c>
      <c r="G1517" t="s">
        <v>3063</v>
      </c>
      <c r="H1517">
        <v>4404</v>
      </c>
      <c r="I1517" t="s">
        <v>2980</v>
      </c>
      <c r="J1517">
        <v>4</v>
      </c>
      <c r="K1517" t="s">
        <v>2966</v>
      </c>
      <c r="L1517">
        <v>4400</v>
      </c>
      <c r="M1517" t="s">
        <v>2976</v>
      </c>
      <c r="N1517">
        <v>2.2726999999999999</v>
      </c>
      <c r="O1517" s="4" t="s">
        <v>3174</v>
      </c>
    </row>
    <row r="1518" spans="1:15">
      <c r="A1518" t="s">
        <v>2442</v>
      </c>
      <c r="C1518" s="8" t="s">
        <v>327</v>
      </c>
      <c r="F1518">
        <v>11.9277</v>
      </c>
      <c r="G1518" t="s">
        <v>3063</v>
      </c>
      <c r="H1518">
        <v>4404</v>
      </c>
      <c r="I1518" t="s">
        <v>2980</v>
      </c>
      <c r="J1518">
        <v>4</v>
      </c>
      <c r="K1518" t="s">
        <v>2966</v>
      </c>
      <c r="L1518">
        <v>4400</v>
      </c>
      <c r="M1518" t="s">
        <v>2976</v>
      </c>
      <c r="N1518">
        <v>0</v>
      </c>
      <c r="O1518" s="4" t="s">
        <v>3174</v>
      </c>
    </row>
    <row r="1519" spans="1:15">
      <c r="A1519" t="s">
        <v>2448</v>
      </c>
      <c r="C1519" s="8" t="s">
        <v>327</v>
      </c>
      <c r="F1519">
        <v>24.444800000000001</v>
      </c>
      <c r="G1519" t="s">
        <v>3063</v>
      </c>
      <c r="H1519">
        <v>4404</v>
      </c>
      <c r="I1519" t="s">
        <v>2980</v>
      </c>
      <c r="J1519">
        <v>4</v>
      </c>
      <c r="K1519" t="s">
        <v>2966</v>
      </c>
      <c r="L1519">
        <v>4400</v>
      </c>
      <c r="M1519" t="s">
        <v>2976</v>
      </c>
      <c r="N1519">
        <v>1.2561</v>
      </c>
      <c r="O1519" s="4" t="s">
        <v>3174</v>
      </c>
    </row>
    <row r="1520" spans="1:15">
      <c r="A1520" t="s">
        <v>2818</v>
      </c>
      <c r="C1520" s="8" t="s">
        <v>327</v>
      </c>
      <c r="F1520">
        <v>3.6650999999999998</v>
      </c>
      <c r="G1520" t="s">
        <v>3063</v>
      </c>
      <c r="H1520">
        <v>4404</v>
      </c>
      <c r="I1520" t="s">
        <v>2980</v>
      </c>
      <c r="J1520">
        <v>4</v>
      </c>
      <c r="K1520" t="s">
        <v>2966</v>
      </c>
      <c r="L1520">
        <v>4400</v>
      </c>
      <c r="M1520" t="s">
        <v>2976</v>
      </c>
      <c r="N1520">
        <v>3.6650999999999998</v>
      </c>
      <c r="O1520" s="4" t="s">
        <v>3174</v>
      </c>
    </row>
    <row r="1521" spans="1:15">
      <c r="A1521" t="s">
        <v>2821</v>
      </c>
      <c r="C1521" s="8" t="s">
        <v>327</v>
      </c>
      <c r="F1521">
        <v>17.915800000000001</v>
      </c>
      <c r="G1521" t="s">
        <v>3063</v>
      </c>
      <c r="H1521">
        <v>4404</v>
      </c>
      <c r="I1521" t="s">
        <v>2980</v>
      </c>
      <c r="J1521">
        <v>4</v>
      </c>
      <c r="K1521" t="s">
        <v>2966</v>
      </c>
      <c r="L1521">
        <v>4400</v>
      </c>
      <c r="M1521" t="s">
        <v>2976</v>
      </c>
      <c r="N1521">
        <v>1.3048</v>
      </c>
      <c r="O1521" s="4" t="s">
        <v>3174</v>
      </c>
    </row>
    <row r="1522" spans="1:15">
      <c r="A1522" t="s">
        <v>2824</v>
      </c>
      <c r="E1522" s="8" t="s">
        <v>327</v>
      </c>
      <c r="F1522">
        <v>10.3672</v>
      </c>
      <c r="G1522" t="s">
        <v>3063</v>
      </c>
      <c r="H1522">
        <v>4404</v>
      </c>
      <c r="I1522" t="s">
        <v>2980</v>
      </c>
      <c r="J1522">
        <v>4</v>
      </c>
      <c r="K1522" t="s">
        <v>2966</v>
      </c>
      <c r="L1522">
        <v>4400</v>
      </c>
      <c r="M1522" t="s">
        <v>2976</v>
      </c>
      <c r="N1522">
        <v>2.86E-2</v>
      </c>
      <c r="O1522" s="4" t="s">
        <v>3174</v>
      </c>
    </row>
    <row r="1523" spans="1:15">
      <c r="A1523" t="s">
        <v>2825</v>
      </c>
      <c r="C1523" s="8" t="s">
        <v>327</v>
      </c>
      <c r="F1523">
        <v>42.753999999999998</v>
      </c>
      <c r="G1523" t="s">
        <v>3063</v>
      </c>
      <c r="H1523">
        <v>4404</v>
      </c>
      <c r="I1523" t="s">
        <v>2980</v>
      </c>
      <c r="J1523">
        <v>4</v>
      </c>
      <c r="K1523" t="s">
        <v>2966</v>
      </c>
      <c r="L1523">
        <v>4400</v>
      </c>
      <c r="M1523" t="s">
        <v>2976</v>
      </c>
      <c r="N1523">
        <v>9.7248000000000001</v>
      </c>
      <c r="O1523" s="4" t="s">
        <v>3174</v>
      </c>
    </row>
    <row r="1524" spans="1:15">
      <c r="A1524" t="s">
        <v>2826</v>
      </c>
      <c r="C1524" s="8" t="s">
        <v>327</v>
      </c>
      <c r="F1524">
        <v>106.0855</v>
      </c>
      <c r="G1524" t="s">
        <v>3063</v>
      </c>
      <c r="H1524">
        <v>4404</v>
      </c>
      <c r="I1524" t="s">
        <v>2980</v>
      </c>
      <c r="J1524">
        <v>4</v>
      </c>
      <c r="K1524" t="s">
        <v>2966</v>
      </c>
      <c r="L1524">
        <v>4400</v>
      </c>
      <c r="M1524" t="s">
        <v>2976</v>
      </c>
      <c r="N1524">
        <v>2.0981999999999998</v>
      </c>
      <c r="O1524" s="4" t="s">
        <v>3174</v>
      </c>
    </row>
    <row r="1525" spans="1:15">
      <c r="A1525" t="s">
        <v>2827</v>
      </c>
      <c r="C1525" s="8" t="s">
        <v>327</v>
      </c>
      <c r="F1525">
        <v>156.69470000000001</v>
      </c>
      <c r="G1525" t="s">
        <v>3063</v>
      </c>
      <c r="H1525">
        <v>4404</v>
      </c>
      <c r="I1525" t="s">
        <v>2980</v>
      </c>
      <c r="J1525">
        <v>4</v>
      </c>
      <c r="K1525" t="s">
        <v>2966</v>
      </c>
      <c r="L1525">
        <v>4400</v>
      </c>
      <c r="M1525" t="s">
        <v>2976</v>
      </c>
      <c r="N1525">
        <v>0.47220000000000001</v>
      </c>
      <c r="O1525" s="4" t="s">
        <v>3174</v>
      </c>
    </row>
    <row r="1526" spans="1:15">
      <c r="A1526" t="s">
        <v>2828</v>
      </c>
      <c r="C1526" s="8" t="s">
        <v>327</v>
      </c>
      <c r="E1526" s="8" t="s">
        <v>327</v>
      </c>
      <c r="F1526">
        <v>239.01830000000001</v>
      </c>
      <c r="G1526" t="s">
        <v>3063</v>
      </c>
      <c r="H1526">
        <v>4404</v>
      </c>
      <c r="I1526" t="s">
        <v>2980</v>
      </c>
      <c r="J1526">
        <v>4</v>
      </c>
      <c r="K1526" t="s">
        <v>2966</v>
      </c>
      <c r="L1526">
        <v>4400</v>
      </c>
      <c r="M1526" t="s">
        <v>2976</v>
      </c>
      <c r="N1526">
        <v>3.3069999999999999</v>
      </c>
      <c r="O1526" s="4" t="s">
        <v>3174</v>
      </c>
    </row>
    <row r="1527" spans="1:15">
      <c r="A1527" t="s">
        <v>2832</v>
      </c>
      <c r="C1527" s="8" t="s">
        <v>327</v>
      </c>
      <c r="F1527">
        <v>14.909000000000001</v>
      </c>
      <c r="G1527" t="s">
        <v>3063</v>
      </c>
      <c r="H1527">
        <v>4404</v>
      </c>
      <c r="I1527" t="s">
        <v>2980</v>
      </c>
      <c r="J1527">
        <v>4</v>
      </c>
      <c r="K1527" t="s">
        <v>2966</v>
      </c>
      <c r="L1527">
        <v>4400</v>
      </c>
      <c r="M1527" t="s">
        <v>2976</v>
      </c>
      <c r="N1527">
        <v>0.14929999999999999</v>
      </c>
      <c r="O1527" s="4" t="s">
        <v>3174</v>
      </c>
    </row>
    <row r="1528" spans="1:15">
      <c r="A1528" t="s">
        <v>2836</v>
      </c>
      <c r="C1528" s="8" t="s">
        <v>327</v>
      </c>
      <c r="F1528">
        <v>63.443199999999997</v>
      </c>
      <c r="G1528" t="s">
        <v>3063</v>
      </c>
      <c r="H1528">
        <v>4404</v>
      </c>
      <c r="I1528" t="s">
        <v>2980</v>
      </c>
      <c r="J1528">
        <v>4</v>
      </c>
      <c r="K1528" t="s">
        <v>2966</v>
      </c>
      <c r="L1528">
        <v>4400</v>
      </c>
      <c r="M1528" t="s">
        <v>2976</v>
      </c>
      <c r="N1528">
        <v>2.1696</v>
      </c>
      <c r="O1528" s="4" t="s">
        <v>3174</v>
      </c>
    </row>
    <row r="1529" spans="1:15">
      <c r="A1529" t="s">
        <v>2849</v>
      </c>
      <c r="C1529" s="8" t="s">
        <v>327</v>
      </c>
      <c r="F1529">
        <v>194.96180000000001</v>
      </c>
      <c r="G1529" t="s">
        <v>3063</v>
      </c>
      <c r="H1529">
        <v>4404</v>
      </c>
      <c r="I1529" t="s">
        <v>2980</v>
      </c>
      <c r="J1529">
        <v>4</v>
      </c>
      <c r="K1529" t="s">
        <v>2966</v>
      </c>
      <c r="L1529">
        <v>4400</v>
      </c>
      <c r="M1529" t="s">
        <v>2976</v>
      </c>
      <c r="N1529">
        <v>4.8722000000000003</v>
      </c>
      <c r="O1529" s="4" t="s">
        <v>3174</v>
      </c>
    </row>
    <row r="1530" spans="1:15">
      <c r="A1530" t="s">
        <v>2851</v>
      </c>
      <c r="C1530" s="8" t="s">
        <v>327</v>
      </c>
      <c r="E1530" s="8" t="s">
        <v>327</v>
      </c>
      <c r="F1530">
        <v>28.208100000000002</v>
      </c>
      <c r="G1530" t="s">
        <v>3063</v>
      </c>
      <c r="H1530">
        <v>4404</v>
      </c>
      <c r="I1530" t="s">
        <v>2980</v>
      </c>
      <c r="J1530">
        <v>4</v>
      </c>
      <c r="K1530" t="s">
        <v>2966</v>
      </c>
      <c r="L1530">
        <v>4400</v>
      </c>
      <c r="M1530" t="s">
        <v>2976</v>
      </c>
      <c r="N1530">
        <v>10.059100000000001</v>
      </c>
      <c r="O1530" s="4" t="s">
        <v>3174</v>
      </c>
    </row>
    <row r="1531" spans="1:15">
      <c r="A1531" t="s">
        <v>2853</v>
      </c>
      <c r="E1531" s="8" t="s">
        <v>327</v>
      </c>
      <c r="F1531">
        <v>128.1277</v>
      </c>
      <c r="G1531" t="s">
        <v>3063</v>
      </c>
      <c r="H1531">
        <v>4404</v>
      </c>
      <c r="I1531" t="s">
        <v>2980</v>
      </c>
      <c r="J1531">
        <v>4</v>
      </c>
      <c r="K1531" t="s">
        <v>2966</v>
      </c>
      <c r="L1531">
        <v>4400</v>
      </c>
      <c r="M1531" t="s">
        <v>2976</v>
      </c>
      <c r="N1531">
        <v>3.6711999999999998</v>
      </c>
      <c r="O1531" s="4" t="s">
        <v>3174</v>
      </c>
    </row>
    <row r="1532" spans="1:15">
      <c r="A1532" t="s">
        <v>2854</v>
      </c>
      <c r="C1532" s="8" t="s">
        <v>327</v>
      </c>
      <c r="F1532">
        <v>118.4898</v>
      </c>
      <c r="G1532" t="s">
        <v>3063</v>
      </c>
      <c r="H1532">
        <v>4404</v>
      </c>
      <c r="I1532" t="s">
        <v>2980</v>
      </c>
      <c r="J1532">
        <v>4</v>
      </c>
      <c r="K1532" t="s">
        <v>2966</v>
      </c>
      <c r="L1532">
        <v>4400</v>
      </c>
      <c r="M1532" t="s">
        <v>2976</v>
      </c>
      <c r="N1532">
        <v>2.3509000000000002</v>
      </c>
      <c r="O1532" s="4" t="s">
        <v>3174</v>
      </c>
    </row>
    <row r="1533" spans="1:15">
      <c r="A1533" t="s">
        <v>2856</v>
      </c>
      <c r="E1533" s="8" t="s">
        <v>327</v>
      </c>
      <c r="F1533">
        <v>32.029800000000002</v>
      </c>
      <c r="G1533" t="s">
        <v>3063</v>
      </c>
      <c r="H1533">
        <v>4404</v>
      </c>
      <c r="I1533" t="s">
        <v>2980</v>
      </c>
      <c r="J1533">
        <v>4</v>
      </c>
      <c r="K1533" t="s">
        <v>2966</v>
      </c>
      <c r="L1533">
        <v>4400</v>
      </c>
      <c r="M1533" t="s">
        <v>2976</v>
      </c>
      <c r="N1533">
        <v>1.4582999999999999</v>
      </c>
      <c r="O1533" s="4" t="s">
        <v>3174</v>
      </c>
    </row>
    <row r="1534" spans="1:15">
      <c r="A1534" t="s">
        <v>2857</v>
      </c>
      <c r="C1534" s="8" t="s">
        <v>327</v>
      </c>
      <c r="F1534">
        <v>189.11949999999999</v>
      </c>
      <c r="G1534" t="s">
        <v>3063</v>
      </c>
      <c r="H1534">
        <v>4404</v>
      </c>
      <c r="I1534" t="s">
        <v>2980</v>
      </c>
      <c r="J1534">
        <v>4</v>
      </c>
      <c r="K1534" t="s">
        <v>2966</v>
      </c>
      <c r="L1534">
        <v>4400</v>
      </c>
      <c r="M1534" t="s">
        <v>2976</v>
      </c>
      <c r="N1534">
        <v>2.8151000000000002</v>
      </c>
      <c r="O1534" s="4" t="s">
        <v>3174</v>
      </c>
    </row>
    <row r="1535" spans="1:15">
      <c r="A1535" t="s">
        <v>2860</v>
      </c>
      <c r="E1535" s="8" t="s">
        <v>327</v>
      </c>
      <c r="F1535">
        <v>85.668599999999998</v>
      </c>
      <c r="G1535" t="s">
        <v>3063</v>
      </c>
      <c r="H1535">
        <v>4404</v>
      </c>
      <c r="I1535" t="s">
        <v>2980</v>
      </c>
      <c r="J1535">
        <v>4</v>
      </c>
      <c r="K1535" t="s">
        <v>2966</v>
      </c>
      <c r="L1535">
        <v>4400</v>
      </c>
      <c r="M1535" t="s">
        <v>2976</v>
      </c>
      <c r="N1535">
        <v>82.018500000000003</v>
      </c>
      <c r="O1535" s="4" t="s">
        <v>3174</v>
      </c>
    </row>
    <row r="1536" spans="1:15">
      <c r="A1536" t="s">
        <v>2861</v>
      </c>
      <c r="E1536" s="8" t="s">
        <v>327</v>
      </c>
      <c r="F1536">
        <v>60.770299999999999</v>
      </c>
      <c r="G1536" t="s">
        <v>3063</v>
      </c>
      <c r="H1536">
        <v>4404</v>
      </c>
      <c r="I1536" t="s">
        <v>2980</v>
      </c>
      <c r="J1536">
        <v>4</v>
      </c>
      <c r="K1536" t="s">
        <v>2966</v>
      </c>
      <c r="L1536">
        <v>4400</v>
      </c>
      <c r="M1536" t="s">
        <v>2976</v>
      </c>
      <c r="N1536">
        <v>6.1135999999999999</v>
      </c>
      <c r="O1536" s="4" t="s">
        <v>3174</v>
      </c>
    </row>
    <row r="1537" spans="1:15">
      <c r="A1537" t="s">
        <v>2863</v>
      </c>
      <c r="E1537" s="8" t="s">
        <v>327</v>
      </c>
      <c r="F1537">
        <v>10.0444</v>
      </c>
      <c r="G1537" t="s">
        <v>3063</v>
      </c>
      <c r="H1537">
        <v>4404</v>
      </c>
      <c r="I1537" t="s">
        <v>2980</v>
      </c>
      <c r="J1537">
        <v>4</v>
      </c>
      <c r="K1537" t="s">
        <v>2966</v>
      </c>
      <c r="L1537">
        <v>4400</v>
      </c>
      <c r="M1537" t="s">
        <v>2976</v>
      </c>
      <c r="N1537">
        <v>0.1837</v>
      </c>
      <c r="O1537" s="4" t="s">
        <v>3174</v>
      </c>
    </row>
    <row r="1538" spans="1:15">
      <c r="A1538" t="s">
        <v>2873</v>
      </c>
      <c r="C1538" s="8" t="s">
        <v>327</v>
      </c>
      <c r="F1538">
        <v>5.7582000000000004</v>
      </c>
      <c r="G1538" t="s">
        <v>3063</v>
      </c>
      <c r="H1538">
        <v>4404</v>
      </c>
      <c r="I1538" t="s">
        <v>2980</v>
      </c>
      <c r="J1538">
        <v>4</v>
      </c>
      <c r="K1538" t="s">
        <v>2966</v>
      </c>
      <c r="L1538">
        <v>4400</v>
      </c>
      <c r="M1538" t="s">
        <v>2976</v>
      </c>
      <c r="N1538">
        <v>0.3488</v>
      </c>
      <c r="O1538" s="4" t="s">
        <v>3174</v>
      </c>
    </row>
    <row r="1539" spans="1:15">
      <c r="A1539" t="s">
        <v>2874</v>
      </c>
      <c r="C1539" s="8" t="s">
        <v>327</v>
      </c>
      <c r="F1539">
        <v>2.0186000000000002</v>
      </c>
      <c r="G1539" t="s">
        <v>3063</v>
      </c>
      <c r="H1539">
        <v>4404</v>
      </c>
      <c r="I1539" t="s">
        <v>2980</v>
      </c>
      <c r="J1539">
        <v>4</v>
      </c>
      <c r="K1539" t="s">
        <v>2966</v>
      </c>
      <c r="L1539">
        <v>4400</v>
      </c>
      <c r="M1539" t="s">
        <v>2976</v>
      </c>
      <c r="N1539">
        <v>0.33279999999999998</v>
      </c>
      <c r="O1539" s="4" t="s">
        <v>3174</v>
      </c>
    </row>
    <row r="1540" spans="1:15">
      <c r="A1540" t="s">
        <v>2876</v>
      </c>
      <c r="C1540" s="8" t="s">
        <v>327</v>
      </c>
      <c r="F1540">
        <v>25.7942</v>
      </c>
      <c r="G1540" t="s">
        <v>3063</v>
      </c>
      <c r="H1540">
        <v>4404</v>
      </c>
      <c r="I1540" t="s">
        <v>2980</v>
      </c>
      <c r="J1540">
        <v>4</v>
      </c>
      <c r="K1540" t="s">
        <v>2966</v>
      </c>
      <c r="L1540">
        <v>4400</v>
      </c>
      <c r="M1540" t="s">
        <v>2976</v>
      </c>
      <c r="N1540">
        <v>0.38640000000000002</v>
      </c>
      <c r="O1540" s="4" t="s">
        <v>3174</v>
      </c>
    </row>
    <row r="1541" spans="1:15">
      <c r="A1541" t="s">
        <v>2880</v>
      </c>
      <c r="C1541" s="8" t="s">
        <v>327</v>
      </c>
      <c r="F1541">
        <v>6.5784000000000002</v>
      </c>
      <c r="G1541" t="s">
        <v>3063</v>
      </c>
      <c r="H1541">
        <v>4404</v>
      </c>
      <c r="I1541" t="s">
        <v>2980</v>
      </c>
      <c r="J1541">
        <v>4</v>
      </c>
      <c r="K1541" t="s">
        <v>2966</v>
      </c>
      <c r="L1541">
        <v>4400</v>
      </c>
      <c r="M1541" t="s">
        <v>2976</v>
      </c>
      <c r="N1541">
        <v>2.1745000000000001</v>
      </c>
      <c r="O1541" s="4" t="s">
        <v>3174</v>
      </c>
    </row>
    <row r="1542" spans="1:15">
      <c r="A1542" t="s">
        <v>2897</v>
      </c>
      <c r="C1542" s="8" t="s">
        <v>327</v>
      </c>
      <c r="F1542">
        <v>7.3272000000000004</v>
      </c>
      <c r="G1542" t="s">
        <v>3063</v>
      </c>
      <c r="H1542">
        <v>4404</v>
      </c>
      <c r="I1542" t="s">
        <v>2980</v>
      </c>
      <c r="J1542">
        <v>4</v>
      </c>
      <c r="K1542" t="s">
        <v>2966</v>
      </c>
      <c r="L1542">
        <v>4400</v>
      </c>
      <c r="M1542" t="s">
        <v>2976</v>
      </c>
      <c r="N1542">
        <v>7.3272000000000004</v>
      </c>
      <c r="O1542" s="4" t="s">
        <v>3174</v>
      </c>
    </row>
    <row r="1543" spans="1:15">
      <c r="A1543" t="s">
        <v>2900</v>
      </c>
      <c r="C1543" s="8" t="s">
        <v>327</v>
      </c>
      <c r="E1543" s="8" t="s">
        <v>327</v>
      </c>
      <c r="F1543">
        <v>1.6609</v>
      </c>
      <c r="G1543" t="s">
        <v>3063</v>
      </c>
      <c r="H1543">
        <v>4404</v>
      </c>
      <c r="I1543" t="s">
        <v>2980</v>
      </c>
      <c r="J1543">
        <v>4</v>
      </c>
      <c r="K1543" t="s">
        <v>2966</v>
      </c>
      <c r="L1543">
        <v>4400</v>
      </c>
      <c r="M1543" t="s">
        <v>2976</v>
      </c>
      <c r="N1543">
        <v>0.17710000000000001</v>
      </c>
      <c r="O1543" s="4" t="s">
        <v>3174</v>
      </c>
    </row>
    <row r="1544" spans="1:15">
      <c r="A1544" t="s">
        <v>2901</v>
      </c>
      <c r="E1544" s="8" t="s">
        <v>327</v>
      </c>
      <c r="F1544">
        <v>1.3031999999999999</v>
      </c>
      <c r="G1544" t="s">
        <v>3063</v>
      </c>
      <c r="H1544">
        <v>4404</v>
      </c>
      <c r="I1544" t="s">
        <v>2980</v>
      </c>
      <c r="J1544">
        <v>4</v>
      </c>
      <c r="K1544" t="s">
        <v>2966</v>
      </c>
      <c r="L1544">
        <v>4400</v>
      </c>
      <c r="M1544" t="s">
        <v>2976</v>
      </c>
      <c r="N1544">
        <v>1.4200000000000001E-2</v>
      </c>
      <c r="O1544" s="4" t="s">
        <v>3174</v>
      </c>
    </row>
    <row r="1545" spans="1:15">
      <c r="A1545" t="s">
        <v>2906</v>
      </c>
      <c r="E1545" s="8" t="s">
        <v>327</v>
      </c>
      <c r="F1545">
        <v>3.5609000000000002</v>
      </c>
      <c r="G1545" t="s">
        <v>3063</v>
      </c>
      <c r="H1545">
        <v>4404</v>
      </c>
      <c r="I1545" t="s">
        <v>2980</v>
      </c>
      <c r="J1545">
        <v>4</v>
      </c>
      <c r="K1545" t="s">
        <v>2966</v>
      </c>
      <c r="L1545">
        <v>4400</v>
      </c>
      <c r="M1545" t="s">
        <v>2976</v>
      </c>
      <c r="N1545">
        <v>2.4799999999999999E-2</v>
      </c>
      <c r="O1545" s="4" t="s">
        <v>3174</v>
      </c>
    </row>
    <row r="1546" spans="1:15">
      <c r="A1546" t="s">
        <v>2911</v>
      </c>
      <c r="E1546" s="8" t="s">
        <v>327</v>
      </c>
      <c r="F1546">
        <v>13.0543</v>
      </c>
      <c r="G1546" t="s">
        <v>3063</v>
      </c>
      <c r="H1546">
        <v>4404</v>
      </c>
      <c r="I1546" t="s">
        <v>2980</v>
      </c>
      <c r="J1546">
        <v>4</v>
      </c>
      <c r="K1546" t="s">
        <v>2966</v>
      </c>
      <c r="L1546">
        <v>4400</v>
      </c>
      <c r="M1546" t="s">
        <v>2976</v>
      </c>
      <c r="N1546">
        <v>5.4800000000000001E-2</v>
      </c>
      <c r="O1546" s="4" t="s">
        <v>3174</v>
      </c>
    </row>
    <row r="1547" spans="1:15">
      <c r="A1547" t="s">
        <v>2912</v>
      </c>
      <c r="C1547" s="8" t="s">
        <v>327</v>
      </c>
      <c r="E1547" s="8" t="s">
        <v>327</v>
      </c>
      <c r="F1547">
        <v>4.2920999999999996</v>
      </c>
      <c r="G1547" t="s">
        <v>3063</v>
      </c>
      <c r="H1547">
        <v>4404</v>
      </c>
      <c r="I1547" t="s">
        <v>2980</v>
      </c>
      <c r="J1547">
        <v>4</v>
      </c>
      <c r="K1547" t="s">
        <v>2966</v>
      </c>
      <c r="L1547">
        <v>4400</v>
      </c>
      <c r="M1547" t="s">
        <v>2976</v>
      </c>
      <c r="N1547">
        <v>0.93759999999999999</v>
      </c>
      <c r="O1547" s="4" t="s">
        <v>3174</v>
      </c>
    </row>
    <row r="1548" spans="1:15">
      <c r="A1548" t="s">
        <v>2913</v>
      </c>
      <c r="C1548" s="8" t="s">
        <v>327</v>
      </c>
      <c r="E1548" s="8" t="s">
        <v>327</v>
      </c>
      <c r="F1548">
        <v>17.7624</v>
      </c>
      <c r="G1548" t="s">
        <v>3063</v>
      </c>
      <c r="H1548">
        <v>4404</v>
      </c>
      <c r="I1548" t="s">
        <v>2980</v>
      </c>
      <c r="J1548">
        <v>4</v>
      </c>
      <c r="K1548" t="s">
        <v>2966</v>
      </c>
      <c r="L1548">
        <v>4400</v>
      </c>
      <c r="M1548" t="s">
        <v>2976</v>
      </c>
      <c r="N1548">
        <v>2.3E-3</v>
      </c>
      <c r="O1548" s="4" t="s">
        <v>3174</v>
      </c>
    </row>
    <row r="1549" spans="1:15">
      <c r="A1549" t="s">
        <v>2914</v>
      </c>
      <c r="E1549" s="8" t="s">
        <v>327</v>
      </c>
      <c r="F1549">
        <v>8.2896000000000001</v>
      </c>
      <c r="G1549" t="s">
        <v>3063</v>
      </c>
      <c r="H1549">
        <v>4404</v>
      </c>
      <c r="I1549" t="s">
        <v>2980</v>
      </c>
      <c r="J1549">
        <v>4</v>
      </c>
      <c r="K1549" t="s">
        <v>2966</v>
      </c>
      <c r="L1549">
        <v>4400</v>
      </c>
      <c r="M1549" t="s">
        <v>2976</v>
      </c>
      <c r="N1549">
        <v>1.6712</v>
      </c>
      <c r="O1549" s="4" t="s">
        <v>3174</v>
      </c>
    </row>
    <row r="1550" spans="1:15">
      <c r="A1550" t="s">
        <v>2917</v>
      </c>
      <c r="C1550" s="8" t="s">
        <v>327</v>
      </c>
      <c r="E1550" s="8" t="s">
        <v>327</v>
      </c>
      <c r="F1550">
        <v>1.4665999999999999</v>
      </c>
      <c r="G1550" t="s">
        <v>3063</v>
      </c>
      <c r="H1550">
        <v>4404</v>
      </c>
      <c r="I1550" t="s">
        <v>2980</v>
      </c>
      <c r="J1550">
        <v>4</v>
      </c>
      <c r="K1550" t="s">
        <v>2966</v>
      </c>
      <c r="L1550">
        <v>4400</v>
      </c>
      <c r="M1550" t="s">
        <v>2976</v>
      </c>
      <c r="N1550">
        <v>0.18690000000000001</v>
      </c>
      <c r="O1550" s="4" t="s">
        <v>3174</v>
      </c>
    </row>
    <row r="1551" spans="1:15">
      <c r="A1551" t="s">
        <v>2925</v>
      </c>
      <c r="C1551" s="8" t="s">
        <v>327</v>
      </c>
      <c r="F1551">
        <v>89.711399999999998</v>
      </c>
      <c r="G1551" t="s">
        <v>3063</v>
      </c>
      <c r="H1551">
        <v>4404</v>
      </c>
      <c r="I1551" t="s">
        <v>2980</v>
      </c>
      <c r="J1551">
        <v>4</v>
      </c>
      <c r="K1551" t="s">
        <v>2966</v>
      </c>
      <c r="L1551">
        <v>4400</v>
      </c>
      <c r="M1551" t="s">
        <v>2976</v>
      </c>
      <c r="N1551">
        <v>57.948099999999997</v>
      </c>
      <c r="O1551" s="4" t="s">
        <v>3174</v>
      </c>
    </row>
    <row r="1552" spans="1:15">
      <c r="A1552" t="s">
        <v>2927</v>
      </c>
      <c r="C1552" s="8" t="s">
        <v>327</v>
      </c>
      <c r="E1552" s="8" t="s">
        <v>327</v>
      </c>
      <c r="F1552">
        <v>13.8467</v>
      </c>
      <c r="G1552" t="s">
        <v>3063</v>
      </c>
      <c r="H1552">
        <v>4404</v>
      </c>
      <c r="I1552" t="s">
        <v>2980</v>
      </c>
      <c r="J1552">
        <v>4</v>
      </c>
      <c r="K1552" t="s">
        <v>2966</v>
      </c>
      <c r="L1552">
        <v>4400</v>
      </c>
      <c r="M1552" t="s">
        <v>2976</v>
      </c>
      <c r="N1552">
        <v>5.4497999999999998</v>
      </c>
      <c r="O1552" s="4" t="s">
        <v>3174</v>
      </c>
    </row>
    <row r="1553" spans="1:15">
      <c r="A1553" t="s">
        <v>2928</v>
      </c>
      <c r="C1553" s="8" t="s">
        <v>327</v>
      </c>
      <c r="E1553" s="8" t="s">
        <v>327</v>
      </c>
      <c r="F1553">
        <v>143.2713</v>
      </c>
      <c r="G1553" t="s">
        <v>3063</v>
      </c>
      <c r="H1553">
        <v>4404</v>
      </c>
      <c r="I1553" t="s">
        <v>2980</v>
      </c>
      <c r="J1553">
        <v>4</v>
      </c>
      <c r="K1553" t="s">
        <v>2966</v>
      </c>
      <c r="L1553">
        <v>4400</v>
      </c>
      <c r="M1553" t="s">
        <v>2976</v>
      </c>
      <c r="N1553">
        <v>3.0141</v>
      </c>
      <c r="O1553" s="4" t="s">
        <v>3174</v>
      </c>
    </row>
    <row r="1554" spans="1:15">
      <c r="A1554" t="s">
        <v>2929</v>
      </c>
      <c r="E1554" s="8" t="s">
        <v>327</v>
      </c>
      <c r="F1554">
        <v>98.6387</v>
      </c>
      <c r="G1554" t="s">
        <v>3063</v>
      </c>
      <c r="H1554">
        <v>4404</v>
      </c>
      <c r="I1554" t="s">
        <v>2980</v>
      </c>
      <c r="J1554">
        <v>4</v>
      </c>
      <c r="K1554" t="s">
        <v>2966</v>
      </c>
      <c r="L1554">
        <v>4400</v>
      </c>
      <c r="M1554" t="s">
        <v>2976</v>
      </c>
      <c r="N1554">
        <v>82.907600000000002</v>
      </c>
      <c r="O1554" s="4" t="s">
        <v>3174</v>
      </c>
    </row>
    <row r="1555" spans="1:15">
      <c r="A1555" t="s">
        <v>2931</v>
      </c>
      <c r="C1555" s="8" t="s">
        <v>327</v>
      </c>
      <c r="F1555">
        <v>27.745100000000001</v>
      </c>
      <c r="G1555" t="s">
        <v>3063</v>
      </c>
      <c r="H1555">
        <v>4404</v>
      </c>
      <c r="I1555" t="s">
        <v>2980</v>
      </c>
      <c r="J1555">
        <v>4</v>
      </c>
      <c r="K1555" t="s">
        <v>2966</v>
      </c>
      <c r="L1555">
        <v>4400</v>
      </c>
      <c r="M1555" t="s">
        <v>2976</v>
      </c>
      <c r="N1555">
        <v>1.29E-2</v>
      </c>
      <c r="O1555" s="4" t="s">
        <v>3174</v>
      </c>
    </row>
    <row r="1556" spans="1:15">
      <c r="A1556" t="s">
        <v>2933</v>
      </c>
      <c r="C1556" s="8" t="s">
        <v>327</v>
      </c>
      <c r="F1556">
        <v>48.559800000000003</v>
      </c>
      <c r="G1556" t="s">
        <v>3063</v>
      </c>
      <c r="H1556">
        <v>4404</v>
      </c>
      <c r="I1556" t="s">
        <v>2980</v>
      </c>
      <c r="J1556">
        <v>4</v>
      </c>
      <c r="K1556" t="s">
        <v>2966</v>
      </c>
      <c r="L1556">
        <v>4400</v>
      </c>
      <c r="M1556" t="s">
        <v>2976</v>
      </c>
      <c r="N1556">
        <v>1.2785</v>
      </c>
      <c r="O1556" s="4" t="s">
        <v>3174</v>
      </c>
    </row>
    <row r="1557" spans="1:15">
      <c r="A1557" t="s">
        <v>2933</v>
      </c>
      <c r="C1557" s="8" t="s">
        <v>327</v>
      </c>
      <c r="F1557">
        <v>48.559800000000003</v>
      </c>
      <c r="G1557" t="s">
        <v>3063</v>
      </c>
      <c r="H1557">
        <v>4404</v>
      </c>
      <c r="I1557" t="s">
        <v>2980</v>
      </c>
      <c r="J1557">
        <v>4</v>
      </c>
      <c r="K1557" t="s">
        <v>2966</v>
      </c>
      <c r="L1557">
        <v>4400</v>
      </c>
      <c r="M1557" t="s">
        <v>2976</v>
      </c>
      <c r="N1557">
        <v>1.0200000000000001E-2</v>
      </c>
      <c r="O1557" s="4" t="s">
        <v>3174</v>
      </c>
    </row>
    <row r="1558" spans="1:15">
      <c r="A1558" t="s">
        <v>2823</v>
      </c>
      <c r="C1558" s="8" t="s">
        <v>327</v>
      </c>
      <c r="F1558">
        <v>54.532499999999999</v>
      </c>
      <c r="G1558" t="s">
        <v>3063</v>
      </c>
      <c r="H1558">
        <v>4411</v>
      </c>
      <c r="I1558" t="s">
        <v>3013</v>
      </c>
      <c r="J1558">
        <v>4</v>
      </c>
      <c r="K1558" t="s">
        <v>2966</v>
      </c>
      <c r="L1558">
        <v>4400</v>
      </c>
      <c r="M1558" t="s">
        <v>2976</v>
      </c>
      <c r="N1558">
        <v>54.099200000000003</v>
      </c>
      <c r="O1558" s="4" t="s">
        <v>3174</v>
      </c>
    </row>
    <row r="1559" spans="1:15">
      <c r="A1559" t="s">
        <v>2824</v>
      </c>
      <c r="E1559" s="8" t="s">
        <v>327</v>
      </c>
      <c r="F1559">
        <v>10.3672</v>
      </c>
      <c r="G1559" t="s">
        <v>3063</v>
      </c>
      <c r="H1559">
        <v>4411</v>
      </c>
      <c r="I1559" t="s">
        <v>3013</v>
      </c>
      <c r="J1559">
        <v>4</v>
      </c>
      <c r="K1559" t="s">
        <v>2966</v>
      </c>
      <c r="L1559">
        <v>4400</v>
      </c>
      <c r="M1559" t="s">
        <v>2976</v>
      </c>
      <c r="N1559">
        <v>8.7234999999999996</v>
      </c>
      <c r="O1559" s="4" t="s">
        <v>3174</v>
      </c>
    </row>
    <row r="1560" spans="1:15">
      <c r="A1560" t="s">
        <v>2826</v>
      </c>
      <c r="C1560" s="8" t="s">
        <v>327</v>
      </c>
      <c r="F1560">
        <v>106.0855</v>
      </c>
      <c r="G1560" t="s">
        <v>3063</v>
      </c>
      <c r="H1560">
        <v>4411</v>
      </c>
      <c r="I1560" t="s">
        <v>3013</v>
      </c>
      <c r="J1560">
        <v>4</v>
      </c>
      <c r="K1560" t="s">
        <v>2966</v>
      </c>
      <c r="L1560">
        <v>4400</v>
      </c>
      <c r="M1560" t="s">
        <v>2976</v>
      </c>
      <c r="N1560">
        <v>97.835099999999997</v>
      </c>
      <c r="O1560" s="4" t="s">
        <v>3174</v>
      </c>
    </row>
    <row r="1561" spans="1:15">
      <c r="A1561" t="s">
        <v>2827</v>
      </c>
      <c r="C1561" s="8" t="s">
        <v>327</v>
      </c>
      <c r="F1561">
        <v>156.69470000000001</v>
      </c>
      <c r="G1561" t="s">
        <v>3063</v>
      </c>
      <c r="H1561">
        <v>4411</v>
      </c>
      <c r="I1561" t="s">
        <v>3013</v>
      </c>
      <c r="J1561">
        <v>4</v>
      </c>
      <c r="K1561" t="s">
        <v>2966</v>
      </c>
      <c r="L1561">
        <v>4400</v>
      </c>
      <c r="M1561" t="s">
        <v>2976</v>
      </c>
      <c r="N1561">
        <v>155.26310000000001</v>
      </c>
      <c r="O1561" s="4" t="s">
        <v>3174</v>
      </c>
    </row>
    <row r="1562" spans="1:15">
      <c r="A1562" t="s">
        <v>2828</v>
      </c>
      <c r="C1562" s="8" t="s">
        <v>327</v>
      </c>
      <c r="E1562" s="8" t="s">
        <v>327</v>
      </c>
      <c r="F1562">
        <v>239.01830000000001</v>
      </c>
      <c r="G1562" t="s">
        <v>3063</v>
      </c>
      <c r="H1562">
        <v>4411</v>
      </c>
      <c r="I1562" t="s">
        <v>3013</v>
      </c>
      <c r="J1562">
        <v>4</v>
      </c>
      <c r="K1562" t="s">
        <v>2966</v>
      </c>
      <c r="L1562">
        <v>4400</v>
      </c>
      <c r="M1562" t="s">
        <v>2976</v>
      </c>
      <c r="N1562">
        <v>4.1916000000000002</v>
      </c>
      <c r="O1562" s="4" t="s">
        <v>3174</v>
      </c>
    </row>
    <row r="1563" spans="1:15">
      <c r="A1563" t="s">
        <v>2831</v>
      </c>
      <c r="C1563" s="8" t="s">
        <v>327</v>
      </c>
      <c r="F1563">
        <v>39.667999999999999</v>
      </c>
      <c r="G1563" t="s">
        <v>3063</v>
      </c>
      <c r="H1563">
        <v>4411</v>
      </c>
      <c r="I1563" t="s">
        <v>3013</v>
      </c>
      <c r="J1563">
        <v>4</v>
      </c>
      <c r="K1563" t="s">
        <v>2966</v>
      </c>
      <c r="L1563">
        <v>4400</v>
      </c>
      <c r="M1563" t="s">
        <v>2976</v>
      </c>
      <c r="N1563">
        <v>39.5961</v>
      </c>
      <c r="O1563" s="4" t="s">
        <v>3174</v>
      </c>
    </row>
    <row r="1564" spans="1:15">
      <c r="A1564" t="s">
        <v>2832</v>
      </c>
      <c r="C1564" s="8" t="s">
        <v>327</v>
      </c>
      <c r="F1564">
        <v>14.909000000000001</v>
      </c>
      <c r="G1564" t="s">
        <v>3063</v>
      </c>
      <c r="H1564">
        <v>4411</v>
      </c>
      <c r="I1564" t="s">
        <v>3013</v>
      </c>
      <c r="J1564">
        <v>4</v>
      </c>
      <c r="K1564" t="s">
        <v>2966</v>
      </c>
      <c r="L1564">
        <v>4400</v>
      </c>
      <c r="M1564" t="s">
        <v>2976</v>
      </c>
      <c r="N1564">
        <v>14.602399999999999</v>
      </c>
      <c r="O1564" s="4" t="s">
        <v>3174</v>
      </c>
    </row>
    <row r="1565" spans="1:15">
      <c r="A1565" t="s">
        <v>2833</v>
      </c>
      <c r="C1565" s="8" t="s">
        <v>327</v>
      </c>
      <c r="F1565">
        <v>36.813699999999997</v>
      </c>
      <c r="G1565" t="s">
        <v>3063</v>
      </c>
      <c r="H1565">
        <v>4411</v>
      </c>
      <c r="I1565" t="s">
        <v>3013</v>
      </c>
      <c r="J1565">
        <v>4</v>
      </c>
      <c r="K1565" t="s">
        <v>2966</v>
      </c>
      <c r="L1565">
        <v>4400</v>
      </c>
      <c r="M1565" t="s">
        <v>2976</v>
      </c>
      <c r="N1565">
        <v>13.879</v>
      </c>
      <c r="O1565" s="4" t="s">
        <v>3174</v>
      </c>
    </row>
    <row r="1566" spans="1:15">
      <c r="A1566" t="s">
        <v>2835</v>
      </c>
      <c r="C1566" s="8" t="s">
        <v>327</v>
      </c>
      <c r="F1566">
        <v>15.0025</v>
      </c>
      <c r="G1566" t="s">
        <v>3063</v>
      </c>
      <c r="H1566">
        <v>4411</v>
      </c>
      <c r="I1566" t="s">
        <v>3013</v>
      </c>
      <c r="J1566">
        <v>4</v>
      </c>
      <c r="K1566" t="s">
        <v>2966</v>
      </c>
      <c r="L1566">
        <v>4400</v>
      </c>
      <c r="M1566" t="s">
        <v>2976</v>
      </c>
      <c r="N1566">
        <v>1.7041999999999999</v>
      </c>
      <c r="O1566" s="4" t="s">
        <v>3174</v>
      </c>
    </row>
    <row r="1567" spans="1:15">
      <c r="A1567" t="s">
        <v>2841</v>
      </c>
      <c r="C1567" s="8" t="s">
        <v>327</v>
      </c>
      <c r="E1567" s="8" t="s">
        <v>327</v>
      </c>
      <c r="F1567">
        <v>154.84440000000001</v>
      </c>
      <c r="G1567" t="s">
        <v>3063</v>
      </c>
      <c r="H1567">
        <v>4411</v>
      </c>
      <c r="I1567" t="s">
        <v>3013</v>
      </c>
      <c r="J1567">
        <v>4</v>
      </c>
      <c r="K1567" t="s">
        <v>2966</v>
      </c>
      <c r="L1567">
        <v>4400</v>
      </c>
      <c r="M1567" t="s">
        <v>2976</v>
      </c>
      <c r="N1567">
        <v>136.25810000000001</v>
      </c>
      <c r="O1567" s="4" t="s">
        <v>3174</v>
      </c>
    </row>
    <row r="1568" spans="1:15">
      <c r="A1568" t="s">
        <v>2849</v>
      </c>
      <c r="C1568" s="8" t="s">
        <v>327</v>
      </c>
      <c r="F1568">
        <v>194.96180000000001</v>
      </c>
      <c r="G1568" t="s">
        <v>3063</v>
      </c>
      <c r="H1568">
        <v>4411</v>
      </c>
      <c r="I1568" t="s">
        <v>3013</v>
      </c>
      <c r="J1568">
        <v>4</v>
      </c>
      <c r="K1568" t="s">
        <v>2966</v>
      </c>
      <c r="L1568">
        <v>4400</v>
      </c>
      <c r="M1568" t="s">
        <v>2976</v>
      </c>
      <c r="N1568">
        <v>25.026900000000001</v>
      </c>
      <c r="O1568" s="4" t="s">
        <v>3174</v>
      </c>
    </row>
    <row r="1569" spans="1:15">
      <c r="A1569" t="s">
        <v>2849</v>
      </c>
      <c r="C1569" s="8" t="s">
        <v>327</v>
      </c>
      <c r="F1569">
        <v>194.96180000000001</v>
      </c>
      <c r="G1569" t="s">
        <v>3063</v>
      </c>
      <c r="H1569">
        <v>4411</v>
      </c>
      <c r="I1569" t="s">
        <v>3013</v>
      </c>
      <c r="J1569">
        <v>4</v>
      </c>
      <c r="K1569" t="s">
        <v>2966</v>
      </c>
      <c r="L1569">
        <v>4400</v>
      </c>
      <c r="M1569" t="s">
        <v>2976</v>
      </c>
      <c r="N1569">
        <v>1.6397999999999999</v>
      </c>
      <c r="O1569" s="4" t="s">
        <v>3174</v>
      </c>
    </row>
    <row r="1570" spans="1:15">
      <c r="A1570" t="s">
        <v>2852</v>
      </c>
      <c r="C1570" s="8" t="s">
        <v>327</v>
      </c>
      <c r="F1570">
        <v>11.5463</v>
      </c>
      <c r="G1570" t="s">
        <v>3063</v>
      </c>
      <c r="H1570">
        <v>4411</v>
      </c>
      <c r="I1570" t="s">
        <v>3013</v>
      </c>
      <c r="J1570">
        <v>4</v>
      </c>
      <c r="K1570" t="s">
        <v>2966</v>
      </c>
      <c r="L1570">
        <v>4400</v>
      </c>
      <c r="M1570" t="s">
        <v>2976</v>
      </c>
      <c r="N1570">
        <v>11.482900000000001</v>
      </c>
      <c r="O1570" s="4" t="s">
        <v>3174</v>
      </c>
    </row>
    <row r="1571" spans="1:15">
      <c r="A1571" t="s">
        <v>2853</v>
      </c>
      <c r="E1571" s="8" t="s">
        <v>327</v>
      </c>
      <c r="F1571">
        <v>128.1277</v>
      </c>
      <c r="G1571" t="s">
        <v>3063</v>
      </c>
      <c r="H1571">
        <v>4411</v>
      </c>
      <c r="I1571" t="s">
        <v>3013</v>
      </c>
      <c r="J1571">
        <v>4</v>
      </c>
      <c r="K1571" t="s">
        <v>2966</v>
      </c>
      <c r="L1571">
        <v>4400</v>
      </c>
      <c r="M1571" t="s">
        <v>2976</v>
      </c>
      <c r="N1571">
        <v>40.337800000000001</v>
      </c>
      <c r="O1571" s="4" t="s">
        <v>3174</v>
      </c>
    </row>
    <row r="1572" spans="1:15">
      <c r="A1572" t="s">
        <v>2854</v>
      </c>
      <c r="C1572" s="8" t="s">
        <v>327</v>
      </c>
      <c r="F1572">
        <v>118.4898</v>
      </c>
      <c r="G1572" t="s">
        <v>3063</v>
      </c>
      <c r="H1572">
        <v>4411</v>
      </c>
      <c r="I1572" t="s">
        <v>3013</v>
      </c>
      <c r="J1572">
        <v>4</v>
      </c>
      <c r="K1572" t="s">
        <v>2966</v>
      </c>
      <c r="L1572">
        <v>4400</v>
      </c>
      <c r="M1572" t="s">
        <v>2976</v>
      </c>
      <c r="N1572">
        <v>3.0097999999999998</v>
      </c>
      <c r="O1572" s="4" t="s">
        <v>3174</v>
      </c>
    </row>
    <row r="1573" spans="1:15">
      <c r="A1573" t="s">
        <v>2856</v>
      </c>
      <c r="E1573" s="8" t="s">
        <v>327</v>
      </c>
      <c r="F1573">
        <v>32.029800000000002</v>
      </c>
      <c r="G1573" t="s">
        <v>3063</v>
      </c>
      <c r="H1573">
        <v>4411</v>
      </c>
      <c r="I1573" t="s">
        <v>3013</v>
      </c>
      <c r="J1573">
        <v>4</v>
      </c>
      <c r="K1573" t="s">
        <v>2966</v>
      </c>
      <c r="L1573">
        <v>4400</v>
      </c>
      <c r="M1573" t="s">
        <v>2976</v>
      </c>
      <c r="N1573">
        <v>30.232099999999999</v>
      </c>
      <c r="O1573" s="4" t="s">
        <v>3174</v>
      </c>
    </row>
    <row r="1574" spans="1:15">
      <c r="A1574" t="s">
        <v>2857</v>
      </c>
      <c r="C1574" s="8" t="s">
        <v>327</v>
      </c>
      <c r="F1574">
        <v>189.11949999999999</v>
      </c>
      <c r="G1574" t="s">
        <v>3063</v>
      </c>
      <c r="H1574">
        <v>4411</v>
      </c>
      <c r="I1574" t="s">
        <v>3013</v>
      </c>
      <c r="J1574">
        <v>4</v>
      </c>
      <c r="K1574" t="s">
        <v>2966</v>
      </c>
      <c r="L1574">
        <v>4400</v>
      </c>
      <c r="M1574" t="s">
        <v>2976</v>
      </c>
      <c r="N1574">
        <v>151.70009999999999</v>
      </c>
      <c r="O1574" s="4" t="s">
        <v>3174</v>
      </c>
    </row>
    <row r="1575" spans="1:15">
      <c r="A1575" t="s">
        <v>2864</v>
      </c>
      <c r="C1575" s="8" t="s">
        <v>327</v>
      </c>
      <c r="F1575">
        <v>48.175199999999997</v>
      </c>
      <c r="G1575" t="s">
        <v>3063</v>
      </c>
      <c r="H1575">
        <v>4411</v>
      </c>
      <c r="I1575" t="s">
        <v>3013</v>
      </c>
      <c r="J1575">
        <v>4</v>
      </c>
      <c r="K1575" t="s">
        <v>2966</v>
      </c>
      <c r="L1575">
        <v>4400</v>
      </c>
      <c r="M1575" t="s">
        <v>2976</v>
      </c>
      <c r="N1575">
        <v>8.6E-3</v>
      </c>
      <c r="O1575" s="4" t="s">
        <v>3174</v>
      </c>
    </row>
    <row r="1576" spans="1:15">
      <c r="A1576" t="s">
        <v>2879</v>
      </c>
      <c r="C1576" s="8" t="s">
        <v>327</v>
      </c>
      <c r="E1576" s="8" t="s">
        <v>327</v>
      </c>
      <c r="F1576">
        <v>65.697500000000005</v>
      </c>
      <c r="G1576" t="s">
        <v>3063</v>
      </c>
      <c r="H1576">
        <v>4411</v>
      </c>
      <c r="I1576" t="s">
        <v>3013</v>
      </c>
      <c r="J1576">
        <v>4</v>
      </c>
      <c r="K1576" t="s">
        <v>2966</v>
      </c>
      <c r="L1576">
        <v>4400</v>
      </c>
      <c r="M1576" t="s">
        <v>2976</v>
      </c>
      <c r="N1576">
        <v>65.697500000000005</v>
      </c>
      <c r="O1576" s="4" t="s">
        <v>3174</v>
      </c>
    </row>
    <row r="1577" spans="1:15">
      <c r="A1577" t="s">
        <v>175</v>
      </c>
      <c r="C1577" s="8" t="s">
        <v>327</v>
      </c>
      <c r="E1577" s="8" t="s">
        <v>327</v>
      </c>
      <c r="F1577">
        <v>41.961799999999997</v>
      </c>
      <c r="G1577" t="s">
        <v>3063</v>
      </c>
      <c r="H1577">
        <v>4411</v>
      </c>
      <c r="I1577" t="s">
        <v>3013</v>
      </c>
      <c r="J1577">
        <v>4</v>
      </c>
      <c r="K1577" t="s">
        <v>2966</v>
      </c>
      <c r="L1577">
        <v>4400</v>
      </c>
      <c r="M1577" t="s">
        <v>2976</v>
      </c>
      <c r="N1577">
        <v>29.544599999999999</v>
      </c>
      <c r="O1577" s="4" t="s">
        <v>3174</v>
      </c>
    </row>
    <row r="1578" spans="1:15">
      <c r="A1578" t="s">
        <v>2882</v>
      </c>
      <c r="C1578" s="8" t="s">
        <v>327</v>
      </c>
      <c r="F1578">
        <v>56.442599999999999</v>
      </c>
      <c r="G1578" t="s">
        <v>3063</v>
      </c>
      <c r="H1578">
        <v>4411</v>
      </c>
      <c r="I1578" t="s">
        <v>3013</v>
      </c>
      <c r="J1578">
        <v>4</v>
      </c>
      <c r="K1578" t="s">
        <v>2966</v>
      </c>
      <c r="L1578">
        <v>4400</v>
      </c>
      <c r="M1578" t="s">
        <v>2976</v>
      </c>
      <c r="N1578">
        <v>56.442599999999999</v>
      </c>
      <c r="O1578" s="4" t="s">
        <v>3174</v>
      </c>
    </row>
    <row r="1579" spans="1:15">
      <c r="A1579" t="s">
        <v>2883</v>
      </c>
      <c r="C1579" s="8" t="s">
        <v>327</v>
      </c>
      <c r="F1579">
        <v>26.524100000000001</v>
      </c>
      <c r="G1579" t="s">
        <v>3063</v>
      </c>
      <c r="H1579">
        <v>4411</v>
      </c>
      <c r="I1579" t="s">
        <v>3013</v>
      </c>
      <c r="J1579">
        <v>4</v>
      </c>
      <c r="K1579" t="s">
        <v>2966</v>
      </c>
      <c r="L1579">
        <v>4400</v>
      </c>
      <c r="M1579" t="s">
        <v>2976</v>
      </c>
      <c r="N1579">
        <v>11.715199999999999</v>
      </c>
      <c r="O1579" s="4" t="s">
        <v>3174</v>
      </c>
    </row>
    <row r="1580" spans="1:15">
      <c r="A1580" t="s">
        <v>2886</v>
      </c>
      <c r="C1580" s="8" t="s">
        <v>327</v>
      </c>
      <c r="F1580">
        <v>20.114899999999999</v>
      </c>
      <c r="G1580" t="s">
        <v>3063</v>
      </c>
      <c r="H1580">
        <v>4411</v>
      </c>
      <c r="I1580" t="s">
        <v>3013</v>
      </c>
      <c r="J1580">
        <v>4</v>
      </c>
      <c r="K1580" t="s">
        <v>2966</v>
      </c>
      <c r="L1580">
        <v>4400</v>
      </c>
      <c r="M1580" t="s">
        <v>2976</v>
      </c>
      <c r="N1580">
        <v>1.6065</v>
      </c>
      <c r="O1580" s="4" t="s">
        <v>3174</v>
      </c>
    </row>
    <row r="1581" spans="1:15">
      <c r="A1581" t="s">
        <v>2888</v>
      </c>
      <c r="B1581" s="8" t="s">
        <v>327</v>
      </c>
      <c r="E1581" s="8" t="s">
        <v>327</v>
      </c>
      <c r="F1581">
        <v>0.61880000000000002</v>
      </c>
      <c r="G1581" t="s">
        <v>3063</v>
      </c>
      <c r="H1581">
        <v>4411</v>
      </c>
      <c r="I1581" t="s">
        <v>3013</v>
      </c>
      <c r="J1581">
        <v>4</v>
      </c>
      <c r="K1581" t="s">
        <v>2966</v>
      </c>
      <c r="L1581">
        <v>4400</v>
      </c>
      <c r="M1581" t="s">
        <v>2976</v>
      </c>
      <c r="N1581">
        <v>0.61880000000000002</v>
      </c>
      <c r="O1581" s="4" t="s">
        <v>3174</v>
      </c>
    </row>
    <row r="1582" spans="1:15">
      <c r="A1582" t="s">
        <v>2889</v>
      </c>
      <c r="C1582" s="8" t="s">
        <v>327</v>
      </c>
      <c r="E1582" s="8" t="s">
        <v>327</v>
      </c>
      <c r="F1582">
        <v>6.5461</v>
      </c>
      <c r="G1582" t="s">
        <v>3063</v>
      </c>
      <c r="H1582">
        <v>4411</v>
      </c>
      <c r="I1582" t="s">
        <v>3013</v>
      </c>
      <c r="J1582">
        <v>4</v>
      </c>
      <c r="K1582" t="s">
        <v>2966</v>
      </c>
      <c r="L1582">
        <v>4400</v>
      </c>
      <c r="M1582" t="s">
        <v>2976</v>
      </c>
      <c r="N1582">
        <v>6.5461</v>
      </c>
      <c r="O1582" s="4" t="s">
        <v>3174</v>
      </c>
    </row>
    <row r="1583" spans="1:15">
      <c r="A1583" t="s">
        <v>2890</v>
      </c>
      <c r="C1583" s="8" t="s">
        <v>327</v>
      </c>
      <c r="F1583">
        <v>30.987200000000001</v>
      </c>
      <c r="G1583" t="s">
        <v>3063</v>
      </c>
      <c r="H1583">
        <v>4411</v>
      </c>
      <c r="I1583" t="s">
        <v>3013</v>
      </c>
      <c r="J1583">
        <v>4</v>
      </c>
      <c r="K1583" t="s">
        <v>2966</v>
      </c>
      <c r="L1583">
        <v>4400</v>
      </c>
      <c r="M1583" t="s">
        <v>2976</v>
      </c>
      <c r="N1583">
        <v>18.410399999999999</v>
      </c>
      <c r="O1583" s="4" t="s">
        <v>3174</v>
      </c>
    </row>
    <row r="1584" spans="1:15">
      <c r="A1584" t="s">
        <v>2891</v>
      </c>
      <c r="C1584" s="8" t="s">
        <v>327</v>
      </c>
      <c r="F1584">
        <v>4.3776000000000002</v>
      </c>
      <c r="G1584" t="s">
        <v>3063</v>
      </c>
      <c r="H1584">
        <v>4411</v>
      </c>
      <c r="I1584" t="s">
        <v>3013</v>
      </c>
      <c r="J1584">
        <v>4</v>
      </c>
      <c r="K1584" t="s">
        <v>2966</v>
      </c>
      <c r="L1584">
        <v>4400</v>
      </c>
      <c r="M1584" t="s">
        <v>2976</v>
      </c>
      <c r="N1584">
        <v>3.6111</v>
      </c>
      <c r="O1584" s="4" t="s">
        <v>3174</v>
      </c>
    </row>
    <row r="1585" spans="1:15">
      <c r="A1585" t="s">
        <v>2893</v>
      </c>
      <c r="E1585" s="8" t="s">
        <v>327</v>
      </c>
      <c r="F1585">
        <v>6.1916000000000002</v>
      </c>
      <c r="G1585" t="s">
        <v>3063</v>
      </c>
      <c r="H1585">
        <v>4411</v>
      </c>
      <c r="I1585" t="s">
        <v>3013</v>
      </c>
      <c r="J1585">
        <v>4</v>
      </c>
      <c r="K1585" t="s">
        <v>2966</v>
      </c>
      <c r="L1585">
        <v>4400</v>
      </c>
      <c r="M1585" t="s">
        <v>2976</v>
      </c>
      <c r="N1585">
        <v>4.4103000000000003</v>
      </c>
      <c r="O1585" s="4" t="s">
        <v>3174</v>
      </c>
    </row>
    <row r="1586" spans="1:15">
      <c r="A1586" t="s">
        <v>2894</v>
      </c>
      <c r="E1586" s="8" t="s">
        <v>327</v>
      </c>
      <c r="F1586">
        <v>19.421800000000001</v>
      </c>
      <c r="G1586" t="s">
        <v>3063</v>
      </c>
      <c r="H1586">
        <v>4411</v>
      </c>
      <c r="I1586" t="s">
        <v>3013</v>
      </c>
      <c r="J1586">
        <v>4</v>
      </c>
      <c r="K1586" t="s">
        <v>2966</v>
      </c>
      <c r="L1586">
        <v>4400</v>
      </c>
      <c r="M1586" t="s">
        <v>2976</v>
      </c>
      <c r="N1586">
        <v>4.4619999999999997</v>
      </c>
      <c r="O1586" s="4" t="s">
        <v>3174</v>
      </c>
    </row>
    <row r="1587" spans="1:15">
      <c r="A1587" t="s">
        <v>2908</v>
      </c>
      <c r="C1587" s="8" t="s">
        <v>327</v>
      </c>
      <c r="F1587">
        <v>30.7254</v>
      </c>
      <c r="G1587" t="s">
        <v>3063</v>
      </c>
      <c r="H1587">
        <v>4411</v>
      </c>
      <c r="I1587" t="s">
        <v>3013</v>
      </c>
      <c r="J1587">
        <v>4</v>
      </c>
      <c r="K1587" t="s">
        <v>2966</v>
      </c>
      <c r="L1587">
        <v>4400</v>
      </c>
      <c r="M1587" t="s">
        <v>2976</v>
      </c>
      <c r="N1587">
        <v>26.929300000000001</v>
      </c>
      <c r="O1587" s="4" t="s">
        <v>3174</v>
      </c>
    </row>
    <row r="1588" spans="1:15">
      <c r="A1588" t="s">
        <v>2910</v>
      </c>
      <c r="C1588" s="8" t="s">
        <v>327</v>
      </c>
      <c r="F1588">
        <v>7.6379999999999999</v>
      </c>
      <c r="G1588" t="s">
        <v>3063</v>
      </c>
      <c r="H1588">
        <v>4411</v>
      </c>
      <c r="I1588" t="s">
        <v>3013</v>
      </c>
      <c r="J1588">
        <v>4</v>
      </c>
      <c r="K1588" t="s">
        <v>2966</v>
      </c>
      <c r="L1588">
        <v>4400</v>
      </c>
      <c r="M1588" t="s">
        <v>2976</v>
      </c>
      <c r="N1588">
        <v>7.6132999999999997</v>
      </c>
      <c r="O1588" s="4" t="s">
        <v>3174</v>
      </c>
    </row>
    <row r="1589" spans="1:15">
      <c r="A1589" t="s">
        <v>2911</v>
      </c>
      <c r="E1589" s="8" t="s">
        <v>327</v>
      </c>
      <c r="F1589">
        <v>13.0543</v>
      </c>
      <c r="G1589" t="s">
        <v>3063</v>
      </c>
      <c r="H1589">
        <v>4411</v>
      </c>
      <c r="I1589" t="s">
        <v>3013</v>
      </c>
      <c r="J1589">
        <v>4</v>
      </c>
      <c r="K1589" t="s">
        <v>2966</v>
      </c>
      <c r="L1589">
        <v>4400</v>
      </c>
      <c r="M1589" t="s">
        <v>2976</v>
      </c>
      <c r="N1589">
        <v>1.629</v>
      </c>
      <c r="O1589" s="4" t="s">
        <v>3174</v>
      </c>
    </row>
    <row r="1590" spans="1:15">
      <c r="A1590" t="s">
        <v>2915</v>
      </c>
      <c r="C1590" s="8" t="s">
        <v>327</v>
      </c>
      <c r="F1590">
        <v>15.653700000000001</v>
      </c>
      <c r="G1590" t="s">
        <v>3063</v>
      </c>
      <c r="H1590">
        <v>4411</v>
      </c>
      <c r="I1590" t="s">
        <v>3013</v>
      </c>
      <c r="J1590">
        <v>4</v>
      </c>
      <c r="K1590" t="s">
        <v>2966</v>
      </c>
      <c r="L1590">
        <v>4400</v>
      </c>
      <c r="M1590" t="s">
        <v>2976</v>
      </c>
      <c r="N1590">
        <v>0.1825</v>
      </c>
      <c r="O1590" s="4" t="s">
        <v>3174</v>
      </c>
    </row>
    <row r="1591" spans="1:15">
      <c r="A1591" t="s">
        <v>2916</v>
      </c>
      <c r="E1591" s="8" t="s">
        <v>327</v>
      </c>
      <c r="F1591">
        <v>4.0113000000000003</v>
      </c>
      <c r="G1591" t="s">
        <v>3063</v>
      </c>
      <c r="H1591">
        <v>4411</v>
      </c>
      <c r="I1591" t="s">
        <v>3013</v>
      </c>
      <c r="J1591">
        <v>4</v>
      </c>
      <c r="K1591" t="s">
        <v>2966</v>
      </c>
      <c r="L1591">
        <v>4400</v>
      </c>
      <c r="M1591" t="s">
        <v>2976</v>
      </c>
      <c r="N1591">
        <v>4.0113000000000003</v>
      </c>
      <c r="O1591" s="4" t="s">
        <v>3174</v>
      </c>
    </row>
    <row r="1592" spans="1:15">
      <c r="A1592" t="s">
        <v>2920</v>
      </c>
      <c r="C1592" s="8" t="s">
        <v>327</v>
      </c>
      <c r="E1592" s="8" t="s">
        <v>327</v>
      </c>
      <c r="F1592">
        <v>162.56219999999999</v>
      </c>
      <c r="G1592" t="s">
        <v>3063</v>
      </c>
      <c r="H1592">
        <v>4411</v>
      </c>
      <c r="I1592" t="s">
        <v>3013</v>
      </c>
      <c r="J1592">
        <v>4</v>
      </c>
      <c r="K1592" t="s">
        <v>2966</v>
      </c>
      <c r="L1592">
        <v>4400</v>
      </c>
      <c r="M1592" t="s">
        <v>2976</v>
      </c>
      <c r="N1592">
        <v>162.5044</v>
      </c>
      <c r="O1592" s="4" t="s">
        <v>3174</v>
      </c>
    </row>
    <row r="1593" spans="1:15">
      <c r="A1593" t="s">
        <v>2921</v>
      </c>
      <c r="C1593" s="8" t="s">
        <v>327</v>
      </c>
      <c r="F1593">
        <v>17.062200000000001</v>
      </c>
      <c r="G1593" t="s">
        <v>3063</v>
      </c>
      <c r="H1593">
        <v>4411</v>
      </c>
      <c r="I1593" t="s">
        <v>3013</v>
      </c>
      <c r="J1593">
        <v>4</v>
      </c>
      <c r="K1593" t="s">
        <v>2966</v>
      </c>
      <c r="L1593">
        <v>4400</v>
      </c>
      <c r="M1593" t="s">
        <v>2976</v>
      </c>
      <c r="N1593">
        <v>16.321000000000002</v>
      </c>
      <c r="O1593" s="4" t="s">
        <v>3174</v>
      </c>
    </row>
    <row r="1594" spans="1:15">
      <c r="A1594" t="s">
        <v>2922</v>
      </c>
      <c r="C1594" s="8" t="s">
        <v>327</v>
      </c>
      <c r="F1594">
        <v>14.027699999999999</v>
      </c>
      <c r="G1594" t="s">
        <v>3063</v>
      </c>
      <c r="H1594">
        <v>4411</v>
      </c>
      <c r="I1594" t="s">
        <v>3013</v>
      </c>
      <c r="J1594">
        <v>4</v>
      </c>
      <c r="K1594" t="s">
        <v>2966</v>
      </c>
      <c r="L1594">
        <v>4400</v>
      </c>
      <c r="M1594" t="s">
        <v>2976</v>
      </c>
      <c r="N1594">
        <v>6.5496999999999996</v>
      </c>
      <c r="O1594" s="4" t="s">
        <v>3174</v>
      </c>
    </row>
    <row r="1595" spans="1:15">
      <c r="A1595" t="s">
        <v>2923</v>
      </c>
      <c r="B1595" s="8" t="s">
        <v>327</v>
      </c>
      <c r="E1595" s="8" t="s">
        <v>327</v>
      </c>
      <c r="F1595">
        <v>8.8137000000000008</v>
      </c>
      <c r="G1595" t="s">
        <v>3063</v>
      </c>
      <c r="H1595">
        <v>4411</v>
      </c>
      <c r="I1595" t="s">
        <v>3013</v>
      </c>
      <c r="J1595">
        <v>4</v>
      </c>
      <c r="K1595" t="s">
        <v>2966</v>
      </c>
      <c r="L1595">
        <v>4400</v>
      </c>
      <c r="M1595" t="s">
        <v>2976</v>
      </c>
      <c r="N1595">
        <v>3.7031000000000001</v>
      </c>
      <c r="O1595" s="4" t="s">
        <v>3174</v>
      </c>
    </row>
    <row r="1596" spans="1:15">
      <c r="A1596" t="s">
        <v>2933</v>
      </c>
      <c r="C1596" s="8" t="s">
        <v>327</v>
      </c>
      <c r="F1596">
        <v>48.559800000000003</v>
      </c>
      <c r="G1596" t="s">
        <v>3063</v>
      </c>
      <c r="H1596">
        <v>4411</v>
      </c>
      <c r="I1596" t="s">
        <v>3013</v>
      </c>
      <c r="J1596">
        <v>4</v>
      </c>
      <c r="K1596" t="s">
        <v>2966</v>
      </c>
      <c r="L1596">
        <v>4400</v>
      </c>
      <c r="M1596" t="s">
        <v>2976</v>
      </c>
      <c r="N1596">
        <v>3.3519000000000001</v>
      </c>
      <c r="O1596" s="4" t="s">
        <v>3174</v>
      </c>
    </row>
    <row r="1597" spans="1:15">
      <c r="A1597" t="s">
        <v>2935</v>
      </c>
      <c r="E1597" s="8" t="s">
        <v>327</v>
      </c>
      <c r="F1597">
        <v>36.656500000000001</v>
      </c>
      <c r="G1597" t="s">
        <v>3063</v>
      </c>
      <c r="H1597">
        <v>4411</v>
      </c>
      <c r="I1597" t="s">
        <v>3013</v>
      </c>
      <c r="J1597">
        <v>4</v>
      </c>
      <c r="K1597" t="s">
        <v>2966</v>
      </c>
      <c r="L1597">
        <v>4400</v>
      </c>
      <c r="M1597" t="s">
        <v>2976</v>
      </c>
      <c r="N1597">
        <v>22.230699999999999</v>
      </c>
      <c r="O1597" s="4" t="s">
        <v>3174</v>
      </c>
    </row>
    <row r="1598" spans="1:15">
      <c r="A1598" t="s">
        <v>2826</v>
      </c>
      <c r="C1598" s="8" t="s">
        <v>327</v>
      </c>
      <c r="F1598">
        <v>106.0855</v>
      </c>
      <c r="G1598" t="s">
        <v>3063</v>
      </c>
      <c r="H1598">
        <v>4412</v>
      </c>
      <c r="I1598" t="s">
        <v>3017</v>
      </c>
      <c r="J1598">
        <v>4</v>
      </c>
      <c r="K1598" t="s">
        <v>2966</v>
      </c>
      <c r="L1598">
        <v>4400</v>
      </c>
      <c r="M1598" t="s">
        <v>2976</v>
      </c>
      <c r="N1598">
        <v>1.6894</v>
      </c>
      <c r="O1598" s="4" t="s">
        <v>3174</v>
      </c>
    </row>
    <row r="1599" spans="1:15">
      <c r="A1599" t="s">
        <v>2826</v>
      </c>
      <c r="C1599" s="8" t="s">
        <v>327</v>
      </c>
      <c r="F1599">
        <v>106.0855</v>
      </c>
      <c r="G1599" t="s">
        <v>3063</v>
      </c>
      <c r="H1599">
        <v>4412</v>
      </c>
      <c r="I1599" t="s">
        <v>3017</v>
      </c>
      <c r="J1599">
        <v>4</v>
      </c>
      <c r="K1599" t="s">
        <v>2966</v>
      </c>
      <c r="L1599">
        <v>4400</v>
      </c>
      <c r="M1599" t="s">
        <v>2976</v>
      </c>
      <c r="N1599">
        <v>7.1400000000000005E-2</v>
      </c>
      <c r="O1599" s="4" t="s">
        <v>3174</v>
      </c>
    </row>
    <row r="1600" spans="1:15">
      <c r="A1600" t="s">
        <v>2841</v>
      </c>
      <c r="C1600" s="8" t="s">
        <v>327</v>
      </c>
      <c r="E1600" s="8" t="s">
        <v>327</v>
      </c>
      <c r="F1600">
        <v>154.84440000000001</v>
      </c>
      <c r="G1600" t="s">
        <v>3063</v>
      </c>
      <c r="H1600">
        <v>4412</v>
      </c>
      <c r="I1600" t="s">
        <v>3017</v>
      </c>
      <c r="J1600">
        <v>4</v>
      </c>
      <c r="K1600" t="s">
        <v>2966</v>
      </c>
      <c r="L1600">
        <v>4400</v>
      </c>
      <c r="M1600" t="s">
        <v>2976</v>
      </c>
      <c r="N1600">
        <v>10.0853</v>
      </c>
      <c r="O1600" s="4" t="s">
        <v>3174</v>
      </c>
    </row>
    <row r="1601" spans="1:15">
      <c r="A1601" t="s">
        <v>2841</v>
      </c>
      <c r="C1601" s="8" t="s">
        <v>327</v>
      </c>
      <c r="E1601" s="8" t="s">
        <v>327</v>
      </c>
      <c r="F1601">
        <v>154.84440000000001</v>
      </c>
      <c r="G1601" t="s">
        <v>3063</v>
      </c>
      <c r="H1601">
        <v>4412</v>
      </c>
      <c r="I1601" t="s">
        <v>3017</v>
      </c>
      <c r="J1601">
        <v>4</v>
      </c>
      <c r="K1601" t="s">
        <v>2966</v>
      </c>
      <c r="L1601">
        <v>4400</v>
      </c>
      <c r="M1601" t="s">
        <v>2976</v>
      </c>
      <c r="N1601">
        <v>7.9444999999999997</v>
      </c>
      <c r="O1601" s="4" t="s">
        <v>3174</v>
      </c>
    </row>
    <row r="1602" spans="1:15">
      <c r="A1602" t="s">
        <v>2841</v>
      </c>
      <c r="C1602" s="8" t="s">
        <v>327</v>
      </c>
      <c r="E1602" s="8" t="s">
        <v>327</v>
      </c>
      <c r="F1602">
        <v>154.84440000000001</v>
      </c>
      <c r="G1602" t="s">
        <v>3063</v>
      </c>
      <c r="H1602">
        <v>4412</v>
      </c>
      <c r="I1602" t="s">
        <v>3017</v>
      </c>
      <c r="J1602">
        <v>4</v>
      </c>
      <c r="K1602" t="s">
        <v>2966</v>
      </c>
      <c r="L1602">
        <v>4400</v>
      </c>
      <c r="M1602" t="s">
        <v>2976</v>
      </c>
      <c r="N1602">
        <v>0.5504</v>
      </c>
      <c r="O1602" s="4" t="s">
        <v>3174</v>
      </c>
    </row>
    <row r="1603" spans="1:15">
      <c r="A1603" t="s">
        <v>2856</v>
      </c>
      <c r="E1603" s="8" t="s">
        <v>327</v>
      </c>
      <c r="F1603">
        <v>32.029800000000002</v>
      </c>
      <c r="G1603" t="s">
        <v>3063</v>
      </c>
      <c r="H1603">
        <v>4412</v>
      </c>
      <c r="I1603" t="s">
        <v>3017</v>
      </c>
      <c r="J1603">
        <v>4</v>
      </c>
      <c r="K1603" t="s">
        <v>2966</v>
      </c>
      <c r="L1603">
        <v>4400</v>
      </c>
      <c r="M1603" t="s">
        <v>2976</v>
      </c>
      <c r="N1603">
        <v>0.33929999999999999</v>
      </c>
      <c r="O1603" s="4" t="s">
        <v>3174</v>
      </c>
    </row>
    <row r="1604" spans="1:15">
      <c r="A1604" t="s">
        <v>2857</v>
      </c>
      <c r="C1604" s="8" t="s">
        <v>327</v>
      </c>
      <c r="F1604">
        <v>189.11949999999999</v>
      </c>
      <c r="G1604" t="s">
        <v>3063</v>
      </c>
      <c r="H1604">
        <v>4412</v>
      </c>
      <c r="I1604" t="s">
        <v>3017</v>
      </c>
      <c r="J1604">
        <v>4</v>
      </c>
      <c r="K1604" t="s">
        <v>2966</v>
      </c>
      <c r="L1604">
        <v>4400</v>
      </c>
      <c r="M1604" t="s">
        <v>2976</v>
      </c>
      <c r="N1604">
        <v>34.598799999999997</v>
      </c>
      <c r="O1604" s="4" t="s">
        <v>3174</v>
      </c>
    </row>
    <row r="1605" spans="1:15">
      <c r="A1605" t="s">
        <v>2870</v>
      </c>
      <c r="E1605" s="8" t="s">
        <v>327</v>
      </c>
      <c r="F1605">
        <v>7.8975</v>
      </c>
      <c r="G1605" t="s">
        <v>3063</v>
      </c>
      <c r="H1605">
        <v>4412</v>
      </c>
      <c r="I1605" t="s">
        <v>3017</v>
      </c>
      <c r="J1605">
        <v>4</v>
      </c>
      <c r="K1605" t="s">
        <v>2966</v>
      </c>
      <c r="L1605">
        <v>4400</v>
      </c>
      <c r="M1605" t="s">
        <v>2976</v>
      </c>
      <c r="N1605">
        <v>6.7023999999999999</v>
      </c>
      <c r="O1605" s="4" t="s">
        <v>3174</v>
      </c>
    </row>
    <row r="1606" spans="1:15">
      <c r="A1606" t="s">
        <v>2871</v>
      </c>
      <c r="E1606" s="8" t="s">
        <v>327</v>
      </c>
      <c r="F1606">
        <v>26.844200000000001</v>
      </c>
      <c r="G1606" t="s">
        <v>3063</v>
      </c>
      <c r="H1606">
        <v>4412</v>
      </c>
      <c r="I1606" t="s">
        <v>3017</v>
      </c>
      <c r="J1606">
        <v>4</v>
      </c>
      <c r="K1606" t="s">
        <v>2966</v>
      </c>
      <c r="L1606">
        <v>4400</v>
      </c>
      <c r="M1606" t="s">
        <v>2976</v>
      </c>
      <c r="N1606">
        <v>0.28810000000000002</v>
      </c>
      <c r="O1606" s="4" t="s">
        <v>3174</v>
      </c>
    </row>
    <row r="1607" spans="1:15">
      <c r="A1607" t="s">
        <v>2872</v>
      </c>
      <c r="C1607" s="8" t="s">
        <v>327</v>
      </c>
      <c r="E1607" s="8" t="s">
        <v>327</v>
      </c>
      <c r="F1607">
        <v>16.241499999999998</v>
      </c>
      <c r="G1607" t="s">
        <v>3063</v>
      </c>
      <c r="H1607">
        <v>4412</v>
      </c>
      <c r="I1607" t="s">
        <v>3017</v>
      </c>
      <c r="J1607">
        <v>4</v>
      </c>
      <c r="K1607" t="s">
        <v>2966</v>
      </c>
      <c r="L1607">
        <v>4400</v>
      </c>
      <c r="M1607" t="s">
        <v>2976</v>
      </c>
      <c r="N1607">
        <v>0.41549999999999998</v>
      </c>
      <c r="O1607" s="4" t="s">
        <v>3174</v>
      </c>
    </row>
    <row r="1608" spans="1:15">
      <c r="A1608" t="s">
        <v>2890</v>
      </c>
      <c r="C1608" s="8" t="s">
        <v>327</v>
      </c>
      <c r="F1608">
        <v>30.987200000000001</v>
      </c>
      <c r="G1608" t="s">
        <v>3063</v>
      </c>
      <c r="H1608">
        <v>4412</v>
      </c>
      <c r="I1608" t="s">
        <v>3017</v>
      </c>
      <c r="J1608">
        <v>4</v>
      </c>
      <c r="K1608" t="s">
        <v>2966</v>
      </c>
      <c r="L1608">
        <v>4400</v>
      </c>
      <c r="M1608" t="s">
        <v>2976</v>
      </c>
      <c r="N1608">
        <v>12.569900000000001</v>
      </c>
      <c r="O1608" s="4" t="s">
        <v>3174</v>
      </c>
    </row>
    <row r="1609" spans="1:15">
      <c r="A1609" t="s">
        <v>2909</v>
      </c>
      <c r="C1609" s="8" t="s">
        <v>327</v>
      </c>
      <c r="F1609">
        <v>53.470500000000001</v>
      </c>
      <c r="G1609" t="s">
        <v>3063</v>
      </c>
      <c r="H1609">
        <v>4412</v>
      </c>
      <c r="I1609" t="s">
        <v>3017</v>
      </c>
      <c r="J1609">
        <v>4</v>
      </c>
      <c r="K1609" t="s">
        <v>2966</v>
      </c>
      <c r="L1609">
        <v>4400</v>
      </c>
      <c r="M1609" t="s">
        <v>2976</v>
      </c>
      <c r="N1609">
        <v>16.440999999999999</v>
      </c>
      <c r="O1609" s="4" t="s">
        <v>3174</v>
      </c>
    </row>
    <row r="1610" spans="1:15">
      <c r="A1610" t="s">
        <v>2918</v>
      </c>
      <c r="C1610" s="8" t="s">
        <v>327</v>
      </c>
      <c r="F1610">
        <v>35.497700000000002</v>
      </c>
      <c r="G1610" t="s">
        <v>3063</v>
      </c>
      <c r="H1610">
        <v>4412</v>
      </c>
      <c r="I1610" t="s">
        <v>3017</v>
      </c>
      <c r="J1610">
        <v>4</v>
      </c>
      <c r="K1610" t="s">
        <v>2966</v>
      </c>
      <c r="L1610">
        <v>4400</v>
      </c>
      <c r="M1610" t="s">
        <v>2976</v>
      </c>
      <c r="N1610">
        <v>1.2350000000000001</v>
      </c>
      <c r="O1610" s="4" t="s">
        <v>3174</v>
      </c>
    </row>
    <row r="1611" spans="1:15">
      <c r="A1611" t="s">
        <v>2921</v>
      </c>
      <c r="C1611" s="8" t="s">
        <v>327</v>
      </c>
      <c r="F1611">
        <v>17.062200000000001</v>
      </c>
      <c r="G1611" t="s">
        <v>3063</v>
      </c>
      <c r="H1611">
        <v>4412</v>
      </c>
      <c r="I1611" t="s">
        <v>3017</v>
      </c>
      <c r="J1611">
        <v>4</v>
      </c>
      <c r="K1611" t="s">
        <v>2966</v>
      </c>
      <c r="L1611">
        <v>4400</v>
      </c>
      <c r="M1611" t="s">
        <v>2976</v>
      </c>
      <c r="N1611">
        <v>0.5282</v>
      </c>
      <c r="O1611" s="4" t="s">
        <v>3174</v>
      </c>
    </row>
    <row r="1612" spans="1:15">
      <c r="A1612" t="s">
        <v>1698</v>
      </c>
      <c r="C1612" s="8" t="s">
        <v>327</v>
      </c>
      <c r="F1612">
        <v>0.42599999999999999</v>
      </c>
      <c r="G1612" t="s">
        <v>3063</v>
      </c>
      <c r="H1612">
        <v>4505</v>
      </c>
      <c r="I1612" t="s">
        <v>3043</v>
      </c>
      <c r="J1612">
        <v>4</v>
      </c>
      <c r="K1612" t="s">
        <v>2966</v>
      </c>
      <c r="L1612">
        <v>4500</v>
      </c>
      <c r="M1612" t="s">
        <v>2967</v>
      </c>
      <c r="N1612">
        <v>0.42599999999999999</v>
      </c>
      <c r="O1612" s="4" t="s">
        <v>3174</v>
      </c>
    </row>
    <row r="1613" spans="1:15">
      <c r="A1613" t="s">
        <v>1700</v>
      </c>
      <c r="C1613" s="8" t="s">
        <v>327</v>
      </c>
      <c r="F1613">
        <v>2.9293</v>
      </c>
      <c r="G1613" t="s">
        <v>3063</v>
      </c>
      <c r="H1613">
        <v>4505</v>
      </c>
      <c r="I1613" t="s">
        <v>3043</v>
      </c>
      <c r="J1613">
        <v>4</v>
      </c>
      <c r="K1613" t="s">
        <v>2966</v>
      </c>
      <c r="L1613">
        <v>4500</v>
      </c>
      <c r="M1613" t="s">
        <v>2967</v>
      </c>
      <c r="N1613">
        <v>2.1964000000000001</v>
      </c>
      <c r="O1613" s="4" t="s">
        <v>3174</v>
      </c>
    </row>
    <row r="1614" spans="1:15">
      <c r="A1614" t="s">
        <v>1747</v>
      </c>
      <c r="C1614" s="8" t="s">
        <v>327</v>
      </c>
      <c r="F1614">
        <v>72.080799999999996</v>
      </c>
      <c r="G1614" t="s">
        <v>3063</v>
      </c>
      <c r="H1614">
        <v>4911</v>
      </c>
      <c r="I1614" t="s">
        <v>2993</v>
      </c>
      <c r="J1614">
        <v>4</v>
      </c>
      <c r="K1614" t="s">
        <v>2966</v>
      </c>
      <c r="L1614">
        <v>4910</v>
      </c>
      <c r="M1614" t="s">
        <v>2985</v>
      </c>
      <c r="N1614">
        <v>0.3468</v>
      </c>
      <c r="O1614" s="4" t="s">
        <v>3174</v>
      </c>
    </row>
    <row r="1615" spans="1:15">
      <c r="A1615" t="s">
        <v>1931</v>
      </c>
      <c r="E1615" s="8" t="s">
        <v>327</v>
      </c>
      <c r="F1615">
        <v>14.183</v>
      </c>
      <c r="G1615" t="s">
        <v>3063</v>
      </c>
      <c r="H1615">
        <v>4911</v>
      </c>
      <c r="I1615" t="s">
        <v>2993</v>
      </c>
      <c r="J1615">
        <v>4</v>
      </c>
      <c r="K1615" t="s">
        <v>2966</v>
      </c>
      <c r="L1615">
        <v>4910</v>
      </c>
      <c r="M1615" t="s">
        <v>2985</v>
      </c>
      <c r="N1615">
        <v>1.2702</v>
      </c>
      <c r="O1615" s="4" t="s">
        <v>3174</v>
      </c>
    </row>
    <row r="1616" spans="1:15">
      <c r="A1616" t="s">
        <v>1938</v>
      </c>
      <c r="C1616" s="8" t="s">
        <v>327</v>
      </c>
      <c r="E1616" s="8" t="s">
        <v>327</v>
      </c>
      <c r="F1616">
        <v>18.3918</v>
      </c>
      <c r="G1616" t="s">
        <v>3063</v>
      </c>
      <c r="H1616">
        <v>4911</v>
      </c>
      <c r="I1616" t="s">
        <v>2993</v>
      </c>
      <c r="J1616">
        <v>4</v>
      </c>
      <c r="K1616" t="s">
        <v>2966</v>
      </c>
      <c r="L1616">
        <v>4910</v>
      </c>
      <c r="M1616" t="s">
        <v>2985</v>
      </c>
      <c r="N1616">
        <v>17.963100000000001</v>
      </c>
      <c r="O1616" s="4" t="s">
        <v>3174</v>
      </c>
    </row>
    <row r="1617" spans="1:15">
      <c r="A1617" t="s">
        <v>1966</v>
      </c>
      <c r="C1617" s="8" t="s">
        <v>327</v>
      </c>
      <c r="F1617">
        <v>4.5583999999999998</v>
      </c>
      <c r="G1617" t="s">
        <v>3063</v>
      </c>
      <c r="H1617">
        <v>4911</v>
      </c>
      <c r="I1617" t="s">
        <v>2993</v>
      </c>
      <c r="J1617">
        <v>4</v>
      </c>
      <c r="K1617" t="s">
        <v>2966</v>
      </c>
      <c r="L1617">
        <v>4910</v>
      </c>
      <c r="M1617" t="s">
        <v>2985</v>
      </c>
      <c r="N1617">
        <v>0.501</v>
      </c>
      <c r="O1617" s="4" t="s">
        <v>3174</v>
      </c>
    </row>
    <row r="1618" spans="1:15">
      <c r="A1618" t="s">
        <v>1994</v>
      </c>
      <c r="C1618" s="8" t="s">
        <v>327</v>
      </c>
      <c r="F1618">
        <v>1.3757999999999999</v>
      </c>
      <c r="G1618" t="s">
        <v>3063</v>
      </c>
      <c r="H1618">
        <v>4911</v>
      </c>
      <c r="I1618" t="s">
        <v>2993</v>
      </c>
      <c r="J1618">
        <v>4</v>
      </c>
      <c r="K1618" t="s">
        <v>2966</v>
      </c>
      <c r="L1618">
        <v>4910</v>
      </c>
      <c r="M1618" t="s">
        <v>2985</v>
      </c>
      <c r="N1618">
        <v>1.0190999999999999</v>
      </c>
      <c r="O1618" s="4" t="s">
        <v>3174</v>
      </c>
    </row>
    <row r="1619" spans="1:15">
      <c r="A1619" t="s">
        <v>2005</v>
      </c>
      <c r="C1619" s="8" t="s">
        <v>327</v>
      </c>
      <c r="F1619">
        <v>29.182500000000001</v>
      </c>
      <c r="G1619" t="s">
        <v>3063</v>
      </c>
      <c r="H1619">
        <v>4911</v>
      </c>
      <c r="I1619" t="s">
        <v>2993</v>
      </c>
      <c r="J1619">
        <v>4</v>
      </c>
      <c r="K1619" t="s">
        <v>2966</v>
      </c>
      <c r="L1619">
        <v>4910</v>
      </c>
      <c r="M1619" t="s">
        <v>2985</v>
      </c>
      <c r="N1619">
        <v>3.7612999999999999</v>
      </c>
      <c r="O1619" s="4" t="s">
        <v>3174</v>
      </c>
    </row>
    <row r="1620" spans="1:15">
      <c r="A1620" t="s">
        <v>2267</v>
      </c>
      <c r="C1620" s="8" t="s">
        <v>327</v>
      </c>
      <c r="E1620" s="8" t="s">
        <v>327</v>
      </c>
      <c r="F1620">
        <v>1.3106</v>
      </c>
      <c r="G1620" t="s">
        <v>3063</v>
      </c>
      <c r="H1620">
        <v>4911</v>
      </c>
      <c r="I1620" t="s">
        <v>2993</v>
      </c>
      <c r="J1620">
        <v>4</v>
      </c>
      <c r="K1620" t="s">
        <v>2966</v>
      </c>
      <c r="L1620">
        <v>4910</v>
      </c>
      <c r="M1620" t="s">
        <v>2985</v>
      </c>
      <c r="N1620">
        <v>1.3106</v>
      </c>
      <c r="O1620" s="4" t="s">
        <v>3174</v>
      </c>
    </row>
    <row r="1621" spans="1:15">
      <c r="A1621" t="s">
        <v>2271</v>
      </c>
      <c r="C1621" s="8" t="s">
        <v>327</v>
      </c>
      <c r="E1621" s="8" t="s">
        <v>327</v>
      </c>
      <c r="F1621">
        <v>18.3918</v>
      </c>
      <c r="G1621" t="s">
        <v>3063</v>
      </c>
      <c r="H1621">
        <v>4911</v>
      </c>
      <c r="I1621" t="s">
        <v>2993</v>
      </c>
      <c r="J1621">
        <v>4</v>
      </c>
      <c r="K1621" t="s">
        <v>2966</v>
      </c>
      <c r="L1621">
        <v>4910</v>
      </c>
      <c r="M1621" t="s">
        <v>2985</v>
      </c>
      <c r="N1621">
        <v>17.963100000000001</v>
      </c>
      <c r="O1621" s="4" t="s">
        <v>3174</v>
      </c>
    </row>
    <row r="1622" spans="1:15">
      <c r="A1622" t="s">
        <v>2295</v>
      </c>
      <c r="C1622" s="8" t="s">
        <v>327</v>
      </c>
      <c r="E1622" s="8" t="s">
        <v>327</v>
      </c>
      <c r="F1622">
        <v>30.913900000000002</v>
      </c>
      <c r="G1622" t="s">
        <v>3063</v>
      </c>
      <c r="H1622">
        <v>4911</v>
      </c>
      <c r="I1622" t="s">
        <v>2993</v>
      </c>
      <c r="J1622">
        <v>4</v>
      </c>
      <c r="K1622" t="s">
        <v>2966</v>
      </c>
      <c r="L1622">
        <v>4910</v>
      </c>
      <c r="M1622" t="s">
        <v>2985</v>
      </c>
      <c r="N1622">
        <v>0.34960000000000002</v>
      </c>
      <c r="O1622" s="4" t="s">
        <v>3174</v>
      </c>
    </row>
    <row r="1623" spans="1:15">
      <c r="A1623" t="s">
        <v>158</v>
      </c>
      <c r="C1623" s="8" t="s">
        <v>327</v>
      </c>
      <c r="F1623">
        <v>105.6763</v>
      </c>
      <c r="G1623" t="s">
        <v>3063</v>
      </c>
      <c r="H1623">
        <v>4911</v>
      </c>
      <c r="I1623" t="s">
        <v>2993</v>
      </c>
      <c r="J1623">
        <v>4</v>
      </c>
      <c r="K1623" t="s">
        <v>2966</v>
      </c>
      <c r="L1623">
        <v>4910</v>
      </c>
      <c r="M1623" t="s">
        <v>2985</v>
      </c>
      <c r="N1623">
        <v>9.1999999999999998E-3</v>
      </c>
      <c r="O1623" s="4" t="s">
        <v>3174</v>
      </c>
    </row>
    <row r="1624" spans="1:15">
      <c r="A1624" t="s">
        <v>2440</v>
      </c>
      <c r="C1624" s="8" t="s">
        <v>327</v>
      </c>
      <c r="F1624">
        <v>40.089700000000001</v>
      </c>
      <c r="G1624" t="s">
        <v>3063</v>
      </c>
      <c r="H1624">
        <v>4911</v>
      </c>
      <c r="I1624" t="s">
        <v>2993</v>
      </c>
      <c r="J1624">
        <v>4</v>
      </c>
      <c r="K1624" t="s">
        <v>2966</v>
      </c>
      <c r="L1624">
        <v>4910</v>
      </c>
      <c r="M1624" t="s">
        <v>2985</v>
      </c>
      <c r="N1624">
        <v>1.9584999999999999</v>
      </c>
      <c r="O1624" s="4" t="s">
        <v>3174</v>
      </c>
    </row>
    <row r="1625" spans="1:15">
      <c r="A1625" t="s">
        <v>2830</v>
      </c>
      <c r="C1625" s="8" t="s">
        <v>327</v>
      </c>
      <c r="F1625">
        <v>26.5977</v>
      </c>
      <c r="G1625" t="s">
        <v>3063</v>
      </c>
      <c r="H1625">
        <v>4911</v>
      </c>
      <c r="I1625" t="s">
        <v>2993</v>
      </c>
      <c r="J1625">
        <v>4</v>
      </c>
      <c r="K1625" t="s">
        <v>2966</v>
      </c>
      <c r="L1625">
        <v>4910</v>
      </c>
      <c r="M1625" t="s">
        <v>2985</v>
      </c>
      <c r="N1625">
        <v>1.17E-2</v>
      </c>
      <c r="O1625" s="4" t="s">
        <v>3174</v>
      </c>
    </row>
    <row r="1626" spans="1:15">
      <c r="A1626" t="s">
        <v>2858</v>
      </c>
      <c r="C1626" s="8" t="s">
        <v>327</v>
      </c>
      <c r="E1626" s="8" t="s">
        <v>327</v>
      </c>
      <c r="F1626">
        <v>107.1896</v>
      </c>
      <c r="G1626" t="s">
        <v>3063</v>
      </c>
      <c r="H1626">
        <v>4911</v>
      </c>
      <c r="I1626" t="s">
        <v>2993</v>
      </c>
      <c r="J1626">
        <v>4</v>
      </c>
      <c r="K1626" t="s">
        <v>2966</v>
      </c>
      <c r="L1626">
        <v>4910</v>
      </c>
      <c r="M1626" t="s">
        <v>2985</v>
      </c>
      <c r="N1626">
        <v>22.140999999999998</v>
      </c>
      <c r="O1626" s="4" t="s">
        <v>3174</v>
      </c>
    </row>
    <row r="1627" spans="1:15">
      <c r="A1627" t="s">
        <v>2858</v>
      </c>
      <c r="C1627" s="8" t="s">
        <v>327</v>
      </c>
      <c r="E1627" s="8" t="s">
        <v>327</v>
      </c>
      <c r="F1627">
        <v>107.1896</v>
      </c>
      <c r="G1627" t="s">
        <v>3063</v>
      </c>
      <c r="H1627">
        <v>4911</v>
      </c>
      <c r="I1627" t="s">
        <v>2993</v>
      </c>
      <c r="J1627">
        <v>4</v>
      </c>
      <c r="K1627" t="s">
        <v>2966</v>
      </c>
      <c r="L1627">
        <v>4910</v>
      </c>
      <c r="M1627" t="s">
        <v>2985</v>
      </c>
      <c r="N1627">
        <v>4.9386999999999999</v>
      </c>
      <c r="O1627" s="4" t="s">
        <v>3174</v>
      </c>
    </row>
    <row r="1628" spans="1:15">
      <c r="A1628" t="s">
        <v>2858</v>
      </c>
      <c r="C1628" s="8" t="s">
        <v>327</v>
      </c>
      <c r="E1628" s="8" t="s">
        <v>327</v>
      </c>
      <c r="F1628">
        <v>107.1896</v>
      </c>
      <c r="G1628" t="s">
        <v>3063</v>
      </c>
      <c r="H1628">
        <v>4911</v>
      </c>
      <c r="I1628" t="s">
        <v>2993</v>
      </c>
      <c r="J1628">
        <v>4</v>
      </c>
      <c r="K1628" t="s">
        <v>2966</v>
      </c>
      <c r="L1628">
        <v>4910</v>
      </c>
      <c r="M1628" t="s">
        <v>2985</v>
      </c>
      <c r="N1628">
        <v>2.0960000000000001</v>
      </c>
      <c r="O1628" s="4" t="s">
        <v>3174</v>
      </c>
    </row>
    <row r="1629" spans="1:15">
      <c r="A1629" t="s">
        <v>1747</v>
      </c>
      <c r="C1629" s="8" t="s">
        <v>327</v>
      </c>
      <c r="F1629">
        <v>72.080799999999996</v>
      </c>
      <c r="G1629" t="s">
        <v>3063</v>
      </c>
      <c r="H1629">
        <v>4912</v>
      </c>
      <c r="I1629" t="s">
        <v>3008</v>
      </c>
      <c r="J1629">
        <v>4</v>
      </c>
      <c r="K1629" t="s">
        <v>2966</v>
      </c>
      <c r="L1629">
        <v>4910</v>
      </c>
      <c r="M1629" t="s">
        <v>2985</v>
      </c>
      <c r="N1629">
        <v>1.3847</v>
      </c>
      <c r="O1629" s="4" t="s">
        <v>3174</v>
      </c>
    </row>
    <row r="1630" spans="1:15">
      <c r="A1630" t="s">
        <v>1811</v>
      </c>
      <c r="C1630" s="8" t="s">
        <v>327</v>
      </c>
      <c r="F1630">
        <v>1.4528000000000001</v>
      </c>
      <c r="G1630" t="s">
        <v>3063</v>
      </c>
      <c r="H1630">
        <v>4912</v>
      </c>
      <c r="I1630" t="s">
        <v>3008</v>
      </c>
      <c r="J1630">
        <v>4</v>
      </c>
      <c r="K1630" t="s">
        <v>2966</v>
      </c>
      <c r="L1630">
        <v>4910</v>
      </c>
      <c r="M1630" t="s">
        <v>2985</v>
      </c>
      <c r="N1630">
        <v>0.40539999999999998</v>
      </c>
      <c r="O1630" s="4" t="s">
        <v>3174</v>
      </c>
    </row>
    <row r="1631" spans="1:15">
      <c r="A1631" t="s">
        <v>1827</v>
      </c>
      <c r="E1631" s="8" t="s">
        <v>327</v>
      </c>
      <c r="F1631">
        <v>10.141500000000001</v>
      </c>
      <c r="G1631" t="s">
        <v>3063</v>
      </c>
      <c r="H1631">
        <v>4912</v>
      </c>
      <c r="I1631" t="s">
        <v>3008</v>
      </c>
      <c r="J1631">
        <v>4</v>
      </c>
      <c r="K1631" t="s">
        <v>2966</v>
      </c>
      <c r="L1631">
        <v>4910</v>
      </c>
      <c r="M1631" t="s">
        <v>2985</v>
      </c>
      <c r="N1631">
        <v>9.2600000000000002E-2</v>
      </c>
      <c r="O1631" s="4" t="s">
        <v>3174</v>
      </c>
    </row>
    <row r="1632" spans="1:15">
      <c r="A1632" t="s">
        <v>1867</v>
      </c>
      <c r="C1632" s="8" t="s">
        <v>327</v>
      </c>
      <c r="F1632">
        <v>0.79879999999999995</v>
      </c>
      <c r="G1632" t="s">
        <v>3063</v>
      </c>
      <c r="H1632">
        <v>4912</v>
      </c>
      <c r="I1632" t="s">
        <v>3008</v>
      </c>
      <c r="J1632">
        <v>4</v>
      </c>
      <c r="K1632" t="s">
        <v>2966</v>
      </c>
      <c r="L1632">
        <v>4910</v>
      </c>
      <c r="M1632" t="s">
        <v>2985</v>
      </c>
      <c r="N1632">
        <v>0.1263</v>
      </c>
      <c r="O1632" s="4" t="s">
        <v>3174</v>
      </c>
    </row>
    <row r="1633" spans="1:15">
      <c r="A1633" t="s">
        <v>1905</v>
      </c>
      <c r="C1633" s="8" t="s">
        <v>327</v>
      </c>
      <c r="F1633">
        <v>1.0464</v>
      </c>
      <c r="G1633" t="s">
        <v>3063</v>
      </c>
      <c r="H1633">
        <v>4912</v>
      </c>
      <c r="I1633" t="s">
        <v>3008</v>
      </c>
      <c r="J1633">
        <v>4</v>
      </c>
      <c r="K1633" t="s">
        <v>2966</v>
      </c>
      <c r="L1633">
        <v>4910</v>
      </c>
      <c r="M1633" t="s">
        <v>2985</v>
      </c>
      <c r="N1633">
        <v>1.0464</v>
      </c>
      <c r="O1633" s="4" t="s">
        <v>3174</v>
      </c>
    </row>
    <row r="1634" spans="1:15">
      <c r="A1634" t="s">
        <v>1907</v>
      </c>
      <c r="B1634" s="8" t="s">
        <v>327</v>
      </c>
      <c r="E1634" s="8" t="s">
        <v>327</v>
      </c>
      <c r="F1634">
        <v>5.5987999999999998</v>
      </c>
      <c r="G1634" t="s">
        <v>3063</v>
      </c>
      <c r="H1634">
        <v>4912</v>
      </c>
      <c r="I1634" t="s">
        <v>3008</v>
      </c>
      <c r="J1634">
        <v>4</v>
      </c>
      <c r="K1634" t="s">
        <v>2966</v>
      </c>
      <c r="L1634">
        <v>4910</v>
      </c>
      <c r="M1634" t="s">
        <v>2985</v>
      </c>
      <c r="N1634">
        <v>1.1796</v>
      </c>
      <c r="O1634" s="4" t="s">
        <v>3174</v>
      </c>
    </row>
    <row r="1635" spans="1:15">
      <c r="A1635" t="s">
        <v>1908</v>
      </c>
      <c r="C1635" s="8" t="s">
        <v>327</v>
      </c>
      <c r="F1635">
        <v>1.0844</v>
      </c>
      <c r="G1635" t="s">
        <v>3063</v>
      </c>
      <c r="H1635">
        <v>4912</v>
      </c>
      <c r="I1635" t="s">
        <v>3008</v>
      </c>
      <c r="J1635">
        <v>4</v>
      </c>
      <c r="K1635" t="s">
        <v>2966</v>
      </c>
      <c r="L1635">
        <v>4910</v>
      </c>
      <c r="M1635" t="s">
        <v>2985</v>
      </c>
      <c r="N1635">
        <v>1.0844</v>
      </c>
      <c r="O1635" s="4" t="s">
        <v>3174</v>
      </c>
    </row>
    <row r="1636" spans="1:15">
      <c r="A1636" t="s">
        <v>1909</v>
      </c>
      <c r="B1636" s="8" t="s">
        <v>327</v>
      </c>
      <c r="C1636" s="8" t="s">
        <v>327</v>
      </c>
      <c r="F1636">
        <v>1.7513000000000001</v>
      </c>
      <c r="G1636" t="s">
        <v>3063</v>
      </c>
      <c r="H1636">
        <v>4912</v>
      </c>
      <c r="I1636" t="s">
        <v>3008</v>
      </c>
      <c r="J1636">
        <v>4</v>
      </c>
      <c r="K1636" t="s">
        <v>2966</v>
      </c>
      <c r="L1636">
        <v>4910</v>
      </c>
      <c r="M1636" t="s">
        <v>2985</v>
      </c>
      <c r="N1636">
        <v>0.92169999999999996</v>
      </c>
      <c r="O1636" s="4" t="s">
        <v>3174</v>
      </c>
    </row>
    <row r="1637" spans="1:15">
      <c r="A1637" t="s">
        <v>1913</v>
      </c>
      <c r="C1637" s="8" t="s">
        <v>327</v>
      </c>
      <c r="E1637" s="8" t="s">
        <v>327</v>
      </c>
      <c r="F1637">
        <v>7.2405999999999997</v>
      </c>
      <c r="G1637" t="s">
        <v>3063</v>
      </c>
      <c r="H1637">
        <v>4912</v>
      </c>
      <c r="I1637" t="s">
        <v>3008</v>
      </c>
      <c r="J1637">
        <v>4</v>
      </c>
      <c r="K1637" t="s">
        <v>2966</v>
      </c>
      <c r="L1637">
        <v>4910</v>
      </c>
      <c r="M1637" t="s">
        <v>2985</v>
      </c>
      <c r="N1637">
        <v>0.47599999999999998</v>
      </c>
      <c r="O1637" s="4" t="s">
        <v>3174</v>
      </c>
    </row>
    <row r="1638" spans="1:15">
      <c r="A1638" t="s">
        <v>1928</v>
      </c>
      <c r="C1638" s="8" t="s">
        <v>327</v>
      </c>
      <c r="E1638" s="8" t="s">
        <v>327</v>
      </c>
      <c r="F1638">
        <v>5.5231000000000003</v>
      </c>
      <c r="G1638" t="s">
        <v>3063</v>
      </c>
      <c r="H1638">
        <v>4912</v>
      </c>
      <c r="I1638" t="s">
        <v>3008</v>
      </c>
      <c r="J1638">
        <v>4</v>
      </c>
      <c r="K1638" t="s">
        <v>2966</v>
      </c>
      <c r="L1638">
        <v>4910</v>
      </c>
      <c r="M1638" t="s">
        <v>2985</v>
      </c>
      <c r="N1638">
        <v>0.21679999999999999</v>
      </c>
      <c r="O1638" s="4" t="s">
        <v>3174</v>
      </c>
    </row>
    <row r="1639" spans="1:15">
      <c r="A1639" t="s">
        <v>1943</v>
      </c>
      <c r="B1639" s="8" t="s">
        <v>327</v>
      </c>
      <c r="C1639" s="8" t="s">
        <v>327</v>
      </c>
      <c r="F1639">
        <v>0.72799999999999998</v>
      </c>
      <c r="G1639" t="s">
        <v>3063</v>
      </c>
      <c r="H1639">
        <v>4912</v>
      </c>
      <c r="I1639" t="s">
        <v>3008</v>
      </c>
      <c r="J1639">
        <v>4</v>
      </c>
      <c r="K1639" t="s">
        <v>2966</v>
      </c>
      <c r="L1639">
        <v>4910</v>
      </c>
      <c r="M1639" t="s">
        <v>2985</v>
      </c>
      <c r="N1639">
        <v>0.72799999999999998</v>
      </c>
      <c r="O1639" s="4" t="s">
        <v>3174</v>
      </c>
    </row>
    <row r="1640" spans="1:15">
      <c r="A1640" t="s">
        <v>1973</v>
      </c>
      <c r="C1640" s="8" t="s">
        <v>327</v>
      </c>
      <c r="F1640">
        <v>4.7592999999999996</v>
      </c>
      <c r="G1640" t="s">
        <v>3063</v>
      </c>
      <c r="H1640">
        <v>4912</v>
      </c>
      <c r="I1640" t="s">
        <v>3008</v>
      </c>
      <c r="J1640">
        <v>4</v>
      </c>
      <c r="K1640" t="s">
        <v>2966</v>
      </c>
      <c r="L1640">
        <v>4910</v>
      </c>
      <c r="M1640" t="s">
        <v>2985</v>
      </c>
      <c r="N1640">
        <v>1.6976</v>
      </c>
      <c r="O1640" s="4" t="s">
        <v>3174</v>
      </c>
    </row>
    <row r="1641" spans="1:15">
      <c r="A1641" t="s">
        <v>1979</v>
      </c>
      <c r="B1641" s="8" t="s">
        <v>327</v>
      </c>
      <c r="C1641" s="8" t="s">
        <v>327</v>
      </c>
      <c r="F1641">
        <v>1.7972999999999999</v>
      </c>
      <c r="G1641" t="s">
        <v>3063</v>
      </c>
      <c r="H1641">
        <v>4912</v>
      </c>
      <c r="I1641" t="s">
        <v>3008</v>
      </c>
      <c r="J1641">
        <v>4</v>
      </c>
      <c r="K1641" t="s">
        <v>2966</v>
      </c>
      <c r="L1641">
        <v>4910</v>
      </c>
      <c r="M1641" t="s">
        <v>2985</v>
      </c>
      <c r="N1641">
        <v>0.2356</v>
      </c>
      <c r="O1641" s="4" t="s">
        <v>3174</v>
      </c>
    </row>
    <row r="1642" spans="1:15">
      <c r="A1642" t="s">
        <v>1981</v>
      </c>
      <c r="C1642" s="8" t="s">
        <v>327</v>
      </c>
      <c r="F1642">
        <v>1.5674999999999999</v>
      </c>
      <c r="G1642" t="s">
        <v>3063</v>
      </c>
      <c r="H1642">
        <v>4912</v>
      </c>
      <c r="I1642" t="s">
        <v>3008</v>
      </c>
      <c r="J1642">
        <v>4</v>
      </c>
      <c r="K1642" t="s">
        <v>2966</v>
      </c>
      <c r="L1642">
        <v>4910</v>
      </c>
      <c r="M1642" t="s">
        <v>2985</v>
      </c>
      <c r="N1642">
        <v>6.1899999999999997E-2</v>
      </c>
      <c r="O1642" s="4" t="s">
        <v>3174</v>
      </c>
    </row>
    <row r="1643" spans="1:15">
      <c r="A1643" t="s">
        <v>2006</v>
      </c>
      <c r="C1643" s="8" t="s">
        <v>327</v>
      </c>
      <c r="F1643">
        <v>4.8571999999999997</v>
      </c>
      <c r="G1643" t="s">
        <v>3063</v>
      </c>
      <c r="H1643">
        <v>4912</v>
      </c>
      <c r="I1643" t="s">
        <v>3008</v>
      </c>
      <c r="J1643">
        <v>4</v>
      </c>
      <c r="K1643" t="s">
        <v>2966</v>
      </c>
      <c r="L1643">
        <v>4910</v>
      </c>
      <c r="M1643" t="s">
        <v>2985</v>
      </c>
      <c r="N1643">
        <v>2.2700000000000001E-2</v>
      </c>
      <c r="O1643" s="4" t="s">
        <v>3174</v>
      </c>
    </row>
    <row r="1644" spans="1:15">
      <c r="A1644" t="s">
        <v>2007</v>
      </c>
      <c r="C1644" s="8" t="s">
        <v>327</v>
      </c>
      <c r="F1644">
        <v>7.8986999999999998</v>
      </c>
      <c r="G1644" t="s">
        <v>3063</v>
      </c>
      <c r="H1644">
        <v>4912</v>
      </c>
      <c r="I1644" t="s">
        <v>3008</v>
      </c>
      <c r="J1644">
        <v>4</v>
      </c>
      <c r="K1644" t="s">
        <v>2966</v>
      </c>
      <c r="L1644">
        <v>4910</v>
      </c>
      <c r="M1644" t="s">
        <v>2985</v>
      </c>
      <c r="N1644">
        <v>5.0819000000000001</v>
      </c>
      <c r="O1644" s="4" t="s">
        <v>3174</v>
      </c>
    </row>
    <row r="1645" spans="1:15">
      <c r="A1645" t="s">
        <v>2009</v>
      </c>
      <c r="C1645" s="8" t="s">
        <v>327</v>
      </c>
      <c r="F1645">
        <v>0.7319</v>
      </c>
      <c r="G1645" t="s">
        <v>3063</v>
      </c>
      <c r="H1645">
        <v>4912</v>
      </c>
      <c r="I1645" t="s">
        <v>3008</v>
      </c>
      <c r="J1645">
        <v>4</v>
      </c>
      <c r="K1645" t="s">
        <v>2966</v>
      </c>
      <c r="L1645">
        <v>4910</v>
      </c>
      <c r="M1645" t="s">
        <v>2985</v>
      </c>
      <c r="N1645">
        <v>0.7319</v>
      </c>
      <c r="O1645" s="4" t="s">
        <v>3174</v>
      </c>
    </row>
    <row r="1646" spans="1:15">
      <c r="A1646" t="s">
        <v>2010</v>
      </c>
      <c r="C1646" s="8" t="s">
        <v>327</v>
      </c>
      <c r="F1646">
        <v>0.55089999999999995</v>
      </c>
      <c r="G1646" t="s">
        <v>3063</v>
      </c>
      <c r="H1646">
        <v>4912</v>
      </c>
      <c r="I1646" t="s">
        <v>3008</v>
      </c>
      <c r="J1646">
        <v>4</v>
      </c>
      <c r="K1646" t="s">
        <v>2966</v>
      </c>
      <c r="L1646">
        <v>4910</v>
      </c>
      <c r="M1646" t="s">
        <v>2985</v>
      </c>
      <c r="N1646">
        <v>0.151</v>
      </c>
      <c r="O1646" s="4" t="s">
        <v>3174</v>
      </c>
    </row>
    <row r="1647" spans="1:15">
      <c r="A1647" t="s">
        <v>2049</v>
      </c>
      <c r="C1647" s="8" t="s">
        <v>327</v>
      </c>
      <c r="F1647">
        <v>0.97509999999999997</v>
      </c>
      <c r="G1647" t="s">
        <v>3063</v>
      </c>
      <c r="H1647">
        <v>4912</v>
      </c>
      <c r="I1647" t="s">
        <v>3008</v>
      </c>
      <c r="J1647">
        <v>4</v>
      </c>
      <c r="K1647" t="s">
        <v>2966</v>
      </c>
      <c r="L1647">
        <v>4910</v>
      </c>
      <c r="M1647" t="s">
        <v>2985</v>
      </c>
      <c r="N1647">
        <v>0.42220000000000002</v>
      </c>
      <c r="O1647" s="4" t="s">
        <v>3174</v>
      </c>
    </row>
    <row r="1648" spans="1:15">
      <c r="A1648" t="s">
        <v>2052</v>
      </c>
      <c r="C1648" s="8" t="s">
        <v>327</v>
      </c>
      <c r="F1648">
        <v>4.9527999999999999</v>
      </c>
      <c r="G1648" t="s">
        <v>3063</v>
      </c>
      <c r="H1648">
        <v>4912</v>
      </c>
      <c r="I1648" t="s">
        <v>3008</v>
      </c>
      <c r="J1648">
        <v>4</v>
      </c>
      <c r="K1648" t="s">
        <v>2966</v>
      </c>
      <c r="L1648">
        <v>4910</v>
      </c>
      <c r="M1648" t="s">
        <v>2985</v>
      </c>
      <c r="N1648">
        <v>4.2176999999999998</v>
      </c>
      <c r="O1648" s="4" t="s">
        <v>3174</v>
      </c>
    </row>
    <row r="1649" spans="1:15">
      <c r="A1649" t="s">
        <v>2053</v>
      </c>
      <c r="C1649" s="8" t="s">
        <v>327</v>
      </c>
      <c r="F1649">
        <v>0.57120000000000004</v>
      </c>
      <c r="G1649" t="s">
        <v>3063</v>
      </c>
      <c r="H1649">
        <v>4912</v>
      </c>
      <c r="I1649" t="s">
        <v>3008</v>
      </c>
      <c r="J1649">
        <v>4</v>
      </c>
      <c r="K1649" t="s">
        <v>2966</v>
      </c>
      <c r="L1649">
        <v>4910</v>
      </c>
      <c r="M1649" t="s">
        <v>2985</v>
      </c>
      <c r="N1649">
        <v>0.23699999999999999</v>
      </c>
      <c r="O1649" s="4" t="s">
        <v>3174</v>
      </c>
    </row>
    <row r="1650" spans="1:15">
      <c r="A1650" t="s">
        <v>2112</v>
      </c>
      <c r="C1650" s="8" t="s">
        <v>327</v>
      </c>
      <c r="F1650">
        <v>0.37119999999999997</v>
      </c>
      <c r="G1650" t="s">
        <v>3063</v>
      </c>
      <c r="H1650">
        <v>4912</v>
      </c>
      <c r="I1650" t="s">
        <v>3008</v>
      </c>
      <c r="J1650">
        <v>4</v>
      </c>
      <c r="K1650" t="s">
        <v>2966</v>
      </c>
      <c r="L1650">
        <v>4910</v>
      </c>
      <c r="M1650" t="s">
        <v>2985</v>
      </c>
      <c r="N1650">
        <v>1.14E-2</v>
      </c>
      <c r="O1650" s="4" t="s">
        <v>3174</v>
      </c>
    </row>
    <row r="1651" spans="1:15">
      <c r="A1651" t="s">
        <v>2115</v>
      </c>
      <c r="C1651" s="8" t="s">
        <v>327</v>
      </c>
      <c r="F1651">
        <v>1.7921</v>
      </c>
      <c r="G1651" t="s">
        <v>3063</v>
      </c>
      <c r="H1651">
        <v>4912</v>
      </c>
      <c r="I1651" t="s">
        <v>3008</v>
      </c>
      <c r="J1651">
        <v>4</v>
      </c>
      <c r="K1651" t="s">
        <v>2966</v>
      </c>
      <c r="L1651">
        <v>4910</v>
      </c>
      <c r="M1651" t="s">
        <v>2985</v>
      </c>
      <c r="N1651">
        <v>1.4239999999999999</v>
      </c>
      <c r="O1651" s="4" t="s">
        <v>3174</v>
      </c>
    </row>
    <row r="1652" spans="1:15">
      <c r="A1652" t="s">
        <v>2116</v>
      </c>
      <c r="C1652" s="8" t="s">
        <v>327</v>
      </c>
      <c r="F1652">
        <v>0.92169999999999996</v>
      </c>
      <c r="G1652" t="s">
        <v>3063</v>
      </c>
      <c r="H1652">
        <v>4912</v>
      </c>
      <c r="I1652" t="s">
        <v>3008</v>
      </c>
      <c r="J1652">
        <v>4</v>
      </c>
      <c r="K1652" t="s">
        <v>2966</v>
      </c>
      <c r="L1652">
        <v>4910</v>
      </c>
      <c r="M1652" t="s">
        <v>2985</v>
      </c>
      <c r="N1652">
        <v>0.3977</v>
      </c>
      <c r="O1652" s="4" t="s">
        <v>3174</v>
      </c>
    </row>
    <row r="1653" spans="1:15">
      <c r="A1653" t="s">
        <v>2117</v>
      </c>
      <c r="C1653" s="8" t="s">
        <v>327</v>
      </c>
      <c r="F1653">
        <v>2.0981999999999998</v>
      </c>
      <c r="G1653" t="s">
        <v>3063</v>
      </c>
      <c r="H1653">
        <v>4912</v>
      </c>
      <c r="I1653" t="s">
        <v>3008</v>
      </c>
      <c r="J1653">
        <v>4</v>
      </c>
      <c r="K1653" t="s">
        <v>2966</v>
      </c>
      <c r="L1653">
        <v>4910</v>
      </c>
      <c r="M1653" t="s">
        <v>2985</v>
      </c>
      <c r="N1653">
        <v>1.0650999999999999</v>
      </c>
      <c r="O1653" s="4" t="s">
        <v>3174</v>
      </c>
    </row>
    <row r="1654" spans="1:15">
      <c r="A1654" t="s">
        <v>2216</v>
      </c>
      <c r="C1654" s="8" t="s">
        <v>327</v>
      </c>
      <c r="F1654">
        <v>16.053999999999998</v>
      </c>
      <c r="G1654" t="s">
        <v>3063</v>
      </c>
      <c r="H1654">
        <v>4912</v>
      </c>
      <c r="I1654" t="s">
        <v>3008</v>
      </c>
      <c r="J1654">
        <v>4</v>
      </c>
      <c r="K1654" t="s">
        <v>2966</v>
      </c>
      <c r="L1654">
        <v>4910</v>
      </c>
      <c r="M1654" t="s">
        <v>2985</v>
      </c>
      <c r="N1654">
        <v>0.67789999999999995</v>
      </c>
      <c r="O1654" s="4" t="s">
        <v>3174</v>
      </c>
    </row>
    <row r="1655" spans="1:15">
      <c r="A1655" t="s">
        <v>2218</v>
      </c>
      <c r="C1655" s="8" t="s">
        <v>327</v>
      </c>
      <c r="E1655" s="8" t="s">
        <v>327</v>
      </c>
      <c r="F1655">
        <v>12.7462</v>
      </c>
      <c r="G1655" t="s">
        <v>3063</v>
      </c>
      <c r="H1655">
        <v>4912</v>
      </c>
      <c r="I1655" t="s">
        <v>3008</v>
      </c>
      <c r="J1655">
        <v>4</v>
      </c>
      <c r="K1655" t="s">
        <v>2966</v>
      </c>
      <c r="L1655">
        <v>4910</v>
      </c>
      <c r="M1655" t="s">
        <v>2985</v>
      </c>
      <c r="N1655">
        <v>7.4700000000000003E-2</v>
      </c>
      <c r="O1655" s="4" t="s">
        <v>3174</v>
      </c>
    </row>
    <row r="1656" spans="1:15">
      <c r="A1656" t="s">
        <v>2230</v>
      </c>
      <c r="E1656" s="8" t="s">
        <v>327</v>
      </c>
      <c r="F1656">
        <v>22.424700000000001</v>
      </c>
      <c r="G1656" t="s">
        <v>3063</v>
      </c>
      <c r="H1656">
        <v>4912</v>
      </c>
      <c r="I1656" t="s">
        <v>3008</v>
      </c>
      <c r="J1656">
        <v>4</v>
      </c>
      <c r="K1656" t="s">
        <v>2966</v>
      </c>
      <c r="L1656">
        <v>4910</v>
      </c>
      <c r="M1656" t="s">
        <v>2985</v>
      </c>
      <c r="N1656">
        <v>1.5769</v>
      </c>
      <c r="O1656" s="4" t="s">
        <v>3174</v>
      </c>
    </row>
    <row r="1657" spans="1:15">
      <c r="A1657" t="s">
        <v>2230</v>
      </c>
      <c r="E1657" s="8" t="s">
        <v>327</v>
      </c>
      <c r="F1657">
        <v>22.424700000000001</v>
      </c>
      <c r="G1657" t="s">
        <v>3063</v>
      </c>
      <c r="H1657">
        <v>4912</v>
      </c>
      <c r="I1657" t="s">
        <v>3008</v>
      </c>
      <c r="J1657">
        <v>4</v>
      </c>
      <c r="K1657" t="s">
        <v>2966</v>
      </c>
      <c r="L1657">
        <v>4910</v>
      </c>
      <c r="M1657" t="s">
        <v>2985</v>
      </c>
      <c r="N1657">
        <v>1.478</v>
      </c>
      <c r="O1657" s="4" t="s">
        <v>3174</v>
      </c>
    </row>
    <row r="1658" spans="1:15">
      <c r="A1658" t="s">
        <v>2237</v>
      </c>
      <c r="E1658" s="8" t="s">
        <v>327</v>
      </c>
      <c r="F1658">
        <v>18.328199999999999</v>
      </c>
      <c r="G1658" t="s">
        <v>3063</v>
      </c>
      <c r="H1658">
        <v>4912</v>
      </c>
      <c r="I1658" t="s">
        <v>3008</v>
      </c>
      <c r="J1658">
        <v>4</v>
      </c>
      <c r="K1658" t="s">
        <v>2966</v>
      </c>
      <c r="L1658">
        <v>4910</v>
      </c>
      <c r="M1658" t="s">
        <v>2985</v>
      </c>
      <c r="N1658">
        <v>0.25419999999999998</v>
      </c>
      <c r="O1658" s="4" t="s">
        <v>3174</v>
      </c>
    </row>
    <row r="1659" spans="1:15">
      <c r="A1659" t="s">
        <v>2247</v>
      </c>
      <c r="B1659" s="8" t="s">
        <v>327</v>
      </c>
      <c r="E1659" s="8" t="s">
        <v>327</v>
      </c>
      <c r="F1659">
        <v>3.7465000000000002</v>
      </c>
      <c r="G1659" t="s">
        <v>3063</v>
      </c>
      <c r="H1659">
        <v>4912</v>
      </c>
      <c r="I1659" t="s">
        <v>3008</v>
      </c>
      <c r="J1659">
        <v>4</v>
      </c>
      <c r="K1659" t="s">
        <v>2966</v>
      </c>
      <c r="L1659">
        <v>4910</v>
      </c>
      <c r="M1659" t="s">
        <v>2985</v>
      </c>
      <c r="N1659">
        <v>2.8561999999999999</v>
      </c>
      <c r="O1659" s="4" t="s">
        <v>3174</v>
      </c>
    </row>
    <row r="1660" spans="1:15">
      <c r="A1660" t="s">
        <v>158</v>
      </c>
      <c r="C1660" s="8" t="s">
        <v>327</v>
      </c>
      <c r="F1660">
        <v>105.6763</v>
      </c>
      <c r="G1660" t="s">
        <v>3063</v>
      </c>
      <c r="H1660">
        <v>4912</v>
      </c>
      <c r="I1660" t="s">
        <v>3008</v>
      </c>
      <c r="J1660">
        <v>4</v>
      </c>
      <c r="K1660" t="s">
        <v>2966</v>
      </c>
      <c r="L1660">
        <v>4910</v>
      </c>
      <c r="M1660" t="s">
        <v>2985</v>
      </c>
      <c r="N1660">
        <v>0.27810000000000001</v>
      </c>
      <c r="O1660" s="4" t="s">
        <v>3174</v>
      </c>
    </row>
    <row r="1661" spans="1:15">
      <c r="A1661" t="s">
        <v>158</v>
      </c>
      <c r="C1661" s="8" t="s">
        <v>327</v>
      </c>
      <c r="F1661">
        <v>105.6763</v>
      </c>
      <c r="G1661" t="s">
        <v>3063</v>
      </c>
      <c r="H1661">
        <v>4912</v>
      </c>
      <c r="I1661" t="s">
        <v>3008</v>
      </c>
      <c r="J1661">
        <v>4</v>
      </c>
      <c r="K1661" t="s">
        <v>2966</v>
      </c>
      <c r="L1661">
        <v>4910</v>
      </c>
      <c r="M1661" t="s">
        <v>2985</v>
      </c>
      <c r="N1661">
        <v>1.6799999999999999E-2</v>
      </c>
      <c r="O1661" s="4" t="s">
        <v>3174</v>
      </c>
    </row>
    <row r="1662" spans="1:15">
      <c r="A1662" t="s">
        <v>2360</v>
      </c>
      <c r="C1662" s="8" t="s">
        <v>327</v>
      </c>
      <c r="F1662">
        <v>1.7104999999999999</v>
      </c>
      <c r="G1662" t="s">
        <v>3063</v>
      </c>
      <c r="H1662">
        <v>4912</v>
      </c>
      <c r="I1662" t="s">
        <v>3008</v>
      </c>
      <c r="J1662">
        <v>4</v>
      </c>
      <c r="K1662" t="s">
        <v>2966</v>
      </c>
      <c r="L1662">
        <v>4910</v>
      </c>
      <c r="M1662" t="s">
        <v>2985</v>
      </c>
      <c r="N1662">
        <v>1.7104999999999999</v>
      </c>
      <c r="O1662" s="4" t="s">
        <v>3174</v>
      </c>
    </row>
    <row r="1663" spans="1:15">
      <c r="A1663" t="s">
        <v>2451</v>
      </c>
      <c r="E1663" s="8" t="s">
        <v>327</v>
      </c>
      <c r="F1663">
        <v>0.64580000000000004</v>
      </c>
      <c r="G1663" t="s">
        <v>3063</v>
      </c>
      <c r="H1663">
        <v>4912</v>
      </c>
      <c r="I1663" t="s">
        <v>3008</v>
      </c>
      <c r="J1663">
        <v>4</v>
      </c>
      <c r="K1663" t="s">
        <v>2966</v>
      </c>
      <c r="L1663">
        <v>4910</v>
      </c>
      <c r="M1663" t="s">
        <v>2985</v>
      </c>
      <c r="N1663">
        <v>0.6452</v>
      </c>
      <c r="O1663" s="4" t="s">
        <v>3174</v>
      </c>
    </row>
    <row r="1664" spans="1:15">
      <c r="A1664" t="s">
        <v>2456</v>
      </c>
      <c r="E1664" s="8" t="s">
        <v>327</v>
      </c>
      <c r="F1664">
        <v>2.149</v>
      </c>
      <c r="G1664" t="s">
        <v>3063</v>
      </c>
      <c r="H1664">
        <v>4912</v>
      </c>
      <c r="I1664" t="s">
        <v>3008</v>
      </c>
      <c r="J1664">
        <v>4</v>
      </c>
      <c r="K1664" t="s">
        <v>2966</v>
      </c>
      <c r="L1664">
        <v>4910</v>
      </c>
      <c r="M1664" t="s">
        <v>2985</v>
      </c>
      <c r="N1664">
        <v>0.107</v>
      </c>
      <c r="O1664" s="4" t="s">
        <v>3174</v>
      </c>
    </row>
    <row r="1665" spans="1:15">
      <c r="A1665" t="s">
        <v>2478</v>
      </c>
      <c r="C1665" s="8" t="s">
        <v>327</v>
      </c>
      <c r="F1665">
        <v>1.7011000000000001</v>
      </c>
      <c r="G1665" t="s">
        <v>3063</v>
      </c>
      <c r="H1665">
        <v>4912</v>
      </c>
      <c r="I1665" t="s">
        <v>3008</v>
      </c>
      <c r="J1665">
        <v>4</v>
      </c>
      <c r="K1665" t="s">
        <v>2966</v>
      </c>
      <c r="L1665">
        <v>4910</v>
      </c>
      <c r="M1665" t="s">
        <v>2985</v>
      </c>
      <c r="N1665">
        <v>0.62609999999999999</v>
      </c>
      <c r="O1665" s="4" t="s">
        <v>3174</v>
      </c>
    </row>
    <row r="1666" spans="1:15">
      <c r="A1666" t="s">
        <v>2479</v>
      </c>
      <c r="C1666" s="8" t="s">
        <v>327</v>
      </c>
      <c r="F1666">
        <v>0.35339999999999999</v>
      </c>
      <c r="G1666" t="s">
        <v>3063</v>
      </c>
      <c r="H1666">
        <v>4912</v>
      </c>
      <c r="I1666" t="s">
        <v>3008</v>
      </c>
      <c r="J1666">
        <v>4</v>
      </c>
      <c r="K1666" t="s">
        <v>2966</v>
      </c>
      <c r="L1666">
        <v>4910</v>
      </c>
      <c r="M1666" t="s">
        <v>2985</v>
      </c>
      <c r="N1666">
        <v>0.23119999999999999</v>
      </c>
      <c r="O1666" s="4" t="s">
        <v>3174</v>
      </c>
    </row>
    <row r="1667" spans="1:15">
      <c r="A1667" t="s">
        <v>2483</v>
      </c>
      <c r="C1667" s="8" t="s">
        <v>327</v>
      </c>
      <c r="F1667">
        <v>1.1856</v>
      </c>
      <c r="G1667" t="s">
        <v>3063</v>
      </c>
      <c r="H1667">
        <v>4912</v>
      </c>
      <c r="I1667" t="s">
        <v>3008</v>
      </c>
      <c r="J1667">
        <v>4</v>
      </c>
      <c r="K1667" t="s">
        <v>2966</v>
      </c>
      <c r="L1667">
        <v>4910</v>
      </c>
      <c r="M1667" t="s">
        <v>2985</v>
      </c>
      <c r="N1667">
        <v>1.1831</v>
      </c>
      <c r="O1667" s="4" t="s">
        <v>3174</v>
      </c>
    </row>
    <row r="1668" spans="1:15">
      <c r="A1668" t="s">
        <v>2484</v>
      </c>
      <c r="C1668" s="8" t="s">
        <v>327</v>
      </c>
      <c r="F1668">
        <v>14.0274</v>
      </c>
      <c r="G1668" t="s">
        <v>3063</v>
      </c>
      <c r="H1668">
        <v>4912</v>
      </c>
      <c r="I1668" t="s">
        <v>3008</v>
      </c>
      <c r="J1668">
        <v>4</v>
      </c>
      <c r="K1668" t="s">
        <v>2966</v>
      </c>
      <c r="L1668">
        <v>4910</v>
      </c>
      <c r="M1668" t="s">
        <v>2985</v>
      </c>
      <c r="N1668">
        <v>0.26529999999999998</v>
      </c>
      <c r="O1668" s="4" t="s">
        <v>3174</v>
      </c>
    </row>
    <row r="1669" spans="1:15">
      <c r="A1669" t="s">
        <v>2491</v>
      </c>
      <c r="C1669" s="8" t="s">
        <v>327</v>
      </c>
      <c r="F1669">
        <v>4.6066000000000003</v>
      </c>
      <c r="G1669" t="s">
        <v>3063</v>
      </c>
      <c r="H1669">
        <v>4912</v>
      </c>
      <c r="I1669" t="s">
        <v>3008</v>
      </c>
      <c r="J1669">
        <v>4</v>
      </c>
      <c r="K1669" t="s">
        <v>2966</v>
      </c>
      <c r="L1669">
        <v>4910</v>
      </c>
      <c r="M1669" t="s">
        <v>2985</v>
      </c>
      <c r="N1669">
        <v>9.2600000000000002E-2</v>
      </c>
      <c r="O1669" s="4" t="s">
        <v>3174</v>
      </c>
    </row>
    <row r="1670" spans="1:15">
      <c r="A1670" t="s">
        <v>2542</v>
      </c>
      <c r="B1670" s="8" t="s">
        <v>327</v>
      </c>
      <c r="E1670" s="8" t="s">
        <v>327</v>
      </c>
      <c r="F1670">
        <v>3.431</v>
      </c>
      <c r="G1670" t="s">
        <v>3063</v>
      </c>
      <c r="H1670">
        <v>4912</v>
      </c>
      <c r="I1670" t="s">
        <v>3008</v>
      </c>
      <c r="J1670">
        <v>4</v>
      </c>
      <c r="K1670" t="s">
        <v>2966</v>
      </c>
      <c r="L1670">
        <v>4910</v>
      </c>
      <c r="M1670" t="s">
        <v>2985</v>
      </c>
      <c r="N1670">
        <v>0.52290000000000003</v>
      </c>
      <c r="O1670" s="4" t="s">
        <v>3174</v>
      </c>
    </row>
    <row r="1671" spans="1:15">
      <c r="A1671" t="s">
        <v>2544</v>
      </c>
      <c r="C1671" s="8" t="s">
        <v>327</v>
      </c>
      <c r="F1671">
        <v>32.5349</v>
      </c>
      <c r="G1671" t="s">
        <v>3063</v>
      </c>
      <c r="H1671">
        <v>4912</v>
      </c>
      <c r="I1671" t="s">
        <v>3008</v>
      </c>
      <c r="J1671">
        <v>4</v>
      </c>
      <c r="K1671" t="s">
        <v>2966</v>
      </c>
      <c r="L1671">
        <v>4910</v>
      </c>
      <c r="M1671" t="s">
        <v>2985</v>
      </c>
      <c r="N1671">
        <v>0.88</v>
      </c>
      <c r="O1671" s="4" t="s">
        <v>3174</v>
      </c>
    </row>
    <row r="1672" spans="1:15">
      <c r="A1672" t="s">
        <v>2547</v>
      </c>
      <c r="E1672" s="8" t="s">
        <v>327</v>
      </c>
      <c r="F1672">
        <v>1.8936999999999999</v>
      </c>
      <c r="G1672" t="s">
        <v>3063</v>
      </c>
      <c r="H1672">
        <v>4912</v>
      </c>
      <c r="I1672" t="s">
        <v>3008</v>
      </c>
      <c r="J1672">
        <v>4</v>
      </c>
      <c r="K1672" t="s">
        <v>2966</v>
      </c>
      <c r="L1672">
        <v>4910</v>
      </c>
      <c r="M1672" t="s">
        <v>2985</v>
      </c>
      <c r="N1672">
        <v>1.1999999999999999E-3</v>
      </c>
      <c r="O1672" s="4" t="s">
        <v>3174</v>
      </c>
    </row>
    <row r="1673" spans="1:15">
      <c r="A1673" t="s">
        <v>2548</v>
      </c>
      <c r="B1673" s="8" t="s">
        <v>327</v>
      </c>
      <c r="E1673" s="8" t="s">
        <v>327</v>
      </c>
      <c r="F1673">
        <v>2.8631000000000002</v>
      </c>
      <c r="G1673" t="s">
        <v>3063</v>
      </c>
      <c r="H1673">
        <v>4912</v>
      </c>
      <c r="I1673" t="s">
        <v>3008</v>
      </c>
      <c r="J1673">
        <v>4</v>
      </c>
      <c r="K1673" t="s">
        <v>2966</v>
      </c>
      <c r="L1673">
        <v>4910</v>
      </c>
      <c r="M1673" t="s">
        <v>2985</v>
      </c>
      <c r="N1673">
        <v>1.9756</v>
      </c>
      <c r="O1673" s="4" t="s">
        <v>3174</v>
      </c>
    </row>
    <row r="1674" spans="1:15">
      <c r="A1674" t="s">
        <v>2550</v>
      </c>
      <c r="B1674" s="8" t="s">
        <v>327</v>
      </c>
      <c r="E1674" s="8" t="s">
        <v>327</v>
      </c>
      <c r="F1674">
        <v>0.31990000000000002</v>
      </c>
      <c r="G1674" t="s">
        <v>3063</v>
      </c>
      <c r="H1674">
        <v>4912</v>
      </c>
      <c r="I1674" t="s">
        <v>3008</v>
      </c>
      <c r="J1674">
        <v>4</v>
      </c>
      <c r="K1674" t="s">
        <v>2966</v>
      </c>
      <c r="L1674">
        <v>4910</v>
      </c>
      <c r="M1674" t="s">
        <v>2985</v>
      </c>
      <c r="N1674">
        <v>2.8999999999999998E-3</v>
      </c>
      <c r="O1674" s="4" t="s">
        <v>3174</v>
      </c>
    </row>
    <row r="1675" spans="1:15">
      <c r="A1675" t="s">
        <v>2552</v>
      </c>
      <c r="C1675" s="8" t="s">
        <v>327</v>
      </c>
      <c r="F1675">
        <v>5.6162000000000001</v>
      </c>
      <c r="G1675" t="s">
        <v>3063</v>
      </c>
      <c r="H1675">
        <v>4912</v>
      </c>
      <c r="I1675" t="s">
        <v>3008</v>
      </c>
      <c r="J1675">
        <v>4</v>
      </c>
      <c r="K1675" t="s">
        <v>2966</v>
      </c>
      <c r="L1675">
        <v>4910</v>
      </c>
      <c r="M1675" t="s">
        <v>2985</v>
      </c>
      <c r="N1675">
        <v>4.1599999999999998E-2</v>
      </c>
      <c r="O1675" s="4" t="s">
        <v>3174</v>
      </c>
    </row>
    <row r="1676" spans="1:15">
      <c r="A1676" t="s">
        <v>2556</v>
      </c>
      <c r="C1676" s="8" t="s">
        <v>327</v>
      </c>
      <c r="F1676">
        <v>8.1532999999999998</v>
      </c>
      <c r="G1676" t="s">
        <v>3063</v>
      </c>
      <c r="H1676">
        <v>4912</v>
      </c>
      <c r="I1676" t="s">
        <v>3008</v>
      </c>
      <c r="J1676">
        <v>4</v>
      </c>
      <c r="K1676" t="s">
        <v>2966</v>
      </c>
      <c r="L1676">
        <v>4910</v>
      </c>
      <c r="M1676" t="s">
        <v>2985</v>
      </c>
      <c r="N1676">
        <v>0.31309999999999999</v>
      </c>
      <c r="O1676" s="4" t="s">
        <v>3174</v>
      </c>
    </row>
    <row r="1677" spans="1:15">
      <c r="A1677" t="s">
        <v>2560</v>
      </c>
      <c r="E1677" s="8" t="s">
        <v>327</v>
      </c>
      <c r="F1677">
        <v>0.60980000000000001</v>
      </c>
      <c r="G1677" t="s">
        <v>3063</v>
      </c>
      <c r="H1677">
        <v>4912</v>
      </c>
      <c r="I1677" t="s">
        <v>3008</v>
      </c>
      <c r="J1677">
        <v>4</v>
      </c>
      <c r="K1677" t="s">
        <v>2966</v>
      </c>
      <c r="L1677">
        <v>4910</v>
      </c>
      <c r="M1677" t="s">
        <v>2985</v>
      </c>
      <c r="N1677">
        <v>0.31490000000000001</v>
      </c>
      <c r="O1677" s="4" t="s">
        <v>3174</v>
      </c>
    </row>
    <row r="1678" spans="1:15">
      <c r="A1678" t="s">
        <v>2561</v>
      </c>
      <c r="E1678" s="8" t="s">
        <v>327</v>
      </c>
      <c r="F1678">
        <v>1.6173999999999999</v>
      </c>
      <c r="G1678" t="s">
        <v>3063</v>
      </c>
      <c r="H1678">
        <v>4912</v>
      </c>
      <c r="I1678" t="s">
        <v>3008</v>
      </c>
      <c r="J1678">
        <v>4</v>
      </c>
      <c r="K1678" t="s">
        <v>2966</v>
      </c>
      <c r="L1678">
        <v>4910</v>
      </c>
      <c r="M1678" t="s">
        <v>2985</v>
      </c>
      <c r="N1678">
        <v>0.59099999999999997</v>
      </c>
      <c r="O1678" s="4" t="s">
        <v>3174</v>
      </c>
    </row>
    <row r="1679" spans="1:15">
      <c r="A1679" t="s">
        <v>2568</v>
      </c>
      <c r="B1679" s="8" t="s">
        <v>327</v>
      </c>
      <c r="E1679" s="8" t="s">
        <v>327</v>
      </c>
      <c r="F1679">
        <v>1.8636999999999999</v>
      </c>
      <c r="G1679" t="s">
        <v>3063</v>
      </c>
      <c r="H1679">
        <v>4912</v>
      </c>
      <c r="I1679" t="s">
        <v>3008</v>
      </c>
      <c r="J1679">
        <v>4</v>
      </c>
      <c r="K1679" t="s">
        <v>2966</v>
      </c>
      <c r="L1679">
        <v>4910</v>
      </c>
      <c r="M1679" t="s">
        <v>2985</v>
      </c>
      <c r="N1679">
        <v>0.1012</v>
      </c>
      <c r="O1679" s="4" t="s">
        <v>3174</v>
      </c>
    </row>
    <row r="1680" spans="1:15">
      <c r="A1680" t="s">
        <v>2570</v>
      </c>
      <c r="E1680" s="8" t="s">
        <v>327</v>
      </c>
      <c r="F1680">
        <v>0.31230000000000002</v>
      </c>
      <c r="G1680" t="s">
        <v>3063</v>
      </c>
      <c r="H1680">
        <v>4912</v>
      </c>
      <c r="I1680" t="s">
        <v>3008</v>
      </c>
      <c r="J1680">
        <v>4</v>
      </c>
      <c r="K1680" t="s">
        <v>2966</v>
      </c>
      <c r="L1680">
        <v>4910</v>
      </c>
      <c r="M1680" t="s">
        <v>2985</v>
      </c>
      <c r="N1680">
        <v>0.31230000000000002</v>
      </c>
      <c r="O1680" s="4" t="s">
        <v>3174</v>
      </c>
    </row>
    <row r="1681" spans="1:15">
      <c r="A1681" t="s">
        <v>2571</v>
      </c>
      <c r="E1681" s="8" t="s">
        <v>327</v>
      </c>
      <c r="F1681">
        <v>0.56850000000000001</v>
      </c>
      <c r="G1681" t="s">
        <v>3063</v>
      </c>
      <c r="H1681">
        <v>4912</v>
      </c>
      <c r="I1681" t="s">
        <v>3008</v>
      </c>
      <c r="J1681">
        <v>4</v>
      </c>
      <c r="K1681" t="s">
        <v>2966</v>
      </c>
      <c r="L1681">
        <v>4910</v>
      </c>
      <c r="M1681" t="s">
        <v>2985</v>
      </c>
      <c r="N1681">
        <v>4.0000000000000002E-4</v>
      </c>
      <c r="O1681" s="4" t="s">
        <v>3174</v>
      </c>
    </row>
    <row r="1682" spans="1:15">
      <c r="A1682" t="s">
        <v>2617</v>
      </c>
      <c r="C1682" s="8" t="s">
        <v>327</v>
      </c>
      <c r="F1682">
        <v>0.3503</v>
      </c>
      <c r="G1682" t="s">
        <v>3063</v>
      </c>
      <c r="H1682">
        <v>4912</v>
      </c>
      <c r="I1682" t="s">
        <v>3008</v>
      </c>
      <c r="J1682">
        <v>4</v>
      </c>
      <c r="K1682" t="s">
        <v>2966</v>
      </c>
      <c r="L1682">
        <v>4910</v>
      </c>
      <c r="M1682" t="s">
        <v>2985</v>
      </c>
      <c r="N1682">
        <v>0.3503</v>
      </c>
      <c r="O1682" s="4" t="s">
        <v>3174</v>
      </c>
    </row>
    <row r="1683" spans="1:15">
      <c r="A1683" t="s">
        <v>2618</v>
      </c>
      <c r="C1683" s="8" t="s">
        <v>327</v>
      </c>
      <c r="F1683">
        <v>0.7</v>
      </c>
      <c r="G1683" t="s">
        <v>3063</v>
      </c>
      <c r="H1683">
        <v>4912</v>
      </c>
      <c r="I1683" t="s">
        <v>3008</v>
      </c>
      <c r="J1683">
        <v>4</v>
      </c>
      <c r="K1683" t="s">
        <v>2966</v>
      </c>
      <c r="L1683">
        <v>4910</v>
      </c>
      <c r="M1683" t="s">
        <v>2985</v>
      </c>
      <c r="N1683">
        <v>0.7</v>
      </c>
      <c r="O1683" s="4" t="s">
        <v>3174</v>
      </c>
    </row>
    <row r="1684" spans="1:15">
      <c r="A1684" t="s">
        <v>2619</v>
      </c>
      <c r="C1684" s="8" t="s">
        <v>327</v>
      </c>
      <c r="F1684">
        <v>0.94479999999999997</v>
      </c>
      <c r="G1684" t="s">
        <v>3063</v>
      </c>
      <c r="H1684">
        <v>4912</v>
      </c>
      <c r="I1684" t="s">
        <v>3008</v>
      </c>
      <c r="J1684">
        <v>4</v>
      </c>
      <c r="K1684" t="s">
        <v>2966</v>
      </c>
      <c r="L1684">
        <v>4910</v>
      </c>
      <c r="M1684" t="s">
        <v>2985</v>
      </c>
      <c r="N1684">
        <v>0.94479999999999997</v>
      </c>
      <c r="O1684" s="4" t="s">
        <v>3174</v>
      </c>
    </row>
    <row r="1685" spans="1:15">
      <c r="A1685" t="s">
        <v>2620</v>
      </c>
      <c r="C1685" s="8" t="s">
        <v>327</v>
      </c>
      <c r="F1685">
        <v>0.59609999999999996</v>
      </c>
      <c r="G1685" t="s">
        <v>3063</v>
      </c>
      <c r="H1685">
        <v>4912</v>
      </c>
      <c r="I1685" t="s">
        <v>3008</v>
      </c>
      <c r="J1685">
        <v>4</v>
      </c>
      <c r="K1685" t="s">
        <v>2966</v>
      </c>
      <c r="L1685">
        <v>4910</v>
      </c>
      <c r="M1685" t="s">
        <v>2985</v>
      </c>
      <c r="N1685">
        <v>0.59609999999999996</v>
      </c>
      <c r="O1685" s="4" t="s">
        <v>3174</v>
      </c>
    </row>
    <row r="1686" spans="1:15">
      <c r="A1686" t="s">
        <v>2621</v>
      </c>
      <c r="C1686" s="8" t="s">
        <v>327</v>
      </c>
      <c r="F1686">
        <v>0.64590000000000003</v>
      </c>
      <c r="G1686" t="s">
        <v>3063</v>
      </c>
      <c r="H1686">
        <v>4912</v>
      </c>
      <c r="I1686" t="s">
        <v>3008</v>
      </c>
      <c r="J1686">
        <v>4</v>
      </c>
      <c r="K1686" t="s">
        <v>2966</v>
      </c>
      <c r="L1686">
        <v>4910</v>
      </c>
      <c r="M1686" t="s">
        <v>2985</v>
      </c>
      <c r="N1686">
        <v>0.64590000000000003</v>
      </c>
      <c r="O1686" s="4" t="s">
        <v>3174</v>
      </c>
    </row>
    <row r="1687" spans="1:15">
      <c r="A1687" t="s">
        <v>2622</v>
      </c>
      <c r="E1687" s="8" t="s">
        <v>327</v>
      </c>
      <c r="F1687">
        <v>0.48880000000000001</v>
      </c>
      <c r="G1687" t="s">
        <v>3063</v>
      </c>
      <c r="H1687">
        <v>4912</v>
      </c>
      <c r="I1687" t="s">
        <v>3008</v>
      </c>
      <c r="J1687">
        <v>4</v>
      </c>
      <c r="K1687" t="s">
        <v>2966</v>
      </c>
      <c r="L1687">
        <v>4910</v>
      </c>
      <c r="M1687" t="s">
        <v>2985</v>
      </c>
      <c r="N1687">
        <v>0.22420000000000001</v>
      </c>
      <c r="O1687" s="4" t="s">
        <v>3174</v>
      </c>
    </row>
    <row r="1688" spans="1:15">
      <c r="A1688" t="s">
        <v>2623</v>
      </c>
      <c r="E1688" s="8" t="s">
        <v>327</v>
      </c>
      <c r="F1688">
        <v>2.1842000000000001</v>
      </c>
      <c r="G1688" t="s">
        <v>3063</v>
      </c>
      <c r="H1688">
        <v>4912</v>
      </c>
      <c r="I1688" t="s">
        <v>3008</v>
      </c>
      <c r="J1688">
        <v>4</v>
      </c>
      <c r="K1688" t="s">
        <v>2966</v>
      </c>
      <c r="L1688">
        <v>4910</v>
      </c>
      <c r="M1688" t="s">
        <v>2985</v>
      </c>
      <c r="N1688">
        <v>7.8E-2</v>
      </c>
      <c r="O1688" s="4" t="s">
        <v>3174</v>
      </c>
    </row>
    <row r="1689" spans="1:15">
      <c r="A1689" t="s">
        <v>2629</v>
      </c>
      <c r="E1689" s="8" t="s">
        <v>327</v>
      </c>
      <c r="F1689">
        <v>2.9159999999999999</v>
      </c>
      <c r="G1689" t="s">
        <v>3063</v>
      </c>
      <c r="H1689">
        <v>4912</v>
      </c>
      <c r="I1689" t="s">
        <v>3008</v>
      </c>
      <c r="J1689">
        <v>4</v>
      </c>
      <c r="K1689" t="s">
        <v>2966</v>
      </c>
      <c r="L1689">
        <v>4910</v>
      </c>
      <c r="M1689" t="s">
        <v>2985</v>
      </c>
      <c r="N1689">
        <v>1.2403</v>
      </c>
      <c r="O1689" s="4" t="s">
        <v>3174</v>
      </c>
    </row>
    <row r="1690" spans="1:15">
      <c r="A1690" t="s">
        <v>2633</v>
      </c>
      <c r="C1690" s="8" t="s">
        <v>327</v>
      </c>
      <c r="E1690" s="8" t="s">
        <v>327</v>
      </c>
      <c r="F1690">
        <v>4.3548</v>
      </c>
      <c r="G1690" t="s">
        <v>3063</v>
      </c>
      <c r="H1690">
        <v>4912</v>
      </c>
      <c r="I1690" t="s">
        <v>3008</v>
      </c>
      <c r="J1690">
        <v>4</v>
      </c>
      <c r="K1690" t="s">
        <v>2966</v>
      </c>
      <c r="L1690">
        <v>4910</v>
      </c>
      <c r="M1690" t="s">
        <v>2985</v>
      </c>
      <c r="N1690">
        <v>0.12609999999999999</v>
      </c>
      <c r="O1690" s="4" t="s">
        <v>3174</v>
      </c>
    </row>
    <row r="1691" spans="1:15">
      <c r="A1691" t="s">
        <v>2634</v>
      </c>
      <c r="E1691" s="8" t="s">
        <v>327</v>
      </c>
      <c r="F1691">
        <v>1.0840000000000001</v>
      </c>
      <c r="G1691" t="s">
        <v>3063</v>
      </c>
      <c r="H1691">
        <v>4912</v>
      </c>
      <c r="I1691" t="s">
        <v>3008</v>
      </c>
      <c r="J1691">
        <v>4</v>
      </c>
      <c r="K1691" t="s">
        <v>2966</v>
      </c>
      <c r="L1691">
        <v>4910</v>
      </c>
      <c r="M1691" t="s">
        <v>2985</v>
      </c>
      <c r="N1691">
        <v>0.2399</v>
      </c>
      <c r="O1691" s="4" t="s">
        <v>3174</v>
      </c>
    </row>
    <row r="1692" spans="1:15">
      <c r="A1692" t="s">
        <v>2636</v>
      </c>
      <c r="C1692" s="8" t="s">
        <v>327</v>
      </c>
      <c r="F1692">
        <v>6.2027999999999999</v>
      </c>
      <c r="G1692" t="s">
        <v>3063</v>
      </c>
      <c r="H1692">
        <v>4912</v>
      </c>
      <c r="I1692" t="s">
        <v>3008</v>
      </c>
      <c r="J1692">
        <v>4</v>
      </c>
      <c r="K1692" t="s">
        <v>2966</v>
      </c>
      <c r="L1692">
        <v>4910</v>
      </c>
      <c r="M1692" t="s">
        <v>2985</v>
      </c>
      <c r="N1692">
        <v>1.1929000000000001</v>
      </c>
      <c r="O1692" s="4" t="s">
        <v>3174</v>
      </c>
    </row>
    <row r="1693" spans="1:15">
      <c r="A1693" t="s">
        <v>2641</v>
      </c>
      <c r="E1693" s="8" t="s">
        <v>327</v>
      </c>
      <c r="F1693">
        <v>2.1800999999999999</v>
      </c>
      <c r="G1693" t="s">
        <v>3063</v>
      </c>
      <c r="H1693">
        <v>4912</v>
      </c>
      <c r="I1693" t="s">
        <v>3008</v>
      </c>
      <c r="J1693">
        <v>4</v>
      </c>
      <c r="K1693" t="s">
        <v>2966</v>
      </c>
      <c r="L1693">
        <v>4910</v>
      </c>
      <c r="M1693" t="s">
        <v>2985</v>
      </c>
      <c r="N1693">
        <v>1.4773000000000001</v>
      </c>
      <c r="O1693" s="4" t="s">
        <v>3174</v>
      </c>
    </row>
    <row r="1694" spans="1:15">
      <c r="A1694" t="s">
        <v>2663</v>
      </c>
      <c r="B1694" s="8" t="s">
        <v>327</v>
      </c>
      <c r="E1694" s="8" t="s">
        <v>327</v>
      </c>
      <c r="F1694">
        <v>3.1661000000000001</v>
      </c>
      <c r="G1694" t="s">
        <v>3063</v>
      </c>
      <c r="H1694">
        <v>4912</v>
      </c>
      <c r="I1694" t="s">
        <v>3008</v>
      </c>
      <c r="J1694">
        <v>4</v>
      </c>
      <c r="K1694" t="s">
        <v>2966</v>
      </c>
      <c r="L1694">
        <v>4910</v>
      </c>
      <c r="M1694" t="s">
        <v>2985</v>
      </c>
      <c r="N1694">
        <v>0.62480000000000002</v>
      </c>
      <c r="O1694" s="4" t="s">
        <v>3174</v>
      </c>
    </row>
    <row r="1695" spans="1:15">
      <c r="A1695" t="s">
        <v>2667</v>
      </c>
      <c r="B1695" s="8" t="s">
        <v>327</v>
      </c>
      <c r="C1695" s="8" t="s">
        <v>327</v>
      </c>
      <c r="F1695">
        <v>2.4864999999999999</v>
      </c>
      <c r="G1695" t="s">
        <v>3063</v>
      </c>
      <c r="H1695">
        <v>4912</v>
      </c>
      <c r="I1695" t="s">
        <v>3008</v>
      </c>
      <c r="J1695">
        <v>4</v>
      </c>
      <c r="K1695" t="s">
        <v>2966</v>
      </c>
      <c r="L1695">
        <v>4910</v>
      </c>
      <c r="M1695" t="s">
        <v>2985</v>
      </c>
      <c r="N1695">
        <v>2.4864999999999999</v>
      </c>
      <c r="O1695" s="4" t="s">
        <v>3174</v>
      </c>
    </row>
    <row r="1696" spans="1:15">
      <c r="A1696" t="s">
        <v>2668</v>
      </c>
      <c r="E1696" s="8" t="s">
        <v>327</v>
      </c>
      <c r="F1696">
        <v>2.4895999999999998</v>
      </c>
      <c r="G1696" t="s">
        <v>3063</v>
      </c>
      <c r="H1696">
        <v>4912</v>
      </c>
      <c r="I1696" t="s">
        <v>3008</v>
      </c>
      <c r="J1696">
        <v>4</v>
      </c>
      <c r="K1696" t="s">
        <v>2966</v>
      </c>
      <c r="L1696">
        <v>4910</v>
      </c>
      <c r="M1696" t="s">
        <v>2985</v>
      </c>
      <c r="N1696">
        <v>1.8521000000000001</v>
      </c>
      <c r="O1696" s="4" t="s">
        <v>3174</v>
      </c>
    </row>
    <row r="1697" spans="1:15">
      <c r="A1697" t="s">
        <v>2685</v>
      </c>
      <c r="C1697" s="8" t="s">
        <v>327</v>
      </c>
      <c r="E1697" s="8" t="s">
        <v>327</v>
      </c>
      <c r="F1697">
        <v>129.23240000000001</v>
      </c>
      <c r="G1697" t="s">
        <v>3063</v>
      </c>
      <c r="H1697">
        <v>4912</v>
      </c>
      <c r="I1697" t="s">
        <v>3008</v>
      </c>
      <c r="J1697">
        <v>4</v>
      </c>
      <c r="K1697" t="s">
        <v>2966</v>
      </c>
      <c r="L1697">
        <v>4910</v>
      </c>
      <c r="M1697" t="s">
        <v>2985</v>
      </c>
      <c r="N1697">
        <v>5.2262000000000004</v>
      </c>
      <c r="O1697" s="4" t="s">
        <v>3174</v>
      </c>
    </row>
    <row r="1698" spans="1:15">
      <c r="A1698" t="s">
        <v>2688</v>
      </c>
      <c r="B1698" s="8" t="s">
        <v>327</v>
      </c>
      <c r="C1698" s="8" t="s">
        <v>327</v>
      </c>
      <c r="F1698">
        <v>4.9518000000000004</v>
      </c>
      <c r="G1698" t="s">
        <v>3063</v>
      </c>
      <c r="H1698">
        <v>4912</v>
      </c>
      <c r="I1698" t="s">
        <v>3008</v>
      </c>
      <c r="J1698">
        <v>4</v>
      </c>
      <c r="K1698" t="s">
        <v>2966</v>
      </c>
      <c r="L1698">
        <v>4910</v>
      </c>
      <c r="M1698" t="s">
        <v>2985</v>
      </c>
      <c r="N1698">
        <v>4.5560999999999998</v>
      </c>
      <c r="O1698" s="4" t="s">
        <v>3174</v>
      </c>
    </row>
    <row r="1699" spans="1:15">
      <c r="A1699" t="s">
        <v>2690</v>
      </c>
      <c r="C1699" s="8" t="s">
        <v>327</v>
      </c>
      <c r="F1699">
        <v>12.857900000000001</v>
      </c>
      <c r="G1699" t="s">
        <v>3063</v>
      </c>
      <c r="H1699">
        <v>4912</v>
      </c>
      <c r="I1699" t="s">
        <v>3008</v>
      </c>
      <c r="J1699">
        <v>4</v>
      </c>
      <c r="K1699" t="s">
        <v>2966</v>
      </c>
      <c r="L1699">
        <v>4910</v>
      </c>
      <c r="M1699" t="s">
        <v>2985</v>
      </c>
      <c r="N1699">
        <v>2.4557000000000002</v>
      </c>
      <c r="O1699" s="4" t="s">
        <v>3174</v>
      </c>
    </row>
    <row r="1700" spans="1:15">
      <c r="A1700" t="s">
        <v>2698</v>
      </c>
      <c r="C1700" s="8" t="s">
        <v>327</v>
      </c>
      <c r="F1700">
        <v>4.1136999999999997</v>
      </c>
      <c r="G1700" t="s">
        <v>3063</v>
      </c>
      <c r="H1700">
        <v>4912</v>
      </c>
      <c r="I1700" t="s">
        <v>3008</v>
      </c>
      <c r="J1700">
        <v>4</v>
      </c>
      <c r="K1700" t="s">
        <v>2966</v>
      </c>
      <c r="L1700">
        <v>4910</v>
      </c>
      <c r="M1700" t="s">
        <v>2985</v>
      </c>
      <c r="N1700">
        <v>0.2369</v>
      </c>
      <c r="O1700" s="4" t="s">
        <v>3174</v>
      </c>
    </row>
    <row r="1701" spans="1:15">
      <c r="A1701" t="s">
        <v>2764</v>
      </c>
      <c r="C1701" s="8" t="s">
        <v>327</v>
      </c>
      <c r="F1701">
        <v>3.3592</v>
      </c>
      <c r="G1701" t="s">
        <v>3063</v>
      </c>
      <c r="H1701">
        <v>4912</v>
      </c>
      <c r="I1701" t="s">
        <v>3008</v>
      </c>
      <c r="J1701">
        <v>4</v>
      </c>
      <c r="K1701" t="s">
        <v>2966</v>
      </c>
      <c r="L1701">
        <v>4910</v>
      </c>
      <c r="M1701" t="s">
        <v>2985</v>
      </c>
      <c r="N1701">
        <v>3.3592</v>
      </c>
      <c r="O1701" s="4" t="s">
        <v>3174</v>
      </c>
    </row>
    <row r="1702" spans="1:15">
      <c r="A1702" t="s">
        <v>2765</v>
      </c>
      <c r="C1702" s="8" t="s">
        <v>327</v>
      </c>
      <c r="F1702">
        <v>3.3671000000000002</v>
      </c>
      <c r="G1702" t="s">
        <v>3063</v>
      </c>
      <c r="H1702">
        <v>4912</v>
      </c>
      <c r="I1702" t="s">
        <v>3008</v>
      </c>
      <c r="J1702">
        <v>4</v>
      </c>
      <c r="K1702" t="s">
        <v>2966</v>
      </c>
      <c r="L1702">
        <v>4910</v>
      </c>
      <c r="M1702" t="s">
        <v>2985</v>
      </c>
      <c r="N1702">
        <v>3.3671000000000002</v>
      </c>
      <c r="O1702" s="4" t="s">
        <v>3174</v>
      </c>
    </row>
    <row r="1703" spans="1:15">
      <c r="A1703" t="s">
        <v>2766</v>
      </c>
      <c r="C1703" s="8" t="s">
        <v>327</v>
      </c>
      <c r="E1703" s="8" t="s">
        <v>327</v>
      </c>
      <c r="F1703">
        <v>7.7131999999999996</v>
      </c>
      <c r="G1703" t="s">
        <v>3063</v>
      </c>
      <c r="H1703">
        <v>4912</v>
      </c>
      <c r="I1703" t="s">
        <v>3008</v>
      </c>
      <c r="J1703">
        <v>4</v>
      </c>
      <c r="K1703" t="s">
        <v>2966</v>
      </c>
      <c r="L1703">
        <v>4910</v>
      </c>
      <c r="M1703" t="s">
        <v>2985</v>
      </c>
      <c r="N1703">
        <v>0.68899999999999995</v>
      </c>
      <c r="O1703" s="4" t="s">
        <v>3174</v>
      </c>
    </row>
    <row r="1704" spans="1:15">
      <c r="A1704" t="s">
        <v>2767</v>
      </c>
      <c r="E1704" s="8" t="s">
        <v>327</v>
      </c>
      <c r="F1704">
        <v>7.3010999999999999</v>
      </c>
      <c r="G1704" t="s">
        <v>3063</v>
      </c>
      <c r="H1704">
        <v>4912</v>
      </c>
      <c r="I1704" t="s">
        <v>3008</v>
      </c>
      <c r="J1704">
        <v>4</v>
      </c>
      <c r="K1704" t="s">
        <v>2966</v>
      </c>
      <c r="L1704">
        <v>4910</v>
      </c>
      <c r="M1704" t="s">
        <v>2985</v>
      </c>
      <c r="N1704">
        <v>0.34939999999999999</v>
      </c>
      <c r="O1704" s="4" t="s">
        <v>3174</v>
      </c>
    </row>
    <row r="1705" spans="1:15">
      <c r="A1705" t="s">
        <v>2768</v>
      </c>
      <c r="C1705" s="8" t="s">
        <v>327</v>
      </c>
      <c r="E1705" s="8" t="s">
        <v>327</v>
      </c>
      <c r="F1705">
        <v>5.6242000000000001</v>
      </c>
      <c r="G1705" t="s">
        <v>3063</v>
      </c>
      <c r="H1705">
        <v>4912</v>
      </c>
      <c r="I1705" t="s">
        <v>3008</v>
      </c>
      <c r="J1705">
        <v>4</v>
      </c>
      <c r="K1705" t="s">
        <v>2966</v>
      </c>
      <c r="L1705">
        <v>4910</v>
      </c>
      <c r="M1705" t="s">
        <v>2985</v>
      </c>
      <c r="N1705">
        <v>3.1206999999999998</v>
      </c>
      <c r="O1705" s="4" t="s">
        <v>3174</v>
      </c>
    </row>
    <row r="1706" spans="1:15">
      <c r="A1706" t="s">
        <v>2778</v>
      </c>
      <c r="C1706" s="8" t="s">
        <v>327</v>
      </c>
      <c r="E1706" s="8" t="s">
        <v>327</v>
      </c>
      <c r="F1706">
        <v>1.5179</v>
      </c>
      <c r="G1706" t="s">
        <v>3063</v>
      </c>
      <c r="H1706">
        <v>4912</v>
      </c>
      <c r="I1706" t="s">
        <v>3008</v>
      </c>
      <c r="J1706">
        <v>4</v>
      </c>
      <c r="K1706" t="s">
        <v>2966</v>
      </c>
      <c r="L1706">
        <v>4910</v>
      </c>
      <c r="M1706" t="s">
        <v>2985</v>
      </c>
      <c r="N1706">
        <v>0.65329999999999999</v>
      </c>
      <c r="O1706" s="4" t="s">
        <v>3174</v>
      </c>
    </row>
    <row r="1707" spans="1:15">
      <c r="A1707" t="s">
        <v>2798</v>
      </c>
      <c r="B1707" s="8" t="s">
        <v>327</v>
      </c>
      <c r="E1707" s="8" t="s">
        <v>327</v>
      </c>
      <c r="F1707">
        <v>0.3805</v>
      </c>
      <c r="G1707" t="s">
        <v>3063</v>
      </c>
      <c r="H1707">
        <v>4912</v>
      </c>
      <c r="I1707" t="s">
        <v>3008</v>
      </c>
      <c r="J1707">
        <v>4</v>
      </c>
      <c r="K1707" t="s">
        <v>2966</v>
      </c>
      <c r="L1707">
        <v>4910</v>
      </c>
      <c r="M1707" t="s">
        <v>2985</v>
      </c>
      <c r="N1707">
        <v>1.8700000000000001E-2</v>
      </c>
      <c r="O1707" s="4" t="s">
        <v>3174</v>
      </c>
    </row>
    <row r="1708" spans="1:15">
      <c r="A1708" t="s">
        <v>2799</v>
      </c>
      <c r="C1708" s="8" t="s">
        <v>327</v>
      </c>
      <c r="E1708" s="8" t="s">
        <v>327</v>
      </c>
      <c r="F1708">
        <v>5.1510999999999996</v>
      </c>
      <c r="G1708" t="s">
        <v>3063</v>
      </c>
      <c r="H1708">
        <v>4912</v>
      </c>
      <c r="I1708" t="s">
        <v>3008</v>
      </c>
      <c r="J1708">
        <v>4</v>
      </c>
      <c r="K1708" t="s">
        <v>2966</v>
      </c>
      <c r="L1708">
        <v>4910</v>
      </c>
      <c r="M1708" t="s">
        <v>2985</v>
      </c>
      <c r="N1708">
        <v>5.0148000000000001</v>
      </c>
      <c r="O1708" s="4" t="s">
        <v>3174</v>
      </c>
    </row>
    <row r="1709" spans="1:15">
      <c r="A1709" t="s">
        <v>2800</v>
      </c>
      <c r="C1709" s="8" t="s">
        <v>327</v>
      </c>
      <c r="E1709" s="8" t="s">
        <v>327</v>
      </c>
      <c r="F1709">
        <v>0.1041</v>
      </c>
      <c r="G1709" t="s">
        <v>3063</v>
      </c>
      <c r="H1709">
        <v>4912</v>
      </c>
      <c r="I1709" t="s">
        <v>3008</v>
      </c>
      <c r="J1709">
        <v>4</v>
      </c>
      <c r="K1709" t="s">
        <v>2966</v>
      </c>
      <c r="L1709">
        <v>4910</v>
      </c>
      <c r="M1709" t="s">
        <v>2985</v>
      </c>
      <c r="N1709">
        <v>0.1041</v>
      </c>
      <c r="O1709" s="4" t="s">
        <v>3174</v>
      </c>
    </row>
    <row r="1710" spans="1:15">
      <c r="A1710" t="s">
        <v>2801</v>
      </c>
      <c r="C1710" s="8" t="s">
        <v>327</v>
      </c>
      <c r="F1710">
        <v>0.88580000000000003</v>
      </c>
      <c r="G1710" t="s">
        <v>3063</v>
      </c>
      <c r="H1710">
        <v>4912</v>
      </c>
      <c r="I1710" t="s">
        <v>3008</v>
      </c>
      <c r="J1710">
        <v>4</v>
      </c>
      <c r="K1710" t="s">
        <v>2966</v>
      </c>
      <c r="L1710">
        <v>4910</v>
      </c>
      <c r="M1710" t="s">
        <v>2985</v>
      </c>
      <c r="N1710">
        <v>0.78120000000000001</v>
      </c>
      <c r="O1710" s="4" t="s">
        <v>3174</v>
      </c>
    </row>
    <row r="1711" spans="1:15">
      <c r="A1711" t="s">
        <v>2806</v>
      </c>
      <c r="C1711" s="8" t="s">
        <v>327</v>
      </c>
      <c r="E1711" s="8" t="s">
        <v>327</v>
      </c>
      <c r="F1711">
        <v>4.8684000000000003</v>
      </c>
      <c r="G1711" t="s">
        <v>3063</v>
      </c>
      <c r="H1711">
        <v>4912</v>
      </c>
      <c r="I1711" t="s">
        <v>3008</v>
      </c>
      <c r="J1711">
        <v>4</v>
      </c>
      <c r="K1711" t="s">
        <v>2966</v>
      </c>
      <c r="L1711">
        <v>4910</v>
      </c>
      <c r="M1711" t="s">
        <v>2985</v>
      </c>
      <c r="N1711">
        <v>3.9594</v>
      </c>
      <c r="O1711" s="4" t="s">
        <v>3174</v>
      </c>
    </row>
    <row r="1712" spans="1:15">
      <c r="A1712" t="s">
        <v>2807</v>
      </c>
      <c r="C1712" s="8" t="s">
        <v>327</v>
      </c>
      <c r="E1712" s="8" t="s">
        <v>327</v>
      </c>
      <c r="F1712">
        <v>0.98609999999999998</v>
      </c>
      <c r="G1712" t="s">
        <v>3063</v>
      </c>
      <c r="H1712">
        <v>4912</v>
      </c>
      <c r="I1712" t="s">
        <v>3008</v>
      </c>
      <c r="J1712">
        <v>4</v>
      </c>
      <c r="K1712" t="s">
        <v>2966</v>
      </c>
      <c r="L1712">
        <v>4910</v>
      </c>
      <c r="M1712" t="s">
        <v>2985</v>
      </c>
      <c r="N1712">
        <v>0.96099999999999997</v>
      </c>
      <c r="O1712" s="4" t="s">
        <v>3174</v>
      </c>
    </row>
    <row r="1713" spans="1:15">
      <c r="A1713" t="s">
        <v>2816</v>
      </c>
      <c r="C1713" s="8" t="s">
        <v>327</v>
      </c>
      <c r="F1713">
        <v>10.447800000000001</v>
      </c>
      <c r="G1713" t="s">
        <v>3063</v>
      </c>
      <c r="H1713">
        <v>4912</v>
      </c>
      <c r="I1713" t="s">
        <v>3008</v>
      </c>
      <c r="J1713">
        <v>4</v>
      </c>
      <c r="K1713" t="s">
        <v>2966</v>
      </c>
      <c r="L1713">
        <v>4910</v>
      </c>
      <c r="M1713" t="s">
        <v>2985</v>
      </c>
      <c r="N1713">
        <v>9.5802999999999994</v>
      </c>
      <c r="O1713" s="4" t="s">
        <v>3174</v>
      </c>
    </row>
    <row r="1714" spans="1:15">
      <c r="A1714" t="s">
        <v>2830</v>
      </c>
      <c r="C1714" s="8" t="s">
        <v>327</v>
      </c>
      <c r="F1714">
        <v>26.5977</v>
      </c>
      <c r="G1714" t="s">
        <v>3063</v>
      </c>
      <c r="H1714">
        <v>4912</v>
      </c>
      <c r="I1714" t="s">
        <v>3008</v>
      </c>
      <c r="J1714">
        <v>4</v>
      </c>
      <c r="K1714" t="s">
        <v>2966</v>
      </c>
      <c r="L1714">
        <v>4910</v>
      </c>
      <c r="M1714" t="s">
        <v>2985</v>
      </c>
      <c r="N1714">
        <v>9.0082000000000004</v>
      </c>
      <c r="O1714" s="4" t="s">
        <v>3174</v>
      </c>
    </row>
    <row r="1715" spans="1:15">
      <c r="A1715" t="s">
        <v>2834</v>
      </c>
      <c r="C1715" s="8" t="s">
        <v>327</v>
      </c>
      <c r="F1715">
        <v>5.8143000000000002</v>
      </c>
      <c r="G1715" t="s">
        <v>3063</v>
      </c>
      <c r="H1715">
        <v>4912</v>
      </c>
      <c r="I1715" t="s">
        <v>3008</v>
      </c>
      <c r="J1715">
        <v>4</v>
      </c>
      <c r="K1715" t="s">
        <v>2966</v>
      </c>
      <c r="L1715">
        <v>4910</v>
      </c>
      <c r="M1715" t="s">
        <v>2985</v>
      </c>
      <c r="N1715">
        <v>0.79069999999999996</v>
      </c>
      <c r="O1715" s="4" t="s">
        <v>3174</v>
      </c>
    </row>
    <row r="1716" spans="1:15">
      <c r="A1716" t="s">
        <v>2858</v>
      </c>
      <c r="C1716" s="8" t="s">
        <v>327</v>
      </c>
      <c r="E1716" s="8" t="s">
        <v>327</v>
      </c>
      <c r="F1716">
        <v>107.1896</v>
      </c>
      <c r="G1716" t="s">
        <v>3063</v>
      </c>
      <c r="H1716">
        <v>4912</v>
      </c>
      <c r="I1716" t="s">
        <v>3008</v>
      </c>
      <c r="J1716">
        <v>4</v>
      </c>
      <c r="K1716" t="s">
        <v>2966</v>
      </c>
      <c r="L1716">
        <v>4910</v>
      </c>
      <c r="M1716" t="s">
        <v>2985</v>
      </c>
      <c r="N1716">
        <v>3.1061999999999999</v>
      </c>
      <c r="O1716" s="4" t="s">
        <v>3174</v>
      </c>
    </row>
    <row r="1717" spans="1:15">
      <c r="A1717" t="s">
        <v>2862</v>
      </c>
      <c r="C1717" s="8" t="s">
        <v>327</v>
      </c>
      <c r="F1717">
        <v>18.010899999999999</v>
      </c>
      <c r="G1717" t="s">
        <v>3063</v>
      </c>
      <c r="H1717">
        <v>4912</v>
      </c>
      <c r="I1717" t="s">
        <v>3008</v>
      </c>
      <c r="J1717">
        <v>4</v>
      </c>
      <c r="K1717" t="s">
        <v>2966</v>
      </c>
      <c r="L1717">
        <v>4910</v>
      </c>
      <c r="M1717" t="s">
        <v>2985</v>
      </c>
      <c r="N1717">
        <v>2.7629000000000001</v>
      </c>
      <c r="O1717" s="4" t="s">
        <v>3174</v>
      </c>
    </row>
    <row r="1718" spans="1:15">
      <c r="A1718" t="s">
        <v>2863</v>
      </c>
      <c r="E1718" s="8" t="s">
        <v>327</v>
      </c>
      <c r="F1718">
        <v>10.0444</v>
      </c>
      <c r="G1718" t="s">
        <v>3063</v>
      </c>
      <c r="H1718">
        <v>4912</v>
      </c>
      <c r="I1718" t="s">
        <v>3008</v>
      </c>
      <c r="J1718">
        <v>4</v>
      </c>
      <c r="K1718" t="s">
        <v>2966</v>
      </c>
      <c r="L1718">
        <v>4910</v>
      </c>
      <c r="M1718" t="s">
        <v>2985</v>
      </c>
      <c r="N1718">
        <v>0.49049999999999999</v>
      </c>
      <c r="O1718" s="4" t="s">
        <v>3174</v>
      </c>
    </row>
    <row r="1719" spans="1:15">
      <c r="A1719" t="s">
        <v>1715</v>
      </c>
      <c r="C1719" s="8" t="s">
        <v>327</v>
      </c>
      <c r="F1719">
        <v>2.6602999999999999</v>
      </c>
      <c r="G1719" t="s">
        <v>3063</v>
      </c>
      <c r="H1719">
        <v>4913</v>
      </c>
      <c r="I1719" t="s">
        <v>2986</v>
      </c>
      <c r="J1719">
        <v>4</v>
      </c>
      <c r="K1719" t="s">
        <v>2966</v>
      </c>
      <c r="L1719">
        <v>4910</v>
      </c>
      <c r="M1719" t="s">
        <v>2985</v>
      </c>
      <c r="N1719">
        <v>1.5126999999999999</v>
      </c>
      <c r="O1719" s="4" t="s">
        <v>3174</v>
      </c>
    </row>
    <row r="1720" spans="1:15">
      <c r="A1720" t="s">
        <v>1716</v>
      </c>
      <c r="C1720" s="8" t="s">
        <v>327</v>
      </c>
      <c r="F1720">
        <v>1.4017999999999999</v>
      </c>
      <c r="G1720" t="s">
        <v>3063</v>
      </c>
      <c r="H1720">
        <v>4913</v>
      </c>
      <c r="I1720" t="s">
        <v>2986</v>
      </c>
      <c r="J1720">
        <v>4</v>
      </c>
      <c r="K1720" t="s">
        <v>2966</v>
      </c>
      <c r="L1720">
        <v>4910</v>
      </c>
      <c r="M1720" t="s">
        <v>2985</v>
      </c>
      <c r="N1720">
        <v>1.4017999999999999</v>
      </c>
      <c r="O1720" s="4" t="s">
        <v>3174</v>
      </c>
    </row>
    <row r="1721" spans="1:15">
      <c r="A1721" t="s">
        <v>1717</v>
      </c>
      <c r="B1721" s="8" t="s">
        <v>327</v>
      </c>
      <c r="C1721" s="8" t="s">
        <v>327</v>
      </c>
      <c r="F1721">
        <v>0.43509999999999999</v>
      </c>
      <c r="G1721" t="s">
        <v>3063</v>
      </c>
      <c r="H1721">
        <v>4913</v>
      </c>
      <c r="I1721" t="s">
        <v>2986</v>
      </c>
      <c r="J1721">
        <v>4</v>
      </c>
      <c r="K1721" t="s">
        <v>2966</v>
      </c>
      <c r="L1721">
        <v>4910</v>
      </c>
      <c r="M1721" t="s">
        <v>2985</v>
      </c>
      <c r="N1721">
        <v>0.43509999999999999</v>
      </c>
      <c r="O1721" s="4" t="s">
        <v>3174</v>
      </c>
    </row>
    <row r="1722" spans="1:15">
      <c r="A1722" t="s">
        <v>153</v>
      </c>
      <c r="C1722" s="8" t="s">
        <v>327</v>
      </c>
      <c r="F1722">
        <v>2.6684999999999999</v>
      </c>
      <c r="G1722" t="s">
        <v>3063</v>
      </c>
      <c r="H1722">
        <v>4913</v>
      </c>
      <c r="I1722" t="s">
        <v>2986</v>
      </c>
      <c r="J1722">
        <v>4</v>
      </c>
      <c r="K1722" t="s">
        <v>2966</v>
      </c>
      <c r="L1722">
        <v>4910</v>
      </c>
      <c r="M1722" t="s">
        <v>2985</v>
      </c>
      <c r="N1722">
        <v>5.8700000000000002E-2</v>
      </c>
      <c r="O1722" s="4" t="s">
        <v>3174</v>
      </c>
    </row>
    <row r="1723" spans="1:15">
      <c r="A1723" t="s">
        <v>275</v>
      </c>
      <c r="C1723" s="8" t="s">
        <v>327</v>
      </c>
      <c r="F1723">
        <v>9.3953000000000007</v>
      </c>
      <c r="G1723" t="s">
        <v>3063</v>
      </c>
      <c r="H1723">
        <v>4913</v>
      </c>
      <c r="I1723" t="s">
        <v>2986</v>
      </c>
      <c r="J1723">
        <v>4</v>
      </c>
      <c r="K1723" t="s">
        <v>2966</v>
      </c>
      <c r="L1723">
        <v>4910</v>
      </c>
      <c r="M1723" t="s">
        <v>2985</v>
      </c>
      <c r="N1723">
        <v>0.54669999999999996</v>
      </c>
      <c r="O1723" s="4" t="s">
        <v>3174</v>
      </c>
    </row>
    <row r="1724" spans="1:15">
      <c r="A1724" t="s">
        <v>1735</v>
      </c>
      <c r="E1724" s="8" t="s">
        <v>327</v>
      </c>
      <c r="F1724">
        <v>2.4228000000000001</v>
      </c>
      <c r="G1724" t="s">
        <v>3063</v>
      </c>
      <c r="H1724">
        <v>4913</v>
      </c>
      <c r="I1724" t="s">
        <v>2986</v>
      </c>
      <c r="J1724">
        <v>4</v>
      </c>
      <c r="K1724" t="s">
        <v>2966</v>
      </c>
      <c r="L1724">
        <v>4910</v>
      </c>
      <c r="M1724" t="s">
        <v>2985</v>
      </c>
      <c r="N1724">
        <v>0.3271</v>
      </c>
      <c r="O1724" s="4" t="s">
        <v>3174</v>
      </c>
    </row>
    <row r="1725" spans="1:15">
      <c r="A1725" t="s">
        <v>1736</v>
      </c>
      <c r="C1725" s="8" t="s">
        <v>327</v>
      </c>
      <c r="F1725">
        <v>2.1255999999999999</v>
      </c>
      <c r="G1725" t="s">
        <v>3063</v>
      </c>
      <c r="H1725">
        <v>4913</v>
      </c>
      <c r="I1725" t="s">
        <v>2986</v>
      </c>
      <c r="J1725">
        <v>4</v>
      </c>
      <c r="K1725" t="s">
        <v>2966</v>
      </c>
      <c r="L1725">
        <v>4910</v>
      </c>
      <c r="M1725" t="s">
        <v>2985</v>
      </c>
      <c r="N1725">
        <v>1.8371</v>
      </c>
      <c r="O1725" s="4" t="s">
        <v>3174</v>
      </c>
    </row>
    <row r="1726" spans="1:15">
      <c r="A1726" t="s">
        <v>1737</v>
      </c>
      <c r="B1726" s="8" t="s">
        <v>327</v>
      </c>
      <c r="C1726" s="8" t="s">
        <v>327</v>
      </c>
      <c r="F1726">
        <v>7.2999999999999995E-2</v>
      </c>
      <c r="G1726" t="s">
        <v>3063</v>
      </c>
      <c r="H1726">
        <v>4913</v>
      </c>
      <c r="I1726" t="s">
        <v>2986</v>
      </c>
      <c r="J1726">
        <v>4</v>
      </c>
      <c r="K1726" t="s">
        <v>2966</v>
      </c>
      <c r="L1726">
        <v>4910</v>
      </c>
      <c r="M1726" t="s">
        <v>2985</v>
      </c>
      <c r="N1726">
        <v>7.2999999999999995E-2</v>
      </c>
      <c r="O1726" s="4" t="s">
        <v>3174</v>
      </c>
    </row>
    <row r="1727" spans="1:15">
      <c r="A1727" t="s">
        <v>1738</v>
      </c>
      <c r="C1727" s="8" t="s">
        <v>327</v>
      </c>
      <c r="F1727">
        <v>1.3839999999999999</v>
      </c>
      <c r="G1727" t="s">
        <v>3063</v>
      </c>
      <c r="H1727">
        <v>4913</v>
      </c>
      <c r="I1727" t="s">
        <v>2986</v>
      </c>
      <c r="J1727">
        <v>4</v>
      </c>
      <c r="K1727" t="s">
        <v>2966</v>
      </c>
      <c r="L1727">
        <v>4910</v>
      </c>
      <c r="M1727" t="s">
        <v>2985</v>
      </c>
      <c r="N1727">
        <v>1.3839999999999999</v>
      </c>
      <c r="O1727" s="4" t="s">
        <v>3174</v>
      </c>
    </row>
    <row r="1728" spans="1:15">
      <c r="A1728" t="s">
        <v>1740</v>
      </c>
      <c r="C1728" s="8" t="s">
        <v>327</v>
      </c>
      <c r="F1728">
        <v>1.5247999999999999</v>
      </c>
      <c r="G1728" t="s">
        <v>3063</v>
      </c>
      <c r="H1728">
        <v>4913</v>
      </c>
      <c r="I1728" t="s">
        <v>2986</v>
      </c>
      <c r="J1728">
        <v>4</v>
      </c>
      <c r="K1728" t="s">
        <v>2966</v>
      </c>
      <c r="L1728">
        <v>4910</v>
      </c>
      <c r="M1728" t="s">
        <v>2985</v>
      </c>
      <c r="N1728">
        <v>0.60629999999999995</v>
      </c>
      <c r="O1728" s="4" t="s">
        <v>3174</v>
      </c>
    </row>
    <row r="1729" spans="1:15">
      <c r="A1729" t="s">
        <v>1741</v>
      </c>
      <c r="C1729" s="8" t="s">
        <v>327</v>
      </c>
      <c r="F1729">
        <v>3.8797999999999999</v>
      </c>
      <c r="G1729" t="s">
        <v>3063</v>
      </c>
      <c r="H1729">
        <v>4913</v>
      </c>
      <c r="I1729" t="s">
        <v>2986</v>
      </c>
      <c r="J1729">
        <v>4</v>
      </c>
      <c r="K1729" t="s">
        <v>2966</v>
      </c>
      <c r="L1729">
        <v>4910</v>
      </c>
      <c r="M1729" t="s">
        <v>2985</v>
      </c>
      <c r="N1729">
        <v>3.8380999999999998</v>
      </c>
      <c r="O1729" s="4" t="s">
        <v>3174</v>
      </c>
    </row>
    <row r="1730" spans="1:15">
      <c r="A1730" t="s">
        <v>1742</v>
      </c>
      <c r="E1730" s="8" t="s">
        <v>327</v>
      </c>
      <c r="F1730">
        <v>64.576400000000007</v>
      </c>
      <c r="G1730" t="s">
        <v>3063</v>
      </c>
      <c r="H1730">
        <v>4913</v>
      </c>
      <c r="I1730" t="s">
        <v>2986</v>
      </c>
      <c r="J1730">
        <v>4</v>
      </c>
      <c r="K1730" t="s">
        <v>2966</v>
      </c>
      <c r="L1730">
        <v>4910</v>
      </c>
      <c r="M1730" t="s">
        <v>2985</v>
      </c>
      <c r="N1730">
        <v>1.7896000000000001</v>
      </c>
      <c r="O1730" s="4" t="s">
        <v>3174</v>
      </c>
    </row>
    <row r="1731" spans="1:15">
      <c r="A1731" t="s">
        <v>1748</v>
      </c>
      <c r="C1731" s="8" t="s">
        <v>327</v>
      </c>
      <c r="F1731">
        <v>4.7058</v>
      </c>
      <c r="G1731" t="s">
        <v>3063</v>
      </c>
      <c r="H1731">
        <v>4913</v>
      </c>
      <c r="I1731" t="s">
        <v>2986</v>
      </c>
      <c r="J1731">
        <v>4</v>
      </c>
      <c r="K1731" t="s">
        <v>2966</v>
      </c>
      <c r="L1731">
        <v>4910</v>
      </c>
      <c r="M1731" t="s">
        <v>2985</v>
      </c>
      <c r="N1731">
        <v>4.7058</v>
      </c>
      <c r="O1731" s="4" t="s">
        <v>3174</v>
      </c>
    </row>
    <row r="1732" spans="1:15">
      <c r="A1732" t="s">
        <v>1749</v>
      </c>
      <c r="C1732" s="8" t="s">
        <v>327</v>
      </c>
      <c r="F1732">
        <v>9.8659999999999997</v>
      </c>
      <c r="G1732" t="s">
        <v>3063</v>
      </c>
      <c r="H1732">
        <v>4913</v>
      </c>
      <c r="I1732" t="s">
        <v>2986</v>
      </c>
      <c r="J1732">
        <v>4</v>
      </c>
      <c r="K1732" t="s">
        <v>2966</v>
      </c>
      <c r="L1732">
        <v>4910</v>
      </c>
      <c r="M1732" t="s">
        <v>2985</v>
      </c>
      <c r="N1732">
        <v>9.5875000000000004</v>
      </c>
      <c r="O1732" s="4" t="s">
        <v>3174</v>
      </c>
    </row>
    <row r="1733" spans="1:15">
      <c r="A1733" t="s">
        <v>1750</v>
      </c>
      <c r="C1733" s="8" t="s">
        <v>327</v>
      </c>
      <c r="F1733">
        <v>0.1487</v>
      </c>
      <c r="G1733" t="s">
        <v>3063</v>
      </c>
      <c r="H1733">
        <v>4913</v>
      </c>
      <c r="I1733" t="s">
        <v>2986</v>
      </c>
      <c r="J1733">
        <v>4</v>
      </c>
      <c r="K1733" t="s">
        <v>2966</v>
      </c>
      <c r="L1733">
        <v>4910</v>
      </c>
      <c r="M1733" t="s">
        <v>2985</v>
      </c>
      <c r="N1733">
        <v>0.1487</v>
      </c>
      <c r="O1733" s="4" t="s">
        <v>3174</v>
      </c>
    </row>
    <row r="1734" spans="1:15">
      <c r="A1734" t="s">
        <v>1751</v>
      </c>
      <c r="C1734" s="8" t="s">
        <v>327</v>
      </c>
      <c r="F1734">
        <v>0.40749999999999997</v>
      </c>
      <c r="G1734" t="s">
        <v>3063</v>
      </c>
      <c r="H1734">
        <v>4913</v>
      </c>
      <c r="I1734" t="s">
        <v>2986</v>
      </c>
      <c r="J1734">
        <v>4</v>
      </c>
      <c r="K1734" t="s">
        <v>2966</v>
      </c>
      <c r="L1734">
        <v>4910</v>
      </c>
      <c r="M1734" t="s">
        <v>2985</v>
      </c>
      <c r="N1734">
        <v>0.40749999999999997</v>
      </c>
      <c r="O1734" s="4" t="s">
        <v>3174</v>
      </c>
    </row>
    <row r="1735" spans="1:15">
      <c r="A1735" t="s">
        <v>1752</v>
      </c>
      <c r="C1735" s="8" t="s">
        <v>327</v>
      </c>
      <c r="F1735">
        <v>2.3197000000000001</v>
      </c>
      <c r="G1735" t="s">
        <v>3063</v>
      </c>
      <c r="H1735">
        <v>4913</v>
      </c>
      <c r="I1735" t="s">
        <v>2986</v>
      </c>
      <c r="J1735">
        <v>4</v>
      </c>
      <c r="K1735" t="s">
        <v>2966</v>
      </c>
      <c r="L1735">
        <v>4910</v>
      </c>
      <c r="M1735" t="s">
        <v>2985</v>
      </c>
      <c r="N1735">
        <v>2.3197000000000001</v>
      </c>
      <c r="O1735" s="4" t="s">
        <v>3174</v>
      </c>
    </row>
    <row r="1736" spans="1:15">
      <c r="A1736" t="s">
        <v>1753</v>
      </c>
      <c r="C1736" s="8" t="s">
        <v>327</v>
      </c>
      <c r="F1736">
        <v>0.63180000000000003</v>
      </c>
      <c r="G1736" t="s">
        <v>3063</v>
      </c>
      <c r="H1736">
        <v>4913</v>
      </c>
      <c r="I1736" t="s">
        <v>2986</v>
      </c>
      <c r="J1736">
        <v>4</v>
      </c>
      <c r="K1736" t="s">
        <v>2966</v>
      </c>
      <c r="L1736">
        <v>4910</v>
      </c>
      <c r="M1736" t="s">
        <v>2985</v>
      </c>
      <c r="N1736">
        <v>0.60870000000000002</v>
      </c>
      <c r="O1736" s="4" t="s">
        <v>3174</v>
      </c>
    </row>
    <row r="1737" spans="1:15">
      <c r="A1737" t="s">
        <v>276</v>
      </c>
      <c r="C1737" s="8" t="s">
        <v>327</v>
      </c>
      <c r="F1737">
        <v>9.9039999999999999</v>
      </c>
      <c r="G1737" t="s">
        <v>3063</v>
      </c>
      <c r="H1737">
        <v>4913</v>
      </c>
      <c r="I1737" t="s">
        <v>2986</v>
      </c>
      <c r="J1737">
        <v>4</v>
      </c>
      <c r="K1737" t="s">
        <v>2966</v>
      </c>
      <c r="L1737">
        <v>4910</v>
      </c>
      <c r="M1737" t="s">
        <v>2985</v>
      </c>
      <c r="N1737">
        <v>9.8989999999999991</v>
      </c>
      <c r="O1737" s="4" t="s">
        <v>3174</v>
      </c>
    </row>
    <row r="1738" spans="1:15">
      <c r="A1738" t="s">
        <v>1838</v>
      </c>
      <c r="E1738" s="8" t="s">
        <v>327</v>
      </c>
      <c r="F1738">
        <v>53.557400000000001</v>
      </c>
      <c r="G1738" t="s">
        <v>3063</v>
      </c>
      <c r="H1738">
        <v>4913</v>
      </c>
      <c r="I1738" t="s">
        <v>2986</v>
      </c>
      <c r="J1738">
        <v>4</v>
      </c>
      <c r="K1738" t="s">
        <v>2966</v>
      </c>
      <c r="L1738">
        <v>4910</v>
      </c>
      <c r="M1738" t="s">
        <v>2985</v>
      </c>
      <c r="N1738">
        <v>4.2229999999999999</v>
      </c>
      <c r="O1738" s="4" t="s">
        <v>3174</v>
      </c>
    </row>
    <row r="1739" spans="1:15">
      <c r="A1739" t="s">
        <v>1900</v>
      </c>
      <c r="B1739" s="8" t="s">
        <v>327</v>
      </c>
      <c r="C1739" s="8" t="s">
        <v>327</v>
      </c>
      <c r="F1739">
        <v>17.8398</v>
      </c>
      <c r="G1739" t="s">
        <v>3063</v>
      </c>
      <c r="H1739">
        <v>4913</v>
      </c>
      <c r="I1739" t="s">
        <v>2986</v>
      </c>
      <c r="J1739">
        <v>4</v>
      </c>
      <c r="K1739" t="s">
        <v>2966</v>
      </c>
      <c r="L1739">
        <v>4910</v>
      </c>
      <c r="M1739" t="s">
        <v>2985</v>
      </c>
      <c r="N1739">
        <v>1.4262999999999999</v>
      </c>
      <c r="O1739" s="4" t="s">
        <v>3174</v>
      </c>
    </row>
    <row r="1740" spans="1:15">
      <c r="A1740" t="s">
        <v>1902</v>
      </c>
      <c r="B1740" s="8" t="s">
        <v>327</v>
      </c>
      <c r="C1740" s="8" t="s">
        <v>327</v>
      </c>
      <c r="F1740">
        <v>3.0360999999999998</v>
      </c>
      <c r="G1740" t="s">
        <v>3063</v>
      </c>
      <c r="H1740">
        <v>4913</v>
      </c>
      <c r="I1740" t="s">
        <v>2986</v>
      </c>
      <c r="J1740">
        <v>4</v>
      </c>
      <c r="K1740" t="s">
        <v>2966</v>
      </c>
      <c r="L1740">
        <v>4910</v>
      </c>
      <c r="M1740" t="s">
        <v>2985</v>
      </c>
      <c r="N1740">
        <v>6.3200000000000006E-2</v>
      </c>
      <c r="O1740" s="4" t="s">
        <v>3174</v>
      </c>
    </row>
    <row r="1741" spans="1:15">
      <c r="A1741" t="s">
        <v>1966</v>
      </c>
      <c r="C1741" s="8" t="s">
        <v>327</v>
      </c>
      <c r="F1741">
        <v>4.5583999999999998</v>
      </c>
      <c r="G1741" t="s">
        <v>3063</v>
      </c>
      <c r="H1741">
        <v>4913</v>
      </c>
      <c r="I1741" t="s">
        <v>2986</v>
      </c>
      <c r="J1741">
        <v>4</v>
      </c>
      <c r="K1741" t="s">
        <v>2966</v>
      </c>
      <c r="L1741">
        <v>4910</v>
      </c>
      <c r="M1741" t="s">
        <v>2985</v>
      </c>
      <c r="N1741">
        <v>4.0574000000000003</v>
      </c>
      <c r="O1741" s="4" t="s">
        <v>3174</v>
      </c>
    </row>
    <row r="1742" spans="1:15">
      <c r="A1742" t="s">
        <v>1969</v>
      </c>
      <c r="C1742" s="8" t="s">
        <v>327</v>
      </c>
      <c r="F1742">
        <v>11.3063</v>
      </c>
      <c r="G1742" t="s">
        <v>3063</v>
      </c>
      <c r="H1742">
        <v>4913</v>
      </c>
      <c r="I1742" t="s">
        <v>2986</v>
      </c>
      <c r="J1742">
        <v>4</v>
      </c>
      <c r="K1742" t="s">
        <v>2966</v>
      </c>
      <c r="L1742">
        <v>4910</v>
      </c>
      <c r="M1742" t="s">
        <v>2985</v>
      </c>
      <c r="N1742">
        <v>1.1133999999999999</v>
      </c>
      <c r="O1742" s="4" t="s">
        <v>3174</v>
      </c>
    </row>
    <row r="1743" spans="1:15">
      <c r="A1743" t="s">
        <v>1994</v>
      </c>
      <c r="C1743" s="8" t="s">
        <v>327</v>
      </c>
      <c r="F1743">
        <v>1.3757999999999999</v>
      </c>
      <c r="G1743" t="s">
        <v>3063</v>
      </c>
      <c r="H1743">
        <v>4913</v>
      </c>
      <c r="I1743" t="s">
        <v>2986</v>
      </c>
      <c r="J1743">
        <v>4</v>
      </c>
      <c r="K1743" t="s">
        <v>2966</v>
      </c>
      <c r="L1743">
        <v>4910</v>
      </c>
      <c r="M1743" t="s">
        <v>2985</v>
      </c>
      <c r="N1743">
        <v>0.35670000000000002</v>
      </c>
      <c r="O1743" s="4" t="s">
        <v>3174</v>
      </c>
    </row>
    <row r="1744" spans="1:15">
      <c r="A1744" t="s">
        <v>2005</v>
      </c>
      <c r="C1744" s="8" t="s">
        <v>327</v>
      </c>
      <c r="F1744">
        <v>29.182500000000001</v>
      </c>
      <c r="G1744" t="s">
        <v>3063</v>
      </c>
      <c r="H1744">
        <v>4913</v>
      </c>
      <c r="I1744" t="s">
        <v>2986</v>
      </c>
      <c r="J1744">
        <v>4</v>
      </c>
      <c r="K1744" t="s">
        <v>2966</v>
      </c>
      <c r="L1744">
        <v>4910</v>
      </c>
      <c r="M1744" t="s">
        <v>2985</v>
      </c>
      <c r="N1744">
        <v>24.938800000000001</v>
      </c>
      <c r="O1744" s="4" t="s">
        <v>3174</v>
      </c>
    </row>
    <row r="1745" spans="1:15">
      <c r="A1745" t="s">
        <v>2010</v>
      </c>
      <c r="C1745" s="8" t="s">
        <v>327</v>
      </c>
      <c r="F1745">
        <v>0.55089999999999995</v>
      </c>
      <c r="G1745" t="s">
        <v>3063</v>
      </c>
      <c r="H1745">
        <v>4913</v>
      </c>
      <c r="I1745" t="s">
        <v>2986</v>
      </c>
      <c r="J1745">
        <v>4</v>
      </c>
      <c r="K1745" t="s">
        <v>2966</v>
      </c>
      <c r="L1745">
        <v>4910</v>
      </c>
      <c r="M1745" t="s">
        <v>2985</v>
      </c>
      <c r="N1745">
        <v>0.39989999999999998</v>
      </c>
      <c r="O1745" s="4" t="s">
        <v>3174</v>
      </c>
    </row>
    <row r="1746" spans="1:15">
      <c r="A1746" t="s">
        <v>2021</v>
      </c>
      <c r="C1746" s="8" t="s">
        <v>327</v>
      </c>
      <c r="F1746">
        <v>0.53069999999999995</v>
      </c>
      <c r="G1746" t="s">
        <v>3063</v>
      </c>
      <c r="H1746">
        <v>4913</v>
      </c>
      <c r="I1746" t="s">
        <v>2986</v>
      </c>
      <c r="J1746">
        <v>4</v>
      </c>
      <c r="K1746" t="s">
        <v>2966</v>
      </c>
      <c r="L1746">
        <v>4910</v>
      </c>
      <c r="M1746" t="s">
        <v>2985</v>
      </c>
      <c r="N1746">
        <v>0.53069999999999995</v>
      </c>
      <c r="O1746" s="4" t="s">
        <v>3174</v>
      </c>
    </row>
    <row r="1747" spans="1:15">
      <c r="A1747" t="s">
        <v>2027</v>
      </c>
      <c r="C1747" s="8" t="s">
        <v>327</v>
      </c>
      <c r="F1747">
        <v>0.6915</v>
      </c>
      <c r="G1747" t="s">
        <v>3063</v>
      </c>
      <c r="H1747">
        <v>4913</v>
      </c>
      <c r="I1747" t="s">
        <v>2986</v>
      </c>
      <c r="J1747">
        <v>4</v>
      </c>
      <c r="K1747" t="s">
        <v>2966</v>
      </c>
      <c r="L1747">
        <v>4910</v>
      </c>
      <c r="M1747" t="s">
        <v>2985</v>
      </c>
      <c r="N1747">
        <v>0.6915</v>
      </c>
      <c r="O1747" s="4" t="s">
        <v>3174</v>
      </c>
    </row>
    <row r="1748" spans="1:15">
      <c r="A1748" t="s">
        <v>2028</v>
      </c>
      <c r="C1748" s="8" t="s">
        <v>327</v>
      </c>
      <c r="F1748">
        <v>0.44740000000000002</v>
      </c>
      <c r="G1748" t="s">
        <v>3063</v>
      </c>
      <c r="H1748">
        <v>4913</v>
      </c>
      <c r="I1748" t="s">
        <v>2986</v>
      </c>
      <c r="J1748">
        <v>4</v>
      </c>
      <c r="K1748" t="s">
        <v>2966</v>
      </c>
      <c r="L1748">
        <v>4910</v>
      </c>
      <c r="M1748" t="s">
        <v>2985</v>
      </c>
      <c r="N1748">
        <v>0.44740000000000002</v>
      </c>
      <c r="O1748" s="4" t="s">
        <v>3174</v>
      </c>
    </row>
    <row r="1749" spans="1:15">
      <c r="A1749" t="s">
        <v>2032</v>
      </c>
      <c r="C1749" s="8" t="s">
        <v>327</v>
      </c>
      <c r="F1749">
        <v>0.47289999999999999</v>
      </c>
      <c r="G1749" t="s">
        <v>3063</v>
      </c>
      <c r="H1749">
        <v>4913</v>
      </c>
      <c r="I1749" t="s">
        <v>2986</v>
      </c>
      <c r="J1749">
        <v>4</v>
      </c>
      <c r="K1749" t="s">
        <v>2966</v>
      </c>
      <c r="L1749">
        <v>4910</v>
      </c>
      <c r="M1749" t="s">
        <v>2985</v>
      </c>
      <c r="N1749">
        <v>0.47289999999999999</v>
      </c>
      <c r="O1749" s="4" t="s">
        <v>3174</v>
      </c>
    </row>
    <row r="1750" spans="1:15">
      <c r="A1750" t="s">
        <v>2039</v>
      </c>
      <c r="E1750" s="8" t="s">
        <v>327</v>
      </c>
      <c r="F1750">
        <v>0.61219999999999997</v>
      </c>
      <c r="G1750" t="s">
        <v>3063</v>
      </c>
      <c r="H1750">
        <v>4913</v>
      </c>
      <c r="I1750" t="s">
        <v>2986</v>
      </c>
      <c r="J1750">
        <v>4</v>
      </c>
      <c r="K1750" t="s">
        <v>2966</v>
      </c>
      <c r="L1750">
        <v>4910</v>
      </c>
      <c r="M1750" t="s">
        <v>2985</v>
      </c>
      <c r="N1750">
        <v>0.61170000000000002</v>
      </c>
      <c r="O1750" s="4" t="s">
        <v>3174</v>
      </c>
    </row>
    <row r="1751" spans="1:15">
      <c r="A1751" t="s">
        <v>286</v>
      </c>
      <c r="C1751" s="8" t="s">
        <v>327</v>
      </c>
      <c r="E1751" s="8" t="s">
        <v>327</v>
      </c>
      <c r="F1751">
        <v>0.75170000000000003</v>
      </c>
      <c r="G1751" t="s">
        <v>3063</v>
      </c>
      <c r="H1751">
        <v>4913</v>
      </c>
      <c r="I1751" t="s">
        <v>2986</v>
      </c>
      <c r="J1751">
        <v>4</v>
      </c>
      <c r="K1751" t="s">
        <v>2966</v>
      </c>
      <c r="L1751">
        <v>4910</v>
      </c>
      <c r="M1751" t="s">
        <v>2985</v>
      </c>
      <c r="N1751">
        <v>0.33689999999999998</v>
      </c>
      <c r="O1751" s="4" t="s">
        <v>3174</v>
      </c>
    </row>
    <row r="1752" spans="1:15">
      <c r="A1752" t="s">
        <v>2048</v>
      </c>
      <c r="B1752" s="8" t="s">
        <v>327</v>
      </c>
      <c r="C1752" s="8" t="s">
        <v>327</v>
      </c>
      <c r="F1752">
        <v>6.3487999999999998</v>
      </c>
      <c r="G1752" t="s">
        <v>3063</v>
      </c>
      <c r="H1752">
        <v>4913</v>
      </c>
      <c r="I1752" t="s">
        <v>2986</v>
      </c>
      <c r="J1752">
        <v>4</v>
      </c>
      <c r="K1752" t="s">
        <v>2966</v>
      </c>
      <c r="L1752">
        <v>4910</v>
      </c>
      <c r="M1752" t="s">
        <v>2985</v>
      </c>
      <c r="N1752">
        <v>5.0572999999999997</v>
      </c>
      <c r="O1752" s="4" t="s">
        <v>3174</v>
      </c>
    </row>
    <row r="1753" spans="1:15">
      <c r="A1753" t="s">
        <v>2049</v>
      </c>
      <c r="C1753" s="8" t="s">
        <v>327</v>
      </c>
      <c r="F1753">
        <v>0.97509999999999997</v>
      </c>
      <c r="G1753" t="s">
        <v>3063</v>
      </c>
      <c r="H1753">
        <v>4913</v>
      </c>
      <c r="I1753" t="s">
        <v>2986</v>
      </c>
      <c r="J1753">
        <v>4</v>
      </c>
      <c r="K1753" t="s">
        <v>2966</v>
      </c>
      <c r="L1753">
        <v>4910</v>
      </c>
      <c r="M1753" t="s">
        <v>2985</v>
      </c>
      <c r="N1753">
        <v>0.55279999999999996</v>
      </c>
      <c r="O1753" s="4" t="s">
        <v>3174</v>
      </c>
    </row>
    <row r="1754" spans="1:15">
      <c r="A1754" t="s">
        <v>2052</v>
      </c>
      <c r="C1754" s="8" t="s">
        <v>327</v>
      </c>
      <c r="F1754">
        <v>4.9527999999999999</v>
      </c>
      <c r="G1754" t="s">
        <v>3063</v>
      </c>
      <c r="H1754">
        <v>4913</v>
      </c>
      <c r="I1754" t="s">
        <v>2986</v>
      </c>
      <c r="J1754">
        <v>4</v>
      </c>
      <c r="K1754" t="s">
        <v>2966</v>
      </c>
      <c r="L1754">
        <v>4910</v>
      </c>
      <c r="M1754" t="s">
        <v>2985</v>
      </c>
      <c r="N1754">
        <v>0.73509999999999998</v>
      </c>
      <c r="O1754" s="4" t="s">
        <v>3174</v>
      </c>
    </row>
    <row r="1755" spans="1:15">
      <c r="A1755" t="s">
        <v>2053</v>
      </c>
      <c r="C1755" s="8" t="s">
        <v>327</v>
      </c>
      <c r="F1755">
        <v>0.57120000000000004</v>
      </c>
      <c r="G1755" t="s">
        <v>3063</v>
      </c>
      <c r="H1755">
        <v>4913</v>
      </c>
      <c r="I1755" t="s">
        <v>2986</v>
      </c>
      <c r="J1755">
        <v>4</v>
      </c>
      <c r="K1755" t="s">
        <v>2966</v>
      </c>
      <c r="L1755">
        <v>4910</v>
      </c>
      <c r="M1755" t="s">
        <v>2985</v>
      </c>
      <c r="N1755">
        <v>0.3342</v>
      </c>
      <c r="O1755" s="4" t="s">
        <v>3174</v>
      </c>
    </row>
    <row r="1756" spans="1:15">
      <c r="A1756" t="s">
        <v>2054</v>
      </c>
      <c r="C1756" s="8" t="s">
        <v>327</v>
      </c>
      <c r="F1756">
        <v>3.6878000000000002</v>
      </c>
      <c r="G1756" t="s">
        <v>3063</v>
      </c>
      <c r="H1756">
        <v>4913</v>
      </c>
      <c r="I1756" t="s">
        <v>2986</v>
      </c>
      <c r="J1756">
        <v>4</v>
      </c>
      <c r="K1756" t="s">
        <v>2966</v>
      </c>
      <c r="L1756">
        <v>4910</v>
      </c>
      <c r="M1756" t="s">
        <v>2985</v>
      </c>
      <c r="N1756">
        <v>0.51819999999999999</v>
      </c>
      <c r="O1756" s="4" t="s">
        <v>3174</v>
      </c>
    </row>
    <row r="1757" spans="1:15">
      <c r="A1757" t="s">
        <v>2055</v>
      </c>
      <c r="C1757" s="8" t="s">
        <v>327</v>
      </c>
      <c r="F1757">
        <v>4.3601000000000001</v>
      </c>
      <c r="G1757" t="s">
        <v>3063</v>
      </c>
      <c r="H1757">
        <v>4913</v>
      </c>
      <c r="I1757" t="s">
        <v>2986</v>
      </c>
      <c r="J1757">
        <v>4</v>
      </c>
      <c r="K1757" t="s">
        <v>2966</v>
      </c>
      <c r="L1757">
        <v>4910</v>
      </c>
      <c r="M1757" t="s">
        <v>2985</v>
      </c>
      <c r="N1757">
        <v>9.0800000000000006E-2</v>
      </c>
      <c r="O1757" s="4" t="s">
        <v>3174</v>
      </c>
    </row>
    <row r="1758" spans="1:15">
      <c r="A1758" t="s">
        <v>2064</v>
      </c>
      <c r="C1758" s="8" t="s">
        <v>327</v>
      </c>
      <c r="E1758" s="8" t="s">
        <v>327</v>
      </c>
      <c r="F1758">
        <v>6.7873000000000001</v>
      </c>
      <c r="G1758" t="s">
        <v>3063</v>
      </c>
      <c r="H1758">
        <v>4913</v>
      </c>
      <c r="I1758" t="s">
        <v>2986</v>
      </c>
      <c r="J1758">
        <v>4</v>
      </c>
      <c r="K1758" t="s">
        <v>2966</v>
      </c>
      <c r="L1758">
        <v>4910</v>
      </c>
      <c r="M1758" t="s">
        <v>2985</v>
      </c>
      <c r="N1758">
        <v>0.55959999999999999</v>
      </c>
      <c r="O1758" s="4" t="s">
        <v>3174</v>
      </c>
    </row>
    <row r="1759" spans="1:15">
      <c r="A1759" t="s">
        <v>2078</v>
      </c>
      <c r="C1759" s="8" t="s">
        <v>327</v>
      </c>
      <c r="F1759">
        <v>2.0926999999999998</v>
      </c>
      <c r="G1759" t="s">
        <v>3063</v>
      </c>
      <c r="H1759">
        <v>4913</v>
      </c>
      <c r="I1759" t="s">
        <v>2986</v>
      </c>
      <c r="J1759">
        <v>4</v>
      </c>
      <c r="K1759" t="s">
        <v>2966</v>
      </c>
      <c r="L1759">
        <v>4910</v>
      </c>
      <c r="M1759" t="s">
        <v>2985</v>
      </c>
      <c r="N1759">
        <v>0.153</v>
      </c>
      <c r="O1759" s="4" t="s">
        <v>3174</v>
      </c>
    </row>
    <row r="1760" spans="1:15">
      <c r="A1760" t="s">
        <v>2079</v>
      </c>
      <c r="C1760" s="8" t="s">
        <v>327</v>
      </c>
      <c r="F1760">
        <v>1.5341</v>
      </c>
      <c r="G1760" t="s">
        <v>3063</v>
      </c>
      <c r="H1760">
        <v>4913</v>
      </c>
      <c r="I1760" t="s">
        <v>2986</v>
      </c>
      <c r="J1760">
        <v>4</v>
      </c>
      <c r="K1760" t="s">
        <v>2966</v>
      </c>
      <c r="L1760">
        <v>4910</v>
      </c>
      <c r="M1760" t="s">
        <v>2985</v>
      </c>
      <c r="N1760">
        <v>1.5341</v>
      </c>
      <c r="O1760" s="4" t="s">
        <v>3174</v>
      </c>
    </row>
    <row r="1761" spans="1:15">
      <c r="A1761" t="s">
        <v>287</v>
      </c>
      <c r="E1761" s="8" t="s">
        <v>327</v>
      </c>
      <c r="F1761">
        <v>1.4925999999999999</v>
      </c>
      <c r="G1761" t="s">
        <v>3063</v>
      </c>
      <c r="H1761">
        <v>4913</v>
      </c>
      <c r="I1761" t="s">
        <v>2986</v>
      </c>
      <c r="J1761">
        <v>4</v>
      </c>
      <c r="K1761" t="s">
        <v>2966</v>
      </c>
      <c r="L1761">
        <v>4910</v>
      </c>
      <c r="M1761" t="s">
        <v>2985</v>
      </c>
      <c r="N1761">
        <v>0.50919999999999999</v>
      </c>
      <c r="O1761" s="4" t="s">
        <v>3174</v>
      </c>
    </row>
    <row r="1762" spans="1:15">
      <c r="A1762" t="s">
        <v>2081</v>
      </c>
      <c r="C1762" s="8" t="s">
        <v>327</v>
      </c>
      <c r="F1762">
        <v>1.3904000000000001</v>
      </c>
      <c r="G1762" t="s">
        <v>3063</v>
      </c>
      <c r="H1762">
        <v>4913</v>
      </c>
      <c r="I1762" t="s">
        <v>2986</v>
      </c>
      <c r="J1762">
        <v>4</v>
      </c>
      <c r="K1762" t="s">
        <v>2966</v>
      </c>
      <c r="L1762">
        <v>4910</v>
      </c>
      <c r="M1762" t="s">
        <v>2985</v>
      </c>
      <c r="N1762">
        <v>1.3904000000000001</v>
      </c>
      <c r="O1762" s="4" t="s">
        <v>3174</v>
      </c>
    </row>
    <row r="1763" spans="1:15">
      <c r="A1763" t="s">
        <v>2082</v>
      </c>
      <c r="B1763" s="8" t="s">
        <v>327</v>
      </c>
      <c r="E1763" s="8" t="s">
        <v>327</v>
      </c>
      <c r="F1763">
        <v>1.9939</v>
      </c>
      <c r="G1763" t="s">
        <v>3063</v>
      </c>
      <c r="H1763">
        <v>4913</v>
      </c>
      <c r="I1763" t="s">
        <v>2986</v>
      </c>
      <c r="J1763">
        <v>4</v>
      </c>
      <c r="K1763" t="s">
        <v>2966</v>
      </c>
      <c r="L1763">
        <v>4910</v>
      </c>
      <c r="M1763" t="s">
        <v>2985</v>
      </c>
      <c r="N1763">
        <v>1.9939</v>
      </c>
      <c r="O1763" s="4" t="s">
        <v>3174</v>
      </c>
    </row>
    <row r="1764" spans="1:15">
      <c r="A1764" t="s">
        <v>2083</v>
      </c>
      <c r="C1764" s="8" t="s">
        <v>327</v>
      </c>
      <c r="E1764" s="8" t="s">
        <v>327</v>
      </c>
      <c r="F1764">
        <v>5.0735000000000001</v>
      </c>
      <c r="G1764" t="s">
        <v>3063</v>
      </c>
      <c r="H1764">
        <v>4913</v>
      </c>
      <c r="I1764" t="s">
        <v>2986</v>
      </c>
      <c r="J1764">
        <v>4</v>
      </c>
      <c r="K1764" t="s">
        <v>2966</v>
      </c>
      <c r="L1764">
        <v>4910</v>
      </c>
      <c r="M1764" t="s">
        <v>2985</v>
      </c>
      <c r="N1764">
        <v>0.1149</v>
      </c>
      <c r="O1764" s="4" t="s">
        <v>3174</v>
      </c>
    </row>
    <row r="1765" spans="1:15">
      <c r="A1765" t="s">
        <v>2093</v>
      </c>
      <c r="C1765" s="8" t="s">
        <v>327</v>
      </c>
      <c r="F1765">
        <v>4.8457999999999997</v>
      </c>
      <c r="G1765" t="s">
        <v>3063</v>
      </c>
      <c r="H1765">
        <v>4913</v>
      </c>
      <c r="I1765" t="s">
        <v>2986</v>
      </c>
      <c r="J1765">
        <v>4</v>
      </c>
      <c r="K1765" t="s">
        <v>2966</v>
      </c>
      <c r="L1765">
        <v>4910</v>
      </c>
      <c r="M1765" t="s">
        <v>2985</v>
      </c>
      <c r="N1765">
        <v>0.92330000000000001</v>
      </c>
      <c r="O1765" s="4" t="s">
        <v>3174</v>
      </c>
    </row>
    <row r="1766" spans="1:15">
      <c r="A1766" t="s">
        <v>2101</v>
      </c>
      <c r="C1766" s="8" t="s">
        <v>327</v>
      </c>
      <c r="F1766">
        <v>0.7248</v>
      </c>
      <c r="G1766" t="s">
        <v>3063</v>
      </c>
      <c r="H1766">
        <v>4913</v>
      </c>
      <c r="I1766" t="s">
        <v>2986</v>
      </c>
      <c r="J1766">
        <v>4</v>
      </c>
      <c r="K1766" t="s">
        <v>2966</v>
      </c>
      <c r="L1766">
        <v>4910</v>
      </c>
      <c r="M1766" t="s">
        <v>2985</v>
      </c>
      <c r="N1766">
        <v>6.1999999999999998E-3</v>
      </c>
      <c r="O1766" s="4" t="s">
        <v>3174</v>
      </c>
    </row>
    <row r="1767" spans="1:15">
      <c r="A1767" t="s">
        <v>2107</v>
      </c>
      <c r="B1767" s="8" t="s">
        <v>327</v>
      </c>
      <c r="C1767" s="8" t="s">
        <v>327</v>
      </c>
      <c r="F1767">
        <v>0.79920000000000002</v>
      </c>
      <c r="G1767" t="s">
        <v>3063</v>
      </c>
      <c r="H1767">
        <v>4913</v>
      </c>
      <c r="I1767" t="s">
        <v>2986</v>
      </c>
      <c r="J1767">
        <v>4</v>
      </c>
      <c r="K1767" t="s">
        <v>2966</v>
      </c>
      <c r="L1767">
        <v>4910</v>
      </c>
      <c r="M1767" t="s">
        <v>2985</v>
      </c>
      <c r="N1767">
        <v>5.6099999999999997E-2</v>
      </c>
      <c r="O1767" s="4" t="s">
        <v>3174</v>
      </c>
    </row>
    <row r="1768" spans="1:15">
      <c r="A1768" t="s">
        <v>2125</v>
      </c>
      <c r="C1768" s="8" t="s">
        <v>327</v>
      </c>
      <c r="F1768">
        <v>2.5053000000000001</v>
      </c>
      <c r="G1768" t="s">
        <v>3063</v>
      </c>
      <c r="H1768">
        <v>4913</v>
      </c>
      <c r="I1768" t="s">
        <v>2986</v>
      </c>
      <c r="J1768">
        <v>4</v>
      </c>
      <c r="K1768" t="s">
        <v>2966</v>
      </c>
      <c r="L1768">
        <v>4910</v>
      </c>
      <c r="M1768" t="s">
        <v>2985</v>
      </c>
      <c r="N1768">
        <v>0.1603</v>
      </c>
      <c r="O1768" s="4" t="s">
        <v>3174</v>
      </c>
    </row>
    <row r="1769" spans="1:15">
      <c r="A1769" t="s">
        <v>2170</v>
      </c>
      <c r="B1769" s="8" t="s">
        <v>327</v>
      </c>
      <c r="C1769" s="8" t="s">
        <v>327</v>
      </c>
      <c r="F1769">
        <v>1.2266999999999999</v>
      </c>
      <c r="G1769" t="s">
        <v>3063</v>
      </c>
      <c r="H1769">
        <v>4913</v>
      </c>
      <c r="I1769" t="s">
        <v>2986</v>
      </c>
      <c r="J1769">
        <v>4</v>
      </c>
      <c r="K1769" t="s">
        <v>2966</v>
      </c>
      <c r="L1769">
        <v>4910</v>
      </c>
      <c r="M1769" t="s">
        <v>2985</v>
      </c>
      <c r="N1769">
        <v>0.90059999999999996</v>
      </c>
      <c r="O1769" s="4" t="s">
        <v>3174</v>
      </c>
    </row>
    <row r="1770" spans="1:15">
      <c r="A1770" t="s">
        <v>2173</v>
      </c>
      <c r="C1770" s="8" t="s">
        <v>327</v>
      </c>
      <c r="F1770">
        <v>5.6787000000000001</v>
      </c>
      <c r="G1770" t="s">
        <v>3063</v>
      </c>
      <c r="H1770">
        <v>4913</v>
      </c>
      <c r="I1770" t="s">
        <v>2986</v>
      </c>
      <c r="J1770">
        <v>4</v>
      </c>
      <c r="K1770" t="s">
        <v>2966</v>
      </c>
      <c r="L1770">
        <v>4910</v>
      </c>
      <c r="M1770" t="s">
        <v>2985</v>
      </c>
      <c r="N1770">
        <v>0.10059999999999999</v>
      </c>
      <c r="O1770" s="4" t="s">
        <v>3174</v>
      </c>
    </row>
    <row r="1771" spans="1:15">
      <c r="A1771" t="s">
        <v>2174</v>
      </c>
      <c r="C1771" s="8" t="s">
        <v>327</v>
      </c>
      <c r="F1771">
        <v>3.5615999999999999</v>
      </c>
      <c r="G1771" t="s">
        <v>3063</v>
      </c>
      <c r="H1771">
        <v>4913</v>
      </c>
      <c r="I1771" t="s">
        <v>2986</v>
      </c>
      <c r="J1771">
        <v>4</v>
      </c>
      <c r="K1771" t="s">
        <v>2966</v>
      </c>
      <c r="L1771">
        <v>4910</v>
      </c>
      <c r="M1771" t="s">
        <v>2985</v>
      </c>
      <c r="N1771">
        <v>1.41E-2</v>
      </c>
      <c r="O1771" s="4" t="s">
        <v>3174</v>
      </c>
    </row>
    <row r="1772" spans="1:15">
      <c r="A1772" t="s">
        <v>2186</v>
      </c>
      <c r="B1772" s="8" t="s">
        <v>327</v>
      </c>
      <c r="C1772" s="8" t="s">
        <v>327</v>
      </c>
      <c r="F1772">
        <v>0.35270000000000001</v>
      </c>
      <c r="G1772" t="s">
        <v>3063</v>
      </c>
      <c r="H1772">
        <v>4913</v>
      </c>
      <c r="I1772" t="s">
        <v>2986</v>
      </c>
      <c r="J1772">
        <v>4</v>
      </c>
      <c r="K1772" t="s">
        <v>2966</v>
      </c>
      <c r="L1772">
        <v>4910</v>
      </c>
      <c r="M1772" t="s">
        <v>2985</v>
      </c>
      <c r="N1772">
        <v>0.35270000000000001</v>
      </c>
      <c r="O1772" s="4" t="s">
        <v>3174</v>
      </c>
    </row>
    <row r="1773" spans="1:15">
      <c r="A1773" t="s">
        <v>2187</v>
      </c>
      <c r="B1773" s="8" t="s">
        <v>327</v>
      </c>
      <c r="C1773" s="8" t="s">
        <v>327</v>
      </c>
      <c r="F1773">
        <v>0.42759999999999998</v>
      </c>
      <c r="G1773" t="s">
        <v>3063</v>
      </c>
      <c r="H1773">
        <v>4913</v>
      </c>
      <c r="I1773" t="s">
        <v>2986</v>
      </c>
      <c r="J1773">
        <v>4</v>
      </c>
      <c r="K1773" t="s">
        <v>2966</v>
      </c>
      <c r="L1773">
        <v>4910</v>
      </c>
      <c r="M1773" t="s">
        <v>2985</v>
      </c>
      <c r="N1773">
        <v>0.42759999999999998</v>
      </c>
      <c r="O1773" s="4" t="s">
        <v>3174</v>
      </c>
    </row>
    <row r="1774" spans="1:15">
      <c r="A1774" t="s">
        <v>2188</v>
      </c>
      <c r="C1774" s="8" t="s">
        <v>327</v>
      </c>
      <c r="F1774">
        <v>1.3138000000000001</v>
      </c>
      <c r="G1774" t="s">
        <v>3063</v>
      </c>
      <c r="H1774">
        <v>4913</v>
      </c>
      <c r="I1774" t="s">
        <v>2986</v>
      </c>
      <c r="J1774">
        <v>4</v>
      </c>
      <c r="K1774" t="s">
        <v>2966</v>
      </c>
      <c r="L1774">
        <v>4910</v>
      </c>
      <c r="M1774" t="s">
        <v>2985</v>
      </c>
      <c r="N1774">
        <v>1.3138000000000001</v>
      </c>
      <c r="O1774" s="4" t="s">
        <v>3174</v>
      </c>
    </row>
    <row r="1775" spans="1:15">
      <c r="A1775" t="s">
        <v>2189</v>
      </c>
      <c r="C1775" s="8" t="s">
        <v>327</v>
      </c>
      <c r="F1775">
        <v>8.4254999999999995</v>
      </c>
      <c r="G1775" t="s">
        <v>3063</v>
      </c>
      <c r="H1775">
        <v>4913</v>
      </c>
      <c r="I1775" t="s">
        <v>2986</v>
      </c>
      <c r="J1775">
        <v>4</v>
      </c>
      <c r="K1775" t="s">
        <v>2966</v>
      </c>
      <c r="L1775">
        <v>4910</v>
      </c>
      <c r="M1775" t="s">
        <v>2985</v>
      </c>
      <c r="N1775">
        <v>1.7869999999999999</v>
      </c>
      <c r="O1775" s="4" t="s">
        <v>3174</v>
      </c>
    </row>
    <row r="1776" spans="1:15">
      <c r="A1776" t="s">
        <v>2190</v>
      </c>
      <c r="C1776" s="8" t="s">
        <v>327</v>
      </c>
      <c r="F1776">
        <v>0.378</v>
      </c>
      <c r="G1776" t="s">
        <v>3063</v>
      </c>
      <c r="H1776">
        <v>4913</v>
      </c>
      <c r="I1776" t="s">
        <v>2986</v>
      </c>
      <c r="J1776">
        <v>4</v>
      </c>
      <c r="K1776" t="s">
        <v>2966</v>
      </c>
      <c r="L1776">
        <v>4910</v>
      </c>
      <c r="M1776" t="s">
        <v>2985</v>
      </c>
      <c r="N1776">
        <v>0.378</v>
      </c>
      <c r="O1776" s="4" t="s">
        <v>3174</v>
      </c>
    </row>
    <row r="1777" spans="1:15">
      <c r="A1777" t="s">
        <v>2191</v>
      </c>
      <c r="C1777" s="8" t="s">
        <v>327</v>
      </c>
      <c r="F1777">
        <v>1.6646000000000001</v>
      </c>
      <c r="G1777" t="s">
        <v>3063</v>
      </c>
      <c r="H1777">
        <v>4913</v>
      </c>
      <c r="I1777" t="s">
        <v>2986</v>
      </c>
      <c r="J1777">
        <v>4</v>
      </c>
      <c r="K1777" t="s">
        <v>2966</v>
      </c>
      <c r="L1777">
        <v>4910</v>
      </c>
      <c r="M1777" t="s">
        <v>2985</v>
      </c>
      <c r="N1777">
        <v>1.6646000000000001</v>
      </c>
      <c r="O1777" s="4" t="s">
        <v>3174</v>
      </c>
    </row>
    <row r="1778" spans="1:15">
      <c r="A1778" t="s">
        <v>2192</v>
      </c>
      <c r="C1778" s="8" t="s">
        <v>327</v>
      </c>
      <c r="F1778">
        <v>1.258</v>
      </c>
      <c r="G1778" t="s">
        <v>3063</v>
      </c>
      <c r="H1778">
        <v>4913</v>
      </c>
      <c r="I1778" t="s">
        <v>2986</v>
      </c>
      <c r="J1778">
        <v>4</v>
      </c>
      <c r="K1778" t="s">
        <v>2966</v>
      </c>
      <c r="L1778">
        <v>4910</v>
      </c>
      <c r="M1778" t="s">
        <v>2985</v>
      </c>
      <c r="N1778">
        <v>1.258</v>
      </c>
      <c r="O1778" s="4" t="s">
        <v>3174</v>
      </c>
    </row>
    <row r="1779" spans="1:15">
      <c r="A1779" t="s">
        <v>2193</v>
      </c>
      <c r="C1779" s="8" t="s">
        <v>327</v>
      </c>
      <c r="F1779">
        <v>1.5359</v>
      </c>
      <c r="G1779" t="s">
        <v>3063</v>
      </c>
      <c r="H1779">
        <v>4913</v>
      </c>
      <c r="I1779" t="s">
        <v>2986</v>
      </c>
      <c r="J1779">
        <v>4</v>
      </c>
      <c r="K1779" t="s">
        <v>2966</v>
      </c>
      <c r="L1779">
        <v>4910</v>
      </c>
      <c r="M1779" t="s">
        <v>2985</v>
      </c>
      <c r="N1779">
        <v>1.5359</v>
      </c>
      <c r="O1779" s="4" t="s">
        <v>3174</v>
      </c>
    </row>
    <row r="1780" spans="1:15">
      <c r="A1780" t="s">
        <v>291</v>
      </c>
      <c r="E1780" s="8" t="s">
        <v>327</v>
      </c>
      <c r="F1780">
        <v>1.2188000000000001</v>
      </c>
      <c r="G1780" t="s">
        <v>3063</v>
      </c>
      <c r="H1780">
        <v>4913</v>
      </c>
      <c r="I1780" t="s">
        <v>2986</v>
      </c>
      <c r="J1780">
        <v>4</v>
      </c>
      <c r="K1780" t="s">
        <v>2966</v>
      </c>
      <c r="L1780">
        <v>4910</v>
      </c>
      <c r="M1780" t="s">
        <v>2985</v>
      </c>
      <c r="N1780">
        <v>1.2188000000000001</v>
      </c>
      <c r="O1780" s="4" t="s">
        <v>3174</v>
      </c>
    </row>
    <row r="1781" spans="1:15">
      <c r="A1781" t="s">
        <v>292</v>
      </c>
      <c r="E1781" s="8" t="s">
        <v>327</v>
      </c>
      <c r="F1781">
        <v>0.36680000000000001</v>
      </c>
      <c r="G1781" t="s">
        <v>3063</v>
      </c>
      <c r="H1781">
        <v>4913</v>
      </c>
      <c r="I1781" t="s">
        <v>2986</v>
      </c>
      <c r="J1781">
        <v>4</v>
      </c>
      <c r="K1781" t="s">
        <v>2966</v>
      </c>
      <c r="L1781">
        <v>4910</v>
      </c>
      <c r="M1781" t="s">
        <v>2985</v>
      </c>
      <c r="N1781">
        <v>0.36680000000000001</v>
      </c>
      <c r="O1781" s="4" t="s">
        <v>3174</v>
      </c>
    </row>
    <row r="1782" spans="1:15">
      <c r="A1782" t="s">
        <v>293</v>
      </c>
      <c r="E1782" s="8" t="s">
        <v>327</v>
      </c>
      <c r="F1782">
        <v>0.90749999999999997</v>
      </c>
      <c r="G1782" t="s">
        <v>3063</v>
      </c>
      <c r="H1782">
        <v>4913</v>
      </c>
      <c r="I1782" t="s">
        <v>2986</v>
      </c>
      <c r="J1782">
        <v>4</v>
      </c>
      <c r="K1782" t="s">
        <v>2966</v>
      </c>
      <c r="L1782">
        <v>4910</v>
      </c>
      <c r="M1782" t="s">
        <v>2985</v>
      </c>
      <c r="N1782">
        <v>0.53210000000000002</v>
      </c>
      <c r="O1782" s="4" t="s">
        <v>3174</v>
      </c>
    </row>
    <row r="1783" spans="1:15">
      <c r="A1783" t="s">
        <v>294</v>
      </c>
      <c r="E1783" s="8" t="s">
        <v>327</v>
      </c>
      <c r="F1783">
        <v>2.0407000000000002</v>
      </c>
      <c r="G1783" t="s">
        <v>3063</v>
      </c>
      <c r="H1783">
        <v>4913</v>
      </c>
      <c r="I1783" t="s">
        <v>2986</v>
      </c>
      <c r="J1783">
        <v>4</v>
      </c>
      <c r="K1783" t="s">
        <v>2966</v>
      </c>
      <c r="L1783">
        <v>4910</v>
      </c>
      <c r="M1783" t="s">
        <v>2985</v>
      </c>
      <c r="N1783">
        <v>8.2799999999999999E-2</v>
      </c>
      <c r="O1783" s="4" t="s">
        <v>3174</v>
      </c>
    </row>
    <row r="1784" spans="1:15">
      <c r="A1784" t="s">
        <v>295</v>
      </c>
      <c r="E1784" s="8" t="s">
        <v>327</v>
      </c>
      <c r="F1784">
        <v>5.2508999999999997</v>
      </c>
      <c r="G1784" t="s">
        <v>3063</v>
      </c>
      <c r="H1784">
        <v>4913</v>
      </c>
      <c r="I1784" t="s">
        <v>2986</v>
      </c>
      <c r="J1784">
        <v>4</v>
      </c>
      <c r="K1784" t="s">
        <v>2966</v>
      </c>
      <c r="L1784">
        <v>4910</v>
      </c>
      <c r="M1784" t="s">
        <v>2985</v>
      </c>
      <c r="N1784">
        <v>5.2366999999999999</v>
      </c>
      <c r="O1784" s="4" t="s">
        <v>3174</v>
      </c>
    </row>
    <row r="1785" spans="1:15">
      <c r="A1785" t="s">
        <v>296</v>
      </c>
      <c r="E1785" s="8" t="s">
        <v>327</v>
      </c>
      <c r="F1785">
        <v>0.28999999999999998</v>
      </c>
      <c r="G1785" t="s">
        <v>3063</v>
      </c>
      <c r="H1785">
        <v>4913</v>
      </c>
      <c r="I1785" t="s">
        <v>2986</v>
      </c>
      <c r="J1785">
        <v>4</v>
      </c>
      <c r="K1785" t="s">
        <v>2966</v>
      </c>
      <c r="L1785">
        <v>4910</v>
      </c>
      <c r="M1785" t="s">
        <v>2985</v>
      </c>
      <c r="N1785">
        <v>0.28999999999999998</v>
      </c>
      <c r="O1785" s="4" t="s">
        <v>3174</v>
      </c>
    </row>
    <row r="1786" spans="1:15">
      <c r="A1786" t="s">
        <v>297</v>
      </c>
      <c r="E1786" s="8" t="s">
        <v>327</v>
      </c>
      <c r="F1786">
        <v>0.25480000000000003</v>
      </c>
      <c r="G1786" t="s">
        <v>3063</v>
      </c>
      <c r="H1786">
        <v>4913</v>
      </c>
      <c r="I1786" t="s">
        <v>2986</v>
      </c>
      <c r="J1786">
        <v>4</v>
      </c>
      <c r="K1786" t="s">
        <v>2966</v>
      </c>
      <c r="L1786">
        <v>4910</v>
      </c>
      <c r="M1786" t="s">
        <v>2985</v>
      </c>
      <c r="N1786">
        <v>0.25480000000000003</v>
      </c>
      <c r="O1786" s="4" t="s">
        <v>3174</v>
      </c>
    </row>
    <row r="1787" spans="1:15">
      <c r="A1787" t="s">
        <v>298</v>
      </c>
      <c r="E1787" s="8" t="s">
        <v>327</v>
      </c>
      <c r="F1787">
        <v>0.35039999999999999</v>
      </c>
      <c r="G1787" t="s">
        <v>3063</v>
      </c>
      <c r="H1787">
        <v>4913</v>
      </c>
      <c r="I1787" t="s">
        <v>2986</v>
      </c>
      <c r="J1787">
        <v>4</v>
      </c>
      <c r="K1787" t="s">
        <v>2966</v>
      </c>
      <c r="L1787">
        <v>4910</v>
      </c>
      <c r="M1787" t="s">
        <v>2985</v>
      </c>
      <c r="N1787">
        <v>0.35039999999999999</v>
      </c>
      <c r="O1787" s="4" t="s">
        <v>3174</v>
      </c>
    </row>
    <row r="1788" spans="1:15">
      <c r="A1788" t="s">
        <v>299</v>
      </c>
      <c r="E1788" s="8" t="s">
        <v>327</v>
      </c>
      <c r="F1788">
        <v>1.1136999999999999</v>
      </c>
      <c r="G1788" t="s">
        <v>3063</v>
      </c>
      <c r="H1788">
        <v>4913</v>
      </c>
      <c r="I1788" t="s">
        <v>2986</v>
      </c>
      <c r="J1788">
        <v>4</v>
      </c>
      <c r="K1788" t="s">
        <v>2966</v>
      </c>
      <c r="L1788">
        <v>4910</v>
      </c>
      <c r="M1788" t="s">
        <v>2985</v>
      </c>
      <c r="N1788">
        <v>1.1136999999999999</v>
      </c>
      <c r="O1788" s="4" t="s">
        <v>3174</v>
      </c>
    </row>
    <row r="1789" spans="1:15">
      <c r="A1789" t="s">
        <v>300</v>
      </c>
      <c r="E1789" s="8" t="s">
        <v>327</v>
      </c>
      <c r="F1789">
        <v>1.1282000000000001</v>
      </c>
      <c r="G1789" t="s">
        <v>3063</v>
      </c>
      <c r="H1789">
        <v>4913</v>
      </c>
      <c r="I1789" t="s">
        <v>2986</v>
      </c>
      <c r="J1789">
        <v>4</v>
      </c>
      <c r="K1789" t="s">
        <v>2966</v>
      </c>
      <c r="L1789">
        <v>4910</v>
      </c>
      <c r="M1789" t="s">
        <v>2985</v>
      </c>
      <c r="N1789">
        <v>1.1282000000000001</v>
      </c>
      <c r="O1789" s="4" t="s">
        <v>3174</v>
      </c>
    </row>
    <row r="1790" spans="1:15">
      <c r="A1790" t="s">
        <v>2196</v>
      </c>
      <c r="E1790" s="8" t="s">
        <v>327</v>
      </c>
      <c r="F1790">
        <v>26.881599999999999</v>
      </c>
      <c r="G1790" t="s">
        <v>3063</v>
      </c>
      <c r="H1790">
        <v>4913</v>
      </c>
      <c r="I1790" t="s">
        <v>2986</v>
      </c>
      <c r="J1790">
        <v>4</v>
      </c>
      <c r="K1790" t="s">
        <v>2966</v>
      </c>
      <c r="L1790">
        <v>4910</v>
      </c>
      <c r="M1790" t="s">
        <v>2985</v>
      </c>
      <c r="N1790">
        <v>0.18809999999999999</v>
      </c>
      <c r="O1790" s="4" t="s">
        <v>3174</v>
      </c>
    </row>
    <row r="1791" spans="1:15">
      <c r="A1791" t="s">
        <v>2204</v>
      </c>
      <c r="E1791" s="8" t="s">
        <v>327</v>
      </c>
      <c r="F1791">
        <v>2.6490999999999998</v>
      </c>
      <c r="G1791" t="s">
        <v>3063</v>
      </c>
      <c r="H1791">
        <v>4913</v>
      </c>
      <c r="I1791" t="s">
        <v>2986</v>
      </c>
      <c r="J1791">
        <v>4</v>
      </c>
      <c r="K1791" t="s">
        <v>2966</v>
      </c>
      <c r="L1791">
        <v>4910</v>
      </c>
      <c r="M1791" t="s">
        <v>2985</v>
      </c>
      <c r="N1791">
        <v>1.1088</v>
      </c>
      <c r="O1791" s="4" t="s">
        <v>3174</v>
      </c>
    </row>
    <row r="1792" spans="1:15">
      <c r="A1792" t="s">
        <v>2304</v>
      </c>
      <c r="B1792" s="8" t="s">
        <v>327</v>
      </c>
      <c r="C1792" s="8" t="s">
        <v>327</v>
      </c>
      <c r="F1792">
        <v>15.4674</v>
      </c>
      <c r="G1792" t="s">
        <v>3063</v>
      </c>
      <c r="H1792">
        <v>4913</v>
      </c>
      <c r="I1792" t="s">
        <v>2986</v>
      </c>
      <c r="J1792">
        <v>4</v>
      </c>
      <c r="K1792" t="s">
        <v>2966</v>
      </c>
      <c r="L1792">
        <v>4910</v>
      </c>
      <c r="M1792" t="s">
        <v>2985</v>
      </c>
      <c r="N1792">
        <v>2.3744999999999998</v>
      </c>
      <c r="O1792" s="4" t="s">
        <v>3174</v>
      </c>
    </row>
    <row r="1793" spans="1:15">
      <c r="A1793" t="s">
        <v>2311</v>
      </c>
      <c r="B1793" s="8" t="s">
        <v>327</v>
      </c>
      <c r="C1793" s="8" t="s">
        <v>327</v>
      </c>
      <c r="F1793">
        <v>6.3823999999999996</v>
      </c>
      <c r="G1793" t="s">
        <v>3063</v>
      </c>
      <c r="H1793">
        <v>4913</v>
      </c>
      <c r="I1793" t="s">
        <v>2986</v>
      </c>
      <c r="J1793">
        <v>4</v>
      </c>
      <c r="K1793" t="s">
        <v>2966</v>
      </c>
      <c r="L1793">
        <v>4910</v>
      </c>
      <c r="M1793" t="s">
        <v>2985</v>
      </c>
      <c r="N1793">
        <v>6.3823999999999996</v>
      </c>
      <c r="O1793" s="4" t="s">
        <v>3174</v>
      </c>
    </row>
    <row r="1794" spans="1:15">
      <c r="A1794" t="s">
        <v>2313</v>
      </c>
      <c r="E1794" s="8" t="s">
        <v>327</v>
      </c>
      <c r="F1794">
        <v>9.6797000000000004</v>
      </c>
      <c r="G1794" t="s">
        <v>3063</v>
      </c>
      <c r="H1794">
        <v>4913</v>
      </c>
      <c r="I1794" t="s">
        <v>2986</v>
      </c>
      <c r="J1794">
        <v>4</v>
      </c>
      <c r="K1794" t="s">
        <v>2966</v>
      </c>
      <c r="L1794">
        <v>4910</v>
      </c>
      <c r="M1794" t="s">
        <v>2985</v>
      </c>
      <c r="N1794">
        <v>4.19E-2</v>
      </c>
      <c r="O1794" s="4" t="s">
        <v>3174</v>
      </c>
    </row>
    <row r="1795" spans="1:15">
      <c r="A1795" t="s">
        <v>2315</v>
      </c>
      <c r="E1795" s="8" t="s">
        <v>327</v>
      </c>
      <c r="F1795">
        <v>11.083399999999999</v>
      </c>
      <c r="G1795" t="s">
        <v>3063</v>
      </c>
      <c r="H1795">
        <v>4913</v>
      </c>
      <c r="I1795" t="s">
        <v>2986</v>
      </c>
      <c r="J1795">
        <v>4</v>
      </c>
      <c r="K1795" t="s">
        <v>2966</v>
      </c>
      <c r="L1795">
        <v>4910</v>
      </c>
      <c r="M1795" t="s">
        <v>2985</v>
      </c>
      <c r="N1795">
        <v>10.892899999999999</v>
      </c>
      <c r="O1795" s="4" t="s">
        <v>3174</v>
      </c>
    </row>
    <row r="1796" spans="1:15">
      <c r="A1796" t="s">
        <v>2474</v>
      </c>
      <c r="E1796" s="8" t="s">
        <v>327</v>
      </c>
      <c r="F1796">
        <v>2.0617999999999999</v>
      </c>
      <c r="G1796" t="s">
        <v>3063</v>
      </c>
      <c r="H1796">
        <v>4913</v>
      </c>
      <c r="I1796" t="s">
        <v>2986</v>
      </c>
      <c r="J1796">
        <v>4</v>
      </c>
      <c r="K1796" t="s">
        <v>2966</v>
      </c>
      <c r="L1796">
        <v>4910</v>
      </c>
      <c r="M1796" t="s">
        <v>2985</v>
      </c>
      <c r="N1796">
        <v>6.9400000000000003E-2</v>
      </c>
      <c r="O1796" s="4" t="s">
        <v>3174</v>
      </c>
    </row>
    <row r="1797" spans="1:15">
      <c r="A1797" t="s">
        <v>2477</v>
      </c>
      <c r="B1797" s="8" t="s">
        <v>327</v>
      </c>
      <c r="E1797" s="8" t="s">
        <v>327</v>
      </c>
      <c r="F1797">
        <v>0.31019999999999998</v>
      </c>
      <c r="G1797" t="s">
        <v>3063</v>
      </c>
      <c r="H1797">
        <v>4913</v>
      </c>
      <c r="I1797" t="s">
        <v>2986</v>
      </c>
      <c r="J1797">
        <v>4</v>
      </c>
      <c r="K1797" t="s">
        <v>2966</v>
      </c>
      <c r="L1797">
        <v>4910</v>
      </c>
      <c r="M1797" t="s">
        <v>2985</v>
      </c>
      <c r="N1797">
        <v>0.17480000000000001</v>
      </c>
      <c r="O1797" s="4" t="s">
        <v>3174</v>
      </c>
    </row>
    <row r="1798" spans="1:15">
      <c r="A1798" t="s">
        <v>2490</v>
      </c>
      <c r="B1798" s="8" t="s">
        <v>327</v>
      </c>
      <c r="C1798" s="8" t="s">
        <v>327</v>
      </c>
      <c r="F1798">
        <v>1.1094999999999999</v>
      </c>
      <c r="G1798" t="s">
        <v>3063</v>
      </c>
      <c r="H1798">
        <v>4913</v>
      </c>
      <c r="I1798" t="s">
        <v>2986</v>
      </c>
      <c r="J1798">
        <v>4</v>
      </c>
      <c r="K1798" t="s">
        <v>2966</v>
      </c>
      <c r="L1798">
        <v>4910</v>
      </c>
      <c r="M1798" t="s">
        <v>2985</v>
      </c>
      <c r="N1798">
        <v>5.7000000000000002E-2</v>
      </c>
      <c r="O1798" s="4" t="s">
        <v>3174</v>
      </c>
    </row>
    <row r="1799" spans="1:15">
      <c r="A1799" t="s">
        <v>2492</v>
      </c>
      <c r="B1799" s="8" t="s">
        <v>327</v>
      </c>
      <c r="E1799" s="8" t="s">
        <v>327</v>
      </c>
      <c r="F1799">
        <v>0.66759999999999997</v>
      </c>
      <c r="G1799" t="s">
        <v>3063</v>
      </c>
      <c r="H1799">
        <v>4913</v>
      </c>
      <c r="I1799" t="s">
        <v>2986</v>
      </c>
      <c r="J1799">
        <v>4</v>
      </c>
      <c r="K1799" t="s">
        <v>2966</v>
      </c>
      <c r="L1799">
        <v>4910</v>
      </c>
      <c r="M1799" t="s">
        <v>2985</v>
      </c>
      <c r="N1799">
        <v>0.66759999999999997</v>
      </c>
      <c r="O1799" s="4" t="s">
        <v>3174</v>
      </c>
    </row>
    <row r="1800" spans="1:15">
      <c r="A1800" t="s">
        <v>2493</v>
      </c>
      <c r="C1800" s="8" t="s">
        <v>327</v>
      </c>
      <c r="F1800">
        <v>1.0723</v>
      </c>
      <c r="G1800" t="s">
        <v>3063</v>
      </c>
      <c r="H1800">
        <v>4913</v>
      </c>
      <c r="I1800" t="s">
        <v>2986</v>
      </c>
      <c r="J1800">
        <v>4</v>
      </c>
      <c r="K1800" t="s">
        <v>2966</v>
      </c>
      <c r="L1800">
        <v>4910</v>
      </c>
      <c r="M1800" t="s">
        <v>2985</v>
      </c>
      <c r="N1800">
        <v>1.0668</v>
      </c>
      <c r="O1800" s="4" t="s">
        <v>3174</v>
      </c>
    </row>
    <row r="1801" spans="1:15">
      <c r="A1801" t="s">
        <v>2525</v>
      </c>
      <c r="B1801" s="8" t="s">
        <v>327</v>
      </c>
      <c r="C1801" s="8" t="s">
        <v>327</v>
      </c>
      <c r="F1801">
        <v>0.99439999999999995</v>
      </c>
      <c r="G1801" t="s">
        <v>3063</v>
      </c>
      <c r="H1801">
        <v>4913</v>
      </c>
      <c r="I1801" t="s">
        <v>2986</v>
      </c>
      <c r="J1801">
        <v>4</v>
      </c>
      <c r="K1801" t="s">
        <v>2966</v>
      </c>
      <c r="L1801">
        <v>4910</v>
      </c>
      <c r="M1801" t="s">
        <v>2985</v>
      </c>
      <c r="N1801">
        <v>0.26840000000000003</v>
      </c>
      <c r="O1801" s="4" t="s">
        <v>3174</v>
      </c>
    </row>
    <row r="1802" spans="1:15">
      <c r="A1802" t="s">
        <v>2527</v>
      </c>
      <c r="C1802" s="8" t="s">
        <v>327</v>
      </c>
      <c r="E1802" s="8" t="s">
        <v>327</v>
      </c>
      <c r="F1802">
        <v>38.612200000000001</v>
      </c>
      <c r="G1802" t="s">
        <v>3063</v>
      </c>
      <c r="H1802">
        <v>4913</v>
      </c>
      <c r="I1802" t="s">
        <v>2986</v>
      </c>
      <c r="J1802">
        <v>4</v>
      </c>
      <c r="K1802" t="s">
        <v>2966</v>
      </c>
      <c r="L1802">
        <v>4910</v>
      </c>
      <c r="M1802" t="s">
        <v>2985</v>
      </c>
      <c r="N1802">
        <v>2.2564000000000002</v>
      </c>
      <c r="O1802" s="4" t="s">
        <v>3174</v>
      </c>
    </row>
    <row r="1803" spans="1:15">
      <c r="A1803" t="s">
        <v>2528</v>
      </c>
      <c r="C1803" s="8" t="s">
        <v>327</v>
      </c>
      <c r="F1803">
        <v>12.6844</v>
      </c>
      <c r="G1803" t="s">
        <v>3063</v>
      </c>
      <c r="H1803">
        <v>4913</v>
      </c>
      <c r="I1803" t="s">
        <v>2986</v>
      </c>
      <c r="J1803">
        <v>4</v>
      </c>
      <c r="K1803" t="s">
        <v>2966</v>
      </c>
      <c r="L1803">
        <v>4910</v>
      </c>
      <c r="M1803" t="s">
        <v>2985</v>
      </c>
      <c r="N1803">
        <v>0.56559999999999999</v>
      </c>
      <c r="O1803" s="4" t="s">
        <v>3174</v>
      </c>
    </row>
    <row r="1804" spans="1:15">
      <c r="A1804" t="s">
        <v>2534</v>
      </c>
      <c r="C1804" s="8" t="s">
        <v>327</v>
      </c>
      <c r="F1804">
        <v>46.884799999999998</v>
      </c>
      <c r="G1804" t="s">
        <v>3063</v>
      </c>
      <c r="H1804">
        <v>4913</v>
      </c>
      <c r="I1804" t="s">
        <v>2986</v>
      </c>
      <c r="J1804">
        <v>4</v>
      </c>
      <c r="K1804" t="s">
        <v>2966</v>
      </c>
      <c r="L1804">
        <v>4910</v>
      </c>
      <c r="M1804" t="s">
        <v>2985</v>
      </c>
      <c r="N1804">
        <v>0.5534</v>
      </c>
      <c r="O1804" s="4" t="s">
        <v>3174</v>
      </c>
    </row>
    <row r="1805" spans="1:15">
      <c r="A1805" t="s">
        <v>2535</v>
      </c>
      <c r="E1805" s="8" t="s">
        <v>327</v>
      </c>
      <c r="F1805">
        <v>3.1768999999999998</v>
      </c>
      <c r="G1805" t="s">
        <v>3063</v>
      </c>
      <c r="H1805">
        <v>4913</v>
      </c>
      <c r="I1805" t="s">
        <v>2986</v>
      </c>
      <c r="J1805">
        <v>4</v>
      </c>
      <c r="K1805" t="s">
        <v>2966</v>
      </c>
      <c r="L1805">
        <v>4910</v>
      </c>
      <c r="M1805" t="s">
        <v>2985</v>
      </c>
      <c r="N1805">
        <v>0.41660000000000003</v>
      </c>
      <c r="O1805" s="4" t="s">
        <v>3174</v>
      </c>
    </row>
    <row r="1806" spans="1:15">
      <c r="A1806" t="s">
        <v>2536</v>
      </c>
      <c r="E1806" s="8" t="s">
        <v>327</v>
      </c>
      <c r="F1806">
        <v>12.772600000000001</v>
      </c>
      <c r="G1806" t="s">
        <v>3063</v>
      </c>
      <c r="H1806">
        <v>4913</v>
      </c>
      <c r="I1806" t="s">
        <v>2986</v>
      </c>
      <c r="J1806">
        <v>4</v>
      </c>
      <c r="K1806" t="s">
        <v>2966</v>
      </c>
      <c r="L1806">
        <v>4910</v>
      </c>
      <c r="M1806" t="s">
        <v>2985</v>
      </c>
      <c r="N1806">
        <v>1.4309000000000001</v>
      </c>
      <c r="O1806" s="4" t="s">
        <v>3174</v>
      </c>
    </row>
    <row r="1807" spans="1:15">
      <c r="A1807" t="s">
        <v>2547</v>
      </c>
      <c r="E1807" s="8" t="s">
        <v>327</v>
      </c>
      <c r="F1807">
        <v>1.8936999999999999</v>
      </c>
      <c r="G1807" t="s">
        <v>3063</v>
      </c>
      <c r="H1807">
        <v>4913</v>
      </c>
      <c r="I1807" t="s">
        <v>2986</v>
      </c>
      <c r="J1807">
        <v>4</v>
      </c>
      <c r="K1807" t="s">
        <v>2966</v>
      </c>
      <c r="L1807">
        <v>4910</v>
      </c>
      <c r="M1807" t="s">
        <v>2985</v>
      </c>
      <c r="N1807">
        <v>1.4522999999999999</v>
      </c>
      <c r="O1807" s="4" t="s">
        <v>3174</v>
      </c>
    </row>
    <row r="1808" spans="1:15">
      <c r="A1808" t="s">
        <v>2547</v>
      </c>
      <c r="E1808" s="8" t="s">
        <v>327</v>
      </c>
      <c r="F1808">
        <v>1.8936999999999999</v>
      </c>
      <c r="G1808" t="s">
        <v>3063</v>
      </c>
      <c r="H1808">
        <v>4913</v>
      </c>
      <c r="I1808" t="s">
        <v>2986</v>
      </c>
      <c r="J1808">
        <v>4</v>
      </c>
      <c r="K1808" t="s">
        <v>2966</v>
      </c>
      <c r="L1808">
        <v>4910</v>
      </c>
      <c r="M1808" t="s">
        <v>2985</v>
      </c>
      <c r="N1808">
        <v>4.1999999999999997E-3</v>
      </c>
      <c r="O1808" s="4" t="s">
        <v>3174</v>
      </c>
    </row>
    <row r="1809" spans="1:15">
      <c r="A1809" t="s">
        <v>2550</v>
      </c>
      <c r="B1809" s="8" t="s">
        <v>327</v>
      </c>
      <c r="E1809" s="8" t="s">
        <v>327</v>
      </c>
      <c r="F1809">
        <v>0.31990000000000002</v>
      </c>
      <c r="G1809" t="s">
        <v>3063</v>
      </c>
      <c r="H1809">
        <v>4913</v>
      </c>
      <c r="I1809" t="s">
        <v>2986</v>
      </c>
      <c r="J1809">
        <v>4</v>
      </c>
      <c r="K1809" t="s">
        <v>2966</v>
      </c>
      <c r="L1809">
        <v>4910</v>
      </c>
      <c r="M1809" t="s">
        <v>2985</v>
      </c>
      <c r="N1809">
        <v>0.21659999999999999</v>
      </c>
      <c r="O1809" s="4" t="s">
        <v>3174</v>
      </c>
    </row>
    <row r="1810" spans="1:15">
      <c r="A1810" t="s">
        <v>2551</v>
      </c>
      <c r="C1810" s="8" t="s">
        <v>327</v>
      </c>
      <c r="E1810" s="8" t="s">
        <v>327</v>
      </c>
      <c r="F1810">
        <v>43.656999999999996</v>
      </c>
      <c r="G1810" t="s">
        <v>3063</v>
      </c>
      <c r="H1810">
        <v>4913</v>
      </c>
      <c r="I1810" t="s">
        <v>2986</v>
      </c>
      <c r="J1810">
        <v>4</v>
      </c>
      <c r="K1810" t="s">
        <v>2966</v>
      </c>
      <c r="L1810">
        <v>4910</v>
      </c>
      <c r="M1810" t="s">
        <v>2985</v>
      </c>
      <c r="N1810">
        <v>2.3494999999999999</v>
      </c>
      <c r="O1810" s="4" t="s">
        <v>3174</v>
      </c>
    </row>
    <row r="1811" spans="1:15">
      <c r="A1811" t="s">
        <v>2551</v>
      </c>
      <c r="C1811" s="8" t="s">
        <v>327</v>
      </c>
      <c r="E1811" s="8" t="s">
        <v>327</v>
      </c>
      <c r="F1811">
        <v>43.656999999999996</v>
      </c>
      <c r="G1811" t="s">
        <v>3063</v>
      </c>
      <c r="H1811">
        <v>4913</v>
      </c>
      <c r="I1811" t="s">
        <v>2986</v>
      </c>
      <c r="J1811">
        <v>4</v>
      </c>
      <c r="K1811" t="s">
        <v>2966</v>
      </c>
      <c r="L1811">
        <v>4910</v>
      </c>
      <c r="M1811" t="s">
        <v>2985</v>
      </c>
      <c r="N1811">
        <v>1.4711000000000001</v>
      </c>
      <c r="O1811" s="4" t="s">
        <v>3174</v>
      </c>
    </row>
    <row r="1812" spans="1:15">
      <c r="A1812" t="s">
        <v>2593</v>
      </c>
      <c r="C1812" s="8" t="s">
        <v>327</v>
      </c>
      <c r="F1812">
        <v>1.4174</v>
      </c>
      <c r="G1812" t="s">
        <v>3063</v>
      </c>
      <c r="H1812">
        <v>4913</v>
      </c>
      <c r="I1812" t="s">
        <v>2986</v>
      </c>
      <c r="J1812">
        <v>4</v>
      </c>
      <c r="K1812" t="s">
        <v>2966</v>
      </c>
      <c r="L1812">
        <v>4910</v>
      </c>
      <c r="M1812" t="s">
        <v>2985</v>
      </c>
      <c r="N1812">
        <v>0.31879999999999997</v>
      </c>
      <c r="O1812" s="4" t="s">
        <v>3174</v>
      </c>
    </row>
    <row r="1813" spans="1:15">
      <c r="A1813" t="s">
        <v>2594</v>
      </c>
      <c r="C1813" s="8" t="s">
        <v>327</v>
      </c>
      <c r="F1813">
        <v>2.1842999999999999</v>
      </c>
      <c r="G1813" t="s">
        <v>3063</v>
      </c>
      <c r="H1813">
        <v>4913</v>
      </c>
      <c r="I1813" t="s">
        <v>2986</v>
      </c>
      <c r="J1813">
        <v>4</v>
      </c>
      <c r="K1813" t="s">
        <v>2966</v>
      </c>
      <c r="L1813">
        <v>4910</v>
      </c>
      <c r="M1813" t="s">
        <v>2985</v>
      </c>
      <c r="N1813">
        <v>0.26419999999999999</v>
      </c>
      <c r="O1813" s="4" t="s">
        <v>3174</v>
      </c>
    </row>
    <row r="1814" spans="1:15">
      <c r="A1814" t="s">
        <v>2623</v>
      </c>
      <c r="E1814" s="8" t="s">
        <v>327</v>
      </c>
      <c r="F1814">
        <v>2.1842000000000001</v>
      </c>
      <c r="G1814" t="s">
        <v>3063</v>
      </c>
      <c r="H1814">
        <v>4913</v>
      </c>
      <c r="I1814" t="s">
        <v>2986</v>
      </c>
      <c r="J1814">
        <v>4</v>
      </c>
      <c r="K1814" t="s">
        <v>2966</v>
      </c>
      <c r="L1814">
        <v>4910</v>
      </c>
      <c r="M1814" t="s">
        <v>2985</v>
      </c>
      <c r="N1814">
        <v>0.36730000000000002</v>
      </c>
      <c r="O1814" s="4" t="s">
        <v>3174</v>
      </c>
    </row>
    <row r="1815" spans="1:15">
      <c r="A1815" t="s">
        <v>2623</v>
      </c>
      <c r="E1815" s="8" t="s">
        <v>327</v>
      </c>
      <c r="F1815">
        <v>2.1842000000000001</v>
      </c>
      <c r="G1815" t="s">
        <v>3063</v>
      </c>
      <c r="H1815">
        <v>4913</v>
      </c>
      <c r="I1815" t="s">
        <v>2986</v>
      </c>
      <c r="J1815">
        <v>4</v>
      </c>
      <c r="K1815" t="s">
        <v>2966</v>
      </c>
      <c r="L1815">
        <v>4910</v>
      </c>
      <c r="M1815" t="s">
        <v>2985</v>
      </c>
      <c r="N1815">
        <v>0.32979999999999998</v>
      </c>
      <c r="O1815" s="4" t="s">
        <v>3174</v>
      </c>
    </row>
    <row r="1816" spans="1:15">
      <c r="A1816" t="s">
        <v>2628</v>
      </c>
      <c r="E1816" s="8" t="s">
        <v>327</v>
      </c>
      <c r="F1816">
        <v>4.5003000000000002</v>
      </c>
      <c r="G1816" t="s">
        <v>3063</v>
      </c>
      <c r="H1816">
        <v>4913</v>
      </c>
      <c r="I1816" t="s">
        <v>2986</v>
      </c>
      <c r="J1816">
        <v>4</v>
      </c>
      <c r="K1816" t="s">
        <v>2966</v>
      </c>
      <c r="L1816">
        <v>4910</v>
      </c>
      <c r="M1816" t="s">
        <v>2985</v>
      </c>
      <c r="N1816">
        <v>0.43569999999999998</v>
      </c>
      <c r="O1816" s="4" t="s">
        <v>3174</v>
      </c>
    </row>
    <row r="1817" spans="1:15">
      <c r="A1817" t="s">
        <v>2633</v>
      </c>
      <c r="C1817" s="8" t="s">
        <v>327</v>
      </c>
      <c r="E1817" s="8" t="s">
        <v>327</v>
      </c>
      <c r="F1817">
        <v>4.3548</v>
      </c>
      <c r="G1817" t="s">
        <v>3063</v>
      </c>
      <c r="H1817">
        <v>4913</v>
      </c>
      <c r="I1817" t="s">
        <v>2986</v>
      </c>
      <c r="J1817">
        <v>4</v>
      </c>
      <c r="K1817" t="s">
        <v>2966</v>
      </c>
      <c r="L1817">
        <v>4910</v>
      </c>
      <c r="M1817" t="s">
        <v>2985</v>
      </c>
      <c r="N1817">
        <v>0.70550000000000002</v>
      </c>
      <c r="O1817" s="4" t="s">
        <v>3174</v>
      </c>
    </row>
    <row r="1818" spans="1:15">
      <c r="A1818" t="s">
        <v>2634</v>
      </c>
      <c r="E1818" s="8" t="s">
        <v>327</v>
      </c>
      <c r="F1818">
        <v>1.0840000000000001</v>
      </c>
      <c r="G1818" t="s">
        <v>3063</v>
      </c>
      <c r="H1818">
        <v>4913</v>
      </c>
      <c r="I1818" t="s">
        <v>2986</v>
      </c>
      <c r="J1818">
        <v>4</v>
      </c>
      <c r="K1818" t="s">
        <v>2966</v>
      </c>
      <c r="L1818">
        <v>4910</v>
      </c>
      <c r="M1818" t="s">
        <v>2985</v>
      </c>
      <c r="N1818">
        <v>0.83840000000000003</v>
      </c>
      <c r="O1818" s="4" t="s">
        <v>3174</v>
      </c>
    </row>
    <row r="1819" spans="1:15">
      <c r="A1819" t="s">
        <v>2637</v>
      </c>
      <c r="B1819" s="8" t="s">
        <v>327</v>
      </c>
      <c r="C1819" s="8" t="s">
        <v>327</v>
      </c>
      <c r="F1819">
        <v>10.762700000000001</v>
      </c>
      <c r="G1819" t="s">
        <v>3063</v>
      </c>
      <c r="H1819">
        <v>4913</v>
      </c>
      <c r="I1819" t="s">
        <v>2986</v>
      </c>
      <c r="J1819">
        <v>4</v>
      </c>
      <c r="K1819" t="s">
        <v>2966</v>
      </c>
      <c r="L1819">
        <v>4910</v>
      </c>
      <c r="M1819" t="s">
        <v>2985</v>
      </c>
      <c r="N1819">
        <v>0.42170000000000002</v>
      </c>
      <c r="O1819" s="4" t="s">
        <v>3174</v>
      </c>
    </row>
    <row r="1820" spans="1:15">
      <c r="A1820" t="s">
        <v>2640</v>
      </c>
      <c r="E1820" s="8" t="s">
        <v>327</v>
      </c>
      <c r="F1820">
        <v>6.5880999999999998</v>
      </c>
      <c r="G1820" t="s">
        <v>3063</v>
      </c>
      <c r="H1820">
        <v>4913</v>
      </c>
      <c r="I1820" t="s">
        <v>2986</v>
      </c>
      <c r="J1820">
        <v>4</v>
      </c>
      <c r="K1820" t="s">
        <v>2966</v>
      </c>
      <c r="L1820">
        <v>4910</v>
      </c>
      <c r="M1820" t="s">
        <v>2985</v>
      </c>
      <c r="N1820">
        <v>0.64249999999999996</v>
      </c>
      <c r="O1820" s="4" t="s">
        <v>3174</v>
      </c>
    </row>
    <row r="1821" spans="1:15">
      <c r="A1821" t="s">
        <v>2645</v>
      </c>
      <c r="C1821" s="8" t="s">
        <v>327</v>
      </c>
      <c r="F1821">
        <v>1.5284</v>
      </c>
      <c r="G1821" t="s">
        <v>3063</v>
      </c>
      <c r="H1821">
        <v>4913</v>
      </c>
      <c r="I1821" t="s">
        <v>2986</v>
      </c>
      <c r="J1821">
        <v>4</v>
      </c>
      <c r="K1821" t="s">
        <v>2966</v>
      </c>
      <c r="L1821">
        <v>4910</v>
      </c>
      <c r="M1821" t="s">
        <v>2985</v>
      </c>
      <c r="N1821">
        <v>0.36709999999999998</v>
      </c>
      <c r="O1821" s="4" t="s">
        <v>3174</v>
      </c>
    </row>
    <row r="1822" spans="1:15">
      <c r="A1822" t="s">
        <v>2647</v>
      </c>
      <c r="C1822" s="8" t="s">
        <v>327</v>
      </c>
      <c r="F1822">
        <v>6.4802</v>
      </c>
      <c r="G1822" t="s">
        <v>3063</v>
      </c>
      <c r="H1822">
        <v>4913</v>
      </c>
      <c r="I1822" t="s">
        <v>2986</v>
      </c>
      <c r="J1822">
        <v>4</v>
      </c>
      <c r="K1822" t="s">
        <v>2966</v>
      </c>
      <c r="L1822">
        <v>4910</v>
      </c>
      <c r="M1822" t="s">
        <v>2985</v>
      </c>
      <c r="N1822">
        <v>1.3937999999999999</v>
      </c>
      <c r="O1822" s="4" t="s">
        <v>3174</v>
      </c>
    </row>
    <row r="1823" spans="1:15">
      <c r="A1823" t="s">
        <v>2683</v>
      </c>
      <c r="B1823" s="8" t="s">
        <v>327</v>
      </c>
      <c r="E1823" s="8" t="s">
        <v>327</v>
      </c>
      <c r="F1823">
        <v>1.0443</v>
      </c>
      <c r="G1823" t="s">
        <v>3063</v>
      </c>
      <c r="H1823">
        <v>4913</v>
      </c>
      <c r="I1823" t="s">
        <v>2986</v>
      </c>
      <c r="J1823">
        <v>4</v>
      </c>
      <c r="K1823" t="s">
        <v>2966</v>
      </c>
      <c r="L1823">
        <v>4910</v>
      </c>
      <c r="M1823" t="s">
        <v>2985</v>
      </c>
      <c r="N1823">
        <v>0.92749999999999999</v>
      </c>
      <c r="O1823" s="4" t="s">
        <v>3174</v>
      </c>
    </row>
    <row r="1824" spans="1:15">
      <c r="A1824" t="s">
        <v>2685</v>
      </c>
      <c r="C1824" s="8" t="s">
        <v>327</v>
      </c>
      <c r="E1824" s="8" t="s">
        <v>327</v>
      </c>
      <c r="F1824">
        <v>129.23240000000001</v>
      </c>
      <c r="G1824" t="s">
        <v>3063</v>
      </c>
      <c r="H1824">
        <v>4913</v>
      </c>
      <c r="I1824" t="s">
        <v>2986</v>
      </c>
      <c r="J1824">
        <v>4</v>
      </c>
      <c r="K1824" t="s">
        <v>2966</v>
      </c>
      <c r="L1824">
        <v>4910</v>
      </c>
      <c r="M1824" t="s">
        <v>2985</v>
      </c>
      <c r="N1824">
        <v>0.26679999999999998</v>
      </c>
      <c r="O1824" s="4" t="s">
        <v>3174</v>
      </c>
    </row>
    <row r="1825" spans="1:15">
      <c r="A1825" t="s">
        <v>2686</v>
      </c>
      <c r="B1825" s="8" t="s">
        <v>327</v>
      </c>
      <c r="C1825" s="8" t="s">
        <v>327</v>
      </c>
      <c r="F1825">
        <v>6.9377000000000004</v>
      </c>
      <c r="G1825" t="s">
        <v>3063</v>
      </c>
      <c r="H1825">
        <v>4913</v>
      </c>
      <c r="I1825" t="s">
        <v>2986</v>
      </c>
      <c r="J1825">
        <v>4</v>
      </c>
      <c r="K1825" t="s">
        <v>2966</v>
      </c>
      <c r="L1825">
        <v>4910</v>
      </c>
      <c r="M1825" t="s">
        <v>2985</v>
      </c>
      <c r="N1825">
        <v>3.8788</v>
      </c>
      <c r="O1825" s="4" t="s">
        <v>3174</v>
      </c>
    </row>
    <row r="1826" spans="1:15">
      <c r="A1826" t="s">
        <v>2688</v>
      </c>
      <c r="B1826" s="8" t="s">
        <v>327</v>
      </c>
      <c r="C1826" s="8" t="s">
        <v>327</v>
      </c>
      <c r="F1826">
        <v>4.9518000000000004</v>
      </c>
      <c r="G1826" t="s">
        <v>3063</v>
      </c>
      <c r="H1826">
        <v>4913</v>
      </c>
      <c r="I1826" t="s">
        <v>2986</v>
      </c>
      <c r="J1826">
        <v>4</v>
      </c>
      <c r="K1826" t="s">
        <v>2966</v>
      </c>
      <c r="L1826">
        <v>4910</v>
      </c>
      <c r="M1826" t="s">
        <v>2985</v>
      </c>
      <c r="N1826">
        <v>0.29670000000000002</v>
      </c>
      <c r="O1826" s="4" t="s">
        <v>3174</v>
      </c>
    </row>
    <row r="1827" spans="1:15">
      <c r="A1827" t="s">
        <v>2809</v>
      </c>
      <c r="E1827" s="8" t="s">
        <v>327</v>
      </c>
      <c r="F1827">
        <v>19.7485</v>
      </c>
      <c r="G1827" t="s">
        <v>3063</v>
      </c>
      <c r="H1827">
        <v>4913</v>
      </c>
      <c r="I1827" t="s">
        <v>2986</v>
      </c>
      <c r="J1827">
        <v>4</v>
      </c>
      <c r="K1827" t="s">
        <v>2966</v>
      </c>
      <c r="L1827">
        <v>4910</v>
      </c>
      <c r="M1827" t="s">
        <v>2985</v>
      </c>
      <c r="N1827">
        <v>0.58560000000000001</v>
      </c>
      <c r="O1827" s="4" t="s">
        <v>3174</v>
      </c>
    </row>
    <row r="1828" spans="1:15">
      <c r="A1828" t="s">
        <v>2810</v>
      </c>
      <c r="C1828" s="8" t="s">
        <v>327</v>
      </c>
      <c r="E1828" s="8" t="s">
        <v>327</v>
      </c>
      <c r="F1828">
        <v>19.679200000000002</v>
      </c>
      <c r="G1828" t="s">
        <v>3063</v>
      </c>
      <c r="H1828">
        <v>4913</v>
      </c>
      <c r="I1828" t="s">
        <v>2986</v>
      </c>
      <c r="J1828">
        <v>4</v>
      </c>
      <c r="K1828" t="s">
        <v>2966</v>
      </c>
      <c r="L1828">
        <v>4910</v>
      </c>
      <c r="M1828" t="s">
        <v>2985</v>
      </c>
      <c r="N1828">
        <v>0.61129999999999995</v>
      </c>
      <c r="O1828" s="4" t="s">
        <v>3174</v>
      </c>
    </row>
    <row r="1829" spans="1:15">
      <c r="A1829" t="s">
        <v>2812</v>
      </c>
      <c r="E1829" s="8" t="s">
        <v>327</v>
      </c>
      <c r="F1829">
        <v>11.968500000000001</v>
      </c>
      <c r="G1829" t="s">
        <v>3063</v>
      </c>
      <c r="H1829">
        <v>4913</v>
      </c>
      <c r="I1829" t="s">
        <v>2986</v>
      </c>
      <c r="J1829">
        <v>4</v>
      </c>
      <c r="K1829" t="s">
        <v>2966</v>
      </c>
      <c r="L1829">
        <v>4910</v>
      </c>
      <c r="M1829" t="s">
        <v>2985</v>
      </c>
      <c r="N1829">
        <v>2.3792</v>
      </c>
      <c r="O1829" s="4" t="s">
        <v>3174</v>
      </c>
    </row>
    <row r="1830" spans="1:15">
      <c r="A1830" t="s">
        <v>2817</v>
      </c>
      <c r="C1830" s="8" t="s">
        <v>327</v>
      </c>
      <c r="F1830">
        <v>38.066099999999999</v>
      </c>
      <c r="G1830" t="s">
        <v>3063</v>
      </c>
      <c r="H1830">
        <v>4913</v>
      </c>
      <c r="I1830" t="s">
        <v>2986</v>
      </c>
      <c r="J1830">
        <v>4</v>
      </c>
      <c r="K1830" t="s">
        <v>2966</v>
      </c>
      <c r="L1830">
        <v>4910</v>
      </c>
      <c r="M1830" t="s">
        <v>2985</v>
      </c>
      <c r="N1830">
        <v>2.0670000000000002</v>
      </c>
      <c r="O1830" s="4" t="s">
        <v>3174</v>
      </c>
    </row>
    <row r="1831" spans="1:15">
      <c r="A1831" t="s">
        <v>2830</v>
      </c>
      <c r="C1831" s="8" t="s">
        <v>327</v>
      </c>
      <c r="F1831">
        <v>26.5977</v>
      </c>
      <c r="G1831" t="s">
        <v>3063</v>
      </c>
      <c r="H1831">
        <v>4913</v>
      </c>
      <c r="I1831" t="s">
        <v>2986</v>
      </c>
      <c r="J1831">
        <v>4</v>
      </c>
      <c r="K1831" t="s">
        <v>2966</v>
      </c>
      <c r="L1831">
        <v>4910</v>
      </c>
      <c r="M1831" t="s">
        <v>2985</v>
      </c>
      <c r="N1831">
        <v>17.5778</v>
      </c>
      <c r="O1831" s="4" t="s">
        <v>3174</v>
      </c>
    </row>
    <row r="1832" spans="1:15">
      <c r="A1832" t="s">
        <v>2840</v>
      </c>
      <c r="C1832" s="8" t="s">
        <v>327</v>
      </c>
      <c r="F1832">
        <v>43.721400000000003</v>
      </c>
      <c r="G1832" t="s">
        <v>3063</v>
      </c>
      <c r="H1832">
        <v>4913</v>
      </c>
      <c r="I1832" t="s">
        <v>2986</v>
      </c>
      <c r="J1832">
        <v>4</v>
      </c>
      <c r="K1832" t="s">
        <v>2966</v>
      </c>
      <c r="L1832">
        <v>4910</v>
      </c>
      <c r="M1832" t="s">
        <v>2985</v>
      </c>
      <c r="N1832">
        <v>0.23830000000000001</v>
      </c>
      <c r="O1832" s="4" t="s">
        <v>3174</v>
      </c>
    </row>
    <row r="1833" spans="1:15">
      <c r="A1833" t="s">
        <v>2845</v>
      </c>
      <c r="C1833" s="8" t="s">
        <v>327</v>
      </c>
      <c r="F1833">
        <v>6.3493000000000004</v>
      </c>
      <c r="G1833" t="s">
        <v>3063</v>
      </c>
      <c r="H1833">
        <v>4913</v>
      </c>
      <c r="I1833" t="s">
        <v>2986</v>
      </c>
      <c r="J1833">
        <v>4</v>
      </c>
      <c r="K1833" t="s">
        <v>2966</v>
      </c>
      <c r="L1833">
        <v>4910</v>
      </c>
      <c r="M1833" t="s">
        <v>2985</v>
      </c>
      <c r="N1833">
        <v>4.9614000000000003</v>
      </c>
      <c r="O1833" s="4" t="s">
        <v>3174</v>
      </c>
    </row>
    <row r="1834" spans="1:15">
      <c r="A1834" t="s">
        <v>2846</v>
      </c>
      <c r="C1834" s="8" t="s">
        <v>327</v>
      </c>
      <c r="E1834" s="8" t="s">
        <v>327</v>
      </c>
      <c r="F1834">
        <v>16.278500000000001</v>
      </c>
      <c r="G1834" t="s">
        <v>3063</v>
      </c>
      <c r="H1834">
        <v>4913</v>
      </c>
      <c r="I1834" t="s">
        <v>2986</v>
      </c>
      <c r="J1834">
        <v>4</v>
      </c>
      <c r="K1834" t="s">
        <v>2966</v>
      </c>
      <c r="L1834">
        <v>4910</v>
      </c>
      <c r="M1834" t="s">
        <v>2985</v>
      </c>
      <c r="N1834">
        <v>13.690099999999999</v>
      </c>
      <c r="O1834" s="4" t="s">
        <v>3174</v>
      </c>
    </row>
    <row r="1835" spans="1:15">
      <c r="A1835" t="s">
        <v>2847</v>
      </c>
      <c r="C1835" s="8" t="s">
        <v>327</v>
      </c>
      <c r="E1835" s="8" t="s">
        <v>327</v>
      </c>
      <c r="F1835">
        <v>26.801100000000002</v>
      </c>
      <c r="G1835" t="s">
        <v>3063</v>
      </c>
      <c r="H1835">
        <v>4913</v>
      </c>
      <c r="I1835" t="s">
        <v>2986</v>
      </c>
      <c r="J1835">
        <v>4</v>
      </c>
      <c r="K1835" t="s">
        <v>2966</v>
      </c>
      <c r="L1835">
        <v>4910</v>
      </c>
      <c r="M1835" t="s">
        <v>2985</v>
      </c>
      <c r="N1835">
        <v>20.4223</v>
      </c>
      <c r="O1835" s="4" t="s">
        <v>3174</v>
      </c>
    </row>
    <row r="1836" spans="1:15">
      <c r="A1836" t="s">
        <v>2848</v>
      </c>
      <c r="C1836" s="8" t="s">
        <v>327</v>
      </c>
      <c r="E1836" s="8" t="s">
        <v>327</v>
      </c>
      <c r="F1836">
        <v>23.807500000000001</v>
      </c>
      <c r="G1836" t="s">
        <v>3063</v>
      </c>
      <c r="H1836">
        <v>4913</v>
      </c>
      <c r="I1836" t="s">
        <v>2986</v>
      </c>
      <c r="J1836">
        <v>4</v>
      </c>
      <c r="K1836" t="s">
        <v>2966</v>
      </c>
      <c r="L1836">
        <v>4910</v>
      </c>
      <c r="M1836" t="s">
        <v>2985</v>
      </c>
      <c r="N1836">
        <v>21.939800000000002</v>
      </c>
      <c r="O1836" s="4" t="s">
        <v>3174</v>
      </c>
    </row>
    <row r="1837" spans="1:15">
      <c r="A1837" t="s">
        <v>2850</v>
      </c>
      <c r="C1837" s="8" t="s">
        <v>327</v>
      </c>
      <c r="F1837">
        <v>27.793500000000002</v>
      </c>
      <c r="G1837" t="s">
        <v>3063</v>
      </c>
      <c r="H1837">
        <v>4913</v>
      </c>
      <c r="I1837" t="s">
        <v>2986</v>
      </c>
      <c r="J1837">
        <v>4</v>
      </c>
      <c r="K1837" t="s">
        <v>2966</v>
      </c>
      <c r="L1837">
        <v>4910</v>
      </c>
      <c r="M1837" t="s">
        <v>2985</v>
      </c>
      <c r="N1837">
        <v>1.7364999999999999</v>
      </c>
      <c r="O1837" s="4" t="s">
        <v>3174</v>
      </c>
    </row>
    <row r="1838" spans="1:15">
      <c r="A1838" t="s">
        <v>2855</v>
      </c>
      <c r="C1838" s="8" t="s">
        <v>327</v>
      </c>
      <c r="E1838" s="8" t="s">
        <v>327</v>
      </c>
      <c r="F1838">
        <v>20.5916</v>
      </c>
      <c r="G1838" t="s">
        <v>3063</v>
      </c>
      <c r="H1838">
        <v>4913</v>
      </c>
      <c r="I1838" t="s">
        <v>2986</v>
      </c>
      <c r="J1838">
        <v>4</v>
      </c>
      <c r="K1838" t="s">
        <v>2966</v>
      </c>
      <c r="L1838">
        <v>4910</v>
      </c>
      <c r="M1838" t="s">
        <v>2985</v>
      </c>
      <c r="N1838">
        <v>2.4199999999999999E-2</v>
      </c>
      <c r="O1838" s="4" t="s">
        <v>3174</v>
      </c>
    </row>
    <row r="1839" spans="1:15">
      <c r="A1839" t="s">
        <v>2858</v>
      </c>
      <c r="C1839" s="8" t="s">
        <v>327</v>
      </c>
      <c r="E1839" s="8" t="s">
        <v>327</v>
      </c>
      <c r="F1839">
        <v>107.1896</v>
      </c>
      <c r="G1839" t="s">
        <v>3063</v>
      </c>
      <c r="H1839">
        <v>4913</v>
      </c>
      <c r="I1839" t="s">
        <v>2986</v>
      </c>
      <c r="J1839">
        <v>4</v>
      </c>
      <c r="K1839" t="s">
        <v>2966</v>
      </c>
      <c r="L1839">
        <v>4910</v>
      </c>
      <c r="M1839" t="s">
        <v>2985</v>
      </c>
      <c r="N1839">
        <v>72.965299999999999</v>
      </c>
      <c r="O1839" s="4" t="s">
        <v>3174</v>
      </c>
    </row>
    <row r="1840" spans="1:15">
      <c r="A1840" t="s">
        <v>2858</v>
      </c>
      <c r="C1840" s="8" t="s">
        <v>327</v>
      </c>
      <c r="E1840" s="8" t="s">
        <v>327</v>
      </c>
      <c r="F1840">
        <v>107.1896</v>
      </c>
      <c r="G1840" t="s">
        <v>3063</v>
      </c>
      <c r="H1840">
        <v>4913</v>
      </c>
      <c r="I1840" t="s">
        <v>2986</v>
      </c>
      <c r="J1840">
        <v>4</v>
      </c>
      <c r="K1840" t="s">
        <v>2966</v>
      </c>
      <c r="L1840">
        <v>4910</v>
      </c>
      <c r="M1840" t="s">
        <v>2985</v>
      </c>
      <c r="N1840">
        <v>1.4977</v>
      </c>
      <c r="O1840" s="4" t="s">
        <v>3174</v>
      </c>
    </row>
    <row r="1841" spans="1:15">
      <c r="A1841" t="s">
        <v>2866</v>
      </c>
      <c r="C1841" s="8" t="s">
        <v>327</v>
      </c>
      <c r="F1841">
        <v>1.7739</v>
      </c>
      <c r="G1841" t="s">
        <v>3063</v>
      </c>
      <c r="H1841">
        <v>4913</v>
      </c>
      <c r="I1841" t="s">
        <v>2986</v>
      </c>
      <c r="J1841">
        <v>4</v>
      </c>
      <c r="K1841" t="s">
        <v>2966</v>
      </c>
      <c r="L1841">
        <v>4910</v>
      </c>
      <c r="M1841" t="s">
        <v>2985</v>
      </c>
      <c r="N1841">
        <v>1.7739</v>
      </c>
      <c r="O1841" s="4" t="s">
        <v>3174</v>
      </c>
    </row>
    <row r="1842" spans="1:15">
      <c r="A1842" t="s">
        <v>2869</v>
      </c>
      <c r="C1842" s="8" t="s">
        <v>327</v>
      </c>
      <c r="F1842">
        <v>2.27</v>
      </c>
      <c r="G1842" t="s">
        <v>3063</v>
      </c>
      <c r="H1842">
        <v>4913</v>
      </c>
      <c r="I1842" t="s">
        <v>2986</v>
      </c>
      <c r="J1842">
        <v>4</v>
      </c>
      <c r="K1842" t="s">
        <v>2966</v>
      </c>
      <c r="L1842">
        <v>4910</v>
      </c>
      <c r="M1842" t="s">
        <v>2985</v>
      </c>
      <c r="N1842">
        <v>1.5115000000000001</v>
      </c>
      <c r="O1842" s="4" t="s">
        <v>3174</v>
      </c>
    </row>
    <row r="1843" spans="1:15">
      <c r="A1843" t="s">
        <v>2872</v>
      </c>
      <c r="C1843" s="8" t="s">
        <v>327</v>
      </c>
      <c r="E1843" s="8" t="s">
        <v>327</v>
      </c>
      <c r="F1843">
        <v>16.241499999999998</v>
      </c>
      <c r="G1843" t="s">
        <v>3063</v>
      </c>
      <c r="H1843">
        <v>4913</v>
      </c>
      <c r="I1843" t="s">
        <v>2986</v>
      </c>
      <c r="J1843">
        <v>4</v>
      </c>
      <c r="K1843" t="s">
        <v>2966</v>
      </c>
      <c r="L1843">
        <v>4910</v>
      </c>
      <c r="M1843" t="s">
        <v>2985</v>
      </c>
      <c r="N1843">
        <v>3.5836000000000001</v>
      </c>
      <c r="O1843" s="4" t="s">
        <v>3174</v>
      </c>
    </row>
    <row r="1844" spans="1:15">
      <c r="A1844" t="s">
        <v>2924</v>
      </c>
      <c r="C1844" s="8" t="s">
        <v>327</v>
      </c>
      <c r="E1844" s="8" t="s">
        <v>327</v>
      </c>
      <c r="F1844">
        <v>12.5091</v>
      </c>
      <c r="G1844" t="s">
        <v>3063</v>
      </c>
      <c r="H1844">
        <v>4913</v>
      </c>
      <c r="I1844" t="s">
        <v>2986</v>
      </c>
      <c r="J1844">
        <v>4</v>
      </c>
      <c r="K1844" t="s">
        <v>2966</v>
      </c>
      <c r="L1844">
        <v>4910</v>
      </c>
      <c r="M1844" t="s">
        <v>2985</v>
      </c>
      <c r="N1844">
        <v>1.6199999999999999E-2</v>
      </c>
      <c r="O1844" s="4" t="s">
        <v>3174</v>
      </c>
    </row>
    <row r="1845" spans="1:15">
      <c r="A1845" t="s">
        <v>1747</v>
      </c>
      <c r="C1845" s="8" t="s">
        <v>327</v>
      </c>
      <c r="F1845">
        <v>72.080799999999996</v>
      </c>
      <c r="G1845" t="s">
        <v>3063</v>
      </c>
      <c r="H1845">
        <v>4915</v>
      </c>
      <c r="I1845" t="s">
        <v>3044</v>
      </c>
      <c r="J1845">
        <v>4</v>
      </c>
      <c r="K1845" t="s">
        <v>2966</v>
      </c>
      <c r="L1845">
        <v>4910</v>
      </c>
      <c r="M1845" t="s">
        <v>2985</v>
      </c>
      <c r="N1845">
        <v>3.4099999999999998E-2</v>
      </c>
      <c r="O1845" s="4" t="s">
        <v>3174</v>
      </c>
    </row>
    <row r="1846" spans="1:15">
      <c r="A1846" t="s">
        <v>1969</v>
      </c>
      <c r="C1846" s="8" t="s">
        <v>327</v>
      </c>
      <c r="F1846">
        <v>11.3063</v>
      </c>
      <c r="G1846" t="s">
        <v>3063</v>
      </c>
      <c r="H1846">
        <v>4915</v>
      </c>
      <c r="I1846" t="s">
        <v>3044</v>
      </c>
      <c r="J1846">
        <v>4</v>
      </c>
      <c r="K1846" t="s">
        <v>2966</v>
      </c>
      <c r="L1846">
        <v>4910</v>
      </c>
      <c r="M1846" t="s">
        <v>2985</v>
      </c>
      <c r="N1846">
        <v>2.9355000000000002</v>
      </c>
      <c r="O1846" s="4" t="s">
        <v>3174</v>
      </c>
    </row>
    <row r="1847" spans="1:15">
      <c r="A1847" t="s">
        <v>2008</v>
      </c>
      <c r="C1847" s="8" t="s">
        <v>327</v>
      </c>
      <c r="F1847">
        <v>9.2863000000000007</v>
      </c>
      <c r="G1847" t="s">
        <v>3063</v>
      </c>
      <c r="H1847">
        <v>4915</v>
      </c>
      <c r="I1847" t="s">
        <v>3044</v>
      </c>
      <c r="J1847">
        <v>4</v>
      </c>
      <c r="K1847" t="s">
        <v>2966</v>
      </c>
      <c r="L1847">
        <v>4910</v>
      </c>
      <c r="M1847" t="s">
        <v>2985</v>
      </c>
      <c r="N1847">
        <v>2.6147999999999998</v>
      </c>
      <c r="O1847" s="4" t="s">
        <v>3174</v>
      </c>
    </row>
    <row r="1848" spans="1:15">
      <c r="A1848" t="s">
        <v>1735</v>
      </c>
      <c r="E1848" s="8" t="s">
        <v>327</v>
      </c>
      <c r="F1848">
        <v>2.4228000000000001</v>
      </c>
      <c r="G1848" t="s">
        <v>3063</v>
      </c>
      <c r="H1848">
        <v>4916</v>
      </c>
      <c r="I1848" t="s">
        <v>3038</v>
      </c>
      <c r="J1848">
        <v>4</v>
      </c>
      <c r="K1848" t="s">
        <v>2966</v>
      </c>
      <c r="L1848">
        <v>4910</v>
      </c>
      <c r="M1848" t="s">
        <v>2985</v>
      </c>
      <c r="N1848">
        <v>2.0758999999999999</v>
      </c>
      <c r="O1848" s="4" t="s">
        <v>3174</v>
      </c>
    </row>
    <row r="1849" spans="1:15">
      <c r="A1849" t="s">
        <v>1754</v>
      </c>
      <c r="B1849" s="8" t="s">
        <v>327</v>
      </c>
      <c r="C1849" s="8" t="s">
        <v>327</v>
      </c>
      <c r="F1849">
        <v>0.48949999999999999</v>
      </c>
      <c r="G1849" t="s">
        <v>3063</v>
      </c>
      <c r="H1849">
        <v>4916</v>
      </c>
      <c r="I1849" t="s">
        <v>3038</v>
      </c>
      <c r="J1849">
        <v>4</v>
      </c>
      <c r="K1849" t="s">
        <v>2966</v>
      </c>
      <c r="L1849">
        <v>4910</v>
      </c>
      <c r="M1849" t="s">
        <v>2985</v>
      </c>
      <c r="N1849">
        <v>0.48949999999999999</v>
      </c>
      <c r="O1849" s="4" t="s">
        <v>3174</v>
      </c>
    </row>
    <row r="1850" spans="1:15">
      <c r="A1850" t="s">
        <v>1755</v>
      </c>
      <c r="B1850" s="8" t="s">
        <v>327</v>
      </c>
      <c r="C1850" s="8" t="s">
        <v>327</v>
      </c>
      <c r="F1850">
        <v>1.5150999999999999</v>
      </c>
      <c r="G1850" t="s">
        <v>3063</v>
      </c>
      <c r="H1850">
        <v>4916</v>
      </c>
      <c r="I1850" t="s">
        <v>3038</v>
      </c>
      <c r="J1850">
        <v>4</v>
      </c>
      <c r="K1850" t="s">
        <v>2966</v>
      </c>
      <c r="L1850">
        <v>4910</v>
      </c>
      <c r="M1850" t="s">
        <v>2985</v>
      </c>
      <c r="N1850">
        <v>1.5150999999999999</v>
      </c>
      <c r="O1850" s="4" t="s">
        <v>3174</v>
      </c>
    </row>
    <row r="1851" spans="1:15">
      <c r="A1851" t="s">
        <v>1756</v>
      </c>
      <c r="B1851" s="8" t="s">
        <v>327</v>
      </c>
      <c r="C1851" s="8" t="s">
        <v>327</v>
      </c>
      <c r="F1851">
        <v>1.1154999999999999</v>
      </c>
      <c r="G1851" t="s">
        <v>3063</v>
      </c>
      <c r="H1851">
        <v>4916</v>
      </c>
      <c r="I1851" t="s">
        <v>3038</v>
      </c>
      <c r="J1851">
        <v>4</v>
      </c>
      <c r="K1851" t="s">
        <v>2966</v>
      </c>
      <c r="L1851">
        <v>4910</v>
      </c>
      <c r="M1851" t="s">
        <v>2985</v>
      </c>
      <c r="N1851">
        <v>1.1154999999999999</v>
      </c>
      <c r="O1851" s="4" t="s">
        <v>3174</v>
      </c>
    </row>
    <row r="1852" spans="1:15">
      <c r="A1852" t="s">
        <v>1963</v>
      </c>
      <c r="C1852" s="8" t="s">
        <v>327</v>
      </c>
      <c r="F1852">
        <v>0.65990000000000004</v>
      </c>
      <c r="G1852" t="s">
        <v>3063</v>
      </c>
      <c r="H1852">
        <v>4916</v>
      </c>
      <c r="I1852" t="s">
        <v>3038</v>
      </c>
      <c r="J1852">
        <v>4</v>
      </c>
      <c r="K1852" t="s">
        <v>2966</v>
      </c>
      <c r="L1852">
        <v>4910</v>
      </c>
      <c r="M1852" t="s">
        <v>2985</v>
      </c>
      <c r="N1852">
        <v>0.65990000000000004</v>
      </c>
      <c r="O1852" s="4" t="s">
        <v>3174</v>
      </c>
    </row>
    <row r="1853" spans="1:15">
      <c r="A1853" t="s">
        <v>2008</v>
      </c>
      <c r="C1853" s="8" t="s">
        <v>327</v>
      </c>
      <c r="F1853">
        <v>9.2863000000000007</v>
      </c>
      <c r="G1853" t="s">
        <v>3063</v>
      </c>
      <c r="H1853">
        <v>4916</v>
      </c>
      <c r="I1853" t="s">
        <v>3038</v>
      </c>
      <c r="J1853">
        <v>4</v>
      </c>
      <c r="K1853" t="s">
        <v>2966</v>
      </c>
      <c r="L1853">
        <v>4910</v>
      </c>
      <c r="M1853" t="s">
        <v>2985</v>
      </c>
      <c r="N1853">
        <v>5.3270999999999997</v>
      </c>
      <c r="O1853" s="4" t="s">
        <v>3174</v>
      </c>
    </row>
    <row r="1854" spans="1:15">
      <c r="A1854" t="s">
        <v>2103</v>
      </c>
      <c r="C1854" s="8" t="s">
        <v>327</v>
      </c>
      <c r="F1854">
        <v>0.3377</v>
      </c>
      <c r="G1854" t="s">
        <v>3063</v>
      </c>
      <c r="H1854">
        <v>4916</v>
      </c>
      <c r="I1854" t="s">
        <v>3038</v>
      </c>
      <c r="J1854">
        <v>4</v>
      </c>
      <c r="K1854" t="s">
        <v>2966</v>
      </c>
      <c r="L1854">
        <v>4910</v>
      </c>
      <c r="M1854" t="s">
        <v>2985</v>
      </c>
      <c r="N1854">
        <v>0.31879999999999997</v>
      </c>
      <c r="O1854" s="4" t="s">
        <v>3174</v>
      </c>
    </row>
    <row r="1855" spans="1:15">
      <c r="A1855" t="s">
        <v>2104</v>
      </c>
      <c r="C1855" s="8" t="s">
        <v>327</v>
      </c>
      <c r="F1855">
        <v>0.26050000000000001</v>
      </c>
      <c r="G1855" t="s">
        <v>3063</v>
      </c>
      <c r="H1855">
        <v>4916</v>
      </c>
      <c r="I1855" t="s">
        <v>3038</v>
      </c>
      <c r="J1855">
        <v>4</v>
      </c>
      <c r="K1855" t="s">
        <v>2966</v>
      </c>
      <c r="L1855">
        <v>4910</v>
      </c>
      <c r="M1855" t="s">
        <v>2985</v>
      </c>
      <c r="N1855">
        <v>0.26050000000000001</v>
      </c>
      <c r="O1855" s="4" t="s">
        <v>3174</v>
      </c>
    </row>
    <row r="1856" spans="1:15">
      <c r="A1856" t="s">
        <v>2105</v>
      </c>
      <c r="C1856" s="8" t="s">
        <v>327</v>
      </c>
      <c r="F1856">
        <v>1.6389</v>
      </c>
      <c r="G1856" t="s">
        <v>3063</v>
      </c>
      <c r="H1856">
        <v>4916</v>
      </c>
      <c r="I1856" t="s">
        <v>3038</v>
      </c>
      <c r="J1856">
        <v>4</v>
      </c>
      <c r="K1856" t="s">
        <v>2966</v>
      </c>
      <c r="L1856">
        <v>4910</v>
      </c>
      <c r="M1856" t="s">
        <v>2985</v>
      </c>
      <c r="N1856">
        <v>1.6389</v>
      </c>
      <c r="O1856" s="4" t="s">
        <v>3174</v>
      </c>
    </row>
    <row r="1857" spans="1:15">
      <c r="A1857" t="s">
        <v>2106</v>
      </c>
      <c r="C1857" s="8" t="s">
        <v>327</v>
      </c>
      <c r="F1857">
        <v>5.3407</v>
      </c>
      <c r="G1857" t="s">
        <v>3063</v>
      </c>
      <c r="H1857">
        <v>4916</v>
      </c>
      <c r="I1857" t="s">
        <v>3038</v>
      </c>
      <c r="J1857">
        <v>4</v>
      </c>
      <c r="K1857" t="s">
        <v>2966</v>
      </c>
      <c r="L1857">
        <v>4910</v>
      </c>
      <c r="M1857" t="s">
        <v>2985</v>
      </c>
      <c r="N1857">
        <v>5.3407</v>
      </c>
      <c r="O1857" s="4" t="s">
        <v>3174</v>
      </c>
    </row>
    <row r="1858" spans="1:15">
      <c r="A1858" t="s">
        <v>1781</v>
      </c>
      <c r="C1858" s="8" t="s">
        <v>327</v>
      </c>
      <c r="F1858">
        <v>56.235799999999998</v>
      </c>
      <c r="G1858" t="s">
        <v>3063</v>
      </c>
      <c r="H1858">
        <v>5001</v>
      </c>
      <c r="I1858" t="s">
        <v>2988</v>
      </c>
      <c r="J1858">
        <v>5</v>
      </c>
      <c r="K1858" t="s">
        <v>2971</v>
      </c>
      <c r="L1858">
        <v>5000</v>
      </c>
      <c r="M1858" t="s">
        <v>2987</v>
      </c>
      <c r="N1858">
        <v>1.9575</v>
      </c>
      <c r="O1858" s="4" t="s">
        <v>3174</v>
      </c>
    </row>
    <row r="1859" spans="1:15">
      <c r="A1859" t="s">
        <v>1791</v>
      </c>
      <c r="E1859" s="8" t="s">
        <v>327</v>
      </c>
      <c r="F1859">
        <v>20.4087</v>
      </c>
      <c r="G1859" t="s">
        <v>3063</v>
      </c>
      <c r="H1859">
        <v>5001</v>
      </c>
      <c r="I1859" t="s">
        <v>2988</v>
      </c>
      <c r="J1859">
        <v>5</v>
      </c>
      <c r="K1859" t="s">
        <v>2971</v>
      </c>
      <c r="L1859">
        <v>5000</v>
      </c>
      <c r="M1859" t="s">
        <v>2987</v>
      </c>
      <c r="N1859">
        <v>1.7984</v>
      </c>
      <c r="O1859" s="4" t="s">
        <v>3174</v>
      </c>
    </row>
    <row r="1860" spans="1:15">
      <c r="A1860" t="s">
        <v>1802</v>
      </c>
      <c r="B1860" s="8" t="s">
        <v>327</v>
      </c>
      <c r="E1860" s="8" t="s">
        <v>327</v>
      </c>
      <c r="F1860">
        <v>0.7944</v>
      </c>
      <c r="G1860" t="s">
        <v>3063</v>
      </c>
      <c r="H1860">
        <v>5001</v>
      </c>
      <c r="I1860" t="s">
        <v>2988</v>
      </c>
      <c r="J1860">
        <v>5</v>
      </c>
      <c r="K1860" t="s">
        <v>2971</v>
      </c>
      <c r="L1860">
        <v>5000</v>
      </c>
      <c r="M1860" t="s">
        <v>2987</v>
      </c>
      <c r="N1860">
        <v>0.64990000000000003</v>
      </c>
      <c r="O1860" s="4" t="s">
        <v>3174</v>
      </c>
    </row>
    <row r="1861" spans="1:15">
      <c r="A1861" t="s">
        <v>1822</v>
      </c>
      <c r="B1861" s="8" t="s">
        <v>327</v>
      </c>
      <c r="C1861" s="8" t="s">
        <v>327</v>
      </c>
      <c r="F1861">
        <v>12.927899999999999</v>
      </c>
      <c r="G1861" t="s">
        <v>3063</v>
      </c>
      <c r="H1861">
        <v>5001</v>
      </c>
      <c r="I1861" t="s">
        <v>2988</v>
      </c>
      <c r="J1861">
        <v>5</v>
      </c>
      <c r="K1861" t="s">
        <v>2971</v>
      </c>
      <c r="L1861">
        <v>5000</v>
      </c>
      <c r="M1861" t="s">
        <v>2987</v>
      </c>
      <c r="N1861">
        <v>8.2000000000000007E-3</v>
      </c>
      <c r="O1861" s="4" t="s">
        <v>3174</v>
      </c>
    </row>
    <row r="1862" spans="1:15">
      <c r="A1862" t="s">
        <v>1861</v>
      </c>
      <c r="E1862" s="8" t="s">
        <v>327</v>
      </c>
      <c r="F1862">
        <v>5.5991</v>
      </c>
      <c r="G1862" t="s">
        <v>3063</v>
      </c>
      <c r="H1862">
        <v>5001</v>
      </c>
      <c r="I1862" t="s">
        <v>2988</v>
      </c>
      <c r="J1862">
        <v>5</v>
      </c>
      <c r="K1862" t="s">
        <v>2971</v>
      </c>
      <c r="L1862">
        <v>5000</v>
      </c>
      <c r="M1862" t="s">
        <v>2987</v>
      </c>
      <c r="N1862">
        <v>3.8300000000000001E-2</v>
      </c>
      <c r="O1862" s="4" t="s">
        <v>3174</v>
      </c>
    </row>
    <row r="1863" spans="1:15">
      <c r="A1863" t="s">
        <v>1874</v>
      </c>
      <c r="B1863" s="8" t="s">
        <v>327</v>
      </c>
      <c r="E1863" s="8" t="s">
        <v>327</v>
      </c>
      <c r="F1863">
        <v>1.5334000000000001</v>
      </c>
      <c r="G1863" t="s">
        <v>3063</v>
      </c>
      <c r="H1863">
        <v>5001</v>
      </c>
      <c r="I1863" t="s">
        <v>2988</v>
      </c>
      <c r="J1863">
        <v>5</v>
      </c>
      <c r="K1863" t="s">
        <v>2971</v>
      </c>
      <c r="L1863">
        <v>5000</v>
      </c>
      <c r="M1863" t="s">
        <v>2987</v>
      </c>
      <c r="N1863">
        <v>1.4172</v>
      </c>
      <c r="O1863" s="4" t="s">
        <v>3174</v>
      </c>
    </row>
    <row r="1864" spans="1:15">
      <c r="A1864" t="s">
        <v>1900</v>
      </c>
      <c r="B1864" s="8" t="s">
        <v>327</v>
      </c>
      <c r="C1864" s="8" t="s">
        <v>327</v>
      </c>
      <c r="F1864">
        <v>17.8398</v>
      </c>
      <c r="G1864" t="s">
        <v>3063</v>
      </c>
      <c r="H1864">
        <v>5001</v>
      </c>
      <c r="I1864" t="s">
        <v>2988</v>
      </c>
      <c r="J1864">
        <v>5</v>
      </c>
      <c r="K1864" t="s">
        <v>2971</v>
      </c>
      <c r="L1864">
        <v>5000</v>
      </c>
      <c r="M1864" t="s">
        <v>2987</v>
      </c>
      <c r="N1864">
        <v>0.4642</v>
      </c>
      <c r="O1864" s="4" t="s">
        <v>3174</v>
      </c>
    </row>
    <row r="1865" spans="1:15">
      <c r="A1865" t="s">
        <v>1904</v>
      </c>
      <c r="C1865" s="8" t="s">
        <v>327</v>
      </c>
      <c r="F1865">
        <v>5.2096</v>
      </c>
      <c r="G1865" t="s">
        <v>3063</v>
      </c>
      <c r="H1865">
        <v>5001</v>
      </c>
      <c r="I1865" t="s">
        <v>2988</v>
      </c>
      <c r="J1865">
        <v>5</v>
      </c>
      <c r="K1865" t="s">
        <v>2971</v>
      </c>
      <c r="L1865">
        <v>5000</v>
      </c>
      <c r="M1865" t="s">
        <v>2987</v>
      </c>
      <c r="N1865">
        <v>0.53029999999999999</v>
      </c>
      <c r="O1865" s="4" t="s">
        <v>3174</v>
      </c>
    </row>
    <row r="1866" spans="1:15">
      <c r="A1866" t="s">
        <v>1952</v>
      </c>
      <c r="C1866" s="8" t="s">
        <v>327</v>
      </c>
      <c r="F1866">
        <v>33.617699999999999</v>
      </c>
      <c r="G1866" t="s">
        <v>3063</v>
      </c>
      <c r="H1866">
        <v>5001</v>
      </c>
      <c r="I1866" t="s">
        <v>2988</v>
      </c>
      <c r="J1866">
        <v>5</v>
      </c>
      <c r="K1866" t="s">
        <v>2971</v>
      </c>
      <c r="L1866">
        <v>5000</v>
      </c>
      <c r="M1866" t="s">
        <v>2987</v>
      </c>
      <c r="N1866">
        <v>5.9207000000000001</v>
      </c>
      <c r="O1866" s="4" t="s">
        <v>3174</v>
      </c>
    </row>
    <row r="1867" spans="1:15">
      <c r="A1867" t="s">
        <v>2043</v>
      </c>
      <c r="B1867" s="8" t="s">
        <v>327</v>
      </c>
      <c r="C1867" s="8" t="s">
        <v>327</v>
      </c>
      <c r="E1867" s="8" t="s">
        <v>327</v>
      </c>
      <c r="F1867">
        <v>7.1905999999999999</v>
      </c>
      <c r="G1867" t="s">
        <v>3063</v>
      </c>
      <c r="H1867">
        <v>5001</v>
      </c>
      <c r="I1867" t="s">
        <v>2988</v>
      </c>
      <c r="J1867">
        <v>5</v>
      </c>
      <c r="K1867" t="s">
        <v>2971</v>
      </c>
      <c r="L1867">
        <v>5000</v>
      </c>
      <c r="M1867" t="s">
        <v>2987</v>
      </c>
      <c r="N1867">
        <v>1.5924</v>
      </c>
      <c r="O1867" s="4" t="s">
        <v>3174</v>
      </c>
    </row>
    <row r="1868" spans="1:15">
      <c r="A1868" t="s">
        <v>2063</v>
      </c>
      <c r="E1868" s="8" t="s">
        <v>327</v>
      </c>
      <c r="F1868">
        <v>11.171900000000001</v>
      </c>
      <c r="G1868" t="s">
        <v>3063</v>
      </c>
      <c r="H1868">
        <v>5001</v>
      </c>
      <c r="I1868" t="s">
        <v>2988</v>
      </c>
      <c r="J1868">
        <v>5</v>
      </c>
      <c r="K1868" t="s">
        <v>2971</v>
      </c>
      <c r="L1868">
        <v>5000</v>
      </c>
      <c r="M1868" t="s">
        <v>2987</v>
      </c>
      <c r="N1868">
        <v>8.2027999999999999</v>
      </c>
      <c r="O1868" s="4" t="s">
        <v>3174</v>
      </c>
    </row>
    <row r="1869" spans="1:15">
      <c r="A1869" t="s">
        <v>2513</v>
      </c>
      <c r="C1869" s="8" t="s">
        <v>327</v>
      </c>
      <c r="F1869">
        <v>10.5337</v>
      </c>
      <c r="G1869" t="s">
        <v>3063</v>
      </c>
      <c r="H1869">
        <v>5001</v>
      </c>
      <c r="I1869" t="s">
        <v>2988</v>
      </c>
      <c r="J1869">
        <v>5</v>
      </c>
      <c r="K1869" t="s">
        <v>2971</v>
      </c>
      <c r="L1869">
        <v>5000</v>
      </c>
      <c r="M1869" t="s">
        <v>2987</v>
      </c>
      <c r="N1869">
        <v>0.45739999999999997</v>
      </c>
      <c r="O1869" s="4" t="s">
        <v>3174</v>
      </c>
    </row>
    <row r="1870" spans="1:15">
      <c r="A1870" t="s">
        <v>2581</v>
      </c>
      <c r="B1870" s="8" t="s">
        <v>327</v>
      </c>
      <c r="C1870" s="8" t="s">
        <v>327</v>
      </c>
      <c r="F1870">
        <v>0.81440000000000001</v>
      </c>
      <c r="G1870" t="s">
        <v>3063</v>
      </c>
      <c r="H1870">
        <v>5001</v>
      </c>
      <c r="I1870" t="s">
        <v>2988</v>
      </c>
      <c r="J1870">
        <v>5</v>
      </c>
      <c r="K1870" t="s">
        <v>2971</v>
      </c>
      <c r="L1870">
        <v>5000</v>
      </c>
      <c r="M1870" t="s">
        <v>2987</v>
      </c>
      <c r="N1870">
        <v>2.0500000000000001E-2</v>
      </c>
      <c r="O1870" s="4" t="s">
        <v>3174</v>
      </c>
    </row>
    <row r="1871" spans="1:15">
      <c r="A1871" t="s">
        <v>2584</v>
      </c>
      <c r="B1871" s="8" t="s">
        <v>327</v>
      </c>
      <c r="C1871" s="8" t="s">
        <v>327</v>
      </c>
      <c r="F1871">
        <v>0.59099999999999997</v>
      </c>
      <c r="G1871" t="s">
        <v>3063</v>
      </c>
      <c r="H1871">
        <v>5001</v>
      </c>
      <c r="I1871" t="s">
        <v>2988</v>
      </c>
      <c r="J1871">
        <v>5</v>
      </c>
      <c r="K1871" t="s">
        <v>2971</v>
      </c>
      <c r="L1871">
        <v>5000</v>
      </c>
      <c r="M1871" t="s">
        <v>2987</v>
      </c>
      <c r="N1871">
        <v>0.58640000000000003</v>
      </c>
      <c r="O1871" s="4" t="s">
        <v>3174</v>
      </c>
    </row>
    <row r="1872" spans="1:15">
      <c r="A1872" t="s">
        <v>2585</v>
      </c>
      <c r="B1872" s="8" t="s">
        <v>327</v>
      </c>
      <c r="E1872" s="8" t="s">
        <v>327</v>
      </c>
      <c r="F1872">
        <v>8.8552</v>
      </c>
      <c r="G1872" t="s">
        <v>3063</v>
      </c>
      <c r="H1872">
        <v>5001</v>
      </c>
      <c r="I1872" t="s">
        <v>2988</v>
      </c>
      <c r="J1872">
        <v>5</v>
      </c>
      <c r="K1872" t="s">
        <v>2971</v>
      </c>
      <c r="L1872">
        <v>5000</v>
      </c>
      <c r="M1872" t="s">
        <v>2987</v>
      </c>
      <c r="N1872">
        <v>0.09</v>
      </c>
      <c r="O1872" s="4" t="s">
        <v>3174</v>
      </c>
    </row>
    <row r="1873" spans="1:15">
      <c r="A1873" t="s">
        <v>1785</v>
      </c>
      <c r="B1873" s="8" t="s">
        <v>327</v>
      </c>
      <c r="E1873" s="8" t="s">
        <v>327</v>
      </c>
      <c r="F1873">
        <v>5.6208999999999998</v>
      </c>
      <c r="G1873" t="s">
        <v>3063</v>
      </c>
      <c r="H1873">
        <v>5206</v>
      </c>
      <c r="I1873" t="s">
        <v>3003</v>
      </c>
      <c r="J1873">
        <v>5</v>
      </c>
      <c r="K1873" t="s">
        <v>2971</v>
      </c>
      <c r="L1873">
        <v>5200</v>
      </c>
      <c r="M1873" t="s">
        <v>2978</v>
      </c>
      <c r="N1873">
        <v>3.6804000000000001</v>
      </c>
      <c r="O1873" s="4" t="s">
        <v>3174</v>
      </c>
    </row>
    <row r="1874" spans="1:15">
      <c r="A1874" t="s">
        <v>1791</v>
      </c>
      <c r="E1874" s="8" t="s">
        <v>327</v>
      </c>
      <c r="F1874">
        <v>20.4087</v>
      </c>
      <c r="G1874" t="s">
        <v>3063</v>
      </c>
      <c r="H1874">
        <v>5206</v>
      </c>
      <c r="I1874" t="s">
        <v>3003</v>
      </c>
      <c r="J1874">
        <v>5</v>
      </c>
      <c r="K1874" t="s">
        <v>2971</v>
      </c>
      <c r="L1874">
        <v>5200</v>
      </c>
      <c r="M1874" t="s">
        <v>2978</v>
      </c>
      <c r="N1874">
        <v>2.7900000000000001E-2</v>
      </c>
      <c r="O1874" s="4" t="s">
        <v>3174</v>
      </c>
    </row>
    <row r="1875" spans="1:15">
      <c r="A1875" t="s">
        <v>1799</v>
      </c>
      <c r="B1875" s="8" t="s">
        <v>327</v>
      </c>
      <c r="C1875" s="8" t="s">
        <v>327</v>
      </c>
      <c r="F1875">
        <v>0.56869999999999998</v>
      </c>
      <c r="G1875" t="s">
        <v>3063</v>
      </c>
      <c r="H1875">
        <v>5206</v>
      </c>
      <c r="I1875" t="s">
        <v>3003</v>
      </c>
      <c r="J1875">
        <v>5</v>
      </c>
      <c r="K1875" t="s">
        <v>2971</v>
      </c>
      <c r="L1875">
        <v>5200</v>
      </c>
      <c r="M1875" t="s">
        <v>2978</v>
      </c>
      <c r="N1875">
        <v>2.8999999999999998E-3</v>
      </c>
      <c r="O1875" s="4" t="s">
        <v>3174</v>
      </c>
    </row>
    <row r="1876" spans="1:15">
      <c r="A1876" t="s">
        <v>1822</v>
      </c>
      <c r="B1876" s="8" t="s">
        <v>327</v>
      </c>
      <c r="C1876" s="8" t="s">
        <v>327</v>
      </c>
      <c r="F1876">
        <v>12.927899999999999</v>
      </c>
      <c r="G1876" t="s">
        <v>3063</v>
      </c>
      <c r="H1876">
        <v>5206</v>
      </c>
      <c r="I1876" t="s">
        <v>3003</v>
      </c>
      <c r="J1876">
        <v>5</v>
      </c>
      <c r="K1876" t="s">
        <v>2971</v>
      </c>
      <c r="L1876">
        <v>5200</v>
      </c>
      <c r="M1876" t="s">
        <v>2978</v>
      </c>
      <c r="N1876">
        <v>0.1331</v>
      </c>
      <c r="O1876" s="4" t="s">
        <v>3174</v>
      </c>
    </row>
    <row r="1877" spans="1:15">
      <c r="A1877" t="s">
        <v>1845</v>
      </c>
      <c r="C1877" s="8" t="s">
        <v>327</v>
      </c>
      <c r="F1877">
        <v>131.03919999999999</v>
      </c>
      <c r="G1877" t="s">
        <v>3063</v>
      </c>
      <c r="H1877">
        <v>5206</v>
      </c>
      <c r="I1877" t="s">
        <v>3003</v>
      </c>
      <c r="J1877">
        <v>5</v>
      </c>
      <c r="K1877" t="s">
        <v>2971</v>
      </c>
      <c r="L1877">
        <v>5200</v>
      </c>
      <c r="M1877" t="s">
        <v>2978</v>
      </c>
      <c r="N1877">
        <v>1.6693</v>
      </c>
      <c r="O1877" s="4" t="s">
        <v>3174</v>
      </c>
    </row>
    <row r="1878" spans="1:15">
      <c r="A1878" t="s">
        <v>1846</v>
      </c>
      <c r="C1878" s="8" t="s">
        <v>327</v>
      </c>
      <c r="F1878">
        <v>32.777200000000001</v>
      </c>
      <c r="G1878" t="s">
        <v>3063</v>
      </c>
      <c r="H1878">
        <v>5206</v>
      </c>
      <c r="I1878" t="s">
        <v>3003</v>
      </c>
      <c r="J1878">
        <v>5</v>
      </c>
      <c r="K1878" t="s">
        <v>2971</v>
      </c>
      <c r="L1878">
        <v>5200</v>
      </c>
      <c r="M1878" t="s">
        <v>2978</v>
      </c>
      <c r="N1878">
        <v>28.604900000000001</v>
      </c>
      <c r="O1878" s="4" t="s">
        <v>3174</v>
      </c>
    </row>
    <row r="1879" spans="1:15">
      <c r="A1879" t="s">
        <v>1952</v>
      </c>
      <c r="C1879" s="8" t="s">
        <v>327</v>
      </c>
      <c r="F1879">
        <v>33.617699999999999</v>
      </c>
      <c r="G1879" t="s">
        <v>3063</v>
      </c>
      <c r="H1879">
        <v>5206</v>
      </c>
      <c r="I1879" t="s">
        <v>3003</v>
      </c>
      <c r="J1879">
        <v>5</v>
      </c>
      <c r="K1879" t="s">
        <v>2971</v>
      </c>
      <c r="L1879">
        <v>5200</v>
      </c>
      <c r="M1879" t="s">
        <v>2978</v>
      </c>
      <c r="N1879">
        <v>0.88690000000000002</v>
      </c>
      <c r="O1879" s="4" t="s">
        <v>3174</v>
      </c>
    </row>
    <row r="1880" spans="1:15">
      <c r="A1880" t="s">
        <v>1954</v>
      </c>
      <c r="E1880" s="8" t="s">
        <v>327</v>
      </c>
      <c r="F1880">
        <v>233.7465</v>
      </c>
      <c r="G1880" t="s">
        <v>3063</v>
      </c>
      <c r="H1880">
        <v>5206</v>
      </c>
      <c r="I1880" t="s">
        <v>3003</v>
      </c>
      <c r="J1880">
        <v>5</v>
      </c>
      <c r="K1880" t="s">
        <v>2971</v>
      </c>
      <c r="L1880">
        <v>5200</v>
      </c>
      <c r="M1880" t="s">
        <v>2978</v>
      </c>
      <c r="N1880">
        <v>2.3397000000000001</v>
      </c>
      <c r="O1880" s="4" t="s">
        <v>3174</v>
      </c>
    </row>
    <row r="1881" spans="1:15">
      <c r="A1881" t="s">
        <v>1960</v>
      </c>
      <c r="C1881" s="8" t="s">
        <v>327</v>
      </c>
      <c r="F1881">
        <v>16.808399999999999</v>
      </c>
      <c r="G1881" t="s">
        <v>3063</v>
      </c>
      <c r="H1881">
        <v>5206</v>
      </c>
      <c r="I1881" t="s">
        <v>3003</v>
      </c>
      <c r="J1881">
        <v>5</v>
      </c>
      <c r="K1881" t="s">
        <v>2971</v>
      </c>
      <c r="L1881">
        <v>5200</v>
      </c>
      <c r="M1881" t="s">
        <v>2978</v>
      </c>
      <c r="N1881">
        <v>0.38990000000000002</v>
      </c>
      <c r="O1881" s="4" t="s">
        <v>3174</v>
      </c>
    </row>
    <row r="1882" spans="1:15">
      <c r="A1882" t="s">
        <v>1967</v>
      </c>
      <c r="C1882" s="8" t="s">
        <v>327</v>
      </c>
      <c r="E1882" s="8" t="s">
        <v>327</v>
      </c>
      <c r="F1882">
        <v>2.2812000000000001</v>
      </c>
      <c r="G1882" t="s">
        <v>3063</v>
      </c>
      <c r="H1882">
        <v>5206</v>
      </c>
      <c r="I1882" t="s">
        <v>3003</v>
      </c>
      <c r="J1882">
        <v>5</v>
      </c>
      <c r="K1882" t="s">
        <v>2971</v>
      </c>
      <c r="L1882">
        <v>5200</v>
      </c>
      <c r="M1882" t="s">
        <v>2978</v>
      </c>
      <c r="N1882">
        <v>4.0599999999999997E-2</v>
      </c>
      <c r="O1882" s="4" t="s">
        <v>3174</v>
      </c>
    </row>
    <row r="1883" spans="1:15">
      <c r="A1883" t="s">
        <v>1968</v>
      </c>
      <c r="B1883" s="8" t="s">
        <v>327</v>
      </c>
      <c r="C1883" s="8" t="s">
        <v>327</v>
      </c>
      <c r="F1883">
        <v>1.5648</v>
      </c>
      <c r="G1883" t="s">
        <v>3063</v>
      </c>
      <c r="H1883">
        <v>5206</v>
      </c>
      <c r="I1883" t="s">
        <v>3003</v>
      </c>
      <c r="J1883">
        <v>5</v>
      </c>
      <c r="K1883" t="s">
        <v>2971</v>
      </c>
      <c r="L1883">
        <v>5200</v>
      </c>
      <c r="M1883" t="s">
        <v>2978</v>
      </c>
      <c r="N1883">
        <v>1.5648</v>
      </c>
      <c r="O1883" s="4" t="s">
        <v>3174</v>
      </c>
    </row>
    <row r="1884" spans="1:15">
      <c r="A1884" t="s">
        <v>1995</v>
      </c>
      <c r="C1884" s="8" t="s">
        <v>327</v>
      </c>
      <c r="F1884">
        <v>4.8365999999999998</v>
      </c>
      <c r="G1884" t="s">
        <v>3063</v>
      </c>
      <c r="H1884">
        <v>5206</v>
      </c>
      <c r="I1884" t="s">
        <v>3003</v>
      </c>
      <c r="J1884">
        <v>5</v>
      </c>
      <c r="K1884" t="s">
        <v>2971</v>
      </c>
      <c r="L1884">
        <v>5200</v>
      </c>
      <c r="M1884" t="s">
        <v>2978</v>
      </c>
      <c r="N1884">
        <v>2.9700000000000001E-2</v>
      </c>
      <c r="O1884" s="4" t="s">
        <v>3174</v>
      </c>
    </row>
    <row r="1885" spans="1:15">
      <c r="A1885" t="s">
        <v>2013</v>
      </c>
      <c r="E1885" s="8" t="s">
        <v>327</v>
      </c>
      <c r="F1885">
        <v>1.0403</v>
      </c>
      <c r="G1885" t="s">
        <v>3063</v>
      </c>
      <c r="H1885">
        <v>5206</v>
      </c>
      <c r="I1885" t="s">
        <v>3003</v>
      </c>
      <c r="J1885">
        <v>5</v>
      </c>
      <c r="K1885" t="s">
        <v>2971</v>
      </c>
      <c r="L1885">
        <v>5200</v>
      </c>
      <c r="M1885" t="s">
        <v>2978</v>
      </c>
      <c r="N1885">
        <v>0.14499999999999999</v>
      </c>
      <c r="O1885" s="4" t="s">
        <v>3174</v>
      </c>
    </row>
    <row r="1886" spans="1:15">
      <c r="A1886" t="s">
        <v>2026</v>
      </c>
      <c r="B1886" s="8" t="s">
        <v>327</v>
      </c>
      <c r="C1886" s="8" t="s">
        <v>327</v>
      </c>
      <c r="F1886">
        <v>0.59870000000000001</v>
      </c>
      <c r="G1886" t="s">
        <v>3063</v>
      </c>
      <c r="H1886">
        <v>5206</v>
      </c>
      <c r="I1886" t="s">
        <v>3003</v>
      </c>
      <c r="J1886">
        <v>5</v>
      </c>
      <c r="K1886" t="s">
        <v>2971</v>
      </c>
      <c r="L1886">
        <v>5200</v>
      </c>
      <c r="M1886" t="s">
        <v>2978</v>
      </c>
      <c r="N1886">
        <v>0.43469999999999998</v>
      </c>
      <c r="O1886" s="4" t="s">
        <v>3174</v>
      </c>
    </row>
    <row r="1887" spans="1:15">
      <c r="A1887" t="s">
        <v>2046</v>
      </c>
      <c r="E1887" s="8" t="s">
        <v>327</v>
      </c>
      <c r="F1887">
        <v>1.3944000000000001</v>
      </c>
      <c r="G1887" t="s">
        <v>3063</v>
      </c>
      <c r="H1887">
        <v>5206</v>
      </c>
      <c r="I1887" t="s">
        <v>3003</v>
      </c>
      <c r="J1887">
        <v>5</v>
      </c>
      <c r="K1887" t="s">
        <v>2971</v>
      </c>
      <c r="L1887">
        <v>5200</v>
      </c>
      <c r="M1887" t="s">
        <v>2978</v>
      </c>
      <c r="N1887">
        <v>0.99370000000000003</v>
      </c>
      <c r="O1887" s="4" t="s">
        <v>3174</v>
      </c>
    </row>
    <row r="1888" spans="1:15">
      <c r="A1888" t="s">
        <v>2072</v>
      </c>
      <c r="C1888" s="8" t="s">
        <v>327</v>
      </c>
      <c r="F1888">
        <v>3.4859</v>
      </c>
      <c r="G1888" t="s">
        <v>3063</v>
      </c>
      <c r="H1888">
        <v>5206</v>
      </c>
      <c r="I1888" t="s">
        <v>3003</v>
      </c>
      <c r="J1888">
        <v>5</v>
      </c>
      <c r="K1888" t="s">
        <v>2971</v>
      </c>
      <c r="L1888">
        <v>5200</v>
      </c>
      <c r="M1888" t="s">
        <v>2978</v>
      </c>
      <c r="N1888">
        <v>3.6400000000000002E-2</v>
      </c>
      <c r="O1888" s="4" t="s">
        <v>3174</v>
      </c>
    </row>
    <row r="1889" spans="1:15">
      <c r="A1889" t="s">
        <v>2075</v>
      </c>
      <c r="C1889" s="8" t="s">
        <v>327</v>
      </c>
      <c r="F1889">
        <v>2.8342999999999998</v>
      </c>
      <c r="G1889" t="s">
        <v>3063</v>
      </c>
      <c r="H1889">
        <v>5206</v>
      </c>
      <c r="I1889" t="s">
        <v>3003</v>
      </c>
      <c r="J1889">
        <v>5</v>
      </c>
      <c r="K1889" t="s">
        <v>2971</v>
      </c>
      <c r="L1889">
        <v>5200</v>
      </c>
      <c r="M1889" t="s">
        <v>2978</v>
      </c>
      <c r="N1889">
        <v>1.8090999999999999</v>
      </c>
      <c r="O1889" s="4" t="s">
        <v>3174</v>
      </c>
    </row>
    <row r="1890" spans="1:15">
      <c r="A1890" t="s">
        <v>2090</v>
      </c>
      <c r="C1890" s="8" t="s">
        <v>327</v>
      </c>
      <c r="F1890">
        <v>2.2092000000000001</v>
      </c>
      <c r="G1890" t="s">
        <v>3063</v>
      </c>
      <c r="H1890">
        <v>5206</v>
      </c>
      <c r="I1890" t="s">
        <v>3003</v>
      </c>
      <c r="J1890">
        <v>5</v>
      </c>
      <c r="K1890" t="s">
        <v>2971</v>
      </c>
      <c r="L1890">
        <v>5200</v>
      </c>
      <c r="M1890" t="s">
        <v>2978</v>
      </c>
      <c r="N1890">
        <v>0.75870000000000004</v>
      </c>
      <c r="O1890" s="4" t="s">
        <v>3174</v>
      </c>
    </row>
    <row r="1891" spans="1:15">
      <c r="A1891" t="s">
        <v>2092</v>
      </c>
      <c r="C1891" s="8" t="s">
        <v>327</v>
      </c>
      <c r="F1891">
        <v>1.4999</v>
      </c>
      <c r="G1891" t="s">
        <v>3063</v>
      </c>
      <c r="H1891">
        <v>5206</v>
      </c>
      <c r="I1891" t="s">
        <v>3003</v>
      </c>
      <c r="J1891">
        <v>5</v>
      </c>
      <c r="K1891" t="s">
        <v>2971</v>
      </c>
      <c r="L1891">
        <v>5200</v>
      </c>
      <c r="M1891" t="s">
        <v>2978</v>
      </c>
      <c r="N1891">
        <v>1.0525</v>
      </c>
      <c r="O1891" s="4" t="s">
        <v>3174</v>
      </c>
    </row>
    <row r="1892" spans="1:15">
      <c r="A1892" t="s">
        <v>2161</v>
      </c>
      <c r="C1892" s="8" t="s">
        <v>327</v>
      </c>
      <c r="F1892">
        <v>1.5895999999999999</v>
      </c>
      <c r="G1892" t="s">
        <v>3063</v>
      </c>
      <c r="H1892">
        <v>5206</v>
      </c>
      <c r="I1892" t="s">
        <v>3003</v>
      </c>
      <c r="J1892">
        <v>5</v>
      </c>
      <c r="K1892" t="s">
        <v>2971</v>
      </c>
      <c r="L1892">
        <v>5200</v>
      </c>
      <c r="M1892" t="s">
        <v>2978</v>
      </c>
      <c r="N1892">
        <v>0.21310000000000001</v>
      </c>
      <c r="O1892" s="4" t="s">
        <v>3174</v>
      </c>
    </row>
    <row r="1893" spans="1:15">
      <c r="A1893" t="s">
        <v>2180</v>
      </c>
      <c r="C1893" s="8" t="s">
        <v>327</v>
      </c>
      <c r="F1893">
        <v>0.9335</v>
      </c>
      <c r="G1893" t="s">
        <v>3063</v>
      </c>
      <c r="H1893">
        <v>5206</v>
      </c>
      <c r="I1893" t="s">
        <v>3003</v>
      </c>
      <c r="J1893">
        <v>5</v>
      </c>
      <c r="K1893" t="s">
        <v>2971</v>
      </c>
      <c r="L1893">
        <v>5200</v>
      </c>
      <c r="M1893" t="s">
        <v>2978</v>
      </c>
      <c r="N1893">
        <v>0.9335</v>
      </c>
      <c r="O1893" s="4" t="s">
        <v>3174</v>
      </c>
    </row>
    <row r="1894" spans="1:15">
      <c r="A1894" t="s">
        <v>2310</v>
      </c>
      <c r="C1894" s="8" t="s">
        <v>327</v>
      </c>
      <c r="F1894">
        <v>28.7593</v>
      </c>
      <c r="G1894" t="s">
        <v>3063</v>
      </c>
      <c r="H1894">
        <v>5206</v>
      </c>
      <c r="I1894" t="s">
        <v>3003</v>
      </c>
      <c r="J1894">
        <v>5</v>
      </c>
      <c r="K1894" t="s">
        <v>2971</v>
      </c>
      <c r="L1894">
        <v>5200</v>
      </c>
      <c r="M1894" t="s">
        <v>2978</v>
      </c>
      <c r="N1894">
        <v>0.1008</v>
      </c>
      <c r="O1894" s="4" t="s">
        <v>3174</v>
      </c>
    </row>
    <row r="1895" spans="1:15">
      <c r="A1895" t="s">
        <v>1787</v>
      </c>
      <c r="E1895" s="8" t="s">
        <v>327</v>
      </c>
      <c r="F1895">
        <v>1.0308999999999999</v>
      </c>
      <c r="G1895" t="s">
        <v>3063</v>
      </c>
      <c r="H1895">
        <v>5304</v>
      </c>
      <c r="I1895" t="s">
        <v>3011</v>
      </c>
      <c r="J1895">
        <v>5</v>
      </c>
      <c r="K1895" t="s">
        <v>2971</v>
      </c>
      <c r="L1895">
        <v>5300</v>
      </c>
      <c r="M1895" t="s">
        <v>2972</v>
      </c>
      <c r="N1895">
        <v>4.6800000000000001E-2</v>
      </c>
      <c r="O1895" s="4" t="s">
        <v>3174</v>
      </c>
    </row>
    <row r="1896" spans="1:15">
      <c r="A1896" t="s">
        <v>1804</v>
      </c>
      <c r="B1896" s="8" t="s">
        <v>327</v>
      </c>
      <c r="E1896" s="8" t="s">
        <v>327</v>
      </c>
      <c r="F1896">
        <v>6.2144000000000004</v>
      </c>
      <c r="G1896" t="s">
        <v>3063</v>
      </c>
      <c r="H1896">
        <v>5304</v>
      </c>
      <c r="I1896" t="s">
        <v>3011</v>
      </c>
      <c r="J1896">
        <v>5</v>
      </c>
      <c r="K1896" t="s">
        <v>2971</v>
      </c>
      <c r="L1896">
        <v>5300</v>
      </c>
      <c r="M1896" t="s">
        <v>2972</v>
      </c>
      <c r="N1896">
        <v>5.1999999999999998E-3</v>
      </c>
      <c r="O1896" s="4" t="s">
        <v>3174</v>
      </c>
    </row>
    <row r="1897" spans="1:15">
      <c r="A1897" t="s">
        <v>277</v>
      </c>
      <c r="E1897" s="8" t="s">
        <v>327</v>
      </c>
      <c r="F1897">
        <v>15.854900000000001</v>
      </c>
      <c r="G1897" t="s">
        <v>3063</v>
      </c>
      <c r="H1897">
        <v>5304</v>
      </c>
      <c r="I1897" t="s">
        <v>3011</v>
      </c>
      <c r="J1897">
        <v>5</v>
      </c>
      <c r="K1897" t="s">
        <v>2971</v>
      </c>
      <c r="L1897">
        <v>5300</v>
      </c>
      <c r="M1897" t="s">
        <v>2972</v>
      </c>
      <c r="N1897">
        <v>0.54659999999999997</v>
      </c>
      <c r="O1897" s="4" t="s">
        <v>3174</v>
      </c>
    </row>
    <row r="1898" spans="1:15">
      <c r="A1898" t="s">
        <v>1824</v>
      </c>
      <c r="B1898" s="8" t="s">
        <v>327</v>
      </c>
      <c r="C1898" s="8" t="s">
        <v>327</v>
      </c>
      <c r="F1898">
        <v>3.1300000000000001E-2</v>
      </c>
      <c r="G1898" t="s">
        <v>3063</v>
      </c>
      <c r="H1898">
        <v>5304</v>
      </c>
      <c r="I1898" t="s">
        <v>3011</v>
      </c>
      <c r="J1898">
        <v>5</v>
      </c>
      <c r="K1898" t="s">
        <v>2971</v>
      </c>
      <c r="L1898">
        <v>5300</v>
      </c>
      <c r="M1898" t="s">
        <v>2972</v>
      </c>
      <c r="N1898">
        <v>5.9999999999999995E-4</v>
      </c>
      <c r="O1898" s="4" t="s">
        <v>3174</v>
      </c>
    </row>
    <row r="1899" spans="1:15">
      <c r="A1899" t="s">
        <v>1825</v>
      </c>
      <c r="B1899" s="8" t="s">
        <v>327</v>
      </c>
      <c r="C1899" s="8" t="s">
        <v>327</v>
      </c>
      <c r="F1899">
        <v>0.30109999999999998</v>
      </c>
      <c r="G1899" t="s">
        <v>3063</v>
      </c>
      <c r="H1899">
        <v>5304</v>
      </c>
      <c r="I1899" t="s">
        <v>3011</v>
      </c>
      <c r="J1899">
        <v>5</v>
      </c>
      <c r="K1899" t="s">
        <v>2971</v>
      </c>
      <c r="L1899">
        <v>5300</v>
      </c>
      <c r="M1899" t="s">
        <v>2972</v>
      </c>
      <c r="N1899">
        <v>0.29039999999999999</v>
      </c>
      <c r="O1899" s="4" t="s">
        <v>3174</v>
      </c>
    </row>
    <row r="1900" spans="1:15">
      <c r="A1900" t="s">
        <v>1826</v>
      </c>
      <c r="B1900" s="8" t="s">
        <v>327</v>
      </c>
      <c r="C1900" s="8" t="s">
        <v>327</v>
      </c>
      <c r="F1900">
        <v>0.60109999999999997</v>
      </c>
      <c r="G1900" t="s">
        <v>3063</v>
      </c>
      <c r="H1900">
        <v>5304</v>
      </c>
      <c r="I1900" t="s">
        <v>3011</v>
      </c>
      <c r="J1900">
        <v>5</v>
      </c>
      <c r="K1900" t="s">
        <v>2971</v>
      </c>
      <c r="L1900">
        <v>5300</v>
      </c>
      <c r="M1900" t="s">
        <v>2972</v>
      </c>
      <c r="N1900">
        <v>0.60109999999999997</v>
      </c>
      <c r="O1900" s="4" t="s">
        <v>3174</v>
      </c>
    </row>
    <row r="1901" spans="1:15">
      <c r="A1901" t="s">
        <v>1833</v>
      </c>
      <c r="B1901" s="8" t="s">
        <v>327</v>
      </c>
      <c r="E1901" s="8" t="s">
        <v>327</v>
      </c>
      <c r="F1901">
        <v>0.1734</v>
      </c>
      <c r="G1901" t="s">
        <v>3063</v>
      </c>
      <c r="H1901">
        <v>5304</v>
      </c>
      <c r="I1901" t="s">
        <v>3011</v>
      </c>
      <c r="J1901">
        <v>5</v>
      </c>
      <c r="K1901" t="s">
        <v>2971</v>
      </c>
      <c r="L1901">
        <v>5300</v>
      </c>
      <c r="M1901" t="s">
        <v>2972</v>
      </c>
      <c r="N1901">
        <v>3.2800000000000003E-2</v>
      </c>
      <c r="O1901" s="4" t="s">
        <v>3174</v>
      </c>
    </row>
    <row r="1902" spans="1:15">
      <c r="A1902" t="s">
        <v>1835</v>
      </c>
      <c r="C1902" s="8" t="s">
        <v>327</v>
      </c>
      <c r="F1902">
        <v>4.1380999999999997</v>
      </c>
      <c r="G1902" t="s">
        <v>3063</v>
      </c>
      <c r="H1902">
        <v>5304</v>
      </c>
      <c r="I1902" t="s">
        <v>3011</v>
      </c>
      <c r="J1902">
        <v>5</v>
      </c>
      <c r="K1902" t="s">
        <v>2971</v>
      </c>
      <c r="L1902">
        <v>5300</v>
      </c>
      <c r="M1902" t="s">
        <v>2972</v>
      </c>
      <c r="N1902">
        <v>3.7000000000000002E-3</v>
      </c>
      <c r="O1902" s="4" t="s">
        <v>3174</v>
      </c>
    </row>
    <row r="1903" spans="1:15">
      <c r="A1903" t="s">
        <v>1836</v>
      </c>
      <c r="E1903" s="8" t="s">
        <v>327</v>
      </c>
      <c r="F1903">
        <v>16.254899999999999</v>
      </c>
      <c r="G1903" t="s">
        <v>3063</v>
      </c>
      <c r="H1903">
        <v>5304</v>
      </c>
      <c r="I1903" t="s">
        <v>3011</v>
      </c>
      <c r="J1903">
        <v>5</v>
      </c>
      <c r="K1903" t="s">
        <v>2971</v>
      </c>
      <c r="L1903">
        <v>5300</v>
      </c>
      <c r="M1903" t="s">
        <v>2972</v>
      </c>
      <c r="N1903">
        <v>2.1448999999999998</v>
      </c>
      <c r="O1903" s="4" t="s">
        <v>3174</v>
      </c>
    </row>
    <row r="1904" spans="1:15">
      <c r="A1904" t="s">
        <v>1836</v>
      </c>
      <c r="E1904" s="8" t="s">
        <v>327</v>
      </c>
      <c r="F1904">
        <v>16.254899999999999</v>
      </c>
      <c r="G1904" t="s">
        <v>3063</v>
      </c>
      <c r="H1904">
        <v>5304</v>
      </c>
      <c r="I1904" t="s">
        <v>3011</v>
      </c>
      <c r="J1904">
        <v>5</v>
      </c>
      <c r="K1904" t="s">
        <v>2971</v>
      </c>
      <c r="L1904">
        <v>5300</v>
      </c>
      <c r="M1904" t="s">
        <v>2972</v>
      </c>
      <c r="N1904">
        <v>0.67090000000000005</v>
      </c>
      <c r="O1904" s="4" t="s">
        <v>3174</v>
      </c>
    </row>
    <row r="1905" spans="1:15">
      <c r="A1905" t="s">
        <v>1837</v>
      </c>
      <c r="E1905" s="8" t="s">
        <v>327</v>
      </c>
      <c r="F1905">
        <v>7.1708999999999996</v>
      </c>
      <c r="G1905" t="s">
        <v>3063</v>
      </c>
      <c r="H1905">
        <v>5304</v>
      </c>
      <c r="I1905" t="s">
        <v>3011</v>
      </c>
      <c r="J1905">
        <v>5</v>
      </c>
      <c r="K1905" t="s">
        <v>2971</v>
      </c>
      <c r="L1905">
        <v>5300</v>
      </c>
      <c r="M1905" t="s">
        <v>2972</v>
      </c>
      <c r="N1905">
        <v>0.92249999999999999</v>
      </c>
      <c r="O1905" s="4" t="s">
        <v>3174</v>
      </c>
    </row>
    <row r="1906" spans="1:15">
      <c r="A1906" t="s">
        <v>154</v>
      </c>
      <c r="E1906" s="8" t="s">
        <v>327</v>
      </c>
      <c r="F1906">
        <v>11.666399999999999</v>
      </c>
      <c r="G1906" t="s">
        <v>3063</v>
      </c>
      <c r="H1906">
        <v>5304</v>
      </c>
      <c r="I1906" t="s">
        <v>3011</v>
      </c>
      <c r="J1906">
        <v>5</v>
      </c>
      <c r="K1906" t="s">
        <v>2971</v>
      </c>
      <c r="L1906">
        <v>5300</v>
      </c>
      <c r="M1906" t="s">
        <v>2972</v>
      </c>
      <c r="N1906">
        <v>2.782</v>
      </c>
      <c r="O1906" s="4" t="s">
        <v>3174</v>
      </c>
    </row>
    <row r="1907" spans="1:15">
      <c r="A1907" t="s">
        <v>1946</v>
      </c>
      <c r="C1907" s="8" t="s">
        <v>327</v>
      </c>
      <c r="F1907">
        <v>16.145600000000002</v>
      </c>
      <c r="G1907" t="s">
        <v>3063</v>
      </c>
      <c r="H1907">
        <v>5304</v>
      </c>
      <c r="I1907" t="s">
        <v>3011</v>
      </c>
      <c r="J1907">
        <v>5</v>
      </c>
      <c r="K1907" t="s">
        <v>2971</v>
      </c>
      <c r="L1907">
        <v>5300</v>
      </c>
      <c r="M1907" t="s">
        <v>2972</v>
      </c>
      <c r="N1907">
        <v>2.7751999999999999</v>
      </c>
      <c r="O1907" s="4" t="s">
        <v>3174</v>
      </c>
    </row>
    <row r="1908" spans="1:15">
      <c r="A1908" t="s">
        <v>1950</v>
      </c>
      <c r="E1908" s="8" t="s">
        <v>327</v>
      </c>
      <c r="F1908">
        <v>74.2624</v>
      </c>
      <c r="G1908" t="s">
        <v>3063</v>
      </c>
      <c r="H1908">
        <v>5304</v>
      </c>
      <c r="I1908" t="s">
        <v>3011</v>
      </c>
      <c r="J1908">
        <v>5</v>
      </c>
      <c r="K1908" t="s">
        <v>2971</v>
      </c>
      <c r="L1908">
        <v>5300</v>
      </c>
      <c r="M1908" t="s">
        <v>2972</v>
      </c>
      <c r="N1908">
        <v>1.0365</v>
      </c>
      <c r="O1908" s="4" t="s">
        <v>3174</v>
      </c>
    </row>
    <row r="1909" spans="1:15">
      <c r="A1909" t="s">
        <v>2478</v>
      </c>
      <c r="C1909" s="8" t="s">
        <v>327</v>
      </c>
      <c r="F1909">
        <v>1.7011000000000001</v>
      </c>
      <c r="G1909" t="s">
        <v>3063</v>
      </c>
      <c r="H1909">
        <v>5304</v>
      </c>
      <c r="I1909" t="s">
        <v>3011</v>
      </c>
      <c r="J1909">
        <v>5</v>
      </c>
      <c r="K1909" t="s">
        <v>2971</v>
      </c>
      <c r="L1909">
        <v>5300</v>
      </c>
      <c r="M1909" t="s">
        <v>2972</v>
      </c>
      <c r="N1909">
        <v>0.56200000000000006</v>
      </c>
      <c r="O1909" s="4" t="s">
        <v>3174</v>
      </c>
    </row>
    <row r="1910" spans="1:15">
      <c r="A1910" t="s">
        <v>2484</v>
      </c>
      <c r="C1910" s="8" t="s">
        <v>327</v>
      </c>
      <c r="F1910">
        <v>14.0274</v>
      </c>
      <c r="G1910" t="s">
        <v>3063</v>
      </c>
      <c r="H1910">
        <v>5304</v>
      </c>
      <c r="I1910" t="s">
        <v>3011</v>
      </c>
      <c r="J1910">
        <v>5</v>
      </c>
      <c r="K1910" t="s">
        <v>2971</v>
      </c>
      <c r="L1910">
        <v>5300</v>
      </c>
      <c r="M1910" t="s">
        <v>2972</v>
      </c>
      <c r="N1910">
        <v>10.5472</v>
      </c>
      <c r="O1910" s="4" t="s">
        <v>3174</v>
      </c>
    </row>
    <row r="1911" spans="1:15">
      <c r="A1911" t="s">
        <v>2556</v>
      </c>
      <c r="C1911" s="8" t="s">
        <v>327</v>
      </c>
      <c r="F1911">
        <v>8.1532999999999998</v>
      </c>
      <c r="G1911" t="s">
        <v>3063</v>
      </c>
      <c r="H1911">
        <v>5304</v>
      </c>
      <c r="I1911" t="s">
        <v>3011</v>
      </c>
      <c r="J1911">
        <v>5</v>
      </c>
      <c r="K1911" t="s">
        <v>2971</v>
      </c>
      <c r="L1911">
        <v>5300</v>
      </c>
      <c r="M1911" t="s">
        <v>2972</v>
      </c>
      <c r="N1911">
        <v>5.0190000000000001</v>
      </c>
      <c r="O1911" s="4" t="s">
        <v>3174</v>
      </c>
    </row>
    <row r="1912" spans="1:15">
      <c r="A1912" t="s">
        <v>2630</v>
      </c>
      <c r="B1912" s="8" t="s">
        <v>327</v>
      </c>
      <c r="C1912" s="8" t="s">
        <v>327</v>
      </c>
      <c r="F1912">
        <v>1.4038999999999999</v>
      </c>
      <c r="G1912" t="s">
        <v>3063</v>
      </c>
      <c r="H1912">
        <v>5304</v>
      </c>
      <c r="I1912" t="s">
        <v>3011</v>
      </c>
      <c r="J1912">
        <v>5</v>
      </c>
      <c r="K1912" t="s">
        <v>2971</v>
      </c>
      <c r="L1912">
        <v>5300</v>
      </c>
      <c r="M1912" t="s">
        <v>2972</v>
      </c>
      <c r="N1912">
        <v>0.4662</v>
      </c>
      <c r="O1912" s="4" t="s">
        <v>3174</v>
      </c>
    </row>
    <row r="1913" spans="1:15">
      <c r="A1913" t="s">
        <v>2631</v>
      </c>
      <c r="C1913" s="8" t="s">
        <v>327</v>
      </c>
      <c r="F1913">
        <v>5.1985999999999999</v>
      </c>
      <c r="G1913" t="s">
        <v>3063</v>
      </c>
      <c r="H1913">
        <v>5304</v>
      </c>
      <c r="I1913" t="s">
        <v>3011</v>
      </c>
      <c r="J1913">
        <v>5</v>
      </c>
      <c r="K1913" t="s">
        <v>2971</v>
      </c>
      <c r="L1913">
        <v>5300</v>
      </c>
      <c r="M1913" t="s">
        <v>2972</v>
      </c>
      <c r="N1913">
        <v>0.66669999999999996</v>
      </c>
      <c r="O1913" s="4" t="s">
        <v>3174</v>
      </c>
    </row>
    <row r="1914" spans="1:15">
      <c r="A1914" t="s">
        <v>2636</v>
      </c>
      <c r="C1914" s="8" t="s">
        <v>327</v>
      </c>
      <c r="F1914">
        <v>6.2027999999999999</v>
      </c>
      <c r="G1914" t="s">
        <v>3063</v>
      </c>
      <c r="H1914">
        <v>5304</v>
      </c>
      <c r="I1914" t="s">
        <v>3011</v>
      </c>
      <c r="J1914">
        <v>5</v>
      </c>
      <c r="K1914" t="s">
        <v>2971</v>
      </c>
      <c r="L1914">
        <v>5300</v>
      </c>
      <c r="M1914" t="s">
        <v>2972</v>
      </c>
      <c r="N1914">
        <v>1.1900000000000001E-2</v>
      </c>
      <c r="O1914" s="4" t="s">
        <v>3174</v>
      </c>
    </row>
    <row r="1915" spans="1:15">
      <c r="A1915" t="s">
        <v>2639</v>
      </c>
      <c r="C1915" s="8" t="s">
        <v>327</v>
      </c>
      <c r="F1915">
        <v>8.9643999999999995</v>
      </c>
      <c r="G1915" t="s">
        <v>3063</v>
      </c>
      <c r="H1915">
        <v>5304</v>
      </c>
      <c r="I1915" t="s">
        <v>3011</v>
      </c>
      <c r="J1915">
        <v>5</v>
      </c>
      <c r="K1915" t="s">
        <v>2971</v>
      </c>
      <c r="L1915">
        <v>5300</v>
      </c>
      <c r="M1915" t="s">
        <v>2972</v>
      </c>
      <c r="N1915">
        <v>8.4599999999999995E-2</v>
      </c>
      <c r="O1915" s="4" t="s">
        <v>3174</v>
      </c>
    </row>
    <row r="1916" spans="1:15">
      <c r="A1916" t="s">
        <v>2644</v>
      </c>
      <c r="E1916" s="8" t="s">
        <v>327</v>
      </c>
      <c r="F1916">
        <v>2.1810999999999998</v>
      </c>
      <c r="G1916" t="s">
        <v>3063</v>
      </c>
      <c r="H1916">
        <v>5304</v>
      </c>
      <c r="I1916" t="s">
        <v>3011</v>
      </c>
      <c r="J1916">
        <v>5</v>
      </c>
      <c r="K1916" t="s">
        <v>2971</v>
      </c>
      <c r="L1916">
        <v>5300</v>
      </c>
      <c r="M1916" t="s">
        <v>2972</v>
      </c>
      <c r="N1916">
        <v>8.0000000000000004E-4</v>
      </c>
      <c r="O1916" s="4" t="s">
        <v>3174</v>
      </c>
    </row>
    <row r="1917" spans="1:15">
      <c r="A1917" t="s">
        <v>2645</v>
      </c>
      <c r="C1917" s="8" t="s">
        <v>327</v>
      </c>
      <c r="F1917">
        <v>1.5284</v>
      </c>
      <c r="G1917" t="s">
        <v>3063</v>
      </c>
      <c r="H1917">
        <v>5304</v>
      </c>
      <c r="I1917" t="s">
        <v>3011</v>
      </c>
      <c r="J1917">
        <v>5</v>
      </c>
      <c r="K1917" t="s">
        <v>2971</v>
      </c>
      <c r="L1917">
        <v>5300</v>
      </c>
      <c r="M1917" t="s">
        <v>2972</v>
      </c>
      <c r="N1917">
        <v>6.1600000000000002E-2</v>
      </c>
      <c r="O1917" s="4" t="s">
        <v>3174</v>
      </c>
    </row>
    <row r="1918" spans="1:15">
      <c r="A1918" t="s">
        <v>2647</v>
      </c>
      <c r="C1918" s="8" t="s">
        <v>327</v>
      </c>
      <c r="F1918">
        <v>6.4802</v>
      </c>
      <c r="G1918" t="s">
        <v>3063</v>
      </c>
      <c r="H1918">
        <v>5304</v>
      </c>
      <c r="I1918" t="s">
        <v>3011</v>
      </c>
      <c r="J1918">
        <v>5</v>
      </c>
      <c r="K1918" t="s">
        <v>2971</v>
      </c>
      <c r="L1918">
        <v>5300</v>
      </c>
      <c r="M1918" t="s">
        <v>2972</v>
      </c>
      <c r="N1918">
        <v>4.0071000000000003</v>
      </c>
      <c r="O1918" s="4" t="s">
        <v>3174</v>
      </c>
    </row>
    <row r="1919" spans="1:15">
      <c r="A1919" t="s">
        <v>2779</v>
      </c>
      <c r="B1919" s="8" t="s">
        <v>327</v>
      </c>
      <c r="C1919" s="8" t="s">
        <v>327</v>
      </c>
      <c r="E1919" s="8" t="s">
        <v>327</v>
      </c>
      <c r="F1919">
        <v>20.648900000000001</v>
      </c>
      <c r="G1919" t="s">
        <v>3063</v>
      </c>
      <c r="H1919">
        <v>5304</v>
      </c>
      <c r="I1919" t="s">
        <v>3011</v>
      </c>
      <c r="J1919">
        <v>5</v>
      </c>
      <c r="K1919" t="s">
        <v>2971</v>
      </c>
      <c r="L1919">
        <v>5300</v>
      </c>
      <c r="M1919" t="s">
        <v>2972</v>
      </c>
      <c r="N1919">
        <v>0.92469999999999997</v>
      </c>
      <c r="O1919" s="4" t="s">
        <v>3174</v>
      </c>
    </row>
    <row r="1920" spans="1:15">
      <c r="A1920" t="s">
        <v>1855</v>
      </c>
      <c r="B1920" s="8" t="s">
        <v>327</v>
      </c>
      <c r="E1920" s="8" t="s">
        <v>327</v>
      </c>
      <c r="F1920">
        <v>0.96560000000000001</v>
      </c>
      <c r="G1920" t="s">
        <v>3063</v>
      </c>
      <c r="H1920">
        <v>5305</v>
      </c>
      <c r="I1920" t="s">
        <v>3037</v>
      </c>
      <c r="J1920">
        <v>5</v>
      </c>
      <c r="K1920" t="s">
        <v>2971</v>
      </c>
      <c r="L1920">
        <v>5300</v>
      </c>
      <c r="M1920" t="s">
        <v>2972</v>
      </c>
      <c r="N1920">
        <v>0.3347</v>
      </c>
      <c r="O1920" s="4" t="s">
        <v>3174</v>
      </c>
    </row>
    <row r="1921" spans="1:15">
      <c r="A1921" t="s">
        <v>1856</v>
      </c>
      <c r="B1921" s="8" t="s">
        <v>327</v>
      </c>
      <c r="E1921" s="8" t="s">
        <v>327</v>
      </c>
      <c r="F1921">
        <v>3.6680000000000001</v>
      </c>
      <c r="G1921" t="s">
        <v>3063</v>
      </c>
      <c r="H1921">
        <v>5305</v>
      </c>
      <c r="I1921" t="s">
        <v>3037</v>
      </c>
      <c r="J1921">
        <v>5</v>
      </c>
      <c r="K1921" t="s">
        <v>2971</v>
      </c>
      <c r="L1921">
        <v>5300</v>
      </c>
      <c r="M1921" t="s">
        <v>2972</v>
      </c>
      <c r="N1921">
        <v>4.3700000000000003E-2</v>
      </c>
      <c r="O1921" s="4" t="s">
        <v>3174</v>
      </c>
    </row>
    <row r="1922" spans="1:15">
      <c r="A1922" t="s">
        <v>1950</v>
      </c>
      <c r="E1922" s="8" t="s">
        <v>327</v>
      </c>
      <c r="F1922">
        <v>74.2624</v>
      </c>
      <c r="G1922" t="s">
        <v>3063</v>
      </c>
      <c r="H1922">
        <v>5305</v>
      </c>
      <c r="I1922" t="s">
        <v>3037</v>
      </c>
      <c r="J1922">
        <v>5</v>
      </c>
      <c r="K1922" t="s">
        <v>2971</v>
      </c>
      <c r="L1922">
        <v>5300</v>
      </c>
      <c r="M1922" t="s">
        <v>2972</v>
      </c>
      <c r="N1922">
        <v>6.4978999999999996</v>
      </c>
      <c r="O1922" s="4" t="s">
        <v>3174</v>
      </c>
    </row>
    <row r="1923" spans="1:15">
      <c r="A1923" t="s">
        <v>1950</v>
      </c>
      <c r="E1923" s="8" t="s">
        <v>327</v>
      </c>
      <c r="F1923">
        <v>74.2624</v>
      </c>
      <c r="G1923" t="s">
        <v>3063</v>
      </c>
      <c r="H1923">
        <v>5305</v>
      </c>
      <c r="I1923" t="s">
        <v>3037</v>
      </c>
      <c r="J1923">
        <v>5</v>
      </c>
      <c r="K1923" t="s">
        <v>2971</v>
      </c>
      <c r="L1923">
        <v>5300</v>
      </c>
      <c r="M1923" t="s">
        <v>2972</v>
      </c>
      <c r="N1923">
        <v>6.11</v>
      </c>
      <c r="O1923" s="4" t="s">
        <v>3174</v>
      </c>
    </row>
    <row r="1924" spans="1:15">
      <c r="A1924" t="s">
        <v>1951</v>
      </c>
      <c r="E1924" s="8" t="s">
        <v>327</v>
      </c>
      <c r="F1924">
        <v>49.026499999999999</v>
      </c>
      <c r="G1924" t="s">
        <v>3063</v>
      </c>
      <c r="H1924">
        <v>5305</v>
      </c>
      <c r="I1924" t="s">
        <v>3037</v>
      </c>
      <c r="J1924">
        <v>5</v>
      </c>
      <c r="K1924" t="s">
        <v>2971</v>
      </c>
      <c r="L1924">
        <v>5300</v>
      </c>
      <c r="M1924" t="s">
        <v>2972</v>
      </c>
      <c r="N1924">
        <v>4.6829000000000001</v>
      </c>
      <c r="O1924" s="4" t="s">
        <v>3174</v>
      </c>
    </row>
    <row r="1925" spans="1:15">
      <c r="A1925" t="s">
        <v>2685</v>
      </c>
      <c r="C1925" s="8" t="s">
        <v>327</v>
      </c>
      <c r="E1925" s="8" t="s">
        <v>327</v>
      </c>
      <c r="F1925">
        <v>129.23240000000001</v>
      </c>
      <c r="G1925" t="s">
        <v>3063</v>
      </c>
      <c r="H1925">
        <v>5305</v>
      </c>
      <c r="I1925" t="s">
        <v>3037</v>
      </c>
      <c r="J1925">
        <v>5</v>
      </c>
      <c r="K1925" t="s">
        <v>2971</v>
      </c>
      <c r="L1925">
        <v>5300</v>
      </c>
      <c r="M1925" t="s">
        <v>2972</v>
      </c>
      <c r="N1925">
        <v>27.5122</v>
      </c>
      <c r="O1925" s="4" t="s">
        <v>3174</v>
      </c>
    </row>
    <row r="1926" spans="1:15">
      <c r="A1926" t="s">
        <v>2685</v>
      </c>
      <c r="C1926" s="8" t="s">
        <v>327</v>
      </c>
      <c r="E1926" s="8" t="s">
        <v>327</v>
      </c>
      <c r="F1926">
        <v>129.23240000000001</v>
      </c>
      <c r="G1926" t="s">
        <v>3063</v>
      </c>
      <c r="H1926">
        <v>5305</v>
      </c>
      <c r="I1926" t="s">
        <v>3037</v>
      </c>
      <c r="J1926">
        <v>5</v>
      </c>
      <c r="K1926" t="s">
        <v>2971</v>
      </c>
      <c r="L1926">
        <v>5300</v>
      </c>
      <c r="M1926" t="s">
        <v>2972</v>
      </c>
      <c r="N1926">
        <v>0.26350000000000001</v>
      </c>
      <c r="O1926" s="4" t="s">
        <v>3174</v>
      </c>
    </row>
    <row r="1927" spans="1:15">
      <c r="A1927" t="s">
        <v>2690</v>
      </c>
      <c r="C1927" s="8" t="s">
        <v>327</v>
      </c>
      <c r="F1927">
        <v>12.857900000000001</v>
      </c>
      <c r="G1927" t="s">
        <v>3063</v>
      </c>
      <c r="H1927">
        <v>5305</v>
      </c>
      <c r="I1927" t="s">
        <v>3037</v>
      </c>
      <c r="J1927">
        <v>5</v>
      </c>
      <c r="K1927" t="s">
        <v>2971</v>
      </c>
      <c r="L1927">
        <v>5300</v>
      </c>
      <c r="M1927" t="s">
        <v>2972</v>
      </c>
      <c r="N1927">
        <v>2.8050000000000002</v>
      </c>
      <c r="O1927" s="4" t="s">
        <v>3174</v>
      </c>
    </row>
    <row r="1928" spans="1:15">
      <c r="A1928" t="s">
        <v>2691</v>
      </c>
      <c r="C1928" s="8" t="s">
        <v>327</v>
      </c>
      <c r="F1928">
        <v>7.0772000000000004</v>
      </c>
      <c r="G1928" t="s">
        <v>3063</v>
      </c>
      <c r="H1928">
        <v>5305</v>
      </c>
      <c r="I1928" t="s">
        <v>3037</v>
      </c>
      <c r="J1928">
        <v>5</v>
      </c>
      <c r="K1928" t="s">
        <v>2971</v>
      </c>
      <c r="L1928">
        <v>5300</v>
      </c>
      <c r="M1928" t="s">
        <v>2972</v>
      </c>
      <c r="N1928">
        <v>5.7812999999999999</v>
      </c>
      <c r="O1928" s="4" t="s">
        <v>3174</v>
      </c>
    </row>
    <row r="1929" spans="1:15">
      <c r="A1929" t="s">
        <v>2693</v>
      </c>
      <c r="C1929" s="8" t="s">
        <v>327</v>
      </c>
      <c r="F1929">
        <v>7.7283999999999997</v>
      </c>
      <c r="G1929" t="s">
        <v>3063</v>
      </c>
      <c r="H1929">
        <v>5305</v>
      </c>
      <c r="I1929" t="s">
        <v>3037</v>
      </c>
      <c r="J1929">
        <v>5</v>
      </c>
      <c r="K1929" t="s">
        <v>2971</v>
      </c>
      <c r="L1929">
        <v>5300</v>
      </c>
      <c r="M1929" t="s">
        <v>2972</v>
      </c>
      <c r="N1929">
        <v>1.8332999999999999</v>
      </c>
      <c r="O1929" s="4" t="s">
        <v>3174</v>
      </c>
    </row>
    <row r="1930" spans="1:15">
      <c r="A1930" t="s">
        <v>2695</v>
      </c>
      <c r="C1930" s="8" t="s">
        <v>327</v>
      </c>
      <c r="F1930">
        <v>7.7305000000000001</v>
      </c>
      <c r="G1930" t="s">
        <v>3063</v>
      </c>
      <c r="H1930">
        <v>5305</v>
      </c>
      <c r="I1930" t="s">
        <v>3037</v>
      </c>
      <c r="J1930">
        <v>5</v>
      </c>
      <c r="K1930" t="s">
        <v>2971</v>
      </c>
      <c r="L1930">
        <v>5300</v>
      </c>
      <c r="M1930" t="s">
        <v>2972</v>
      </c>
      <c r="N1930">
        <v>4.0636000000000001</v>
      </c>
      <c r="O1930" s="4" t="s">
        <v>3174</v>
      </c>
    </row>
    <row r="1931" spans="1:15">
      <c r="A1931" t="s">
        <v>2695</v>
      </c>
      <c r="C1931" s="8" t="s">
        <v>327</v>
      </c>
      <c r="F1931">
        <v>7.7305000000000001</v>
      </c>
      <c r="G1931" t="s">
        <v>3063</v>
      </c>
      <c r="H1931">
        <v>5305</v>
      </c>
      <c r="I1931" t="s">
        <v>3037</v>
      </c>
      <c r="J1931">
        <v>5</v>
      </c>
      <c r="K1931" t="s">
        <v>2971</v>
      </c>
      <c r="L1931">
        <v>5300</v>
      </c>
      <c r="M1931" t="s">
        <v>2972</v>
      </c>
      <c r="N1931">
        <v>0.84260000000000002</v>
      </c>
      <c r="O1931" s="4" t="s">
        <v>3174</v>
      </c>
    </row>
    <row r="1932" spans="1:15">
      <c r="A1932" t="s">
        <v>2696</v>
      </c>
      <c r="C1932" s="8" t="s">
        <v>327</v>
      </c>
      <c r="F1932">
        <v>5.7533000000000003</v>
      </c>
      <c r="G1932" t="s">
        <v>3063</v>
      </c>
      <c r="H1932">
        <v>5305</v>
      </c>
      <c r="I1932" t="s">
        <v>3037</v>
      </c>
      <c r="J1932">
        <v>5</v>
      </c>
      <c r="K1932" t="s">
        <v>2971</v>
      </c>
      <c r="L1932">
        <v>5300</v>
      </c>
      <c r="M1932" t="s">
        <v>2972</v>
      </c>
      <c r="N1932">
        <v>0</v>
      </c>
      <c r="O1932" s="4" t="s">
        <v>3174</v>
      </c>
    </row>
    <row r="1933" spans="1:15">
      <c r="A1933" t="s">
        <v>2697</v>
      </c>
      <c r="C1933" s="8" t="s">
        <v>327</v>
      </c>
      <c r="F1933">
        <v>1.1972</v>
      </c>
      <c r="G1933" t="s">
        <v>3063</v>
      </c>
      <c r="H1933">
        <v>5305</v>
      </c>
      <c r="I1933" t="s">
        <v>3037</v>
      </c>
      <c r="J1933">
        <v>5</v>
      </c>
      <c r="K1933" t="s">
        <v>2971</v>
      </c>
      <c r="L1933">
        <v>5300</v>
      </c>
      <c r="M1933" t="s">
        <v>2972</v>
      </c>
      <c r="N1933">
        <v>0.35060000000000002</v>
      </c>
      <c r="O1933" s="4" t="s">
        <v>3174</v>
      </c>
    </row>
    <row r="1934" spans="1:15">
      <c r="A1934" t="s">
        <v>2698</v>
      </c>
      <c r="C1934" s="8" t="s">
        <v>327</v>
      </c>
      <c r="F1934">
        <v>4.1136999999999997</v>
      </c>
      <c r="G1934" t="s">
        <v>3063</v>
      </c>
      <c r="H1934">
        <v>5305</v>
      </c>
      <c r="I1934" t="s">
        <v>3037</v>
      </c>
      <c r="J1934">
        <v>5</v>
      </c>
      <c r="K1934" t="s">
        <v>2971</v>
      </c>
      <c r="L1934">
        <v>5300</v>
      </c>
      <c r="M1934" t="s">
        <v>2972</v>
      </c>
      <c r="N1934">
        <v>3.0000000000000001E-3</v>
      </c>
      <c r="O1934" s="4" t="s">
        <v>3174</v>
      </c>
    </row>
    <row r="1935" spans="1:15">
      <c r="A1935" t="s">
        <v>2699</v>
      </c>
      <c r="C1935" s="8" t="s">
        <v>327</v>
      </c>
      <c r="F1935">
        <v>0.64510000000000001</v>
      </c>
      <c r="G1935" t="s">
        <v>3063</v>
      </c>
      <c r="H1935">
        <v>5305</v>
      </c>
      <c r="I1935" t="s">
        <v>3037</v>
      </c>
      <c r="J1935">
        <v>5</v>
      </c>
      <c r="K1935" t="s">
        <v>2971</v>
      </c>
      <c r="L1935">
        <v>5300</v>
      </c>
      <c r="M1935" t="s">
        <v>2972</v>
      </c>
      <c r="N1935">
        <v>0.23050000000000001</v>
      </c>
      <c r="O1935" s="4" t="s">
        <v>3174</v>
      </c>
    </row>
    <row r="1936" spans="1:15">
      <c r="A1936" t="s">
        <v>2699</v>
      </c>
      <c r="C1936" s="8" t="s">
        <v>327</v>
      </c>
      <c r="F1936">
        <v>0.64510000000000001</v>
      </c>
      <c r="G1936" t="s">
        <v>3063</v>
      </c>
      <c r="H1936">
        <v>5305</v>
      </c>
      <c r="I1936" t="s">
        <v>3037</v>
      </c>
      <c r="J1936">
        <v>5</v>
      </c>
      <c r="K1936" t="s">
        <v>2971</v>
      </c>
      <c r="L1936">
        <v>5300</v>
      </c>
      <c r="M1936" t="s">
        <v>2972</v>
      </c>
      <c r="N1936">
        <v>0.1278</v>
      </c>
      <c r="O1936" s="4" t="s">
        <v>3174</v>
      </c>
    </row>
    <row r="1937" spans="1:15">
      <c r="A1937" t="s">
        <v>2700</v>
      </c>
      <c r="B1937" s="8" t="s">
        <v>327</v>
      </c>
      <c r="C1937" s="8" t="s">
        <v>327</v>
      </c>
      <c r="F1937">
        <v>1.6012999999999999</v>
      </c>
      <c r="G1937" t="s">
        <v>3063</v>
      </c>
      <c r="H1937">
        <v>5305</v>
      </c>
      <c r="I1937" t="s">
        <v>3037</v>
      </c>
      <c r="J1937">
        <v>5</v>
      </c>
      <c r="K1937" t="s">
        <v>2971</v>
      </c>
      <c r="L1937">
        <v>5300</v>
      </c>
      <c r="M1937" t="s">
        <v>2972</v>
      </c>
      <c r="N1937">
        <v>0.88039999999999996</v>
      </c>
      <c r="O1937" s="4" t="s">
        <v>3174</v>
      </c>
    </row>
    <row r="1938" spans="1:15">
      <c r="A1938" t="s">
        <v>2700</v>
      </c>
      <c r="B1938" s="8" t="s">
        <v>327</v>
      </c>
      <c r="C1938" s="8" t="s">
        <v>327</v>
      </c>
      <c r="F1938">
        <v>1.6012999999999999</v>
      </c>
      <c r="G1938" t="s">
        <v>3063</v>
      </c>
      <c r="H1938">
        <v>5305</v>
      </c>
      <c r="I1938" t="s">
        <v>3037</v>
      </c>
      <c r="J1938">
        <v>5</v>
      </c>
      <c r="K1938" t="s">
        <v>2971</v>
      </c>
      <c r="L1938">
        <v>5300</v>
      </c>
      <c r="M1938" t="s">
        <v>2972</v>
      </c>
      <c r="N1938">
        <v>3.85E-2</v>
      </c>
      <c r="O1938" s="4" t="s">
        <v>3174</v>
      </c>
    </row>
    <row r="1939" spans="1:15">
      <c r="A1939" t="s">
        <v>2703</v>
      </c>
      <c r="C1939" s="8" t="s">
        <v>327</v>
      </c>
      <c r="F1939">
        <v>1.9911000000000001</v>
      </c>
      <c r="G1939" t="s">
        <v>3063</v>
      </c>
      <c r="H1939">
        <v>5305</v>
      </c>
      <c r="I1939" t="s">
        <v>3037</v>
      </c>
      <c r="J1939">
        <v>5</v>
      </c>
      <c r="K1939" t="s">
        <v>2971</v>
      </c>
      <c r="L1939">
        <v>5300</v>
      </c>
      <c r="M1939" t="s">
        <v>2972</v>
      </c>
      <c r="N1939">
        <v>4.4900000000000002E-2</v>
      </c>
      <c r="O1939" s="4" t="s">
        <v>3174</v>
      </c>
    </row>
    <row r="1940" spans="1:15">
      <c r="A1940" t="s">
        <v>277</v>
      </c>
      <c r="E1940" s="8" t="s">
        <v>327</v>
      </c>
      <c r="F1940">
        <v>15.854900000000001</v>
      </c>
      <c r="G1940" t="s">
        <v>3063</v>
      </c>
      <c r="H1940">
        <v>5402</v>
      </c>
      <c r="I1940" t="s">
        <v>2992</v>
      </c>
      <c r="J1940">
        <v>5</v>
      </c>
      <c r="K1940" t="s">
        <v>2971</v>
      </c>
      <c r="L1940">
        <v>5400</v>
      </c>
      <c r="M1940" t="s">
        <v>2974</v>
      </c>
      <c r="N1940">
        <v>9.0595999999999997</v>
      </c>
      <c r="O1940" s="4" t="s">
        <v>3174</v>
      </c>
    </row>
    <row r="1941" spans="1:15">
      <c r="A1941" t="s">
        <v>1805</v>
      </c>
      <c r="C1941" s="8" t="s">
        <v>327</v>
      </c>
      <c r="F1941">
        <v>16.841000000000001</v>
      </c>
      <c r="G1941" t="s">
        <v>3063</v>
      </c>
      <c r="H1941">
        <v>5402</v>
      </c>
      <c r="I1941" t="s">
        <v>2992</v>
      </c>
      <c r="J1941">
        <v>5</v>
      </c>
      <c r="K1941" t="s">
        <v>2971</v>
      </c>
      <c r="L1941">
        <v>5400</v>
      </c>
      <c r="M1941" t="s">
        <v>2974</v>
      </c>
      <c r="N1941">
        <v>15.0853</v>
      </c>
      <c r="O1941" s="4" t="s">
        <v>3174</v>
      </c>
    </row>
    <row r="1942" spans="1:15">
      <c r="A1942" t="s">
        <v>1806</v>
      </c>
      <c r="C1942" s="8" t="s">
        <v>327</v>
      </c>
      <c r="F1942">
        <v>9.9497</v>
      </c>
      <c r="G1942" t="s">
        <v>3063</v>
      </c>
      <c r="H1942">
        <v>5402</v>
      </c>
      <c r="I1942" t="s">
        <v>2992</v>
      </c>
      <c r="J1942">
        <v>5</v>
      </c>
      <c r="K1942" t="s">
        <v>2971</v>
      </c>
      <c r="L1942">
        <v>5400</v>
      </c>
      <c r="M1942" t="s">
        <v>2974</v>
      </c>
      <c r="N1942">
        <v>9.5257000000000005</v>
      </c>
      <c r="O1942" s="4" t="s">
        <v>3174</v>
      </c>
    </row>
    <row r="1943" spans="1:15">
      <c r="A1943" t="s">
        <v>1807</v>
      </c>
      <c r="C1943" s="8" t="s">
        <v>327</v>
      </c>
      <c r="F1943">
        <v>5.8007</v>
      </c>
      <c r="G1943" t="s">
        <v>3063</v>
      </c>
      <c r="H1943">
        <v>5402</v>
      </c>
      <c r="I1943" t="s">
        <v>2992</v>
      </c>
      <c r="J1943">
        <v>5</v>
      </c>
      <c r="K1943" t="s">
        <v>2971</v>
      </c>
      <c r="L1943">
        <v>5400</v>
      </c>
      <c r="M1943" t="s">
        <v>2974</v>
      </c>
      <c r="N1943">
        <v>0.40479999999999999</v>
      </c>
      <c r="O1943" s="4" t="s">
        <v>3174</v>
      </c>
    </row>
    <row r="1944" spans="1:15">
      <c r="A1944" t="s">
        <v>1807</v>
      </c>
      <c r="C1944" s="8" t="s">
        <v>327</v>
      </c>
      <c r="F1944">
        <v>5.8007</v>
      </c>
      <c r="G1944" t="s">
        <v>3063</v>
      </c>
      <c r="H1944">
        <v>5402</v>
      </c>
      <c r="I1944" t="s">
        <v>2992</v>
      </c>
      <c r="J1944">
        <v>5</v>
      </c>
      <c r="K1944" t="s">
        <v>2971</v>
      </c>
      <c r="L1944">
        <v>5400</v>
      </c>
      <c r="M1944" t="s">
        <v>2974</v>
      </c>
      <c r="N1944">
        <v>0.1825</v>
      </c>
      <c r="O1944" s="4" t="s">
        <v>3174</v>
      </c>
    </row>
    <row r="1945" spans="1:15">
      <c r="A1945" t="s">
        <v>1810</v>
      </c>
      <c r="C1945" s="8" t="s">
        <v>327</v>
      </c>
      <c r="F1945">
        <v>3.3860000000000001</v>
      </c>
      <c r="G1945" t="s">
        <v>3063</v>
      </c>
      <c r="H1945">
        <v>5402</v>
      </c>
      <c r="I1945" t="s">
        <v>2992</v>
      </c>
      <c r="J1945">
        <v>5</v>
      </c>
      <c r="K1945" t="s">
        <v>2971</v>
      </c>
      <c r="L1945">
        <v>5400</v>
      </c>
      <c r="M1945" t="s">
        <v>2974</v>
      </c>
      <c r="N1945">
        <v>1.29E-2</v>
      </c>
      <c r="O1945" s="4" t="s">
        <v>3174</v>
      </c>
    </row>
    <row r="1946" spans="1:15">
      <c r="A1946" t="s">
        <v>1811</v>
      </c>
      <c r="C1946" s="8" t="s">
        <v>327</v>
      </c>
      <c r="F1946">
        <v>1.4528000000000001</v>
      </c>
      <c r="G1946" t="s">
        <v>3063</v>
      </c>
      <c r="H1946">
        <v>5402</v>
      </c>
      <c r="I1946" t="s">
        <v>2992</v>
      </c>
      <c r="J1946">
        <v>5</v>
      </c>
      <c r="K1946" t="s">
        <v>2971</v>
      </c>
      <c r="L1946">
        <v>5400</v>
      </c>
      <c r="M1946" t="s">
        <v>2974</v>
      </c>
      <c r="N1946">
        <v>0.67589999999999995</v>
      </c>
      <c r="O1946" s="4" t="s">
        <v>3174</v>
      </c>
    </row>
    <row r="1947" spans="1:15">
      <c r="A1947" t="s">
        <v>278</v>
      </c>
      <c r="C1947" s="8" t="s">
        <v>327</v>
      </c>
      <c r="F1947">
        <v>25.004000000000001</v>
      </c>
      <c r="G1947" t="s">
        <v>3063</v>
      </c>
      <c r="H1947">
        <v>5402</v>
      </c>
      <c r="I1947" t="s">
        <v>2992</v>
      </c>
      <c r="J1947">
        <v>5</v>
      </c>
      <c r="K1947" t="s">
        <v>2971</v>
      </c>
      <c r="L1947">
        <v>5400</v>
      </c>
      <c r="M1947" t="s">
        <v>2974</v>
      </c>
      <c r="N1947">
        <v>0.79979999999999996</v>
      </c>
      <c r="O1947" s="4" t="s">
        <v>3174</v>
      </c>
    </row>
    <row r="1948" spans="1:15">
      <c r="A1948" t="s">
        <v>279</v>
      </c>
      <c r="C1948" s="8" t="s">
        <v>327</v>
      </c>
      <c r="F1948">
        <v>15.844099999999999</v>
      </c>
      <c r="G1948" t="s">
        <v>3063</v>
      </c>
      <c r="H1948">
        <v>5402</v>
      </c>
      <c r="I1948" t="s">
        <v>2992</v>
      </c>
      <c r="J1948">
        <v>5</v>
      </c>
      <c r="K1948" t="s">
        <v>2971</v>
      </c>
      <c r="L1948">
        <v>5400</v>
      </c>
      <c r="M1948" t="s">
        <v>2974</v>
      </c>
      <c r="N1948">
        <v>14.6629</v>
      </c>
      <c r="O1948" s="4" t="s">
        <v>3174</v>
      </c>
    </row>
    <row r="1949" spans="1:15">
      <c r="A1949" t="s">
        <v>1823</v>
      </c>
      <c r="C1949" s="8" t="s">
        <v>327</v>
      </c>
      <c r="F1949">
        <v>2.2885</v>
      </c>
      <c r="G1949" t="s">
        <v>3063</v>
      </c>
      <c r="H1949">
        <v>5402</v>
      </c>
      <c r="I1949" t="s">
        <v>2992</v>
      </c>
      <c r="J1949">
        <v>5</v>
      </c>
      <c r="K1949" t="s">
        <v>2971</v>
      </c>
      <c r="L1949">
        <v>5400</v>
      </c>
      <c r="M1949" t="s">
        <v>2974</v>
      </c>
      <c r="N1949">
        <v>0.54330000000000001</v>
      </c>
      <c r="O1949" s="4" t="s">
        <v>3174</v>
      </c>
    </row>
    <row r="1950" spans="1:15">
      <c r="A1950" t="s">
        <v>1827</v>
      </c>
      <c r="E1950" s="8" t="s">
        <v>327</v>
      </c>
      <c r="F1950">
        <v>10.141500000000001</v>
      </c>
      <c r="G1950" t="s">
        <v>3063</v>
      </c>
      <c r="H1950">
        <v>5402</v>
      </c>
      <c r="I1950" t="s">
        <v>2992</v>
      </c>
      <c r="J1950">
        <v>5</v>
      </c>
      <c r="K1950" t="s">
        <v>2971</v>
      </c>
      <c r="L1950">
        <v>5400</v>
      </c>
      <c r="M1950" t="s">
        <v>2974</v>
      </c>
      <c r="N1950">
        <v>9.1007999999999996</v>
      </c>
      <c r="O1950" s="4" t="s">
        <v>3174</v>
      </c>
    </row>
    <row r="1951" spans="1:15">
      <c r="A1951" t="s">
        <v>1828</v>
      </c>
      <c r="E1951" s="8" t="s">
        <v>327</v>
      </c>
      <c r="F1951">
        <v>3.3894000000000002</v>
      </c>
      <c r="G1951" t="s">
        <v>3063</v>
      </c>
      <c r="H1951">
        <v>5402</v>
      </c>
      <c r="I1951" t="s">
        <v>2992</v>
      </c>
      <c r="J1951">
        <v>5</v>
      </c>
      <c r="K1951" t="s">
        <v>2971</v>
      </c>
      <c r="L1951">
        <v>5400</v>
      </c>
      <c r="M1951" t="s">
        <v>2974</v>
      </c>
      <c r="N1951">
        <v>3.3894000000000002</v>
      </c>
      <c r="O1951" s="4" t="s">
        <v>3174</v>
      </c>
    </row>
    <row r="1952" spans="1:15">
      <c r="A1952" t="s">
        <v>1829</v>
      </c>
      <c r="E1952" s="8" t="s">
        <v>327</v>
      </c>
      <c r="F1952">
        <v>0.38719999999999999</v>
      </c>
      <c r="G1952" t="s">
        <v>3063</v>
      </c>
      <c r="H1952">
        <v>5402</v>
      </c>
      <c r="I1952" t="s">
        <v>2992</v>
      </c>
      <c r="J1952">
        <v>5</v>
      </c>
      <c r="K1952" t="s">
        <v>2971</v>
      </c>
      <c r="L1952">
        <v>5400</v>
      </c>
      <c r="M1952" t="s">
        <v>2974</v>
      </c>
      <c r="N1952">
        <v>0.38719999999999999</v>
      </c>
      <c r="O1952" s="4" t="s">
        <v>3174</v>
      </c>
    </row>
    <row r="1953" spans="1:15">
      <c r="A1953" t="s">
        <v>1830</v>
      </c>
      <c r="E1953" s="8" t="s">
        <v>327</v>
      </c>
      <c r="F1953">
        <v>10.256600000000001</v>
      </c>
      <c r="G1953" t="s">
        <v>3063</v>
      </c>
      <c r="H1953">
        <v>5402</v>
      </c>
      <c r="I1953" t="s">
        <v>2992</v>
      </c>
      <c r="J1953">
        <v>5</v>
      </c>
      <c r="K1953" t="s">
        <v>2971</v>
      </c>
      <c r="L1953">
        <v>5400</v>
      </c>
      <c r="M1953" t="s">
        <v>2974</v>
      </c>
      <c r="N1953">
        <v>9.4497</v>
      </c>
      <c r="O1953" s="4" t="s">
        <v>3174</v>
      </c>
    </row>
    <row r="1954" spans="1:15">
      <c r="A1954" t="s">
        <v>1831</v>
      </c>
      <c r="C1954" s="8" t="s">
        <v>327</v>
      </c>
      <c r="F1954">
        <v>3.5525000000000002</v>
      </c>
      <c r="G1954" t="s">
        <v>3063</v>
      </c>
      <c r="H1954">
        <v>5402</v>
      </c>
      <c r="I1954" t="s">
        <v>2992</v>
      </c>
      <c r="J1954">
        <v>5</v>
      </c>
      <c r="K1954" t="s">
        <v>2971</v>
      </c>
      <c r="L1954">
        <v>5400</v>
      </c>
      <c r="M1954" t="s">
        <v>2974</v>
      </c>
      <c r="N1954">
        <v>3.5525000000000002</v>
      </c>
      <c r="O1954" s="4" t="s">
        <v>3174</v>
      </c>
    </row>
    <row r="1955" spans="1:15">
      <c r="A1955" t="s">
        <v>1837</v>
      </c>
      <c r="E1955" s="8" t="s">
        <v>327</v>
      </c>
      <c r="F1955">
        <v>7.1708999999999996</v>
      </c>
      <c r="G1955" t="s">
        <v>3063</v>
      </c>
      <c r="H1955">
        <v>5402</v>
      </c>
      <c r="I1955" t="s">
        <v>2992</v>
      </c>
      <c r="J1955">
        <v>5</v>
      </c>
      <c r="K1955" t="s">
        <v>2971</v>
      </c>
      <c r="L1955">
        <v>5400</v>
      </c>
      <c r="M1955" t="s">
        <v>2974</v>
      </c>
      <c r="N1955">
        <v>6.4000000000000003E-3</v>
      </c>
      <c r="O1955" s="4" t="s">
        <v>3174</v>
      </c>
    </row>
    <row r="1956" spans="1:15">
      <c r="A1956" t="s">
        <v>1844</v>
      </c>
      <c r="C1956" s="8" t="s">
        <v>327</v>
      </c>
      <c r="F1956">
        <v>25.874300000000002</v>
      </c>
      <c r="G1956" t="s">
        <v>3063</v>
      </c>
      <c r="H1956">
        <v>5402</v>
      </c>
      <c r="I1956" t="s">
        <v>2992</v>
      </c>
      <c r="J1956">
        <v>5</v>
      </c>
      <c r="K1956" t="s">
        <v>2971</v>
      </c>
      <c r="L1956">
        <v>5400</v>
      </c>
      <c r="M1956" t="s">
        <v>2974</v>
      </c>
      <c r="N1956">
        <v>9.1397999999999993</v>
      </c>
      <c r="O1956" s="4" t="s">
        <v>3174</v>
      </c>
    </row>
    <row r="1957" spans="1:15">
      <c r="A1957" t="s">
        <v>281</v>
      </c>
      <c r="C1957" s="8" t="s">
        <v>327</v>
      </c>
      <c r="F1957">
        <v>7.5545999999999998</v>
      </c>
      <c r="G1957" t="s">
        <v>3063</v>
      </c>
      <c r="H1957">
        <v>5402</v>
      </c>
      <c r="I1957" t="s">
        <v>2992</v>
      </c>
      <c r="J1957">
        <v>5</v>
      </c>
      <c r="K1957" t="s">
        <v>2971</v>
      </c>
      <c r="L1957">
        <v>5400</v>
      </c>
      <c r="M1957" t="s">
        <v>2974</v>
      </c>
      <c r="N1957">
        <v>0.55989999999999995</v>
      </c>
      <c r="O1957" s="4" t="s">
        <v>3174</v>
      </c>
    </row>
    <row r="1958" spans="1:15">
      <c r="A1958" t="s">
        <v>1867</v>
      </c>
      <c r="C1958" s="8" t="s">
        <v>327</v>
      </c>
      <c r="F1958">
        <v>0.79879999999999995</v>
      </c>
      <c r="G1958" t="s">
        <v>3063</v>
      </c>
      <c r="H1958">
        <v>5402</v>
      </c>
      <c r="I1958" t="s">
        <v>2992</v>
      </c>
      <c r="J1958">
        <v>5</v>
      </c>
      <c r="K1958" t="s">
        <v>2971</v>
      </c>
      <c r="L1958">
        <v>5400</v>
      </c>
      <c r="M1958" t="s">
        <v>2974</v>
      </c>
      <c r="N1958">
        <v>0.67249999999999999</v>
      </c>
      <c r="O1958" s="4" t="s">
        <v>3174</v>
      </c>
    </row>
    <row r="1959" spans="1:15">
      <c r="A1959" t="s">
        <v>1868</v>
      </c>
      <c r="C1959" s="8" t="s">
        <v>327</v>
      </c>
      <c r="F1959">
        <v>1.0683</v>
      </c>
      <c r="G1959" t="s">
        <v>3063</v>
      </c>
      <c r="H1959">
        <v>5402</v>
      </c>
      <c r="I1959" t="s">
        <v>2992</v>
      </c>
      <c r="J1959">
        <v>5</v>
      </c>
      <c r="K1959" t="s">
        <v>2971</v>
      </c>
      <c r="L1959">
        <v>5400</v>
      </c>
      <c r="M1959" t="s">
        <v>2974</v>
      </c>
      <c r="N1959">
        <v>1.0683</v>
      </c>
      <c r="O1959" s="4" t="s">
        <v>3174</v>
      </c>
    </row>
    <row r="1960" spans="1:15">
      <c r="A1960" t="s">
        <v>1869</v>
      </c>
      <c r="B1960" s="8" t="s">
        <v>327</v>
      </c>
      <c r="C1960" s="8" t="s">
        <v>327</v>
      </c>
      <c r="F1960">
        <v>2.1318000000000001</v>
      </c>
      <c r="G1960" t="s">
        <v>3063</v>
      </c>
      <c r="H1960">
        <v>5402</v>
      </c>
      <c r="I1960" t="s">
        <v>2992</v>
      </c>
      <c r="J1960">
        <v>5</v>
      </c>
      <c r="K1960" t="s">
        <v>2971</v>
      </c>
      <c r="L1960">
        <v>5400</v>
      </c>
      <c r="M1960" t="s">
        <v>2974</v>
      </c>
      <c r="N1960">
        <v>0.74239999999999995</v>
      </c>
      <c r="O1960" s="4" t="s">
        <v>3174</v>
      </c>
    </row>
    <row r="1961" spans="1:15">
      <c r="A1961" t="s">
        <v>1949</v>
      </c>
      <c r="C1961" s="8" t="s">
        <v>327</v>
      </c>
      <c r="F1961">
        <v>62.939100000000003</v>
      </c>
      <c r="G1961" t="s">
        <v>3063</v>
      </c>
      <c r="H1961">
        <v>5402</v>
      </c>
      <c r="I1961" t="s">
        <v>2992</v>
      </c>
      <c r="J1961">
        <v>5</v>
      </c>
      <c r="K1961" t="s">
        <v>2971</v>
      </c>
      <c r="L1961">
        <v>5400</v>
      </c>
      <c r="M1961" t="s">
        <v>2974</v>
      </c>
      <c r="N1961">
        <v>4.2079000000000004</v>
      </c>
      <c r="O1961" s="4" t="s">
        <v>3174</v>
      </c>
    </row>
    <row r="1962" spans="1:15">
      <c r="A1962" t="s">
        <v>1974</v>
      </c>
      <c r="E1962" s="8" t="s">
        <v>327</v>
      </c>
      <c r="F1962">
        <v>0.41689999999999999</v>
      </c>
      <c r="G1962" t="s">
        <v>3063</v>
      </c>
      <c r="H1962">
        <v>5402</v>
      </c>
      <c r="I1962" t="s">
        <v>2992</v>
      </c>
      <c r="J1962">
        <v>5</v>
      </c>
      <c r="K1962" t="s">
        <v>2971</v>
      </c>
      <c r="L1962">
        <v>5400</v>
      </c>
      <c r="M1962" t="s">
        <v>2974</v>
      </c>
      <c r="N1962">
        <v>0.41689999999999999</v>
      </c>
      <c r="O1962" s="4" t="s">
        <v>3174</v>
      </c>
    </row>
    <row r="1963" spans="1:15">
      <c r="A1963" t="s">
        <v>1975</v>
      </c>
      <c r="C1963" s="8" t="s">
        <v>327</v>
      </c>
      <c r="F1963">
        <v>0.74670000000000003</v>
      </c>
      <c r="G1963" t="s">
        <v>3063</v>
      </c>
      <c r="H1963">
        <v>5402</v>
      </c>
      <c r="I1963" t="s">
        <v>2992</v>
      </c>
      <c r="J1963">
        <v>5</v>
      </c>
      <c r="K1963" t="s">
        <v>2971</v>
      </c>
      <c r="L1963">
        <v>5400</v>
      </c>
      <c r="M1963" t="s">
        <v>2974</v>
      </c>
      <c r="N1963">
        <v>0.49830000000000002</v>
      </c>
      <c r="O1963" s="4" t="s">
        <v>3174</v>
      </c>
    </row>
    <row r="1964" spans="1:15">
      <c r="A1964" t="s">
        <v>1976</v>
      </c>
      <c r="C1964" s="8" t="s">
        <v>327</v>
      </c>
      <c r="F1964">
        <v>3.5640999999999998</v>
      </c>
      <c r="G1964" t="s">
        <v>3063</v>
      </c>
      <c r="H1964">
        <v>5402</v>
      </c>
      <c r="I1964" t="s">
        <v>2992</v>
      </c>
      <c r="J1964">
        <v>5</v>
      </c>
      <c r="K1964" t="s">
        <v>2971</v>
      </c>
      <c r="L1964">
        <v>5400</v>
      </c>
      <c r="M1964" t="s">
        <v>2974</v>
      </c>
      <c r="N1964">
        <v>2.8064</v>
      </c>
      <c r="O1964" s="4" t="s">
        <v>3174</v>
      </c>
    </row>
    <row r="1965" spans="1:15">
      <c r="A1965" t="s">
        <v>1977</v>
      </c>
      <c r="C1965" s="8" t="s">
        <v>327</v>
      </c>
      <c r="F1965">
        <v>8.3374000000000006</v>
      </c>
      <c r="G1965" t="s">
        <v>3063</v>
      </c>
      <c r="H1965">
        <v>5402</v>
      </c>
      <c r="I1965" t="s">
        <v>2992</v>
      </c>
      <c r="J1965">
        <v>5</v>
      </c>
      <c r="K1965" t="s">
        <v>2971</v>
      </c>
      <c r="L1965">
        <v>5400</v>
      </c>
      <c r="M1965" t="s">
        <v>2974</v>
      </c>
      <c r="N1965">
        <v>0.57189999999999996</v>
      </c>
      <c r="O1965" s="4" t="s">
        <v>3174</v>
      </c>
    </row>
    <row r="1966" spans="1:15">
      <c r="A1966" t="s">
        <v>1987</v>
      </c>
      <c r="C1966" s="8" t="s">
        <v>327</v>
      </c>
      <c r="F1966">
        <v>52.610900000000001</v>
      </c>
      <c r="G1966" t="s">
        <v>3063</v>
      </c>
      <c r="H1966">
        <v>5402</v>
      </c>
      <c r="I1966" t="s">
        <v>2992</v>
      </c>
      <c r="J1966">
        <v>5</v>
      </c>
      <c r="K1966" t="s">
        <v>2971</v>
      </c>
      <c r="L1966">
        <v>5400</v>
      </c>
      <c r="M1966" t="s">
        <v>2974</v>
      </c>
      <c r="N1966">
        <v>1.15E-2</v>
      </c>
      <c r="O1966" s="4" t="s">
        <v>3174</v>
      </c>
    </row>
    <row r="1967" spans="1:15">
      <c r="A1967" t="s">
        <v>1988</v>
      </c>
      <c r="B1967" s="8" t="s">
        <v>327</v>
      </c>
      <c r="C1967" s="8" t="s">
        <v>327</v>
      </c>
      <c r="F1967">
        <v>6.2229000000000001</v>
      </c>
      <c r="G1967" t="s">
        <v>3063</v>
      </c>
      <c r="H1967">
        <v>5402</v>
      </c>
      <c r="I1967" t="s">
        <v>2992</v>
      </c>
      <c r="J1967">
        <v>5</v>
      </c>
      <c r="K1967" t="s">
        <v>2971</v>
      </c>
      <c r="L1967">
        <v>5400</v>
      </c>
      <c r="M1967" t="s">
        <v>2974</v>
      </c>
      <c r="N1967">
        <v>6.1154999999999999</v>
      </c>
      <c r="O1967" s="4" t="s">
        <v>3174</v>
      </c>
    </row>
    <row r="1968" spans="1:15">
      <c r="A1968" t="s">
        <v>1989</v>
      </c>
      <c r="E1968" s="8" t="s">
        <v>327</v>
      </c>
      <c r="F1968">
        <v>5.8144999999999998</v>
      </c>
      <c r="G1968" t="s">
        <v>3063</v>
      </c>
      <c r="H1968">
        <v>5402</v>
      </c>
      <c r="I1968" t="s">
        <v>2992</v>
      </c>
      <c r="J1968">
        <v>5</v>
      </c>
      <c r="K1968" t="s">
        <v>2971</v>
      </c>
      <c r="L1968">
        <v>5400</v>
      </c>
      <c r="M1968" t="s">
        <v>2974</v>
      </c>
      <c r="N1968">
        <v>4.6525999999999996</v>
      </c>
      <c r="O1968" s="4" t="s">
        <v>3174</v>
      </c>
    </row>
    <row r="1969" spans="1:15">
      <c r="A1969" t="s">
        <v>1990</v>
      </c>
      <c r="E1969" s="8" t="s">
        <v>327</v>
      </c>
      <c r="F1969">
        <v>12.537800000000001</v>
      </c>
      <c r="G1969" t="s">
        <v>3063</v>
      </c>
      <c r="H1969">
        <v>5402</v>
      </c>
      <c r="I1969" t="s">
        <v>2992</v>
      </c>
      <c r="J1969">
        <v>5</v>
      </c>
      <c r="K1969" t="s">
        <v>2971</v>
      </c>
      <c r="L1969">
        <v>5400</v>
      </c>
      <c r="M1969" t="s">
        <v>2974</v>
      </c>
      <c r="N1969">
        <v>12.491899999999999</v>
      </c>
      <c r="O1969" s="4" t="s">
        <v>3174</v>
      </c>
    </row>
    <row r="1970" spans="1:15">
      <c r="A1970" t="s">
        <v>1995</v>
      </c>
      <c r="C1970" s="8" t="s">
        <v>327</v>
      </c>
      <c r="F1970">
        <v>4.8365999999999998</v>
      </c>
      <c r="G1970" t="s">
        <v>3063</v>
      </c>
      <c r="H1970">
        <v>5402</v>
      </c>
      <c r="I1970" t="s">
        <v>2992</v>
      </c>
      <c r="J1970">
        <v>5</v>
      </c>
      <c r="K1970" t="s">
        <v>2971</v>
      </c>
      <c r="L1970">
        <v>5400</v>
      </c>
      <c r="M1970" t="s">
        <v>2974</v>
      </c>
      <c r="N1970">
        <v>8.0399999999999999E-2</v>
      </c>
      <c r="O1970" s="4" t="s">
        <v>3174</v>
      </c>
    </row>
    <row r="1971" spans="1:15">
      <c r="A1971" t="s">
        <v>1996</v>
      </c>
      <c r="C1971" s="8" t="s">
        <v>327</v>
      </c>
      <c r="F1971">
        <v>4.49</v>
      </c>
      <c r="G1971" t="s">
        <v>3063</v>
      </c>
      <c r="H1971">
        <v>5402</v>
      </c>
      <c r="I1971" t="s">
        <v>2992</v>
      </c>
      <c r="J1971">
        <v>5</v>
      </c>
      <c r="K1971" t="s">
        <v>2971</v>
      </c>
      <c r="L1971">
        <v>5400</v>
      </c>
      <c r="M1971" t="s">
        <v>2974</v>
      </c>
      <c r="N1971">
        <v>4.49</v>
      </c>
      <c r="O1971" s="4" t="s">
        <v>3174</v>
      </c>
    </row>
    <row r="1972" spans="1:15">
      <c r="A1972" t="s">
        <v>155</v>
      </c>
      <c r="C1972" s="8" t="s">
        <v>327</v>
      </c>
      <c r="F1972">
        <v>8.0498999999999992</v>
      </c>
      <c r="G1972" t="s">
        <v>3063</v>
      </c>
      <c r="H1972">
        <v>5402</v>
      </c>
      <c r="I1972" t="s">
        <v>2992</v>
      </c>
      <c r="J1972">
        <v>5</v>
      </c>
      <c r="K1972" t="s">
        <v>2971</v>
      </c>
      <c r="L1972">
        <v>5400</v>
      </c>
      <c r="M1972" t="s">
        <v>2974</v>
      </c>
      <c r="N1972">
        <v>7.9305000000000003</v>
      </c>
      <c r="O1972" s="4" t="s">
        <v>3174</v>
      </c>
    </row>
    <row r="1973" spans="1:15">
      <c r="A1973" t="s">
        <v>1998</v>
      </c>
      <c r="C1973" s="8" t="s">
        <v>327</v>
      </c>
      <c r="F1973">
        <v>10.177899999999999</v>
      </c>
      <c r="G1973" t="s">
        <v>3063</v>
      </c>
      <c r="H1973">
        <v>5402</v>
      </c>
      <c r="I1973" t="s">
        <v>2992</v>
      </c>
      <c r="J1973">
        <v>5</v>
      </c>
      <c r="K1973" t="s">
        <v>2971</v>
      </c>
      <c r="L1973">
        <v>5400</v>
      </c>
      <c r="M1973" t="s">
        <v>2974</v>
      </c>
      <c r="N1973">
        <v>10.177899999999999</v>
      </c>
      <c r="O1973" s="4" t="s">
        <v>3174</v>
      </c>
    </row>
    <row r="1974" spans="1:15">
      <c r="A1974" t="s">
        <v>1999</v>
      </c>
      <c r="E1974" s="8" t="s">
        <v>327</v>
      </c>
      <c r="F1974">
        <v>5.6318999999999999</v>
      </c>
      <c r="G1974" t="s">
        <v>3063</v>
      </c>
      <c r="H1974">
        <v>5402</v>
      </c>
      <c r="I1974" t="s">
        <v>2992</v>
      </c>
      <c r="J1974">
        <v>5</v>
      </c>
      <c r="K1974" t="s">
        <v>2971</v>
      </c>
      <c r="L1974">
        <v>5400</v>
      </c>
      <c r="M1974" t="s">
        <v>2974</v>
      </c>
      <c r="N1974">
        <v>4.9795999999999996</v>
      </c>
      <c r="O1974" s="4" t="s">
        <v>3174</v>
      </c>
    </row>
    <row r="1975" spans="1:15">
      <c r="A1975" t="s">
        <v>2002</v>
      </c>
      <c r="B1975" s="8" t="s">
        <v>327</v>
      </c>
      <c r="E1975" s="8" t="s">
        <v>327</v>
      </c>
      <c r="F1975">
        <v>3.6150000000000002</v>
      </c>
      <c r="G1975" t="s">
        <v>3063</v>
      </c>
      <c r="H1975">
        <v>5402</v>
      </c>
      <c r="I1975" t="s">
        <v>2992</v>
      </c>
      <c r="J1975">
        <v>5</v>
      </c>
      <c r="K1975" t="s">
        <v>2971</v>
      </c>
      <c r="L1975">
        <v>5400</v>
      </c>
      <c r="M1975" t="s">
        <v>2974</v>
      </c>
      <c r="N1975">
        <v>3.6150000000000002</v>
      </c>
      <c r="O1975" s="4" t="s">
        <v>3174</v>
      </c>
    </row>
    <row r="1976" spans="1:15">
      <c r="A1976" t="s">
        <v>284</v>
      </c>
      <c r="E1976" s="8" t="s">
        <v>327</v>
      </c>
      <c r="F1976">
        <v>4.2523999999999997</v>
      </c>
      <c r="G1976" t="s">
        <v>3063</v>
      </c>
      <c r="H1976">
        <v>5402</v>
      </c>
      <c r="I1976" t="s">
        <v>2992</v>
      </c>
      <c r="J1976">
        <v>5</v>
      </c>
      <c r="K1976" t="s">
        <v>2971</v>
      </c>
      <c r="L1976">
        <v>5400</v>
      </c>
      <c r="M1976" t="s">
        <v>2974</v>
      </c>
      <c r="N1976">
        <v>4.2523999999999997</v>
      </c>
      <c r="O1976" s="4" t="s">
        <v>3174</v>
      </c>
    </row>
    <row r="1977" spans="1:15">
      <c r="A1977" t="s">
        <v>2004</v>
      </c>
      <c r="E1977" s="8" t="s">
        <v>327</v>
      </c>
      <c r="F1977">
        <v>2.5539000000000001</v>
      </c>
      <c r="G1977" t="s">
        <v>3063</v>
      </c>
      <c r="H1977">
        <v>5402</v>
      </c>
      <c r="I1977" t="s">
        <v>2992</v>
      </c>
      <c r="J1977">
        <v>5</v>
      </c>
      <c r="K1977" t="s">
        <v>2971</v>
      </c>
      <c r="L1977">
        <v>5400</v>
      </c>
      <c r="M1977" t="s">
        <v>2974</v>
      </c>
      <c r="N1977">
        <v>2.5539000000000001</v>
      </c>
      <c r="O1977" s="4" t="s">
        <v>3174</v>
      </c>
    </row>
    <row r="1978" spans="1:15">
      <c r="A1978" t="s">
        <v>2005</v>
      </c>
      <c r="C1978" s="8" t="s">
        <v>327</v>
      </c>
      <c r="F1978">
        <v>29.182500000000001</v>
      </c>
      <c r="G1978" t="s">
        <v>3063</v>
      </c>
      <c r="H1978">
        <v>5402</v>
      </c>
      <c r="I1978" t="s">
        <v>2992</v>
      </c>
      <c r="J1978">
        <v>5</v>
      </c>
      <c r="K1978" t="s">
        <v>2971</v>
      </c>
      <c r="L1978">
        <v>5400</v>
      </c>
      <c r="M1978" t="s">
        <v>2974</v>
      </c>
      <c r="N1978">
        <v>0.48249999999999998</v>
      </c>
      <c r="O1978" s="4" t="s">
        <v>3174</v>
      </c>
    </row>
    <row r="1979" spans="1:15">
      <c r="A1979" t="s">
        <v>2013</v>
      </c>
      <c r="E1979" s="8" t="s">
        <v>327</v>
      </c>
      <c r="F1979">
        <v>1.0403</v>
      </c>
      <c r="G1979" t="s">
        <v>3063</v>
      </c>
      <c r="H1979">
        <v>5402</v>
      </c>
      <c r="I1979" t="s">
        <v>2992</v>
      </c>
      <c r="J1979">
        <v>5</v>
      </c>
      <c r="K1979" t="s">
        <v>2971</v>
      </c>
      <c r="L1979">
        <v>5400</v>
      </c>
      <c r="M1979" t="s">
        <v>2974</v>
      </c>
      <c r="N1979">
        <v>0.13250000000000001</v>
      </c>
      <c r="O1979" s="4" t="s">
        <v>3174</v>
      </c>
    </row>
    <row r="1980" spans="1:15">
      <c r="A1980" t="s">
        <v>2014</v>
      </c>
      <c r="B1980" s="8" t="s">
        <v>327</v>
      </c>
      <c r="C1980" s="8" t="s">
        <v>327</v>
      </c>
      <c r="F1980">
        <v>3.2132000000000001</v>
      </c>
      <c r="G1980" t="s">
        <v>3063</v>
      </c>
      <c r="H1980">
        <v>5402</v>
      </c>
      <c r="I1980" t="s">
        <v>2992</v>
      </c>
      <c r="J1980">
        <v>5</v>
      </c>
      <c r="K1980" t="s">
        <v>2971</v>
      </c>
      <c r="L1980">
        <v>5400</v>
      </c>
      <c r="M1980" t="s">
        <v>2974</v>
      </c>
      <c r="N1980">
        <v>3.2132000000000001</v>
      </c>
      <c r="O1980" s="4" t="s">
        <v>3174</v>
      </c>
    </row>
    <row r="1981" spans="1:15">
      <c r="A1981" t="s">
        <v>2015</v>
      </c>
      <c r="B1981" s="8" t="s">
        <v>327</v>
      </c>
      <c r="C1981" s="8" t="s">
        <v>327</v>
      </c>
      <c r="F1981">
        <v>1.4597</v>
      </c>
      <c r="G1981" t="s">
        <v>3063</v>
      </c>
      <c r="H1981">
        <v>5402</v>
      </c>
      <c r="I1981" t="s">
        <v>2992</v>
      </c>
      <c r="J1981">
        <v>5</v>
      </c>
      <c r="K1981" t="s">
        <v>2971</v>
      </c>
      <c r="L1981">
        <v>5400</v>
      </c>
      <c r="M1981" t="s">
        <v>2974</v>
      </c>
      <c r="N1981">
        <v>1.4597</v>
      </c>
      <c r="O1981" s="4" t="s">
        <v>3174</v>
      </c>
    </row>
    <row r="1982" spans="1:15">
      <c r="A1982" t="s">
        <v>2018</v>
      </c>
      <c r="E1982" s="8" t="s">
        <v>327</v>
      </c>
      <c r="F1982">
        <v>1.2656000000000001</v>
      </c>
      <c r="G1982" t="s">
        <v>3063</v>
      </c>
      <c r="H1982">
        <v>5402</v>
      </c>
      <c r="I1982" t="s">
        <v>2992</v>
      </c>
      <c r="J1982">
        <v>5</v>
      </c>
      <c r="K1982" t="s">
        <v>2971</v>
      </c>
      <c r="L1982">
        <v>5400</v>
      </c>
      <c r="M1982" t="s">
        <v>2974</v>
      </c>
      <c r="N1982">
        <v>1.8499999999999999E-2</v>
      </c>
      <c r="O1982" s="4" t="s">
        <v>3174</v>
      </c>
    </row>
    <row r="1983" spans="1:15">
      <c r="A1983" t="s">
        <v>2026</v>
      </c>
      <c r="B1983" s="8" t="s">
        <v>327</v>
      </c>
      <c r="C1983" s="8" t="s">
        <v>327</v>
      </c>
      <c r="F1983">
        <v>0.59870000000000001</v>
      </c>
      <c r="G1983" t="s">
        <v>3063</v>
      </c>
      <c r="H1983">
        <v>5402</v>
      </c>
      <c r="I1983" t="s">
        <v>2992</v>
      </c>
      <c r="J1983">
        <v>5</v>
      </c>
      <c r="K1983" t="s">
        <v>2971</v>
      </c>
      <c r="L1983">
        <v>5400</v>
      </c>
      <c r="M1983" t="s">
        <v>2974</v>
      </c>
      <c r="N1983">
        <v>0.13589999999999999</v>
      </c>
      <c r="O1983" s="4" t="s">
        <v>3174</v>
      </c>
    </row>
    <row r="1984" spans="1:15">
      <c r="A1984" t="s">
        <v>2029</v>
      </c>
      <c r="B1984" s="8" t="s">
        <v>327</v>
      </c>
      <c r="C1984" s="8" t="s">
        <v>327</v>
      </c>
      <c r="F1984">
        <v>0.35310000000000002</v>
      </c>
      <c r="G1984" t="s">
        <v>3063</v>
      </c>
      <c r="H1984">
        <v>5402</v>
      </c>
      <c r="I1984" t="s">
        <v>2992</v>
      </c>
      <c r="J1984">
        <v>5</v>
      </c>
      <c r="K1984" t="s">
        <v>2971</v>
      </c>
      <c r="L1984">
        <v>5400</v>
      </c>
      <c r="M1984" t="s">
        <v>2974</v>
      </c>
      <c r="N1984">
        <v>0.35310000000000002</v>
      </c>
      <c r="O1984" s="4" t="s">
        <v>3174</v>
      </c>
    </row>
    <row r="1985" spans="1:15">
      <c r="A1985" t="s">
        <v>2030</v>
      </c>
      <c r="C1985" s="8" t="s">
        <v>327</v>
      </c>
      <c r="F1985">
        <v>0.76200000000000001</v>
      </c>
      <c r="G1985" t="s">
        <v>3063</v>
      </c>
      <c r="H1985">
        <v>5402</v>
      </c>
      <c r="I1985" t="s">
        <v>2992</v>
      </c>
      <c r="J1985">
        <v>5</v>
      </c>
      <c r="K1985" t="s">
        <v>2971</v>
      </c>
      <c r="L1985">
        <v>5400</v>
      </c>
      <c r="M1985" t="s">
        <v>2974</v>
      </c>
      <c r="N1985">
        <v>0.76200000000000001</v>
      </c>
      <c r="O1985" s="4" t="s">
        <v>3174</v>
      </c>
    </row>
    <row r="1986" spans="1:15">
      <c r="A1986" t="s">
        <v>2031</v>
      </c>
      <c r="B1986" s="8" t="s">
        <v>327</v>
      </c>
      <c r="E1986" s="8" t="s">
        <v>327</v>
      </c>
      <c r="F1986">
        <v>1.1400999999999999</v>
      </c>
      <c r="G1986" t="s">
        <v>3063</v>
      </c>
      <c r="H1986">
        <v>5402</v>
      </c>
      <c r="I1986" t="s">
        <v>2992</v>
      </c>
      <c r="J1986">
        <v>5</v>
      </c>
      <c r="K1986" t="s">
        <v>2971</v>
      </c>
      <c r="L1986">
        <v>5400</v>
      </c>
      <c r="M1986" t="s">
        <v>2974</v>
      </c>
      <c r="N1986">
        <v>1.1400999999999999</v>
      </c>
      <c r="O1986" s="4" t="s">
        <v>3174</v>
      </c>
    </row>
    <row r="1987" spans="1:15">
      <c r="A1987" t="s">
        <v>2035</v>
      </c>
      <c r="C1987" s="8" t="s">
        <v>327</v>
      </c>
      <c r="F1987">
        <v>0.54490000000000005</v>
      </c>
      <c r="G1987" t="s">
        <v>3063</v>
      </c>
      <c r="H1987">
        <v>5402</v>
      </c>
      <c r="I1987" t="s">
        <v>2992</v>
      </c>
      <c r="J1987">
        <v>5</v>
      </c>
      <c r="K1987" t="s">
        <v>2971</v>
      </c>
      <c r="L1987">
        <v>5400</v>
      </c>
      <c r="M1987" t="s">
        <v>2974</v>
      </c>
      <c r="N1987">
        <v>0.54490000000000005</v>
      </c>
      <c r="O1987" s="4" t="s">
        <v>3174</v>
      </c>
    </row>
    <row r="1988" spans="1:15">
      <c r="A1988" t="s">
        <v>2036</v>
      </c>
      <c r="B1988" s="8" t="s">
        <v>327</v>
      </c>
      <c r="C1988" s="8" t="s">
        <v>327</v>
      </c>
      <c r="F1988">
        <v>0.76129999999999998</v>
      </c>
      <c r="G1988" t="s">
        <v>3063</v>
      </c>
      <c r="H1988">
        <v>5402</v>
      </c>
      <c r="I1988" t="s">
        <v>2992</v>
      </c>
      <c r="J1988">
        <v>5</v>
      </c>
      <c r="K1988" t="s">
        <v>2971</v>
      </c>
      <c r="L1988">
        <v>5400</v>
      </c>
      <c r="M1988" t="s">
        <v>2974</v>
      </c>
      <c r="N1988">
        <v>0.68700000000000006</v>
      </c>
      <c r="O1988" s="4" t="s">
        <v>3174</v>
      </c>
    </row>
    <row r="1989" spans="1:15">
      <c r="A1989" t="s">
        <v>2037</v>
      </c>
      <c r="C1989" s="8" t="s">
        <v>327</v>
      </c>
      <c r="E1989" s="8" t="s">
        <v>327</v>
      </c>
      <c r="F1989">
        <v>1.0620000000000001</v>
      </c>
      <c r="G1989" t="s">
        <v>3063</v>
      </c>
      <c r="H1989">
        <v>5402</v>
      </c>
      <c r="I1989" t="s">
        <v>2992</v>
      </c>
      <c r="J1989">
        <v>5</v>
      </c>
      <c r="K1989" t="s">
        <v>2971</v>
      </c>
      <c r="L1989">
        <v>5400</v>
      </c>
      <c r="M1989" t="s">
        <v>2974</v>
      </c>
      <c r="N1989">
        <v>1.0620000000000001</v>
      </c>
      <c r="O1989" s="4" t="s">
        <v>3174</v>
      </c>
    </row>
    <row r="1990" spans="1:15">
      <c r="A1990" t="s">
        <v>285</v>
      </c>
      <c r="E1990" s="8" t="s">
        <v>327</v>
      </c>
      <c r="F1990">
        <v>0.94320000000000004</v>
      </c>
      <c r="G1990" t="s">
        <v>3063</v>
      </c>
      <c r="H1990">
        <v>5402</v>
      </c>
      <c r="I1990" t="s">
        <v>2992</v>
      </c>
      <c r="J1990">
        <v>5</v>
      </c>
      <c r="K1990" t="s">
        <v>2971</v>
      </c>
      <c r="L1990">
        <v>5400</v>
      </c>
      <c r="M1990" t="s">
        <v>2974</v>
      </c>
      <c r="N1990">
        <v>0.94320000000000004</v>
      </c>
      <c r="O1990" s="4" t="s">
        <v>3174</v>
      </c>
    </row>
    <row r="1991" spans="1:15">
      <c r="A1991" t="s">
        <v>2038</v>
      </c>
      <c r="E1991" s="8" t="s">
        <v>327</v>
      </c>
      <c r="F1991">
        <v>0.57330000000000003</v>
      </c>
      <c r="G1991" t="s">
        <v>3063</v>
      </c>
      <c r="H1991">
        <v>5402</v>
      </c>
      <c r="I1991" t="s">
        <v>2992</v>
      </c>
      <c r="J1991">
        <v>5</v>
      </c>
      <c r="K1991" t="s">
        <v>2971</v>
      </c>
      <c r="L1991">
        <v>5400</v>
      </c>
      <c r="M1991" t="s">
        <v>2974</v>
      </c>
      <c r="N1991">
        <v>0.57330000000000003</v>
      </c>
      <c r="O1991" s="4" t="s">
        <v>3174</v>
      </c>
    </row>
    <row r="1992" spans="1:15">
      <c r="A1992" t="s">
        <v>2039</v>
      </c>
      <c r="E1992" s="8" t="s">
        <v>327</v>
      </c>
      <c r="F1992">
        <v>0.61219999999999997</v>
      </c>
      <c r="G1992" t="s">
        <v>3063</v>
      </c>
      <c r="H1992">
        <v>5402</v>
      </c>
      <c r="I1992" t="s">
        <v>2992</v>
      </c>
      <c r="J1992">
        <v>5</v>
      </c>
      <c r="K1992" t="s">
        <v>2971</v>
      </c>
      <c r="L1992">
        <v>5400</v>
      </c>
      <c r="M1992" t="s">
        <v>2974</v>
      </c>
      <c r="N1992">
        <v>5.0000000000000001E-4</v>
      </c>
      <c r="O1992" s="4" t="s">
        <v>3174</v>
      </c>
    </row>
    <row r="1993" spans="1:15">
      <c r="A1993" t="s">
        <v>286</v>
      </c>
      <c r="C1993" s="8" t="s">
        <v>327</v>
      </c>
      <c r="E1993" s="8" t="s">
        <v>327</v>
      </c>
      <c r="F1993">
        <v>0.75170000000000003</v>
      </c>
      <c r="G1993" t="s">
        <v>3063</v>
      </c>
      <c r="H1993">
        <v>5402</v>
      </c>
      <c r="I1993" t="s">
        <v>2992</v>
      </c>
      <c r="J1993">
        <v>5</v>
      </c>
      <c r="K1993" t="s">
        <v>2971</v>
      </c>
      <c r="L1993">
        <v>5400</v>
      </c>
      <c r="M1993" t="s">
        <v>2974</v>
      </c>
      <c r="N1993">
        <v>0.4148</v>
      </c>
      <c r="O1993" s="4" t="s">
        <v>3174</v>
      </c>
    </row>
    <row r="1994" spans="1:15">
      <c r="A1994" t="s">
        <v>2040</v>
      </c>
      <c r="B1994" s="8" t="s">
        <v>327</v>
      </c>
      <c r="E1994" s="8" t="s">
        <v>327</v>
      </c>
      <c r="F1994">
        <v>0.45569999999999999</v>
      </c>
      <c r="G1994" t="s">
        <v>3063</v>
      </c>
      <c r="H1994">
        <v>5402</v>
      </c>
      <c r="I1994" t="s">
        <v>2992</v>
      </c>
      <c r="J1994">
        <v>5</v>
      </c>
      <c r="K1994" t="s">
        <v>2971</v>
      </c>
      <c r="L1994">
        <v>5400</v>
      </c>
      <c r="M1994" t="s">
        <v>2974</v>
      </c>
      <c r="N1994">
        <v>0.45569999999999999</v>
      </c>
      <c r="O1994" s="4" t="s">
        <v>3174</v>
      </c>
    </row>
    <row r="1995" spans="1:15">
      <c r="A1995" t="s">
        <v>2047</v>
      </c>
      <c r="C1995" s="8" t="s">
        <v>327</v>
      </c>
      <c r="F1995">
        <v>3.8534000000000002</v>
      </c>
      <c r="G1995" t="s">
        <v>3063</v>
      </c>
      <c r="H1995">
        <v>5402</v>
      </c>
      <c r="I1995" t="s">
        <v>2992</v>
      </c>
      <c r="J1995">
        <v>5</v>
      </c>
      <c r="K1995" t="s">
        <v>2971</v>
      </c>
      <c r="L1995">
        <v>5400</v>
      </c>
      <c r="M1995" t="s">
        <v>2974</v>
      </c>
      <c r="N1995">
        <v>1.7419</v>
      </c>
      <c r="O1995" s="4" t="s">
        <v>3174</v>
      </c>
    </row>
    <row r="1996" spans="1:15">
      <c r="A1996" t="s">
        <v>2048</v>
      </c>
      <c r="B1996" s="8" t="s">
        <v>327</v>
      </c>
      <c r="C1996" s="8" t="s">
        <v>327</v>
      </c>
      <c r="F1996">
        <v>6.3487999999999998</v>
      </c>
      <c r="G1996" t="s">
        <v>3063</v>
      </c>
      <c r="H1996">
        <v>5402</v>
      </c>
      <c r="I1996" t="s">
        <v>2992</v>
      </c>
      <c r="J1996">
        <v>5</v>
      </c>
      <c r="K1996" t="s">
        <v>2971</v>
      </c>
      <c r="L1996">
        <v>5400</v>
      </c>
      <c r="M1996" t="s">
        <v>2974</v>
      </c>
      <c r="N1996">
        <v>1.2915000000000001</v>
      </c>
      <c r="O1996" s="4" t="s">
        <v>3174</v>
      </c>
    </row>
    <row r="1997" spans="1:15">
      <c r="A1997" t="s">
        <v>2064</v>
      </c>
      <c r="C1997" s="8" t="s">
        <v>327</v>
      </c>
      <c r="E1997" s="8" t="s">
        <v>327</v>
      </c>
      <c r="F1997">
        <v>6.7873000000000001</v>
      </c>
      <c r="G1997" t="s">
        <v>3063</v>
      </c>
      <c r="H1997">
        <v>5402</v>
      </c>
      <c r="I1997" t="s">
        <v>2992</v>
      </c>
      <c r="J1997">
        <v>5</v>
      </c>
      <c r="K1997" t="s">
        <v>2971</v>
      </c>
      <c r="L1997">
        <v>5400</v>
      </c>
      <c r="M1997" t="s">
        <v>2974</v>
      </c>
      <c r="N1997">
        <v>6.2276999999999996</v>
      </c>
      <c r="O1997" s="4" t="s">
        <v>3174</v>
      </c>
    </row>
    <row r="1998" spans="1:15">
      <c r="A1998" t="s">
        <v>2066</v>
      </c>
      <c r="E1998" s="8" t="s">
        <v>327</v>
      </c>
      <c r="F1998">
        <v>3.6587000000000001</v>
      </c>
      <c r="G1998" t="s">
        <v>3063</v>
      </c>
      <c r="H1998">
        <v>5402</v>
      </c>
      <c r="I1998" t="s">
        <v>2992</v>
      </c>
      <c r="J1998">
        <v>5</v>
      </c>
      <c r="K1998" t="s">
        <v>2971</v>
      </c>
      <c r="L1998">
        <v>5400</v>
      </c>
      <c r="M1998" t="s">
        <v>2974</v>
      </c>
      <c r="N1998">
        <v>3.6587000000000001</v>
      </c>
      <c r="O1998" s="4" t="s">
        <v>3174</v>
      </c>
    </row>
    <row r="1999" spans="1:15">
      <c r="A1999" t="s">
        <v>2067</v>
      </c>
      <c r="B1999" s="8" t="s">
        <v>327</v>
      </c>
      <c r="E1999" s="8" t="s">
        <v>327</v>
      </c>
      <c r="F1999">
        <v>0.4259</v>
      </c>
      <c r="G1999" t="s">
        <v>3063</v>
      </c>
      <c r="H1999">
        <v>5402</v>
      </c>
      <c r="I1999" t="s">
        <v>2992</v>
      </c>
      <c r="J1999">
        <v>5</v>
      </c>
      <c r="K1999" t="s">
        <v>2971</v>
      </c>
      <c r="L1999">
        <v>5400</v>
      </c>
      <c r="M1999" t="s">
        <v>2974</v>
      </c>
      <c r="N1999">
        <v>0.4259</v>
      </c>
      <c r="O1999" s="4" t="s">
        <v>3174</v>
      </c>
    </row>
    <row r="2000" spans="1:15">
      <c r="A2000" t="s">
        <v>2068</v>
      </c>
      <c r="B2000" s="8" t="s">
        <v>327</v>
      </c>
      <c r="E2000" s="8" t="s">
        <v>327</v>
      </c>
      <c r="F2000">
        <v>0.48549999999999999</v>
      </c>
      <c r="G2000" t="s">
        <v>3063</v>
      </c>
      <c r="H2000">
        <v>5402</v>
      </c>
      <c r="I2000" t="s">
        <v>2992</v>
      </c>
      <c r="J2000">
        <v>5</v>
      </c>
      <c r="K2000" t="s">
        <v>2971</v>
      </c>
      <c r="L2000">
        <v>5400</v>
      </c>
      <c r="M2000" t="s">
        <v>2974</v>
      </c>
      <c r="N2000">
        <v>0.48549999999999999</v>
      </c>
      <c r="O2000" s="4" t="s">
        <v>3174</v>
      </c>
    </row>
    <row r="2001" spans="1:15">
      <c r="A2001" t="s">
        <v>2073</v>
      </c>
      <c r="B2001" s="8" t="s">
        <v>327</v>
      </c>
      <c r="C2001" s="8" t="s">
        <v>327</v>
      </c>
      <c r="F2001">
        <v>0.29749999999999999</v>
      </c>
      <c r="G2001" t="s">
        <v>3063</v>
      </c>
      <c r="H2001">
        <v>5402</v>
      </c>
      <c r="I2001" t="s">
        <v>2992</v>
      </c>
      <c r="J2001">
        <v>5</v>
      </c>
      <c r="K2001" t="s">
        <v>2971</v>
      </c>
      <c r="L2001">
        <v>5400</v>
      </c>
      <c r="M2001" t="s">
        <v>2974</v>
      </c>
      <c r="N2001">
        <v>0.2651</v>
      </c>
      <c r="O2001" s="4" t="s">
        <v>3174</v>
      </c>
    </row>
    <row r="2002" spans="1:15">
      <c r="A2002" t="s">
        <v>2074</v>
      </c>
      <c r="C2002" s="8" t="s">
        <v>327</v>
      </c>
      <c r="F2002">
        <v>5.6840000000000002</v>
      </c>
      <c r="G2002" t="s">
        <v>3063</v>
      </c>
      <c r="H2002">
        <v>5402</v>
      </c>
      <c r="I2002" t="s">
        <v>2992</v>
      </c>
      <c r="J2002">
        <v>5</v>
      </c>
      <c r="K2002" t="s">
        <v>2971</v>
      </c>
      <c r="L2002">
        <v>5400</v>
      </c>
      <c r="M2002" t="s">
        <v>2974</v>
      </c>
      <c r="N2002">
        <v>4.7431000000000001</v>
      </c>
      <c r="O2002" s="4" t="s">
        <v>3174</v>
      </c>
    </row>
    <row r="2003" spans="1:15">
      <c r="A2003" t="s">
        <v>2077</v>
      </c>
      <c r="B2003" s="8" t="s">
        <v>327</v>
      </c>
      <c r="E2003" s="8" t="s">
        <v>327</v>
      </c>
      <c r="F2003">
        <v>2.2065999999999999</v>
      </c>
      <c r="G2003" t="s">
        <v>3063</v>
      </c>
      <c r="H2003">
        <v>5402</v>
      </c>
      <c r="I2003" t="s">
        <v>2992</v>
      </c>
      <c r="J2003">
        <v>5</v>
      </c>
      <c r="K2003" t="s">
        <v>2971</v>
      </c>
      <c r="L2003">
        <v>5400</v>
      </c>
      <c r="M2003" t="s">
        <v>2974</v>
      </c>
      <c r="N2003">
        <v>2.2065999999999999</v>
      </c>
      <c r="O2003" s="4" t="s">
        <v>3174</v>
      </c>
    </row>
    <row r="2004" spans="1:15">
      <c r="A2004" t="s">
        <v>2078</v>
      </c>
      <c r="C2004" s="8" t="s">
        <v>327</v>
      </c>
      <c r="F2004">
        <v>2.0926999999999998</v>
      </c>
      <c r="G2004" t="s">
        <v>3063</v>
      </c>
      <c r="H2004">
        <v>5402</v>
      </c>
      <c r="I2004" t="s">
        <v>2992</v>
      </c>
      <c r="J2004">
        <v>5</v>
      </c>
      <c r="K2004" t="s">
        <v>2971</v>
      </c>
      <c r="L2004">
        <v>5400</v>
      </c>
      <c r="M2004" t="s">
        <v>2974</v>
      </c>
      <c r="N2004">
        <v>1.9397</v>
      </c>
      <c r="O2004" s="4" t="s">
        <v>3174</v>
      </c>
    </row>
    <row r="2005" spans="1:15">
      <c r="A2005" t="s">
        <v>287</v>
      </c>
      <c r="E2005" s="8" t="s">
        <v>327</v>
      </c>
      <c r="F2005">
        <v>1.4925999999999999</v>
      </c>
      <c r="G2005" t="s">
        <v>3063</v>
      </c>
      <c r="H2005">
        <v>5402</v>
      </c>
      <c r="I2005" t="s">
        <v>2992</v>
      </c>
      <c r="J2005">
        <v>5</v>
      </c>
      <c r="K2005" t="s">
        <v>2971</v>
      </c>
      <c r="L2005">
        <v>5400</v>
      </c>
      <c r="M2005" t="s">
        <v>2974</v>
      </c>
      <c r="N2005">
        <v>0.90390000000000004</v>
      </c>
      <c r="O2005" s="4" t="s">
        <v>3174</v>
      </c>
    </row>
    <row r="2006" spans="1:15">
      <c r="A2006" t="s">
        <v>2080</v>
      </c>
      <c r="B2006" s="8" t="s">
        <v>327</v>
      </c>
      <c r="C2006" s="8" t="s">
        <v>327</v>
      </c>
      <c r="F2006">
        <v>4.6513</v>
      </c>
      <c r="G2006" t="s">
        <v>3063</v>
      </c>
      <c r="H2006">
        <v>5402</v>
      </c>
      <c r="I2006" t="s">
        <v>2992</v>
      </c>
      <c r="J2006">
        <v>5</v>
      </c>
      <c r="K2006" t="s">
        <v>2971</v>
      </c>
      <c r="L2006">
        <v>5400</v>
      </c>
      <c r="M2006" t="s">
        <v>2974</v>
      </c>
      <c r="N2006">
        <v>4.6513</v>
      </c>
      <c r="O2006" s="4" t="s">
        <v>3174</v>
      </c>
    </row>
    <row r="2007" spans="1:15">
      <c r="A2007" t="s">
        <v>2083</v>
      </c>
      <c r="C2007" s="8" t="s">
        <v>327</v>
      </c>
      <c r="E2007" s="8" t="s">
        <v>327</v>
      </c>
      <c r="F2007">
        <v>5.0735000000000001</v>
      </c>
      <c r="G2007" t="s">
        <v>3063</v>
      </c>
      <c r="H2007">
        <v>5402</v>
      </c>
      <c r="I2007" t="s">
        <v>2992</v>
      </c>
      <c r="J2007">
        <v>5</v>
      </c>
      <c r="K2007" t="s">
        <v>2971</v>
      </c>
      <c r="L2007">
        <v>5400</v>
      </c>
      <c r="M2007" t="s">
        <v>2974</v>
      </c>
      <c r="N2007">
        <v>4.9585999999999997</v>
      </c>
      <c r="O2007" s="4" t="s">
        <v>3174</v>
      </c>
    </row>
    <row r="2008" spans="1:15">
      <c r="A2008" t="s">
        <v>288</v>
      </c>
      <c r="C2008" s="8" t="s">
        <v>327</v>
      </c>
      <c r="F2008">
        <v>3.8247</v>
      </c>
      <c r="G2008" t="s">
        <v>3063</v>
      </c>
      <c r="H2008">
        <v>5402</v>
      </c>
      <c r="I2008" t="s">
        <v>2992</v>
      </c>
      <c r="J2008">
        <v>5</v>
      </c>
      <c r="K2008" t="s">
        <v>2971</v>
      </c>
      <c r="L2008">
        <v>5400</v>
      </c>
      <c r="M2008" t="s">
        <v>2974</v>
      </c>
      <c r="N2008">
        <v>3.8247</v>
      </c>
      <c r="O2008" s="4" t="s">
        <v>3174</v>
      </c>
    </row>
    <row r="2009" spans="1:15">
      <c r="A2009" t="s">
        <v>289</v>
      </c>
      <c r="C2009" s="8" t="s">
        <v>327</v>
      </c>
      <c r="F2009">
        <v>8.2058999999999997</v>
      </c>
      <c r="G2009" t="s">
        <v>3063</v>
      </c>
      <c r="H2009">
        <v>5402</v>
      </c>
      <c r="I2009" t="s">
        <v>2992</v>
      </c>
      <c r="J2009">
        <v>5</v>
      </c>
      <c r="K2009" t="s">
        <v>2971</v>
      </c>
      <c r="L2009">
        <v>5400</v>
      </c>
      <c r="M2009" t="s">
        <v>2974</v>
      </c>
      <c r="N2009">
        <v>8.2058999999999997</v>
      </c>
      <c r="O2009" s="4" t="s">
        <v>3174</v>
      </c>
    </row>
    <row r="2010" spans="1:15">
      <c r="A2010" t="s">
        <v>2084</v>
      </c>
      <c r="E2010" s="8" t="s">
        <v>327</v>
      </c>
      <c r="F2010">
        <v>0.62260000000000004</v>
      </c>
      <c r="G2010" t="s">
        <v>3063</v>
      </c>
      <c r="H2010">
        <v>5402</v>
      </c>
      <c r="I2010" t="s">
        <v>2992</v>
      </c>
      <c r="J2010">
        <v>5</v>
      </c>
      <c r="K2010" t="s">
        <v>2971</v>
      </c>
      <c r="L2010">
        <v>5400</v>
      </c>
      <c r="M2010" t="s">
        <v>2974</v>
      </c>
      <c r="N2010">
        <v>0.44769999999999999</v>
      </c>
      <c r="O2010" s="4" t="s">
        <v>3174</v>
      </c>
    </row>
    <row r="2011" spans="1:15">
      <c r="A2011" t="s">
        <v>2085</v>
      </c>
      <c r="B2011" s="8" t="s">
        <v>327</v>
      </c>
      <c r="C2011" s="8" t="s">
        <v>327</v>
      </c>
      <c r="F2011">
        <v>1.2321</v>
      </c>
      <c r="G2011" t="s">
        <v>3063</v>
      </c>
      <c r="H2011">
        <v>5402</v>
      </c>
      <c r="I2011" t="s">
        <v>2992</v>
      </c>
      <c r="J2011">
        <v>5</v>
      </c>
      <c r="K2011" t="s">
        <v>2971</v>
      </c>
      <c r="L2011">
        <v>5400</v>
      </c>
      <c r="M2011" t="s">
        <v>2974</v>
      </c>
      <c r="N2011">
        <v>1.2321</v>
      </c>
      <c r="O2011" s="4" t="s">
        <v>3174</v>
      </c>
    </row>
    <row r="2012" spans="1:15">
      <c r="A2012" t="s">
        <v>2086</v>
      </c>
      <c r="C2012" s="8" t="s">
        <v>327</v>
      </c>
      <c r="F2012">
        <v>0.184</v>
      </c>
      <c r="G2012" t="s">
        <v>3063</v>
      </c>
      <c r="H2012">
        <v>5402</v>
      </c>
      <c r="I2012" t="s">
        <v>2992</v>
      </c>
      <c r="J2012">
        <v>5</v>
      </c>
      <c r="K2012" t="s">
        <v>2971</v>
      </c>
      <c r="L2012">
        <v>5400</v>
      </c>
      <c r="M2012" t="s">
        <v>2974</v>
      </c>
      <c r="N2012">
        <v>0.184</v>
      </c>
      <c r="O2012" s="4" t="s">
        <v>3174</v>
      </c>
    </row>
    <row r="2013" spans="1:15">
      <c r="A2013" t="s">
        <v>2087</v>
      </c>
      <c r="C2013" s="8" t="s">
        <v>327</v>
      </c>
      <c r="F2013">
        <v>5.6372999999999998</v>
      </c>
      <c r="G2013" t="s">
        <v>3063</v>
      </c>
      <c r="H2013">
        <v>5402</v>
      </c>
      <c r="I2013" t="s">
        <v>2992</v>
      </c>
      <c r="J2013">
        <v>5</v>
      </c>
      <c r="K2013" t="s">
        <v>2971</v>
      </c>
      <c r="L2013">
        <v>5400</v>
      </c>
      <c r="M2013" t="s">
        <v>2974</v>
      </c>
      <c r="N2013">
        <v>4.3857999999999997</v>
      </c>
      <c r="O2013" s="4" t="s">
        <v>3174</v>
      </c>
    </row>
    <row r="2014" spans="1:15">
      <c r="A2014" t="s">
        <v>290</v>
      </c>
      <c r="E2014" s="8" t="s">
        <v>327</v>
      </c>
      <c r="F2014">
        <v>3.0430999999999999</v>
      </c>
      <c r="G2014" t="s">
        <v>3063</v>
      </c>
      <c r="H2014">
        <v>5402</v>
      </c>
      <c r="I2014" t="s">
        <v>2992</v>
      </c>
      <c r="J2014">
        <v>5</v>
      </c>
      <c r="K2014" t="s">
        <v>2971</v>
      </c>
      <c r="L2014">
        <v>5400</v>
      </c>
      <c r="M2014" t="s">
        <v>2974</v>
      </c>
      <c r="N2014">
        <v>0.1875</v>
      </c>
      <c r="O2014" s="4" t="s">
        <v>3174</v>
      </c>
    </row>
    <row r="2015" spans="1:15">
      <c r="A2015" t="s">
        <v>2088</v>
      </c>
      <c r="B2015" s="8" t="s">
        <v>327</v>
      </c>
      <c r="C2015" s="8" t="s">
        <v>327</v>
      </c>
      <c r="F2015">
        <v>0.59699999999999998</v>
      </c>
      <c r="G2015" t="s">
        <v>3063</v>
      </c>
      <c r="H2015">
        <v>5402</v>
      </c>
      <c r="I2015" t="s">
        <v>2992</v>
      </c>
      <c r="J2015">
        <v>5</v>
      </c>
      <c r="K2015" t="s">
        <v>2971</v>
      </c>
      <c r="L2015">
        <v>5400</v>
      </c>
      <c r="M2015" t="s">
        <v>2974</v>
      </c>
      <c r="N2015">
        <v>0.59699999999999998</v>
      </c>
      <c r="O2015" s="4" t="s">
        <v>3174</v>
      </c>
    </row>
    <row r="2016" spans="1:15">
      <c r="A2016" t="s">
        <v>2089</v>
      </c>
      <c r="B2016" s="8" t="s">
        <v>327</v>
      </c>
      <c r="C2016" s="8" t="s">
        <v>327</v>
      </c>
      <c r="F2016">
        <v>4.3284000000000002</v>
      </c>
      <c r="G2016" t="s">
        <v>3063</v>
      </c>
      <c r="H2016">
        <v>5402</v>
      </c>
      <c r="I2016" t="s">
        <v>2992</v>
      </c>
      <c r="J2016">
        <v>5</v>
      </c>
      <c r="K2016" t="s">
        <v>2971</v>
      </c>
      <c r="L2016">
        <v>5400</v>
      </c>
      <c r="M2016" t="s">
        <v>2974</v>
      </c>
      <c r="N2016">
        <v>4.3284000000000002</v>
      </c>
      <c r="O2016" s="4" t="s">
        <v>3174</v>
      </c>
    </row>
    <row r="2017" spans="1:15">
      <c r="A2017" t="s">
        <v>2091</v>
      </c>
      <c r="C2017" s="8" t="s">
        <v>327</v>
      </c>
      <c r="F2017">
        <v>0.3715</v>
      </c>
      <c r="G2017" t="s">
        <v>3063</v>
      </c>
      <c r="H2017">
        <v>5402</v>
      </c>
      <c r="I2017" t="s">
        <v>2992</v>
      </c>
      <c r="J2017">
        <v>5</v>
      </c>
      <c r="K2017" t="s">
        <v>2971</v>
      </c>
      <c r="L2017">
        <v>5400</v>
      </c>
      <c r="M2017" t="s">
        <v>2974</v>
      </c>
      <c r="N2017">
        <v>3.61E-2</v>
      </c>
      <c r="O2017" s="4" t="s">
        <v>3174</v>
      </c>
    </row>
    <row r="2018" spans="1:15">
      <c r="A2018" t="s">
        <v>2100</v>
      </c>
      <c r="C2018" s="8" t="s">
        <v>327</v>
      </c>
      <c r="F2018">
        <v>4.5114999999999998</v>
      </c>
      <c r="G2018" t="s">
        <v>3063</v>
      </c>
      <c r="H2018">
        <v>5402</v>
      </c>
      <c r="I2018" t="s">
        <v>2992</v>
      </c>
      <c r="J2018">
        <v>5</v>
      </c>
      <c r="K2018" t="s">
        <v>2971</v>
      </c>
      <c r="L2018">
        <v>5400</v>
      </c>
      <c r="M2018" t="s">
        <v>2974</v>
      </c>
      <c r="N2018">
        <v>0.41110000000000002</v>
      </c>
      <c r="O2018" s="4" t="s">
        <v>3174</v>
      </c>
    </row>
    <row r="2019" spans="1:15">
      <c r="A2019" t="s">
        <v>2149</v>
      </c>
      <c r="B2019" s="8" t="s">
        <v>327</v>
      </c>
      <c r="C2019" s="8" t="s">
        <v>327</v>
      </c>
      <c r="F2019">
        <v>0.433</v>
      </c>
      <c r="G2019" t="s">
        <v>3063</v>
      </c>
      <c r="H2019">
        <v>5402</v>
      </c>
      <c r="I2019" t="s">
        <v>2992</v>
      </c>
      <c r="J2019">
        <v>5</v>
      </c>
      <c r="K2019" t="s">
        <v>2971</v>
      </c>
      <c r="L2019">
        <v>5400</v>
      </c>
      <c r="M2019" t="s">
        <v>2974</v>
      </c>
      <c r="N2019">
        <v>0.433</v>
      </c>
      <c r="O2019" s="4" t="s">
        <v>3174</v>
      </c>
    </row>
    <row r="2020" spans="1:15">
      <c r="A2020" t="s">
        <v>2150</v>
      </c>
      <c r="B2020" s="8" t="s">
        <v>327</v>
      </c>
      <c r="C2020" s="8" t="s">
        <v>327</v>
      </c>
      <c r="F2020">
        <v>0.77229999999999999</v>
      </c>
      <c r="G2020" t="s">
        <v>3063</v>
      </c>
      <c r="H2020">
        <v>5402</v>
      </c>
      <c r="I2020" t="s">
        <v>2992</v>
      </c>
      <c r="J2020">
        <v>5</v>
      </c>
      <c r="K2020" t="s">
        <v>2971</v>
      </c>
      <c r="L2020">
        <v>5400</v>
      </c>
      <c r="M2020" t="s">
        <v>2974</v>
      </c>
      <c r="N2020">
        <v>0.77229999999999999</v>
      </c>
      <c r="O2020" s="4" t="s">
        <v>3174</v>
      </c>
    </row>
    <row r="2021" spans="1:15">
      <c r="A2021" t="s">
        <v>2151</v>
      </c>
      <c r="B2021" s="8" t="s">
        <v>327</v>
      </c>
      <c r="C2021" s="8" t="s">
        <v>327</v>
      </c>
      <c r="F2021">
        <v>0.53910000000000002</v>
      </c>
      <c r="G2021" t="s">
        <v>3063</v>
      </c>
      <c r="H2021">
        <v>5402</v>
      </c>
      <c r="I2021" t="s">
        <v>2992</v>
      </c>
      <c r="J2021">
        <v>5</v>
      </c>
      <c r="K2021" t="s">
        <v>2971</v>
      </c>
      <c r="L2021">
        <v>5400</v>
      </c>
      <c r="M2021" t="s">
        <v>2974</v>
      </c>
      <c r="N2021">
        <v>0.53910000000000002</v>
      </c>
      <c r="O2021" s="4" t="s">
        <v>3174</v>
      </c>
    </row>
    <row r="2022" spans="1:15">
      <c r="A2022" t="s">
        <v>2152</v>
      </c>
      <c r="B2022" s="8" t="s">
        <v>327</v>
      </c>
      <c r="C2022" s="8" t="s">
        <v>327</v>
      </c>
      <c r="F2022">
        <v>0.8427</v>
      </c>
      <c r="G2022" t="s">
        <v>3063</v>
      </c>
      <c r="H2022">
        <v>5402</v>
      </c>
      <c r="I2022" t="s">
        <v>2992</v>
      </c>
      <c r="J2022">
        <v>5</v>
      </c>
      <c r="K2022" t="s">
        <v>2971</v>
      </c>
      <c r="L2022">
        <v>5400</v>
      </c>
      <c r="M2022" t="s">
        <v>2974</v>
      </c>
      <c r="N2022">
        <v>0.8427</v>
      </c>
      <c r="O2022" s="4" t="s">
        <v>3174</v>
      </c>
    </row>
    <row r="2023" spans="1:15">
      <c r="A2023" t="s">
        <v>2163</v>
      </c>
      <c r="C2023" s="8" t="s">
        <v>327</v>
      </c>
      <c r="F2023">
        <v>2.5912999999999999</v>
      </c>
      <c r="G2023" t="s">
        <v>3063</v>
      </c>
      <c r="H2023">
        <v>5402</v>
      </c>
      <c r="I2023" t="s">
        <v>2992</v>
      </c>
      <c r="J2023">
        <v>5</v>
      </c>
      <c r="K2023" t="s">
        <v>2971</v>
      </c>
      <c r="L2023">
        <v>5400</v>
      </c>
      <c r="M2023" t="s">
        <v>2974</v>
      </c>
      <c r="N2023">
        <v>0.22450000000000001</v>
      </c>
      <c r="O2023" s="4" t="s">
        <v>3174</v>
      </c>
    </row>
    <row r="2024" spans="1:15">
      <c r="A2024" t="s">
        <v>2165</v>
      </c>
      <c r="B2024" s="8" t="s">
        <v>327</v>
      </c>
      <c r="C2024" s="8" t="s">
        <v>327</v>
      </c>
      <c r="F2024">
        <v>0.58679999999999999</v>
      </c>
      <c r="G2024" t="s">
        <v>3063</v>
      </c>
      <c r="H2024">
        <v>5402</v>
      </c>
      <c r="I2024" t="s">
        <v>2992</v>
      </c>
      <c r="J2024">
        <v>5</v>
      </c>
      <c r="K2024" t="s">
        <v>2971</v>
      </c>
      <c r="L2024">
        <v>5400</v>
      </c>
      <c r="M2024" t="s">
        <v>2974</v>
      </c>
      <c r="N2024">
        <v>0.35189999999999999</v>
      </c>
      <c r="O2024" s="4" t="s">
        <v>3174</v>
      </c>
    </row>
    <row r="2025" spans="1:15">
      <c r="A2025" t="s">
        <v>2167</v>
      </c>
      <c r="C2025" s="8" t="s">
        <v>327</v>
      </c>
      <c r="F2025">
        <v>6.2053000000000003</v>
      </c>
      <c r="G2025" t="s">
        <v>3063</v>
      </c>
      <c r="H2025">
        <v>5402</v>
      </c>
      <c r="I2025" t="s">
        <v>2992</v>
      </c>
      <c r="J2025">
        <v>5</v>
      </c>
      <c r="K2025" t="s">
        <v>2971</v>
      </c>
      <c r="L2025">
        <v>5400</v>
      </c>
      <c r="M2025" t="s">
        <v>2974</v>
      </c>
      <c r="N2025">
        <v>0.1643</v>
      </c>
      <c r="O2025" s="4" t="s">
        <v>3174</v>
      </c>
    </row>
    <row r="2026" spans="1:15">
      <c r="A2026" t="s">
        <v>2173</v>
      </c>
      <c r="C2026" s="8" t="s">
        <v>327</v>
      </c>
      <c r="F2026">
        <v>5.6787000000000001</v>
      </c>
      <c r="G2026" t="s">
        <v>3063</v>
      </c>
      <c r="H2026">
        <v>5402</v>
      </c>
      <c r="I2026" t="s">
        <v>2992</v>
      </c>
      <c r="J2026">
        <v>5</v>
      </c>
      <c r="K2026" t="s">
        <v>2971</v>
      </c>
      <c r="L2026">
        <v>5400</v>
      </c>
      <c r="M2026" t="s">
        <v>2974</v>
      </c>
      <c r="N2026">
        <v>0.03</v>
      </c>
      <c r="O2026" s="4" t="s">
        <v>3174</v>
      </c>
    </row>
    <row r="2027" spans="1:15">
      <c r="A2027" t="s">
        <v>2185</v>
      </c>
      <c r="B2027" s="8" t="s">
        <v>327</v>
      </c>
      <c r="C2027" s="8" t="s">
        <v>327</v>
      </c>
      <c r="F2027">
        <v>19.285</v>
      </c>
      <c r="G2027" t="s">
        <v>3063</v>
      </c>
      <c r="H2027">
        <v>5402</v>
      </c>
      <c r="I2027" t="s">
        <v>2992</v>
      </c>
      <c r="J2027">
        <v>5</v>
      </c>
      <c r="K2027" t="s">
        <v>2971</v>
      </c>
      <c r="L2027">
        <v>5400</v>
      </c>
      <c r="M2027" t="s">
        <v>2974</v>
      </c>
      <c r="N2027">
        <v>1.1247</v>
      </c>
      <c r="O2027" s="4" t="s">
        <v>3174</v>
      </c>
    </row>
    <row r="2028" spans="1:15">
      <c r="A2028" t="s">
        <v>2189</v>
      </c>
      <c r="C2028" s="8" t="s">
        <v>327</v>
      </c>
      <c r="F2028">
        <v>8.4254999999999995</v>
      </c>
      <c r="G2028" t="s">
        <v>3063</v>
      </c>
      <c r="H2028">
        <v>5402</v>
      </c>
      <c r="I2028" t="s">
        <v>2992</v>
      </c>
      <c r="J2028">
        <v>5</v>
      </c>
      <c r="K2028" t="s">
        <v>2971</v>
      </c>
      <c r="L2028">
        <v>5400</v>
      </c>
      <c r="M2028" t="s">
        <v>2974</v>
      </c>
      <c r="N2028">
        <v>6.1074999999999999</v>
      </c>
      <c r="O2028" s="4" t="s">
        <v>3174</v>
      </c>
    </row>
    <row r="2029" spans="1:15">
      <c r="A2029" t="s">
        <v>293</v>
      </c>
      <c r="E2029" s="8" t="s">
        <v>327</v>
      </c>
      <c r="F2029">
        <v>0.90749999999999997</v>
      </c>
      <c r="G2029" t="s">
        <v>3063</v>
      </c>
      <c r="H2029">
        <v>5402</v>
      </c>
      <c r="I2029" t="s">
        <v>2992</v>
      </c>
      <c r="J2029">
        <v>5</v>
      </c>
      <c r="K2029" t="s">
        <v>2971</v>
      </c>
      <c r="L2029">
        <v>5400</v>
      </c>
      <c r="M2029" t="s">
        <v>2974</v>
      </c>
      <c r="N2029">
        <v>0.37540000000000001</v>
      </c>
      <c r="O2029" s="4" t="s">
        <v>3174</v>
      </c>
    </row>
    <row r="2030" spans="1:15">
      <c r="A2030" t="s">
        <v>294</v>
      </c>
      <c r="E2030" s="8" t="s">
        <v>327</v>
      </c>
      <c r="F2030">
        <v>2.0407000000000002</v>
      </c>
      <c r="G2030" t="s">
        <v>3063</v>
      </c>
      <c r="H2030">
        <v>5402</v>
      </c>
      <c r="I2030" t="s">
        <v>2992</v>
      </c>
      <c r="J2030">
        <v>5</v>
      </c>
      <c r="K2030" t="s">
        <v>2971</v>
      </c>
      <c r="L2030">
        <v>5400</v>
      </c>
      <c r="M2030" t="s">
        <v>2974</v>
      </c>
      <c r="N2030">
        <v>1.958</v>
      </c>
      <c r="O2030" s="4" t="s">
        <v>3174</v>
      </c>
    </row>
    <row r="2031" spans="1:15">
      <c r="A2031" t="s">
        <v>295</v>
      </c>
      <c r="E2031" s="8" t="s">
        <v>327</v>
      </c>
      <c r="F2031">
        <v>5.2508999999999997</v>
      </c>
      <c r="G2031" t="s">
        <v>3063</v>
      </c>
      <c r="H2031">
        <v>5402</v>
      </c>
      <c r="I2031" t="s">
        <v>2992</v>
      </c>
      <c r="J2031">
        <v>5</v>
      </c>
      <c r="K2031" t="s">
        <v>2971</v>
      </c>
      <c r="L2031">
        <v>5400</v>
      </c>
      <c r="M2031" t="s">
        <v>2974</v>
      </c>
      <c r="N2031">
        <v>1.4200000000000001E-2</v>
      </c>
      <c r="O2031" s="4" t="s">
        <v>3174</v>
      </c>
    </row>
    <row r="2032" spans="1:15">
      <c r="A2032" t="s">
        <v>2194</v>
      </c>
      <c r="E2032" s="8" t="s">
        <v>327</v>
      </c>
      <c r="F2032">
        <v>2.3607</v>
      </c>
      <c r="G2032" t="s">
        <v>3063</v>
      </c>
      <c r="H2032">
        <v>5402</v>
      </c>
      <c r="I2032" t="s">
        <v>2992</v>
      </c>
      <c r="J2032">
        <v>5</v>
      </c>
      <c r="K2032" t="s">
        <v>2971</v>
      </c>
      <c r="L2032">
        <v>5400</v>
      </c>
      <c r="M2032" t="s">
        <v>2974</v>
      </c>
      <c r="N2032">
        <v>2.3607</v>
      </c>
      <c r="O2032" s="4" t="s">
        <v>3174</v>
      </c>
    </row>
    <row r="2033" spans="1:15">
      <c r="A2033" t="s">
        <v>2195</v>
      </c>
      <c r="E2033" s="8" t="s">
        <v>327</v>
      </c>
      <c r="F2033">
        <v>0.76970000000000005</v>
      </c>
      <c r="G2033" t="s">
        <v>3063</v>
      </c>
      <c r="H2033">
        <v>5402</v>
      </c>
      <c r="I2033" t="s">
        <v>2992</v>
      </c>
      <c r="J2033">
        <v>5</v>
      </c>
      <c r="K2033" t="s">
        <v>2971</v>
      </c>
      <c r="L2033">
        <v>5400</v>
      </c>
      <c r="M2033" t="s">
        <v>2974</v>
      </c>
      <c r="N2033">
        <v>0.76970000000000005</v>
      </c>
      <c r="O2033" s="4" t="s">
        <v>3174</v>
      </c>
    </row>
    <row r="2034" spans="1:15">
      <c r="A2034" t="s">
        <v>2196</v>
      </c>
      <c r="E2034" s="8" t="s">
        <v>327</v>
      </c>
      <c r="F2034">
        <v>26.881599999999999</v>
      </c>
      <c r="G2034" t="s">
        <v>3063</v>
      </c>
      <c r="H2034">
        <v>5402</v>
      </c>
      <c r="I2034" t="s">
        <v>2992</v>
      </c>
      <c r="J2034">
        <v>5</v>
      </c>
      <c r="K2034" t="s">
        <v>2971</v>
      </c>
      <c r="L2034">
        <v>5400</v>
      </c>
      <c r="M2034" t="s">
        <v>2974</v>
      </c>
      <c r="N2034">
        <v>26.6935</v>
      </c>
      <c r="O2034" s="4" t="s">
        <v>3174</v>
      </c>
    </row>
    <row r="2035" spans="1:15">
      <c r="A2035" t="s">
        <v>2197</v>
      </c>
      <c r="E2035" s="8" t="s">
        <v>327</v>
      </c>
      <c r="F2035">
        <v>0.78469999999999995</v>
      </c>
      <c r="G2035" t="s">
        <v>3063</v>
      </c>
      <c r="H2035">
        <v>5402</v>
      </c>
      <c r="I2035" t="s">
        <v>2992</v>
      </c>
      <c r="J2035">
        <v>5</v>
      </c>
      <c r="K2035" t="s">
        <v>2971</v>
      </c>
      <c r="L2035">
        <v>5400</v>
      </c>
      <c r="M2035" t="s">
        <v>2974</v>
      </c>
      <c r="N2035">
        <v>0.78469999999999995</v>
      </c>
      <c r="O2035" s="4" t="s">
        <v>3174</v>
      </c>
    </row>
    <row r="2036" spans="1:15">
      <c r="A2036" t="s">
        <v>2198</v>
      </c>
      <c r="E2036" s="8" t="s">
        <v>327</v>
      </c>
      <c r="F2036">
        <v>1.7623</v>
      </c>
      <c r="G2036" t="s">
        <v>3063</v>
      </c>
      <c r="H2036">
        <v>5402</v>
      </c>
      <c r="I2036" t="s">
        <v>2992</v>
      </c>
      <c r="J2036">
        <v>5</v>
      </c>
      <c r="K2036" t="s">
        <v>2971</v>
      </c>
      <c r="L2036">
        <v>5400</v>
      </c>
      <c r="M2036" t="s">
        <v>2974</v>
      </c>
      <c r="N2036">
        <v>1.3937999999999999</v>
      </c>
      <c r="O2036" s="4" t="s">
        <v>3174</v>
      </c>
    </row>
    <row r="2037" spans="1:15">
      <c r="A2037" t="s">
        <v>2199</v>
      </c>
      <c r="E2037" s="8" t="s">
        <v>327</v>
      </c>
      <c r="F2037">
        <v>1.3986000000000001</v>
      </c>
      <c r="G2037" t="s">
        <v>3063</v>
      </c>
      <c r="H2037">
        <v>5402</v>
      </c>
      <c r="I2037" t="s">
        <v>2992</v>
      </c>
      <c r="J2037">
        <v>5</v>
      </c>
      <c r="K2037" t="s">
        <v>2971</v>
      </c>
      <c r="L2037">
        <v>5400</v>
      </c>
      <c r="M2037" t="s">
        <v>2974</v>
      </c>
      <c r="N2037">
        <v>1.3986000000000001</v>
      </c>
      <c r="O2037" s="4" t="s">
        <v>3174</v>
      </c>
    </row>
    <row r="2038" spans="1:15">
      <c r="A2038" t="s">
        <v>2200</v>
      </c>
      <c r="E2038" s="8" t="s">
        <v>327</v>
      </c>
      <c r="F2038">
        <v>1.5195000000000001</v>
      </c>
      <c r="G2038" t="s">
        <v>3063</v>
      </c>
      <c r="H2038">
        <v>5402</v>
      </c>
      <c r="I2038" t="s">
        <v>2992</v>
      </c>
      <c r="J2038">
        <v>5</v>
      </c>
      <c r="K2038" t="s">
        <v>2971</v>
      </c>
      <c r="L2038">
        <v>5400</v>
      </c>
      <c r="M2038" t="s">
        <v>2974</v>
      </c>
      <c r="N2038">
        <v>1.5195000000000001</v>
      </c>
      <c r="O2038" s="4" t="s">
        <v>3174</v>
      </c>
    </row>
    <row r="2039" spans="1:15">
      <c r="A2039" t="s">
        <v>2201</v>
      </c>
      <c r="E2039" s="8" t="s">
        <v>327</v>
      </c>
      <c r="F2039">
        <v>1.2403</v>
      </c>
      <c r="G2039" t="s">
        <v>3063</v>
      </c>
      <c r="H2039">
        <v>5402</v>
      </c>
      <c r="I2039" t="s">
        <v>2992</v>
      </c>
      <c r="J2039">
        <v>5</v>
      </c>
      <c r="K2039" t="s">
        <v>2971</v>
      </c>
      <c r="L2039">
        <v>5400</v>
      </c>
      <c r="M2039" t="s">
        <v>2974</v>
      </c>
      <c r="N2039">
        <v>1.2403</v>
      </c>
      <c r="O2039" s="4" t="s">
        <v>3174</v>
      </c>
    </row>
    <row r="2040" spans="1:15">
      <c r="A2040" t="s">
        <v>2202</v>
      </c>
      <c r="E2040" s="8" t="s">
        <v>327</v>
      </c>
      <c r="F2040">
        <v>0.27460000000000001</v>
      </c>
      <c r="G2040" t="s">
        <v>3063</v>
      </c>
      <c r="H2040">
        <v>5402</v>
      </c>
      <c r="I2040" t="s">
        <v>2992</v>
      </c>
      <c r="J2040">
        <v>5</v>
      </c>
      <c r="K2040" t="s">
        <v>2971</v>
      </c>
      <c r="L2040">
        <v>5400</v>
      </c>
      <c r="M2040" t="s">
        <v>2974</v>
      </c>
      <c r="N2040">
        <v>0.27460000000000001</v>
      </c>
      <c r="O2040" s="4" t="s">
        <v>3174</v>
      </c>
    </row>
    <row r="2041" spans="1:15">
      <c r="A2041" t="s">
        <v>2203</v>
      </c>
      <c r="E2041" s="8" t="s">
        <v>327</v>
      </c>
      <c r="F2041">
        <v>0.36199999999999999</v>
      </c>
      <c r="G2041" t="s">
        <v>3063</v>
      </c>
      <c r="H2041">
        <v>5402</v>
      </c>
      <c r="I2041" t="s">
        <v>2992</v>
      </c>
      <c r="J2041">
        <v>5</v>
      </c>
      <c r="K2041" t="s">
        <v>2971</v>
      </c>
      <c r="L2041">
        <v>5400</v>
      </c>
      <c r="M2041" t="s">
        <v>2974</v>
      </c>
      <c r="N2041">
        <v>0.36199999999999999</v>
      </c>
      <c r="O2041" s="4" t="s">
        <v>3174</v>
      </c>
    </row>
    <row r="2042" spans="1:15">
      <c r="A2042" t="s">
        <v>2204</v>
      </c>
      <c r="E2042" s="8" t="s">
        <v>327</v>
      </c>
      <c r="F2042">
        <v>2.6490999999999998</v>
      </c>
      <c r="G2042" t="s">
        <v>3063</v>
      </c>
      <c r="H2042">
        <v>5402</v>
      </c>
      <c r="I2042" t="s">
        <v>2992</v>
      </c>
      <c r="J2042">
        <v>5</v>
      </c>
      <c r="K2042" t="s">
        <v>2971</v>
      </c>
      <c r="L2042">
        <v>5400</v>
      </c>
      <c r="M2042" t="s">
        <v>2974</v>
      </c>
      <c r="N2042">
        <v>1.5403</v>
      </c>
      <c r="O2042" s="4" t="s">
        <v>3174</v>
      </c>
    </row>
    <row r="2043" spans="1:15">
      <c r="A2043" t="s">
        <v>2205</v>
      </c>
      <c r="E2043" s="8" t="s">
        <v>327</v>
      </c>
      <c r="F2043">
        <v>1.4268000000000001</v>
      </c>
      <c r="G2043" t="s">
        <v>3063</v>
      </c>
      <c r="H2043">
        <v>5402</v>
      </c>
      <c r="I2043" t="s">
        <v>2992</v>
      </c>
      <c r="J2043">
        <v>5</v>
      </c>
      <c r="K2043" t="s">
        <v>2971</v>
      </c>
      <c r="L2043">
        <v>5400</v>
      </c>
      <c r="M2043" t="s">
        <v>2974</v>
      </c>
      <c r="N2043">
        <v>1.4268000000000001</v>
      </c>
      <c r="O2043" s="4" t="s">
        <v>3174</v>
      </c>
    </row>
    <row r="2044" spans="1:15">
      <c r="A2044" t="s">
        <v>2206</v>
      </c>
      <c r="C2044" s="8" t="s">
        <v>327</v>
      </c>
      <c r="F2044">
        <v>0.5746</v>
      </c>
      <c r="G2044" t="s">
        <v>3063</v>
      </c>
      <c r="H2044">
        <v>5402</v>
      </c>
      <c r="I2044" t="s">
        <v>2992</v>
      </c>
      <c r="J2044">
        <v>5</v>
      </c>
      <c r="K2044" t="s">
        <v>2971</v>
      </c>
      <c r="L2044">
        <v>5400</v>
      </c>
      <c r="M2044" t="s">
        <v>2974</v>
      </c>
      <c r="N2044">
        <v>0.5746</v>
      </c>
      <c r="O2044" s="4" t="s">
        <v>3174</v>
      </c>
    </row>
    <row r="2045" spans="1:15">
      <c r="A2045" t="s">
        <v>2207</v>
      </c>
      <c r="C2045" s="8" t="s">
        <v>327</v>
      </c>
      <c r="F2045">
        <v>1.3975</v>
      </c>
      <c r="G2045" t="s">
        <v>3063</v>
      </c>
      <c r="H2045">
        <v>5402</v>
      </c>
      <c r="I2045" t="s">
        <v>2992</v>
      </c>
      <c r="J2045">
        <v>5</v>
      </c>
      <c r="K2045" t="s">
        <v>2971</v>
      </c>
      <c r="L2045">
        <v>5400</v>
      </c>
      <c r="M2045" t="s">
        <v>2974</v>
      </c>
      <c r="N2045">
        <v>1.3975</v>
      </c>
      <c r="O2045" s="4" t="s">
        <v>3174</v>
      </c>
    </row>
    <row r="2046" spans="1:15">
      <c r="A2046" t="s">
        <v>2208</v>
      </c>
      <c r="C2046" s="8" t="s">
        <v>327</v>
      </c>
      <c r="F2046">
        <v>6.7450000000000001</v>
      </c>
      <c r="G2046" t="s">
        <v>3063</v>
      </c>
      <c r="H2046">
        <v>5402</v>
      </c>
      <c r="I2046" t="s">
        <v>2992</v>
      </c>
      <c r="J2046">
        <v>5</v>
      </c>
      <c r="K2046" t="s">
        <v>2971</v>
      </c>
      <c r="L2046">
        <v>5400</v>
      </c>
      <c r="M2046" t="s">
        <v>2974</v>
      </c>
      <c r="N2046">
        <v>6.7450000000000001</v>
      </c>
      <c r="O2046" s="4" t="s">
        <v>3174</v>
      </c>
    </row>
    <row r="2047" spans="1:15">
      <c r="A2047" t="s">
        <v>2209</v>
      </c>
      <c r="B2047" s="8" t="s">
        <v>327</v>
      </c>
      <c r="E2047" s="8" t="s">
        <v>327</v>
      </c>
      <c r="F2047">
        <v>0.98599999999999999</v>
      </c>
      <c r="G2047" t="s">
        <v>3063</v>
      </c>
      <c r="H2047">
        <v>5402</v>
      </c>
      <c r="I2047" t="s">
        <v>2992</v>
      </c>
      <c r="J2047">
        <v>5</v>
      </c>
      <c r="K2047" t="s">
        <v>2971</v>
      </c>
      <c r="L2047">
        <v>5400</v>
      </c>
      <c r="M2047" t="s">
        <v>2974</v>
      </c>
      <c r="N2047">
        <v>0.98599999999999999</v>
      </c>
      <c r="O2047" s="4" t="s">
        <v>3174</v>
      </c>
    </row>
    <row r="2048" spans="1:15">
      <c r="A2048" t="s">
        <v>2210</v>
      </c>
      <c r="B2048" s="8" t="s">
        <v>327</v>
      </c>
      <c r="E2048" s="8" t="s">
        <v>327</v>
      </c>
      <c r="F2048">
        <v>1.5584</v>
      </c>
      <c r="G2048" t="s">
        <v>3063</v>
      </c>
      <c r="H2048">
        <v>5402</v>
      </c>
      <c r="I2048" t="s">
        <v>2992</v>
      </c>
      <c r="J2048">
        <v>5</v>
      </c>
      <c r="K2048" t="s">
        <v>2971</v>
      </c>
      <c r="L2048">
        <v>5400</v>
      </c>
      <c r="M2048" t="s">
        <v>2974</v>
      </c>
      <c r="N2048">
        <v>1.5584</v>
      </c>
      <c r="O2048" s="4" t="s">
        <v>3174</v>
      </c>
    </row>
    <row r="2049" spans="1:15">
      <c r="A2049" t="s">
        <v>2211</v>
      </c>
      <c r="B2049" s="8" t="s">
        <v>327</v>
      </c>
      <c r="E2049" s="8" t="s">
        <v>327</v>
      </c>
      <c r="F2049">
        <v>2.6985000000000001</v>
      </c>
      <c r="G2049" t="s">
        <v>3063</v>
      </c>
      <c r="H2049">
        <v>5402</v>
      </c>
      <c r="I2049" t="s">
        <v>2992</v>
      </c>
      <c r="J2049">
        <v>5</v>
      </c>
      <c r="K2049" t="s">
        <v>2971</v>
      </c>
      <c r="L2049">
        <v>5400</v>
      </c>
      <c r="M2049" t="s">
        <v>2974</v>
      </c>
      <c r="N2049">
        <v>2.6985000000000001</v>
      </c>
      <c r="O2049" s="4" t="s">
        <v>3174</v>
      </c>
    </row>
    <row r="2050" spans="1:15">
      <c r="A2050" t="s">
        <v>2212</v>
      </c>
      <c r="E2050" s="8" t="s">
        <v>327</v>
      </c>
      <c r="F2050">
        <v>2.2023999999999999</v>
      </c>
      <c r="G2050" t="s">
        <v>3063</v>
      </c>
      <c r="H2050">
        <v>5402</v>
      </c>
      <c r="I2050" t="s">
        <v>2992</v>
      </c>
      <c r="J2050">
        <v>5</v>
      </c>
      <c r="K2050" t="s">
        <v>2971</v>
      </c>
      <c r="L2050">
        <v>5400</v>
      </c>
      <c r="M2050" t="s">
        <v>2974</v>
      </c>
      <c r="N2050">
        <v>2.2023999999999999</v>
      </c>
      <c r="O2050" s="4" t="s">
        <v>3174</v>
      </c>
    </row>
    <row r="2051" spans="1:15">
      <c r="A2051" t="s">
        <v>2213</v>
      </c>
      <c r="E2051" s="8" t="s">
        <v>327</v>
      </c>
      <c r="F2051">
        <v>0.80669999999999997</v>
      </c>
      <c r="G2051" t="s">
        <v>3063</v>
      </c>
      <c r="H2051">
        <v>5402</v>
      </c>
      <c r="I2051" t="s">
        <v>2992</v>
      </c>
      <c r="J2051">
        <v>5</v>
      </c>
      <c r="K2051" t="s">
        <v>2971</v>
      </c>
      <c r="L2051">
        <v>5400</v>
      </c>
      <c r="M2051" t="s">
        <v>2974</v>
      </c>
      <c r="N2051">
        <v>0.80669999999999997</v>
      </c>
      <c r="O2051" s="4" t="s">
        <v>3174</v>
      </c>
    </row>
    <row r="2052" spans="1:15">
      <c r="A2052" t="s">
        <v>2214</v>
      </c>
      <c r="E2052" s="8" t="s">
        <v>327</v>
      </c>
      <c r="F2052">
        <v>0.25569999999999998</v>
      </c>
      <c r="G2052" t="s">
        <v>3063</v>
      </c>
      <c r="H2052">
        <v>5402</v>
      </c>
      <c r="I2052" t="s">
        <v>2992</v>
      </c>
      <c r="J2052">
        <v>5</v>
      </c>
      <c r="K2052" t="s">
        <v>2971</v>
      </c>
      <c r="L2052">
        <v>5400</v>
      </c>
      <c r="M2052" t="s">
        <v>2974</v>
      </c>
      <c r="N2052">
        <v>0.25569999999999998</v>
      </c>
      <c r="O2052" s="4" t="s">
        <v>3174</v>
      </c>
    </row>
    <row r="2053" spans="1:15">
      <c r="A2053" t="s">
        <v>2215</v>
      </c>
      <c r="E2053" s="8" t="s">
        <v>327</v>
      </c>
      <c r="F2053">
        <v>1.0528999999999999</v>
      </c>
      <c r="G2053" t="s">
        <v>3063</v>
      </c>
      <c r="H2053">
        <v>5402</v>
      </c>
      <c r="I2053" t="s">
        <v>2992</v>
      </c>
      <c r="J2053">
        <v>5</v>
      </c>
      <c r="K2053" t="s">
        <v>2971</v>
      </c>
      <c r="L2053">
        <v>5400</v>
      </c>
      <c r="M2053" t="s">
        <v>2974</v>
      </c>
      <c r="N2053">
        <v>1.0528999999999999</v>
      </c>
      <c r="O2053" s="4" t="s">
        <v>3174</v>
      </c>
    </row>
    <row r="2054" spans="1:15">
      <c r="A2054" t="s">
        <v>2218</v>
      </c>
      <c r="C2054" s="8" t="s">
        <v>327</v>
      </c>
      <c r="E2054" s="8" t="s">
        <v>327</v>
      </c>
      <c r="F2054">
        <v>12.7462</v>
      </c>
      <c r="G2054" t="s">
        <v>3063</v>
      </c>
      <c r="H2054">
        <v>5402</v>
      </c>
      <c r="I2054" t="s">
        <v>2992</v>
      </c>
      <c r="J2054">
        <v>5</v>
      </c>
      <c r="K2054" t="s">
        <v>2971</v>
      </c>
      <c r="L2054">
        <v>5400</v>
      </c>
      <c r="M2054" t="s">
        <v>2974</v>
      </c>
      <c r="N2054">
        <v>0.14879999999999999</v>
      </c>
      <c r="O2054" s="4" t="s">
        <v>3174</v>
      </c>
    </row>
    <row r="2055" spans="1:15">
      <c r="A2055" t="s">
        <v>2220</v>
      </c>
      <c r="B2055" s="8" t="s">
        <v>327</v>
      </c>
      <c r="C2055" s="8" t="s">
        <v>327</v>
      </c>
      <c r="E2055" s="8" t="s">
        <v>327</v>
      </c>
      <c r="F2055">
        <v>3.0828000000000002</v>
      </c>
      <c r="G2055" t="s">
        <v>3063</v>
      </c>
      <c r="H2055">
        <v>5402</v>
      </c>
      <c r="I2055" t="s">
        <v>2992</v>
      </c>
      <c r="J2055">
        <v>5</v>
      </c>
      <c r="K2055" t="s">
        <v>2971</v>
      </c>
      <c r="L2055">
        <v>5400</v>
      </c>
      <c r="M2055" t="s">
        <v>2974</v>
      </c>
      <c r="N2055">
        <v>1.2408999999999999</v>
      </c>
      <c r="O2055" s="4" t="s">
        <v>3174</v>
      </c>
    </row>
    <row r="2056" spans="1:15">
      <c r="A2056" t="s">
        <v>2221</v>
      </c>
      <c r="C2056" s="8" t="s">
        <v>327</v>
      </c>
      <c r="E2056" s="8" t="s">
        <v>327</v>
      </c>
      <c r="F2056">
        <v>37.509500000000003</v>
      </c>
      <c r="G2056" t="s">
        <v>3063</v>
      </c>
      <c r="H2056">
        <v>5402</v>
      </c>
      <c r="I2056" t="s">
        <v>2992</v>
      </c>
      <c r="J2056">
        <v>5</v>
      </c>
      <c r="K2056" t="s">
        <v>2971</v>
      </c>
      <c r="L2056">
        <v>5400</v>
      </c>
      <c r="M2056" t="s">
        <v>2974</v>
      </c>
      <c r="N2056">
        <v>36.141800000000003</v>
      </c>
      <c r="O2056" s="4" t="s">
        <v>3174</v>
      </c>
    </row>
    <row r="2057" spans="1:15">
      <c r="A2057" t="s">
        <v>2222</v>
      </c>
      <c r="C2057" s="8" t="s">
        <v>327</v>
      </c>
      <c r="E2057" s="8" t="s">
        <v>327</v>
      </c>
      <c r="F2057">
        <v>9.6518999999999995</v>
      </c>
      <c r="G2057" t="s">
        <v>3063</v>
      </c>
      <c r="H2057">
        <v>5402</v>
      </c>
      <c r="I2057" t="s">
        <v>2992</v>
      </c>
      <c r="J2057">
        <v>5</v>
      </c>
      <c r="K2057" t="s">
        <v>2971</v>
      </c>
      <c r="L2057">
        <v>5400</v>
      </c>
      <c r="M2057" t="s">
        <v>2974</v>
      </c>
      <c r="N2057">
        <v>4.5113000000000003</v>
      </c>
      <c r="O2057" s="4" t="s">
        <v>3174</v>
      </c>
    </row>
    <row r="2058" spans="1:15">
      <c r="A2058" t="s">
        <v>2223</v>
      </c>
      <c r="B2058" s="8" t="s">
        <v>327</v>
      </c>
      <c r="C2058" s="8" t="s">
        <v>327</v>
      </c>
      <c r="E2058" s="8" t="s">
        <v>327</v>
      </c>
      <c r="F2058">
        <v>5.3124000000000002</v>
      </c>
      <c r="G2058" t="s">
        <v>3063</v>
      </c>
      <c r="H2058">
        <v>5402</v>
      </c>
      <c r="I2058" t="s">
        <v>2992</v>
      </c>
      <c r="J2058">
        <v>5</v>
      </c>
      <c r="K2058" t="s">
        <v>2971</v>
      </c>
      <c r="L2058">
        <v>5400</v>
      </c>
      <c r="M2058" t="s">
        <v>2974</v>
      </c>
      <c r="N2058">
        <v>2.1492</v>
      </c>
      <c r="O2058" s="4" t="s">
        <v>3174</v>
      </c>
    </row>
    <row r="2059" spans="1:15">
      <c r="A2059" t="s">
        <v>2224</v>
      </c>
      <c r="E2059" s="8" t="s">
        <v>327</v>
      </c>
      <c r="F2059">
        <v>2.8721000000000001</v>
      </c>
      <c r="G2059" t="s">
        <v>3063</v>
      </c>
      <c r="H2059">
        <v>5402</v>
      </c>
      <c r="I2059" t="s">
        <v>2992</v>
      </c>
      <c r="J2059">
        <v>5</v>
      </c>
      <c r="K2059" t="s">
        <v>2971</v>
      </c>
      <c r="L2059">
        <v>5400</v>
      </c>
      <c r="M2059" t="s">
        <v>2974</v>
      </c>
      <c r="N2059">
        <v>0.34350000000000003</v>
      </c>
      <c r="O2059" s="4" t="s">
        <v>3174</v>
      </c>
    </row>
    <row r="2060" spans="1:15">
      <c r="A2060" t="s">
        <v>2225</v>
      </c>
      <c r="E2060" s="8" t="s">
        <v>327</v>
      </c>
      <c r="F2060">
        <v>4.0426000000000002</v>
      </c>
      <c r="G2060" t="s">
        <v>3063</v>
      </c>
      <c r="H2060">
        <v>5402</v>
      </c>
      <c r="I2060" t="s">
        <v>2992</v>
      </c>
      <c r="J2060">
        <v>5</v>
      </c>
      <c r="K2060" t="s">
        <v>2971</v>
      </c>
      <c r="L2060">
        <v>5400</v>
      </c>
      <c r="M2060" t="s">
        <v>2974</v>
      </c>
      <c r="N2060">
        <v>4.0377000000000001</v>
      </c>
      <c r="O2060" s="4" t="s">
        <v>3174</v>
      </c>
    </row>
    <row r="2061" spans="1:15">
      <c r="A2061" t="s">
        <v>2226</v>
      </c>
      <c r="B2061" s="8" t="s">
        <v>327</v>
      </c>
      <c r="C2061" s="8" t="s">
        <v>327</v>
      </c>
      <c r="E2061" s="8" t="s">
        <v>327</v>
      </c>
      <c r="F2061">
        <v>7.6858000000000004</v>
      </c>
      <c r="G2061" t="s">
        <v>3063</v>
      </c>
      <c r="H2061">
        <v>5402</v>
      </c>
      <c r="I2061" t="s">
        <v>2992</v>
      </c>
      <c r="J2061">
        <v>5</v>
      </c>
      <c r="K2061" t="s">
        <v>2971</v>
      </c>
      <c r="L2061">
        <v>5400</v>
      </c>
      <c r="M2061" t="s">
        <v>2974</v>
      </c>
      <c r="N2061">
        <v>5.6553000000000004</v>
      </c>
      <c r="O2061" s="4" t="s">
        <v>3174</v>
      </c>
    </row>
    <row r="2062" spans="1:15">
      <c r="A2062" t="s">
        <v>2227</v>
      </c>
      <c r="E2062" s="8" t="s">
        <v>327</v>
      </c>
      <c r="F2062">
        <v>33.114800000000002</v>
      </c>
      <c r="G2062" t="s">
        <v>3063</v>
      </c>
      <c r="H2062">
        <v>5402</v>
      </c>
      <c r="I2062" t="s">
        <v>2992</v>
      </c>
      <c r="J2062">
        <v>5</v>
      </c>
      <c r="K2062" t="s">
        <v>2971</v>
      </c>
      <c r="L2062">
        <v>5400</v>
      </c>
      <c r="M2062" t="s">
        <v>2974</v>
      </c>
      <c r="N2062">
        <v>0.23569999999999999</v>
      </c>
      <c r="O2062" s="4" t="s">
        <v>3174</v>
      </c>
    </row>
    <row r="2063" spans="1:15">
      <c r="A2063" t="s">
        <v>2228</v>
      </c>
      <c r="C2063" s="8" t="s">
        <v>327</v>
      </c>
      <c r="F2063">
        <v>25.997</v>
      </c>
      <c r="G2063" t="s">
        <v>3063</v>
      </c>
      <c r="H2063">
        <v>5402</v>
      </c>
      <c r="I2063" t="s">
        <v>2992</v>
      </c>
      <c r="J2063">
        <v>5</v>
      </c>
      <c r="K2063" t="s">
        <v>2971</v>
      </c>
      <c r="L2063">
        <v>5400</v>
      </c>
      <c r="M2063" t="s">
        <v>2974</v>
      </c>
      <c r="N2063">
        <v>24.011099999999999</v>
      </c>
      <c r="O2063" s="4" t="s">
        <v>3174</v>
      </c>
    </row>
    <row r="2064" spans="1:15">
      <c r="A2064" t="s">
        <v>2229</v>
      </c>
      <c r="E2064" s="8" t="s">
        <v>327</v>
      </c>
      <c r="F2064">
        <v>4.2657999999999996</v>
      </c>
      <c r="G2064" t="s">
        <v>3063</v>
      </c>
      <c r="H2064">
        <v>5402</v>
      </c>
      <c r="I2064" t="s">
        <v>2992</v>
      </c>
      <c r="J2064">
        <v>5</v>
      </c>
      <c r="K2064" t="s">
        <v>2971</v>
      </c>
      <c r="L2064">
        <v>5400</v>
      </c>
      <c r="M2064" t="s">
        <v>2974</v>
      </c>
      <c r="N2064">
        <v>2.7322000000000002</v>
      </c>
      <c r="O2064" s="4" t="s">
        <v>3174</v>
      </c>
    </row>
    <row r="2065" spans="1:15">
      <c r="A2065" t="s">
        <v>2230</v>
      </c>
      <c r="E2065" s="8" t="s">
        <v>327</v>
      </c>
      <c r="F2065">
        <v>22.424700000000001</v>
      </c>
      <c r="G2065" t="s">
        <v>3063</v>
      </c>
      <c r="H2065">
        <v>5402</v>
      </c>
      <c r="I2065" t="s">
        <v>2992</v>
      </c>
      <c r="J2065">
        <v>5</v>
      </c>
      <c r="K2065" t="s">
        <v>2971</v>
      </c>
      <c r="L2065">
        <v>5400</v>
      </c>
      <c r="M2065" t="s">
        <v>2974</v>
      </c>
      <c r="N2065">
        <v>18.140799999999999</v>
      </c>
      <c r="O2065" s="4" t="s">
        <v>3174</v>
      </c>
    </row>
    <row r="2066" spans="1:15">
      <c r="A2066" t="s">
        <v>2231</v>
      </c>
      <c r="B2066" s="8" t="s">
        <v>327</v>
      </c>
      <c r="E2066" s="8" t="s">
        <v>327</v>
      </c>
      <c r="F2066">
        <v>1.208</v>
      </c>
      <c r="G2066" t="s">
        <v>3063</v>
      </c>
      <c r="H2066">
        <v>5402</v>
      </c>
      <c r="I2066" t="s">
        <v>2992</v>
      </c>
      <c r="J2066">
        <v>5</v>
      </c>
      <c r="K2066" t="s">
        <v>2971</v>
      </c>
      <c r="L2066">
        <v>5400</v>
      </c>
      <c r="M2066" t="s">
        <v>2974</v>
      </c>
      <c r="N2066">
        <v>0.12379999999999999</v>
      </c>
      <c r="O2066" s="4" t="s">
        <v>3174</v>
      </c>
    </row>
    <row r="2067" spans="1:15">
      <c r="A2067" t="s">
        <v>2232</v>
      </c>
      <c r="B2067" s="8" t="s">
        <v>327</v>
      </c>
      <c r="C2067" s="8" t="s">
        <v>327</v>
      </c>
      <c r="F2067">
        <v>7.6677999999999997</v>
      </c>
      <c r="G2067" t="s">
        <v>3063</v>
      </c>
      <c r="H2067">
        <v>5402</v>
      </c>
      <c r="I2067" t="s">
        <v>2992</v>
      </c>
      <c r="J2067">
        <v>5</v>
      </c>
      <c r="K2067" t="s">
        <v>2971</v>
      </c>
      <c r="L2067">
        <v>5400</v>
      </c>
      <c r="M2067" t="s">
        <v>2974</v>
      </c>
      <c r="N2067">
        <v>7.0023999999999997</v>
      </c>
      <c r="O2067" s="4" t="s">
        <v>3174</v>
      </c>
    </row>
    <row r="2068" spans="1:15">
      <c r="A2068" t="s">
        <v>2233</v>
      </c>
      <c r="B2068" s="8" t="s">
        <v>327</v>
      </c>
      <c r="C2068" s="8" t="s">
        <v>327</v>
      </c>
      <c r="E2068" s="8" t="s">
        <v>327</v>
      </c>
      <c r="F2068">
        <v>6.1982999999999997</v>
      </c>
      <c r="G2068" t="s">
        <v>3063</v>
      </c>
      <c r="H2068">
        <v>5402</v>
      </c>
      <c r="I2068" t="s">
        <v>2992</v>
      </c>
      <c r="J2068">
        <v>5</v>
      </c>
      <c r="K2068" t="s">
        <v>2971</v>
      </c>
      <c r="L2068">
        <v>5400</v>
      </c>
      <c r="M2068" t="s">
        <v>2974</v>
      </c>
      <c r="N2068">
        <v>4.1009000000000002</v>
      </c>
      <c r="O2068" s="4" t="s">
        <v>3174</v>
      </c>
    </row>
    <row r="2069" spans="1:15">
      <c r="A2069" t="s">
        <v>2234</v>
      </c>
      <c r="E2069" s="8" t="s">
        <v>327</v>
      </c>
      <c r="F2069">
        <v>3.0249999999999999</v>
      </c>
      <c r="G2069" t="s">
        <v>3063</v>
      </c>
      <c r="H2069">
        <v>5402</v>
      </c>
      <c r="I2069" t="s">
        <v>2992</v>
      </c>
      <c r="J2069">
        <v>5</v>
      </c>
      <c r="K2069" t="s">
        <v>2971</v>
      </c>
      <c r="L2069">
        <v>5400</v>
      </c>
      <c r="M2069" t="s">
        <v>2974</v>
      </c>
      <c r="N2069">
        <v>0.16039999999999999</v>
      </c>
      <c r="O2069" s="4" t="s">
        <v>3174</v>
      </c>
    </row>
    <row r="2070" spans="1:15">
      <c r="A2070" t="s">
        <v>2235</v>
      </c>
      <c r="E2070" s="8" t="s">
        <v>327</v>
      </c>
      <c r="F2070">
        <v>6.2160000000000002</v>
      </c>
      <c r="G2070" t="s">
        <v>3063</v>
      </c>
      <c r="H2070">
        <v>5402</v>
      </c>
      <c r="I2070" t="s">
        <v>2992</v>
      </c>
      <c r="J2070">
        <v>5</v>
      </c>
      <c r="K2070" t="s">
        <v>2971</v>
      </c>
      <c r="L2070">
        <v>5400</v>
      </c>
      <c r="M2070" t="s">
        <v>2974</v>
      </c>
      <c r="N2070">
        <v>1.8506</v>
      </c>
      <c r="O2070" s="4" t="s">
        <v>3174</v>
      </c>
    </row>
    <row r="2071" spans="1:15">
      <c r="A2071" t="s">
        <v>2236</v>
      </c>
      <c r="C2071" s="8" t="s">
        <v>327</v>
      </c>
      <c r="E2071" s="8" t="s">
        <v>327</v>
      </c>
      <c r="F2071">
        <v>18.994199999999999</v>
      </c>
      <c r="G2071" t="s">
        <v>3063</v>
      </c>
      <c r="H2071">
        <v>5402</v>
      </c>
      <c r="I2071" t="s">
        <v>2992</v>
      </c>
      <c r="J2071">
        <v>5</v>
      </c>
      <c r="K2071" t="s">
        <v>2971</v>
      </c>
      <c r="L2071">
        <v>5400</v>
      </c>
      <c r="M2071" t="s">
        <v>2974</v>
      </c>
      <c r="N2071">
        <v>1.7413000000000001</v>
      </c>
      <c r="O2071" s="4" t="s">
        <v>3174</v>
      </c>
    </row>
    <row r="2072" spans="1:15">
      <c r="A2072" t="s">
        <v>2237</v>
      </c>
      <c r="E2072" s="8" t="s">
        <v>327</v>
      </c>
      <c r="F2072">
        <v>18.328199999999999</v>
      </c>
      <c r="G2072" t="s">
        <v>3063</v>
      </c>
      <c r="H2072">
        <v>5402</v>
      </c>
      <c r="I2072" t="s">
        <v>2992</v>
      </c>
      <c r="J2072">
        <v>5</v>
      </c>
      <c r="K2072" t="s">
        <v>2971</v>
      </c>
      <c r="L2072">
        <v>5400</v>
      </c>
      <c r="M2072" t="s">
        <v>2974</v>
      </c>
      <c r="N2072">
        <v>18.074000000000002</v>
      </c>
      <c r="O2072" s="4" t="s">
        <v>3174</v>
      </c>
    </row>
    <row r="2073" spans="1:15">
      <c r="A2073" t="s">
        <v>2239</v>
      </c>
      <c r="B2073" s="8" t="s">
        <v>327</v>
      </c>
      <c r="C2073" s="8" t="s">
        <v>327</v>
      </c>
      <c r="E2073" s="8" t="s">
        <v>327</v>
      </c>
      <c r="F2073">
        <v>16.28</v>
      </c>
      <c r="G2073" t="s">
        <v>3063</v>
      </c>
      <c r="H2073">
        <v>5402</v>
      </c>
      <c r="I2073" t="s">
        <v>2992</v>
      </c>
      <c r="J2073">
        <v>5</v>
      </c>
      <c r="K2073" t="s">
        <v>2971</v>
      </c>
      <c r="L2073">
        <v>5400</v>
      </c>
      <c r="M2073" t="s">
        <v>2974</v>
      </c>
      <c r="N2073">
        <v>2.6604000000000001</v>
      </c>
      <c r="O2073" s="4" t="s">
        <v>3174</v>
      </c>
    </row>
    <row r="2074" spans="1:15">
      <c r="A2074" t="s">
        <v>2242</v>
      </c>
      <c r="C2074" s="8" t="s">
        <v>327</v>
      </c>
      <c r="E2074" s="8" t="s">
        <v>327</v>
      </c>
      <c r="F2074">
        <v>14.2936</v>
      </c>
      <c r="G2074" t="s">
        <v>3063</v>
      </c>
      <c r="H2074">
        <v>5402</v>
      </c>
      <c r="I2074" t="s">
        <v>2992</v>
      </c>
      <c r="J2074">
        <v>5</v>
      </c>
      <c r="K2074" t="s">
        <v>2971</v>
      </c>
      <c r="L2074">
        <v>5400</v>
      </c>
      <c r="M2074" t="s">
        <v>2974</v>
      </c>
      <c r="N2074">
        <v>6.3799999999999996E-2</v>
      </c>
      <c r="O2074" s="4" t="s">
        <v>3174</v>
      </c>
    </row>
    <row r="2075" spans="1:15">
      <c r="A2075" t="s">
        <v>2243</v>
      </c>
      <c r="B2075" s="8" t="s">
        <v>327</v>
      </c>
      <c r="C2075" s="8" t="s">
        <v>327</v>
      </c>
      <c r="E2075" s="8" t="s">
        <v>327</v>
      </c>
      <c r="F2075">
        <v>3.3271000000000002</v>
      </c>
      <c r="G2075" t="s">
        <v>3063</v>
      </c>
      <c r="H2075">
        <v>5402</v>
      </c>
      <c r="I2075" t="s">
        <v>2992</v>
      </c>
      <c r="J2075">
        <v>5</v>
      </c>
      <c r="K2075" t="s">
        <v>2971</v>
      </c>
      <c r="L2075">
        <v>5400</v>
      </c>
      <c r="M2075" t="s">
        <v>2974</v>
      </c>
      <c r="N2075">
        <v>0.1389</v>
      </c>
      <c r="O2075" s="4" t="s">
        <v>3174</v>
      </c>
    </row>
    <row r="2076" spans="1:15">
      <c r="A2076" t="s">
        <v>2244</v>
      </c>
      <c r="B2076" s="8" t="s">
        <v>327</v>
      </c>
      <c r="C2076" s="8" t="s">
        <v>327</v>
      </c>
      <c r="E2076" s="8" t="s">
        <v>327</v>
      </c>
      <c r="F2076">
        <v>1.3289</v>
      </c>
      <c r="G2076" t="s">
        <v>3063</v>
      </c>
      <c r="H2076">
        <v>5402</v>
      </c>
      <c r="I2076" t="s">
        <v>2992</v>
      </c>
      <c r="J2076">
        <v>5</v>
      </c>
      <c r="K2076" t="s">
        <v>2971</v>
      </c>
      <c r="L2076">
        <v>5400</v>
      </c>
      <c r="M2076" t="s">
        <v>2974</v>
      </c>
      <c r="N2076">
        <v>0.88060000000000005</v>
      </c>
      <c r="O2076" s="4" t="s">
        <v>3174</v>
      </c>
    </row>
    <row r="2077" spans="1:15">
      <c r="A2077" t="s">
        <v>2247</v>
      </c>
      <c r="B2077" s="8" t="s">
        <v>327</v>
      </c>
      <c r="E2077" s="8" t="s">
        <v>327</v>
      </c>
      <c r="F2077">
        <v>3.7465000000000002</v>
      </c>
      <c r="G2077" t="s">
        <v>3063</v>
      </c>
      <c r="H2077">
        <v>5402</v>
      </c>
      <c r="I2077" t="s">
        <v>2992</v>
      </c>
      <c r="J2077">
        <v>5</v>
      </c>
      <c r="K2077" t="s">
        <v>2971</v>
      </c>
      <c r="L2077">
        <v>5400</v>
      </c>
      <c r="M2077" t="s">
        <v>2974</v>
      </c>
      <c r="N2077">
        <v>0.64390000000000003</v>
      </c>
      <c r="O2077" s="4" t="s">
        <v>3174</v>
      </c>
    </row>
    <row r="2078" spans="1:15">
      <c r="A2078" t="s">
        <v>2249</v>
      </c>
      <c r="C2078" s="8" t="s">
        <v>327</v>
      </c>
      <c r="F2078">
        <v>2.5367999999999999</v>
      </c>
      <c r="G2078" t="s">
        <v>3063</v>
      </c>
      <c r="H2078">
        <v>5402</v>
      </c>
      <c r="I2078" t="s">
        <v>2992</v>
      </c>
      <c r="J2078">
        <v>5</v>
      </c>
      <c r="K2078" t="s">
        <v>2971</v>
      </c>
      <c r="L2078">
        <v>5400</v>
      </c>
      <c r="M2078" t="s">
        <v>2974</v>
      </c>
      <c r="N2078">
        <v>0.33550000000000002</v>
      </c>
      <c r="O2078" s="4" t="s">
        <v>3174</v>
      </c>
    </row>
    <row r="2079" spans="1:15">
      <c r="A2079" t="s">
        <v>2250</v>
      </c>
      <c r="E2079" s="8" t="s">
        <v>327</v>
      </c>
      <c r="F2079">
        <v>3.4253</v>
      </c>
      <c r="G2079" t="s">
        <v>3063</v>
      </c>
      <c r="H2079">
        <v>5402</v>
      </c>
      <c r="I2079" t="s">
        <v>2992</v>
      </c>
      <c r="J2079">
        <v>5</v>
      </c>
      <c r="K2079" t="s">
        <v>2971</v>
      </c>
      <c r="L2079">
        <v>5400</v>
      </c>
      <c r="M2079" t="s">
        <v>2974</v>
      </c>
      <c r="N2079">
        <v>6.8999999999999999E-3</v>
      </c>
      <c r="O2079" s="4" t="s">
        <v>3174</v>
      </c>
    </row>
    <row r="2080" spans="1:15">
      <c r="A2080" t="s">
        <v>2251</v>
      </c>
      <c r="C2080" s="8" t="s">
        <v>327</v>
      </c>
      <c r="F2080">
        <v>2.0491000000000001</v>
      </c>
      <c r="G2080" t="s">
        <v>3063</v>
      </c>
      <c r="H2080">
        <v>5402</v>
      </c>
      <c r="I2080" t="s">
        <v>2992</v>
      </c>
      <c r="J2080">
        <v>5</v>
      </c>
      <c r="K2080" t="s">
        <v>2971</v>
      </c>
      <c r="L2080">
        <v>5400</v>
      </c>
      <c r="M2080" t="s">
        <v>2974</v>
      </c>
      <c r="N2080">
        <v>1.4813000000000001</v>
      </c>
      <c r="O2080" s="4" t="s">
        <v>3174</v>
      </c>
    </row>
    <row r="2081" spans="1:15">
      <c r="A2081" t="s">
        <v>2254</v>
      </c>
      <c r="E2081" s="8" t="s">
        <v>327</v>
      </c>
      <c r="F2081">
        <v>4.7004999999999999</v>
      </c>
      <c r="G2081" t="s">
        <v>3063</v>
      </c>
      <c r="H2081">
        <v>5402</v>
      </c>
      <c r="I2081" t="s">
        <v>2992</v>
      </c>
      <c r="J2081">
        <v>5</v>
      </c>
      <c r="K2081" t="s">
        <v>2971</v>
      </c>
      <c r="L2081">
        <v>5400</v>
      </c>
      <c r="M2081" t="s">
        <v>2974</v>
      </c>
      <c r="N2081">
        <v>2.41E-2</v>
      </c>
      <c r="O2081" s="4" t="s">
        <v>3174</v>
      </c>
    </row>
    <row r="2082" spans="1:15">
      <c r="A2082" t="s">
        <v>2255</v>
      </c>
      <c r="E2082" s="8" t="s">
        <v>327</v>
      </c>
      <c r="F2082">
        <v>1.5525</v>
      </c>
      <c r="G2082" t="s">
        <v>3063</v>
      </c>
      <c r="H2082">
        <v>5402</v>
      </c>
      <c r="I2082" t="s">
        <v>2992</v>
      </c>
      <c r="J2082">
        <v>5</v>
      </c>
      <c r="K2082" t="s">
        <v>2971</v>
      </c>
      <c r="L2082">
        <v>5400</v>
      </c>
      <c r="M2082" t="s">
        <v>2974</v>
      </c>
      <c r="N2082">
        <v>7.6100000000000001E-2</v>
      </c>
      <c r="O2082" s="4" t="s">
        <v>3174</v>
      </c>
    </row>
    <row r="2083" spans="1:15">
      <c r="A2083" t="s">
        <v>2259</v>
      </c>
      <c r="C2083" s="8" t="s">
        <v>327</v>
      </c>
      <c r="E2083" s="8" t="s">
        <v>327</v>
      </c>
      <c r="F2083">
        <v>35.4437</v>
      </c>
      <c r="G2083" t="s">
        <v>3063</v>
      </c>
      <c r="H2083">
        <v>5402</v>
      </c>
      <c r="I2083" t="s">
        <v>2992</v>
      </c>
      <c r="J2083">
        <v>5</v>
      </c>
      <c r="K2083" t="s">
        <v>2971</v>
      </c>
      <c r="L2083">
        <v>5400</v>
      </c>
      <c r="M2083" t="s">
        <v>2974</v>
      </c>
      <c r="N2083">
        <v>0.81969999999999998</v>
      </c>
      <c r="O2083" s="4" t="s">
        <v>3174</v>
      </c>
    </row>
    <row r="2084" spans="1:15">
      <c r="A2084" t="s">
        <v>2261</v>
      </c>
      <c r="B2084" s="8" t="s">
        <v>327</v>
      </c>
      <c r="C2084" s="8" t="s">
        <v>327</v>
      </c>
      <c r="F2084">
        <v>1.5431999999999999</v>
      </c>
      <c r="G2084" t="s">
        <v>3063</v>
      </c>
      <c r="H2084">
        <v>5402</v>
      </c>
      <c r="I2084" t="s">
        <v>2992</v>
      </c>
      <c r="J2084">
        <v>5</v>
      </c>
      <c r="K2084" t="s">
        <v>2971</v>
      </c>
      <c r="L2084">
        <v>5400</v>
      </c>
      <c r="M2084" t="s">
        <v>2974</v>
      </c>
      <c r="N2084">
        <v>0.33069999999999999</v>
      </c>
      <c r="O2084" s="4" t="s">
        <v>3174</v>
      </c>
    </row>
    <row r="2085" spans="1:15">
      <c r="A2085" t="s">
        <v>2264</v>
      </c>
      <c r="E2085" s="8" t="s">
        <v>327</v>
      </c>
      <c r="F2085">
        <v>3.2208000000000001</v>
      </c>
      <c r="G2085" t="s">
        <v>3063</v>
      </c>
      <c r="H2085">
        <v>5402</v>
      </c>
      <c r="I2085" t="s">
        <v>2992</v>
      </c>
      <c r="J2085">
        <v>5</v>
      </c>
      <c r="K2085" t="s">
        <v>2971</v>
      </c>
      <c r="L2085">
        <v>5400</v>
      </c>
      <c r="M2085" t="s">
        <v>2974</v>
      </c>
      <c r="N2085">
        <v>0.24010000000000001</v>
      </c>
      <c r="O2085" s="4" t="s">
        <v>3174</v>
      </c>
    </row>
    <row r="2086" spans="1:15">
      <c r="A2086" t="s">
        <v>2277</v>
      </c>
      <c r="C2086" s="8" t="s">
        <v>327</v>
      </c>
      <c r="F2086">
        <v>1.3476999999999999</v>
      </c>
      <c r="G2086" t="s">
        <v>3063</v>
      </c>
      <c r="H2086">
        <v>5402</v>
      </c>
      <c r="I2086" t="s">
        <v>2992</v>
      </c>
      <c r="J2086">
        <v>5</v>
      </c>
      <c r="K2086" t="s">
        <v>2971</v>
      </c>
      <c r="L2086">
        <v>5400</v>
      </c>
      <c r="M2086" t="s">
        <v>2974</v>
      </c>
      <c r="N2086">
        <v>1.3476999999999999</v>
      </c>
      <c r="O2086" s="4" t="s">
        <v>3174</v>
      </c>
    </row>
    <row r="2087" spans="1:15">
      <c r="A2087" t="s">
        <v>2278</v>
      </c>
      <c r="B2087" s="8" t="s">
        <v>327</v>
      </c>
      <c r="C2087" s="8" t="s">
        <v>327</v>
      </c>
      <c r="E2087" s="8" t="s">
        <v>327</v>
      </c>
      <c r="F2087">
        <v>15.4658</v>
      </c>
      <c r="G2087" t="s">
        <v>3063</v>
      </c>
      <c r="H2087">
        <v>5402</v>
      </c>
      <c r="I2087" t="s">
        <v>2992</v>
      </c>
      <c r="J2087">
        <v>5</v>
      </c>
      <c r="K2087" t="s">
        <v>2971</v>
      </c>
      <c r="L2087">
        <v>5400</v>
      </c>
      <c r="M2087" t="s">
        <v>2974</v>
      </c>
      <c r="N2087">
        <v>15.463800000000001</v>
      </c>
      <c r="O2087" s="4" t="s">
        <v>3174</v>
      </c>
    </row>
    <row r="2088" spans="1:15">
      <c r="A2088" t="s">
        <v>2280</v>
      </c>
      <c r="C2088" s="8" t="s">
        <v>327</v>
      </c>
      <c r="F2088">
        <v>1.8883000000000001</v>
      </c>
      <c r="G2088" t="s">
        <v>3063</v>
      </c>
      <c r="H2088">
        <v>5402</v>
      </c>
      <c r="I2088" t="s">
        <v>2992</v>
      </c>
      <c r="J2088">
        <v>5</v>
      </c>
      <c r="K2088" t="s">
        <v>2971</v>
      </c>
      <c r="L2088">
        <v>5400</v>
      </c>
      <c r="M2088" t="s">
        <v>2974</v>
      </c>
      <c r="N2088">
        <v>1.8883000000000001</v>
      </c>
      <c r="O2088" s="4" t="s">
        <v>3174</v>
      </c>
    </row>
    <row r="2089" spans="1:15">
      <c r="A2089" t="s">
        <v>2281</v>
      </c>
      <c r="C2089" s="8" t="s">
        <v>327</v>
      </c>
      <c r="F2089">
        <v>2.8847</v>
      </c>
      <c r="G2089" t="s">
        <v>3063</v>
      </c>
      <c r="H2089">
        <v>5402</v>
      </c>
      <c r="I2089" t="s">
        <v>2992</v>
      </c>
      <c r="J2089">
        <v>5</v>
      </c>
      <c r="K2089" t="s">
        <v>2971</v>
      </c>
      <c r="L2089">
        <v>5400</v>
      </c>
      <c r="M2089" t="s">
        <v>2974</v>
      </c>
      <c r="N2089">
        <v>2.8847</v>
      </c>
      <c r="O2089" s="4" t="s">
        <v>3174</v>
      </c>
    </row>
    <row r="2090" spans="1:15">
      <c r="A2090" t="s">
        <v>2282</v>
      </c>
      <c r="C2090" s="8" t="s">
        <v>327</v>
      </c>
      <c r="F2090">
        <v>5.9086999999999996</v>
      </c>
      <c r="G2090" t="s">
        <v>3063</v>
      </c>
      <c r="H2090">
        <v>5402</v>
      </c>
      <c r="I2090" t="s">
        <v>2992</v>
      </c>
      <c r="J2090">
        <v>5</v>
      </c>
      <c r="K2090" t="s">
        <v>2971</v>
      </c>
      <c r="L2090">
        <v>5400</v>
      </c>
      <c r="M2090" t="s">
        <v>2974</v>
      </c>
      <c r="N2090">
        <v>5.9086999999999996</v>
      </c>
      <c r="O2090" s="4" t="s">
        <v>3174</v>
      </c>
    </row>
    <row r="2091" spans="1:15">
      <c r="A2091" t="s">
        <v>2283</v>
      </c>
      <c r="E2091" s="8" t="s">
        <v>327</v>
      </c>
      <c r="F2091">
        <v>0.92910000000000004</v>
      </c>
      <c r="G2091" t="s">
        <v>3063</v>
      </c>
      <c r="H2091">
        <v>5402</v>
      </c>
      <c r="I2091" t="s">
        <v>2992</v>
      </c>
      <c r="J2091">
        <v>5</v>
      </c>
      <c r="K2091" t="s">
        <v>2971</v>
      </c>
      <c r="L2091">
        <v>5400</v>
      </c>
      <c r="M2091" t="s">
        <v>2974</v>
      </c>
      <c r="N2091">
        <v>0.46550000000000002</v>
      </c>
      <c r="O2091" s="4" t="s">
        <v>3174</v>
      </c>
    </row>
    <row r="2092" spans="1:15">
      <c r="A2092" t="s">
        <v>2284</v>
      </c>
      <c r="E2092" s="8" t="s">
        <v>327</v>
      </c>
      <c r="F2092">
        <v>10.1265</v>
      </c>
      <c r="G2092" t="s">
        <v>3063</v>
      </c>
      <c r="H2092">
        <v>5402</v>
      </c>
      <c r="I2092" t="s">
        <v>2992</v>
      </c>
      <c r="J2092">
        <v>5</v>
      </c>
      <c r="K2092" t="s">
        <v>2971</v>
      </c>
      <c r="L2092">
        <v>5400</v>
      </c>
      <c r="M2092" t="s">
        <v>2974</v>
      </c>
      <c r="N2092">
        <v>5.2302</v>
      </c>
      <c r="O2092" s="4" t="s">
        <v>3174</v>
      </c>
    </row>
    <row r="2093" spans="1:15">
      <c r="A2093" t="s">
        <v>2285</v>
      </c>
      <c r="E2093" s="8" t="s">
        <v>327</v>
      </c>
      <c r="F2093">
        <v>1.8642000000000001</v>
      </c>
      <c r="G2093" t="s">
        <v>3063</v>
      </c>
      <c r="H2093">
        <v>5402</v>
      </c>
      <c r="I2093" t="s">
        <v>2992</v>
      </c>
      <c r="J2093">
        <v>5</v>
      </c>
      <c r="K2093" t="s">
        <v>2971</v>
      </c>
      <c r="L2093">
        <v>5400</v>
      </c>
      <c r="M2093" t="s">
        <v>2974</v>
      </c>
      <c r="N2093">
        <v>0.1502</v>
      </c>
      <c r="O2093" s="4" t="s">
        <v>3174</v>
      </c>
    </row>
    <row r="2094" spans="1:15">
      <c r="A2094" t="s">
        <v>2286</v>
      </c>
      <c r="C2094" s="8" t="s">
        <v>327</v>
      </c>
      <c r="F2094">
        <v>0.71879999999999999</v>
      </c>
      <c r="G2094" t="s">
        <v>3063</v>
      </c>
      <c r="H2094">
        <v>5402</v>
      </c>
      <c r="I2094" t="s">
        <v>2992</v>
      </c>
      <c r="J2094">
        <v>5</v>
      </c>
      <c r="K2094" t="s">
        <v>2971</v>
      </c>
      <c r="L2094">
        <v>5400</v>
      </c>
      <c r="M2094" t="s">
        <v>2974</v>
      </c>
      <c r="N2094">
        <v>0.71799999999999997</v>
      </c>
      <c r="O2094" s="4" t="s">
        <v>3174</v>
      </c>
    </row>
    <row r="2095" spans="1:15">
      <c r="A2095" t="s">
        <v>2287</v>
      </c>
      <c r="C2095" s="8" t="s">
        <v>327</v>
      </c>
      <c r="F2095">
        <v>13.525499999999999</v>
      </c>
      <c r="G2095" t="s">
        <v>3063</v>
      </c>
      <c r="H2095">
        <v>5402</v>
      </c>
      <c r="I2095" t="s">
        <v>2992</v>
      </c>
      <c r="J2095">
        <v>5</v>
      </c>
      <c r="K2095" t="s">
        <v>2971</v>
      </c>
      <c r="L2095">
        <v>5400</v>
      </c>
      <c r="M2095" t="s">
        <v>2974</v>
      </c>
      <c r="N2095">
        <v>0.67279999999999995</v>
      </c>
      <c r="O2095" s="4" t="s">
        <v>3174</v>
      </c>
    </row>
    <row r="2096" spans="1:15">
      <c r="A2096" t="s">
        <v>2293</v>
      </c>
      <c r="C2096" s="8" t="s">
        <v>327</v>
      </c>
      <c r="F2096">
        <v>11.0434</v>
      </c>
      <c r="G2096" t="s">
        <v>3063</v>
      </c>
      <c r="H2096">
        <v>5402</v>
      </c>
      <c r="I2096" t="s">
        <v>2992</v>
      </c>
      <c r="J2096">
        <v>5</v>
      </c>
      <c r="K2096" t="s">
        <v>2971</v>
      </c>
      <c r="L2096">
        <v>5400</v>
      </c>
      <c r="M2096" t="s">
        <v>2974</v>
      </c>
      <c r="N2096">
        <v>11.016299999999999</v>
      </c>
      <c r="O2096" s="4" t="s">
        <v>3174</v>
      </c>
    </row>
    <row r="2097" spans="1:15">
      <c r="A2097" t="s">
        <v>2294</v>
      </c>
      <c r="C2097" s="8" t="s">
        <v>327</v>
      </c>
      <c r="F2097">
        <v>2.7614999999999998</v>
      </c>
      <c r="G2097" t="s">
        <v>3063</v>
      </c>
      <c r="H2097">
        <v>5402</v>
      </c>
      <c r="I2097" t="s">
        <v>2992</v>
      </c>
      <c r="J2097">
        <v>5</v>
      </c>
      <c r="K2097" t="s">
        <v>2971</v>
      </c>
      <c r="L2097">
        <v>5400</v>
      </c>
      <c r="M2097" t="s">
        <v>2974</v>
      </c>
      <c r="N2097">
        <v>2.7614999999999998</v>
      </c>
      <c r="O2097" s="4" t="s">
        <v>3174</v>
      </c>
    </row>
    <row r="2098" spans="1:15">
      <c r="A2098" t="s">
        <v>2295</v>
      </c>
      <c r="C2098" s="8" t="s">
        <v>327</v>
      </c>
      <c r="E2098" s="8" t="s">
        <v>327</v>
      </c>
      <c r="F2098">
        <v>30.913900000000002</v>
      </c>
      <c r="G2098" t="s">
        <v>3063</v>
      </c>
      <c r="H2098">
        <v>5402</v>
      </c>
      <c r="I2098" t="s">
        <v>2992</v>
      </c>
      <c r="J2098">
        <v>5</v>
      </c>
      <c r="K2098" t="s">
        <v>2971</v>
      </c>
      <c r="L2098">
        <v>5400</v>
      </c>
      <c r="M2098" t="s">
        <v>2974</v>
      </c>
      <c r="N2098">
        <v>18.289400000000001</v>
      </c>
      <c r="O2098" s="4" t="s">
        <v>3174</v>
      </c>
    </row>
    <row r="2099" spans="1:15">
      <c r="A2099" t="s">
        <v>2296</v>
      </c>
      <c r="C2099" s="8" t="s">
        <v>327</v>
      </c>
      <c r="F2099">
        <v>2.1938</v>
      </c>
      <c r="G2099" t="s">
        <v>3063</v>
      </c>
      <c r="H2099">
        <v>5402</v>
      </c>
      <c r="I2099" t="s">
        <v>2992</v>
      </c>
      <c r="J2099">
        <v>5</v>
      </c>
      <c r="K2099" t="s">
        <v>2971</v>
      </c>
      <c r="L2099">
        <v>5400</v>
      </c>
      <c r="M2099" t="s">
        <v>2974</v>
      </c>
      <c r="N2099">
        <v>2.1938</v>
      </c>
      <c r="O2099" s="4" t="s">
        <v>3174</v>
      </c>
    </row>
    <row r="2100" spans="1:15">
      <c r="A2100" t="s">
        <v>2297</v>
      </c>
      <c r="B2100" s="8" t="s">
        <v>327</v>
      </c>
      <c r="C2100" s="8" t="s">
        <v>327</v>
      </c>
      <c r="E2100" s="8" t="s">
        <v>327</v>
      </c>
      <c r="F2100">
        <v>2.6985999999999999</v>
      </c>
      <c r="G2100" t="s">
        <v>3063</v>
      </c>
      <c r="H2100">
        <v>5402</v>
      </c>
      <c r="I2100" t="s">
        <v>2992</v>
      </c>
      <c r="J2100">
        <v>5</v>
      </c>
      <c r="K2100" t="s">
        <v>2971</v>
      </c>
      <c r="L2100">
        <v>5400</v>
      </c>
      <c r="M2100" t="s">
        <v>2974</v>
      </c>
      <c r="N2100">
        <v>2.6985999999999999</v>
      </c>
      <c r="O2100" s="4" t="s">
        <v>3174</v>
      </c>
    </row>
    <row r="2101" spans="1:15">
      <c r="A2101" t="s">
        <v>2301</v>
      </c>
      <c r="C2101" s="8" t="s">
        <v>327</v>
      </c>
      <c r="F2101">
        <v>5.2576000000000001</v>
      </c>
      <c r="G2101" t="s">
        <v>3063</v>
      </c>
      <c r="H2101">
        <v>5402</v>
      </c>
      <c r="I2101" t="s">
        <v>2992</v>
      </c>
      <c r="J2101">
        <v>5</v>
      </c>
      <c r="K2101" t="s">
        <v>2971</v>
      </c>
      <c r="L2101">
        <v>5400</v>
      </c>
      <c r="M2101" t="s">
        <v>2974</v>
      </c>
      <c r="N2101">
        <v>2.6930999999999998</v>
      </c>
      <c r="O2101" s="4" t="s">
        <v>3174</v>
      </c>
    </row>
    <row r="2102" spans="1:15">
      <c r="A2102" t="s">
        <v>2303</v>
      </c>
      <c r="C2102" s="8" t="s">
        <v>327</v>
      </c>
      <c r="E2102" s="8" t="s">
        <v>327</v>
      </c>
      <c r="F2102">
        <v>14.5913</v>
      </c>
      <c r="G2102" t="s">
        <v>3063</v>
      </c>
      <c r="H2102">
        <v>5402</v>
      </c>
      <c r="I2102" t="s">
        <v>2992</v>
      </c>
      <c r="J2102">
        <v>5</v>
      </c>
      <c r="K2102" t="s">
        <v>2971</v>
      </c>
      <c r="L2102">
        <v>5400</v>
      </c>
      <c r="M2102" t="s">
        <v>2974</v>
      </c>
      <c r="N2102">
        <v>10.2455</v>
      </c>
      <c r="O2102" s="4" t="s">
        <v>3174</v>
      </c>
    </row>
    <row r="2103" spans="1:15">
      <c r="A2103" t="s">
        <v>2304</v>
      </c>
      <c r="B2103" s="8" t="s">
        <v>327</v>
      </c>
      <c r="C2103" s="8" t="s">
        <v>327</v>
      </c>
      <c r="F2103">
        <v>15.4674</v>
      </c>
      <c r="G2103" t="s">
        <v>3063</v>
      </c>
      <c r="H2103">
        <v>5402</v>
      </c>
      <c r="I2103" t="s">
        <v>2992</v>
      </c>
      <c r="J2103">
        <v>5</v>
      </c>
      <c r="K2103" t="s">
        <v>2971</v>
      </c>
      <c r="L2103">
        <v>5400</v>
      </c>
      <c r="M2103" t="s">
        <v>2974</v>
      </c>
      <c r="N2103">
        <v>0.33279999999999998</v>
      </c>
      <c r="O2103" s="4" t="s">
        <v>3174</v>
      </c>
    </row>
    <row r="2104" spans="1:15">
      <c r="A2104" t="s">
        <v>2305</v>
      </c>
      <c r="B2104" s="8" t="s">
        <v>327</v>
      </c>
      <c r="E2104" s="8" t="s">
        <v>327</v>
      </c>
      <c r="F2104">
        <v>7.2100999999999997</v>
      </c>
      <c r="G2104" t="s">
        <v>3063</v>
      </c>
      <c r="H2104">
        <v>5402</v>
      </c>
      <c r="I2104" t="s">
        <v>2992</v>
      </c>
      <c r="J2104">
        <v>5</v>
      </c>
      <c r="K2104" t="s">
        <v>2971</v>
      </c>
      <c r="L2104">
        <v>5400</v>
      </c>
      <c r="M2104" t="s">
        <v>2974</v>
      </c>
      <c r="N2104">
        <v>0.98570000000000002</v>
      </c>
      <c r="O2104" s="4" t="s">
        <v>3174</v>
      </c>
    </row>
    <row r="2105" spans="1:15">
      <c r="A2105" t="s">
        <v>158</v>
      </c>
      <c r="C2105" s="8" t="s">
        <v>327</v>
      </c>
      <c r="F2105">
        <v>105.6763</v>
      </c>
      <c r="G2105" t="s">
        <v>3063</v>
      </c>
      <c r="H2105">
        <v>5402</v>
      </c>
      <c r="I2105" t="s">
        <v>2992</v>
      </c>
      <c r="J2105">
        <v>5</v>
      </c>
      <c r="K2105" t="s">
        <v>2971</v>
      </c>
      <c r="L2105">
        <v>5400</v>
      </c>
      <c r="M2105" t="s">
        <v>2974</v>
      </c>
      <c r="N2105">
        <v>0.61860000000000004</v>
      </c>
      <c r="O2105" s="4" t="s">
        <v>3174</v>
      </c>
    </row>
    <row r="2106" spans="1:15">
      <c r="A2106" t="s">
        <v>158</v>
      </c>
      <c r="C2106" s="8" t="s">
        <v>327</v>
      </c>
      <c r="F2106">
        <v>105.6763</v>
      </c>
      <c r="G2106" t="s">
        <v>3063</v>
      </c>
      <c r="H2106">
        <v>5402</v>
      </c>
      <c r="I2106" t="s">
        <v>2992</v>
      </c>
      <c r="J2106">
        <v>5</v>
      </c>
      <c r="K2106" t="s">
        <v>2971</v>
      </c>
      <c r="L2106">
        <v>5400</v>
      </c>
      <c r="M2106" t="s">
        <v>2974</v>
      </c>
      <c r="N2106">
        <v>5.8400000000000001E-2</v>
      </c>
      <c r="O2106" s="4" t="s">
        <v>3174</v>
      </c>
    </row>
    <row r="2107" spans="1:15">
      <c r="A2107" t="s">
        <v>2312</v>
      </c>
      <c r="B2107" s="8" t="s">
        <v>327</v>
      </c>
      <c r="C2107" s="8" t="s">
        <v>327</v>
      </c>
      <c r="F2107">
        <v>1.9894000000000001</v>
      </c>
      <c r="G2107" t="s">
        <v>3063</v>
      </c>
      <c r="H2107">
        <v>5402</v>
      </c>
      <c r="I2107" t="s">
        <v>2992</v>
      </c>
      <c r="J2107">
        <v>5</v>
      </c>
      <c r="K2107" t="s">
        <v>2971</v>
      </c>
      <c r="L2107">
        <v>5400</v>
      </c>
      <c r="M2107" t="s">
        <v>2974</v>
      </c>
      <c r="N2107">
        <v>1.9894000000000001</v>
      </c>
      <c r="O2107" s="4" t="s">
        <v>3174</v>
      </c>
    </row>
    <row r="2108" spans="1:15">
      <c r="A2108" t="s">
        <v>2313</v>
      </c>
      <c r="E2108" s="8" t="s">
        <v>327</v>
      </c>
      <c r="F2108">
        <v>9.6797000000000004</v>
      </c>
      <c r="G2108" t="s">
        <v>3063</v>
      </c>
      <c r="H2108">
        <v>5402</v>
      </c>
      <c r="I2108" t="s">
        <v>2992</v>
      </c>
      <c r="J2108">
        <v>5</v>
      </c>
      <c r="K2108" t="s">
        <v>2971</v>
      </c>
      <c r="L2108">
        <v>5400</v>
      </c>
      <c r="M2108" t="s">
        <v>2974</v>
      </c>
      <c r="N2108">
        <v>9.6379000000000001</v>
      </c>
      <c r="O2108" s="4" t="s">
        <v>3174</v>
      </c>
    </row>
    <row r="2109" spans="1:15">
      <c r="A2109" t="s">
        <v>2314</v>
      </c>
      <c r="E2109" s="8" t="s">
        <v>327</v>
      </c>
      <c r="F2109">
        <v>16.899000000000001</v>
      </c>
      <c r="G2109" t="s">
        <v>3063</v>
      </c>
      <c r="H2109">
        <v>5402</v>
      </c>
      <c r="I2109" t="s">
        <v>2992</v>
      </c>
      <c r="J2109">
        <v>5</v>
      </c>
      <c r="K2109" t="s">
        <v>2971</v>
      </c>
      <c r="L2109">
        <v>5400</v>
      </c>
      <c r="M2109" t="s">
        <v>2974</v>
      </c>
      <c r="N2109">
        <v>16.636900000000001</v>
      </c>
      <c r="O2109" s="4" t="s">
        <v>3174</v>
      </c>
    </row>
    <row r="2110" spans="1:15">
      <c r="A2110" t="s">
        <v>2315</v>
      </c>
      <c r="E2110" s="8" t="s">
        <v>327</v>
      </c>
      <c r="F2110">
        <v>11.083399999999999</v>
      </c>
      <c r="G2110" t="s">
        <v>3063</v>
      </c>
      <c r="H2110">
        <v>5402</v>
      </c>
      <c r="I2110" t="s">
        <v>2992</v>
      </c>
      <c r="J2110">
        <v>5</v>
      </c>
      <c r="K2110" t="s">
        <v>2971</v>
      </c>
      <c r="L2110">
        <v>5400</v>
      </c>
      <c r="M2110" t="s">
        <v>2974</v>
      </c>
      <c r="N2110">
        <v>0.19059999999999999</v>
      </c>
      <c r="O2110" s="4" t="s">
        <v>3174</v>
      </c>
    </row>
    <row r="2111" spans="1:15">
      <c r="A2111" t="s">
        <v>159</v>
      </c>
      <c r="C2111" s="8" t="s">
        <v>327</v>
      </c>
      <c r="F2111">
        <v>31.103899999999999</v>
      </c>
      <c r="G2111" t="s">
        <v>3063</v>
      </c>
      <c r="H2111">
        <v>5402</v>
      </c>
      <c r="I2111" t="s">
        <v>2992</v>
      </c>
      <c r="J2111">
        <v>5</v>
      </c>
      <c r="K2111" t="s">
        <v>2971</v>
      </c>
      <c r="L2111">
        <v>5400</v>
      </c>
      <c r="M2111" t="s">
        <v>2974</v>
      </c>
      <c r="N2111">
        <v>0.79990000000000006</v>
      </c>
      <c r="O2111" s="4" t="s">
        <v>3174</v>
      </c>
    </row>
    <row r="2112" spans="1:15">
      <c r="A2112" t="s">
        <v>159</v>
      </c>
      <c r="C2112" s="8" t="s">
        <v>327</v>
      </c>
      <c r="F2112">
        <v>31.103899999999999</v>
      </c>
      <c r="G2112" t="s">
        <v>3063</v>
      </c>
      <c r="H2112">
        <v>5402</v>
      </c>
      <c r="I2112" t="s">
        <v>2992</v>
      </c>
      <c r="J2112">
        <v>5</v>
      </c>
      <c r="K2112" t="s">
        <v>2971</v>
      </c>
      <c r="L2112">
        <v>5400</v>
      </c>
      <c r="M2112" t="s">
        <v>2974</v>
      </c>
      <c r="N2112">
        <v>0.42049999999999998</v>
      </c>
      <c r="O2112" s="4" t="s">
        <v>3174</v>
      </c>
    </row>
    <row r="2113" spans="1:15">
      <c r="A2113" t="s">
        <v>2317</v>
      </c>
      <c r="B2113" s="8" t="s">
        <v>327</v>
      </c>
      <c r="C2113" s="8" t="s">
        <v>327</v>
      </c>
      <c r="F2113">
        <v>4.4846000000000004</v>
      </c>
      <c r="G2113" t="s">
        <v>3063</v>
      </c>
      <c r="H2113">
        <v>5402</v>
      </c>
      <c r="I2113" t="s">
        <v>2992</v>
      </c>
      <c r="J2113">
        <v>5</v>
      </c>
      <c r="K2113" t="s">
        <v>2971</v>
      </c>
      <c r="L2113">
        <v>5400</v>
      </c>
      <c r="M2113" t="s">
        <v>2974</v>
      </c>
      <c r="N2113">
        <v>0.46339999999999998</v>
      </c>
      <c r="O2113" s="4" t="s">
        <v>3174</v>
      </c>
    </row>
    <row r="2114" spans="1:15">
      <c r="A2114" t="s">
        <v>2450</v>
      </c>
      <c r="B2114" s="8" t="s">
        <v>327</v>
      </c>
      <c r="E2114" s="8" t="s">
        <v>327</v>
      </c>
      <c r="F2114">
        <v>0.68569999999999998</v>
      </c>
      <c r="G2114" t="s">
        <v>3063</v>
      </c>
      <c r="H2114">
        <v>5402</v>
      </c>
      <c r="I2114" t="s">
        <v>2992</v>
      </c>
      <c r="J2114">
        <v>5</v>
      </c>
      <c r="K2114" t="s">
        <v>2971</v>
      </c>
      <c r="L2114">
        <v>5400</v>
      </c>
      <c r="M2114" t="s">
        <v>2974</v>
      </c>
      <c r="N2114">
        <v>6.4000000000000003E-3</v>
      </c>
      <c r="O2114" s="4" t="s">
        <v>3174</v>
      </c>
    </row>
    <row r="2115" spans="1:15">
      <c r="A2115" t="s">
        <v>2452</v>
      </c>
      <c r="E2115" s="8" t="s">
        <v>327</v>
      </c>
      <c r="F2115">
        <v>0.30249999999999999</v>
      </c>
      <c r="G2115" t="s">
        <v>3063</v>
      </c>
      <c r="H2115">
        <v>5402</v>
      </c>
      <c r="I2115" t="s">
        <v>2992</v>
      </c>
      <c r="J2115">
        <v>5</v>
      </c>
      <c r="K2115" t="s">
        <v>2971</v>
      </c>
      <c r="L2115">
        <v>5400</v>
      </c>
      <c r="M2115" t="s">
        <v>2974</v>
      </c>
      <c r="N2115">
        <v>0.30249999999999999</v>
      </c>
      <c r="O2115" s="4" t="s">
        <v>3174</v>
      </c>
    </row>
    <row r="2116" spans="1:15">
      <c r="A2116" t="s">
        <v>2453</v>
      </c>
      <c r="E2116" s="8" t="s">
        <v>327</v>
      </c>
      <c r="F2116">
        <v>0.68789999999999996</v>
      </c>
      <c r="G2116" t="s">
        <v>3063</v>
      </c>
      <c r="H2116">
        <v>5402</v>
      </c>
      <c r="I2116" t="s">
        <v>2992</v>
      </c>
      <c r="J2116">
        <v>5</v>
      </c>
      <c r="K2116" t="s">
        <v>2971</v>
      </c>
      <c r="L2116">
        <v>5400</v>
      </c>
      <c r="M2116" t="s">
        <v>2974</v>
      </c>
      <c r="N2116">
        <v>0.68789999999999996</v>
      </c>
      <c r="O2116" s="4" t="s">
        <v>3174</v>
      </c>
    </row>
    <row r="2117" spans="1:15">
      <c r="A2117" t="s">
        <v>2454</v>
      </c>
      <c r="E2117" s="8" t="s">
        <v>327</v>
      </c>
      <c r="F2117">
        <v>0.2969</v>
      </c>
      <c r="G2117" t="s">
        <v>3063</v>
      </c>
      <c r="H2117">
        <v>5402</v>
      </c>
      <c r="I2117" t="s">
        <v>2992</v>
      </c>
      <c r="J2117">
        <v>5</v>
      </c>
      <c r="K2117" t="s">
        <v>2971</v>
      </c>
      <c r="L2117">
        <v>5400</v>
      </c>
      <c r="M2117" t="s">
        <v>2974</v>
      </c>
      <c r="N2117">
        <v>0.2969</v>
      </c>
      <c r="O2117" s="4" t="s">
        <v>3174</v>
      </c>
    </row>
    <row r="2118" spans="1:15">
      <c r="A2118" t="s">
        <v>2455</v>
      </c>
      <c r="C2118" s="8" t="s">
        <v>327</v>
      </c>
      <c r="F2118">
        <v>1.6062000000000001</v>
      </c>
      <c r="G2118" t="s">
        <v>3063</v>
      </c>
      <c r="H2118">
        <v>5402</v>
      </c>
      <c r="I2118" t="s">
        <v>2992</v>
      </c>
      <c r="J2118">
        <v>5</v>
      </c>
      <c r="K2118" t="s">
        <v>2971</v>
      </c>
      <c r="L2118">
        <v>5400</v>
      </c>
      <c r="M2118" t="s">
        <v>2974</v>
      </c>
      <c r="N2118">
        <v>1.6062000000000001</v>
      </c>
      <c r="O2118" s="4" t="s">
        <v>3174</v>
      </c>
    </row>
    <row r="2119" spans="1:15">
      <c r="A2119" t="s">
        <v>2459</v>
      </c>
      <c r="C2119" s="8" t="s">
        <v>327</v>
      </c>
      <c r="F2119">
        <v>0.2928</v>
      </c>
      <c r="G2119" t="s">
        <v>3063</v>
      </c>
      <c r="H2119">
        <v>5402</v>
      </c>
      <c r="I2119" t="s">
        <v>2992</v>
      </c>
      <c r="J2119">
        <v>5</v>
      </c>
      <c r="K2119" t="s">
        <v>2971</v>
      </c>
      <c r="L2119">
        <v>5400</v>
      </c>
      <c r="M2119" t="s">
        <v>2974</v>
      </c>
      <c r="N2119">
        <v>0.2928</v>
      </c>
      <c r="O2119" s="4" t="s">
        <v>3174</v>
      </c>
    </row>
    <row r="2120" spans="1:15">
      <c r="A2120" t="s">
        <v>2461</v>
      </c>
      <c r="C2120" s="8" t="s">
        <v>327</v>
      </c>
      <c r="F2120">
        <v>3.6457000000000002</v>
      </c>
      <c r="G2120" t="s">
        <v>3063</v>
      </c>
      <c r="H2120">
        <v>5402</v>
      </c>
      <c r="I2120" t="s">
        <v>2992</v>
      </c>
      <c r="J2120">
        <v>5</v>
      </c>
      <c r="K2120" t="s">
        <v>2971</v>
      </c>
      <c r="L2120">
        <v>5400</v>
      </c>
      <c r="M2120" t="s">
        <v>2974</v>
      </c>
      <c r="N2120">
        <v>3.6457000000000002</v>
      </c>
      <c r="O2120" s="4" t="s">
        <v>3174</v>
      </c>
    </row>
    <row r="2121" spans="1:15">
      <c r="A2121" t="s">
        <v>2462</v>
      </c>
      <c r="C2121" s="8" t="s">
        <v>327</v>
      </c>
      <c r="F2121">
        <v>4.5145999999999997</v>
      </c>
      <c r="G2121" t="s">
        <v>3063</v>
      </c>
      <c r="H2121">
        <v>5402</v>
      </c>
      <c r="I2121" t="s">
        <v>2992</v>
      </c>
      <c r="J2121">
        <v>5</v>
      </c>
      <c r="K2121" t="s">
        <v>2971</v>
      </c>
      <c r="L2121">
        <v>5400</v>
      </c>
      <c r="M2121" t="s">
        <v>2974</v>
      </c>
      <c r="N2121">
        <v>0.1208</v>
      </c>
      <c r="O2121" s="4" t="s">
        <v>3174</v>
      </c>
    </row>
    <row r="2122" spans="1:15">
      <c r="A2122" t="s">
        <v>2464</v>
      </c>
      <c r="C2122" s="8" t="s">
        <v>327</v>
      </c>
      <c r="F2122">
        <v>1.4423999999999999</v>
      </c>
      <c r="G2122" t="s">
        <v>3063</v>
      </c>
      <c r="H2122">
        <v>5402</v>
      </c>
      <c r="I2122" t="s">
        <v>2992</v>
      </c>
      <c r="J2122">
        <v>5</v>
      </c>
      <c r="K2122" t="s">
        <v>2971</v>
      </c>
      <c r="L2122">
        <v>5400</v>
      </c>
      <c r="M2122" t="s">
        <v>2974</v>
      </c>
      <c r="N2122">
        <v>1.4423999999999999</v>
      </c>
      <c r="O2122" s="4" t="s">
        <v>3174</v>
      </c>
    </row>
    <row r="2123" spans="1:15">
      <c r="A2123" t="s">
        <v>2465</v>
      </c>
      <c r="B2123" s="8" t="s">
        <v>327</v>
      </c>
      <c r="C2123" s="8" t="s">
        <v>327</v>
      </c>
      <c r="F2123">
        <v>0.67679999999999996</v>
      </c>
      <c r="G2123" t="s">
        <v>3063</v>
      </c>
      <c r="H2123">
        <v>5402</v>
      </c>
      <c r="I2123" t="s">
        <v>2992</v>
      </c>
      <c r="J2123">
        <v>5</v>
      </c>
      <c r="K2123" t="s">
        <v>2971</v>
      </c>
      <c r="L2123">
        <v>5400</v>
      </c>
      <c r="M2123" t="s">
        <v>2974</v>
      </c>
      <c r="N2123">
        <v>0.67679999999999996</v>
      </c>
      <c r="O2123" s="4" t="s">
        <v>3174</v>
      </c>
    </row>
    <row r="2124" spans="1:15">
      <c r="A2124" t="s">
        <v>2466</v>
      </c>
      <c r="E2124" s="8" t="s">
        <v>327</v>
      </c>
      <c r="F2124">
        <v>2.0569999999999999</v>
      </c>
      <c r="G2124" t="s">
        <v>3063</v>
      </c>
      <c r="H2124">
        <v>5402</v>
      </c>
      <c r="I2124" t="s">
        <v>2992</v>
      </c>
      <c r="J2124">
        <v>5</v>
      </c>
      <c r="K2124" t="s">
        <v>2971</v>
      </c>
      <c r="L2124">
        <v>5400</v>
      </c>
      <c r="M2124" t="s">
        <v>2974</v>
      </c>
      <c r="N2124">
        <v>2.0569999999999999</v>
      </c>
      <c r="O2124" s="4" t="s">
        <v>3174</v>
      </c>
    </row>
    <row r="2125" spans="1:15">
      <c r="A2125" t="s">
        <v>2467</v>
      </c>
      <c r="C2125" s="8" t="s">
        <v>327</v>
      </c>
      <c r="E2125" s="8" t="s">
        <v>327</v>
      </c>
      <c r="F2125">
        <v>0.75849999999999995</v>
      </c>
      <c r="G2125" t="s">
        <v>3063</v>
      </c>
      <c r="H2125">
        <v>5402</v>
      </c>
      <c r="I2125" t="s">
        <v>2992</v>
      </c>
      <c r="J2125">
        <v>5</v>
      </c>
      <c r="K2125" t="s">
        <v>2971</v>
      </c>
      <c r="L2125">
        <v>5400</v>
      </c>
      <c r="M2125" t="s">
        <v>2974</v>
      </c>
      <c r="N2125">
        <v>0.75849999999999995</v>
      </c>
      <c r="O2125" s="4" t="s">
        <v>3174</v>
      </c>
    </row>
    <row r="2126" spans="1:15">
      <c r="A2126" t="s">
        <v>2480</v>
      </c>
      <c r="B2126" s="8" t="s">
        <v>327</v>
      </c>
      <c r="E2126" s="8" t="s">
        <v>327</v>
      </c>
      <c r="F2126">
        <v>0.37759999999999999</v>
      </c>
      <c r="G2126" t="s">
        <v>3063</v>
      </c>
      <c r="H2126">
        <v>5402</v>
      </c>
      <c r="I2126" t="s">
        <v>2992</v>
      </c>
      <c r="J2126">
        <v>5</v>
      </c>
      <c r="K2126" t="s">
        <v>2971</v>
      </c>
      <c r="L2126">
        <v>5400</v>
      </c>
      <c r="M2126" t="s">
        <v>2974</v>
      </c>
      <c r="N2126">
        <v>0.15590000000000001</v>
      </c>
      <c r="O2126" s="4" t="s">
        <v>3174</v>
      </c>
    </row>
    <row r="2127" spans="1:15">
      <c r="A2127" t="s">
        <v>2481</v>
      </c>
      <c r="B2127" s="8" t="s">
        <v>327</v>
      </c>
      <c r="E2127" s="8" t="s">
        <v>327</v>
      </c>
      <c r="F2127">
        <v>2.246</v>
      </c>
      <c r="G2127" t="s">
        <v>3063</v>
      </c>
      <c r="H2127">
        <v>5402</v>
      </c>
      <c r="I2127" t="s">
        <v>2992</v>
      </c>
      <c r="J2127">
        <v>5</v>
      </c>
      <c r="K2127" t="s">
        <v>2971</v>
      </c>
      <c r="L2127">
        <v>5400</v>
      </c>
      <c r="M2127" t="s">
        <v>2974</v>
      </c>
      <c r="N2127">
        <v>9.9199999999999997E-2</v>
      </c>
      <c r="O2127" s="4" t="s">
        <v>3174</v>
      </c>
    </row>
    <row r="2128" spans="1:15">
      <c r="A2128" t="s">
        <v>2494</v>
      </c>
      <c r="C2128" s="8" t="s">
        <v>327</v>
      </c>
      <c r="F2128">
        <v>1.7378</v>
      </c>
      <c r="G2128" t="s">
        <v>3063</v>
      </c>
      <c r="H2128">
        <v>5402</v>
      </c>
      <c r="I2128" t="s">
        <v>2992</v>
      </c>
      <c r="J2128">
        <v>5</v>
      </c>
      <c r="K2128" t="s">
        <v>2971</v>
      </c>
      <c r="L2128">
        <v>5400</v>
      </c>
      <c r="M2128" t="s">
        <v>2974</v>
      </c>
      <c r="N2128">
        <v>8.8999999999999999E-3</v>
      </c>
      <c r="O2128" s="4" t="s">
        <v>3174</v>
      </c>
    </row>
    <row r="2129" spans="1:15">
      <c r="A2129" t="s">
        <v>2502</v>
      </c>
      <c r="C2129" s="8" t="s">
        <v>327</v>
      </c>
      <c r="F2129">
        <v>3.7437</v>
      </c>
      <c r="G2129" t="s">
        <v>3063</v>
      </c>
      <c r="H2129">
        <v>5402</v>
      </c>
      <c r="I2129" t="s">
        <v>2992</v>
      </c>
      <c r="J2129">
        <v>5</v>
      </c>
      <c r="K2129" t="s">
        <v>2971</v>
      </c>
      <c r="L2129">
        <v>5400</v>
      </c>
      <c r="M2129" t="s">
        <v>2974</v>
      </c>
      <c r="N2129">
        <v>3.7437</v>
      </c>
      <c r="O2129" s="4" t="s">
        <v>3174</v>
      </c>
    </row>
    <row r="2130" spans="1:15">
      <c r="A2130" t="s">
        <v>2503</v>
      </c>
      <c r="E2130" s="8" t="s">
        <v>327</v>
      </c>
      <c r="F2130">
        <v>2.3300999999999998</v>
      </c>
      <c r="G2130" t="s">
        <v>3063</v>
      </c>
      <c r="H2130">
        <v>5402</v>
      </c>
      <c r="I2130" t="s">
        <v>2992</v>
      </c>
      <c r="J2130">
        <v>5</v>
      </c>
      <c r="K2130" t="s">
        <v>2971</v>
      </c>
      <c r="L2130">
        <v>5400</v>
      </c>
      <c r="M2130" t="s">
        <v>2974</v>
      </c>
      <c r="N2130">
        <v>2.2749999999999999</v>
      </c>
      <c r="O2130" s="4" t="s">
        <v>3174</v>
      </c>
    </row>
    <row r="2131" spans="1:15">
      <c r="A2131" t="s">
        <v>2504</v>
      </c>
      <c r="B2131" s="8" t="s">
        <v>327</v>
      </c>
      <c r="E2131" s="8" t="s">
        <v>327</v>
      </c>
      <c r="F2131">
        <v>4.4379999999999997</v>
      </c>
      <c r="G2131" t="s">
        <v>3063</v>
      </c>
      <c r="H2131">
        <v>5402</v>
      </c>
      <c r="I2131" t="s">
        <v>2992</v>
      </c>
      <c r="J2131">
        <v>5</v>
      </c>
      <c r="K2131" t="s">
        <v>2971</v>
      </c>
      <c r="L2131">
        <v>5400</v>
      </c>
      <c r="M2131" t="s">
        <v>2974</v>
      </c>
      <c r="N2131">
        <v>4.0640000000000001</v>
      </c>
      <c r="O2131" s="4" t="s">
        <v>3174</v>
      </c>
    </row>
    <row r="2132" spans="1:15">
      <c r="A2132" t="s">
        <v>2505</v>
      </c>
      <c r="C2132" s="8" t="s">
        <v>327</v>
      </c>
      <c r="E2132" s="8" t="s">
        <v>327</v>
      </c>
      <c r="F2132">
        <v>2.6494</v>
      </c>
      <c r="G2132" t="s">
        <v>3063</v>
      </c>
      <c r="H2132">
        <v>5402</v>
      </c>
      <c r="I2132" t="s">
        <v>2992</v>
      </c>
      <c r="J2132">
        <v>5</v>
      </c>
      <c r="K2132" t="s">
        <v>2971</v>
      </c>
      <c r="L2132">
        <v>5400</v>
      </c>
      <c r="M2132" t="s">
        <v>2974</v>
      </c>
      <c r="N2132">
        <v>7.8299999999999995E-2</v>
      </c>
      <c r="O2132" s="4" t="s">
        <v>3174</v>
      </c>
    </row>
    <row r="2133" spans="1:15">
      <c r="A2133" t="s">
        <v>2507</v>
      </c>
      <c r="C2133" s="8" t="s">
        <v>327</v>
      </c>
      <c r="F2133">
        <v>0.36409999999999998</v>
      </c>
      <c r="G2133" t="s">
        <v>3063</v>
      </c>
      <c r="H2133">
        <v>5402</v>
      </c>
      <c r="I2133" t="s">
        <v>2992</v>
      </c>
      <c r="J2133">
        <v>5</v>
      </c>
      <c r="K2133" t="s">
        <v>2971</v>
      </c>
      <c r="L2133">
        <v>5400</v>
      </c>
      <c r="M2133" t="s">
        <v>2974</v>
      </c>
      <c r="N2133">
        <v>0.36409999999999998</v>
      </c>
      <c r="O2133" s="4" t="s">
        <v>3174</v>
      </c>
    </row>
    <row r="2134" spans="1:15">
      <c r="A2134" t="s">
        <v>2511</v>
      </c>
      <c r="C2134" s="8" t="s">
        <v>327</v>
      </c>
      <c r="E2134" s="8" t="s">
        <v>327</v>
      </c>
      <c r="F2134">
        <v>7.9074999999999998</v>
      </c>
      <c r="G2134" t="s">
        <v>3063</v>
      </c>
      <c r="H2134">
        <v>5402</v>
      </c>
      <c r="I2134" t="s">
        <v>2992</v>
      </c>
      <c r="J2134">
        <v>5</v>
      </c>
      <c r="K2134" t="s">
        <v>2971</v>
      </c>
      <c r="L2134">
        <v>5400</v>
      </c>
      <c r="M2134" t="s">
        <v>2974</v>
      </c>
      <c r="N2134">
        <v>1.5872999999999999</v>
      </c>
      <c r="O2134" s="4" t="s">
        <v>3174</v>
      </c>
    </row>
    <row r="2135" spans="1:15">
      <c r="A2135" t="s">
        <v>2513</v>
      </c>
      <c r="C2135" s="8" t="s">
        <v>327</v>
      </c>
      <c r="F2135">
        <v>10.5337</v>
      </c>
      <c r="G2135" t="s">
        <v>3063</v>
      </c>
      <c r="H2135">
        <v>5402</v>
      </c>
      <c r="I2135" t="s">
        <v>2992</v>
      </c>
      <c r="J2135">
        <v>5</v>
      </c>
      <c r="K2135" t="s">
        <v>2971</v>
      </c>
      <c r="L2135">
        <v>5400</v>
      </c>
      <c r="M2135" t="s">
        <v>2974</v>
      </c>
      <c r="N2135">
        <v>10.0763</v>
      </c>
      <c r="O2135" s="4" t="s">
        <v>3174</v>
      </c>
    </row>
    <row r="2136" spans="1:15">
      <c r="A2136" t="s">
        <v>2515</v>
      </c>
      <c r="C2136" s="8" t="s">
        <v>327</v>
      </c>
      <c r="F2136">
        <v>4.1113</v>
      </c>
      <c r="G2136" t="s">
        <v>3063</v>
      </c>
      <c r="H2136">
        <v>5402</v>
      </c>
      <c r="I2136" t="s">
        <v>2992</v>
      </c>
      <c r="J2136">
        <v>5</v>
      </c>
      <c r="K2136" t="s">
        <v>2971</v>
      </c>
      <c r="L2136">
        <v>5400</v>
      </c>
      <c r="M2136" t="s">
        <v>2974</v>
      </c>
      <c r="N2136">
        <v>2.7635999999999998</v>
      </c>
      <c r="O2136" s="4" t="s">
        <v>3174</v>
      </c>
    </row>
    <row r="2137" spans="1:15">
      <c r="A2137" t="s">
        <v>303</v>
      </c>
      <c r="C2137" s="8" t="s">
        <v>327</v>
      </c>
      <c r="F2137">
        <v>0.97250000000000003</v>
      </c>
      <c r="G2137" t="s">
        <v>3063</v>
      </c>
      <c r="H2137">
        <v>5402</v>
      </c>
      <c r="I2137" t="s">
        <v>2992</v>
      </c>
      <c r="J2137">
        <v>5</v>
      </c>
      <c r="K2137" t="s">
        <v>2971</v>
      </c>
      <c r="L2137">
        <v>5400</v>
      </c>
      <c r="M2137" t="s">
        <v>2974</v>
      </c>
      <c r="N2137">
        <v>0.97250000000000003</v>
      </c>
      <c r="O2137" s="4" t="s">
        <v>3174</v>
      </c>
    </row>
    <row r="2138" spans="1:15">
      <c r="A2138" t="s">
        <v>2516</v>
      </c>
      <c r="C2138" s="8" t="s">
        <v>327</v>
      </c>
      <c r="E2138" s="8" t="s">
        <v>327</v>
      </c>
      <c r="F2138">
        <v>0.82820000000000005</v>
      </c>
      <c r="G2138" t="s">
        <v>3063</v>
      </c>
      <c r="H2138">
        <v>5402</v>
      </c>
      <c r="I2138" t="s">
        <v>2992</v>
      </c>
      <c r="J2138">
        <v>5</v>
      </c>
      <c r="K2138" t="s">
        <v>2971</v>
      </c>
      <c r="L2138">
        <v>5400</v>
      </c>
      <c r="M2138" t="s">
        <v>2974</v>
      </c>
      <c r="N2138">
        <v>0.57850000000000001</v>
      </c>
      <c r="O2138" s="4" t="s">
        <v>3174</v>
      </c>
    </row>
    <row r="2139" spans="1:15">
      <c r="A2139" t="s">
        <v>2517</v>
      </c>
      <c r="C2139" s="8" t="s">
        <v>327</v>
      </c>
      <c r="E2139" s="8" t="s">
        <v>327</v>
      </c>
      <c r="F2139">
        <v>4.0888</v>
      </c>
      <c r="G2139" t="s">
        <v>3063</v>
      </c>
      <c r="H2139">
        <v>5402</v>
      </c>
      <c r="I2139" t="s">
        <v>2992</v>
      </c>
      <c r="J2139">
        <v>5</v>
      </c>
      <c r="K2139" t="s">
        <v>2971</v>
      </c>
      <c r="L2139">
        <v>5400</v>
      </c>
      <c r="M2139" t="s">
        <v>2974</v>
      </c>
      <c r="N2139">
        <v>1.21E-2</v>
      </c>
      <c r="O2139" s="4" t="s">
        <v>3174</v>
      </c>
    </row>
    <row r="2140" spans="1:15">
      <c r="A2140" t="s">
        <v>2519</v>
      </c>
      <c r="B2140" s="8" t="s">
        <v>327</v>
      </c>
      <c r="C2140" s="8" t="s">
        <v>327</v>
      </c>
      <c r="F2140">
        <v>2.7328999999999999</v>
      </c>
      <c r="G2140" t="s">
        <v>3063</v>
      </c>
      <c r="H2140">
        <v>5402</v>
      </c>
      <c r="I2140" t="s">
        <v>2992</v>
      </c>
      <c r="J2140">
        <v>5</v>
      </c>
      <c r="K2140" t="s">
        <v>2971</v>
      </c>
      <c r="L2140">
        <v>5400</v>
      </c>
      <c r="M2140" t="s">
        <v>2974</v>
      </c>
      <c r="N2140">
        <v>2.4020999999999999</v>
      </c>
      <c r="O2140" s="4" t="s">
        <v>3174</v>
      </c>
    </row>
    <row r="2141" spans="1:15">
      <c r="A2141" t="s">
        <v>2526</v>
      </c>
      <c r="E2141" s="8" t="s">
        <v>327</v>
      </c>
      <c r="F2141">
        <v>4.6694000000000004</v>
      </c>
      <c r="G2141" t="s">
        <v>3063</v>
      </c>
      <c r="H2141">
        <v>5402</v>
      </c>
      <c r="I2141" t="s">
        <v>2992</v>
      </c>
      <c r="J2141">
        <v>5</v>
      </c>
      <c r="K2141" t="s">
        <v>2971</v>
      </c>
      <c r="L2141">
        <v>5400</v>
      </c>
      <c r="M2141" t="s">
        <v>2974</v>
      </c>
      <c r="N2141">
        <v>4.6227</v>
      </c>
      <c r="O2141" s="4" t="s">
        <v>3174</v>
      </c>
    </row>
    <row r="2142" spans="1:15">
      <c r="A2142" t="s">
        <v>2528</v>
      </c>
      <c r="C2142" s="8" t="s">
        <v>327</v>
      </c>
      <c r="F2142">
        <v>12.6844</v>
      </c>
      <c r="G2142" t="s">
        <v>3063</v>
      </c>
      <c r="H2142">
        <v>5402</v>
      </c>
      <c r="I2142" t="s">
        <v>2992</v>
      </c>
      <c r="J2142">
        <v>5</v>
      </c>
      <c r="K2142" t="s">
        <v>2971</v>
      </c>
      <c r="L2142">
        <v>5400</v>
      </c>
      <c r="M2142" t="s">
        <v>2974</v>
      </c>
      <c r="N2142">
        <v>0.877</v>
      </c>
      <c r="O2142" s="4" t="s">
        <v>3174</v>
      </c>
    </row>
    <row r="2143" spans="1:15">
      <c r="A2143" t="s">
        <v>2532</v>
      </c>
      <c r="E2143" s="8" t="s">
        <v>327</v>
      </c>
      <c r="F2143">
        <v>7.8033000000000001</v>
      </c>
      <c r="G2143" t="s">
        <v>3063</v>
      </c>
      <c r="H2143">
        <v>5402</v>
      </c>
      <c r="I2143" t="s">
        <v>2992</v>
      </c>
      <c r="J2143">
        <v>5</v>
      </c>
      <c r="K2143" t="s">
        <v>2971</v>
      </c>
      <c r="L2143">
        <v>5400</v>
      </c>
      <c r="M2143" t="s">
        <v>2974</v>
      </c>
      <c r="N2143">
        <v>0.35020000000000001</v>
      </c>
      <c r="O2143" s="4" t="s">
        <v>3174</v>
      </c>
    </row>
    <row r="2144" spans="1:15">
      <c r="A2144" t="s">
        <v>2538</v>
      </c>
      <c r="C2144" s="8" t="s">
        <v>327</v>
      </c>
      <c r="F2144">
        <v>24.5688</v>
      </c>
      <c r="G2144" t="s">
        <v>3063</v>
      </c>
      <c r="H2144">
        <v>5402</v>
      </c>
      <c r="I2144" t="s">
        <v>2992</v>
      </c>
      <c r="J2144">
        <v>5</v>
      </c>
      <c r="K2144" t="s">
        <v>2971</v>
      </c>
      <c r="L2144">
        <v>5400</v>
      </c>
      <c r="M2144" t="s">
        <v>2974</v>
      </c>
      <c r="N2144">
        <v>8.4099999999999994E-2</v>
      </c>
      <c r="O2144" s="4" t="s">
        <v>3174</v>
      </c>
    </row>
    <row r="2145" spans="1:15">
      <c r="A2145" t="s">
        <v>2543</v>
      </c>
      <c r="E2145" s="8" t="s">
        <v>327</v>
      </c>
      <c r="F2145">
        <v>6.0438999999999998</v>
      </c>
      <c r="G2145" t="s">
        <v>3063</v>
      </c>
      <c r="H2145">
        <v>5402</v>
      </c>
      <c r="I2145" t="s">
        <v>2992</v>
      </c>
      <c r="J2145">
        <v>5</v>
      </c>
      <c r="K2145" t="s">
        <v>2971</v>
      </c>
      <c r="L2145">
        <v>5400</v>
      </c>
      <c r="M2145" t="s">
        <v>2974</v>
      </c>
      <c r="N2145">
        <v>0.43719999999999998</v>
      </c>
      <c r="O2145" s="4" t="s">
        <v>3174</v>
      </c>
    </row>
    <row r="2146" spans="1:15">
      <c r="A2146" t="s">
        <v>2543</v>
      </c>
      <c r="E2146" s="8" t="s">
        <v>327</v>
      </c>
      <c r="F2146">
        <v>6.0438999999999998</v>
      </c>
      <c r="G2146" t="s">
        <v>3063</v>
      </c>
      <c r="H2146">
        <v>5402</v>
      </c>
      <c r="I2146" t="s">
        <v>2992</v>
      </c>
      <c r="J2146">
        <v>5</v>
      </c>
      <c r="K2146" t="s">
        <v>2971</v>
      </c>
      <c r="L2146">
        <v>5400</v>
      </c>
      <c r="M2146" t="s">
        <v>2974</v>
      </c>
      <c r="N2146">
        <v>5.6599999999999998E-2</v>
      </c>
      <c r="O2146" s="4" t="s">
        <v>3174</v>
      </c>
    </row>
    <row r="2147" spans="1:15">
      <c r="A2147" t="s">
        <v>2544</v>
      </c>
      <c r="C2147" s="8" t="s">
        <v>327</v>
      </c>
      <c r="F2147">
        <v>32.5349</v>
      </c>
      <c r="G2147" t="s">
        <v>3063</v>
      </c>
      <c r="H2147">
        <v>5402</v>
      </c>
      <c r="I2147" t="s">
        <v>2992</v>
      </c>
      <c r="J2147">
        <v>5</v>
      </c>
      <c r="K2147" t="s">
        <v>2971</v>
      </c>
      <c r="L2147">
        <v>5400</v>
      </c>
      <c r="M2147" t="s">
        <v>2974</v>
      </c>
      <c r="N2147">
        <v>4.8999999999999998E-3</v>
      </c>
      <c r="O2147" s="4" t="s">
        <v>3174</v>
      </c>
    </row>
    <row r="2148" spans="1:15">
      <c r="A2148" t="s">
        <v>2549</v>
      </c>
      <c r="B2148" s="8" t="s">
        <v>327</v>
      </c>
      <c r="E2148" s="8" t="s">
        <v>327</v>
      </c>
      <c r="F2148">
        <v>6.9115000000000002</v>
      </c>
      <c r="G2148" t="s">
        <v>3063</v>
      </c>
      <c r="H2148">
        <v>5402</v>
      </c>
      <c r="I2148" t="s">
        <v>2992</v>
      </c>
      <c r="J2148">
        <v>5</v>
      </c>
      <c r="K2148" t="s">
        <v>2971</v>
      </c>
      <c r="L2148">
        <v>5400</v>
      </c>
      <c r="M2148" t="s">
        <v>2974</v>
      </c>
      <c r="N2148">
        <v>0.1143</v>
      </c>
      <c r="O2148" s="4" t="s">
        <v>3174</v>
      </c>
    </row>
    <row r="2149" spans="1:15">
      <c r="A2149" t="s">
        <v>2551</v>
      </c>
      <c r="C2149" s="8" t="s">
        <v>327</v>
      </c>
      <c r="E2149" s="8" t="s">
        <v>327</v>
      </c>
      <c r="F2149">
        <v>43.656999999999996</v>
      </c>
      <c r="G2149" t="s">
        <v>3063</v>
      </c>
      <c r="H2149">
        <v>5402</v>
      </c>
      <c r="I2149" t="s">
        <v>2992</v>
      </c>
      <c r="J2149">
        <v>5</v>
      </c>
      <c r="K2149" t="s">
        <v>2971</v>
      </c>
      <c r="L2149">
        <v>5400</v>
      </c>
      <c r="M2149" t="s">
        <v>2974</v>
      </c>
      <c r="N2149">
        <v>7.0099999999999996E-2</v>
      </c>
      <c r="O2149" s="4" t="s">
        <v>3174</v>
      </c>
    </row>
    <row r="2150" spans="1:15">
      <c r="A2150" t="s">
        <v>2560</v>
      </c>
      <c r="E2150" s="8" t="s">
        <v>327</v>
      </c>
      <c r="F2150">
        <v>0.60980000000000001</v>
      </c>
      <c r="G2150" t="s">
        <v>3063</v>
      </c>
      <c r="H2150">
        <v>5402</v>
      </c>
      <c r="I2150" t="s">
        <v>2992</v>
      </c>
      <c r="J2150">
        <v>5</v>
      </c>
      <c r="K2150" t="s">
        <v>2971</v>
      </c>
      <c r="L2150">
        <v>5400</v>
      </c>
      <c r="M2150" t="s">
        <v>2974</v>
      </c>
      <c r="N2150">
        <v>0.2949</v>
      </c>
      <c r="O2150" s="4" t="s">
        <v>3174</v>
      </c>
    </row>
    <row r="2151" spans="1:15">
      <c r="A2151" t="s">
        <v>2561</v>
      </c>
      <c r="E2151" s="8" t="s">
        <v>327</v>
      </c>
      <c r="F2151">
        <v>1.6173999999999999</v>
      </c>
      <c r="G2151" t="s">
        <v>3063</v>
      </c>
      <c r="H2151">
        <v>5402</v>
      </c>
      <c r="I2151" t="s">
        <v>2992</v>
      </c>
      <c r="J2151">
        <v>5</v>
      </c>
      <c r="K2151" t="s">
        <v>2971</v>
      </c>
      <c r="L2151">
        <v>5400</v>
      </c>
      <c r="M2151" t="s">
        <v>2974</v>
      </c>
      <c r="N2151">
        <v>1.0264</v>
      </c>
      <c r="O2151" s="4" t="s">
        <v>3174</v>
      </c>
    </row>
    <row r="2152" spans="1:15">
      <c r="A2152" t="s">
        <v>2562</v>
      </c>
      <c r="E2152" s="8" t="s">
        <v>327</v>
      </c>
      <c r="F2152">
        <v>0.3105</v>
      </c>
      <c r="G2152" t="s">
        <v>3063</v>
      </c>
      <c r="H2152">
        <v>5402</v>
      </c>
      <c r="I2152" t="s">
        <v>2992</v>
      </c>
      <c r="J2152">
        <v>5</v>
      </c>
      <c r="K2152" t="s">
        <v>2971</v>
      </c>
      <c r="L2152">
        <v>5400</v>
      </c>
      <c r="M2152" t="s">
        <v>2974</v>
      </c>
      <c r="N2152">
        <v>0.3105</v>
      </c>
      <c r="O2152" s="4" t="s">
        <v>3174</v>
      </c>
    </row>
    <row r="2153" spans="1:15">
      <c r="A2153" t="s">
        <v>2563</v>
      </c>
      <c r="E2153" s="8" t="s">
        <v>327</v>
      </c>
      <c r="F2153">
        <v>1.7097</v>
      </c>
      <c r="G2153" t="s">
        <v>3063</v>
      </c>
      <c r="H2153">
        <v>5402</v>
      </c>
      <c r="I2153" t="s">
        <v>2992</v>
      </c>
      <c r="J2153">
        <v>5</v>
      </c>
      <c r="K2153" t="s">
        <v>2971</v>
      </c>
      <c r="L2153">
        <v>5400</v>
      </c>
      <c r="M2153" t="s">
        <v>2974</v>
      </c>
      <c r="N2153">
        <v>1.7097</v>
      </c>
      <c r="O2153" s="4" t="s">
        <v>3174</v>
      </c>
    </row>
    <row r="2154" spans="1:15">
      <c r="A2154" t="s">
        <v>2566</v>
      </c>
      <c r="B2154" s="8" t="s">
        <v>327</v>
      </c>
      <c r="C2154" s="8" t="s">
        <v>327</v>
      </c>
      <c r="F2154">
        <v>0.25609999999999999</v>
      </c>
      <c r="G2154" t="s">
        <v>3063</v>
      </c>
      <c r="H2154">
        <v>5402</v>
      </c>
      <c r="I2154" t="s">
        <v>2992</v>
      </c>
      <c r="J2154">
        <v>5</v>
      </c>
      <c r="K2154" t="s">
        <v>2971</v>
      </c>
      <c r="L2154">
        <v>5400</v>
      </c>
      <c r="M2154" t="s">
        <v>2974</v>
      </c>
      <c r="N2154">
        <v>0.25609999999999999</v>
      </c>
      <c r="O2154" s="4" t="s">
        <v>3174</v>
      </c>
    </row>
    <row r="2155" spans="1:15">
      <c r="A2155" t="s">
        <v>2567</v>
      </c>
      <c r="B2155" s="8" t="s">
        <v>327</v>
      </c>
      <c r="C2155" s="8" t="s">
        <v>327</v>
      </c>
      <c r="F2155">
        <v>0.46710000000000002</v>
      </c>
      <c r="G2155" t="s">
        <v>3063</v>
      </c>
      <c r="H2155">
        <v>5402</v>
      </c>
      <c r="I2155" t="s">
        <v>2992</v>
      </c>
      <c r="J2155">
        <v>5</v>
      </c>
      <c r="K2155" t="s">
        <v>2971</v>
      </c>
      <c r="L2155">
        <v>5400</v>
      </c>
      <c r="M2155" t="s">
        <v>2974</v>
      </c>
      <c r="N2155">
        <v>0.46710000000000002</v>
      </c>
      <c r="O2155" s="4" t="s">
        <v>3174</v>
      </c>
    </row>
    <row r="2156" spans="1:15">
      <c r="A2156" t="s">
        <v>2569</v>
      </c>
      <c r="B2156" s="8" t="s">
        <v>327</v>
      </c>
      <c r="E2156" s="8" t="s">
        <v>327</v>
      </c>
      <c r="F2156">
        <v>2.5592999999999999</v>
      </c>
      <c r="G2156" t="s">
        <v>3063</v>
      </c>
      <c r="H2156">
        <v>5402</v>
      </c>
      <c r="I2156" t="s">
        <v>2992</v>
      </c>
      <c r="J2156">
        <v>5</v>
      </c>
      <c r="K2156" t="s">
        <v>2971</v>
      </c>
      <c r="L2156">
        <v>5400</v>
      </c>
      <c r="M2156" t="s">
        <v>2974</v>
      </c>
      <c r="N2156">
        <v>0.70709999999999995</v>
      </c>
      <c r="O2156" s="4" t="s">
        <v>3174</v>
      </c>
    </row>
    <row r="2157" spans="1:15">
      <c r="A2157" t="s">
        <v>2571</v>
      </c>
      <c r="E2157" s="8" t="s">
        <v>327</v>
      </c>
      <c r="F2157">
        <v>0.56850000000000001</v>
      </c>
      <c r="G2157" t="s">
        <v>3063</v>
      </c>
      <c r="H2157">
        <v>5402</v>
      </c>
      <c r="I2157" t="s">
        <v>2992</v>
      </c>
      <c r="J2157">
        <v>5</v>
      </c>
      <c r="K2157" t="s">
        <v>2971</v>
      </c>
      <c r="L2157">
        <v>5400</v>
      </c>
      <c r="M2157" t="s">
        <v>2974</v>
      </c>
      <c r="N2157">
        <v>0.56810000000000005</v>
      </c>
      <c r="O2157" s="4" t="s">
        <v>3174</v>
      </c>
    </row>
    <row r="2158" spans="1:15">
      <c r="A2158" t="s">
        <v>2572</v>
      </c>
      <c r="C2158" s="8" t="s">
        <v>327</v>
      </c>
      <c r="F2158">
        <v>0.37230000000000002</v>
      </c>
      <c r="G2158" t="s">
        <v>3063</v>
      </c>
      <c r="H2158">
        <v>5402</v>
      </c>
      <c r="I2158" t="s">
        <v>2992</v>
      </c>
      <c r="J2158">
        <v>5</v>
      </c>
      <c r="K2158" t="s">
        <v>2971</v>
      </c>
      <c r="L2158">
        <v>5400</v>
      </c>
      <c r="M2158" t="s">
        <v>2974</v>
      </c>
      <c r="N2158">
        <v>0.37230000000000002</v>
      </c>
      <c r="O2158" s="4" t="s">
        <v>3174</v>
      </c>
    </row>
    <row r="2159" spans="1:15">
      <c r="A2159" t="s">
        <v>2573</v>
      </c>
      <c r="C2159" s="8" t="s">
        <v>327</v>
      </c>
      <c r="F2159">
        <v>0.27160000000000001</v>
      </c>
      <c r="G2159" t="s">
        <v>3063</v>
      </c>
      <c r="H2159">
        <v>5402</v>
      </c>
      <c r="I2159" t="s">
        <v>2992</v>
      </c>
      <c r="J2159">
        <v>5</v>
      </c>
      <c r="K2159" t="s">
        <v>2971</v>
      </c>
      <c r="L2159">
        <v>5400</v>
      </c>
      <c r="M2159" t="s">
        <v>2974</v>
      </c>
      <c r="N2159">
        <v>0.27160000000000001</v>
      </c>
      <c r="O2159" s="4" t="s">
        <v>3174</v>
      </c>
    </row>
    <row r="2160" spans="1:15">
      <c r="A2160" t="s">
        <v>2574</v>
      </c>
      <c r="C2160" s="8" t="s">
        <v>327</v>
      </c>
      <c r="F2160">
        <v>1.1882999999999999</v>
      </c>
      <c r="G2160" t="s">
        <v>3063</v>
      </c>
      <c r="H2160">
        <v>5402</v>
      </c>
      <c r="I2160" t="s">
        <v>2992</v>
      </c>
      <c r="J2160">
        <v>5</v>
      </c>
      <c r="K2160" t="s">
        <v>2971</v>
      </c>
      <c r="L2160">
        <v>5400</v>
      </c>
      <c r="M2160" t="s">
        <v>2974</v>
      </c>
      <c r="N2160">
        <v>1.1882999999999999</v>
      </c>
      <c r="O2160" s="4" t="s">
        <v>3174</v>
      </c>
    </row>
    <row r="2161" spans="1:15">
      <c r="A2161" t="s">
        <v>2575</v>
      </c>
      <c r="C2161" s="8" t="s">
        <v>327</v>
      </c>
      <c r="F2161">
        <v>0.3241</v>
      </c>
      <c r="G2161" t="s">
        <v>3063</v>
      </c>
      <c r="H2161">
        <v>5402</v>
      </c>
      <c r="I2161" t="s">
        <v>2992</v>
      </c>
      <c r="J2161">
        <v>5</v>
      </c>
      <c r="K2161" t="s">
        <v>2971</v>
      </c>
      <c r="L2161">
        <v>5400</v>
      </c>
      <c r="M2161" t="s">
        <v>2974</v>
      </c>
      <c r="N2161">
        <v>0.3241</v>
      </c>
      <c r="O2161" s="4" t="s">
        <v>3174</v>
      </c>
    </row>
    <row r="2162" spans="1:15">
      <c r="A2162" t="s">
        <v>2576</v>
      </c>
      <c r="C2162" s="8" t="s">
        <v>327</v>
      </c>
      <c r="F2162">
        <v>4.8391999999999999</v>
      </c>
      <c r="G2162" t="s">
        <v>3063</v>
      </c>
      <c r="H2162">
        <v>5402</v>
      </c>
      <c r="I2162" t="s">
        <v>2992</v>
      </c>
      <c r="J2162">
        <v>5</v>
      </c>
      <c r="K2162" t="s">
        <v>2971</v>
      </c>
      <c r="L2162">
        <v>5400</v>
      </c>
      <c r="M2162" t="s">
        <v>2974</v>
      </c>
      <c r="N2162">
        <v>4.8391999999999999</v>
      </c>
      <c r="O2162" s="4" t="s">
        <v>3174</v>
      </c>
    </row>
    <row r="2163" spans="1:15">
      <c r="A2163" t="s">
        <v>2577</v>
      </c>
      <c r="C2163" s="8" t="s">
        <v>327</v>
      </c>
      <c r="F2163">
        <v>3.6497000000000002</v>
      </c>
      <c r="G2163" t="s">
        <v>3063</v>
      </c>
      <c r="H2163">
        <v>5402</v>
      </c>
      <c r="I2163" t="s">
        <v>2992</v>
      </c>
      <c r="J2163">
        <v>5</v>
      </c>
      <c r="K2163" t="s">
        <v>2971</v>
      </c>
      <c r="L2163">
        <v>5400</v>
      </c>
      <c r="M2163" t="s">
        <v>2974</v>
      </c>
      <c r="N2163">
        <v>3.6497000000000002</v>
      </c>
      <c r="O2163" s="4" t="s">
        <v>3174</v>
      </c>
    </row>
    <row r="2164" spans="1:15">
      <c r="A2164" t="s">
        <v>2578</v>
      </c>
      <c r="C2164" s="8" t="s">
        <v>327</v>
      </c>
      <c r="F2164">
        <v>0.65910000000000002</v>
      </c>
      <c r="G2164" t="s">
        <v>3063</v>
      </c>
      <c r="H2164">
        <v>5402</v>
      </c>
      <c r="I2164" t="s">
        <v>2992</v>
      </c>
      <c r="J2164">
        <v>5</v>
      </c>
      <c r="K2164" t="s">
        <v>2971</v>
      </c>
      <c r="L2164">
        <v>5400</v>
      </c>
      <c r="M2164" t="s">
        <v>2974</v>
      </c>
      <c r="N2164">
        <v>0.65910000000000002</v>
      </c>
      <c r="O2164" s="4" t="s">
        <v>3174</v>
      </c>
    </row>
    <row r="2165" spans="1:15">
      <c r="A2165" t="s">
        <v>2579</v>
      </c>
      <c r="C2165" s="8" t="s">
        <v>327</v>
      </c>
      <c r="F2165">
        <v>0.2752</v>
      </c>
      <c r="G2165" t="s">
        <v>3063</v>
      </c>
      <c r="H2165">
        <v>5402</v>
      </c>
      <c r="I2165" t="s">
        <v>2992</v>
      </c>
      <c r="J2165">
        <v>5</v>
      </c>
      <c r="K2165" t="s">
        <v>2971</v>
      </c>
      <c r="L2165">
        <v>5400</v>
      </c>
      <c r="M2165" t="s">
        <v>2974</v>
      </c>
      <c r="N2165">
        <v>0.2752</v>
      </c>
      <c r="O2165" s="4" t="s">
        <v>3174</v>
      </c>
    </row>
    <row r="2166" spans="1:15">
      <c r="A2166" t="s">
        <v>2580</v>
      </c>
      <c r="C2166" s="8" t="s">
        <v>327</v>
      </c>
      <c r="F2166">
        <v>7.3261000000000003</v>
      </c>
      <c r="G2166" t="s">
        <v>3063</v>
      </c>
      <c r="H2166">
        <v>5402</v>
      </c>
      <c r="I2166" t="s">
        <v>2992</v>
      </c>
      <c r="J2166">
        <v>5</v>
      </c>
      <c r="K2166" t="s">
        <v>2971</v>
      </c>
      <c r="L2166">
        <v>5400</v>
      </c>
      <c r="M2166" t="s">
        <v>2974</v>
      </c>
      <c r="N2166">
        <v>7.3261000000000003</v>
      </c>
      <c r="O2166" s="4" t="s">
        <v>3174</v>
      </c>
    </row>
    <row r="2167" spans="1:15">
      <c r="A2167" t="s">
        <v>2581</v>
      </c>
      <c r="B2167" s="8" t="s">
        <v>327</v>
      </c>
      <c r="C2167" s="8" t="s">
        <v>327</v>
      </c>
      <c r="F2167">
        <v>0.81440000000000001</v>
      </c>
      <c r="G2167" t="s">
        <v>3063</v>
      </c>
      <c r="H2167">
        <v>5402</v>
      </c>
      <c r="I2167" t="s">
        <v>2992</v>
      </c>
      <c r="J2167">
        <v>5</v>
      </c>
      <c r="K2167" t="s">
        <v>2971</v>
      </c>
      <c r="L2167">
        <v>5400</v>
      </c>
      <c r="M2167" t="s">
        <v>2974</v>
      </c>
      <c r="N2167">
        <v>0.79390000000000005</v>
      </c>
      <c r="O2167" s="4" t="s">
        <v>3174</v>
      </c>
    </row>
    <row r="2168" spans="1:15">
      <c r="A2168" t="s">
        <v>2582</v>
      </c>
      <c r="B2168" s="8" t="s">
        <v>327</v>
      </c>
      <c r="C2168" s="8" t="s">
        <v>327</v>
      </c>
      <c r="F2168">
        <v>0.54779999999999995</v>
      </c>
      <c r="G2168" t="s">
        <v>3063</v>
      </c>
      <c r="H2168">
        <v>5402</v>
      </c>
      <c r="I2168" t="s">
        <v>2992</v>
      </c>
      <c r="J2168">
        <v>5</v>
      </c>
      <c r="K2168" t="s">
        <v>2971</v>
      </c>
      <c r="L2168">
        <v>5400</v>
      </c>
      <c r="M2168" t="s">
        <v>2974</v>
      </c>
      <c r="N2168">
        <v>0.54779999999999995</v>
      </c>
      <c r="O2168" s="4" t="s">
        <v>3174</v>
      </c>
    </row>
    <row r="2169" spans="1:15">
      <c r="A2169" t="s">
        <v>2583</v>
      </c>
      <c r="B2169" s="8" t="s">
        <v>327</v>
      </c>
      <c r="C2169" s="8" t="s">
        <v>327</v>
      </c>
      <c r="F2169">
        <v>0.38719999999999999</v>
      </c>
      <c r="G2169" t="s">
        <v>3063</v>
      </c>
      <c r="H2169">
        <v>5402</v>
      </c>
      <c r="I2169" t="s">
        <v>2992</v>
      </c>
      <c r="J2169">
        <v>5</v>
      </c>
      <c r="K2169" t="s">
        <v>2971</v>
      </c>
      <c r="L2169">
        <v>5400</v>
      </c>
      <c r="M2169" t="s">
        <v>2974</v>
      </c>
      <c r="N2169">
        <v>0.38719999999999999</v>
      </c>
      <c r="O2169" s="4" t="s">
        <v>3174</v>
      </c>
    </row>
    <row r="2170" spans="1:15">
      <c r="A2170" t="s">
        <v>2584</v>
      </c>
      <c r="B2170" s="8" t="s">
        <v>327</v>
      </c>
      <c r="C2170" s="8" t="s">
        <v>327</v>
      </c>
      <c r="F2170">
        <v>0.59099999999999997</v>
      </c>
      <c r="G2170" t="s">
        <v>3063</v>
      </c>
      <c r="H2170">
        <v>5402</v>
      </c>
      <c r="I2170" t="s">
        <v>2992</v>
      </c>
      <c r="J2170">
        <v>5</v>
      </c>
      <c r="K2170" t="s">
        <v>2971</v>
      </c>
      <c r="L2170">
        <v>5400</v>
      </c>
      <c r="M2170" t="s">
        <v>2974</v>
      </c>
      <c r="N2170">
        <v>4.5999999999999999E-3</v>
      </c>
      <c r="O2170" s="4" t="s">
        <v>3174</v>
      </c>
    </row>
    <row r="2171" spans="1:15">
      <c r="A2171" t="s">
        <v>2585</v>
      </c>
      <c r="B2171" s="8" t="s">
        <v>327</v>
      </c>
      <c r="E2171" s="8" t="s">
        <v>327</v>
      </c>
      <c r="F2171">
        <v>8.8552</v>
      </c>
      <c r="G2171" t="s">
        <v>3063</v>
      </c>
      <c r="H2171">
        <v>5402</v>
      </c>
      <c r="I2171" t="s">
        <v>2992</v>
      </c>
      <c r="J2171">
        <v>5</v>
      </c>
      <c r="K2171" t="s">
        <v>2971</v>
      </c>
      <c r="L2171">
        <v>5400</v>
      </c>
      <c r="M2171" t="s">
        <v>2974</v>
      </c>
      <c r="N2171">
        <v>8.6097000000000001</v>
      </c>
      <c r="O2171" s="4" t="s">
        <v>3174</v>
      </c>
    </row>
    <row r="2172" spans="1:15">
      <c r="A2172" t="s">
        <v>2586</v>
      </c>
      <c r="B2172" s="8" t="s">
        <v>327</v>
      </c>
      <c r="E2172" s="8" t="s">
        <v>327</v>
      </c>
      <c r="F2172">
        <v>1.8104</v>
      </c>
      <c r="G2172" t="s">
        <v>3063</v>
      </c>
      <c r="H2172">
        <v>5402</v>
      </c>
      <c r="I2172" t="s">
        <v>2992</v>
      </c>
      <c r="J2172">
        <v>5</v>
      </c>
      <c r="K2172" t="s">
        <v>2971</v>
      </c>
      <c r="L2172">
        <v>5400</v>
      </c>
      <c r="M2172" t="s">
        <v>2974</v>
      </c>
      <c r="N2172">
        <v>0.1091</v>
      </c>
      <c r="O2172" s="4" t="s">
        <v>3174</v>
      </c>
    </row>
    <row r="2173" spans="1:15">
      <c r="A2173" t="s">
        <v>2588</v>
      </c>
      <c r="B2173" s="8" t="s">
        <v>327</v>
      </c>
      <c r="E2173" s="8" t="s">
        <v>327</v>
      </c>
      <c r="F2173">
        <v>0.62519999999999998</v>
      </c>
      <c r="G2173" t="s">
        <v>3063</v>
      </c>
      <c r="H2173">
        <v>5402</v>
      </c>
      <c r="I2173" t="s">
        <v>2992</v>
      </c>
      <c r="J2173">
        <v>5</v>
      </c>
      <c r="K2173" t="s">
        <v>2971</v>
      </c>
      <c r="L2173">
        <v>5400</v>
      </c>
      <c r="M2173" t="s">
        <v>2974</v>
      </c>
      <c r="N2173">
        <v>4.1999999999999997E-3</v>
      </c>
      <c r="O2173" s="4" t="s">
        <v>3174</v>
      </c>
    </row>
    <row r="2174" spans="1:15">
      <c r="A2174" t="s">
        <v>2591</v>
      </c>
      <c r="B2174" s="8" t="s">
        <v>327</v>
      </c>
      <c r="E2174" s="8" t="s">
        <v>327</v>
      </c>
      <c r="F2174">
        <v>0.84160000000000001</v>
      </c>
      <c r="G2174" t="s">
        <v>3063</v>
      </c>
      <c r="H2174">
        <v>5402</v>
      </c>
      <c r="I2174" t="s">
        <v>2992</v>
      </c>
      <c r="J2174">
        <v>5</v>
      </c>
      <c r="K2174" t="s">
        <v>2971</v>
      </c>
      <c r="L2174">
        <v>5400</v>
      </c>
      <c r="M2174" t="s">
        <v>2974</v>
      </c>
      <c r="N2174">
        <v>0.2873</v>
      </c>
      <c r="O2174" s="4" t="s">
        <v>3174</v>
      </c>
    </row>
    <row r="2175" spans="1:15">
      <c r="A2175" t="s">
        <v>2592</v>
      </c>
      <c r="B2175" s="8" t="s">
        <v>327</v>
      </c>
      <c r="E2175" s="8" t="s">
        <v>327</v>
      </c>
      <c r="F2175">
        <v>2.3769999999999998</v>
      </c>
      <c r="G2175" t="s">
        <v>3063</v>
      </c>
      <c r="H2175">
        <v>5402</v>
      </c>
      <c r="I2175" t="s">
        <v>2992</v>
      </c>
      <c r="J2175">
        <v>5</v>
      </c>
      <c r="K2175" t="s">
        <v>2971</v>
      </c>
      <c r="L2175">
        <v>5400</v>
      </c>
      <c r="M2175" t="s">
        <v>2974</v>
      </c>
      <c r="N2175">
        <v>2.3769999999999998</v>
      </c>
      <c r="O2175" s="4" t="s">
        <v>3174</v>
      </c>
    </row>
    <row r="2176" spans="1:15">
      <c r="A2176" t="s">
        <v>2595</v>
      </c>
      <c r="C2176" s="8" t="s">
        <v>327</v>
      </c>
      <c r="F2176">
        <v>3.1554000000000002</v>
      </c>
      <c r="G2176" t="s">
        <v>3063</v>
      </c>
      <c r="H2176">
        <v>5402</v>
      </c>
      <c r="I2176" t="s">
        <v>2992</v>
      </c>
      <c r="J2176">
        <v>5</v>
      </c>
      <c r="K2176" t="s">
        <v>2971</v>
      </c>
      <c r="L2176">
        <v>5400</v>
      </c>
      <c r="M2176" t="s">
        <v>2974</v>
      </c>
      <c r="N2176">
        <v>0.26450000000000001</v>
      </c>
      <c r="O2176" s="4" t="s">
        <v>3174</v>
      </c>
    </row>
    <row r="2177" spans="1:15">
      <c r="A2177" t="s">
        <v>2598</v>
      </c>
      <c r="B2177" s="8" t="s">
        <v>327</v>
      </c>
      <c r="E2177" s="8" t="s">
        <v>327</v>
      </c>
      <c r="F2177">
        <v>1.0025999999999999</v>
      </c>
      <c r="G2177" t="s">
        <v>3063</v>
      </c>
      <c r="H2177">
        <v>5402</v>
      </c>
      <c r="I2177" t="s">
        <v>2992</v>
      </c>
      <c r="J2177">
        <v>5</v>
      </c>
      <c r="K2177" t="s">
        <v>2971</v>
      </c>
      <c r="L2177">
        <v>5400</v>
      </c>
      <c r="M2177" t="s">
        <v>2974</v>
      </c>
      <c r="N2177">
        <v>0.65229999999999999</v>
      </c>
      <c r="O2177" s="4" t="s">
        <v>3174</v>
      </c>
    </row>
    <row r="2178" spans="1:15">
      <c r="A2178" t="s">
        <v>2599</v>
      </c>
      <c r="B2178" s="8" t="s">
        <v>327</v>
      </c>
      <c r="E2178" s="8" t="s">
        <v>327</v>
      </c>
      <c r="F2178">
        <v>0.72670000000000001</v>
      </c>
      <c r="G2178" t="s">
        <v>3063</v>
      </c>
      <c r="H2178">
        <v>5402</v>
      </c>
      <c r="I2178" t="s">
        <v>2992</v>
      </c>
      <c r="J2178">
        <v>5</v>
      </c>
      <c r="K2178" t="s">
        <v>2971</v>
      </c>
      <c r="L2178">
        <v>5400</v>
      </c>
      <c r="M2178" t="s">
        <v>2974</v>
      </c>
      <c r="N2178">
        <v>0.16089999999999999</v>
      </c>
      <c r="O2178" s="4" t="s">
        <v>3174</v>
      </c>
    </row>
    <row r="2179" spans="1:15">
      <c r="A2179" t="s">
        <v>2600</v>
      </c>
      <c r="B2179" s="8" t="s">
        <v>327</v>
      </c>
      <c r="E2179" s="8" t="s">
        <v>327</v>
      </c>
      <c r="F2179">
        <v>0.33400000000000002</v>
      </c>
      <c r="G2179" t="s">
        <v>3063</v>
      </c>
      <c r="H2179">
        <v>5402</v>
      </c>
      <c r="I2179" t="s">
        <v>2992</v>
      </c>
      <c r="J2179">
        <v>5</v>
      </c>
      <c r="K2179" t="s">
        <v>2971</v>
      </c>
      <c r="L2179">
        <v>5400</v>
      </c>
      <c r="M2179" t="s">
        <v>2974</v>
      </c>
      <c r="N2179">
        <v>0.33400000000000002</v>
      </c>
      <c r="O2179" s="4" t="s">
        <v>3174</v>
      </c>
    </row>
    <row r="2180" spans="1:15">
      <c r="A2180" t="s">
        <v>2601</v>
      </c>
      <c r="B2180" s="8" t="s">
        <v>327</v>
      </c>
      <c r="E2180" s="8" t="s">
        <v>327</v>
      </c>
      <c r="F2180">
        <v>2.8866000000000001</v>
      </c>
      <c r="G2180" t="s">
        <v>3063</v>
      </c>
      <c r="H2180">
        <v>5402</v>
      </c>
      <c r="I2180" t="s">
        <v>2992</v>
      </c>
      <c r="J2180">
        <v>5</v>
      </c>
      <c r="K2180" t="s">
        <v>2971</v>
      </c>
      <c r="L2180">
        <v>5400</v>
      </c>
      <c r="M2180" t="s">
        <v>2974</v>
      </c>
      <c r="N2180">
        <v>1.234</v>
      </c>
      <c r="O2180" s="4" t="s">
        <v>3174</v>
      </c>
    </row>
    <row r="2181" spans="1:15">
      <c r="A2181" t="s">
        <v>2610</v>
      </c>
      <c r="B2181" s="8" t="s">
        <v>327</v>
      </c>
      <c r="C2181" s="8" t="s">
        <v>327</v>
      </c>
      <c r="F2181">
        <v>1.4835</v>
      </c>
      <c r="G2181" t="s">
        <v>3063</v>
      </c>
      <c r="H2181">
        <v>5402</v>
      </c>
      <c r="I2181" t="s">
        <v>2992</v>
      </c>
      <c r="J2181">
        <v>5</v>
      </c>
      <c r="K2181" t="s">
        <v>2971</v>
      </c>
      <c r="L2181">
        <v>5400</v>
      </c>
      <c r="M2181" t="s">
        <v>2974</v>
      </c>
      <c r="N2181">
        <v>0.1706</v>
      </c>
      <c r="O2181" s="4" t="s">
        <v>3174</v>
      </c>
    </row>
    <row r="2182" spans="1:15">
      <c r="A2182" t="s">
        <v>2678</v>
      </c>
      <c r="C2182" s="8" t="s">
        <v>327</v>
      </c>
      <c r="E2182" s="8" t="s">
        <v>327</v>
      </c>
      <c r="F2182">
        <v>30.540800000000001</v>
      </c>
      <c r="G2182" t="s">
        <v>3063</v>
      </c>
      <c r="H2182">
        <v>5402</v>
      </c>
      <c r="I2182" t="s">
        <v>2992</v>
      </c>
      <c r="J2182">
        <v>5</v>
      </c>
      <c r="K2182" t="s">
        <v>2971</v>
      </c>
      <c r="L2182">
        <v>5400</v>
      </c>
      <c r="M2182" t="s">
        <v>2974</v>
      </c>
      <c r="N2182">
        <v>0.1075</v>
      </c>
      <c r="O2182" s="4" t="s">
        <v>3174</v>
      </c>
    </row>
    <row r="2183" spans="1:15">
      <c r="A2183" t="s">
        <v>2685</v>
      </c>
      <c r="C2183" s="8" t="s">
        <v>327</v>
      </c>
      <c r="E2183" s="8" t="s">
        <v>327</v>
      </c>
      <c r="F2183">
        <v>129.23240000000001</v>
      </c>
      <c r="G2183" t="s">
        <v>3063</v>
      </c>
      <c r="H2183">
        <v>5402</v>
      </c>
      <c r="I2183" t="s">
        <v>2992</v>
      </c>
      <c r="J2183">
        <v>5</v>
      </c>
      <c r="K2183" t="s">
        <v>2971</v>
      </c>
      <c r="L2183">
        <v>5400</v>
      </c>
      <c r="M2183" t="s">
        <v>2974</v>
      </c>
      <c r="N2183">
        <v>2.2637999999999998</v>
      </c>
      <c r="O2183" s="4" t="s">
        <v>3174</v>
      </c>
    </row>
    <row r="2184" spans="1:15">
      <c r="A2184" t="s">
        <v>2685</v>
      </c>
      <c r="C2184" s="8" t="s">
        <v>327</v>
      </c>
      <c r="E2184" s="8" t="s">
        <v>327</v>
      </c>
      <c r="F2184">
        <v>129.23240000000001</v>
      </c>
      <c r="G2184" t="s">
        <v>3063</v>
      </c>
      <c r="H2184">
        <v>5402</v>
      </c>
      <c r="I2184" t="s">
        <v>2992</v>
      </c>
      <c r="J2184">
        <v>5</v>
      </c>
      <c r="K2184" t="s">
        <v>2971</v>
      </c>
      <c r="L2184">
        <v>5400</v>
      </c>
      <c r="M2184" t="s">
        <v>2974</v>
      </c>
      <c r="N2184">
        <v>0.11700000000000001</v>
      </c>
      <c r="O2184" s="4" t="s">
        <v>3174</v>
      </c>
    </row>
    <row r="2185" spans="1:15">
      <c r="A2185" t="s">
        <v>2692</v>
      </c>
      <c r="B2185" s="8" t="s">
        <v>327</v>
      </c>
      <c r="C2185" s="8" t="s">
        <v>327</v>
      </c>
      <c r="F2185">
        <v>0.66859999999999997</v>
      </c>
      <c r="G2185" t="s">
        <v>3063</v>
      </c>
      <c r="H2185">
        <v>5402</v>
      </c>
      <c r="I2185" t="s">
        <v>2992</v>
      </c>
      <c r="J2185">
        <v>5</v>
      </c>
      <c r="K2185" t="s">
        <v>2971</v>
      </c>
      <c r="L2185">
        <v>5400</v>
      </c>
      <c r="M2185" t="s">
        <v>2974</v>
      </c>
      <c r="N2185">
        <v>0.66859999999999997</v>
      </c>
      <c r="O2185" s="4" t="s">
        <v>3174</v>
      </c>
    </row>
    <row r="2186" spans="1:15">
      <c r="A2186" t="s">
        <v>2697</v>
      </c>
      <c r="C2186" s="8" t="s">
        <v>327</v>
      </c>
      <c r="F2186">
        <v>1.1972</v>
      </c>
      <c r="G2186" t="s">
        <v>3063</v>
      </c>
      <c r="H2186">
        <v>5402</v>
      </c>
      <c r="I2186" t="s">
        <v>2992</v>
      </c>
      <c r="J2186">
        <v>5</v>
      </c>
      <c r="K2186" t="s">
        <v>2971</v>
      </c>
      <c r="L2186">
        <v>5400</v>
      </c>
      <c r="M2186" t="s">
        <v>2974</v>
      </c>
      <c r="N2186">
        <v>6.4000000000000003E-3</v>
      </c>
      <c r="O2186" s="4" t="s">
        <v>3174</v>
      </c>
    </row>
    <row r="2187" spans="1:15">
      <c r="A2187" t="s">
        <v>164</v>
      </c>
      <c r="C2187" s="8" t="s">
        <v>327</v>
      </c>
      <c r="F2187">
        <v>8.7850999999999999</v>
      </c>
      <c r="G2187" t="s">
        <v>3063</v>
      </c>
      <c r="H2187">
        <v>5402</v>
      </c>
      <c r="I2187" t="s">
        <v>2992</v>
      </c>
      <c r="J2187">
        <v>5</v>
      </c>
      <c r="K2187" t="s">
        <v>2971</v>
      </c>
      <c r="L2187">
        <v>5400</v>
      </c>
      <c r="M2187" t="s">
        <v>2974</v>
      </c>
      <c r="N2187">
        <v>3.6600000000000001E-2</v>
      </c>
      <c r="O2187" s="4" t="s">
        <v>3174</v>
      </c>
    </row>
    <row r="2188" spans="1:15">
      <c r="A2188" t="s">
        <v>2700</v>
      </c>
      <c r="B2188" s="8" t="s">
        <v>327</v>
      </c>
      <c r="C2188" s="8" t="s">
        <v>327</v>
      </c>
      <c r="F2188">
        <v>1.6012999999999999</v>
      </c>
      <c r="G2188" t="s">
        <v>3063</v>
      </c>
      <c r="H2188">
        <v>5402</v>
      </c>
      <c r="I2188" t="s">
        <v>2992</v>
      </c>
      <c r="J2188">
        <v>5</v>
      </c>
      <c r="K2188" t="s">
        <v>2971</v>
      </c>
      <c r="L2188">
        <v>5400</v>
      </c>
      <c r="M2188" t="s">
        <v>2974</v>
      </c>
      <c r="N2188">
        <v>0.46129999999999999</v>
      </c>
      <c r="O2188" s="4" t="s">
        <v>3174</v>
      </c>
    </row>
    <row r="2189" spans="1:15">
      <c r="A2189" t="s">
        <v>2701</v>
      </c>
      <c r="C2189" s="8" t="s">
        <v>327</v>
      </c>
      <c r="F2189">
        <v>0.54139999999999999</v>
      </c>
      <c r="G2189" t="s">
        <v>3063</v>
      </c>
      <c r="H2189">
        <v>5402</v>
      </c>
      <c r="I2189" t="s">
        <v>2992</v>
      </c>
      <c r="J2189">
        <v>5</v>
      </c>
      <c r="K2189" t="s">
        <v>2971</v>
      </c>
      <c r="L2189">
        <v>5400</v>
      </c>
      <c r="M2189" t="s">
        <v>2974</v>
      </c>
      <c r="N2189">
        <v>0.54139999999999999</v>
      </c>
      <c r="O2189" s="4" t="s">
        <v>3174</v>
      </c>
    </row>
    <row r="2190" spans="1:15">
      <c r="A2190" t="s">
        <v>2702</v>
      </c>
      <c r="C2190" s="8" t="s">
        <v>327</v>
      </c>
      <c r="F2190">
        <v>5.0086000000000004</v>
      </c>
      <c r="G2190" t="s">
        <v>3063</v>
      </c>
      <c r="H2190">
        <v>5402</v>
      </c>
      <c r="I2190" t="s">
        <v>2992</v>
      </c>
      <c r="J2190">
        <v>5</v>
      </c>
      <c r="K2190" t="s">
        <v>2971</v>
      </c>
      <c r="L2190">
        <v>5400</v>
      </c>
      <c r="M2190" t="s">
        <v>2974</v>
      </c>
      <c r="N2190">
        <v>1.3279000000000001</v>
      </c>
      <c r="O2190" s="4" t="s">
        <v>3174</v>
      </c>
    </row>
    <row r="2191" spans="1:15">
      <c r="A2191" t="s">
        <v>2704</v>
      </c>
      <c r="B2191" s="8" t="s">
        <v>327</v>
      </c>
      <c r="C2191" s="8" t="s">
        <v>327</v>
      </c>
      <c r="F2191">
        <v>0.69120000000000004</v>
      </c>
      <c r="G2191" t="s">
        <v>3063</v>
      </c>
      <c r="H2191">
        <v>5402</v>
      </c>
      <c r="I2191" t="s">
        <v>2992</v>
      </c>
      <c r="J2191">
        <v>5</v>
      </c>
      <c r="K2191" t="s">
        <v>2971</v>
      </c>
      <c r="L2191">
        <v>5400</v>
      </c>
      <c r="M2191" t="s">
        <v>2974</v>
      </c>
      <c r="N2191">
        <v>0.40329999999999999</v>
      </c>
      <c r="O2191" s="4" t="s">
        <v>3174</v>
      </c>
    </row>
    <row r="2192" spans="1:15">
      <c r="A2192" t="s">
        <v>2706</v>
      </c>
      <c r="C2192" s="8" t="s">
        <v>327</v>
      </c>
      <c r="F2192">
        <v>8.4634999999999998</v>
      </c>
      <c r="G2192" t="s">
        <v>3063</v>
      </c>
      <c r="H2192">
        <v>5402</v>
      </c>
      <c r="I2192" t="s">
        <v>2992</v>
      </c>
      <c r="J2192">
        <v>5</v>
      </c>
      <c r="K2192" t="s">
        <v>2971</v>
      </c>
      <c r="L2192">
        <v>5400</v>
      </c>
      <c r="M2192" t="s">
        <v>2974</v>
      </c>
      <c r="N2192">
        <v>0.28570000000000001</v>
      </c>
      <c r="O2192" s="4" t="s">
        <v>3174</v>
      </c>
    </row>
    <row r="2193" spans="1:15">
      <c r="A2193" t="s">
        <v>2808</v>
      </c>
      <c r="E2193" s="8" t="s">
        <v>327</v>
      </c>
      <c r="F2193">
        <v>7.2043999999999997</v>
      </c>
      <c r="G2193" t="s">
        <v>3063</v>
      </c>
      <c r="H2193">
        <v>5402</v>
      </c>
      <c r="I2193" t="s">
        <v>2992</v>
      </c>
      <c r="J2193">
        <v>5</v>
      </c>
      <c r="K2193" t="s">
        <v>2971</v>
      </c>
      <c r="L2193">
        <v>5400</v>
      </c>
      <c r="M2193" t="s">
        <v>2974</v>
      </c>
      <c r="N2193">
        <v>6.4760999999999997</v>
      </c>
      <c r="O2193" s="4" t="s">
        <v>3174</v>
      </c>
    </row>
    <row r="2194" spans="1:15">
      <c r="A2194" t="s">
        <v>2809</v>
      </c>
      <c r="E2194" s="8" t="s">
        <v>327</v>
      </c>
      <c r="F2194">
        <v>19.7485</v>
      </c>
      <c r="G2194" t="s">
        <v>3063</v>
      </c>
      <c r="H2194">
        <v>5402</v>
      </c>
      <c r="I2194" t="s">
        <v>2992</v>
      </c>
      <c r="J2194">
        <v>5</v>
      </c>
      <c r="K2194" t="s">
        <v>2971</v>
      </c>
      <c r="L2194">
        <v>5400</v>
      </c>
      <c r="M2194" t="s">
        <v>2974</v>
      </c>
      <c r="N2194">
        <v>9.4200000000000006E-2</v>
      </c>
      <c r="O2194" s="4" t="s">
        <v>3174</v>
      </c>
    </row>
    <row r="2195" spans="1:15">
      <c r="A2195" t="s">
        <v>2696</v>
      </c>
      <c r="C2195" s="8" t="s">
        <v>327</v>
      </c>
      <c r="F2195">
        <v>5.7533000000000003</v>
      </c>
      <c r="G2195" t="s">
        <v>3063</v>
      </c>
      <c r="H2195">
        <v>5505</v>
      </c>
      <c r="I2195" t="s">
        <v>3033</v>
      </c>
      <c r="J2195">
        <v>5</v>
      </c>
      <c r="K2195" t="s">
        <v>2971</v>
      </c>
      <c r="L2195">
        <v>5500</v>
      </c>
      <c r="M2195" t="s">
        <v>3026</v>
      </c>
      <c r="N2195">
        <v>0.72099999999999997</v>
      </c>
      <c r="O2195" s="4" t="s">
        <v>3174</v>
      </c>
    </row>
    <row r="2196" spans="1:15">
      <c r="A2196" t="s">
        <v>2697</v>
      </c>
      <c r="C2196" s="8" t="s">
        <v>327</v>
      </c>
      <c r="F2196">
        <v>1.1972</v>
      </c>
      <c r="G2196" t="s">
        <v>3063</v>
      </c>
      <c r="H2196">
        <v>5505</v>
      </c>
      <c r="I2196" t="s">
        <v>3033</v>
      </c>
      <c r="J2196">
        <v>5</v>
      </c>
      <c r="K2196" t="s">
        <v>2971</v>
      </c>
      <c r="L2196">
        <v>5500</v>
      </c>
      <c r="M2196" t="s">
        <v>3026</v>
      </c>
      <c r="N2196">
        <v>0.66390000000000005</v>
      </c>
      <c r="O2196" s="4" t="s">
        <v>3174</v>
      </c>
    </row>
    <row r="2197" spans="1:15">
      <c r="A2197" t="s">
        <v>164</v>
      </c>
      <c r="C2197" s="8" t="s">
        <v>327</v>
      </c>
      <c r="F2197">
        <v>8.7850999999999999</v>
      </c>
      <c r="G2197" t="s">
        <v>3063</v>
      </c>
      <c r="H2197">
        <v>5505</v>
      </c>
      <c r="I2197" t="s">
        <v>3033</v>
      </c>
      <c r="J2197">
        <v>5</v>
      </c>
      <c r="K2197" t="s">
        <v>2971</v>
      </c>
      <c r="L2197">
        <v>5500</v>
      </c>
      <c r="M2197" t="s">
        <v>3026</v>
      </c>
      <c r="N2197">
        <v>6.6509</v>
      </c>
      <c r="O2197" s="4" t="s">
        <v>3174</v>
      </c>
    </row>
    <row r="2198" spans="1:15">
      <c r="A2198" t="s">
        <v>2702</v>
      </c>
      <c r="C2198" s="8" t="s">
        <v>327</v>
      </c>
      <c r="F2198">
        <v>5.0086000000000004</v>
      </c>
      <c r="G2198" t="s">
        <v>3063</v>
      </c>
      <c r="H2198">
        <v>5505</v>
      </c>
      <c r="I2198" t="s">
        <v>3033</v>
      </c>
      <c r="J2198">
        <v>5</v>
      </c>
      <c r="K2198" t="s">
        <v>2971</v>
      </c>
      <c r="L2198">
        <v>5500</v>
      </c>
      <c r="M2198" t="s">
        <v>3026</v>
      </c>
      <c r="N2198">
        <v>2.1141000000000001</v>
      </c>
      <c r="O2198" s="4" t="s">
        <v>3174</v>
      </c>
    </row>
    <row r="2199" spans="1:15">
      <c r="A2199" t="s">
        <v>2703</v>
      </c>
      <c r="C2199" s="8" t="s">
        <v>327</v>
      </c>
      <c r="F2199">
        <v>1.9911000000000001</v>
      </c>
      <c r="G2199" t="s">
        <v>3063</v>
      </c>
      <c r="H2199">
        <v>5505</v>
      </c>
      <c r="I2199" t="s">
        <v>3033</v>
      </c>
      <c r="J2199">
        <v>5</v>
      </c>
      <c r="K2199" t="s">
        <v>2971</v>
      </c>
      <c r="L2199">
        <v>5500</v>
      </c>
      <c r="M2199" t="s">
        <v>3026</v>
      </c>
      <c r="N2199">
        <v>0.18099999999999999</v>
      </c>
      <c r="O2199" s="4" t="s">
        <v>3174</v>
      </c>
    </row>
    <row r="2200" spans="1:15">
      <c r="A2200" t="s">
        <v>2706</v>
      </c>
      <c r="C2200" s="8" t="s">
        <v>327</v>
      </c>
      <c r="F2200">
        <v>8.4634999999999998</v>
      </c>
      <c r="G2200" t="s">
        <v>3063</v>
      </c>
      <c r="H2200">
        <v>5505</v>
      </c>
      <c r="I2200" t="s">
        <v>3033</v>
      </c>
      <c r="J2200">
        <v>5</v>
      </c>
      <c r="K2200" t="s">
        <v>2971</v>
      </c>
      <c r="L2200">
        <v>5500</v>
      </c>
      <c r="M2200" t="s">
        <v>3026</v>
      </c>
      <c r="N2200">
        <v>0.82520000000000004</v>
      </c>
      <c r="O2200" s="4" t="s">
        <v>3174</v>
      </c>
    </row>
    <row r="2201" spans="1:15">
      <c r="A2201" t="s">
        <v>2707</v>
      </c>
      <c r="C2201" s="8" t="s">
        <v>327</v>
      </c>
      <c r="F2201">
        <v>13.1739</v>
      </c>
      <c r="G2201" t="s">
        <v>3063</v>
      </c>
      <c r="H2201">
        <v>5505</v>
      </c>
      <c r="I2201" t="s">
        <v>3033</v>
      </c>
      <c r="J2201">
        <v>5</v>
      </c>
      <c r="K2201" t="s">
        <v>2971</v>
      </c>
      <c r="L2201">
        <v>5500</v>
      </c>
      <c r="M2201" t="s">
        <v>3026</v>
      </c>
      <c r="N2201">
        <v>1.24E-2</v>
      </c>
      <c r="O2201" s="4" t="s">
        <v>3174</v>
      </c>
    </row>
    <row r="2202" spans="1:15">
      <c r="A2202" t="s">
        <v>2709</v>
      </c>
      <c r="C2202" s="8" t="s">
        <v>327</v>
      </c>
      <c r="F2202">
        <v>22.901199999999999</v>
      </c>
      <c r="G2202" t="s">
        <v>3063</v>
      </c>
      <c r="H2202">
        <v>5505</v>
      </c>
      <c r="I2202" t="s">
        <v>3033</v>
      </c>
      <c r="J2202">
        <v>5</v>
      </c>
      <c r="K2202" t="s">
        <v>2971</v>
      </c>
      <c r="L2202">
        <v>5500</v>
      </c>
      <c r="M2202" t="s">
        <v>3026</v>
      </c>
      <c r="N2202">
        <v>2.5333999999999999</v>
      </c>
      <c r="O2202" s="4" t="s">
        <v>3174</v>
      </c>
    </row>
    <row r="2203" spans="1:15">
      <c r="A2203" t="s">
        <v>2718</v>
      </c>
      <c r="C2203" s="8" t="s">
        <v>327</v>
      </c>
      <c r="F2203">
        <v>4.3506</v>
      </c>
      <c r="G2203" t="s">
        <v>3063</v>
      </c>
      <c r="H2203">
        <v>5505</v>
      </c>
      <c r="I2203" t="s">
        <v>3033</v>
      </c>
      <c r="J2203">
        <v>5</v>
      </c>
      <c r="K2203" t="s">
        <v>2971</v>
      </c>
      <c r="L2203">
        <v>5500</v>
      </c>
      <c r="M2203" t="s">
        <v>3026</v>
      </c>
      <c r="N2203">
        <v>0.37190000000000001</v>
      </c>
      <c r="O2203" s="4" t="s">
        <v>3174</v>
      </c>
    </row>
    <row r="2204" spans="1:15">
      <c r="A2204" t="s">
        <v>2719</v>
      </c>
      <c r="C2204" s="8" t="s">
        <v>327</v>
      </c>
      <c r="F2204">
        <v>8.0756999999999994</v>
      </c>
      <c r="G2204" t="s">
        <v>3063</v>
      </c>
      <c r="H2204">
        <v>5505</v>
      </c>
      <c r="I2204" t="s">
        <v>3033</v>
      </c>
      <c r="J2204">
        <v>5</v>
      </c>
      <c r="K2204" t="s">
        <v>2971</v>
      </c>
      <c r="L2204">
        <v>5500</v>
      </c>
      <c r="M2204" t="s">
        <v>3026</v>
      </c>
      <c r="N2204">
        <v>2.3115000000000001</v>
      </c>
      <c r="O2204" s="4" t="s">
        <v>3174</v>
      </c>
    </row>
    <row r="2205" spans="1:15">
      <c r="A2205" t="s">
        <v>2723</v>
      </c>
      <c r="C2205" s="8" t="s">
        <v>327</v>
      </c>
      <c r="F2205">
        <v>13.507999999999999</v>
      </c>
      <c r="G2205" t="s">
        <v>3063</v>
      </c>
      <c r="H2205">
        <v>5505</v>
      </c>
      <c r="I2205" t="s">
        <v>3033</v>
      </c>
      <c r="J2205">
        <v>5</v>
      </c>
      <c r="K2205" t="s">
        <v>2971</v>
      </c>
      <c r="L2205">
        <v>5500</v>
      </c>
      <c r="M2205" t="s">
        <v>3026</v>
      </c>
      <c r="N2205">
        <v>0.79039999999999999</v>
      </c>
      <c r="O2205" s="4" t="s">
        <v>3174</v>
      </c>
    </row>
    <row r="2206" spans="1:15">
      <c r="A2206" t="s">
        <v>2724</v>
      </c>
      <c r="C2206" s="8" t="s">
        <v>327</v>
      </c>
      <c r="F2206">
        <v>9.2242999999999995</v>
      </c>
      <c r="G2206" t="s">
        <v>3063</v>
      </c>
      <c r="H2206">
        <v>5505</v>
      </c>
      <c r="I2206" t="s">
        <v>3033</v>
      </c>
      <c r="J2206">
        <v>5</v>
      </c>
      <c r="K2206" t="s">
        <v>2971</v>
      </c>
      <c r="L2206">
        <v>5500</v>
      </c>
      <c r="M2206" t="s">
        <v>3026</v>
      </c>
      <c r="N2206">
        <v>5.5500000000000001E-2</v>
      </c>
      <c r="O2206" s="4" t="s">
        <v>3174</v>
      </c>
    </row>
    <row r="2207" spans="1:15">
      <c r="A2207" t="s">
        <v>2726</v>
      </c>
      <c r="C2207" s="8" t="s">
        <v>327</v>
      </c>
      <c r="F2207">
        <v>7.3188000000000004</v>
      </c>
      <c r="G2207" t="s">
        <v>3063</v>
      </c>
      <c r="H2207">
        <v>5505</v>
      </c>
      <c r="I2207" t="s">
        <v>3033</v>
      </c>
      <c r="J2207">
        <v>5</v>
      </c>
      <c r="K2207" t="s">
        <v>2971</v>
      </c>
      <c r="L2207">
        <v>5500</v>
      </c>
      <c r="M2207" t="s">
        <v>3026</v>
      </c>
      <c r="N2207">
        <v>5.11E-2</v>
      </c>
      <c r="O2207" s="4" t="s">
        <v>3174</v>
      </c>
    </row>
    <row r="2208" spans="1:15">
      <c r="A2208" t="s">
        <v>2727</v>
      </c>
      <c r="B2208" s="8" t="s">
        <v>327</v>
      </c>
      <c r="C2208" s="8" t="s">
        <v>327</v>
      </c>
      <c r="F2208">
        <v>12.904</v>
      </c>
      <c r="G2208" t="s">
        <v>3063</v>
      </c>
      <c r="H2208">
        <v>5505</v>
      </c>
      <c r="I2208" t="s">
        <v>3033</v>
      </c>
      <c r="J2208">
        <v>5</v>
      </c>
      <c r="K2208" t="s">
        <v>2971</v>
      </c>
      <c r="L2208">
        <v>5500</v>
      </c>
      <c r="M2208" t="s">
        <v>3026</v>
      </c>
      <c r="N2208">
        <v>0.88629999999999998</v>
      </c>
      <c r="O2208" s="4" t="s">
        <v>3174</v>
      </c>
    </row>
    <row r="2209" spans="1:15">
      <c r="A2209" t="s">
        <v>2728</v>
      </c>
      <c r="B2209" s="8" t="s">
        <v>327</v>
      </c>
      <c r="C2209" s="8" t="s">
        <v>327</v>
      </c>
      <c r="F2209">
        <v>3.0630999999999999</v>
      </c>
      <c r="G2209" t="s">
        <v>3063</v>
      </c>
      <c r="H2209">
        <v>5505</v>
      </c>
      <c r="I2209" t="s">
        <v>3033</v>
      </c>
      <c r="J2209">
        <v>5</v>
      </c>
      <c r="K2209" t="s">
        <v>2971</v>
      </c>
      <c r="L2209">
        <v>5500</v>
      </c>
      <c r="M2209" t="s">
        <v>3026</v>
      </c>
      <c r="N2209">
        <v>0.16489999999999999</v>
      </c>
      <c r="O2209" s="4" t="s">
        <v>3174</v>
      </c>
    </row>
    <row r="2210" spans="1:15">
      <c r="A2210" t="s">
        <v>2729</v>
      </c>
      <c r="C2210" s="8" t="s">
        <v>327</v>
      </c>
      <c r="E2210" s="8" t="s">
        <v>327</v>
      </c>
      <c r="F2210">
        <v>8.3248999999999995</v>
      </c>
      <c r="G2210" t="s">
        <v>3063</v>
      </c>
      <c r="H2210">
        <v>5505</v>
      </c>
      <c r="I2210" t="s">
        <v>3033</v>
      </c>
      <c r="J2210">
        <v>5</v>
      </c>
      <c r="K2210" t="s">
        <v>2971</v>
      </c>
      <c r="L2210">
        <v>5500</v>
      </c>
      <c r="M2210" t="s">
        <v>3026</v>
      </c>
      <c r="N2210">
        <v>1.1792</v>
      </c>
      <c r="O2210" s="4" t="s">
        <v>3174</v>
      </c>
    </row>
    <row r="2211" spans="1:15">
      <c r="A2211" t="s">
        <v>2731</v>
      </c>
      <c r="C2211" s="8" t="s">
        <v>327</v>
      </c>
      <c r="F2211">
        <v>15.6633</v>
      </c>
      <c r="G2211" t="s">
        <v>3063</v>
      </c>
      <c r="H2211">
        <v>5505</v>
      </c>
      <c r="I2211" t="s">
        <v>3033</v>
      </c>
      <c r="J2211">
        <v>5</v>
      </c>
      <c r="K2211" t="s">
        <v>2971</v>
      </c>
      <c r="L2211">
        <v>5500</v>
      </c>
      <c r="M2211" t="s">
        <v>3026</v>
      </c>
      <c r="N2211">
        <v>2.8068</v>
      </c>
      <c r="O2211" s="4" t="s">
        <v>3174</v>
      </c>
    </row>
    <row r="2212" spans="1:15">
      <c r="A2212" t="s">
        <v>2733</v>
      </c>
      <c r="C2212" s="8" t="s">
        <v>327</v>
      </c>
      <c r="E2212" s="8" t="s">
        <v>327</v>
      </c>
      <c r="F2212">
        <v>4.6646000000000001</v>
      </c>
      <c r="G2212" t="s">
        <v>3063</v>
      </c>
      <c r="H2212">
        <v>5505</v>
      </c>
      <c r="I2212" t="s">
        <v>3033</v>
      </c>
      <c r="J2212">
        <v>5</v>
      </c>
      <c r="K2212" t="s">
        <v>2971</v>
      </c>
      <c r="L2212">
        <v>5500</v>
      </c>
      <c r="M2212" t="s">
        <v>3026</v>
      </c>
      <c r="N2212">
        <v>1.3638999999999999</v>
      </c>
      <c r="O2212" s="4" t="s">
        <v>3174</v>
      </c>
    </row>
    <row r="2213" spans="1:15">
      <c r="A2213" t="s">
        <v>2734</v>
      </c>
      <c r="C2213" s="8" t="s">
        <v>327</v>
      </c>
      <c r="F2213">
        <v>5.6417999999999999</v>
      </c>
      <c r="G2213" t="s">
        <v>3063</v>
      </c>
      <c r="H2213">
        <v>5505</v>
      </c>
      <c r="I2213" t="s">
        <v>3033</v>
      </c>
      <c r="J2213">
        <v>5</v>
      </c>
      <c r="K2213" t="s">
        <v>2971</v>
      </c>
      <c r="L2213">
        <v>5500</v>
      </c>
      <c r="M2213" t="s">
        <v>3026</v>
      </c>
      <c r="N2213">
        <v>1.2514000000000001</v>
      </c>
      <c r="O2213" s="4" t="s">
        <v>3174</v>
      </c>
    </row>
    <row r="2214" spans="1:15">
      <c r="A2214" t="s">
        <v>2738</v>
      </c>
      <c r="C2214" s="8" t="s">
        <v>327</v>
      </c>
      <c r="F2214">
        <v>1.6123000000000001</v>
      </c>
      <c r="G2214" t="s">
        <v>3063</v>
      </c>
      <c r="H2214">
        <v>5505</v>
      </c>
      <c r="I2214" t="s">
        <v>3033</v>
      </c>
      <c r="J2214">
        <v>5</v>
      </c>
      <c r="K2214" t="s">
        <v>2971</v>
      </c>
      <c r="L2214">
        <v>5500</v>
      </c>
      <c r="M2214" t="s">
        <v>3026</v>
      </c>
      <c r="N2214">
        <v>0.18690000000000001</v>
      </c>
      <c r="O2214" s="4" t="s">
        <v>3174</v>
      </c>
    </row>
    <row r="2215" spans="1:15">
      <c r="A2215" t="s">
        <v>165</v>
      </c>
      <c r="C2215" s="8" t="s">
        <v>327</v>
      </c>
      <c r="F2215">
        <v>1.6216999999999999</v>
      </c>
      <c r="G2215" t="s">
        <v>3063</v>
      </c>
      <c r="H2215">
        <v>5505</v>
      </c>
      <c r="I2215" t="s">
        <v>3033</v>
      </c>
      <c r="J2215">
        <v>5</v>
      </c>
      <c r="K2215" t="s">
        <v>2971</v>
      </c>
      <c r="L2215">
        <v>5500</v>
      </c>
      <c r="M2215" t="s">
        <v>3026</v>
      </c>
      <c r="N2215">
        <v>0.28339999999999999</v>
      </c>
      <c r="O2215" s="4" t="s">
        <v>3174</v>
      </c>
    </row>
    <row r="2216" spans="1:15">
      <c r="A2216" t="s">
        <v>2739</v>
      </c>
      <c r="B2216" s="8" t="s">
        <v>327</v>
      </c>
      <c r="C2216" s="8" t="s">
        <v>327</v>
      </c>
      <c r="E2216" s="8" t="s">
        <v>327</v>
      </c>
      <c r="F2216">
        <v>1.3982000000000001</v>
      </c>
      <c r="G2216" t="s">
        <v>3063</v>
      </c>
      <c r="H2216">
        <v>5505</v>
      </c>
      <c r="I2216" t="s">
        <v>3033</v>
      </c>
      <c r="J2216">
        <v>5</v>
      </c>
      <c r="K2216" t="s">
        <v>2971</v>
      </c>
      <c r="L2216">
        <v>5500</v>
      </c>
      <c r="M2216" t="s">
        <v>3026</v>
      </c>
      <c r="N2216">
        <v>1.3982000000000001</v>
      </c>
      <c r="O2216" s="4" t="s">
        <v>3174</v>
      </c>
    </row>
    <row r="2217" spans="1:15">
      <c r="A2217" t="s">
        <v>2740</v>
      </c>
      <c r="B2217" s="8" t="s">
        <v>327</v>
      </c>
      <c r="E2217" s="8" t="s">
        <v>327</v>
      </c>
      <c r="F2217">
        <v>2.4434</v>
      </c>
      <c r="G2217" t="s">
        <v>3063</v>
      </c>
      <c r="H2217">
        <v>5505</v>
      </c>
      <c r="I2217" t="s">
        <v>3033</v>
      </c>
      <c r="J2217">
        <v>5</v>
      </c>
      <c r="K2217" t="s">
        <v>2971</v>
      </c>
      <c r="L2217">
        <v>5500</v>
      </c>
      <c r="M2217" t="s">
        <v>3026</v>
      </c>
      <c r="N2217">
        <v>2.2955000000000001</v>
      </c>
      <c r="O2217" s="4" t="s">
        <v>3174</v>
      </c>
    </row>
    <row r="2218" spans="1:15">
      <c r="A2218" t="s">
        <v>2741</v>
      </c>
      <c r="B2218" s="8" t="s">
        <v>327</v>
      </c>
      <c r="C2218" s="8" t="s">
        <v>327</v>
      </c>
      <c r="E2218" s="8" t="s">
        <v>327</v>
      </c>
      <c r="F2218">
        <v>4.2279</v>
      </c>
      <c r="G2218" t="s">
        <v>3063</v>
      </c>
      <c r="H2218">
        <v>5505</v>
      </c>
      <c r="I2218" t="s">
        <v>3033</v>
      </c>
      <c r="J2218">
        <v>5</v>
      </c>
      <c r="K2218" t="s">
        <v>2971</v>
      </c>
      <c r="L2218">
        <v>5500</v>
      </c>
      <c r="M2218" t="s">
        <v>3026</v>
      </c>
      <c r="N2218">
        <v>3.1282000000000001</v>
      </c>
      <c r="O2218" s="4" t="s">
        <v>3174</v>
      </c>
    </row>
    <row r="2219" spans="1:15">
      <c r="A2219" t="s">
        <v>2744</v>
      </c>
      <c r="C2219" s="8" t="s">
        <v>327</v>
      </c>
      <c r="F2219">
        <v>13.369199999999999</v>
      </c>
      <c r="G2219" t="s">
        <v>3063</v>
      </c>
      <c r="H2219">
        <v>5505</v>
      </c>
      <c r="I2219" t="s">
        <v>3033</v>
      </c>
      <c r="J2219">
        <v>5</v>
      </c>
      <c r="K2219" t="s">
        <v>2971</v>
      </c>
      <c r="L2219">
        <v>5500</v>
      </c>
      <c r="M2219" t="s">
        <v>3026</v>
      </c>
      <c r="N2219">
        <v>6.4222999999999999</v>
      </c>
      <c r="O2219" s="4" t="s">
        <v>3174</v>
      </c>
    </row>
    <row r="2220" spans="1:15">
      <c r="A2220" t="s">
        <v>2746</v>
      </c>
      <c r="C2220" s="8" t="s">
        <v>327</v>
      </c>
      <c r="F2220">
        <v>3.2679</v>
      </c>
      <c r="G2220" t="s">
        <v>3063</v>
      </c>
      <c r="H2220">
        <v>5505</v>
      </c>
      <c r="I2220" t="s">
        <v>3033</v>
      </c>
      <c r="J2220">
        <v>5</v>
      </c>
      <c r="K2220" t="s">
        <v>2971</v>
      </c>
      <c r="L2220">
        <v>5500</v>
      </c>
      <c r="M2220" t="s">
        <v>3026</v>
      </c>
      <c r="N2220">
        <v>0.115</v>
      </c>
      <c r="O2220" s="4" t="s">
        <v>3174</v>
      </c>
    </row>
    <row r="2221" spans="1:15">
      <c r="A2221" t="s">
        <v>2747</v>
      </c>
      <c r="B2221" s="8" t="s">
        <v>327</v>
      </c>
      <c r="C2221" s="8" t="s">
        <v>327</v>
      </c>
      <c r="F2221">
        <v>1.2204999999999999</v>
      </c>
      <c r="G2221" t="s">
        <v>3063</v>
      </c>
      <c r="H2221">
        <v>5505</v>
      </c>
      <c r="I2221" t="s">
        <v>3033</v>
      </c>
      <c r="J2221">
        <v>5</v>
      </c>
      <c r="K2221" t="s">
        <v>2971</v>
      </c>
      <c r="L2221">
        <v>5500</v>
      </c>
      <c r="M2221" t="s">
        <v>3026</v>
      </c>
      <c r="N2221">
        <v>1.0499000000000001</v>
      </c>
      <c r="O2221" s="4" t="s">
        <v>3174</v>
      </c>
    </row>
    <row r="2222" spans="1:15">
      <c r="A2222" t="s">
        <v>166</v>
      </c>
      <c r="C2222" s="8" t="s">
        <v>327</v>
      </c>
      <c r="F2222">
        <v>5.7854999999999999</v>
      </c>
      <c r="G2222" t="s">
        <v>3063</v>
      </c>
      <c r="H2222">
        <v>5505</v>
      </c>
      <c r="I2222" t="s">
        <v>3033</v>
      </c>
      <c r="J2222">
        <v>5</v>
      </c>
      <c r="K2222" t="s">
        <v>2971</v>
      </c>
      <c r="L2222">
        <v>5500</v>
      </c>
      <c r="M2222" t="s">
        <v>3026</v>
      </c>
      <c r="N2222">
        <v>5.4977</v>
      </c>
      <c r="O2222" s="4" t="s">
        <v>3174</v>
      </c>
    </row>
    <row r="2223" spans="1:15">
      <c r="A2223" t="s">
        <v>2748</v>
      </c>
      <c r="B2223" s="8" t="s">
        <v>327</v>
      </c>
      <c r="E2223" s="8" t="s">
        <v>327</v>
      </c>
      <c r="F2223">
        <v>1.4681</v>
      </c>
      <c r="G2223" t="s">
        <v>3063</v>
      </c>
      <c r="H2223">
        <v>5505</v>
      </c>
      <c r="I2223" t="s">
        <v>3033</v>
      </c>
      <c r="J2223">
        <v>5</v>
      </c>
      <c r="K2223" t="s">
        <v>2971</v>
      </c>
      <c r="L2223">
        <v>5500</v>
      </c>
      <c r="M2223" t="s">
        <v>3026</v>
      </c>
      <c r="N2223">
        <v>1.4681</v>
      </c>
      <c r="O2223" s="4" t="s">
        <v>3174</v>
      </c>
    </row>
    <row r="2224" spans="1:15">
      <c r="A2224" t="s">
        <v>167</v>
      </c>
      <c r="C2224" s="8" t="s">
        <v>327</v>
      </c>
      <c r="F2224">
        <v>5.4360999999999997</v>
      </c>
      <c r="G2224" t="s">
        <v>3063</v>
      </c>
      <c r="H2224">
        <v>5505</v>
      </c>
      <c r="I2224" t="s">
        <v>3033</v>
      </c>
      <c r="J2224">
        <v>5</v>
      </c>
      <c r="K2224" t="s">
        <v>2971</v>
      </c>
      <c r="L2224">
        <v>5500</v>
      </c>
      <c r="M2224" t="s">
        <v>3026</v>
      </c>
      <c r="N2224">
        <v>5.4360999999999997</v>
      </c>
      <c r="O2224" s="4" t="s">
        <v>3174</v>
      </c>
    </row>
    <row r="2225" spans="1:15">
      <c r="A2225" t="s">
        <v>2750</v>
      </c>
      <c r="C2225" s="8" t="s">
        <v>327</v>
      </c>
      <c r="F2225">
        <v>2.5748000000000002</v>
      </c>
      <c r="G2225" t="s">
        <v>3063</v>
      </c>
      <c r="H2225">
        <v>5505</v>
      </c>
      <c r="I2225" t="s">
        <v>3033</v>
      </c>
      <c r="J2225">
        <v>5</v>
      </c>
      <c r="K2225" t="s">
        <v>2971</v>
      </c>
      <c r="L2225">
        <v>5500</v>
      </c>
      <c r="M2225" t="s">
        <v>3026</v>
      </c>
      <c r="N2225">
        <v>0.62160000000000004</v>
      </c>
      <c r="O2225" s="4" t="s">
        <v>3174</v>
      </c>
    </row>
    <row r="2226" spans="1:15">
      <c r="A2226" t="s">
        <v>2752</v>
      </c>
      <c r="C2226" s="8" t="s">
        <v>327</v>
      </c>
      <c r="F2226">
        <v>1.5993999999999999</v>
      </c>
      <c r="G2226" t="s">
        <v>3063</v>
      </c>
      <c r="H2226">
        <v>5505</v>
      </c>
      <c r="I2226" t="s">
        <v>3033</v>
      </c>
      <c r="J2226">
        <v>5</v>
      </c>
      <c r="K2226" t="s">
        <v>2971</v>
      </c>
      <c r="L2226">
        <v>5500</v>
      </c>
      <c r="M2226" t="s">
        <v>3026</v>
      </c>
      <c r="N2226">
        <v>1.5993999999999999</v>
      </c>
      <c r="O2226" s="4" t="s">
        <v>3174</v>
      </c>
    </row>
    <row r="2227" spans="1:15">
      <c r="A2227" t="s">
        <v>2753</v>
      </c>
      <c r="C2227" s="8" t="s">
        <v>327</v>
      </c>
      <c r="F2227">
        <v>2.0577999999999999</v>
      </c>
      <c r="G2227" t="s">
        <v>3063</v>
      </c>
      <c r="H2227">
        <v>5505</v>
      </c>
      <c r="I2227" t="s">
        <v>3033</v>
      </c>
      <c r="J2227">
        <v>5</v>
      </c>
      <c r="K2227" t="s">
        <v>2971</v>
      </c>
      <c r="L2227">
        <v>5500</v>
      </c>
      <c r="M2227" t="s">
        <v>3026</v>
      </c>
      <c r="N2227">
        <v>2.0577999999999999</v>
      </c>
      <c r="O2227" s="4" t="s">
        <v>3174</v>
      </c>
    </row>
    <row r="2228" spans="1:15">
      <c r="A2228" t="s">
        <v>2754</v>
      </c>
      <c r="C2228" s="8" t="s">
        <v>327</v>
      </c>
      <c r="F2228">
        <v>4.6280000000000001</v>
      </c>
      <c r="G2228" t="s">
        <v>3063</v>
      </c>
      <c r="H2228">
        <v>5505</v>
      </c>
      <c r="I2228" t="s">
        <v>3033</v>
      </c>
      <c r="J2228">
        <v>5</v>
      </c>
      <c r="K2228" t="s">
        <v>2971</v>
      </c>
      <c r="L2228">
        <v>5500</v>
      </c>
      <c r="M2228" t="s">
        <v>3026</v>
      </c>
      <c r="N2228">
        <v>0.92830000000000001</v>
      </c>
      <c r="O2228" s="4" t="s">
        <v>3174</v>
      </c>
    </row>
    <row r="2229" spans="1:15">
      <c r="A2229" t="s">
        <v>2796</v>
      </c>
      <c r="B2229" s="8" t="s">
        <v>327</v>
      </c>
      <c r="C2229" s="8" t="s">
        <v>327</v>
      </c>
      <c r="F2229">
        <v>11.3896</v>
      </c>
      <c r="G2229" t="s">
        <v>3063</v>
      </c>
      <c r="H2229">
        <v>5505</v>
      </c>
      <c r="I2229" t="s">
        <v>3033</v>
      </c>
      <c r="J2229">
        <v>5</v>
      </c>
      <c r="K2229" t="s">
        <v>2971</v>
      </c>
      <c r="L2229">
        <v>5500</v>
      </c>
      <c r="M2229" t="s">
        <v>3026</v>
      </c>
      <c r="N2229">
        <v>0.23300000000000001</v>
      </c>
      <c r="O2229" s="4" t="s">
        <v>3174</v>
      </c>
    </row>
    <row r="2230" spans="1:15">
      <c r="A2230" t="s">
        <v>171</v>
      </c>
      <c r="C2230" s="8" t="s">
        <v>327</v>
      </c>
      <c r="F2230">
        <v>22.022200000000002</v>
      </c>
      <c r="G2230" t="s">
        <v>3063</v>
      </c>
      <c r="H2230">
        <v>5505</v>
      </c>
      <c r="I2230" t="s">
        <v>3033</v>
      </c>
      <c r="J2230">
        <v>5</v>
      </c>
      <c r="K2230" t="s">
        <v>2971</v>
      </c>
      <c r="L2230">
        <v>5500</v>
      </c>
      <c r="M2230" t="s">
        <v>3026</v>
      </c>
      <c r="N2230">
        <v>5.0570000000000004</v>
      </c>
      <c r="O2230" s="4" t="s">
        <v>3174</v>
      </c>
    </row>
    <row r="2231" spans="1:15">
      <c r="A2231" t="s">
        <v>2815</v>
      </c>
      <c r="C2231" s="8" t="s">
        <v>327</v>
      </c>
      <c r="F2231">
        <v>20.669799999999999</v>
      </c>
      <c r="G2231" t="s">
        <v>3063</v>
      </c>
      <c r="H2231">
        <v>5505</v>
      </c>
      <c r="I2231" t="s">
        <v>3033</v>
      </c>
      <c r="J2231">
        <v>5</v>
      </c>
      <c r="K2231" t="s">
        <v>2971</v>
      </c>
      <c r="L2231">
        <v>5500</v>
      </c>
      <c r="M2231" t="s">
        <v>3026</v>
      </c>
      <c r="N2231">
        <v>8.6400000000000005E-2</v>
      </c>
      <c r="O2231" s="4" t="s">
        <v>3174</v>
      </c>
    </row>
    <row r="2232" spans="1:15">
      <c r="A2232" t="s">
        <v>2707</v>
      </c>
      <c r="C2232" s="8" t="s">
        <v>327</v>
      </c>
      <c r="F2232">
        <v>13.1739</v>
      </c>
      <c r="G2232" t="s">
        <v>3063</v>
      </c>
      <c r="H2232">
        <v>49202</v>
      </c>
      <c r="I2232" t="s">
        <v>3056</v>
      </c>
      <c r="J2232">
        <v>4</v>
      </c>
      <c r="K2232" t="s">
        <v>2966</v>
      </c>
      <c r="L2232">
        <v>49200</v>
      </c>
      <c r="M2232" t="s">
        <v>3035</v>
      </c>
      <c r="N2232">
        <v>0.1444</v>
      </c>
      <c r="O2232" s="4" t="s">
        <v>3174</v>
      </c>
    </row>
    <row r="2233" spans="1:15">
      <c r="A2233" t="s">
        <v>1764</v>
      </c>
      <c r="C2233" s="8" t="s">
        <v>327</v>
      </c>
      <c r="F2233">
        <v>3.2061999999999999</v>
      </c>
      <c r="G2233" t="s">
        <v>3063</v>
      </c>
      <c r="H2233">
        <v>4918</v>
      </c>
      <c r="I2233" t="s">
        <v>3025</v>
      </c>
      <c r="J2233">
        <v>4</v>
      </c>
      <c r="K2233" t="s">
        <v>2966</v>
      </c>
      <c r="L2233">
        <v>4910</v>
      </c>
      <c r="M2233" t="s">
        <v>2985</v>
      </c>
      <c r="N2233">
        <v>8.2000000000000007E-3</v>
      </c>
      <c r="O2233" s="4" t="s">
        <v>3183</v>
      </c>
    </row>
    <row r="2234" spans="1:15">
      <c r="A2234" t="s">
        <v>1817</v>
      </c>
      <c r="C2234" s="8" t="s">
        <v>327</v>
      </c>
      <c r="F2234">
        <v>18.887899999999998</v>
      </c>
      <c r="G2234" t="s">
        <v>3063</v>
      </c>
      <c r="H2234">
        <v>4918</v>
      </c>
      <c r="I2234" t="s">
        <v>3025</v>
      </c>
      <c r="J2234">
        <v>4</v>
      </c>
      <c r="K2234" t="s">
        <v>2966</v>
      </c>
      <c r="L2234">
        <v>4910</v>
      </c>
      <c r="M2234" t="s">
        <v>2985</v>
      </c>
      <c r="N2234">
        <v>9.5427999999999997</v>
      </c>
      <c r="O2234" s="4" t="s">
        <v>3183</v>
      </c>
    </row>
    <row r="2235" spans="1:15">
      <c r="A2235" t="s">
        <v>1970</v>
      </c>
      <c r="B2235" s="8" t="s">
        <v>327</v>
      </c>
      <c r="C2235" s="8" t="s">
        <v>327</v>
      </c>
      <c r="F2235">
        <v>0.30690000000000001</v>
      </c>
      <c r="G2235" t="s">
        <v>3063</v>
      </c>
      <c r="H2235">
        <v>4918</v>
      </c>
      <c r="I2235" t="s">
        <v>3025</v>
      </c>
      <c r="J2235">
        <v>4</v>
      </c>
      <c r="K2235" t="s">
        <v>2966</v>
      </c>
      <c r="L2235">
        <v>4910</v>
      </c>
      <c r="M2235" t="s">
        <v>2985</v>
      </c>
      <c r="N2235">
        <v>0.30690000000000001</v>
      </c>
      <c r="O2235" s="4" t="s">
        <v>3183</v>
      </c>
    </row>
    <row r="2236" spans="1:15">
      <c r="A2236" t="s">
        <v>2008</v>
      </c>
      <c r="C2236" s="8" t="s">
        <v>327</v>
      </c>
      <c r="F2236">
        <v>9.2863000000000007</v>
      </c>
      <c r="G2236" t="s">
        <v>3063</v>
      </c>
      <c r="H2236">
        <v>4918</v>
      </c>
      <c r="I2236" t="s">
        <v>3025</v>
      </c>
      <c r="J2236">
        <v>4</v>
      </c>
      <c r="K2236" t="s">
        <v>2966</v>
      </c>
      <c r="L2236">
        <v>4910</v>
      </c>
      <c r="M2236" t="s">
        <v>2985</v>
      </c>
      <c r="N2236">
        <v>0.97399999999999998</v>
      </c>
      <c r="O2236" s="4" t="s">
        <v>3183</v>
      </c>
    </row>
    <row r="2237" spans="1:15">
      <c r="A2237" t="s">
        <v>2103</v>
      </c>
      <c r="C2237" s="8" t="s">
        <v>327</v>
      </c>
      <c r="F2237">
        <v>0.3377</v>
      </c>
      <c r="G2237" t="s">
        <v>3063</v>
      </c>
      <c r="H2237">
        <v>4918</v>
      </c>
      <c r="I2237" t="s">
        <v>3025</v>
      </c>
      <c r="J2237">
        <v>4</v>
      </c>
      <c r="K2237" t="s">
        <v>2966</v>
      </c>
      <c r="L2237">
        <v>4910</v>
      </c>
      <c r="M2237" t="s">
        <v>2985</v>
      </c>
      <c r="N2237">
        <v>1.89E-2</v>
      </c>
      <c r="O2237" s="4" t="s">
        <v>3183</v>
      </c>
    </row>
    <row r="2238" spans="1:15">
      <c r="A2238" t="s">
        <v>2107</v>
      </c>
      <c r="B2238" s="8" t="s">
        <v>327</v>
      </c>
      <c r="C2238" s="8" t="s">
        <v>327</v>
      </c>
      <c r="F2238">
        <v>0.79920000000000002</v>
      </c>
      <c r="G2238" t="s">
        <v>3063</v>
      </c>
      <c r="H2238">
        <v>4918</v>
      </c>
      <c r="I2238" t="s">
        <v>3025</v>
      </c>
      <c r="J2238">
        <v>4</v>
      </c>
      <c r="K2238" t="s">
        <v>2966</v>
      </c>
      <c r="L2238">
        <v>4910</v>
      </c>
      <c r="M2238" t="s">
        <v>2985</v>
      </c>
      <c r="N2238">
        <v>0.74309999999999998</v>
      </c>
      <c r="O2238" s="4" t="s">
        <v>3183</v>
      </c>
    </row>
    <row r="2239" spans="1:15">
      <c r="A2239" t="s">
        <v>2108</v>
      </c>
      <c r="B2239" s="8" t="s">
        <v>327</v>
      </c>
      <c r="C2239" s="8" t="s">
        <v>327</v>
      </c>
      <c r="F2239">
        <v>1.1787000000000001</v>
      </c>
      <c r="G2239" t="s">
        <v>3063</v>
      </c>
      <c r="H2239">
        <v>4918</v>
      </c>
      <c r="I2239" t="s">
        <v>3025</v>
      </c>
      <c r="J2239">
        <v>4</v>
      </c>
      <c r="K2239" t="s">
        <v>2966</v>
      </c>
      <c r="L2239">
        <v>4910</v>
      </c>
      <c r="M2239" t="s">
        <v>2985</v>
      </c>
      <c r="N2239">
        <v>1.1787000000000001</v>
      </c>
      <c r="O2239" s="4" t="s">
        <v>3183</v>
      </c>
    </row>
    <row r="2240" spans="1:15">
      <c r="A2240" t="s">
        <v>2216</v>
      </c>
      <c r="C2240" s="8" t="s">
        <v>327</v>
      </c>
      <c r="F2240">
        <v>16.053999999999998</v>
      </c>
      <c r="G2240" t="s">
        <v>3063</v>
      </c>
      <c r="H2240">
        <v>4918</v>
      </c>
      <c r="I2240" t="s">
        <v>3025</v>
      </c>
      <c r="J2240">
        <v>4</v>
      </c>
      <c r="K2240" t="s">
        <v>2966</v>
      </c>
      <c r="L2240">
        <v>4910</v>
      </c>
      <c r="M2240" t="s">
        <v>2985</v>
      </c>
      <c r="N2240">
        <v>15.376099999999999</v>
      </c>
      <c r="O2240" s="4" t="s">
        <v>3183</v>
      </c>
    </row>
    <row r="2241" spans="1:15">
      <c r="A2241" t="s">
        <v>2217</v>
      </c>
      <c r="C2241" s="8" t="s">
        <v>327</v>
      </c>
      <c r="F2241">
        <v>1.2333000000000001</v>
      </c>
      <c r="G2241" t="s">
        <v>3063</v>
      </c>
      <c r="H2241">
        <v>4918</v>
      </c>
      <c r="I2241" t="s">
        <v>3025</v>
      </c>
      <c r="J2241">
        <v>4</v>
      </c>
      <c r="K2241" t="s">
        <v>2966</v>
      </c>
      <c r="L2241">
        <v>4910</v>
      </c>
      <c r="M2241" t="s">
        <v>2985</v>
      </c>
      <c r="N2241">
        <v>1.2333000000000001</v>
      </c>
      <c r="O2241" s="4" t="s">
        <v>3183</v>
      </c>
    </row>
    <row r="2242" spans="1:15">
      <c r="A2242" t="s">
        <v>2218</v>
      </c>
      <c r="C2242" s="8" t="s">
        <v>327</v>
      </c>
      <c r="E2242" s="8" t="s">
        <v>327</v>
      </c>
      <c r="F2242">
        <v>12.7462</v>
      </c>
      <c r="G2242" t="s">
        <v>3063</v>
      </c>
      <c r="H2242">
        <v>4918</v>
      </c>
      <c r="I2242" t="s">
        <v>3025</v>
      </c>
      <c r="J2242">
        <v>4</v>
      </c>
      <c r="K2242" t="s">
        <v>2966</v>
      </c>
      <c r="L2242">
        <v>4910</v>
      </c>
      <c r="M2242" t="s">
        <v>2985</v>
      </c>
      <c r="N2242">
        <v>12.5227</v>
      </c>
      <c r="O2242" s="4" t="s">
        <v>3183</v>
      </c>
    </row>
    <row r="2243" spans="1:15">
      <c r="A2243" t="s">
        <v>2219</v>
      </c>
      <c r="E2243" s="8" t="s">
        <v>327</v>
      </c>
      <c r="F2243">
        <v>8.859</v>
      </c>
      <c r="G2243" t="s">
        <v>3063</v>
      </c>
      <c r="H2243">
        <v>4918</v>
      </c>
      <c r="I2243" t="s">
        <v>3025</v>
      </c>
      <c r="J2243">
        <v>4</v>
      </c>
      <c r="K2243" t="s">
        <v>2966</v>
      </c>
      <c r="L2243">
        <v>4910</v>
      </c>
      <c r="M2243" t="s">
        <v>2985</v>
      </c>
      <c r="N2243">
        <v>8.859</v>
      </c>
      <c r="O2243" s="4" t="s">
        <v>3183</v>
      </c>
    </row>
    <row r="2244" spans="1:15">
      <c r="A2244" t="s">
        <v>2440</v>
      </c>
      <c r="C2244" s="8" t="s">
        <v>327</v>
      </c>
      <c r="F2244">
        <v>40.089700000000001</v>
      </c>
      <c r="G2244" t="s">
        <v>3063</v>
      </c>
      <c r="H2244">
        <v>4918</v>
      </c>
      <c r="I2244" t="s">
        <v>3025</v>
      </c>
      <c r="J2244">
        <v>4</v>
      </c>
      <c r="K2244" t="s">
        <v>2966</v>
      </c>
      <c r="L2244">
        <v>4910</v>
      </c>
      <c r="M2244" t="s">
        <v>2985</v>
      </c>
      <c r="N2244">
        <v>4.5477999999999996</v>
      </c>
      <c r="O2244" s="4" t="s">
        <v>3183</v>
      </c>
    </row>
    <row r="2245" spans="1:15">
      <c r="A2245" t="s">
        <v>2451</v>
      </c>
      <c r="E2245" s="8" t="s">
        <v>327</v>
      </c>
      <c r="F2245">
        <v>0.64580000000000004</v>
      </c>
      <c r="G2245" t="s">
        <v>3063</v>
      </c>
      <c r="H2245">
        <v>4918</v>
      </c>
      <c r="I2245" t="s">
        <v>3025</v>
      </c>
      <c r="J2245">
        <v>4</v>
      </c>
      <c r="K2245" t="s">
        <v>2966</v>
      </c>
      <c r="L2245">
        <v>4910</v>
      </c>
      <c r="M2245" t="s">
        <v>2985</v>
      </c>
      <c r="N2245">
        <v>5.9999999999999995E-4</v>
      </c>
      <c r="O2245" s="4" t="s">
        <v>3183</v>
      </c>
    </row>
    <row r="2246" spans="1:15">
      <c r="A2246" t="s">
        <v>2456</v>
      </c>
      <c r="E2246" s="8" t="s">
        <v>327</v>
      </c>
      <c r="F2246">
        <v>2.149</v>
      </c>
      <c r="G2246" t="s">
        <v>3063</v>
      </c>
      <c r="H2246">
        <v>4918</v>
      </c>
      <c r="I2246" t="s">
        <v>3025</v>
      </c>
      <c r="J2246">
        <v>4</v>
      </c>
      <c r="K2246" t="s">
        <v>2966</v>
      </c>
      <c r="L2246">
        <v>4910</v>
      </c>
      <c r="M2246" t="s">
        <v>2985</v>
      </c>
      <c r="N2246">
        <v>2.0005000000000002</v>
      </c>
      <c r="O2246" s="4" t="s">
        <v>3183</v>
      </c>
    </row>
    <row r="2247" spans="1:15">
      <c r="A2247" t="s">
        <v>2457</v>
      </c>
      <c r="B2247" s="8" t="s">
        <v>327</v>
      </c>
      <c r="E2247" s="8" t="s">
        <v>327</v>
      </c>
      <c r="F2247">
        <v>0.42809999999999998</v>
      </c>
      <c r="G2247" t="s">
        <v>3063</v>
      </c>
      <c r="H2247">
        <v>4918</v>
      </c>
      <c r="I2247" t="s">
        <v>3025</v>
      </c>
      <c r="J2247">
        <v>4</v>
      </c>
      <c r="K2247" t="s">
        <v>2966</v>
      </c>
      <c r="L2247">
        <v>4910</v>
      </c>
      <c r="M2247" t="s">
        <v>2985</v>
      </c>
      <c r="N2247">
        <v>0.40160000000000001</v>
      </c>
      <c r="O2247" s="4" t="s">
        <v>3183</v>
      </c>
    </row>
    <row r="2248" spans="1:15">
      <c r="A2248" t="s">
        <v>2458</v>
      </c>
      <c r="B2248" s="8" t="s">
        <v>327</v>
      </c>
      <c r="E2248" s="8" t="s">
        <v>327</v>
      </c>
      <c r="F2248">
        <v>0.56440000000000001</v>
      </c>
      <c r="G2248" t="s">
        <v>3063</v>
      </c>
      <c r="H2248">
        <v>4918</v>
      </c>
      <c r="I2248" t="s">
        <v>3025</v>
      </c>
      <c r="J2248">
        <v>4</v>
      </c>
      <c r="K2248" t="s">
        <v>2966</v>
      </c>
      <c r="L2248">
        <v>4910</v>
      </c>
      <c r="M2248" t="s">
        <v>2985</v>
      </c>
      <c r="N2248">
        <v>0.56440000000000001</v>
      </c>
      <c r="O2248" s="4" t="s">
        <v>3183</v>
      </c>
    </row>
    <row r="2249" spans="1:15">
      <c r="A2249" t="s">
        <v>2474</v>
      </c>
      <c r="E2249" s="8" t="s">
        <v>327</v>
      </c>
      <c r="F2249">
        <v>2.0617999999999999</v>
      </c>
      <c r="G2249" t="s">
        <v>3063</v>
      </c>
      <c r="H2249">
        <v>4918</v>
      </c>
      <c r="I2249" t="s">
        <v>3025</v>
      </c>
      <c r="J2249">
        <v>4</v>
      </c>
      <c r="K2249" t="s">
        <v>2966</v>
      </c>
      <c r="L2249">
        <v>4910</v>
      </c>
      <c r="M2249" t="s">
        <v>2985</v>
      </c>
      <c r="N2249">
        <v>1.9923</v>
      </c>
      <c r="O2249" s="4" t="s">
        <v>3183</v>
      </c>
    </row>
    <row r="2250" spans="1:15">
      <c r="A2250" t="s">
        <v>2475</v>
      </c>
      <c r="B2250" s="8" t="s">
        <v>327</v>
      </c>
      <c r="E2250" s="8" t="s">
        <v>327</v>
      </c>
      <c r="F2250">
        <v>3.72</v>
      </c>
      <c r="G2250" t="s">
        <v>3063</v>
      </c>
      <c r="H2250">
        <v>4918</v>
      </c>
      <c r="I2250" t="s">
        <v>3025</v>
      </c>
      <c r="J2250">
        <v>4</v>
      </c>
      <c r="K2250" t="s">
        <v>2966</v>
      </c>
      <c r="L2250">
        <v>4910</v>
      </c>
      <c r="M2250" t="s">
        <v>2985</v>
      </c>
      <c r="N2250">
        <v>3.72</v>
      </c>
      <c r="O2250" s="4" t="s">
        <v>3183</v>
      </c>
    </row>
    <row r="2251" spans="1:15">
      <c r="A2251" t="s">
        <v>2476</v>
      </c>
      <c r="E2251" s="8" t="s">
        <v>327</v>
      </c>
      <c r="F2251">
        <v>2.6682999999999999</v>
      </c>
      <c r="G2251" t="s">
        <v>3063</v>
      </c>
      <c r="H2251">
        <v>4918</v>
      </c>
      <c r="I2251" t="s">
        <v>3025</v>
      </c>
      <c r="J2251">
        <v>4</v>
      </c>
      <c r="K2251" t="s">
        <v>2966</v>
      </c>
      <c r="L2251">
        <v>4910</v>
      </c>
      <c r="M2251" t="s">
        <v>2985</v>
      </c>
      <c r="N2251">
        <v>2.0036</v>
      </c>
      <c r="O2251" s="4" t="s">
        <v>3183</v>
      </c>
    </row>
    <row r="2252" spans="1:15">
      <c r="A2252" t="s">
        <v>2477</v>
      </c>
      <c r="B2252" s="8" t="s">
        <v>327</v>
      </c>
      <c r="E2252" s="8" t="s">
        <v>327</v>
      </c>
      <c r="F2252">
        <v>0.31019999999999998</v>
      </c>
      <c r="G2252" t="s">
        <v>3063</v>
      </c>
      <c r="H2252">
        <v>4918</v>
      </c>
      <c r="I2252" t="s">
        <v>3025</v>
      </c>
      <c r="J2252">
        <v>4</v>
      </c>
      <c r="K2252" t="s">
        <v>2966</v>
      </c>
      <c r="L2252">
        <v>4910</v>
      </c>
      <c r="M2252" t="s">
        <v>2985</v>
      </c>
      <c r="N2252">
        <v>0.13539999999999999</v>
      </c>
      <c r="O2252" s="4" t="s">
        <v>3183</v>
      </c>
    </row>
    <row r="2253" spans="1:15">
      <c r="A2253" t="s">
        <v>2485</v>
      </c>
      <c r="B2253" s="8" t="s">
        <v>327</v>
      </c>
      <c r="C2253" s="8" t="s">
        <v>327</v>
      </c>
      <c r="F2253">
        <v>0.26150000000000001</v>
      </c>
      <c r="G2253" t="s">
        <v>3063</v>
      </c>
      <c r="H2253">
        <v>4918</v>
      </c>
      <c r="I2253" t="s">
        <v>3025</v>
      </c>
      <c r="J2253">
        <v>4</v>
      </c>
      <c r="K2253" t="s">
        <v>2966</v>
      </c>
      <c r="L2253">
        <v>4910</v>
      </c>
      <c r="M2253" t="s">
        <v>2985</v>
      </c>
      <c r="N2253">
        <v>0.26150000000000001</v>
      </c>
      <c r="O2253" s="4" t="s">
        <v>3183</v>
      </c>
    </row>
    <row r="2254" spans="1:15">
      <c r="A2254" t="s">
        <v>2487</v>
      </c>
      <c r="C2254" s="8" t="s">
        <v>327</v>
      </c>
      <c r="F2254">
        <v>0.4587</v>
      </c>
      <c r="G2254" t="s">
        <v>3063</v>
      </c>
      <c r="H2254">
        <v>4918</v>
      </c>
      <c r="I2254" t="s">
        <v>3025</v>
      </c>
      <c r="J2254">
        <v>4</v>
      </c>
      <c r="K2254" t="s">
        <v>2966</v>
      </c>
      <c r="L2254">
        <v>4910</v>
      </c>
      <c r="M2254" t="s">
        <v>2985</v>
      </c>
      <c r="N2254">
        <v>0.4587</v>
      </c>
      <c r="O2254" s="4" t="s">
        <v>3183</v>
      </c>
    </row>
    <row r="2255" spans="1:15">
      <c r="A2255" t="s">
        <v>2488</v>
      </c>
      <c r="B2255" s="8" t="s">
        <v>327</v>
      </c>
      <c r="C2255" s="8" t="s">
        <v>327</v>
      </c>
      <c r="F2255">
        <v>0.2838</v>
      </c>
      <c r="G2255" t="s">
        <v>3063</v>
      </c>
      <c r="H2255">
        <v>4918</v>
      </c>
      <c r="I2255" t="s">
        <v>3025</v>
      </c>
      <c r="J2255">
        <v>4</v>
      </c>
      <c r="K2255" t="s">
        <v>2966</v>
      </c>
      <c r="L2255">
        <v>4910</v>
      </c>
      <c r="M2255" t="s">
        <v>2985</v>
      </c>
      <c r="N2255">
        <v>0.2838</v>
      </c>
      <c r="O2255" s="4" t="s">
        <v>3183</v>
      </c>
    </row>
    <row r="2256" spans="1:15">
      <c r="A2256" t="s">
        <v>2489</v>
      </c>
      <c r="E2256" s="8" t="s">
        <v>327</v>
      </c>
      <c r="F2256">
        <v>0.56420000000000003</v>
      </c>
      <c r="G2256" t="s">
        <v>3063</v>
      </c>
      <c r="H2256">
        <v>4918</v>
      </c>
      <c r="I2256" t="s">
        <v>3025</v>
      </c>
      <c r="J2256">
        <v>4</v>
      </c>
      <c r="K2256" t="s">
        <v>2966</v>
      </c>
      <c r="L2256">
        <v>4910</v>
      </c>
      <c r="M2256" t="s">
        <v>2985</v>
      </c>
      <c r="N2256">
        <v>0.56259999999999999</v>
      </c>
      <c r="O2256" s="4" t="s">
        <v>3183</v>
      </c>
    </row>
    <row r="2257" spans="1:15">
      <c r="A2257" t="s">
        <v>2490</v>
      </c>
      <c r="B2257" s="8" t="s">
        <v>327</v>
      </c>
      <c r="C2257" s="8" t="s">
        <v>327</v>
      </c>
      <c r="F2257">
        <v>1.1094999999999999</v>
      </c>
      <c r="G2257" t="s">
        <v>3063</v>
      </c>
      <c r="H2257">
        <v>4918</v>
      </c>
      <c r="I2257" t="s">
        <v>3025</v>
      </c>
      <c r="J2257">
        <v>4</v>
      </c>
      <c r="K2257" t="s">
        <v>2966</v>
      </c>
      <c r="L2257">
        <v>4910</v>
      </c>
      <c r="M2257" t="s">
        <v>2985</v>
      </c>
      <c r="N2257">
        <v>1.0525</v>
      </c>
      <c r="O2257" s="4" t="s">
        <v>3183</v>
      </c>
    </row>
    <row r="2258" spans="1:15">
      <c r="A2258" t="s">
        <v>2500</v>
      </c>
      <c r="E2258" s="8" t="s">
        <v>327</v>
      </c>
      <c r="F2258">
        <v>0.95279999999999998</v>
      </c>
      <c r="G2258" t="s">
        <v>3063</v>
      </c>
      <c r="H2258">
        <v>4918</v>
      </c>
      <c r="I2258" t="s">
        <v>3025</v>
      </c>
      <c r="J2258">
        <v>4</v>
      </c>
      <c r="K2258" t="s">
        <v>2966</v>
      </c>
      <c r="L2258">
        <v>4910</v>
      </c>
      <c r="M2258" t="s">
        <v>2985</v>
      </c>
      <c r="N2258">
        <v>0.95279999999999998</v>
      </c>
      <c r="O2258" s="4" t="s">
        <v>3183</v>
      </c>
    </row>
    <row r="2259" spans="1:15">
      <c r="A2259" t="s">
        <v>2503</v>
      </c>
      <c r="E2259" s="8" t="s">
        <v>327</v>
      </c>
      <c r="F2259">
        <v>2.3300999999999998</v>
      </c>
      <c r="G2259" t="s">
        <v>3063</v>
      </c>
      <c r="H2259">
        <v>4918</v>
      </c>
      <c r="I2259" t="s">
        <v>3025</v>
      </c>
      <c r="J2259">
        <v>4</v>
      </c>
      <c r="K2259" t="s">
        <v>2966</v>
      </c>
      <c r="L2259">
        <v>4910</v>
      </c>
      <c r="M2259" t="s">
        <v>2985</v>
      </c>
      <c r="N2259">
        <v>5.1000000000000004E-3</v>
      </c>
      <c r="O2259" s="4" t="s">
        <v>3183</v>
      </c>
    </row>
    <row r="2260" spans="1:15">
      <c r="A2260" t="s">
        <v>2504</v>
      </c>
      <c r="B2260" s="8" t="s">
        <v>327</v>
      </c>
      <c r="E2260" s="8" t="s">
        <v>327</v>
      </c>
      <c r="F2260">
        <v>4.4379999999999997</v>
      </c>
      <c r="G2260" t="s">
        <v>3063</v>
      </c>
      <c r="H2260">
        <v>4918</v>
      </c>
      <c r="I2260" t="s">
        <v>3025</v>
      </c>
      <c r="J2260">
        <v>4</v>
      </c>
      <c r="K2260" t="s">
        <v>2966</v>
      </c>
      <c r="L2260">
        <v>4910</v>
      </c>
      <c r="M2260" t="s">
        <v>2985</v>
      </c>
      <c r="N2260">
        <v>1.4999999999999999E-2</v>
      </c>
      <c r="O2260" s="4" t="s">
        <v>3183</v>
      </c>
    </row>
    <row r="2261" spans="1:15">
      <c r="A2261" t="s">
        <v>2525</v>
      </c>
      <c r="B2261" s="8" t="s">
        <v>327</v>
      </c>
      <c r="C2261" s="8" t="s">
        <v>327</v>
      </c>
      <c r="F2261">
        <v>0.99439999999999995</v>
      </c>
      <c r="G2261" t="s">
        <v>3063</v>
      </c>
      <c r="H2261">
        <v>4918</v>
      </c>
      <c r="I2261" t="s">
        <v>3025</v>
      </c>
      <c r="J2261">
        <v>4</v>
      </c>
      <c r="K2261" t="s">
        <v>2966</v>
      </c>
      <c r="L2261">
        <v>4910</v>
      </c>
      <c r="M2261" t="s">
        <v>2985</v>
      </c>
      <c r="N2261">
        <v>0.72609999999999997</v>
      </c>
      <c r="O2261" s="4" t="s">
        <v>3183</v>
      </c>
    </row>
    <row r="2262" spans="1:15">
      <c r="A2262" t="s">
        <v>2526</v>
      </c>
      <c r="E2262" s="8" t="s">
        <v>327</v>
      </c>
      <c r="F2262">
        <v>4.6694000000000004</v>
      </c>
      <c r="G2262" t="s">
        <v>3063</v>
      </c>
      <c r="H2262">
        <v>4918</v>
      </c>
      <c r="I2262" t="s">
        <v>3025</v>
      </c>
      <c r="J2262">
        <v>4</v>
      </c>
      <c r="K2262" t="s">
        <v>2966</v>
      </c>
      <c r="L2262">
        <v>4910</v>
      </c>
      <c r="M2262" t="s">
        <v>2985</v>
      </c>
      <c r="N2262">
        <v>4.6800000000000001E-2</v>
      </c>
      <c r="O2262" s="4" t="s">
        <v>3183</v>
      </c>
    </row>
    <row r="2263" spans="1:15">
      <c r="A2263" t="s">
        <v>2527</v>
      </c>
      <c r="C2263" s="8" t="s">
        <v>327</v>
      </c>
      <c r="E2263" s="8" t="s">
        <v>327</v>
      </c>
      <c r="F2263">
        <v>38.612200000000001</v>
      </c>
      <c r="G2263" t="s">
        <v>3063</v>
      </c>
      <c r="H2263">
        <v>4918</v>
      </c>
      <c r="I2263" t="s">
        <v>3025</v>
      </c>
      <c r="J2263">
        <v>4</v>
      </c>
      <c r="K2263" t="s">
        <v>2966</v>
      </c>
      <c r="L2263">
        <v>4910</v>
      </c>
      <c r="M2263" t="s">
        <v>2985</v>
      </c>
      <c r="N2263">
        <v>36.355800000000002</v>
      </c>
      <c r="O2263" s="4" t="s">
        <v>3183</v>
      </c>
    </row>
    <row r="2264" spans="1:15">
      <c r="A2264" t="s">
        <v>2528</v>
      </c>
      <c r="C2264" s="8" t="s">
        <v>327</v>
      </c>
      <c r="F2264">
        <v>12.6844</v>
      </c>
      <c r="G2264" t="s">
        <v>3063</v>
      </c>
      <c r="H2264">
        <v>4918</v>
      </c>
      <c r="I2264" t="s">
        <v>3025</v>
      </c>
      <c r="J2264">
        <v>4</v>
      </c>
      <c r="K2264" t="s">
        <v>2966</v>
      </c>
      <c r="L2264">
        <v>4910</v>
      </c>
      <c r="M2264" t="s">
        <v>2985</v>
      </c>
      <c r="N2264">
        <v>10.4023</v>
      </c>
      <c r="O2264" s="4" t="s">
        <v>3183</v>
      </c>
    </row>
    <row r="2265" spans="1:15">
      <c r="A2265" t="s">
        <v>2529</v>
      </c>
      <c r="C2265" s="8" t="s">
        <v>327</v>
      </c>
      <c r="F2265">
        <v>6.2496999999999998</v>
      </c>
      <c r="G2265" t="s">
        <v>3063</v>
      </c>
      <c r="H2265">
        <v>4918</v>
      </c>
      <c r="I2265" t="s">
        <v>3025</v>
      </c>
      <c r="J2265">
        <v>4</v>
      </c>
      <c r="K2265" t="s">
        <v>2966</v>
      </c>
      <c r="L2265">
        <v>4910</v>
      </c>
      <c r="M2265" t="s">
        <v>2985</v>
      </c>
      <c r="N2265">
        <v>6.2496999999999998</v>
      </c>
      <c r="O2265" s="4" t="s">
        <v>3183</v>
      </c>
    </row>
    <row r="2266" spans="1:15">
      <c r="A2266" t="s">
        <v>2530</v>
      </c>
      <c r="C2266" s="8" t="s">
        <v>327</v>
      </c>
      <c r="F2266">
        <v>16.272200000000002</v>
      </c>
      <c r="G2266" t="s">
        <v>3063</v>
      </c>
      <c r="H2266">
        <v>4918</v>
      </c>
      <c r="I2266" t="s">
        <v>3025</v>
      </c>
      <c r="J2266">
        <v>4</v>
      </c>
      <c r="K2266" t="s">
        <v>2966</v>
      </c>
      <c r="L2266">
        <v>4910</v>
      </c>
      <c r="M2266" t="s">
        <v>2985</v>
      </c>
      <c r="N2266">
        <v>16.021000000000001</v>
      </c>
      <c r="O2266" s="4" t="s">
        <v>3183</v>
      </c>
    </row>
    <row r="2267" spans="1:15">
      <c r="A2267" t="s">
        <v>2533</v>
      </c>
      <c r="C2267" s="8" t="s">
        <v>327</v>
      </c>
      <c r="F2267">
        <v>14.717700000000001</v>
      </c>
      <c r="G2267" t="s">
        <v>3063</v>
      </c>
      <c r="H2267">
        <v>4918</v>
      </c>
      <c r="I2267" t="s">
        <v>3025</v>
      </c>
      <c r="J2267">
        <v>4</v>
      </c>
      <c r="K2267" t="s">
        <v>2966</v>
      </c>
      <c r="L2267">
        <v>4910</v>
      </c>
      <c r="M2267" t="s">
        <v>2985</v>
      </c>
      <c r="N2267">
        <v>13.305</v>
      </c>
      <c r="O2267" s="4" t="s">
        <v>3183</v>
      </c>
    </row>
    <row r="2268" spans="1:15">
      <c r="A2268" t="s">
        <v>2534</v>
      </c>
      <c r="C2268" s="8" t="s">
        <v>327</v>
      </c>
      <c r="F2268">
        <v>46.884799999999998</v>
      </c>
      <c r="G2268" t="s">
        <v>3063</v>
      </c>
      <c r="H2268">
        <v>4918</v>
      </c>
      <c r="I2268" t="s">
        <v>3025</v>
      </c>
      <c r="J2268">
        <v>4</v>
      </c>
      <c r="K2268" t="s">
        <v>2966</v>
      </c>
      <c r="L2268">
        <v>4910</v>
      </c>
      <c r="M2268" t="s">
        <v>2985</v>
      </c>
      <c r="N2268">
        <v>39.565800000000003</v>
      </c>
      <c r="O2268" s="4" t="s">
        <v>3183</v>
      </c>
    </row>
    <row r="2269" spans="1:15">
      <c r="A2269" t="s">
        <v>2535</v>
      </c>
      <c r="E2269" s="8" t="s">
        <v>327</v>
      </c>
      <c r="F2269">
        <v>3.1768999999999998</v>
      </c>
      <c r="G2269" t="s">
        <v>3063</v>
      </c>
      <c r="H2269">
        <v>4918</v>
      </c>
      <c r="I2269" t="s">
        <v>3025</v>
      </c>
      <c r="J2269">
        <v>4</v>
      </c>
      <c r="K2269" t="s">
        <v>2966</v>
      </c>
      <c r="L2269">
        <v>4910</v>
      </c>
      <c r="M2269" t="s">
        <v>2985</v>
      </c>
      <c r="N2269">
        <v>2.7603</v>
      </c>
      <c r="O2269" s="4" t="s">
        <v>3183</v>
      </c>
    </row>
    <row r="2270" spans="1:15">
      <c r="A2270" t="s">
        <v>2536</v>
      </c>
      <c r="E2270" s="8" t="s">
        <v>327</v>
      </c>
      <c r="F2270">
        <v>12.772600000000001</v>
      </c>
      <c r="G2270" t="s">
        <v>3063</v>
      </c>
      <c r="H2270">
        <v>4918</v>
      </c>
      <c r="I2270" t="s">
        <v>3025</v>
      </c>
      <c r="J2270">
        <v>4</v>
      </c>
      <c r="K2270" t="s">
        <v>2966</v>
      </c>
      <c r="L2270">
        <v>4910</v>
      </c>
      <c r="M2270" t="s">
        <v>2985</v>
      </c>
      <c r="N2270">
        <v>8.6623999999999999</v>
      </c>
      <c r="O2270" s="4" t="s">
        <v>3183</v>
      </c>
    </row>
    <row r="2271" spans="1:15">
      <c r="A2271" t="s">
        <v>2538</v>
      </c>
      <c r="C2271" s="8" t="s">
        <v>327</v>
      </c>
      <c r="F2271">
        <v>24.5688</v>
      </c>
      <c r="G2271" t="s">
        <v>3063</v>
      </c>
      <c r="H2271">
        <v>4918</v>
      </c>
      <c r="I2271" t="s">
        <v>3025</v>
      </c>
      <c r="J2271">
        <v>4</v>
      </c>
      <c r="K2271" t="s">
        <v>2966</v>
      </c>
      <c r="L2271">
        <v>4910</v>
      </c>
      <c r="M2271" t="s">
        <v>2985</v>
      </c>
      <c r="N2271">
        <v>0.28420000000000001</v>
      </c>
      <c r="O2271" s="4" t="s">
        <v>3183</v>
      </c>
    </row>
    <row r="2272" spans="1:15">
      <c r="A2272" t="s">
        <v>2548</v>
      </c>
      <c r="B2272" s="8" t="s">
        <v>327</v>
      </c>
      <c r="E2272" s="8" t="s">
        <v>327</v>
      </c>
      <c r="F2272">
        <v>2.8631000000000002</v>
      </c>
      <c r="G2272" t="s">
        <v>3063</v>
      </c>
      <c r="H2272">
        <v>4918</v>
      </c>
      <c r="I2272" t="s">
        <v>3025</v>
      </c>
      <c r="J2272">
        <v>4</v>
      </c>
      <c r="K2272" t="s">
        <v>2966</v>
      </c>
      <c r="L2272">
        <v>4910</v>
      </c>
      <c r="M2272" t="s">
        <v>2985</v>
      </c>
      <c r="N2272">
        <v>4.3900000000000002E-2</v>
      </c>
      <c r="O2272" s="4" t="s">
        <v>3183</v>
      </c>
    </row>
    <row r="2273" spans="1:15">
      <c r="A2273" t="s">
        <v>2550</v>
      </c>
      <c r="B2273" s="8" t="s">
        <v>327</v>
      </c>
      <c r="E2273" s="8" t="s">
        <v>327</v>
      </c>
      <c r="F2273">
        <v>0.31990000000000002</v>
      </c>
      <c r="G2273" t="s">
        <v>3063</v>
      </c>
      <c r="H2273">
        <v>4918</v>
      </c>
      <c r="I2273" t="s">
        <v>3025</v>
      </c>
      <c r="J2273">
        <v>4</v>
      </c>
      <c r="K2273" t="s">
        <v>2966</v>
      </c>
      <c r="L2273">
        <v>4910</v>
      </c>
      <c r="M2273" t="s">
        <v>2985</v>
      </c>
      <c r="N2273">
        <v>9.8900000000000002E-2</v>
      </c>
      <c r="O2273" s="4" t="s">
        <v>3183</v>
      </c>
    </row>
    <row r="2274" spans="1:15">
      <c r="A2274" t="s">
        <v>2551</v>
      </c>
      <c r="C2274" s="8" t="s">
        <v>327</v>
      </c>
      <c r="E2274" s="8" t="s">
        <v>327</v>
      </c>
      <c r="F2274">
        <v>43.656999999999996</v>
      </c>
      <c r="G2274" t="s">
        <v>3063</v>
      </c>
      <c r="H2274">
        <v>4918</v>
      </c>
      <c r="I2274" t="s">
        <v>3025</v>
      </c>
      <c r="J2274">
        <v>4</v>
      </c>
      <c r="K2274" t="s">
        <v>2966</v>
      </c>
      <c r="L2274">
        <v>4910</v>
      </c>
      <c r="M2274" t="s">
        <v>2985</v>
      </c>
      <c r="N2274">
        <v>39.766399999999997</v>
      </c>
      <c r="O2274" s="4" t="s">
        <v>3183</v>
      </c>
    </row>
    <row r="2275" spans="1:15">
      <c r="A2275" t="s">
        <v>2552</v>
      </c>
      <c r="C2275" s="8" t="s">
        <v>327</v>
      </c>
      <c r="F2275">
        <v>5.6162000000000001</v>
      </c>
      <c r="G2275" t="s">
        <v>3063</v>
      </c>
      <c r="H2275">
        <v>4918</v>
      </c>
      <c r="I2275" t="s">
        <v>3025</v>
      </c>
      <c r="J2275">
        <v>4</v>
      </c>
      <c r="K2275" t="s">
        <v>2966</v>
      </c>
      <c r="L2275">
        <v>4910</v>
      </c>
      <c r="M2275" t="s">
        <v>2985</v>
      </c>
      <c r="N2275">
        <v>5.5746000000000002</v>
      </c>
      <c r="O2275" s="4" t="s">
        <v>3183</v>
      </c>
    </row>
    <row r="2276" spans="1:15">
      <c r="A2276" t="s">
        <v>2557</v>
      </c>
      <c r="E2276" s="8" t="s">
        <v>327</v>
      </c>
      <c r="F2276">
        <v>13.057499999999999</v>
      </c>
      <c r="G2276" t="s">
        <v>3063</v>
      </c>
      <c r="H2276">
        <v>4918</v>
      </c>
      <c r="I2276" t="s">
        <v>3025</v>
      </c>
      <c r="J2276">
        <v>4</v>
      </c>
      <c r="K2276" t="s">
        <v>2966</v>
      </c>
      <c r="L2276">
        <v>4910</v>
      </c>
      <c r="M2276" t="s">
        <v>2985</v>
      </c>
      <c r="N2276">
        <v>13.057499999999999</v>
      </c>
      <c r="O2276" s="4" t="s">
        <v>3183</v>
      </c>
    </row>
    <row r="2277" spans="1:15">
      <c r="A2277" t="s">
        <v>2558</v>
      </c>
      <c r="E2277" s="8" t="s">
        <v>327</v>
      </c>
      <c r="F2277">
        <v>0.2676</v>
      </c>
      <c r="G2277" t="s">
        <v>3063</v>
      </c>
      <c r="H2277">
        <v>4918</v>
      </c>
      <c r="I2277" t="s">
        <v>3025</v>
      </c>
      <c r="J2277">
        <v>4</v>
      </c>
      <c r="K2277" t="s">
        <v>2966</v>
      </c>
      <c r="L2277">
        <v>4910</v>
      </c>
      <c r="M2277" t="s">
        <v>2985</v>
      </c>
      <c r="N2277">
        <v>0.22800000000000001</v>
      </c>
      <c r="O2277" s="4" t="s">
        <v>3183</v>
      </c>
    </row>
    <row r="2278" spans="1:15">
      <c r="A2278" t="s">
        <v>2559</v>
      </c>
      <c r="E2278" s="8" t="s">
        <v>327</v>
      </c>
      <c r="F2278">
        <v>2.3746</v>
      </c>
      <c r="G2278" t="s">
        <v>3063</v>
      </c>
      <c r="H2278">
        <v>4918</v>
      </c>
      <c r="I2278" t="s">
        <v>3025</v>
      </c>
      <c r="J2278">
        <v>4</v>
      </c>
      <c r="K2278" t="s">
        <v>2966</v>
      </c>
      <c r="L2278">
        <v>4910</v>
      </c>
      <c r="M2278" t="s">
        <v>2985</v>
      </c>
      <c r="N2278">
        <v>2.3534999999999999</v>
      </c>
      <c r="O2278" s="4" t="s">
        <v>3183</v>
      </c>
    </row>
    <row r="2279" spans="1:15">
      <c r="A2279" t="s">
        <v>2568</v>
      </c>
      <c r="B2279" s="8" t="s">
        <v>327</v>
      </c>
      <c r="E2279" s="8" t="s">
        <v>327</v>
      </c>
      <c r="F2279">
        <v>1.8636999999999999</v>
      </c>
      <c r="G2279" t="s">
        <v>3063</v>
      </c>
      <c r="H2279">
        <v>4918</v>
      </c>
      <c r="I2279" t="s">
        <v>3025</v>
      </c>
      <c r="J2279">
        <v>4</v>
      </c>
      <c r="K2279" t="s">
        <v>2966</v>
      </c>
      <c r="L2279">
        <v>4910</v>
      </c>
      <c r="M2279" t="s">
        <v>2985</v>
      </c>
      <c r="N2279">
        <v>1.7498</v>
      </c>
      <c r="O2279" s="4" t="s">
        <v>3183</v>
      </c>
    </row>
    <row r="2280" spans="1:15">
      <c r="A2280" t="s">
        <v>2569</v>
      </c>
      <c r="B2280" s="8" t="s">
        <v>327</v>
      </c>
      <c r="E2280" s="8" t="s">
        <v>327</v>
      </c>
      <c r="F2280">
        <v>2.5592999999999999</v>
      </c>
      <c r="G2280" t="s">
        <v>3063</v>
      </c>
      <c r="H2280">
        <v>4918</v>
      </c>
      <c r="I2280" t="s">
        <v>3025</v>
      </c>
      <c r="J2280">
        <v>4</v>
      </c>
      <c r="K2280" t="s">
        <v>2966</v>
      </c>
      <c r="L2280">
        <v>4910</v>
      </c>
      <c r="M2280" t="s">
        <v>2985</v>
      </c>
      <c r="N2280">
        <v>1.8493999999999999</v>
      </c>
      <c r="O2280" s="4" t="s">
        <v>3183</v>
      </c>
    </row>
    <row r="2281" spans="1:15">
      <c r="A2281" t="s">
        <v>2593</v>
      </c>
      <c r="C2281" s="8" t="s">
        <v>327</v>
      </c>
      <c r="F2281">
        <v>1.4174</v>
      </c>
      <c r="G2281" t="s">
        <v>3063</v>
      </c>
      <c r="H2281">
        <v>4918</v>
      </c>
      <c r="I2281" t="s">
        <v>3025</v>
      </c>
      <c r="J2281">
        <v>4</v>
      </c>
      <c r="K2281" t="s">
        <v>2966</v>
      </c>
      <c r="L2281">
        <v>4910</v>
      </c>
      <c r="M2281" t="s">
        <v>2985</v>
      </c>
      <c r="N2281">
        <v>1.0987</v>
      </c>
      <c r="O2281" s="4" t="s">
        <v>3183</v>
      </c>
    </row>
    <row r="2282" spans="1:15">
      <c r="A2282" t="s">
        <v>2594</v>
      </c>
      <c r="C2282" s="8" t="s">
        <v>327</v>
      </c>
      <c r="F2282">
        <v>2.1842999999999999</v>
      </c>
      <c r="G2282" t="s">
        <v>3063</v>
      </c>
      <c r="H2282">
        <v>4918</v>
      </c>
      <c r="I2282" t="s">
        <v>3025</v>
      </c>
      <c r="J2282">
        <v>4</v>
      </c>
      <c r="K2282" t="s">
        <v>2966</v>
      </c>
      <c r="L2282">
        <v>4910</v>
      </c>
      <c r="M2282" t="s">
        <v>2985</v>
      </c>
      <c r="N2282">
        <v>1.9200999999999999</v>
      </c>
      <c r="O2282" s="4" t="s">
        <v>3183</v>
      </c>
    </row>
    <row r="2283" spans="1:15">
      <c r="A2283" t="s">
        <v>2595</v>
      </c>
      <c r="C2283" s="8" t="s">
        <v>327</v>
      </c>
      <c r="F2283">
        <v>3.1554000000000002</v>
      </c>
      <c r="G2283" t="s">
        <v>3063</v>
      </c>
      <c r="H2283">
        <v>4918</v>
      </c>
      <c r="I2283" t="s">
        <v>3025</v>
      </c>
      <c r="J2283">
        <v>4</v>
      </c>
      <c r="K2283" t="s">
        <v>2966</v>
      </c>
      <c r="L2283">
        <v>4910</v>
      </c>
      <c r="M2283" t="s">
        <v>2985</v>
      </c>
      <c r="N2283">
        <v>2.8908999999999998</v>
      </c>
      <c r="O2283" s="4" t="s">
        <v>3183</v>
      </c>
    </row>
    <row r="2284" spans="1:15">
      <c r="A2284" t="s">
        <v>2596</v>
      </c>
      <c r="C2284" s="8" t="s">
        <v>327</v>
      </c>
      <c r="F2284">
        <v>1.4642999999999999</v>
      </c>
      <c r="G2284" t="s">
        <v>3063</v>
      </c>
      <c r="H2284">
        <v>4918</v>
      </c>
      <c r="I2284" t="s">
        <v>3025</v>
      </c>
      <c r="J2284">
        <v>4</v>
      </c>
      <c r="K2284" t="s">
        <v>2966</v>
      </c>
      <c r="L2284">
        <v>4910</v>
      </c>
      <c r="M2284" t="s">
        <v>2985</v>
      </c>
      <c r="N2284">
        <v>1.4642999999999999</v>
      </c>
      <c r="O2284" s="4" t="s">
        <v>3183</v>
      </c>
    </row>
    <row r="2285" spans="1:15">
      <c r="A2285" t="s">
        <v>2597</v>
      </c>
      <c r="C2285" s="8" t="s">
        <v>327</v>
      </c>
      <c r="F2285">
        <v>9.8922000000000008</v>
      </c>
      <c r="G2285" t="s">
        <v>3063</v>
      </c>
      <c r="H2285">
        <v>4918</v>
      </c>
      <c r="I2285" t="s">
        <v>3025</v>
      </c>
      <c r="J2285">
        <v>4</v>
      </c>
      <c r="K2285" t="s">
        <v>2966</v>
      </c>
      <c r="L2285">
        <v>4910</v>
      </c>
      <c r="M2285" t="s">
        <v>2985</v>
      </c>
      <c r="N2285">
        <v>9.8922000000000008</v>
      </c>
      <c r="O2285" s="4" t="s">
        <v>3183</v>
      </c>
    </row>
    <row r="2286" spans="1:15">
      <c r="A2286" t="s">
        <v>2687</v>
      </c>
      <c r="C2286" s="8" t="s">
        <v>327</v>
      </c>
      <c r="F2286">
        <v>22.243400000000001</v>
      </c>
      <c r="G2286" t="s">
        <v>3063</v>
      </c>
      <c r="H2286">
        <v>4918</v>
      </c>
      <c r="I2286" t="s">
        <v>3025</v>
      </c>
      <c r="J2286">
        <v>4</v>
      </c>
      <c r="K2286" t="s">
        <v>2966</v>
      </c>
      <c r="L2286">
        <v>4910</v>
      </c>
      <c r="M2286" t="s">
        <v>2985</v>
      </c>
      <c r="N2286">
        <v>21.0565</v>
      </c>
      <c r="O2286" s="4" t="s">
        <v>3183</v>
      </c>
    </row>
    <row r="2287" spans="1:15">
      <c r="A2287" t="s">
        <v>2689</v>
      </c>
      <c r="C2287" s="8" t="s">
        <v>327</v>
      </c>
      <c r="F2287">
        <v>2.2961999999999998</v>
      </c>
      <c r="G2287" t="s">
        <v>3063</v>
      </c>
      <c r="H2287">
        <v>4918</v>
      </c>
      <c r="I2287" t="s">
        <v>3025</v>
      </c>
      <c r="J2287">
        <v>4</v>
      </c>
      <c r="K2287" t="s">
        <v>2966</v>
      </c>
      <c r="L2287">
        <v>4910</v>
      </c>
      <c r="M2287" t="s">
        <v>2985</v>
      </c>
      <c r="N2287">
        <v>2.1617000000000002</v>
      </c>
      <c r="O2287" s="4" t="s">
        <v>3183</v>
      </c>
    </row>
    <row r="2288" spans="1:15">
      <c r="A2288" t="s">
        <v>2762</v>
      </c>
      <c r="B2288" s="8" t="s">
        <v>327</v>
      </c>
      <c r="C2288" s="8" t="s">
        <v>327</v>
      </c>
      <c r="F2288">
        <v>2.1873</v>
      </c>
      <c r="G2288" t="s">
        <v>3063</v>
      </c>
      <c r="H2288">
        <v>4918</v>
      </c>
      <c r="I2288" t="s">
        <v>3025</v>
      </c>
      <c r="J2288">
        <v>4</v>
      </c>
      <c r="K2288" t="s">
        <v>2966</v>
      </c>
      <c r="L2288">
        <v>4910</v>
      </c>
      <c r="M2288" t="s">
        <v>2985</v>
      </c>
      <c r="N2288">
        <v>2.1873</v>
      </c>
      <c r="O2288" s="4" t="s">
        <v>3183</v>
      </c>
    </row>
    <row r="2289" spans="1:15">
      <c r="A2289" t="s">
        <v>2763</v>
      </c>
      <c r="B2289" s="8" t="s">
        <v>327</v>
      </c>
      <c r="E2289" s="8" t="s">
        <v>327</v>
      </c>
      <c r="F2289">
        <v>1.2473000000000001</v>
      </c>
      <c r="G2289" t="s">
        <v>3063</v>
      </c>
      <c r="H2289">
        <v>4918</v>
      </c>
      <c r="I2289" t="s">
        <v>3025</v>
      </c>
      <c r="J2289">
        <v>4</v>
      </c>
      <c r="K2289" t="s">
        <v>2966</v>
      </c>
      <c r="L2289">
        <v>4910</v>
      </c>
      <c r="M2289" t="s">
        <v>2985</v>
      </c>
      <c r="N2289">
        <v>1.2435</v>
      </c>
      <c r="O2289" s="4" t="s">
        <v>3183</v>
      </c>
    </row>
    <row r="2290" spans="1:15">
      <c r="A2290" t="s">
        <v>2798</v>
      </c>
      <c r="B2290" s="8" t="s">
        <v>327</v>
      </c>
      <c r="E2290" s="8" t="s">
        <v>327</v>
      </c>
      <c r="F2290">
        <v>0.3805</v>
      </c>
      <c r="G2290" t="s">
        <v>3063</v>
      </c>
      <c r="H2290">
        <v>4918</v>
      </c>
      <c r="I2290" t="s">
        <v>3025</v>
      </c>
      <c r="J2290">
        <v>4</v>
      </c>
      <c r="K2290" t="s">
        <v>2966</v>
      </c>
      <c r="L2290">
        <v>4910</v>
      </c>
      <c r="M2290" t="s">
        <v>2985</v>
      </c>
      <c r="N2290">
        <v>0.36170000000000002</v>
      </c>
      <c r="O2290" s="4" t="s">
        <v>3183</v>
      </c>
    </row>
    <row r="2291" spans="1:15">
      <c r="A2291" t="s">
        <v>2809</v>
      </c>
      <c r="E2291" s="8" t="s">
        <v>327</v>
      </c>
      <c r="F2291">
        <v>19.7485</v>
      </c>
      <c r="G2291" t="s">
        <v>3063</v>
      </c>
      <c r="H2291">
        <v>4918</v>
      </c>
      <c r="I2291" t="s">
        <v>3025</v>
      </c>
      <c r="J2291">
        <v>4</v>
      </c>
      <c r="K2291" t="s">
        <v>2966</v>
      </c>
      <c r="L2291">
        <v>4910</v>
      </c>
      <c r="M2291" t="s">
        <v>2985</v>
      </c>
      <c r="N2291">
        <v>19.0687</v>
      </c>
      <c r="O2291" s="4" t="s">
        <v>3183</v>
      </c>
    </row>
    <row r="2292" spans="1:15">
      <c r="A2292" t="s">
        <v>1473</v>
      </c>
      <c r="B2292" s="8" t="s">
        <v>327</v>
      </c>
      <c r="C2292" s="8" t="s">
        <v>327</v>
      </c>
      <c r="E2292" s="8" t="s">
        <v>327</v>
      </c>
      <c r="F2292">
        <v>6.2228000000000003</v>
      </c>
      <c r="G2292" t="s">
        <v>3064</v>
      </c>
      <c r="H2292">
        <v>681</v>
      </c>
      <c r="I2292" t="s">
        <v>3079</v>
      </c>
      <c r="M2292" t="s">
        <v>3080</v>
      </c>
      <c r="N2292">
        <v>2.0941999999999998</v>
      </c>
      <c r="O2292" t="s">
        <v>3170</v>
      </c>
    </row>
    <row r="2293" spans="1:15">
      <c r="A2293" t="s">
        <v>1474</v>
      </c>
      <c r="E2293" s="8" t="s">
        <v>327</v>
      </c>
      <c r="F2293">
        <v>11.8195</v>
      </c>
      <c r="G2293" t="s">
        <v>3064</v>
      </c>
      <c r="H2293">
        <v>681</v>
      </c>
      <c r="I2293" t="s">
        <v>3079</v>
      </c>
      <c r="M2293" t="s">
        <v>3080</v>
      </c>
      <c r="N2293">
        <v>0.2727</v>
      </c>
      <c r="O2293" t="s">
        <v>3170</v>
      </c>
    </row>
    <row r="2294" spans="1:15">
      <c r="A2294" t="s">
        <v>1475</v>
      </c>
      <c r="E2294" s="8" t="s">
        <v>327</v>
      </c>
      <c r="F2294">
        <v>2.3988</v>
      </c>
      <c r="G2294" t="s">
        <v>3064</v>
      </c>
      <c r="H2294">
        <v>681</v>
      </c>
      <c r="I2294" t="s">
        <v>3079</v>
      </c>
      <c r="M2294" t="s">
        <v>3080</v>
      </c>
      <c r="N2294">
        <v>0.63770000000000004</v>
      </c>
      <c r="O2294" t="s">
        <v>3170</v>
      </c>
    </row>
    <row r="2295" spans="1:15">
      <c r="A2295" t="s">
        <v>1476</v>
      </c>
      <c r="C2295" s="8" t="s">
        <v>327</v>
      </c>
      <c r="F2295">
        <v>13.3142</v>
      </c>
      <c r="G2295" t="s">
        <v>3064</v>
      </c>
      <c r="H2295">
        <v>681</v>
      </c>
      <c r="I2295" t="s">
        <v>3079</v>
      </c>
      <c r="M2295" t="s">
        <v>3080</v>
      </c>
      <c r="N2295">
        <v>6.3243999999999998</v>
      </c>
      <c r="O2295" t="s">
        <v>3170</v>
      </c>
    </row>
    <row r="2296" spans="1:15">
      <c r="A2296" t="s">
        <v>1477</v>
      </c>
      <c r="E2296" s="8" t="s">
        <v>327</v>
      </c>
      <c r="F2296">
        <v>3.1661000000000001</v>
      </c>
      <c r="G2296" t="s">
        <v>3064</v>
      </c>
      <c r="H2296">
        <v>681</v>
      </c>
      <c r="I2296" t="s">
        <v>3079</v>
      </c>
      <c r="M2296" t="s">
        <v>3080</v>
      </c>
      <c r="N2296">
        <v>1.3980999999999999</v>
      </c>
      <c r="O2296" t="s">
        <v>3170</v>
      </c>
    </row>
    <row r="2297" spans="1:15">
      <c r="A2297" t="s">
        <v>1479</v>
      </c>
      <c r="E2297" s="8" t="s">
        <v>327</v>
      </c>
      <c r="F2297">
        <v>1.7528999999999999</v>
      </c>
      <c r="G2297" t="s">
        <v>3064</v>
      </c>
      <c r="H2297">
        <v>681</v>
      </c>
      <c r="I2297" t="s">
        <v>3079</v>
      </c>
      <c r="M2297" t="s">
        <v>3080</v>
      </c>
      <c r="N2297">
        <v>1.7528999999999999</v>
      </c>
      <c r="O2297" t="s">
        <v>3170</v>
      </c>
    </row>
    <row r="2298" spans="1:15">
      <c r="A2298" t="s">
        <v>1485</v>
      </c>
      <c r="B2298" s="8" t="s">
        <v>327</v>
      </c>
      <c r="C2298" s="8" t="s">
        <v>327</v>
      </c>
      <c r="E2298" s="8" t="s">
        <v>327</v>
      </c>
      <c r="F2298">
        <v>2.9344000000000001</v>
      </c>
      <c r="G2298" t="s">
        <v>3064</v>
      </c>
      <c r="H2298">
        <v>681</v>
      </c>
      <c r="I2298" t="s">
        <v>3079</v>
      </c>
      <c r="M2298" t="s">
        <v>3080</v>
      </c>
      <c r="N2298">
        <v>2.3435999999999999</v>
      </c>
      <c r="O2298" t="s">
        <v>3170</v>
      </c>
    </row>
    <row r="2299" spans="1:15">
      <c r="A2299" t="s">
        <v>1488</v>
      </c>
      <c r="E2299" s="8" t="s">
        <v>327</v>
      </c>
      <c r="F2299">
        <v>3.3868</v>
      </c>
      <c r="G2299" t="s">
        <v>3064</v>
      </c>
      <c r="H2299">
        <v>681</v>
      </c>
      <c r="I2299" t="s">
        <v>3079</v>
      </c>
      <c r="M2299" t="s">
        <v>3080</v>
      </c>
      <c r="N2299">
        <v>0.76</v>
      </c>
      <c r="O2299" t="s">
        <v>3170</v>
      </c>
    </row>
    <row r="2300" spans="1:15">
      <c r="A2300" t="s">
        <v>1496</v>
      </c>
      <c r="E2300" s="8" t="s">
        <v>327</v>
      </c>
      <c r="F2300">
        <v>3.5962000000000001</v>
      </c>
      <c r="G2300" t="s">
        <v>3064</v>
      </c>
      <c r="H2300">
        <v>681</v>
      </c>
      <c r="I2300" t="s">
        <v>3079</v>
      </c>
      <c r="M2300" t="s">
        <v>3080</v>
      </c>
      <c r="N2300">
        <v>4.9500000000000002E-2</v>
      </c>
      <c r="O2300" t="s">
        <v>3170</v>
      </c>
    </row>
    <row r="2301" spans="1:15">
      <c r="A2301" t="s">
        <v>1474</v>
      </c>
      <c r="E2301" s="8" t="s">
        <v>327</v>
      </c>
      <c r="F2301">
        <v>11.8195</v>
      </c>
      <c r="G2301" t="s">
        <v>3064</v>
      </c>
      <c r="H2301">
        <v>682</v>
      </c>
      <c r="I2301" t="s">
        <v>3081</v>
      </c>
      <c r="M2301" t="s">
        <v>3080</v>
      </c>
      <c r="N2301">
        <v>5.7721</v>
      </c>
      <c r="O2301" t="s">
        <v>3170</v>
      </c>
    </row>
    <row r="2302" spans="1:15">
      <c r="A2302" t="s">
        <v>1475</v>
      </c>
      <c r="E2302" s="8" t="s">
        <v>327</v>
      </c>
      <c r="F2302">
        <v>2.3988</v>
      </c>
      <c r="G2302" t="s">
        <v>3064</v>
      </c>
      <c r="H2302">
        <v>682</v>
      </c>
      <c r="I2302" t="s">
        <v>3081</v>
      </c>
      <c r="M2302" t="s">
        <v>3080</v>
      </c>
      <c r="N2302">
        <v>1.7611000000000001</v>
      </c>
      <c r="O2302" t="s">
        <v>3170</v>
      </c>
    </row>
    <row r="2303" spans="1:15">
      <c r="A2303" t="s">
        <v>1478</v>
      </c>
      <c r="C2303" s="8" t="s">
        <v>327</v>
      </c>
      <c r="E2303" s="8" t="s">
        <v>327</v>
      </c>
      <c r="F2303">
        <v>10.807700000000001</v>
      </c>
      <c r="G2303" t="s">
        <v>3064</v>
      </c>
      <c r="H2303">
        <v>682</v>
      </c>
      <c r="I2303" t="s">
        <v>3081</v>
      </c>
      <c r="M2303" t="s">
        <v>3080</v>
      </c>
      <c r="N2303">
        <v>4.5883000000000003</v>
      </c>
      <c r="O2303" t="s">
        <v>3170</v>
      </c>
    </row>
    <row r="2304" spans="1:15">
      <c r="A2304" t="s">
        <v>1481</v>
      </c>
      <c r="E2304" s="8" t="s">
        <v>327</v>
      </c>
      <c r="F2304">
        <v>0.65380000000000005</v>
      </c>
      <c r="G2304" t="s">
        <v>3064</v>
      </c>
      <c r="H2304">
        <v>682</v>
      </c>
      <c r="I2304" t="s">
        <v>3081</v>
      </c>
      <c r="M2304" t="s">
        <v>3080</v>
      </c>
      <c r="N2304">
        <v>0.34989999999999999</v>
      </c>
      <c r="O2304" t="s">
        <v>3170</v>
      </c>
    </row>
    <row r="2305" spans="1:15">
      <c r="A2305" t="s">
        <v>1483</v>
      </c>
      <c r="B2305" s="8" t="s">
        <v>327</v>
      </c>
      <c r="E2305" s="8" t="s">
        <v>327</v>
      </c>
      <c r="F2305">
        <v>11.4617</v>
      </c>
      <c r="G2305" t="s">
        <v>3064</v>
      </c>
      <c r="H2305">
        <v>682</v>
      </c>
      <c r="I2305" t="s">
        <v>3081</v>
      </c>
      <c r="M2305" t="s">
        <v>3080</v>
      </c>
      <c r="N2305">
        <v>8.7345000000000006</v>
      </c>
      <c r="O2305" t="s">
        <v>3170</v>
      </c>
    </row>
    <row r="2306" spans="1:15">
      <c r="A2306" t="s">
        <v>1484</v>
      </c>
      <c r="E2306" s="8" t="s">
        <v>327</v>
      </c>
      <c r="F2306">
        <v>0.442</v>
      </c>
      <c r="G2306" t="s">
        <v>3064</v>
      </c>
      <c r="H2306">
        <v>682</v>
      </c>
      <c r="I2306" t="s">
        <v>3081</v>
      </c>
      <c r="M2306" t="s">
        <v>3080</v>
      </c>
      <c r="N2306">
        <v>2.2200000000000001E-2</v>
      </c>
      <c r="O2306" t="s">
        <v>3170</v>
      </c>
    </row>
    <row r="2307" spans="1:15">
      <c r="A2307" t="s">
        <v>1485</v>
      </c>
      <c r="B2307" s="8" t="s">
        <v>327</v>
      </c>
      <c r="C2307" s="8" t="s">
        <v>327</v>
      </c>
      <c r="E2307" s="8" t="s">
        <v>327</v>
      </c>
      <c r="F2307">
        <v>2.9344000000000001</v>
      </c>
      <c r="G2307" t="s">
        <v>3064</v>
      </c>
      <c r="H2307">
        <v>682</v>
      </c>
      <c r="I2307" t="s">
        <v>3081</v>
      </c>
      <c r="M2307" t="s">
        <v>3080</v>
      </c>
      <c r="N2307">
        <v>2.0000000000000001E-4</v>
      </c>
      <c r="O2307" t="s">
        <v>3170</v>
      </c>
    </row>
    <row r="2308" spans="1:15">
      <c r="A2308" t="s">
        <v>1487</v>
      </c>
      <c r="B2308" s="8" t="s">
        <v>327</v>
      </c>
      <c r="C2308" s="8" t="s">
        <v>327</v>
      </c>
      <c r="F2308">
        <v>3.2347000000000001</v>
      </c>
      <c r="G2308" t="s">
        <v>3064</v>
      </c>
      <c r="H2308">
        <v>682</v>
      </c>
      <c r="I2308" t="s">
        <v>3081</v>
      </c>
      <c r="M2308" t="s">
        <v>3080</v>
      </c>
      <c r="N2308">
        <v>2.7726999999999999</v>
      </c>
      <c r="O2308" t="s">
        <v>3170</v>
      </c>
    </row>
    <row r="2309" spans="1:15">
      <c r="A2309" t="s">
        <v>1491</v>
      </c>
      <c r="B2309" s="8" t="s">
        <v>327</v>
      </c>
      <c r="C2309" s="8" t="s">
        <v>327</v>
      </c>
      <c r="F2309">
        <v>12.263999999999999</v>
      </c>
      <c r="G2309" t="s">
        <v>3064</v>
      </c>
      <c r="H2309">
        <v>682</v>
      </c>
      <c r="I2309" t="s">
        <v>3081</v>
      </c>
      <c r="M2309" t="s">
        <v>3080</v>
      </c>
      <c r="N2309">
        <v>3.3831000000000002</v>
      </c>
      <c r="O2309" t="s">
        <v>3170</v>
      </c>
    </row>
    <row r="2310" spans="1:15">
      <c r="A2310" t="s">
        <v>1494</v>
      </c>
      <c r="B2310" s="8" t="s">
        <v>327</v>
      </c>
      <c r="C2310" s="8" t="s">
        <v>327</v>
      </c>
      <c r="F2310">
        <v>7.5140000000000002</v>
      </c>
      <c r="G2310" t="s">
        <v>3064</v>
      </c>
      <c r="H2310">
        <v>682</v>
      </c>
      <c r="I2310" t="s">
        <v>3081</v>
      </c>
      <c r="M2310" t="s">
        <v>3080</v>
      </c>
      <c r="N2310">
        <v>4.5911999999999997</v>
      </c>
      <c r="O2310" t="s">
        <v>3170</v>
      </c>
    </row>
    <row r="2311" spans="1:15">
      <c r="A2311" t="s">
        <v>1468</v>
      </c>
      <c r="B2311" s="8" t="s">
        <v>327</v>
      </c>
      <c r="C2311" s="8" t="s">
        <v>327</v>
      </c>
      <c r="E2311" s="8" t="s">
        <v>327</v>
      </c>
      <c r="F2311">
        <v>10.718</v>
      </c>
      <c r="G2311" t="s">
        <v>3064</v>
      </c>
      <c r="H2311">
        <v>699</v>
      </c>
      <c r="I2311" t="s">
        <v>3084</v>
      </c>
      <c r="M2311" t="s">
        <v>3080</v>
      </c>
      <c r="N2311">
        <v>3.2713999999999999</v>
      </c>
      <c r="O2311" t="s">
        <v>3170</v>
      </c>
    </row>
    <row r="2312" spans="1:15">
      <c r="A2312" t="s">
        <v>1469</v>
      </c>
      <c r="B2312" s="8" t="s">
        <v>327</v>
      </c>
      <c r="C2312" s="8" t="s">
        <v>327</v>
      </c>
      <c r="E2312" s="8" t="s">
        <v>327</v>
      </c>
      <c r="F2312">
        <v>20.1754</v>
      </c>
      <c r="G2312" t="s">
        <v>3064</v>
      </c>
      <c r="H2312">
        <v>699</v>
      </c>
      <c r="I2312" t="s">
        <v>3084</v>
      </c>
      <c r="M2312" t="s">
        <v>3080</v>
      </c>
      <c r="N2312">
        <v>20.13</v>
      </c>
      <c r="O2312" t="s">
        <v>3170</v>
      </c>
    </row>
    <row r="2313" spans="1:15">
      <c r="A2313" t="s">
        <v>1470</v>
      </c>
      <c r="B2313" s="8" t="s">
        <v>327</v>
      </c>
      <c r="C2313" s="8" t="s">
        <v>327</v>
      </c>
      <c r="E2313" s="8" t="s">
        <v>327</v>
      </c>
      <c r="F2313">
        <v>4.9862000000000002</v>
      </c>
      <c r="G2313" t="s">
        <v>3064</v>
      </c>
      <c r="H2313">
        <v>699</v>
      </c>
      <c r="I2313" t="s">
        <v>3084</v>
      </c>
      <c r="M2313" t="s">
        <v>3080</v>
      </c>
      <c r="N2313">
        <v>3.5192999999999999</v>
      </c>
      <c r="O2313" t="s">
        <v>3170</v>
      </c>
    </row>
    <row r="2314" spans="1:15">
      <c r="A2314" t="s">
        <v>1471</v>
      </c>
      <c r="B2314" s="8" t="s">
        <v>327</v>
      </c>
      <c r="C2314" s="8" t="s">
        <v>327</v>
      </c>
      <c r="F2314">
        <v>4.8724999999999996</v>
      </c>
      <c r="G2314" t="s">
        <v>3064</v>
      </c>
      <c r="H2314">
        <v>699</v>
      </c>
      <c r="I2314" t="s">
        <v>3084</v>
      </c>
      <c r="M2314" t="s">
        <v>3080</v>
      </c>
      <c r="N2314">
        <v>4.8339999999999996</v>
      </c>
      <c r="O2314" t="s">
        <v>3170</v>
      </c>
    </row>
    <row r="2315" spans="1:15">
      <c r="A2315" t="s">
        <v>1493</v>
      </c>
      <c r="B2315" s="8" t="s">
        <v>327</v>
      </c>
      <c r="E2315" s="8" t="s">
        <v>327</v>
      </c>
      <c r="F2315">
        <v>3.4097</v>
      </c>
      <c r="G2315" t="s">
        <v>3064</v>
      </c>
      <c r="H2315">
        <v>699</v>
      </c>
      <c r="I2315" t="s">
        <v>3084</v>
      </c>
      <c r="M2315" t="s">
        <v>3080</v>
      </c>
      <c r="N2315">
        <v>0.73640000000000005</v>
      </c>
      <c r="O2315" t="s">
        <v>3170</v>
      </c>
    </row>
    <row r="2316" spans="1:15">
      <c r="A2316" t="s">
        <v>1495</v>
      </c>
      <c r="B2316" s="8" t="s">
        <v>327</v>
      </c>
      <c r="E2316" s="8" t="s">
        <v>327</v>
      </c>
      <c r="F2316">
        <v>22.013999999999999</v>
      </c>
      <c r="G2316" t="s">
        <v>3064</v>
      </c>
      <c r="H2316">
        <v>699</v>
      </c>
      <c r="I2316" t="s">
        <v>3084</v>
      </c>
      <c r="M2316" t="s">
        <v>3080</v>
      </c>
      <c r="N2316">
        <v>0.124</v>
      </c>
      <c r="O2316" t="s">
        <v>3170</v>
      </c>
    </row>
    <row r="2317" spans="1:15">
      <c r="A2317" t="s">
        <v>1472</v>
      </c>
      <c r="E2317" s="8" t="s">
        <v>327</v>
      </c>
      <c r="F2317">
        <v>84.977000000000004</v>
      </c>
      <c r="G2317" t="s">
        <v>3064</v>
      </c>
      <c r="H2317">
        <v>702</v>
      </c>
      <c r="I2317" t="s">
        <v>3086</v>
      </c>
      <c r="M2317" t="s">
        <v>3080</v>
      </c>
      <c r="N2317">
        <v>3.9100000000000003E-2</v>
      </c>
      <c r="O2317" t="s">
        <v>3170</v>
      </c>
    </row>
    <row r="2318" spans="1:15">
      <c r="A2318" t="s">
        <v>903</v>
      </c>
      <c r="B2318" s="8" t="s">
        <v>327</v>
      </c>
      <c r="C2318" s="8" t="s">
        <v>327</v>
      </c>
      <c r="F2318">
        <v>7.6535000000000002</v>
      </c>
      <c r="G2318" t="s">
        <v>3064</v>
      </c>
      <c r="H2318">
        <v>705</v>
      </c>
      <c r="I2318" t="s">
        <v>3088</v>
      </c>
      <c r="M2318" t="s">
        <v>3078</v>
      </c>
      <c r="N2318">
        <v>7.6535000000000002</v>
      </c>
      <c r="O2318" t="s">
        <v>3170</v>
      </c>
    </row>
    <row r="2319" spans="1:15">
      <c r="A2319" t="s">
        <v>904</v>
      </c>
      <c r="E2319" s="8" t="s">
        <v>327</v>
      </c>
      <c r="F2319">
        <v>1.9665999999999999</v>
      </c>
      <c r="G2319" t="s">
        <v>3064</v>
      </c>
      <c r="H2319">
        <v>705</v>
      </c>
      <c r="I2319" t="s">
        <v>3088</v>
      </c>
      <c r="M2319" t="s">
        <v>3078</v>
      </c>
      <c r="N2319">
        <v>1.9665999999999999</v>
      </c>
      <c r="O2319" t="s">
        <v>3170</v>
      </c>
    </row>
    <row r="2320" spans="1:15">
      <c r="A2320" t="s">
        <v>905</v>
      </c>
      <c r="B2320" s="8" t="s">
        <v>327</v>
      </c>
      <c r="C2320" s="8" t="s">
        <v>327</v>
      </c>
      <c r="F2320">
        <v>2.3856000000000002</v>
      </c>
      <c r="G2320" t="s">
        <v>3064</v>
      </c>
      <c r="H2320">
        <v>705</v>
      </c>
      <c r="I2320" t="s">
        <v>3088</v>
      </c>
      <c r="M2320" t="s">
        <v>3078</v>
      </c>
      <c r="N2320">
        <v>2.3856000000000002</v>
      </c>
      <c r="O2320" t="s">
        <v>3170</v>
      </c>
    </row>
    <row r="2321" spans="1:15">
      <c r="A2321" t="s">
        <v>906</v>
      </c>
      <c r="B2321" s="8" t="s">
        <v>327</v>
      </c>
      <c r="E2321" s="8" t="s">
        <v>327</v>
      </c>
      <c r="F2321">
        <v>6.4702999999999999</v>
      </c>
      <c r="G2321" t="s">
        <v>3064</v>
      </c>
      <c r="H2321">
        <v>705</v>
      </c>
      <c r="I2321" t="s">
        <v>3088</v>
      </c>
      <c r="M2321" t="s">
        <v>3078</v>
      </c>
      <c r="N2321">
        <v>6.4702999999999999</v>
      </c>
      <c r="O2321" t="s">
        <v>3170</v>
      </c>
    </row>
    <row r="2322" spans="1:15">
      <c r="A2322" t="s">
        <v>907</v>
      </c>
      <c r="B2322" s="8" t="s">
        <v>327</v>
      </c>
      <c r="C2322" s="8" t="s">
        <v>327</v>
      </c>
      <c r="F2322">
        <v>28.531400000000001</v>
      </c>
      <c r="G2322" t="s">
        <v>3064</v>
      </c>
      <c r="H2322">
        <v>705</v>
      </c>
      <c r="I2322" t="s">
        <v>3088</v>
      </c>
      <c r="M2322" t="s">
        <v>3078</v>
      </c>
      <c r="N2322">
        <v>28.4876</v>
      </c>
      <c r="O2322" t="s">
        <v>3170</v>
      </c>
    </row>
    <row r="2323" spans="1:15">
      <c r="A2323" t="s">
        <v>908</v>
      </c>
      <c r="E2323" s="8" t="s">
        <v>327</v>
      </c>
      <c r="F2323">
        <v>3.0375999999999999</v>
      </c>
      <c r="G2323" t="s">
        <v>3064</v>
      </c>
      <c r="H2323">
        <v>705</v>
      </c>
      <c r="I2323" t="s">
        <v>3088</v>
      </c>
      <c r="M2323" t="s">
        <v>3078</v>
      </c>
      <c r="N2323">
        <v>3.0375999999999999</v>
      </c>
      <c r="O2323" t="s">
        <v>3170</v>
      </c>
    </row>
    <row r="2324" spans="1:15">
      <c r="A2324" t="s">
        <v>909</v>
      </c>
      <c r="C2324" s="8" t="s">
        <v>327</v>
      </c>
      <c r="F2324">
        <v>2.8845999999999998</v>
      </c>
      <c r="G2324" t="s">
        <v>3064</v>
      </c>
      <c r="H2324">
        <v>705</v>
      </c>
      <c r="I2324" t="s">
        <v>3088</v>
      </c>
      <c r="M2324" t="s">
        <v>3078</v>
      </c>
      <c r="N2324">
        <v>2.8845999999999998</v>
      </c>
      <c r="O2324" t="s">
        <v>3170</v>
      </c>
    </row>
    <row r="2325" spans="1:15">
      <c r="A2325" t="s">
        <v>910</v>
      </c>
      <c r="C2325" s="8" t="s">
        <v>327</v>
      </c>
      <c r="F2325">
        <v>8.6933000000000007</v>
      </c>
      <c r="G2325" t="s">
        <v>3064</v>
      </c>
      <c r="H2325">
        <v>705</v>
      </c>
      <c r="I2325" t="s">
        <v>3088</v>
      </c>
      <c r="M2325" t="s">
        <v>3078</v>
      </c>
      <c r="N2325">
        <v>8.4499999999999993</v>
      </c>
      <c r="O2325" t="s">
        <v>3170</v>
      </c>
    </row>
    <row r="2326" spans="1:15">
      <c r="A2326" t="s">
        <v>911</v>
      </c>
      <c r="E2326" s="8" t="s">
        <v>327</v>
      </c>
      <c r="F2326">
        <v>17.2149</v>
      </c>
      <c r="G2326" t="s">
        <v>3064</v>
      </c>
      <c r="H2326">
        <v>705</v>
      </c>
      <c r="I2326" t="s">
        <v>3088</v>
      </c>
      <c r="M2326" t="s">
        <v>3078</v>
      </c>
      <c r="N2326">
        <v>17.2149</v>
      </c>
      <c r="O2326" t="s">
        <v>3170</v>
      </c>
    </row>
    <row r="2327" spans="1:15">
      <c r="A2327" t="s">
        <v>912</v>
      </c>
      <c r="C2327" s="8" t="s">
        <v>327</v>
      </c>
      <c r="F2327">
        <v>0.90710000000000002</v>
      </c>
      <c r="G2327" t="s">
        <v>3064</v>
      </c>
      <c r="H2327">
        <v>705</v>
      </c>
      <c r="I2327" t="s">
        <v>3088</v>
      </c>
      <c r="M2327" t="s">
        <v>3078</v>
      </c>
      <c r="N2327">
        <v>0.90710000000000002</v>
      </c>
      <c r="O2327" t="s">
        <v>3170</v>
      </c>
    </row>
    <row r="2328" spans="1:15">
      <c r="A2328" t="s">
        <v>913</v>
      </c>
      <c r="B2328" s="8" t="s">
        <v>327</v>
      </c>
      <c r="E2328" s="8" t="s">
        <v>327</v>
      </c>
      <c r="F2328">
        <v>2.6194999999999999</v>
      </c>
      <c r="G2328" t="s">
        <v>3064</v>
      </c>
      <c r="H2328">
        <v>705</v>
      </c>
      <c r="I2328" t="s">
        <v>3088</v>
      </c>
      <c r="M2328" t="s">
        <v>3078</v>
      </c>
      <c r="N2328">
        <v>2.6194999999999999</v>
      </c>
      <c r="O2328" t="s">
        <v>3170</v>
      </c>
    </row>
    <row r="2329" spans="1:15">
      <c r="A2329" t="s">
        <v>914</v>
      </c>
      <c r="B2329" s="8" t="s">
        <v>327</v>
      </c>
      <c r="E2329" s="8" t="s">
        <v>327</v>
      </c>
      <c r="F2329">
        <v>0.1583</v>
      </c>
      <c r="G2329" t="s">
        <v>3064</v>
      </c>
      <c r="H2329">
        <v>705</v>
      </c>
      <c r="I2329" t="s">
        <v>3088</v>
      </c>
      <c r="M2329" t="s">
        <v>3078</v>
      </c>
      <c r="N2329">
        <v>0.1583</v>
      </c>
      <c r="O2329" t="s">
        <v>3170</v>
      </c>
    </row>
    <row r="2330" spans="1:15">
      <c r="A2330" t="s">
        <v>915</v>
      </c>
      <c r="C2330" s="8" t="s">
        <v>327</v>
      </c>
      <c r="F2330">
        <v>3.2244999999999999</v>
      </c>
      <c r="G2330" t="s">
        <v>3064</v>
      </c>
      <c r="H2330">
        <v>705</v>
      </c>
      <c r="I2330" t="s">
        <v>3088</v>
      </c>
      <c r="M2330" t="s">
        <v>3078</v>
      </c>
      <c r="N2330">
        <v>3.2244999999999999</v>
      </c>
      <c r="O2330" t="s">
        <v>3170</v>
      </c>
    </row>
    <row r="2331" spans="1:15">
      <c r="A2331" t="s">
        <v>916</v>
      </c>
      <c r="C2331" s="8" t="s">
        <v>327</v>
      </c>
      <c r="E2331" s="8" t="s">
        <v>327</v>
      </c>
      <c r="F2331">
        <v>8.6666000000000007</v>
      </c>
      <c r="G2331" t="s">
        <v>3064</v>
      </c>
      <c r="H2331">
        <v>705</v>
      </c>
      <c r="I2331" t="s">
        <v>3088</v>
      </c>
      <c r="M2331" t="s">
        <v>3078</v>
      </c>
      <c r="N2331">
        <v>8.6666000000000007</v>
      </c>
      <c r="O2331" t="s">
        <v>3170</v>
      </c>
    </row>
    <row r="2332" spans="1:15">
      <c r="A2332" t="s">
        <v>917</v>
      </c>
      <c r="C2332" s="8" t="s">
        <v>327</v>
      </c>
      <c r="F2332">
        <v>9.2089999999999996</v>
      </c>
      <c r="G2332" t="s">
        <v>3064</v>
      </c>
      <c r="H2332">
        <v>705</v>
      </c>
      <c r="I2332" t="s">
        <v>3088</v>
      </c>
      <c r="M2332" t="s">
        <v>3078</v>
      </c>
      <c r="N2332">
        <v>9.2089999999999996</v>
      </c>
      <c r="O2332" t="s">
        <v>3170</v>
      </c>
    </row>
    <row r="2333" spans="1:15">
      <c r="A2333" t="s">
        <v>918</v>
      </c>
      <c r="E2333" s="8" t="s">
        <v>327</v>
      </c>
      <c r="F2333">
        <v>7.0693000000000001</v>
      </c>
      <c r="G2333" t="s">
        <v>3064</v>
      </c>
      <c r="H2333">
        <v>705</v>
      </c>
      <c r="I2333" t="s">
        <v>3088</v>
      </c>
      <c r="M2333" t="s">
        <v>3078</v>
      </c>
      <c r="N2333">
        <v>7.0693000000000001</v>
      </c>
      <c r="O2333" t="s">
        <v>3170</v>
      </c>
    </row>
    <row r="2334" spans="1:15">
      <c r="A2334" t="s">
        <v>919</v>
      </c>
      <c r="B2334" s="8" t="s">
        <v>327</v>
      </c>
      <c r="E2334" s="8" t="s">
        <v>327</v>
      </c>
      <c r="F2334">
        <v>0.24199999999999999</v>
      </c>
      <c r="G2334" t="s">
        <v>3064</v>
      </c>
      <c r="H2334">
        <v>705</v>
      </c>
      <c r="I2334" t="s">
        <v>3088</v>
      </c>
      <c r="M2334" t="s">
        <v>3078</v>
      </c>
      <c r="N2334">
        <v>0.24199999999999999</v>
      </c>
      <c r="O2334" t="s">
        <v>3170</v>
      </c>
    </row>
    <row r="2335" spans="1:15">
      <c r="A2335" t="s">
        <v>920</v>
      </c>
      <c r="E2335" s="8" t="s">
        <v>327</v>
      </c>
      <c r="F2335">
        <v>0.87960000000000005</v>
      </c>
      <c r="G2335" t="s">
        <v>3064</v>
      </c>
      <c r="H2335">
        <v>705</v>
      </c>
      <c r="I2335" t="s">
        <v>3088</v>
      </c>
      <c r="M2335" t="s">
        <v>3078</v>
      </c>
      <c r="N2335">
        <v>0.87960000000000005</v>
      </c>
      <c r="O2335" t="s">
        <v>3170</v>
      </c>
    </row>
    <row r="2336" spans="1:15">
      <c r="A2336" t="s">
        <v>921</v>
      </c>
      <c r="C2336" s="8" t="s">
        <v>327</v>
      </c>
      <c r="F2336">
        <v>0.70960000000000001</v>
      </c>
      <c r="G2336" t="s">
        <v>3064</v>
      </c>
      <c r="H2336">
        <v>705</v>
      </c>
      <c r="I2336" t="s">
        <v>3088</v>
      </c>
      <c r="M2336" t="s">
        <v>3078</v>
      </c>
      <c r="N2336">
        <v>0.70960000000000001</v>
      </c>
      <c r="O2336" t="s">
        <v>3170</v>
      </c>
    </row>
    <row r="2337" spans="1:15">
      <c r="A2337" t="s">
        <v>922</v>
      </c>
      <c r="B2337" s="8" t="s">
        <v>327</v>
      </c>
      <c r="E2337" s="8" t="s">
        <v>327</v>
      </c>
      <c r="F2337">
        <v>3.6616</v>
      </c>
      <c r="G2337" t="s">
        <v>3064</v>
      </c>
      <c r="H2337">
        <v>705</v>
      </c>
      <c r="I2337" t="s">
        <v>3088</v>
      </c>
      <c r="M2337" t="s">
        <v>3078</v>
      </c>
      <c r="N2337">
        <v>3.6616</v>
      </c>
      <c r="O2337" t="s">
        <v>3170</v>
      </c>
    </row>
    <row r="2338" spans="1:15">
      <c r="A2338" t="s">
        <v>923</v>
      </c>
      <c r="C2338" s="8" t="s">
        <v>327</v>
      </c>
      <c r="F2338">
        <v>0.82920000000000005</v>
      </c>
      <c r="G2338" t="s">
        <v>3064</v>
      </c>
      <c r="H2338">
        <v>705</v>
      </c>
      <c r="I2338" t="s">
        <v>3088</v>
      </c>
      <c r="M2338" t="s">
        <v>3078</v>
      </c>
      <c r="N2338">
        <v>0.82920000000000005</v>
      </c>
      <c r="O2338" t="s">
        <v>3170</v>
      </c>
    </row>
    <row r="2339" spans="1:15">
      <c r="A2339" t="s">
        <v>924</v>
      </c>
      <c r="B2339" s="8" t="s">
        <v>327</v>
      </c>
      <c r="E2339" s="8" t="s">
        <v>327</v>
      </c>
      <c r="F2339">
        <v>5.2896999999999998</v>
      </c>
      <c r="G2339" t="s">
        <v>3064</v>
      </c>
      <c r="H2339">
        <v>705</v>
      </c>
      <c r="I2339" t="s">
        <v>3088</v>
      </c>
      <c r="M2339" t="s">
        <v>3078</v>
      </c>
      <c r="N2339">
        <v>5.2896999999999998</v>
      </c>
      <c r="O2339" t="s">
        <v>3170</v>
      </c>
    </row>
    <row r="2340" spans="1:15">
      <c r="A2340" t="s">
        <v>925</v>
      </c>
      <c r="C2340" s="8" t="s">
        <v>327</v>
      </c>
      <c r="F2340">
        <v>5.2907000000000002</v>
      </c>
      <c r="G2340" t="s">
        <v>3064</v>
      </c>
      <c r="H2340">
        <v>705</v>
      </c>
      <c r="I2340" t="s">
        <v>3088</v>
      </c>
      <c r="M2340" t="s">
        <v>3078</v>
      </c>
      <c r="N2340">
        <v>5.2907000000000002</v>
      </c>
      <c r="O2340" t="s">
        <v>3170</v>
      </c>
    </row>
    <row r="2341" spans="1:15">
      <c r="A2341" t="s">
        <v>926</v>
      </c>
      <c r="B2341" s="8" t="s">
        <v>327</v>
      </c>
      <c r="E2341" s="8" t="s">
        <v>327</v>
      </c>
      <c r="F2341">
        <v>0.63660000000000005</v>
      </c>
      <c r="G2341" t="s">
        <v>3064</v>
      </c>
      <c r="H2341">
        <v>705</v>
      </c>
      <c r="I2341" t="s">
        <v>3088</v>
      </c>
      <c r="M2341" t="s">
        <v>3078</v>
      </c>
      <c r="N2341">
        <v>0.63660000000000005</v>
      </c>
      <c r="O2341" t="s">
        <v>3170</v>
      </c>
    </row>
    <row r="2342" spans="1:15">
      <c r="A2342" t="s">
        <v>927</v>
      </c>
      <c r="C2342" s="8" t="s">
        <v>327</v>
      </c>
      <c r="E2342" s="8" t="s">
        <v>327</v>
      </c>
      <c r="F2342">
        <v>1.9073</v>
      </c>
      <c r="G2342" t="s">
        <v>3064</v>
      </c>
      <c r="H2342">
        <v>705</v>
      </c>
      <c r="I2342" t="s">
        <v>3088</v>
      </c>
      <c r="M2342" t="s">
        <v>3078</v>
      </c>
      <c r="N2342">
        <v>1.9073</v>
      </c>
      <c r="O2342" t="s">
        <v>3170</v>
      </c>
    </row>
    <row r="2343" spans="1:15">
      <c r="A2343" t="s">
        <v>928</v>
      </c>
      <c r="B2343" s="8" t="s">
        <v>327</v>
      </c>
      <c r="C2343" s="8" t="s">
        <v>327</v>
      </c>
      <c r="F2343">
        <v>1.9454</v>
      </c>
      <c r="G2343" t="s">
        <v>3064</v>
      </c>
      <c r="H2343">
        <v>705</v>
      </c>
      <c r="I2343" t="s">
        <v>3088</v>
      </c>
      <c r="M2343" t="s">
        <v>3078</v>
      </c>
      <c r="N2343">
        <v>1.9454</v>
      </c>
      <c r="O2343" t="s">
        <v>3170</v>
      </c>
    </row>
    <row r="2344" spans="1:15">
      <c r="A2344" t="s">
        <v>929</v>
      </c>
      <c r="B2344" s="8" t="s">
        <v>327</v>
      </c>
      <c r="C2344" s="8" t="s">
        <v>327</v>
      </c>
      <c r="F2344">
        <v>0.64139999999999997</v>
      </c>
      <c r="G2344" t="s">
        <v>3064</v>
      </c>
      <c r="H2344">
        <v>705</v>
      </c>
      <c r="I2344" t="s">
        <v>3088</v>
      </c>
      <c r="M2344" t="s">
        <v>3078</v>
      </c>
      <c r="N2344">
        <v>0.64139999999999997</v>
      </c>
      <c r="O2344" t="s">
        <v>3170</v>
      </c>
    </row>
    <row r="2345" spans="1:15">
      <c r="A2345" t="s">
        <v>930</v>
      </c>
      <c r="E2345" s="8" t="s">
        <v>327</v>
      </c>
      <c r="F2345">
        <v>0.77110000000000001</v>
      </c>
      <c r="G2345" t="s">
        <v>3064</v>
      </c>
      <c r="H2345">
        <v>705</v>
      </c>
      <c r="I2345" t="s">
        <v>3088</v>
      </c>
      <c r="M2345" t="s">
        <v>3078</v>
      </c>
      <c r="N2345">
        <v>0.77110000000000001</v>
      </c>
      <c r="O2345" t="s">
        <v>3170</v>
      </c>
    </row>
    <row r="2346" spans="1:15">
      <c r="A2346" t="s">
        <v>931</v>
      </c>
      <c r="B2346" s="8" t="s">
        <v>327</v>
      </c>
      <c r="E2346" s="8" t="s">
        <v>327</v>
      </c>
      <c r="F2346">
        <v>0.15140000000000001</v>
      </c>
      <c r="G2346" t="s">
        <v>3064</v>
      </c>
      <c r="H2346">
        <v>705</v>
      </c>
      <c r="I2346" t="s">
        <v>3088</v>
      </c>
      <c r="M2346" t="s">
        <v>3078</v>
      </c>
      <c r="N2346">
        <v>0.15140000000000001</v>
      </c>
      <c r="O2346" t="s">
        <v>3170</v>
      </c>
    </row>
    <row r="2347" spans="1:15">
      <c r="A2347" t="s">
        <v>932</v>
      </c>
      <c r="B2347" s="8" t="s">
        <v>327</v>
      </c>
      <c r="E2347" s="8" t="s">
        <v>327</v>
      </c>
      <c r="F2347">
        <v>7.6673</v>
      </c>
      <c r="G2347" t="s">
        <v>3064</v>
      </c>
      <c r="H2347">
        <v>705</v>
      </c>
      <c r="I2347" t="s">
        <v>3088</v>
      </c>
      <c r="M2347" t="s">
        <v>3078</v>
      </c>
      <c r="N2347">
        <v>7.6673</v>
      </c>
      <c r="O2347" t="s">
        <v>3170</v>
      </c>
    </row>
    <row r="2348" spans="1:15">
      <c r="A2348" t="s">
        <v>933</v>
      </c>
      <c r="E2348" s="8" t="s">
        <v>327</v>
      </c>
      <c r="F2348">
        <v>0.81079999999999997</v>
      </c>
      <c r="G2348" t="s">
        <v>3064</v>
      </c>
      <c r="H2348">
        <v>705</v>
      </c>
      <c r="I2348" t="s">
        <v>3088</v>
      </c>
      <c r="M2348" t="s">
        <v>3078</v>
      </c>
      <c r="N2348">
        <v>0.81079999999999997</v>
      </c>
      <c r="O2348" t="s">
        <v>3170</v>
      </c>
    </row>
    <row r="2349" spans="1:15">
      <c r="A2349" t="s">
        <v>934</v>
      </c>
      <c r="C2349" s="8" t="s">
        <v>327</v>
      </c>
      <c r="F2349">
        <v>1.9901</v>
      </c>
      <c r="G2349" t="s">
        <v>3064</v>
      </c>
      <c r="H2349">
        <v>705</v>
      </c>
      <c r="I2349" t="s">
        <v>3088</v>
      </c>
      <c r="M2349" t="s">
        <v>3078</v>
      </c>
      <c r="N2349">
        <v>1.9901</v>
      </c>
      <c r="O2349" t="s">
        <v>3170</v>
      </c>
    </row>
    <row r="2350" spans="1:15">
      <c r="A2350" t="s">
        <v>935</v>
      </c>
      <c r="C2350" s="8" t="s">
        <v>327</v>
      </c>
      <c r="F2350">
        <v>46.131599999999999</v>
      </c>
      <c r="G2350" t="s">
        <v>3064</v>
      </c>
      <c r="H2350">
        <v>705</v>
      </c>
      <c r="I2350" t="s">
        <v>3088</v>
      </c>
      <c r="M2350" t="s">
        <v>3078</v>
      </c>
      <c r="N2350">
        <v>46.131599999999999</v>
      </c>
      <c r="O2350" t="s">
        <v>3170</v>
      </c>
    </row>
    <row r="2351" spans="1:15">
      <c r="A2351" t="s">
        <v>936</v>
      </c>
      <c r="C2351" s="8" t="s">
        <v>327</v>
      </c>
      <c r="F2351">
        <v>0.40500000000000003</v>
      </c>
      <c r="G2351" t="s">
        <v>3064</v>
      </c>
      <c r="H2351">
        <v>705</v>
      </c>
      <c r="I2351" t="s">
        <v>3088</v>
      </c>
      <c r="M2351" t="s">
        <v>3078</v>
      </c>
      <c r="N2351">
        <v>0.40500000000000003</v>
      </c>
      <c r="O2351" t="s">
        <v>3170</v>
      </c>
    </row>
    <row r="2352" spans="1:15">
      <c r="A2352" t="s">
        <v>937</v>
      </c>
      <c r="B2352" s="8" t="s">
        <v>327</v>
      </c>
      <c r="C2352" s="8" t="s">
        <v>327</v>
      </c>
      <c r="F2352">
        <v>0.49880000000000002</v>
      </c>
      <c r="G2352" t="s">
        <v>3064</v>
      </c>
      <c r="H2352">
        <v>705</v>
      </c>
      <c r="I2352" t="s">
        <v>3088</v>
      </c>
      <c r="M2352" t="s">
        <v>3078</v>
      </c>
      <c r="N2352">
        <v>0.49880000000000002</v>
      </c>
      <c r="O2352" t="s">
        <v>3170</v>
      </c>
    </row>
    <row r="2353" spans="1:15">
      <c r="A2353" t="s">
        <v>938</v>
      </c>
      <c r="B2353" s="8" t="s">
        <v>327</v>
      </c>
      <c r="E2353" s="8" t="s">
        <v>327</v>
      </c>
      <c r="F2353">
        <v>0.436</v>
      </c>
      <c r="G2353" t="s">
        <v>3064</v>
      </c>
      <c r="H2353">
        <v>705</v>
      </c>
      <c r="I2353" t="s">
        <v>3088</v>
      </c>
      <c r="M2353" t="s">
        <v>3078</v>
      </c>
      <c r="N2353">
        <v>0.436</v>
      </c>
      <c r="O2353" t="s">
        <v>3170</v>
      </c>
    </row>
    <row r="2354" spans="1:15">
      <c r="A2354" t="s">
        <v>939</v>
      </c>
      <c r="E2354" s="8" t="s">
        <v>327</v>
      </c>
      <c r="F2354">
        <v>0.56320000000000003</v>
      </c>
      <c r="G2354" t="s">
        <v>3064</v>
      </c>
      <c r="H2354">
        <v>705</v>
      </c>
      <c r="I2354" t="s">
        <v>3088</v>
      </c>
      <c r="M2354" t="s">
        <v>3078</v>
      </c>
      <c r="N2354">
        <v>0.56320000000000003</v>
      </c>
      <c r="O2354" t="s">
        <v>3170</v>
      </c>
    </row>
    <row r="2355" spans="1:15">
      <c r="A2355" t="s">
        <v>940</v>
      </c>
      <c r="C2355" s="8" t="s">
        <v>327</v>
      </c>
      <c r="F2355">
        <v>0.19409999999999999</v>
      </c>
      <c r="G2355" t="s">
        <v>3064</v>
      </c>
      <c r="H2355">
        <v>705</v>
      </c>
      <c r="I2355" t="s">
        <v>3088</v>
      </c>
      <c r="M2355" t="s">
        <v>3078</v>
      </c>
      <c r="N2355">
        <v>0.19409999999999999</v>
      </c>
      <c r="O2355" t="s">
        <v>3170</v>
      </c>
    </row>
    <row r="2356" spans="1:15">
      <c r="A2356" t="s">
        <v>941</v>
      </c>
      <c r="B2356" s="8" t="s">
        <v>327</v>
      </c>
      <c r="E2356" s="8" t="s">
        <v>327</v>
      </c>
      <c r="F2356">
        <v>0.73499999999999999</v>
      </c>
      <c r="G2356" t="s">
        <v>3064</v>
      </c>
      <c r="H2356">
        <v>705</v>
      </c>
      <c r="I2356" t="s">
        <v>3088</v>
      </c>
      <c r="M2356" t="s">
        <v>3078</v>
      </c>
      <c r="N2356">
        <v>0.73499999999999999</v>
      </c>
      <c r="O2356" t="s">
        <v>3170</v>
      </c>
    </row>
    <row r="2357" spans="1:15">
      <c r="A2357" t="s">
        <v>942</v>
      </c>
      <c r="E2357" s="8" t="s">
        <v>327</v>
      </c>
      <c r="F2357">
        <v>0.36809999999999998</v>
      </c>
      <c r="G2357" t="s">
        <v>3064</v>
      </c>
      <c r="H2357">
        <v>705</v>
      </c>
      <c r="I2357" t="s">
        <v>3088</v>
      </c>
      <c r="M2357" t="s">
        <v>3078</v>
      </c>
      <c r="N2357">
        <v>0.36809999999999998</v>
      </c>
      <c r="O2357" t="s">
        <v>3170</v>
      </c>
    </row>
    <row r="2358" spans="1:15">
      <c r="A2358" t="s">
        <v>943</v>
      </c>
      <c r="B2358" s="8" t="s">
        <v>327</v>
      </c>
      <c r="E2358" s="8" t="s">
        <v>327</v>
      </c>
      <c r="F2358">
        <v>0.38219999999999998</v>
      </c>
      <c r="G2358" t="s">
        <v>3064</v>
      </c>
      <c r="H2358">
        <v>705</v>
      </c>
      <c r="I2358" t="s">
        <v>3088</v>
      </c>
      <c r="M2358" t="s">
        <v>3078</v>
      </c>
      <c r="N2358">
        <v>0.38219999999999998</v>
      </c>
      <c r="O2358" t="s">
        <v>3170</v>
      </c>
    </row>
    <row r="2359" spans="1:15">
      <c r="A2359" t="s">
        <v>944</v>
      </c>
      <c r="C2359" s="8" t="s">
        <v>327</v>
      </c>
      <c r="F2359">
        <v>0.78249999999999997</v>
      </c>
      <c r="G2359" t="s">
        <v>3064</v>
      </c>
      <c r="H2359">
        <v>705</v>
      </c>
      <c r="I2359" t="s">
        <v>3088</v>
      </c>
      <c r="M2359" t="s">
        <v>3078</v>
      </c>
      <c r="N2359">
        <v>0.78249999999999997</v>
      </c>
      <c r="O2359" t="s">
        <v>3170</v>
      </c>
    </row>
    <row r="2360" spans="1:15">
      <c r="A2360" t="s">
        <v>945</v>
      </c>
      <c r="C2360" s="8" t="s">
        <v>327</v>
      </c>
      <c r="E2360" s="8" t="s">
        <v>327</v>
      </c>
      <c r="F2360">
        <v>9.5151000000000003</v>
      </c>
      <c r="G2360" t="s">
        <v>3064</v>
      </c>
      <c r="H2360">
        <v>705</v>
      </c>
      <c r="I2360" t="s">
        <v>3088</v>
      </c>
      <c r="M2360" t="s">
        <v>3078</v>
      </c>
      <c r="N2360">
        <v>9.5151000000000003</v>
      </c>
      <c r="O2360" t="s">
        <v>3170</v>
      </c>
    </row>
    <row r="2361" spans="1:15">
      <c r="A2361" t="s">
        <v>946</v>
      </c>
      <c r="C2361" s="8" t="s">
        <v>327</v>
      </c>
      <c r="E2361" s="8" t="s">
        <v>327</v>
      </c>
      <c r="F2361">
        <v>6.8662999999999998</v>
      </c>
      <c r="G2361" t="s">
        <v>3064</v>
      </c>
      <c r="H2361">
        <v>705</v>
      </c>
      <c r="I2361" t="s">
        <v>3088</v>
      </c>
      <c r="M2361" t="s">
        <v>3078</v>
      </c>
      <c r="N2361">
        <v>6.8662999999999998</v>
      </c>
      <c r="O2361" t="s">
        <v>3170</v>
      </c>
    </row>
    <row r="2362" spans="1:15">
      <c r="A2362" t="s">
        <v>947</v>
      </c>
      <c r="C2362" s="8" t="s">
        <v>327</v>
      </c>
      <c r="E2362" s="8" t="s">
        <v>327</v>
      </c>
      <c r="F2362">
        <v>0.5665</v>
      </c>
      <c r="G2362" t="s">
        <v>3064</v>
      </c>
      <c r="H2362">
        <v>705</v>
      </c>
      <c r="I2362" t="s">
        <v>3088</v>
      </c>
      <c r="M2362" t="s">
        <v>3078</v>
      </c>
      <c r="N2362">
        <v>0.5665</v>
      </c>
      <c r="O2362" t="s">
        <v>3170</v>
      </c>
    </row>
    <row r="2363" spans="1:15">
      <c r="A2363" t="s">
        <v>948</v>
      </c>
      <c r="C2363" s="8" t="s">
        <v>327</v>
      </c>
      <c r="F2363">
        <v>0.45369999999999999</v>
      </c>
      <c r="G2363" t="s">
        <v>3064</v>
      </c>
      <c r="H2363">
        <v>705</v>
      </c>
      <c r="I2363" t="s">
        <v>3088</v>
      </c>
      <c r="M2363" t="s">
        <v>3078</v>
      </c>
      <c r="N2363">
        <v>0.45369999999999999</v>
      </c>
      <c r="O2363" t="s">
        <v>3170</v>
      </c>
    </row>
    <row r="2364" spans="1:15">
      <c r="A2364" t="s">
        <v>949</v>
      </c>
      <c r="C2364" s="8" t="s">
        <v>327</v>
      </c>
      <c r="E2364" s="8" t="s">
        <v>327</v>
      </c>
      <c r="F2364">
        <v>0.50690000000000002</v>
      </c>
      <c r="G2364" t="s">
        <v>3064</v>
      </c>
      <c r="H2364">
        <v>705</v>
      </c>
      <c r="I2364" t="s">
        <v>3088</v>
      </c>
      <c r="M2364" t="s">
        <v>3078</v>
      </c>
      <c r="N2364">
        <v>0.50690000000000002</v>
      </c>
      <c r="O2364" t="s">
        <v>3170</v>
      </c>
    </row>
    <row r="2365" spans="1:15">
      <c r="A2365" t="s">
        <v>950</v>
      </c>
      <c r="B2365" s="8" t="s">
        <v>327</v>
      </c>
      <c r="E2365" s="8" t="s">
        <v>327</v>
      </c>
      <c r="F2365">
        <v>0.97789999999999999</v>
      </c>
      <c r="G2365" t="s">
        <v>3064</v>
      </c>
      <c r="H2365">
        <v>705</v>
      </c>
      <c r="I2365" t="s">
        <v>3088</v>
      </c>
      <c r="M2365" t="s">
        <v>3078</v>
      </c>
      <c r="N2365">
        <v>0.97789999999999999</v>
      </c>
      <c r="O2365" t="s">
        <v>3170</v>
      </c>
    </row>
    <row r="2366" spans="1:15">
      <c r="A2366" t="s">
        <v>445</v>
      </c>
      <c r="B2366" s="8" t="s">
        <v>327</v>
      </c>
      <c r="C2366" s="8" t="s">
        <v>327</v>
      </c>
      <c r="F2366">
        <v>4.4729999999999999</v>
      </c>
      <c r="G2366" t="s">
        <v>3064</v>
      </c>
      <c r="H2366">
        <v>713</v>
      </c>
      <c r="I2366" t="s">
        <v>3092</v>
      </c>
      <c r="M2366" t="s">
        <v>3093</v>
      </c>
      <c r="N2366">
        <v>4.4729999999999999</v>
      </c>
      <c r="O2366" t="s">
        <v>3170</v>
      </c>
    </row>
    <row r="2367" spans="1:15">
      <c r="A2367" t="s">
        <v>448</v>
      </c>
      <c r="B2367" s="8" t="s">
        <v>327</v>
      </c>
      <c r="C2367" s="8" t="s">
        <v>327</v>
      </c>
      <c r="F2367">
        <v>9.2690999999999999</v>
      </c>
      <c r="G2367" t="s">
        <v>3064</v>
      </c>
      <c r="H2367">
        <v>713</v>
      </c>
      <c r="I2367" t="s">
        <v>3092</v>
      </c>
      <c r="M2367" t="s">
        <v>3093</v>
      </c>
      <c r="N2367">
        <v>0.72689999999999999</v>
      </c>
      <c r="O2367" t="s">
        <v>3170</v>
      </c>
    </row>
    <row r="2368" spans="1:15">
      <c r="A2368" t="s">
        <v>452</v>
      </c>
      <c r="B2368" s="8" t="s">
        <v>327</v>
      </c>
      <c r="C2368" s="8" t="s">
        <v>327</v>
      </c>
      <c r="F2368">
        <v>46.470100000000002</v>
      </c>
      <c r="G2368" t="s">
        <v>3064</v>
      </c>
      <c r="H2368">
        <v>713</v>
      </c>
      <c r="I2368" t="s">
        <v>3092</v>
      </c>
      <c r="M2368" t="s">
        <v>3093</v>
      </c>
      <c r="N2368">
        <v>4.0842000000000001</v>
      </c>
      <c r="O2368" t="s">
        <v>3170</v>
      </c>
    </row>
    <row r="2369" spans="1:15">
      <c r="A2369" t="s">
        <v>1511</v>
      </c>
      <c r="C2369" s="8" t="s">
        <v>327</v>
      </c>
      <c r="F2369">
        <v>1.2522</v>
      </c>
      <c r="G2369" t="s">
        <v>3064</v>
      </c>
      <c r="H2369">
        <v>715</v>
      </c>
      <c r="I2369" t="s">
        <v>3094</v>
      </c>
      <c r="M2369" t="s">
        <v>3095</v>
      </c>
      <c r="N2369">
        <v>1.1064000000000001</v>
      </c>
      <c r="O2369" t="s">
        <v>3170</v>
      </c>
    </row>
    <row r="2370" spans="1:15">
      <c r="A2370" t="s">
        <v>1525</v>
      </c>
      <c r="C2370" s="8" t="s">
        <v>327</v>
      </c>
      <c r="F2370">
        <v>2.6823999999999999</v>
      </c>
      <c r="G2370" t="s">
        <v>3064</v>
      </c>
      <c r="H2370">
        <v>715</v>
      </c>
      <c r="I2370" t="s">
        <v>3094</v>
      </c>
      <c r="M2370" t="s">
        <v>3095</v>
      </c>
      <c r="N2370">
        <v>1.0263</v>
      </c>
      <c r="O2370" t="s">
        <v>3170</v>
      </c>
    </row>
    <row r="2371" spans="1:15">
      <c r="A2371" t="s">
        <v>1527</v>
      </c>
      <c r="B2371" s="8" t="s">
        <v>327</v>
      </c>
      <c r="C2371" s="8" t="s">
        <v>327</v>
      </c>
      <c r="F2371">
        <v>5.4488000000000003</v>
      </c>
      <c r="G2371" t="s">
        <v>3064</v>
      </c>
      <c r="H2371">
        <v>715</v>
      </c>
      <c r="I2371" t="s">
        <v>3094</v>
      </c>
      <c r="M2371" t="s">
        <v>3095</v>
      </c>
      <c r="N2371">
        <v>0.7802</v>
      </c>
      <c r="O2371" t="s">
        <v>3170</v>
      </c>
    </row>
    <row r="2372" spans="1:15">
      <c r="A2372" t="s">
        <v>1534</v>
      </c>
      <c r="B2372" s="8" t="s">
        <v>327</v>
      </c>
      <c r="C2372" s="8" t="s">
        <v>327</v>
      </c>
      <c r="F2372">
        <v>11.7197</v>
      </c>
      <c r="G2372" t="s">
        <v>3064</v>
      </c>
      <c r="H2372">
        <v>715</v>
      </c>
      <c r="I2372" t="s">
        <v>3094</v>
      </c>
      <c r="M2372" t="s">
        <v>3095</v>
      </c>
      <c r="N2372">
        <v>11.7197</v>
      </c>
      <c r="O2372" t="s">
        <v>3170</v>
      </c>
    </row>
    <row r="2373" spans="1:15">
      <c r="A2373" t="s">
        <v>1537</v>
      </c>
      <c r="C2373" s="8" t="s">
        <v>327</v>
      </c>
      <c r="F2373">
        <v>1.1525000000000001</v>
      </c>
      <c r="G2373" t="s">
        <v>3064</v>
      </c>
      <c r="H2373">
        <v>715</v>
      </c>
      <c r="I2373" t="s">
        <v>3094</v>
      </c>
      <c r="M2373" t="s">
        <v>3095</v>
      </c>
      <c r="N2373">
        <v>1.1525000000000001</v>
      </c>
      <c r="O2373" t="s">
        <v>3170</v>
      </c>
    </row>
    <row r="2374" spans="1:15">
      <c r="A2374" t="s">
        <v>1546</v>
      </c>
      <c r="B2374" s="8" t="s">
        <v>327</v>
      </c>
      <c r="E2374" s="8" t="s">
        <v>327</v>
      </c>
      <c r="F2374">
        <v>1.3871</v>
      </c>
      <c r="G2374" t="s">
        <v>3064</v>
      </c>
      <c r="H2374">
        <v>715</v>
      </c>
      <c r="I2374" t="s">
        <v>3094</v>
      </c>
      <c r="M2374" t="s">
        <v>3095</v>
      </c>
      <c r="N2374">
        <v>0.01</v>
      </c>
      <c r="O2374" t="s">
        <v>3170</v>
      </c>
    </row>
    <row r="2375" spans="1:15">
      <c r="A2375" t="s">
        <v>478</v>
      </c>
      <c r="C2375" s="8" t="s">
        <v>327</v>
      </c>
      <c r="F2375">
        <v>7.1501000000000001</v>
      </c>
      <c r="G2375" t="s">
        <v>3064</v>
      </c>
      <c r="H2375">
        <v>798</v>
      </c>
      <c r="I2375" t="s">
        <v>3117</v>
      </c>
      <c r="M2375" t="s">
        <v>3095</v>
      </c>
      <c r="N2375">
        <v>7.0574000000000003</v>
      </c>
      <c r="O2375" t="s">
        <v>3170</v>
      </c>
    </row>
    <row r="2376" spans="1:15">
      <c r="A2376" t="s">
        <v>480</v>
      </c>
      <c r="B2376" s="8" t="s">
        <v>327</v>
      </c>
      <c r="C2376" s="8" t="s">
        <v>327</v>
      </c>
      <c r="F2376">
        <v>37.9343</v>
      </c>
      <c r="G2376" t="s">
        <v>3064</v>
      </c>
      <c r="H2376">
        <v>798</v>
      </c>
      <c r="I2376" t="s">
        <v>3117</v>
      </c>
      <c r="M2376" t="s">
        <v>3095</v>
      </c>
      <c r="N2376">
        <v>35.638599999999997</v>
      </c>
      <c r="O2376" t="s">
        <v>3170</v>
      </c>
    </row>
    <row r="2377" spans="1:15">
      <c r="A2377" t="s">
        <v>481</v>
      </c>
      <c r="B2377" s="8" t="s">
        <v>327</v>
      </c>
      <c r="C2377" s="8" t="s">
        <v>327</v>
      </c>
      <c r="F2377">
        <v>4.0922999999999998</v>
      </c>
      <c r="G2377" t="s">
        <v>3064</v>
      </c>
      <c r="H2377">
        <v>798</v>
      </c>
      <c r="I2377" t="s">
        <v>3117</v>
      </c>
      <c r="M2377" t="s">
        <v>3095</v>
      </c>
      <c r="N2377">
        <v>4.0922999999999998</v>
      </c>
      <c r="O2377" t="s">
        <v>3170</v>
      </c>
    </row>
    <row r="2378" spans="1:15">
      <c r="A2378" t="s">
        <v>482</v>
      </c>
      <c r="B2378" s="8" t="s">
        <v>327</v>
      </c>
      <c r="C2378" s="8" t="s">
        <v>327</v>
      </c>
      <c r="F2378">
        <v>9.1623999999999999</v>
      </c>
      <c r="G2378" t="s">
        <v>3064</v>
      </c>
      <c r="H2378">
        <v>798</v>
      </c>
      <c r="I2378" t="s">
        <v>3117</v>
      </c>
      <c r="M2378" t="s">
        <v>3095</v>
      </c>
      <c r="N2378">
        <v>9.1623999999999999</v>
      </c>
      <c r="O2378" t="s">
        <v>3170</v>
      </c>
    </row>
    <row r="2379" spans="1:15">
      <c r="A2379" t="s">
        <v>486</v>
      </c>
      <c r="B2379" s="8" t="s">
        <v>327</v>
      </c>
      <c r="C2379" s="8" t="s">
        <v>327</v>
      </c>
      <c r="F2379">
        <v>8.2946000000000009</v>
      </c>
      <c r="G2379" t="s">
        <v>3064</v>
      </c>
      <c r="H2379">
        <v>798</v>
      </c>
      <c r="I2379" t="s">
        <v>3117</v>
      </c>
      <c r="M2379" t="s">
        <v>3095</v>
      </c>
      <c r="N2379">
        <v>8.2946000000000009</v>
      </c>
      <c r="O2379" t="s">
        <v>3170</v>
      </c>
    </row>
    <row r="2380" spans="1:15">
      <c r="A2380" t="s">
        <v>491</v>
      </c>
      <c r="B2380" s="8" t="s">
        <v>327</v>
      </c>
      <c r="D2380" s="8" t="s">
        <v>327</v>
      </c>
      <c r="F2380">
        <v>1.7363</v>
      </c>
      <c r="G2380" t="s">
        <v>3064</v>
      </c>
      <c r="H2380">
        <v>798</v>
      </c>
      <c r="I2380" t="s">
        <v>3117</v>
      </c>
      <c r="M2380" t="s">
        <v>3095</v>
      </c>
      <c r="N2380">
        <v>6.4999999999999997E-3</v>
      </c>
      <c r="O2380" t="s">
        <v>3170</v>
      </c>
    </row>
    <row r="2381" spans="1:15">
      <c r="A2381" t="s">
        <v>492</v>
      </c>
      <c r="B2381" s="8" t="s">
        <v>327</v>
      </c>
      <c r="C2381" s="8" t="s">
        <v>327</v>
      </c>
      <c r="F2381">
        <v>9.0439000000000007</v>
      </c>
      <c r="G2381" t="s">
        <v>3064</v>
      </c>
      <c r="H2381">
        <v>798</v>
      </c>
      <c r="I2381" t="s">
        <v>3117</v>
      </c>
      <c r="M2381" t="s">
        <v>3095</v>
      </c>
      <c r="N2381">
        <v>9.0439000000000007</v>
      </c>
      <c r="O2381" t="s">
        <v>3170</v>
      </c>
    </row>
    <row r="2382" spans="1:15">
      <c r="A2382" t="s">
        <v>494</v>
      </c>
      <c r="B2382" s="8" t="s">
        <v>327</v>
      </c>
      <c r="D2382" s="8" t="s">
        <v>327</v>
      </c>
      <c r="F2382">
        <v>9.3823000000000008</v>
      </c>
      <c r="G2382" t="s">
        <v>3064</v>
      </c>
      <c r="H2382">
        <v>798</v>
      </c>
      <c r="I2382" t="s">
        <v>3117</v>
      </c>
      <c r="M2382" t="s">
        <v>3095</v>
      </c>
      <c r="N2382">
        <v>7.9600000000000004E-2</v>
      </c>
      <c r="O2382" t="s">
        <v>3170</v>
      </c>
    </row>
    <row r="2383" spans="1:15">
      <c r="A2383" t="s">
        <v>496</v>
      </c>
      <c r="B2383" s="8" t="s">
        <v>327</v>
      </c>
      <c r="C2383" s="8" t="s">
        <v>327</v>
      </c>
      <c r="F2383">
        <v>138.33959999999999</v>
      </c>
      <c r="G2383" t="s">
        <v>3064</v>
      </c>
      <c r="H2383">
        <v>798</v>
      </c>
      <c r="I2383" t="s">
        <v>3117</v>
      </c>
      <c r="M2383" t="s">
        <v>3095</v>
      </c>
      <c r="N2383">
        <v>117.92529999999999</v>
      </c>
      <c r="O2383" t="s">
        <v>3170</v>
      </c>
    </row>
    <row r="2384" spans="1:15">
      <c r="A2384" t="s">
        <v>500</v>
      </c>
      <c r="B2384" s="8" t="s">
        <v>327</v>
      </c>
      <c r="C2384" s="8" t="s">
        <v>327</v>
      </c>
      <c r="F2384">
        <v>6.6197999999999997</v>
      </c>
      <c r="G2384" t="s">
        <v>3064</v>
      </c>
      <c r="H2384">
        <v>798</v>
      </c>
      <c r="I2384" t="s">
        <v>3117</v>
      </c>
      <c r="M2384" t="s">
        <v>3095</v>
      </c>
      <c r="N2384">
        <v>1.8088</v>
      </c>
      <c r="O2384" t="s">
        <v>3170</v>
      </c>
    </row>
    <row r="2385" spans="1:15">
      <c r="A2385" t="s">
        <v>501</v>
      </c>
      <c r="B2385" s="8" t="s">
        <v>327</v>
      </c>
      <c r="C2385" s="8" t="s">
        <v>327</v>
      </c>
      <c r="F2385">
        <v>1.9056</v>
      </c>
      <c r="G2385" t="s">
        <v>3064</v>
      </c>
      <c r="H2385">
        <v>798</v>
      </c>
      <c r="I2385" t="s">
        <v>3117</v>
      </c>
      <c r="M2385" t="s">
        <v>3095</v>
      </c>
      <c r="N2385">
        <v>1.9056</v>
      </c>
      <c r="O2385" t="s">
        <v>3170</v>
      </c>
    </row>
    <row r="2386" spans="1:15">
      <c r="A2386" t="s">
        <v>502</v>
      </c>
      <c r="B2386" s="8" t="s">
        <v>327</v>
      </c>
      <c r="C2386" s="8" t="s">
        <v>327</v>
      </c>
      <c r="F2386">
        <v>4.8023999999999996</v>
      </c>
      <c r="G2386" t="s">
        <v>3064</v>
      </c>
      <c r="H2386">
        <v>798</v>
      </c>
      <c r="I2386" t="s">
        <v>3117</v>
      </c>
      <c r="M2386" t="s">
        <v>3095</v>
      </c>
      <c r="N2386">
        <v>4.8023999999999996</v>
      </c>
      <c r="O2386" t="s">
        <v>3170</v>
      </c>
    </row>
    <row r="2387" spans="1:15">
      <c r="A2387" t="s">
        <v>503</v>
      </c>
      <c r="B2387" s="8" t="s">
        <v>327</v>
      </c>
      <c r="C2387" s="8" t="s">
        <v>327</v>
      </c>
      <c r="F2387">
        <v>1.5189999999999999</v>
      </c>
      <c r="G2387" t="s">
        <v>3064</v>
      </c>
      <c r="H2387">
        <v>798</v>
      </c>
      <c r="I2387" t="s">
        <v>3117</v>
      </c>
      <c r="M2387" t="s">
        <v>3095</v>
      </c>
      <c r="N2387">
        <v>1.5189999999999999</v>
      </c>
      <c r="O2387" t="s">
        <v>3170</v>
      </c>
    </row>
    <row r="2388" spans="1:15">
      <c r="A2388" t="s">
        <v>504</v>
      </c>
      <c r="B2388" s="8" t="s">
        <v>327</v>
      </c>
      <c r="C2388" s="8" t="s">
        <v>327</v>
      </c>
      <c r="F2388">
        <v>2.7469000000000001</v>
      </c>
      <c r="G2388" t="s">
        <v>3064</v>
      </c>
      <c r="H2388">
        <v>798</v>
      </c>
      <c r="I2388" t="s">
        <v>3117</v>
      </c>
      <c r="M2388" t="s">
        <v>3095</v>
      </c>
      <c r="N2388">
        <v>2.7469000000000001</v>
      </c>
      <c r="O2388" t="s">
        <v>3170</v>
      </c>
    </row>
    <row r="2389" spans="1:15">
      <c r="A2389" t="s">
        <v>1736</v>
      </c>
      <c r="C2389" s="8" t="s">
        <v>327</v>
      </c>
      <c r="F2389">
        <v>2.1255999999999999</v>
      </c>
      <c r="G2389" t="s">
        <v>3063</v>
      </c>
      <c r="H2389">
        <v>3802</v>
      </c>
      <c r="I2389" t="s">
        <v>3051</v>
      </c>
      <c r="J2389">
        <v>3</v>
      </c>
      <c r="K2389" t="s">
        <v>3047</v>
      </c>
      <c r="L2389">
        <v>3800</v>
      </c>
      <c r="M2389" t="s">
        <v>3050</v>
      </c>
      <c r="N2389">
        <v>0.28849999999999998</v>
      </c>
      <c r="O2389" t="s">
        <v>3170</v>
      </c>
    </row>
    <row r="2390" spans="1:15">
      <c r="A2390" t="s">
        <v>1712</v>
      </c>
      <c r="C2390" s="8" t="s">
        <v>327</v>
      </c>
      <c r="F2390">
        <v>3.7570000000000001</v>
      </c>
      <c r="G2390" t="s">
        <v>3063</v>
      </c>
      <c r="H2390">
        <v>4407</v>
      </c>
      <c r="I2390" t="s">
        <v>2984</v>
      </c>
      <c r="J2390">
        <v>4</v>
      </c>
      <c r="K2390" t="s">
        <v>2966</v>
      </c>
      <c r="L2390">
        <v>4400</v>
      </c>
      <c r="M2390" t="s">
        <v>2976</v>
      </c>
      <c r="N2390">
        <v>2.0600999999999998</v>
      </c>
      <c r="O2390" s="4" t="s">
        <v>3170</v>
      </c>
    </row>
    <row r="2391" spans="1:15">
      <c r="A2391" t="s">
        <v>1713</v>
      </c>
      <c r="C2391" s="8" t="s">
        <v>327</v>
      </c>
      <c r="F2391">
        <v>19.446000000000002</v>
      </c>
      <c r="G2391" t="s">
        <v>3063</v>
      </c>
      <c r="H2391">
        <v>4407</v>
      </c>
      <c r="I2391" t="s">
        <v>2984</v>
      </c>
      <c r="J2391">
        <v>4</v>
      </c>
      <c r="K2391" t="s">
        <v>2966</v>
      </c>
      <c r="L2391">
        <v>4400</v>
      </c>
      <c r="M2391" t="s">
        <v>2976</v>
      </c>
      <c r="N2391">
        <v>4.2569999999999997</v>
      </c>
      <c r="O2391" s="4" t="s">
        <v>3170</v>
      </c>
    </row>
    <row r="2392" spans="1:15">
      <c r="A2392" t="s">
        <v>1725</v>
      </c>
      <c r="E2392" s="8" t="s">
        <v>327</v>
      </c>
      <c r="F2392">
        <v>34.697699999999998</v>
      </c>
      <c r="G2392" t="s">
        <v>3063</v>
      </c>
      <c r="H2392">
        <v>4407</v>
      </c>
      <c r="I2392" t="s">
        <v>2984</v>
      </c>
      <c r="J2392">
        <v>4</v>
      </c>
      <c r="K2392" t="s">
        <v>2966</v>
      </c>
      <c r="L2392">
        <v>4400</v>
      </c>
      <c r="M2392" t="s">
        <v>2976</v>
      </c>
      <c r="N2392">
        <v>4.5050999999999997</v>
      </c>
      <c r="O2392" s="4" t="s">
        <v>3170</v>
      </c>
    </row>
    <row r="2393" spans="1:15">
      <c r="A2393" t="s">
        <v>1745</v>
      </c>
      <c r="C2393" s="8" t="s">
        <v>327</v>
      </c>
      <c r="F2393">
        <v>5.8832000000000004</v>
      </c>
      <c r="G2393" t="s">
        <v>3063</v>
      </c>
      <c r="H2393">
        <v>4407</v>
      </c>
      <c r="I2393" t="s">
        <v>2984</v>
      </c>
      <c r="J2393">
        <v>4</v>
      </c>
      <c r="K2393" t="s">
        <v>2966</v>
      </c>
      <c r="L2393">
        <v>4400</v>
      </c>
      <c r="M2393" t="s">
        <v>2976</v>
      </c>
      <c r="N2393">
        <v>5.7664</v>
      </c>
      <c r="O2393" s="4" t="s">
        <v>3170</v>
      </c>
    </row>
    <row r="2394" spans="1:15">
      <c r="A2394" t="s">
        <v>1747</v>
      </c>
      <c r="C2394" s="8" t="s">
        <v>327</v>
      </c>
      <c r="F2394">
        <v>72.080799999999996</v>
      </c>
      <c r="G2394" t="s">
        <v>3063</v>
      </c>
      <c r="H2394">
        <v>4407</v>
      </c>
      <c r="I2394" t="s">
        <v>2984</v>
      </c>
      <c r="J2394">
        <v>4</v>
      </c>
      <c r="K2394" t="s">
        <v>2966</v>
      </c>
      <c r="L2394">
        <v>4400</v>
      </c>
      <c r="M2394" t="s">
        <v>2976</v>
      </c>
      <c r="N2394">
        <v>6.5667</v>
      </c>
      <c r="O2394" s="4" t="s">
        <v>3170</v>
      </c>
    </row>
    <row r="2395" spans="1:15">
      <c r="A2395" t="s">
        <v>1759</v>
      </c>
      <c r="E2395" s="8" t="s">
        <v>327</v>
      </c>
      <c r="F2395">
        <v>155.74700000000001</v>
      </c>
      <c r="G2395" t="s">
        <v>3063</v>
      </c>
      <c r="H2395">
        <v>4407</v>
      </c>
      <c r="I2395" t="s">
        <v>2984</v>
      </c>
      <c r="J2395">
        <v>4</v>
      </c>
      <c r="K2395" t="s">
        <v>2966</v>
      </c>
      <c r="L2395">
        <v>4400</v>
      </c>
      <c r="M2395" t="s">
        <v>2976</v>
      </c>
      <c r="N2395">
        <v>33.648000000000003</v>
      </c>
      <c r="O2395" s="4" t="s">
        <v>3170</v>
      </c>
    </row>
    <row r="2396" spans="1:15">
      <c r="A2396" t="s">
        <v>1761</v>
      </c>
      <c r="C2396" s="8" t="s">
        <v>327</v>
      </c>
      <c r="F2396">
        <v>6.4325999999999999</v>
      </c>
      <c r="G2396" t="s">
        <v>3063</v>
      </c>
      <c r="H2396">
        <v>4407</v>
      </c>
      <c r="I2396" t="s">
        <v>2984</v>
      </c>
      <c r="J2396">
        <v>4</v>
      </c>
      <c r="K2396" t="s">
        <v>2966</v>
      </c>
      <c r="L2396">
        <v>4400</v>
      </c>
      <c r="M2396" t="s">
        <v>2976</v>
      </c>
      <c r="N2396">
        <v>7.9000000000000008E-3</v>
      </c>
      <c r="O2396" s="4" t="s">
        <v>3170</v>
      </c>
    </row>
    <row r="2397" spans="1:15">
      <c r="A2397" t="s">
        <v>1766</v>
      </c>
      <c r="C2397" s="8" t="s">
        <v>327</v>
      </c>
      <c r="F2397">
        <v>2.4230999999999998</v>
      </c>
      <c r="G2397" t="s">
        <v>3063</v>
      </c>
      <c r="H2397">
        <v>4407</v>
      </c>
      <c r="I2397" t="s">
        <v>2984</v>
      </c>
      <c r="J2397">
        <v>4</v>
      </c>
      <c r="K2397" t="s">
        <v>2966</v>
      </c>
      <c r="L2397">
        <v>4400</v>
      </c>
      <c r="M2397" t="s">
        <v>2976</v>
      </c>
      <c r="N2397">
        <v>2.4230999999999998</v>
      </c>
      <c r="O2397" s="4" t="s">
        <v>3170</v>
      </c>
    </row>
    <row r="2398" spans="1:15">
      <c r="A2398" t="s">
        <v>1794</v>
      </c>
      <c r="E2398" s="8" t="s">
        <v>327</v>
      </c>
      <c r="F2398">
        <v>1.9745999999999999</v>
      </c>
      <c r="G2398" t="s">
        <v>3063</v>
      </c>
      <c r="H2398">
        <v>4407</v>
      </c>
      <c r="I2398" t="s">
        <v>2984</v>
      </c>
      <c r="J2398">
        <v>4</v>
      </c>
      <c r="K2398" t="s">
        <v>2966</v>
      </c>
      <c r="L2398">
        <v>4400</v>
      </c>
      <c r="M2398" t="s">
        <v>2976</v>
      </c>
      <c r="N2398">
        <v>4.7300000000000002E-2</v>
      </c>
      <c r="O2398" s="4" t="s">
        <v>3170</v>
      </c>
    </row>
    <row r="2399" spans="1:15">
      <c r="A2399" t="s">
        <v>1796</v>
      </c>
      <c r="B2399" s="8" t="s">
        <v>327</v>
      </c>
      <c r="E2399" s="8" t="s">
        <v>327</v>
      </c>
      <c r="F2399">
        <v>1.7887</v>
      </c>
      <c r="G2399" t="s">
        <v>3063</v>
      </c>
      <c r="H2399">
        <v>4407</v>
      </c>
      <c r="I2399" t="s">
        <v>2984</v>
      </c>
      <c r="J2399">
        <v>4</v>
      </c>
      <c r="K2399" t="s">
        <v>2966</v>
      </c>
      <c r="L2399">
        <v>4400</v>
      </c>
      <c r="M2399" t="s">
        <v>2976</v>
      </c>
      <c r="N2399">
        <v>8.6999999999999994E-3</v>
      </c>
      <c r="O2399" s="4" t="s">
        <v>3170</v>
      </c>
    </row>
    <row r="2400" spans="1:15">
      <c r="A2400" t="s">
        <v>1798</v>
      </c>
      <c r="C2400" s="8" t="s">
        <v>327</v>
      </c>
      <c r="F2400">
        <v>10.8072</v>
      </c>
      <c r="G2400" t="s">
        <v>3063</v>
      </c>
      <c r="H2400">
        <v>4407</v>
      </c>
      <c r="I2400" t="s">
        <v>2984</v>
      </c>
      <c r="J2400">
        <v>4</v>
      </c>
      <c r="K2400" t="s">
        <v>2966</v>
      </c>
      <c r="L2400">
        <v>4400</v>
      </c>
      <c r="M2400" t="s">
        <v>2976</v>
      </c>
      <c r="N2400">
        <v>9.1800000000000007E-2</v>
      </c>
      <c r="O2400" s="4" t="s">
        <v>3170</v>
      </c>
    </row>
    <row r="2401" spans="1:15">
      <c r="A2401" t="s">
        <v>1899</v>
      </c>
      <c r="B2401" s="8" t="s">
        <v>327</v>
      </c>
      <c r="C2401" s="8" t="s">
        <v>327</v>
      </c>
      <c r="F2401">
        <v>1.4278999999999999</v>
      </c>
      <c r="G2401" t="s">
        <v>3063</v>
      </c>
      <c r="H2401">
        <v>4407</v>
      </c>
      <c r="I2401" t="s">
        <v>2984</v>
      </c>
      <c r="J2401">
        <v>4</v>
      </c>
      <c r="K2401" t="s">
        <v>2966</v>
      </c>
      <c r="L2401">
        <v>4400</v>
      </c>
      <c r="M2401" t="s">
        <v>2976</v>
      </c>
      <c r="N2401">
        <v>1.4278999999999999</v>
      </c>
      <c r="O2401" s="4" t="s">
        <v>3170</v>
      </c>
    </row>
    <row r="2402" spans="1:15">
      <c r="A2402" t="s">
        <v>1900</v>
      </c>
      <c r="B2402" s="8" t="s">
        <v>327</v>
      </c>
      <c r="C2402" s="8" t="s">
        <v>327</v>
      </c>
      <c r="F2402">
        <v>17.8398</v>
      </c>
      <c r="G2402" t="s">
        <v>3063</v>
      </c>
      <c r="H2402">
        <v>4407</v>
      </c>
      <c r="I2402" t="s">
        <v>2984</v>
      </c>
      <c r="J2402">
        <v>4</v>
      </c>
      <c r="K2402" t="s">
        <v>2966</v>
      </c>
      <c r="L2402">
        <v>4400</v>
      </c>
      <c r="M2402" t="s">
        <v>2976</v>
      </c>
      <c r="N2402">
        <v>10.069100000000001</v>
      </c>
      <c r="O2402" s="4" t="s">
        <v>3170</v>
      </c>
    </row>
    <row r="2403" spans="1:15">
      <c r="A2403" t="s">
        <v>1901</v>
      </c>
      <c r="B2403" s="8" t="s">
        <v>327</v>
      </c>
      <c r="C2403" s="8" t="s">
        <v>327</v>
      </c>
      <c r="F2403">
        <v>5.6769999999999996</v>
      </c>
      <c r="G2403" t="s">
        <v>3063</v>
      </c>
      <c r="H2403">
        <v>4407</v>
      </c>
      <c r="I2403" t="s">
        <v>2984</v>
      </c>
      <c r="J2403">
        <v>4</v>
      </c>
      <c r="K2403" t="s">
        <v>2966</v>
      </c>
      <c r="L2403">
        <v>4400</v>
      </c>
      <c r="M2403" t="s">
        <v>2976</v>
      </c>
      <c r="N2403">
        <v>0.12709999999999999</v>
      </c>
      <c r="O2403" s="4" t="s">
        <v>3170</v>
      </c>
    </row>
    <row r="2404" spans="1:15">
      <c r="A2404" t="s">
        <v>1902</v>
      </c>
      <c r="B2404" s="8" t="s">
        <v>327</v>
      </c>
      <c r="C2404" s="8" t="s">
        <v>327</v>
      </c>
      <c r="F2404">
        <v>3.0360999999999998</v>
      </c>
      <c r="G2404" t="s">
        <v>3063</v>
      </c>
      <c r="H2404">
        <v>4407</v>
      </c>
      <c r="I2404" t="s">
        <v>2984</v>
      </c>
      <c r="J2404">
        <v>4</v>
      </c>
      <c r="K2404" t="s">
        <v>2966</v>
      </c>
      <c r="L2404">
        <v>4400</v>
      </c>
      <c r="M2404" t="s">
        <v>2976</v>
      </c>
      <c r="N2404">
        <v>0.37209999999999999</v>
      </c>
      <c r="O2404" s="4" t="s">
        <v>3170</v>
      </c>
    </row>
    <row r="2405" spans="1:15">
      <c r="A2405" t="s">
        <v>1903</v>
      </c>
      <c r="C2405" s="8" t="s">
        <v>327</v>
      </c>
      <c r="F2405">
        <v>0.72499999999999998</v>
      </c>
      <c r="G2405" t="s">
        <v>3063</v>
      </c>
      <c r="H2405">
        <v>4407</v>
      </c>
      <c r="I2405" t="s">
        <v>2984</v>
      </c>
      <c r="J2405">
        <v>4</v>
      </c>
      <c r="K2405" t="s">
        <v>2966</v>
      </c>
      <c r="L2405">
        <v>4400</v>
      </c>
      <c r="M2405" t="s">
        <v>2976</v>
      </c>
      <c r="N2405">
        <v>0.65229999999999999</v>
      </c>
      <c r="O2405" s="4" t="s">
        <v>3170</v>
      </c>
    </row>
    <row r="2406" spans="1:15">
      <c r="A2406" t="s">
        <v>1904</v>
      </c>
      <c r="C2406" s="8" t="s">
        <v>327</v>
      </c>
      <c r="F2406">
        <v>5.2096</v>
      </c>
      <c r="G2406" t="s">
        <v>3063</v>
      </c>
      <c r="H2406">
        <v>4407</v>
      </c>
      <c r="I2406" t="s">
        <v>2984</v>
      </c>
      <c r="J2406">
        <v>4</v>
      </c>
      <c r="K2406" t="s">
        <v>2966</v>
      </c>
      <c r="L2406">
        <v>4400</v>
      </c>
      <c r="M2406" t="s">
        <v>2976</v>
      </c>
      <c r="N2406">
        <v>4.6792999999999996</v>
      </c>
      <c r="O2406" s="4" t="s">
        <v>3170</v>
      </c>
    </row>
    <row r="2407" spans="1:15">
      <c r="A2407" t="s">
        <v>1948</v>
      </c>
      <c r="C2407" s="8" t="s">
        <v>327</v>
      </c>
      <c r="E2407" s="8" t="s">
        <v>327</v>
      </c>
      <c r="F2407">
        <v>24.443300000000001</v>
      </c>
      <c r="G2407" t="s">
        <v>3063</v>
      </c>
      <c r="H2407">
        <v>4407</v>
      </c>
      <c r="I2407" t="s">
        <v>2984</v>
      </c>
      <c r="J2407">
        <v>4</v>
      </c>
      <c r="K2407" t="s">
        <v>2966</v>
      </c>
      <c r="L2407">
        <v>4400</v>
      </c>
      <c r="M2407" t="s">
        <v>2976</v>
      </c>
      <c r="N2407">
        <v>16.564900000000002</v>
      </c>
      <c r="O2407" s="4" t="s">
        <v>3170</v>
      </c>
    </row>
    <row r="2408" spans="1:15">
      <c r="A2408" t="s">
        <v>1973</v>
      </c>
      <c r="C2408" s="8" t="s">
        <v>327</v>
      </c>
      <c r="F2408">
        <v>4.7592999999999996</v>
      </c>
      <c r="G2408" t="s">
        <v>3063</v>
      </c>
      <c r="H2408">
        <v>4407</v>
      </c>
      <c r="I2408" t="s">
        <v>2984</v>
      </c>
      <c r="J2408">
        <v>4</v>
      </c>
      <c r="K2408" t="s">
        <v>2966</v>
      </c>
      <c r="L2408">
        <v>4400</v>
      </c>
      <c r="M2408" t="s">
        <v>2976</v>
      </c>
      <c r="N2408">
        <v>3.0617000000000001</v>
      </c>
      <c r="O2408" s="4" t="s">
        <v>3170</v>
      </c>
    </row>
    <row r="2409" spans="1:15">
      <c r="A2409" t="s">
        <v>2006</v>
      </c>
      <c r="C2409" s="8" t="s">
        <v>327</v>
      </c>
      <c r="F2409">
        <v>4.8571999999999997</v>
      </c>
      <c r="G2409" t="s">
        <v>3063</v>
      </c>
      <c r="H2409">
        <v>4407</v>
      </c>
      <c r="I2409" t="s">
        <v>2984</v>
      </c>
      <c r="J2409">
        <v>4</v>
      </c>
      <c r="K2409" t="s">
        <v>2966</v>
      </c>
      <c r="L2409">
        <v>4400</v>
      </c>
      <c r="M2409" t="s">
        <v>2976</v>
      </c>
      <c r="N2409">
        <v>4.8345000000000002</v>
      </c>
      <c r="O2409" s="4" t="s">
        <v>3170</v>
      </c>
    </row>
    <row r="2410" spans="1:15">
      <c r="A2410" t="s">
        <v>2007</v>
      </c>
      <c r="C2410" s="8" t="s">
        <v>327</v>
      </c>
      <c r="F2410">
        <v>7.8986999999999998</v>
      </c>
      <c r="G2410" t="s">
        <v>3063</v>
      </c>
      <c r="H2410">
        <v>4407</v>
      </c>
      <c r="I2410" t="s">
        <v>2984</v>
      </c>
      <c r="J2410">
        <v>4</v>
      </c>
      <c r="K2410" t="s">
        <v>2966</v>
      </c>
      <c r="L2410">
        <v>4400</v>
      </c>
      <c r="M2410" t="s">
        <v>2976</v>
      </c>
      <c r="N2410">
        <v>2.8167</v>
      </c>
      <c r="O2410" s="4" t="s">
        <v>3170</v>
      </c>
    </row>
    <row r="2411" spans="1:15">
      <c r="A2411" t="s">
        <v>2042</v>
      </c>
      <c r="C2411" s="8" t="s">
        <v>327</v>
      </c>
      <c r="F2411">
        <v>1.0547</v>
      </c>
      <c r="G2411" t="s">
        <v>3063</v>
      </c>
      <c r="H2411">
        <v>4407</v>
      </c>
      <c r="I2411" t="s">
        <v>2984</v>
      </c>
      <c r="J2411">
        <v>4</v>
      </c>
      <c r="K2411" t="s">
        <v>2966</v>
      </c>
      <c r="L2411">
        <v>4400</v>
      </c>
      <c r="M2411" t="s">
        <v>2976</v>
      </c>
      <c r="N2411">
        <v>0.78580000000000005</v>
      </c>
      <c r="O2411" s="4" t="s">
        <v>3170</v>
      </c>
    </row>
    <row r="2412" spans="1:15">
      <c r="A2412" t="s">
        <v>2070</v>
      </c>
      <c r="C2412" s="8" t="s">
        <v>327</v>
      </c>
      <c r="E2412" s="8" t="s">
        <v>327</v>
      </c>
      <c r="F2412">
        <v>11.705</v>
      </c>
      <c r="G2412" t="s">
        <v>3063</v>
      </c>
      <c r="H2412">
        <v>4407</v>
      </c>
      <c r="I2412" t="s">
        <v>2984</v>
      </c>
      <c r="J2412">
        <v>4</v>
      </c>
      <c r="K2412" t="s">
        <v>2966</v>
      </c>
      <c r="L2412">
        <v>4400</v>
      </c>
      <c r="M2412" t="s">
        <v>2976</v>
      </c>
      <c r="N2412">
        <v>1.03E-2</v>
      </c>
      <c r="O2412" s="4" t="s">
        <v>3170</v>
      </c>
    </row>
    <row r="2413" spans="1:15">
      <c r="A2413" t="s">
        <v>2071</v>
      </c>
      <c r="C2413" s="8" t="s">
        <v>327</v>
      </c>
      <c r="F2413">
        <v>1.2136</v>
      </c>
      <c r="G2413" t="s">
        <v>3063</v>
      </c>
      <c r="H2413">
        <v>4407</v>
      </c>
      <c r="I2413" t="s">
        <v>2984</v>
      </c>
      <c r="J2413">
        <v>4</v>
      </c>
      <c r="K2413" t="s">
        <v>2966</v>
      </c>
      <c r="L2413">
        <v>4400</v>
      </c>
      <c r="M2413" t="s">
        <v>2976</v>
      </c>
      <c r="N2413">
        <v>1.2136</v>
      </c>
      <c r="O2413" s="4" t="s">
        <v>3170</v>
      </c>
    </row>
    <row r="2414" spans="1:15">
      <c r="A2414" t="s">
        <v>2153</v>
      </c>
      <c r="C2414" s="8" t="s">
        <v>327</v>
      </c>
      <c r="F2414">
        <v>0.61270000000000002</v>
      </c>
      <c r="G2414" t="s">
        <v>3063</v>
      </c>
      <c r="H2414">
        <v>4407</v>
      </c>
      <c r="I2414" t="s">
        <v>2984</v>
      </c>
      <c r="J2414">
        <v>4</v>
      </c>
      <c r="K2414" t="s">
        <v>2966</v>
      </c>
      <c r="L2414">
        <v>4400</v>
      </c>
      <c r="M2414" t="s">
        <v>2976</v>
      </c>
      <c r="N2414">
        <v>0.61270000000000002</v>
      </c>
      <c r="O2414" s="4" t="s">
        <v>3170</v>
      </c>
    </row>
    <row r="2415" spans="1:15">
      <c r="A2415" t="s">
        <v>2158</v>
      </c>
      <c r="C2415" s="8" t="s">
        <v>327</v>
      </c>
      <c r="F2415">
        <v>0.61780000000000002</v>
      </c>
      <c r="G2415" t="s">
        <v>3063</v>
      </c>
      <c r="H2415">
        <v>4407</v>
      </c>
      <c r="I2415" t="s">
        <v>2984</v>
      </c>
      <c r="J2415">
        <v>4</v>
      </c>
      <c r="K2415" t="s">
        <v>2966</v>
      </c>
      <c r="L2415">
        <v>4400</v>
      </c>
      <c r="M2415" t="s">
        <v>2976</v>
      </c>
      <c r="N2415">
        <v>3.6900000000000002E-2</v>
      </c>
      <c r="O2415" s="4" t="s">
        <v>3170</v>
      </c>
    </row>
    <row r="2416" spans="1:15">
      <c r="A2416" t="s">
        <v>2159</v>
      </c>
      <c r="C2416" s="8" t="s">
        <v>327</v>
      </c>
      <c r="F2416">
        <v>0.42830000000000001</v>
      </c>
      <c r="G2416" t="s">
        <v>3063</v>
      </c>
      <c r="H2416">
        <v>4407</v>
      </c>
      <c r="I2416" t="s">
        <v>2984</v>
      </c>
      <c r="J2416">
        <v>4</v>
      </c>
      <c r="K2416" t="s">
        <v>2966</v>
      </c>
      <c r="L2416">
        <v>4400</v>
      </c>
      <c r="M2416" t="s">
        <v>2976</v>
      </c>
      <c r="N2416">
        <v>0.33229999999999998</v>
      </c>
      <c r="O2416" s="4" t="s">
        <v>3170</v>
      </c>
    </row>
    <row r="2417" spans="1:15">
      <c r="A2417" t="s">
        <v>2160</v>
      </c>
      <c r="C2417" s="8" t="s">
        <v>327</v>
      </c>
      <c r="F2417">
        <v>2.4986000000000002</v>
      </c>
      <c r="G2417" t="s">
        <v>3063</v>
      </c>
      <c r="H2417">
        <v>4407</v>
      </c>
      <c r="I2417" t="s">
        <v>2984</v>
      </c>
      <c r="J2417">
        <v>4</v>
      </c>
      <c r="K2417" t="s">
        <v>2966</v>
      </c>
      <c r="L2417">
        <v>4400</v>
      </c>
      <c r="M2417" t="s">
        <v>2976</v>
      </c>
      <c r="N2417">
        <v>0.14749999999999999</v>
      </c>
      <c r="O2417" s="4" t="s">
        <v>3170</v>
      </c>
    </row>
    <row r="2418" spans="1:15">
      <c r="A2418" t="s">
        <v>2168</v>
      </c>
      <c r="C2418" s="8" t="s">
        <v>327</v>
      </c>
      <c r="F2418">
        <v>13.59</v>
      </c>
      <c r="G2418" t="s">
        <v>3063</v>
      </c>
      <c r="H2418">
        <v>4407</v>
      </c>
      <c r="I2418" t="s">
        <v>2984</v>
      </c>
      <c r="J2418">
        <v>4</v>
      </c>
      <c r="K2418" t="s">
        <v>2966</v>
      </c>
      <c r="L2418">
        <v>4400</v>
      </c>
      <c r="M2418" t="s">
        <v>2976</v>
      </c>
      <c r="N2418">
        <v>12.015499999999999</v>
      </c>
      <c r="O2418" s="4" t="s">
        <v>3170</v>
      </c>
    </row>
    <row r="2419" spans="1:15">
      <c r="A2419" t="s">
        <v>2169</v>
      </c>
      <c r="C2419" s="8" t="s">
        <v>327</v>
      </c>
      <c r="F2419">
        <v>2.0055000000000001</v>
      </c>
      <c r="G2419" t="s">
        <v>3063</v>
      </c>
      <c r="H2419">
        <v>4407</v>
      </c>
      <c r="I2419" t="s">
        <v>2984</v>
      </c>
      <c r="J2419">
        <v>4</v>
      </c>
      <c r="K2419" t="s">
        <v>2966</v>
      </c>
      <c r="L2419">
        <v>4400</v>
      </c>
      <c r="M2419" t="s">
        <v>2976</v>
      </c>
      <c r="N2419">
        <v>1.256</v>
      </c>
      <c r="O2419" s="4" t="s">
        <v>3170</v>
      </c>
    </row>
    <row r="2420" spans="1:15">
      <c r="A2420" t="s">
        <v>2308</v>
      </c>
      <c r="B2420" s="8" t="s">
        <v>327</v>
      </c>
      <c r="C2420" s="8" t="s">
        <v>327</v>
      </c>
      <c r="F2420">
        <v>8.5818999999999992</v>
      </c>
      <c r="G2420" t="s">
        <v>3063</v>
      </c>
      <c r="H2420">
        <v>4407</v>
      </c>
      <c r="I2420" t="s">
        <v>2984</v>
      </c>
      <c r="J2420">
        <v>4</v>
      </c>
      <c r="K2420" t="s">
        <v>2966</v>
      </c>
      <c r="L2420">
        <v>4400</v>
      </c>
      <c r="M2420" t="s">
        <v>2976</v>
      </c>
      <c r="N2420">
        <v>1.2741</v>
      </c>
      <c r="O2420" s="4" t="s">
        <v>3170</v>
      </c>
    </row>
    <row r="2421" spans="1:15">
      <c r="A2421" t="s">
        <v>2310</v>
      </c>
      <c r="C2421" s="8" t="s">
        <v>327</v>
      </c>
      <c r="F2421">
        <v>28.7593</v>
      </c>
      <c r="G2421" t="s">
        <v>3063</v>
      </c>
      <c r="H2421">
        <v>4407</v>
      </c>
      <c r="I2421" t="s">
        <v>2984</v>
      </c>
      <c r="J2421">
        <v>4</v>
      </c>
      <c r="K2421" t="s">
        <v>2966</v>
      </c>
      <c r="L2421">
        <v>4400</v>
      </c>
      <c r="M2421" t="s">
        <v>2976</v>
      </c>
      <c r="N2421">
        <v>0.33650000000000002</v>
      </c>
      <c r="O2421" s="4" t="s">
        <v>3170</v>
      </c>
    </row>
    <row r="2422" spans="1:15">
      <c r="A2422" t="s">
        <v>2318</v>
      </c>
      <c r="C2422" s="8" t="s">
        <v>327</v>
      </c>
      <c r="F2422">
        <v>21.791599999999999</v>
      </c>
      <c r="G2422" t="s">
        <v>3063</v>
      </c>
      <c r="H2422">
        <v>4407</v>
      </c>
      <c r="I2422" t="s">
        <v>2984</v>
      </c>
      <c r="J2422">
        <v>4</v>
      </c>
      <c r="K2422" t="s">
        <v>2966</v>
      </c>
      <c r="L2422">
        <v>4400</v>
      </c>
      <c r="M2422" t="s">
        <v>2976</v>
      </c>
      <c r="N2422">
        <v>1.8249</v>
      </c>
      <c r="O2422" s="4" t="s">
        <v>3170</v>
      </c>
    </row>
    <row r="2423" spans="1:15">
      <c r="A2423" t="s">
        <v>2319</v>
      </c>
      <c r="C2423" s="8" t="s">
        <v>327</v>
      </c>
      <c r="F2423">
        <v>7.6174999999999997</v>
      </c>
      <c r="G2423" t="s">
        <v>3063</v>
      </c>
      <c r="H2423">
        <v>4407</v>
      </c>
      <c r="I2423" t="s">
        <v>2984</v>
      </c>
      <c r="J2423">
        <v>4</v>
      </c>
      <c r="K2423" t="s">
        <v>2966</v>
      </c>
      <c r="L2423">
        <v>4400</v>
      </c>
      <c r="M2423" t="s">
        <v>2976</v>
      </c>
      <c r="N2423">
        <v>2.3845000000000001</v>
      </c>
      <c r="O2423" s="4" t="s">
        <v>3170</v>
      </c>
    </row>
    <row r="2424" spans="1:15">
      <c r="A2424" t="s">
        <v>2320</v>
      </c>
      <c r="C2424" s="8" t="s">
        <v>327</v>
      </c>
      <c r="F2424">
        <v>4.3045999999999998</v>
      </c>
      <c r="G2424" t="s">
        <v>3063</v>
      </c>
      <c r="H2424">
        <v>4407</v>
      </c>
      <c r="I2424" t="s">
        <v>2984</v>
      </c>
      <c r="J2424">
        <v>4</v>
      </c>
      <c r="K2424" t="s">
        <v>2966</v>
      </c>
      <c r="L2424">
        <v>4400</v>
      </c>
      <c r="M2424" t="s">
        <v>2976</v>
      </c>
      <c r="N2424">
        <v>0.80279999999999996</v>
      </c>
      <c r="O2424" s="4" t="s">
        <v>3170</v>
      </c>
    </row>
    <row r="2425" spans="1:15">
      <c r="A2425" t="s">
        <v>2321</v>
      </c>
      <c r="C2425" s="8" t="s">
        <v>327</v>
      </c>
      <c r="F2425">
        <v>2.2736999999999998</v>
      </c>
      <c r="G2425" t="s">
        <v>3063</v>
      </c>
      <c r="H2425">
        <v>4407</v>
      </c>
      <c r="I2425" t="s">
        <v>2984</v>
      </c>
      <c r="J2425">
        <v>4</v>
      </c>
      <c r="K2425" t="s">
        <v>2966</v>
      </c>
      <c r="L2425">
        <v>4400</v>
      </c>
      <c r="M2425" t="s">
        <v>2976</v>
      </c>
      <c r="N2425">
        <v>2.2174999999999998</v>
      </c>
      <c r="O2425" s="4" t="s">
        <v>3170</v>
      </c>
    </row>
    <row r="2426" spans="1:15">
      <c r="A2426" t="s">
        <v>2322</v>
      </c>
      <c r="C2426" s="8" t="s">
        <v>327</v>
      </c>
      <c r="F2426">
        <v>4.4309000000000003</v>
      </c>
      <c r="G2426" t="s">
        <v>3063</v>
      </c>
      <c r="H2426">
        <v>4407</v>
      </c>
      <c r="I2426" t="s">
        <v>2984</v>
      </c>
      <c r="J2426">
        <v>4</v>
      </c>
      <c r="K2426" t="s">
        <v>2966</v>
      </c>
      <c r="L2426">
        <v>4400</v>
      </c>
      <c r="M2426" t="s">
        <v>2976</v>
      </c>
      <c r="N2426">
        <v>2.1265000000000001</v>
      </c>
      <c r="O2426" s="4" t="s">
        <v>3170</v>
      </c>
    </row>
    <row r="2427" spans="1:15">
      <c r="A2427" t="s">
        <v>2323</v>
      </c>
      <c r="C2427" s="8" t="s">
        <v>327</v>
      </c>
      <c r="F2427">
        <v>2.2155999999999998</v>
      </c>
      <c r="G2427" t="s">
        <v>3063</v>
      </c>
      <c r="H2427">
        <v>4407</v>
      </c>
      <c r="I2427" t="s">
        <v>2984</v>
      </c>
      <c r="J2427">
        <v>4</v>
      </c>
      <c r="K2427" t="s">
        <v>2966</v>
      </c>
      <c r="L2427">
        <v>4400</v>
      </c>
      <c r="M2427" t="s">
        <v>2976</v>
      </c>
      <c r="N2427">
        <v>2.2155999999999998</v>
      </c>
      <c r="O2427" s="4" t="s">
        <v>3170</v>
      </c>
    </row>
    <row r="2428" spans="1:15">
      <c r="A2428" t="s">
        <v>2324</v>
      </c>
      <c r="C2428" s="8" t="s">
        <v>327</v>
      </c>
      <c r="F2428">
        <v>0.72460000000000002</v>
      </c>
      <c r="G2428" t="s">
        <v>3063</v>
      </c>
      <c r="H2428">
        <v>4407</v>
      </c>
      <c r="I2428" t="s">
        <v>2984</v>
      </c>
      <c r="J2428">
        <v>4</v>
      </c>
      <c r="K2428" t="s">
        <v>2966</v>
      </c>
      <c r="L2428">
        <v>4400</v>
      </c>
      <c r="M2428" t="s">
        <v>2976</v>
      </c>
      <c r="N2428">
        <v>0.59650000000000003</v>
      </c>
      <c r="O2428" s="4" t="s">
        <v>3170</v>
      </c>
    </row>
    <row r="2429" spans="1:15">
      <c r="A2429" t="s">
        <v>2326</v>
      </c>
      <c r="E2429" s="8" t="s">
        <v>327</v>
      </c>
      <c r="F2429">
        <v>5.1951999999999998</v>
      </c>
      <c r="G2429" t="s">
        <v>3063</v>
      </c>
      <c r="H2429">
        <v>4407</v>
      </c>
      <c r="I2429" t="s">
        <v>2984</v>
      </c>
      <c r="J2429">
        <v>4</v>
      </c>
      <c r="K2429" t="s">
        <v>2966</v>
      </c>
      <c r="L2429">
        <v>4400</v>
      </c>
      <c r="M2429" t="s">
        <v>2976</v>
      </c>
      <c r="N2429">
        <v>0.57569999999999999</v>
      </c>
      <c r="O2429" s="4" t="s">
        <v>3170</v>
      </c>
    </row>
    <row r="2430" spans="1:15">
      <c r="A2430" t="s">
        <v>2327</v>
      </c>
      <c r="E2430" s="8" t="s">
        <v>327</v>
      </c>
      <c r="F2430">
        <v>0.87929999999999997</v>
      </c>
      <c r="G2430" t="s">
        <v>3063</v>
      </c>
      <c r="H2430">
        <v>4407</v>
      </c>
      <c r="I2430" t="s">
        <v>2984</v>
      </c>
      <c r="J2430">
        <v>4</v>
      </c>
      <c r="K2430" t="s">
        <v>2966</v>
      </c>
      <c r="L2430">
        <v>4400</v>
      </c>
      <c r="M2430" t="s">
        <v>2976</v>
      </c>
      <c r="N2430">
        <v>0.51749999999999996</v>
      </c>
      <c r="O2430" s="4" t="s">
        <v>3170</v>
      </c>
    </row>
    <row r="2431" spans="1:15">
      <c r="A2431" t="s">
        <v>2328</v>
      </c>
      <c r="C2431" s="8" t="s">
        <v>327</v>
      </c>
      <c r="F2431">
        <v>1.4020999999999999</v>
      </c>
      <c r="G2431" t="s">
        <v>3063</v>
      </c>
      <c r="H2431">
        <v>4407</v>
      </c>
      <c r="I2431" t="s">
        <v>2984</v>
      </c>
      <c r="J2431">
        <v>4</v>
      </c>
      <c r="K2431" t="s">
        <v>2966</v>
      </c>
      <c r="L2431">
        <v>4400</v>
      </c>
      <c r="M2431" t="s">
        <v>2976</v>
      </c>
      <c r="N2431">
        <v>1.3996999999999999</v>
      </c>
      <c r="O2431" s="4" t="s">
        <v>3170</v>
      </c>
    </row>
    <row r="2432" spans="1:15">
      <c r="A2432" t="s">
        <v>2329</v>
      </c>
      <c r="C2432" s="8" t="s">
        <v>327</v>
      </c>
      <c r="F2432">
        <v>9.7713999999999999</v>
      </c>
      <c r="G2432" t="s">
        <v>3063</v>
      </c>
      <c r="H2432">
        <v>4407</v>
      </c>
      <c r="I2432" t="s">
        <v>2984</v>
      </c>
      <c r="J2432">
        <v>4</v>
      </c>
      <c r="K2432" t="s">
        <v>2966</v>
      </c>
      <c r="L2432">
        <v>4400</v>
      </c>
      <c r="M2432" t="s">
        <v>2976</v>
      </c>
      <c r="N2432">
        <v>8.9171999999999993</v>
      </c>
      <c r="O2432" s="4" t="s">
        <v>3170</v>
      </c>
    </row>
    <row r="2433" spans="1:15">
      <c r="A2433" t="s">
        <v>2333</v>
      </c>
      <c r="B2433" s="8" t="s">
        <v>327</v>
      </c>
      <c r="C2433" s="8" t="s">
        <v>327</v>
      </c>
      <c r="F2433">
        <v>1.6321000000000001</v>
      </c>
      <c r="G2433" t="s">
        <v>3063</v>
      </c>
      <c r="H2433">
        <v>4407</v>
      </c>
      <c r="I2433" t="s">
        <v>2984</v>
      </c>
      <c r="J2433">
        <v>4</v>
      </c>
      <c r="K2433" t="s">
        <v>2966</v>
      </c>
      <c r="L2433">
        <v>4400</v>
      </c>
      <c r="M2433" t="s">
        <v>2976</v>
      </c>
      <c r="N2433">
        <v>0.6391</v>
      </c>
      <c r="O2433" s="4" t="s">
        <v>3170</v>
      </c>
    </row>
    <row r="2434" spans="1:15">
      <c r="A2434" t="s">
        <v>2336</v>
      </c>
      <c r="B2434" s="8" t="s">
        <v>327</v>
      </c>
      <c r="C2434" s="8" t="s">
        <v>327</v>
      </c>
      <c r="F2434">
        <v>0.4118</v>
      </c>
      <c r="G2434" t="s">
        <v>3063</v>
      </c>
      <c r="H2434">
        <v>4407</v>
      </c>
      <c r="I2434" t="s">
        <v>2984</v>
      </c>
      <c r="J2434">
        <v>4</v>
      </c>
      <c r="K2434" t="s">
        <v>2966</v>
      </c>
      <c r="L2434">
        <v>4400</v>
      </c>
      <c r="M2434" t="s">
        <v>2976</v>
      </c>
      <c r="N2434">
        <v>0.4118</v>
      </c>
      <c r="O2434" s="4" t="s">
        <v>3170</v>
      </c>
    </row>
    <row r="2435" spans="1:15">
      <c r="A2435" t="s">
        <v>2337</v>
      </c>
      <c r="B2435" s="8" t="s">
        <v>327</v>
      </c>
      <c r="C2435" s="8" t="s">
        <v>327</v>
      </c>
      <c r="E2435" s="8" t="s">
        <v>327</v>
      </c>
      <c r="F2435">
        <v>1.7555000000000001</v>
      </c>
      <c r="G2435" t="s">
        <v>3063</v>
      </c>
      <c r="H2435">
        <v>4407</v>
      </c>
      <c r="I2435" t="s">
        <v>2984</v>
      </c>
      <c r="J2435">
        <v>4</v>
      </c>
      <c r="K2435" t="s">
        <v>2966</v>
      </c>
      <c r="L2435">
        <v>4400</v>
      </c>
      <c r="M2435" t="s">
        <v>2976</v>
      </c>
      <c r="N2435">
        <v>1.7555000000000001</v>
      </c>
      <c r="O2435" s="4" t="s">
        <v>3170</v>
      </c>
    </row>
    <row r="2436" spans="1:15">
      <c r="A2436" t="s">
        <v>2340</v>
      </c>
      <c r="C2436" s="8" t="s">
        <v>327</v>
      </c>
      <c r="F2436">
        <v>3.3471000000000002</v>
      </c>
      <c r="G2436" t="s">
        <v>3063</v>
      </c>
      <c r="H2436">
        <v>4407</v>
      </c>
      <c r="I2436" t="s">
        <v>2984</v>
      </c>
      <c r="J2436">
        <v>4</v>
      </c>
      <c r="K2436" t="s">
        <v>2966</v>
      </c>
      <c r="L2436">
        <v>4400</v>
      </c>
      <c r="M2436" t="s">
        <v>2976</v>
      </c>
      <c r="N2436">
        <v>3.3471000000000002</v>
      </c>
      <c r="O2436" s="4" t="s">
        <v>3170</v>
      </c>
    </row>
    <row r="2437" spans="1:15">
      <c r="A2437" t="s">
        <v>2341</v>
      </c>
      <c r="B2437" s="8" t="s">
        <v>327</v>
      </c>
      <c r="C2437" s="8" t="s">
        <v>327</v>
      </c>
      <c r="F2437">
        <v>3.5011000000000001</v>
      </c>
      <c r="G2437" t="s">
        <v>3063</v>
      </c>
      <c r="H2437">
        <v>4407</v>
      </c>
      <c r="I2437" t="s">
        <v>2984</v>
      </c>
      <c r="J2437">
        <v>4</v>
      </c>
      <c r="K2437" t="s">
        <v>2966</v>
      </c>
      <c r="L2437">
        <v>4400</v>
      </c>
      <c r="M2437" t="s">
        <v>2976</v>
      </c>
      <c r="N2437">
        <v>3.5009000000000001</v>
      </c>
      <c r="O2437" s="4" t="s">
        <v>3170</v>
      </c>
    </row>
    <row r="2438" spans="1:15">
      <c r="A2438" t="s">
        <v>2342</v>
      </c>
      <c r="B2438" s="8" t="s">
        <v>327</v>
      </c>
      <c r="C2438" s="8" t="s">
        <v>327</v>
      </c>
      <c r="E2438" s="8" t="s">
        <v>327</v>
      </c>
      <c r="F2438">
        <v>6.5404</v>
      </c>
      <c r="G2438" t="s">
        <v>3063</v>
      </c>
      <c r="H2438">
        <v>4407</v>
      </c>
      <c r="I2438" t="s">
        <v>2984</v>
      </c>
      <c r="J2438">
        <v>4</v>
      </c>
      <c r="K2438" t="s">
        <v>2966</v>
      </c>
      <c r="L2438">
        <v>4400</v>
      </c>
      <c r="M2438" t="s">
        <v>2976</v>
      </c>
      <c r="N2438">
        <v>3.2000000000000002E-3</v>
      </c>
      <c r="O2438" s="4" t="s">
        <v>3170</v>
      </c>
    </row>
    <row r="2439" spans="1:15">
      <c r="A2439" t="s">
        <v>2344</v>
      </c>
      <c r="C2439" s="8" t="s">
        <v>327</v>
      </c>
      <c r="F2439">
        <v>2.1953999999999998</v>
      </c>
      <c r="G2439" t="s">
        <v>3063</v>
      </c>
      <c r="H2439">
        <v>4407</v>
      </c>
      <c r="I2439" t="s">
        <v>2984</v>
      </c>
      <c r="J2439">
        <v>4</v>
      </c>
      <c r="K2439" t="s">
        <v>2966</v>
      </c>
      <c r="L2439">
        <v>4400</v>
      </c>
      <c r="M2439" t="s">
        <v>2976</v>
      </c>
      <c r="N2439">
        <v>2.0207000000000002</v>
      </c>
      <c r="O2439" s="4" t="s">
        <v>3170</v>
      </c>
    </row>
    <row r="2440" spans="1:15">
      <c r="A2440" t="s">
        <v>2345</v>
      </c>
      <c r="C2440" s="8" t="s">
        <v>327</v>
      </c>
      <c r="F2440">
        <v>0.23769999999999999</v>
      </c>
      <c r="G2440" t="s">
        <v>3063</v>
      </c>
      <c r="H2440">
        <v>4407</v>
      </c>
      <c r="I2440" t="s">
        <v>2984</v>
      </c>
      <c r="J2440">
        <v>4</v>
      </c>
      <c r="K2440" t="s">
        <v>2966</v>
      </c>
      <c r="L2440">
        <v>4400</v>
      </c>
      <c r="M2440" t="s">
        <v>2976</v>
      </c>
      <c r="N2440">
        <v>0.23769999999999999</v>
      </c>
      <c r="O2440" s="4" t="s">
        <v>3170</v>
      </c>
    </row>
    <row r="2441" spans="1:15">
      <c r="A2441" t="s">
        <v>2346</v>
      </c>
      <c r="C2441" s="8" t="s">
        <v>327</v>
      </c>
      <c r="F2441">
        <v>9.0728000000000009</v>
      </c>
      <c r="G2441" t="s">
        <v>3063</v>
      </c>
      <c r="H2441">
        <v>4407</v>
      </c>
      <c r="I2441" t="s">
        <v>2984</v>
      </c>
      <c r="J2441">
        <v>4</v>
      </c>
      <c r="K2441" t="s">
        <v>2966</v>
      </c>
      <c r="L2441">
        <v>4400</v>
      </c>
      <c r="M2441" t="s">
        <v>2976</v>
      </c>
      <c r="N2441">
        <v>7.2930999999999999</v>
      </c>
      <c r="O2441" s="4" t="s">
        <v>3170</v>
      </c>
    </row>
    <row r="2442" spans="1:15">
      <c r="A2442" t="s">
        <v>2349</v>
      </c>
      <c r="C2442" s="8" t="s">
        <v>327</v>
      </c>
      <c r="F2442">
        <v>6.8163999999999998</v>
      </c>
      <c r="G2442" t="s">
        <v>3063</v>
      </c>
      <c r="H2442">
        <v>4407</v>
      </c>
      <c r="I2442" t="s">
        <v>2984</v>
      </c>
      <c r="J2442">
        <v>4</v>
      </c>
      <c r="K2442" t="s">
        <v>2966</v>
      </c>
      <c r="L2442">
        <v>4400</v>
      </c>
      <c r="M2442" t="s">
        <v>2976</v>
      </c>
      <c r="N2442">
        <v>6.7356999999999996</v>
      </c>
      <c r="O2442" s="4" t="s">
        <v>3170</v>
      </c>
    </row>
    <row r="2443" spans="1:15">
      <c r="A2443" t="s">
        <v>2350</v>
      </c>
      <c r="B2443" s="8" t="s">
        <v>327</v>
      </c>
      <c r="C2443" s="8" t="s">
        <v>327</v>
      </c>
      <c r="F2443">
        <v>0.82010000000000005</v>
      </c>
      <c r="G2443" t="s">
        <v>3063</v>
      </c>
      <c r="H2443">
        <v>4407</v>
      </c>
      <c r="I2443" t="s">
        <v>2984</v>
      </c>
      <c r="J2443">
        <v>4</v>
      </c>
      <c r="K2443" t="s">
        <v>2966</v>
      </c>
      <c r="L2443">
        <v>4400</v>
      </c>
      <c r="M2443" t="s">
        <v>2976</v>
      </c>
      <c r="N2443">
        <v>0.79800000000000004</v>
      </c>
      <c r="O2443" s="4" t="s">
        <v>3170</v>
      </c>
    </row>
    <row r="2444" spans="1:15">
      <c r="A2444" t="s">
        <v>2351</v>
      </c>
      <c r="C2444" s="8" t="s">
        <v>327</v>
      </c>
      <c r="F2444">
        <v>9.7039000000000009</v>
      </c>
      <c r="G2444" t="s">
        <v>3063</v>
      </c>
      <c r="H2444">
        <v>4407</v>
      </c>
      <c r="I2444" t="s">
        <v>2984</v>
      </c>
      <c r="J2444">
        <v>4</v>
      </c>
      <c r="K2444" t="s">
        <v>2966</v>
      </c>
      <c r="L2444">
        <v>4400</v>
      </c>
      <c r="M2444" t="s">
        <v>2976</v>
      </c>
      <c r="N2444">
        <v>9.2910000000000004</v>
      </c>
      <c r="O2444" s="4" t="s">
        <v>3170</v>
      </c>
    </row>
    <row r="2445" spans="1:15">
      <c r="A2445" t="s">
        <v>2353</v>
      </c>
      <c r="B2445" s="8" t="s">
        <v>327</v>
      </c>
      <c r="E2445" s="8" t="s">
        <v>327</v>
      </c>
      <c r="F2445">
        <v>3.0192000000000001</v>
      </c>
      <c r="G2445" t="s">
        <v>3063</v>
      </c>
      <c r="H2445">
        <v>4407</v>
      </c>
      <c r="I2445" t="s">
        <v>2984</v>
      </c>
      <c r="J2445">
        <v>4</v>
      </c>
      <c r="K2445" t="s">
        <v>2966</v>
      </c>
      <c r="L2445">
        <v>4400</v>
      </c>
      <c r="M2445" t="s">
        <v>2976</v>
      </c>
      <c r="N2445">
        <v>1.4738</v>
      </c>
      <c r="O2445" s="4" t="s">
        <v>3170</v>
      </c>
    </row>
    <row r="2446" spans="1:15">
      <c r="A2446" t="s">
        <v>2354</v>
      </c>
      <c r="C2446" s="8" t="s">
        <v>327</v>
      </c>
      <c r="E2446" s="8" t="s">
        <v>327</v>
      </c>
      <c r="F2446">
        <v>4.2895000000000003</v>
      </c>
      <c r="G2446" t="s">
        <v>3063</v>
      </c>
      <c r="H2446">
        <v>4407</v>
      </c>
      <c r="I2446" t="s">
        <v>2984</v>
      </c>
      <c r="J2446">
        <v>4</v>
      </c>
      <c r="K2446" t="s">
        <v>2966</v>
      </c>
      <c r="L2446">
        <v>4400</v>
      </c>
      <c r="M2446" t="s">
        <v>2976</v>
      </c>
      <c r="N2446">
        <v>0</v>
      </c>
      <c r="O2446" s="4" t="s">
        <v>3170</v>
      </c>
    </row>
    <row r="2447" spans="1:15">
      <c r="A2447" t="s">
        <v>2356</v>
      </c>
      <c r="C2447" s="8" t="s">
        <v>327</v>
      </c>
      <c r="F2447">
        <v>5.1440000000000001</v>
      </c>
      <c r="G2447" t="s">
        <v>3063</v>
      </c>
      <c r="H2447">
        <v>4407</v>
      </c>
      <c r="I2447" t="s">
        <v>2984</v>
      </c>
      <c r="J2447">
        <v>4</v>
      </c>
      <c r="K2447" t="s">
        <v>2966</v>
      </c>
      <c r="L2447">
        <v>4400</v>
      </c>
      <c r="M2447" t="s">
        <v>2976</v>
      </c>
      <c r="N2447">
        <v>3.7671000000000001</v>
      </c>
      <c r="O2447" s="4" t="s">
        <v>3170</v>
      </c>
    </row>
    <row r="2448" spans="1:15">
      <c r="A2448" t="s">
        <v>2357</v>
      </c>
      <c r="B2448" s="8" t="s">
        <v>327</v>
      </c>
      <c r="C2448" s="8" t="s">
        <v>327</v>
      </c>
      <c r="E2448" s="8" t="s">
        <v>327</v>
      </c>
      <c r="F2448">
        <v>2.9409000000000001</v>
      </c>
      <c r="G2448" t="s">
        <v>3063</v>
      </c>
      <c r="H2448">
        <v>4407</v>
      </c>
      <c r="I2448" t="s">
        <v>2984</v>
      </c>
      <c r="J2448">
        <v>4</v>
      </c>
      <c r="K2448" t="s">
        <v>2966</v>
      </c>
      <c r="L2448">
        <v>4400</v>
      </c>
      <c r="M2448" t="s">
        <v>2976</v>
      </c>
      <c r="N2448">
        <v>2.8144999999999998</v>
      </c>
      <c r="O2448" s="4" t="s">
        <v>3170</v>
      </c>
    </row>
    <row r="2449" spans="1:15">
      <c r="A2449" t="s">
        <v>2361</v>
      </c>
      <c r="C2449" s="8" t="s">
        <v>327</v>
      </c>
      <c r="F2449">
        <v>0.70220000000000005</v>
      </c>
      <c r="G2449" t="s">
        <v>3063</v>
      </c>
      <c r="H2449">
        <v>4407</v>
      </c>
      <c r="I2449" t="s">
        <v>2984</v>
      </c>
      <c r="J2449">
        <v>4</v>
      </c>
      <c r="K2449" t="s">
        <v>2966</v>
      </c>
      <c r="L2449">
        <v>4400</v>
      </c>
      <c r="M2449" t="s">
        <v>2976</v>
      </c>
      <c r="N2449">
        <v>0.2477</v>
      </c>
      <c r="O2449" s="4" t="s">
        <v>3170</v>
      </c>
    </row>
    <row r="2450" spans="1:15">
      <c r="A2450" t="s">
        <v>2364</v>
      </c>
      <c r="C2450" s="8" t="s">
        <v>327</v>
      </c>
      <c r="F2450">
        <v>5.8784000000000001</v>
      </c>
      <c r="G2450" t="s">
        <v>3063</v>
      </c>
      <c r="H2450">
        <v>4407</v>
      </c>
      <c r="I2450" t="s">
        <v>2984</v>
      </c>
      <c r="J2450">
        <v>4</v>
      </c>
      <c r="K2450" t="s">
        <v>2966</v>
      </c>
      <c r="L2450">
        <v>4400</v>
      </c>
      <c r="M2450" t="s">
        <v>2976</v>
      </c>
      <c r="N2450">
        <v>4.0949</v>
      </c>
      <c r="O2450" s="4" t="s">
        <v>3170</v>
      </c>
    </row>
    <row r="2451" spans="1:15">
      <c r="A2451" t="s">
        <v>2375</v>
      </c>
      <c r="B2451" s="8" t="s">
        <v>327</v>
      </c>
      <c r="E2451" s="8" t="s">
        <v>327</v>
      </c>
      <c r="F2451">
        <v>1.7002999999999999</v>
      </c>
      <c r="G2451" t="s">
        <v>3063</v>
      </c>
      <c r="H2451">
        <v>4407</v>
      </c>
      <c r="I2451" t="s">
        <v>2984</v>
      </c>
      <c r="J2451">
        <v>4</v>
      </c>
      <c r="K2451" t="s">
        <v>2966</v>
      </c>
      <c r="L2451">
        <v>4400</v>
      </c>
      <c r="M2451" t="s">
        <v>2976</v>
      </c>
      <c r="N2451">
        <v>0.57150000000000001</v>
      </c>
      <c r="O2451" s="4" t="s">
        <v>3170</v>
      </c>
    </row>
    <row r="2452" spans="1:15">
      <c r="A2452" t="s">
        <v>2375</v>
      </c>
      <c r="B2452" s="8" t="s">
        <v>327</v>
      </c>
      <c r="E2452" s="8" t="s">
        <v>327</v>
      </c>
      <c r="F2452">
        <v>1.7002999999999999</v>
      </c>
      <c r="G2452" t="s">
        <v>3063</v>
      </c>
      <c r="H2452">
        <v>4407</v>
      </c>
      <c r="I2452" t="s">
        <v>2984</v>
      </c>
      <c r="J2452">
        <v>4</v>
      </c>
      <c r="K2452" t="s">
        <v>2966</v>
      </c>
      <c r="L2452">
        <v>4400</v>
      </c>
      <c r="M2452" t="s">
        <v>2976</v>
      </c>
      <c r="N2452">
        <v>4.4499999999999998E-2</v>
      </c>
      <c r="O2452" s="4" t="s">
        <v>3170</v>
      </c>
    </row>
    <row r="2453" spans="1:15">
      <c r="A2453" t="s">
        <v>2376</v>
      </c>
      <c r="E2453" s="8" t="s">
        <v>327</v>
      </c>
      <c r="F2453">
        <v>3.4916999999999998</v>
      </c>
      <c r="G2453" t="s">
        <v>3063</v>
      </c>
      <c r="H2453">
        <v>4407</v>
      </c>
      <c r="I2453" t="s">
        <v>2984</v>
      </c>
      <c r="J2453">
        <v>4</v>
      </c>
      <c r="K2453" t="s">
        <v>2966</v>
      </c>
      <c r="L2453">
        <v>4400</v>
      </c>
      <c r="M2453" t="s">
        <v>2976</v>
      </c>
      <c r="N2453">
        <v>1.9199999999999998E-2</v>
      </c>
      <c r="O2453" s="4" t="s">
        <v>3170</v>
      </c>
    </row>
    <row r="2454" spans="1:15">
      <c r="A2454" t="s">
        <v>2378</v>
      </c>
      <c r="E2454" s="8" t="s">
        <v>327</v>
      </c>
      <c r="F2454">
        <v>0.57620000000000005</v>
      </c>
      <c r="G2454" t="s">
        <v>3063</v>
      </c>
      <c r="H2454">
        <v>4407</v>
      </c>
      <c r="I2454" t="s">
        <v>2984</v>
      </c>
      <c r="J2454">
        <v>4</v>
      </c>
      <c r="K2454" t="s">
        <v>2966</v>
      </c>
      <c r="L2454">
        <v>4400</v>
      </c>
      <c r="M2454" t="s">
        <v>2976</v>
      </c>
      <c r="N2454">
        <v>0.50170000000000003</v>
      </c>
      <c r="O2454" s="4" t="s">
        <v>3170</v>
      </c>
    </row>
    <row r="2455" spans="1:15">
      <c r="A2455" t="s">
        <v>2379</v>
      </c>
      <c r="B2455" s="8" t="s">
        <v>327</v>
      </c>
      <c r="C2455" s="8" t="s">
        <v>327</v>
      </c>
      <c r="F2455">
        <v>0.52210000000000001</v>
      </c>
      <c r="G2455" t="s">
        <v>3063</v>
      </c>
      <c r="H2455">
        <v>4407</v>
      </c>
      <c r="I2455" t="s">
        <v>2984</v>
      </c>
      <c r="J2455">
        <v>4</v>
      </c>
      <c r="K2455" t="s">
        <v>2966</v>
      </c>
      <c r="L2455">
        <v>4400</v>
      </c>
      <c r="M2455" t="s">
        <v>2976</v>
      </c>
      <c r="N2455">
        <v>0.52029999999999998</v>
      </c>
      <c r="O2455" s="4" t="s">
        <v>3170</v>
      </c>
    </row>
    <row r="2456" spans="1:15">
      <c r="A2456" t="s">
        <v>2380</v>
      </c>
      <c r="B2456" s="8" t="s">
        <v>327</v>
      </c>
      <c r="C2456" s="8" t="s">
        <v>327</v>
      </c>
      <c r="F2456">
        <v>1.0039</v>
      </c>
      <c r="G2456" t="s">
        <v>3063</v>
      </c>
      <c r="H2456">
        <v>4407</v>
      </c>
      <c r="I2456" t="s">
        <v>2984</v>
      </c>
      <c r="J2456">
        <v>4</v>
      </c>
      <c r="K2456" t="s">
        <v>2966</v>
      </c>
      <c r="L2456">
        <v>4400</v>
      </c>
      <c r="M2456" t="s">
        <v>2976</v>
      </c>
      <c r="N2456">
        <v>1.0039</v>
      </c>
      <c r="O2456" s="4" t="s">
        <v>3170</v>
      </c>
    </row>
    <row r="2457" spans="1:15">
      <c r="A2457" t="s">
        <v>2381</v>
      </c>
      <c r="E2457" s="8" t="s">
        <v>327</v>
      </c>
      <c r="F2457">
        <v>1.7181999999999999</v>
      </c>
      <c r="G2457" t="s">
        <v>3063</v>
      </c>
      <c r="H2457">
        <v>4407</v>
      </c>
      <c r="I2457" t="s">
        <v>2984</v>
      </c>
      <c r="J2457">
        <v>4</v>
      </c>
      <c r="K2457" t="s">
        <v>2966</v>
      </c>
      <c r="L2457">
        <v>4400</v>
      </c>
      <c r="M2457" t="s">
        <v>2976</v>
      </c>
      <c r="N2457">
        <v>1.2873000000000001</v>
      </c>
      <c r="O2457" s="4" t="s">
        <v>3170</v>
      </c>
    </row>
    <row r="2458" spans="1:15">
      <c r="A2458" t="s">
        <v>2382</v>
      </c>
      <c r="B2458" s="8" t="s">
        <v>327</v>
      </c>
      <c r="E2458" s="8" t="s">
        <v>327</v>
      </c>
      <c r="F2458">
        <v>0.2671</v>
      </c>
      <c r="G2458" t="s">
        <v>3063</v>
      </c>
      <c r="H2458">
        <v>4407</v>
      </c>
      <c r="I2458" t="s">
        <v>2984</v>
      </c>
      <c r="J2458">
        <v>4</v>
      </c>
      <c r="K2458" t="s">
        <v>2966</v>
      </c>
      <c r="L2458">
        <v>4400</v>
      </c>
      <c r="M2458" t="s">
        <v>2976</v>
      </c>
      <c r="N2458">
        <v>0.2671</v>
      </c>
      <c r="O2458" s="4" t="s">
        <v>3170</v>
      </c>
    </row>
    <row r="2459" spans="1:15">
      <c r="A2459" t="s">
        <v>2383</v>
      </c>
      <c r="C2459" s="8" t="s">
        <v>327</v>
      </c>
      <c r="F2459">
        <v>3.9529000000000001</v>
      </c>
      <c r="G2459" t="s">
        <v>3063</v>
      </c>
      <c r="H2459">
        <v>4407</v>
      </c>
      <c r="I2459" t="s">
        <v>2984</v>
      </c>
      <c r="J2459">
        <v>4</v>
      </c>
      <c r="K2459" t="s">
        <v>2966</v>
      </c>
      <c r="L2459">
        <v>4400</v>
      </c>
      <c r="M2459" t="s">
        <v>2976</v>
      </c>
      <c r="N2459">
        <v>3.9529000000000001</v>
      </c>
      <c r="O2459" s="4" t="s">
        <v>3170</v>
      </c>
    </row>
    <row r="2460" spans="1:15">
      <c r="A2460" t="s">
        <v>2385</v>
      </c>
      <c r="B2460" s="8" t="s">
        <v>327</v>
      </c>
      <c r="C2460" s="8" t="s">
        <v>327</v>
      </c>
      <c r="F2460">
        <v>0.44700000000000001</v>
      </c>
      <c r="G2460" t="s">
        <v>3063</v>
      </c>
      <c r="H2460">
        <v>4407</v>
      </c>
      <c r="I2460" t="s">
        <v>2984</v>
      </c>
      <c r="J2460">
        <v>4</v>
      </c>
      <c r="K2460" t="s">
        <v>2966</v>
      </c>
      <c r="L2460">
        <v>4400</v>
      </c>
      <c r="M2460" t="s">
        <v>2976</v>
      </c>
      <c r="N2460">
        <v>0.18659999999999999</v>
      </c>
      <c r="O2460" s="4" t="s">
        <v>3170</v>
      </c>
    </row>
    <row r="2461" spans="1:15">
      <c r="A2461" t="s">
        <v>2387</v>
      </c>
      <c r="B2461" s="8" t="s">
        <v>327</v>
      </c>
      <c r="C2461" s="8" t="s">
        <v>327</v>
      </c>
      <c r="F2461">
        <v>1.1241000000000001</v>
      </c>
      <c r="G2461" t="s">
        <v>3063</v>
      </c>
      <c r="H2461">
        <v>4407</v>
      </c>
      <c r="I2461" t="s">
        <v>2984</v>
      </c>
      <c r="J2461">
        <v>4</v>
      </c>
      <c r="K2461" t="s">
        <v>2966</v>
      </c>
      <c r="L2461">
        <v>4400</v>
      </c>
      <c r="M2461" t="s">
        <v>2976</v>
      </c>
      <c r="N2461">
        <v>0.38450000000000001</v>
      </c>
      <c r="O2461" s="4" t="s">
        <v>3170</v>
      </c>
    </row>
    <row r="2462" spans="1:15">
      <c r="A2462" t="s">
        <v>2392</v>
      </c>
      <c r="C2462" s="8" t="s">
        <v>327</v>
      </c>
      <c r="F2462">
        <v>0.68540000000000001</v>
      </c>
      <c r="G2462" t="s">
        <v>3063</v>
      </c>
      <c r="H2462">
        <v>4407</v>
      </c>
      <c r="I2462" t="s">
        <v>2984</v>
      </c>
      <c r="J2462">
        <v>4</v>
      </c>
      <c r="K2462" t="s">
        <v>2966</v>
      </c>
      <c r="L2462">
        <v>4400</v>
      </c>
      <c r="M2462" t="s">
        <v>2976</v>
      </c>
      <c r="N2462">
        <v>0.2656</v>
      </c>
      <c r="O2462" s="4" t="s">
        <v>3170</v>
      </c>
    </row>
    <row r="2463" spans="1:15">
      <c r="A2463" t="s">
        <v>2397</v>
      </c>
      <c r="E2463" s="8" t="s">
        <v>327</v>
      </c>
      <c r="F2463">
        <v>4.2525000000000004</v>
      </c>
      <c r="G2463" t="s">
        <v>3063</v>
      </c>
      <c r="H2463">
        <v>4407</v>
      </c>
      <c r="I2463" t="s">
        <v>2984</v>
      </c>
      <c r="J2463">
        <v>4</v>
      </c>
      <c r="K2463" t="s">
        <v>2966</v>
      </c>
      <c r="L2463">
        <v>4400</v>
      </c>
      <c r="M2463" t="s">
        <v>2976</v>
      </c>
      <c r="N2463">
        <v>1.9831000000000001</v>
      </c>
      <c r="O2463" s="4" t="s">
        <v>3170</v>
      </c>
    </row>
    <row r="2464" spans="1:15">
      <c r="A2464" t="s">
        <v>2399</v>
      </c>
      <c r="C2464" s="8" t="s">
        <v>327</v>
      </c>
      <c r="F2464">
        <v>1.9341999999999999</v>
      </c>
      <c r="G2464" t="s">
        <v>3063</v>
      </c>
      <c r="H2464">
        <v>4407</v>
      </c>
      <c r="I2464" t="s">
        <v>2984</v>
      </c>
      <c r="J2464">
        <v>4</v>
      </c>
      <c r="K2464" t="s">
        <v>2966</v>
      </c>
      <c r="L2464">
        <v>4400</v>
      </c>
      <c r="M2464" t="s">
        <v>2976</v>
      </c>
      <c r="N2464">
        <v>1.9288000000000001</v>
      </c>
      <c r="O2464" s="4" t="s">
        <v>3170</v>
      </c>
    </row>
    <row r="2465" spans="1:15">
      <c r="A2465" t="s">
        <v>2400</v>
      </c>
      <c r="C2465" s="8" t="s">
        <v>327</v>
      </c>
      <c r="F2465">
        <v>2.2126999999999999</v>
      </c>
      <c r="G2465" t="s">
        <v>3063</v>
      </c>
      <c r="H2465">
        <v>4407</v>
      </c>
      <c r="I2465" t="s">
        <v>2984</v>
      </c>
      <c r="J2465">
        <v>4</v>
      </c>
      <c r="K2465" t="s">
        <v>2966</v>
      </c>
      <c r="L2465">
        <v>4400</v>
      </c>
      <c r="M2465" t="s">
        <v>2976</v>
      </c>
      <c r="N2465">
        <v>2.2126999999999999</v>
      </c>
      <c r="O2465" s="4" t="s">
        <v>3170</v>
      </c>
    </row>
    <row r="2466" spans="1:15">
      <c r="A2466" t="s">
        <v>2401</v>
      </c>
      <c r="C2466" s="8" t="s">
        <v>327</v>
      </c>
      <c r="F2466">
        <v>0.39240000000000003</v>
      </c>
      <c r="G2466" t="s">
        <v>3063</v>
      </c>
      <c r="H2466">
        <v>4407</v>
      </c>
      <c r="I2466" t="s">
        <v>2984</v>
      </c>
      <c r="J2466">
        <v>4</v>
      </c>
      <c r="K2466" t="s">
        <v>2966</v>
      </c>
      <c r="L2466">
        <v>4400</v>
      </c>
      <c r="M2466" t="s">
        <v>2976</v>
      </c>
      <c r="N2466">
        <v>0.39240000000000003</v>
      </c>
      <c r="O2466" s="4" t="s">
        <v>3170</v>
      </c>
    </row>
    <row r="2467" spans="1:15">
      <c r="A2467" t="s">
        <v>2409</v>
      </c>
      <c r="B2467" s="8" t="s">
        <v>327</v>
      </c>
      <c r="C2467" s="8" t="s">
        <v>327</v>
      </c>
      <c r="F2467">
        <v>0.81330000000000002</v>
      </c>
      <c r="G2467" t="s">
        <v>3063</v>
      </c>
      <c r="H2467">
        <v>4407</v>
      </c>
      <c r="I2467" t="s">
        <v>2984</v>
      </c>
      <c r="J2467">
        <v>4</v>
      </c>
      <c r="K2467" t="s">
        <v>2966</v>
      </c>
      <c r="L2467">
        <v>4400</v>
      </c>
      <c r="M2467" t="s">
        <v>2976</v>
      </c>
      <c r="N2467">
        <v>5.57E-2</v>
      </c>
      <c r="O2467" s="4" t="s">
        <v>3170</v>
      </c>
    </row>
    <row r="2468" spans="1:15">
      <c r="A2468" t="s">
        <v>2416</v>
      </c>
      <c r="E2468" s="8" t="s">
        <v>327</v>
      </c>
      <c r="F2468">
        <v>0.74339999999999995</v>
      </c>
      <c r="G2468" t="s">
        <v>3063</v>
      </c>
      <c r="H2468">
        <v>4407</v>
      </c>
      <c r="I2468" t="s">
        <v>2984</v>
      </c>
      <c r="J2468">
        <v>4</v>
      </c>
      <c r="K2468" t="s">
        <v>2966</v>
      </c>
      <c r="L2468">
        <v>4400</v>
      </c>
      <c r="M2468" t="s">
        <v>2976</v>
      </c>
      <c r="N2468">
        <v>0.74339999999999995</v>
      </c>
      <c r="O2468" s="4" t="s">
        <v>3170</v>
      </c>
    </row>
    <row r="2469" spans="1:15">
      <c r="A2469" t="s">
        <v>2417</v>
      </c>
      <c r="E2469" s="8" t="s">
        <v>327</v>
      </c>
      <c r="F2469">
        <v>9.0516000000000005</v>
      </c>
      <c r="G2469" t="s">
        <v>3063</v>
      </c>
      <c r="H2469">
        <v>4407</v>
      </c>
      <c r="I2469" t="s">
        <v>2984</v>
      </c>
      <c r="J2469">
        <v>4</v>
      </c>
      <c r="K2469" t="s">
        <v>2966</v>
      </c>
      <c r="L2469">
        <v>4400</v>
      </c>
      <c r="M2469" t="s">
        <v>2976</v>
      </c>
      <c r="N2469">
        <v>9.0516000000000005</v>
      </c>
      <c r="O2469" s="4" t="s">
        <v>3170</v>
      </c>
    </row>
    <row r="2470" spans="1:15">
      <c r="A2470" t="s">
        <v>2427</v>
      </c>
      <c r="C2470" s="8" t="s">
        <v>327</v>
      </c>
      <c r="F2470">
        <v>0.46970000000000001</v>
      </c>
      <c r="G2470" t="s">
        <v>3063</v>
      </c>
      <c r="H2470">
        <v>4407</v>
      </c>
      <c r="I2470" t="s">
        <v>2984</v>
      </c>
      <c r="J2470">
        <v>4</v>
      </c>
      <c r="K2470" t="s">
        <v>2966</v>
      </c>
      <c r="L2470">
        <v>4400</v>
      </c>
      <c r="M2470" t="s">
        <v>2976</v>
      </c>
      <c r="N2470">
        <v>0.46970000000000001</v>
      </c>
      <c r="O2470" s="4" t="s">
        <v>3170</v>
      </c>
    </row>
    <row r="2471" spans="1:15">
      <c r="A2471" t="s">
        <v>2428</v>
      </c>
      <c r="C2471" s="8" t="s">
        <v>327</v>
      </c>
      <c r="F2471">
        <v>0.87180000000000002</v>
      </c>
      <c r="G2471" t="s">
        <v>3063</v>
      </c>
      <c r="H2471">
        <v>4407</v>
      </c>
      <c r="I2471" t="s">
        <v>2984</v>
      </c>
      <c r="J2471">
        <v>4</v>
      </c>
      <c r="K2471" t="s">
        <v>2966</v>
      </c>
      <c r="L2471">
        <v>4400</v>
      </c>
      <c r="M2471" t="s">
        <v>2976</v>
      </c>
      <c r="N2471">
        <v>0.87180000000000002</v>
      </c>
      <c r="O2471" s="4" t="s">
        <v>3170</v>
      </c>
    </row>
    <row r="2472" spans="1:15">
      <c r="A2472" t="s">
        <v>2429</v>
      </c>
      <c r="B2472" s="8" t="s">
        <v>327</v>
      </c>
      <c r="C2472" s="8" t="s">
        <v>327</v>
      </c>
      <c r="F2472">
        <v>0.29380000000000001</v>
      </c>
      <c r="G2472" t="s">
        <v>3063</v>
      </c>
      <c r="H2472">
        <v>4407</v>
      </c>
      <c r="I2472" t="s">
        <v>2984</v>
      </c>
      <c r="J2472">
        <v>4</v>
      </c>
      <c r="K2472" t="s">
        <v>2966</v>
      </c>
      <c r="L2472">
        <v>4400</v>
      </c>
      <c r="M2472" t="s">
        <v>2976</v>
      </c>
      <c r="N2472">
        <v>0.29380000000000001</v>
      </c>
      <c r="O2472" s="4" t="s">
        <v>3170</v>
      </c>
    </row>
    <row r="2473" spans="1:15">
      <c r="A2473" t="s">
        <v>2430</v>
      </c>
      <c r="B2473" s="8" t="s">
        <v>327</v>
      </c>
      <c r="C2473" s="8" t="s">
        <v>327</v>
      </c>
      <c r="F2473">
        <v>0.89829999999999999</v>
      </c>
      <c r="G2473" t="s">
        <v>3063</v>
      </c>
      <c r="H2473">
        <v>4407</v>
      </c>
      <c r="I2473" t="s">
        <v>2984</v>
      </c>
      <c r="J2473">
        <v>4</v>
      </c>
      <c r="K2473" t="s">
        <v>2966</v>
      </c>
      <c r="L2473">
        <v>4400</v>
      </c>
      <c r="M2473" t="s">
        <v>2976</v>
      </c>
      <c r="N2473">
        <v>0.89829999999999999</v>
      </c>
      <c r="O2473" s="4" t="s">
        <v>3170</v>
      </c>
    </row>
    <row r="2474" spans="1:15">
      <c r="A2474" t="s">
        <v>2431</v>
      </c>
      <c r="B2474" s="8" t="s">
        <v>327</v>
      </c>
      <c r="C2474" s="8" t="s">
        <v>327</v>
      </c>
      <c r="F2474">
        <v>1.4652000000000001</v>
      </c>
      <c r="G2474" t="s">
        <v>3063</v>
      </c>
      <c r="H2474">
        <v>4407</v>
      </c>
      <c r="I2474" t="s">
        <v>2984</v>
      </c>
      <c r="J2474">
        <v>4</v>
      </c>
      <c r="K2474" t="s">
        <v>2966</v>
      </c>
      <c r="L2474">
        <v>4400</v>
      </c>
      <c r="M2474" t="s">
        <v>2976</v>
      </c>
      <c r="N2474">
        <v>1.1924999999999999</v>
      </c>
      <c r="O2474" s="4" t="s">
        <v>3170</v>
      </c>
    </row>
    <row r="2475" spans="1:15">
      <c r="A2475" t="s">
        <v>2432</v>
      </c>
      <c r="B2475" s="8" t="s">
        <v>327</v>
      </c>
      <c r="C2475" s="8" t="s">
        <v>327</v>
      </c>
      <c r="E2475" s="8" t="s">
        <v>327</v>
      </c>
      <c r="F2475">
        <v>0.40749999999999997</v>
      </c>
      <c r="G2475" t="s">
        <v>3063</v>
      </c>
      <c r="H2475">
        <v>4407</v>
      </c>
      <c r="I2475" t="s">
        <v>2984</v>
      </c>
      <c r="J2475">
        <v>4</v>
      </c>
      <c r="K2475" t="s">
        <v>2966</v>
      </c>
      <c r="L2475">
        <v>4400</v>
      </c>
      <c r="M2475" t="s">
        <v>2976</v>
      </c>
      <c r="N2475">
        <v>0.40749999999999997</v>
      </c>
      <c r="O2475" s="4" t="s">
        <v>3170</v>
      </c>
    </row>
    <row r="2476" spans="1:15">
      <c r="A2476" t="s">
        <v>2433</v>
      </c>
      <c r="B2476" s="8" t="s">
        <v>327</v>
      </c>
      <c r="C2476" s="8" t="s">
        <v>327</v>
      </c>
      <c r="E2476" s="8" t="s">
        <v>327</v>
      </c>
      <c r="F2476">
        <v>4.9527999999999999</v>
      </c>
      <c r="G2476" t="s">
        <v>3063</v>
      </c>
      <c r="H2476">
        <v>4407</v>
      </c>
      <c r="I2476" t="s">
        <v>2984</v>
      </c>
      <c r="J2476">
        <v>4</v>
      </c>
      <c r="K2476" t="s">
        <v>2966</v>
      </c>
      <c r="L2476">
        <v>4400</v>
      </c>
      <c r="M2476" t="s">
        <v>2976</v>
      </c>
      <c r="N2476">
        <v>0.17280000000000001</v>
      </c>
      <c r="O2476" s="4" t="s">
        <v>3170</v>
      </c>
    </row>
    <row r="2477" spans="1:15">
      <c r="A2477" t="s">
        <v>2434</v>
      </c>
      <c r="B2477" s="8" t="s">
        <v>327</v>
      </c>
      <c r="C2477" s="8" t="s">
        <v>327</v>
      </c>
      <c r="E2477" s="8" t="s">
        <v>327</v>
      </c>
      <c r="F2477">
        <v>9.0762999999999998</v>
      </c>
      <c r="G2477" t="s">
        <v>3063</v>
      </c>
      <c r="H2477">
        <v>4407</v>
      </c>
      <c r="I2477" t="s">
        <v>2984</v>
      </c>
      <c r="J2477">
        <v>4</v>
      </c>
      <c r="K2477" t="s">
        <v>2966</v>
      </c>
      <c r="L2477">
        <v>4400</v>
      </c>
      <c r="M2477" t="s">
        <v>2976</v>
      </c>
      <c r="N2477">
        <v>1.5347999999999999</v>
      </c>
      <c r="O2477" s="4" t="s">
        <v>3170</v>
      </c>
    </row>
    <row r="2478" spans="1:15">
      <c r="A2478" t="s">
        <v>2436</v>
      </c>
      <c r="C2478" s="8" t="s">
        <v>327</v>
      </c>
      <c r="F2478">
        <v>26.101900000000001</v>
      </c>
      <c r="G2478" t="s">
        <v>3063</v>
      </c>
      <c r="H2478">
        <v>4407</v>
      </c>
      <c r="I2478" t="s">
        <v>2984</v>
      </c>
      <c r="J2478">
        <v>4</v>
      </c>
      <c r="K2478" t="s">
        <v>2966</v>
      </c>
      <c r="L2478">
        <v>4400</v>
      </c>
      <c r="M2478" t="s">
        <v>2976</v>
      </c>
      <c r="N2478">
        <v>23.686299999999999</v>
      </c>
      <c r="O2478" s="4" t="s">
        <v>3170</v>
      </c>
    </row>
    <row r="2479" spans="1:15">
      <c r="A2479" t="s">
        <v>2437</v>
      </c>
      <c r="C2479" s="8" t="s">
        <v>327</v>
      </c>
      <c r="F2479">
        <v>34.480200000000004</v>
      </c>
      <c r="G2479" t="s">
        <v>3063</v>
      </c>
      <c r="H2479">
        <v>4407</v>
      </c>
      <c r="I2479" t="s">
        <v>2984</v>
      </c>
      <c r="J2479">
        <v>4</v>
      </c>
      <c r="K2479" t="s">
        <v>2966</v>
      </c>
      <c r="L2479">
        <v>4400</v>
      </c>
      <c r="M2479" t="s">
        <v>2976</v>
      </c>
      <c r="N2479">
        <v>29.521899999999999</v>
      </c>
      <c r="O2479" s="4" t="s">
        <v>3170</v>
      </c>
    </row>
    <row r="2480" spans="1:15">
      <c r="A2480" t="s">
        <v>2438</v>
      </c>
      <c r="C2480" s="8" t="s">
        <v>327</v>
      </c>
      <c r="F2480">
        <v>13.268800000000001</v>
      </c>
      <c r="G2480" t="s">
        <v>3063</v>
      </c>
      <c r="H2480">
        <v>4407</v>
      </c>
      <c r="I2480" t="s">
        <v>2984</v>
      </c>
      <c r="J2480">
        <v>4</v>
      </c>
      <c r="K2480" t="s">
        <v>2966</v>
      </c>
      <c r="L2480">
        <v>4400</v>
      </c>
      <c r="M2480" t="s">
        <v>2976</v>
      </c>
      <c r="N2480">
        <v>11.823499999999999</v>
      </c>
      <c r="O2480" s="4" t="s">
        <v>3170</v>
      </c>
    </row>
    <row r="2481" spans="1:15">
      <c r="A2481" t="s">
        <v>2440</v>
      </c>
      <c r="C2481" s="8" t="s">
        <v>327</v>
      </c>
      <c r="F2481">
        <v>40.089700000000001</v>
      </c>
      <c r="G2481" t="s">
        <v>3063</v>
      </c>
      <c r="H2481">
        <v>4407</v>
      </c>
      <c r="I2481" t="s">
        <v>2984</v>
      </c>
      <c r="J2481">
        <v>4</v>
      </c>
      <c r="K2481" t="s">
        <v>2966</v>
      </c>
      <c r="L2481">
        <v>4400</v>
      </c>
      <c r="M2481" t="s">
        <v>2976</v>
      </c>
      <c r="N2481">
        <v>27.2531</v>
      </c>
      <c r="O2481" s="4" t="s">
        <v>3170</v>
      </c>
    </row>
    <row r="2482" spans="1:15">
      <c r="A2482" t="s">
        <v>2442</v>
      </c>
      <c r="C2482" s="8" t="s">
        <v>327</v>
      </c>
      <c r="F2482">
        <v>11.9277</v>
      </c>
      <c r="G2482" t="s">
        <v>3063</v>
      </c>
      <c r="H2482">
        <v>4407</v>
      </c>
      <c r="I2482" t="s">
        <v>2984</v>
      </c>
      <c r="J2482">
        <v>4</v>
      </c>
      <c r="K2482" t="s">
        <v>2966</v>
      </c>
      <c r="L2482">
        <v>4400</v>
      </c>
      <c r="M2482" t="s">
        <v>2976</v>
      </c>
      <c r="N2482">
        <v>11.9277</v>
      </c>
      <c r="O2482" s="4" t="s">
        <v>3170</v>
      </c>
    </row>
    <row r="2483" spans="1:15">
      <c r="A2483" t="s">
        <v>2443</v>
      </c>
      <c r="C2483" s="8" t="s">
        <v>327</v>
      </c>
      <c r="F2483">
        <v>26.191500000000001</v>
      </c>
      <c r="G2483" t="s">
        <v>3063</v>
      </c>
      <c r="H2483">
        <v>4407</v>
      </c>
      <c r="I2483" t="s">
        <v>2984</v>
      </c>
      <c r="J2483">
        <v>4</v>
      </c>
      <c r="K2483" t="s">
        <v>2966</v>
      </c>
      <c r="L2483">
        <v>4400</v>
      </c>
      <c r="M2483" t="s">
        <v>2976</v>
      </c>
      <c r="N2483">
        <v>0.1681</v>
      </c>
      <c r="O2483" s="4" t="s">
        <v>3170</v>
      </c>
    </row>
    <row r="2484" spans="1:15">
      <c r="A2484" t="s">
        <v>2444</v>
      </c>
      <c r="C2484" s="8" t="s">
        <v>327</v>
      </c>
      <c r="F2484">
        <v>10.256</v>
      </c>
      <c r="G2484" t="s">
        <v>3063</v>
      </c>
      <c r="H2484">
        <v>4407</v>
      </c>
      <c r="I2484" t="s">
        <v>2984</v>
      </c>
      <c r="J2484">
        <v>4</v>
      </c>
      <c r="K2484" t="s">
        <v>2966</v>
      </c>
      <c r="L2484">
        <v>4400</v>
      </c>
      <c r="M2484" t="s">
        <v>2976</v>
      </c>
      <c r="N2484">
        <v>5.9090999999999996</v>
      </c>
      <c r="O2484" s="4" t="s">
        <v>3170</v>
      </c>
    </row>
    <row r="2485" spans="1:15">
      <c r="A2485" t="s">
        <v>2447</v>
      </c>
      <c r="B2485" s="8" t="s">
        <v>327</v>
      </c>
      <c r="C2485" s="8" t="s">
        <v>327</v>
      </c>
      <c r="E2485" s="8" t="s">
        <v>327</v>
      </c>
      <c r="F2485">
        <v>37.2044</v>
      </c>
      <c r="G2485" t="s">
        <v>3063</v>
      </c>
      <c r="H2485">
        <v>4407</v>
      </c>
      <c r="I2485" t="s">
        <v>2984</v>
      </c>
      <c r="J2485">
        <v>4</v>
      </c>
      <c r="K2485" t="s">
        <v>2966</v>
      </c>
      <c r="L2485">
        <v>4400</v>
      </c>
      <c r="M2485" t="s">
        <v>2976</v>
      </c>
      <c r="N2485">
        <v>22.857900000000001</v>
      </c>
      <c r="O2485" s="4" t="s">
        <v>3170</v>
      </c>
    </row>
    <row r="2486" spans="1:15">
      <c r="A2486" t="s">
        <v>2825</v>
      </c>
      <c r="C2486" s="8" t="s">
        <v>327</v>
      </c>
      <c r="F2486">
        <v>42.753999999999998</v>
      </c>
      <c r="G2486" t="s">
        <v>3063</v>
      </c>
      <c r="H2486">
        <v>4407</v>
      </c>
      <c r="I2486" t="s">
        <v>2984</v>
      </c>
      <c r="J2486">
        <v>4</v>
      </c>
      <c r="K2486" t="s">
        <v>2966</v>
      </c>
      <c r="L2486">
        <v>4400</v>
      </c>
      <c r="M2486" t="s">
        <v>2976</v>
      </c>
      <c r="N2486">
        <v>19.156099999999999</v>
      </c>
      <c r="O2486" s="4" t="s">
        <v>3170</v>
      </c>
    </row>
    <row r="2487" spans="1:15">
      <c r="A2487" t="s">
        <v>2826</v>
      </c>
      <c r="C2487" s="8" t="s">
        <v>327</v>
      </c>
      <c r="F2487">
        <v>106.0855</v>
      </c>
      <c r="G2487" t="s">
        <v>3063</v>
      </c>
      <c r="H2487">
        <v>4407</v>
      </c>
      <c r="I2487" t="s">
        <v>2984</v>
      </c>
      <c r="J2487">
        <v>4</v>
      </c>
      <c r="K2487" t="s">
        <v>2966</v>
      </c>
      <c r="L2487">
        <v>4400</v>
      </c>
      <c r="M2487" t="s">
        <v>2976</v>
      </c>
      <c r="N2487">
        <v>4.2359</v>
      </c>
      <c r="O2487" s="4" t="s">
        <v>3170</v>
      </c>
    </row>
    <row r="2488" spans="1:15">
      <c r="A2488" t="s">
        <v>2828</v>
      </c>
      <c r="C2488" s="8" t="s">
        <v>327</v>
      </c>
      <c r="E2488" s="8" t="s">
        <v>327</v>
      </c>
      <c r="F2488">
        <v>239.01830000000001</v>
      </c>
      <c r="G2488" t="s">
        <v>3063</v>
      </c>
      <c r="H2488">
        <v>4407</v>
      </c>
      <c r="I2488" t="s">
        <v>2984</v>
      </c>
      <c r="J2488">
        <v>4</v>
      </c>
      <c r="K2488" t="s">
        <v>2966</v>
      </c>
      <c r="L2488">
        <v>4400</v>
      </c>
      <c r="M2488" t="s">
        <v>2976</v>
      </c>
      <c r="N2488">
        <v>0.76900000000000002</v>
      </c>
      <c r="O2488" s="4" t="s">
        <v>3170</v>
      </c>
    </row>
    <row r="2489" spans="1:15">
      <c r="A2489" t="s">
        <v>2834</v>
      </c>
      <c r="C2489" s="8" t="s">
        <v>327</v>
      </c>
      <c r="F2489">
        <v>5.8143000000000002</v>
      </c>
      <c r="G2489" t="s">
        <v>3063</v>
      </c>
      <c r="H2489">
        <v>4407</v>
      </c>
      <c r="I2489" t="s">
        <v>2984</v>
      </c>
      <c r="J2489">
        <v>4</v>
      </c>
      <c r="K2489" t="s">
        <v>2966</v>
      </c>
      <c r="L2489">
        <v>4400</v>
      </c>
      <c r="M2489" t="s">
        <v>2976</v>
      </c>
      <c r="N2489">
        <v>2.5476999999999999</v>
      </c>
      <c r="O2489" s="4" t="s">
        <v>3170</v>
      </c>
    </row>
    <row r="2490" spans="1:15">
      <c r="A2490" t="s">
        <v>2835</v>
      </c>
      <c r="C2490" s="8" t="s">
        <v>327</v>
      </c>
      <c r="F2490">
        <v>15.0025</v>
      </c>
      <c r="G2490" t="s">
        <v>3063</v>
      </c>
      <c r="H2490">
        <v>4407</v>
      </c>
      <c r="I2490" t="s">
        <v>2984</v>
      </c>
      <c r="J2490">
        <v>4</v>
      </c>
      <c r="K2490" t="s">
        <v>2966</v>
      </c>
      <c r="L2490">
        <v>4400</v>
      </c>
      <c r="M2490" t="s">
        <v>2976</v>
      </c>
      <c r="N2490">
        <v>13.298299999999999</v>
      </c>
      <c r="O2490" s="4" t="s">
        <v>3170</v>
      </c>
    </row>
    <row r="2491" spans="1:15">
      <c r="A2491" t="s">
        <v>2853</v>
      </c>
      <c r="E2491" s="8" t="s">
        <v>327</v>
      </c>
      <c r="F2491">
        <v>128.1277</v>
      </c>
      <c r="G2491" t="s">
        <v>3063</v>
      </c>
      <c r="H2491">
        <v>4407</v>
      </c>
      <c r="I2491" t="s">
        <v>2984</v>
      </c>
      <c r="J2491">
        <v>4</v>
      </c>
      <c r="K2491" t="s">
        <v>2966</v>
      </c>
      <c r="L2491">
        <v>4400</v>
      </c>
      <c r="M2491" t="s">
        <v>2976</v>
      </c>
      <c r="N2491">
        <v>83.760199999999998</v>
      </c>
      <c r="O2491" s="4" t="s">
        <v>3170</v>
      </c>
    </row>
    <row r="2492" spans="1:15">
      <c r="A2492" t="s">
        <v>2854</v>
      </c>
      <c r="C2492" s="8" t="s">
        <v>327</v>
      </c>
      <c r="F2492">
        <v>118.4898</v>
      </c>
      <c r="G2492" t="s">
        <v>3063</v>
      </c>
      <c r="H2492">
        <v>4407</v>
      </c>
      <c r="I2492" t="s">
        <v>2984</v>
      </c>
      <c r="J2492">
        <v>4</v>
      </c>
      <c r="K2492" t="s">
        <v>2966</v>
      </c>
      <c r="L2492">
        <v>4400</v>
      </c>
      <c r="M2492" t="s">
        <v>2976</v>
      </c>
      <c r="N2492">
        <v>73.762799999999999</v>
      </c>
      <c r="O2492" s="4" t="s">
        <v>3170</v>
      </c>
    </row>
    <row r="2493" spans="1:15">
      <c r="A2493" t="s">
        <v>2863</v>
      </c>
      <c r="E2493" s="8" t="s">
        <v>327</v>
      </c>
      <c r="F2493">
        <v>10.0444</v>
      </c>
      <c r="G2493" t="s">
        <v>3063</v>
      </c>
      <c r="H2493">
        <v>4407</v>
      </c>
      <c r="I2493" t="s">
        <v>2984</v>
      </c>
      <c r="J2493">
        <v>4</v>
      </c>
      <c r="K2493" t="s">
        <v>2966</v>
      </c>
      <c r="L2493">
        <v>4400</v>
      </c>
      <c r="M2493" t="s">
        <v>2976</v>
      </c>
      <c r="N2493">
        <v>1.0271999999999999</v>
      </c>
      <c r="O2493" s="4" t="s">
        <v>3170</v>
      </c>
    </row>
    <row r="2494" spans="1:15">
      <c r="A2494" t="s">
        <v>2864</v>
      </c>
      <c r="C2494" s="8" t="s">
        <v>327</v>
      </c>
      <c r="F2494">
        <v>48.175199999999997</v>
      </c>
      <c r="G2494" t="s">
        <v>3063</v>
      </c>
      <c r="H2494">
        <v>4407</v>
      </c>
      <c r="I2494" t="s">
        <v>2984</v>
      </c>
      <c r="J2494">
        <v>4</v>
      </c>
      <c r="K2494" t="s">
        <v>2966</v>
      </c>
      <c r="L2494">
        <v>4400</v>
      </c>
      <c r="M2494" t="s">
        <v>2976</v>
      </c>
      <c r="N2494">
        <v>0.73880000000000001</v>
      </c>
      <c r="O2494" s="4" t="s">
        <v>3170</v>
      </c>
    </row>
    <row r="2495" spans="1:15">
      <c r="A2495" t="s">
        <v>2883</v>
      </c>
      <c r="C2495" s="8" t="s">
        <v>327</v>
      </c>
      <c r="F2495">
        <v>26.524100000000001</v>
      </c>
      <c r="G2495" t="s">
        <v>3063</v>
      </c>
      <c r="H2495">
        <v>4407</v>
      </c>
      <c r="I2495" t="s">
        <v>2984</v>
      </c>
      <c r="J2495">
        <v>4</v>
      </c>
      <c r="K2495" t="s">
        <v>2966</v>
      </c>
      <c r="L2495">
        <v>4400</v>
      </c>
      <c r="M2495" t="s">
        <v>2976</v>
      </c>
      <c r="N2495">
        <v>12.4376</v>
      </c>
      <c r="O2495" s="4" t="s">
        <v>3170</v>
      </c>
    </row>
    <row r="2496" spans="1:15">
      <c r="A2496" t="s">
        <v>2884</v>
      </c>
      <c r="E2496" s="8" t="s">
        <v>327</v>
      </c>
      <c r="F2496">
        <v>5.7119</v>
      </c>
      <c r="G2496" t="s">
        <v>3063</v>
      </c>
      <c r="H2496">
        <v>4407</v>
      </c>
      <c r="I2496" t="s">
        <v>2984</v>
      </c>
      <c r="J2496">
        <v>4</v>
      </c>
      <c r="K2496" t="s">
        <v>2966</v>
      </c>
      <c r="L2496">
        <v>4400</v>
      </c>
      <c r="M2496" t="s">
        <v>2976</v>
      </c>
      <c r="N2496">
        <v>5.7119</v>
      </c>
      <c r="O2496" s="4" t="s">
        <v>3170</v>
      </c>
    </row>
    <row r="2497" spans="1:15">
      <c r="A2497" t="s">
        <v>2890</v>
      </c>
      <c r="C2497" s="8" t="s">
        <v>327</v>
      </c>
      <c r="F2497">
        <v>30.987200000000001</v>
      </c>
      <c r="G2497" t="s">
        <v>3063</v>
      </c>
      <c r="H2497">
        <v>4407</v>
      </c>
      <c r="I2497" t="s">
        <v>2984</v>
      </c>
      <c r="J2497">
        <v>4</v>
      </c>
      <c r="K2497" t="s">
        <v>2966</v>
      </c>
      <c r="L2497">
        <v>4400</v>
      </c>
      <c r="M2497" t="s">
        <v>2976</v>
      </c>
      <c r="N2497">
        <v>6.7999999999999996E-3</v>
      </c>
      <c r="O2497" s="4" t="s">
        <v>3170</v>
      </c>
    </row>
    <row r="2498" spans="1:15">
      <c r="A2498" t="s">
        <v>2891</v>
      </c>
      <c r="C2498" s="8" t="s">
        <v>327</v>
      </c>
      <c r="F2498">
        <v>4.3776000000000002</v>
      </c>
      <c r="G2498" t="s">
        <v>3063</v>
      </c>
      <c r="H2498">
        <v>4407</v>
      </c>
      <c r="I2498" t="s">
        <v>2984</v>
      </c>
      <c r="J2498">
        <v>4</v>
      </c>
      <c r="K2498" t="s">
        <v>2966</v>
      </c>
      <c r="L2498">
        <v>4400</v>
      </c>
      <c r="M2498" t="s">
        <v>2976</v>
      </c>
      <c r="N2498">
        <v>0.76649999999999996</v>
      </c>
      <c r="O2498" s="4" t="s">
        <v>3170</v>
      </c>
    </row>
    <row r="2499" spans="1:15">
      <c r="A2499" t="s">
        <v>2893</v>
      </c>
      <c r="E2499" s="8" t="s">
        <v>327</v>
      </c>
      <c r="F2499">
        <v>6.1916000000000002</v>
      </c>
      <c r="G2499" t="s">
        <v>3063</v>
      </c>
      <c r="H2499">
        <v>4407</v>
      </c>
      <c r="I2499" t="s">
        <v>2984</v>
      </c>
      <c r="J2499">
        <v>4</v>
      </c>
      <c r="K2499" t="s">
        <v>2966</v>
      </c>
      <c r="L2499">
        <v>4400</v>
      </c>
      <c r="M2499" t="s">
        <v>2976</v>
      </c>
      <c r="N2499">
        <v>1.7655000000000001</v>
      </c>
      <c r="O2499" s="4" t="s">
        <v>3170</v>
      </c>
    </row>
    <row r="2500" spans="1:15">
      <c r="A2500" t="s">
        <v>2894</v>
      </c>
      <c r="E2500" s="8" t="s">
        <v>327</v>
      </c>
      <c r="F2500">
        <v>19.421800000000001</v>
      </c>
      <c r="G2500" t="s">
        <v>3063</v>
      </c>
      <c r="H2500">
        <v>4407</v>
      </c>
      <c r="I2500" t="s">
        <v>2984</v>
      </c>
      <c r="J2500">
        <v>4</v>
      </c>
      <c r="K2500" t="s">
        <v>2966</v>
      </c>
      <c r="L2500">
        <v>4400</v>
      </c>
      <c r="M2500" t="s">
        <v>2976</v>
      </c>
      <c r="N2500">
        <v>2.18E-2</v>
      </c>
      <c r="O2500" s="4" t="s">
        <v>3170</v>
      </c>
    </row>
    <row r="2501" spans="1:15">
      <c r="A2501" t="s">
        <v>2905</v>
      </c>
      <c r="C2501" s="8" t="s">
        <v>327</v>
      </c>
      <c r="E2501" s="8" t="s">
        <v>327</v>
      </c>
      <c r="F2501">
        <v>28.9419</v>
      </c>
      <c r="G2501" t="s">
        <v>3063</v>
      </c>
      <c r="H2501">
        <v>4407</v>
      </c>
      <c r="I2501" t="s">
        <v>2984</v>
      </c>
      <c r="J2501">
        <v>4</v>
      </c>
      <c r="K2501" t="s">
        <v>2966</v>
      </c>
      <c r="L2501">
        <v>4400</v>
      </c>
      <c r="M2501" t="s">
        <v>2976</v>
      </c>
      <c r="N2501">
        <v>28.9419</v>
      </c>
      <c r="O2501" s="4" t="s">
        <v>3170</v>
      </c>
    </row>
    <row r="2502" spans="1:15">
      <c r="A2502" t="s">
        <v>2908</v>
      </c>
      <c r="C2502" s="8" t="s">
        <v>327</v>
      </c>
      <c r="F2502">
        <v>30.7254</v>
      </c>
      <c r="G2502" t="s">
        <v>3063</v>
      </c>
      <c r="H2502">
        <v>4407</v>
      </c>
      <c r="I2502" t="s">
        <v>2984</v>
      </c>
      <c r="J2502">
        <v>4</v>
      </c>
      <c r="K2502" t="s">
        <v>2966</v>
      </c>
      <c r="L2502">
        <v>4400</v>
      </c>
      <c r="M2502" t="s">
        <v>2976</v>
      </c>
      <c r="N2502">
        <v>0.89870000000000005</v>
      </c>
      <c r="O2502" s="4" t="s">
        <v>3170</v>
      </c>
    </row>
    <row r="2503" spans="1:15">
      <c r="A2503" t="s">
        <v>2911</v>
      </c>
      <c r="E2503" s="8" t="s">
        <v>327</v>
      </c>
      <c r="F2503">
        <v>13.0543</v>
      </c>
      <c r="G2503" t="s">
        <v>3063</v>
      </c>
      <c r="H2503">
        <v>4407</v>
      </c>
      <c r="I2503" t="s">
        <v>2984</v>
      </c>
      <c r="J2503">
        <v>4</v>
      </c>
      <c r="K2503" t="s">
        <v>2966</v>
      </c>
      <c r="L2503">
        <v>4400</v>
      </c>
      <c r="M2503" t="s">
        <v>2976</v>
      </c>
      <c r="N2503">
        <v>11.3383</v>
      </c>
      <c r="O2503" s="4" t="s">
        <v>3170</v>
      </c>
    </row>
    <row r="2504" spans="1:15">
      <c r="A2504" t="s">
        <v>2922</v>
      </c>
      <c r="C2504" s="8" t="s">
        <v>327</v>
      </c>
      <c r="F2504">
        <v>14.027699999999999</v>
      </c>
      <c r="G2504" t="s">
        <v>3063</v>
      </c>
      <c r="H2504">
        <v>4407</v>
      </c>
      <c r="I2504" t="s">
        <v>2984</v>
      </c>
      <c r="J2504">
        <v>4</v>
      </c>
      <c r="K2504" t="s">
        <v>2966</v>
      </c>
      <c r="L2504">
        <v>4400</v>
      </c>
      <c r="M2504" t="s">
        <v>2976</v>
      </c>
      <c r="N2504">
        <v>7.4779</v>
      </c>
      <c r="O2504" s="4" t="s">
        <v>3170</v>
      </c>
    </row>
    <row r="2505" spans="1:15">
      <c r="A2505" t="s">
        <v>2923</v>
      </c>
      <c r="B2505" s="8" t="s">
        <v>327</v>
      </c>
      <c r="E2505" s="8" t="s">
        <v>327</v>
      </c>
      <c r="F2505">
        <v>8.8137000000000008</v>
      </c>
      <c r="G2505" t="s">
        <v>3063</v>
      </c>
      <c r="H2505">
        <v>4407</v>
      </c>
      <c r="I2505" t="s">
        <v>2984</v>
      </c>
      <c r="J2505">
        <v>4</v>
      </c>
      <c r="K2505" t="s">
        <v>2966</v>
      </c>
      <c r="L2505">
        <v>4400</v>
      </c>
      <c r="M2505" t="s">
        <v>2976</v>
      </c>
      <c r="N2505">
        <v>5.1106999999999996</v>
      </c>
      <c r="O2505" s="4" t="s">
        <v>3170</v>
      </c>
    </row>
    <row r="2506" spans="1:15">
      <c r="A2506" t="s">
        <v>2933</v>
      </c>
      <c r="C2506" s="8" t="s">
        <v>327</v>
      </c>
      <c r="F2506">
        <v>48.559800000000003</v>
      </c>
      <c r="G2506" t="s">
        <v>3063</v>
      </c>
      <c r="H2506">
        <v>4407</v>
      </c>
      <c r="I2506" t="s">
        <v>2984</v>
      </c>
      <c r="J2506">
        <v>4</v>
      </c>
      <c r="K2506" t="s">
        <v>2966</v>
      </c>
      <c r="L2506">
        <v>4400</v>
      </c>
      <c r="M2506" t="s">
        <v>2976</v>
      </c>
      <c r="N2506">
        <v>43.412999999999997</v>
      </c>
      <c r="O2506" s="4" t="s">
        <v>3170</v>
      </c>
    </row>
    <row r="2507" spans="1:15">
      <c r="A2507" t="s">
        <v>2934</v>
      </c>
      <c r="C2507" s="8" t="s">
        <v>327</v>
      </c>
      <c r="F2507">
        <v>58.2042</v>
      </c>
      <c r="G2507" t="s">
        <v>3063</v>
      </c>
      <c r="H2507">
        <v>4407</v>
      </c>
      <c r="I2507" t="s">
        <v>2984</v>
      </c>
      <c r="J2507">
        <v>4</v>
      </c>
      <c r="K2507" t="s">
        <v>2966</v>
      </c>
      <c r="L2507">
        <v>4400</v>
      </c>
      <c r="M2507" t="s">
        <v>2976</v>
      </c>
      <c r="N2507">
        <v>54.163600000000002</v>
      </c>
      <c r="O2507" s="4" t="s">
        <v>3170</v>
      </c>
    </row>
    <row r="2508" spans="1:15">
      <c r="A2508" t="s">
        <v>2935</v>
      </c>
      <c r="E2508" s="8" t="s">
        <v>327</v>
      </c>
      <c r="F2508">
        <v>36.656500000000001</v>
      </c>
      <c r="G2508" t="s">
        <v>3063</v>
      </c>
      <c r="H2508">
        <v>4407</v>
      </c>
      <c r="I2508" t="s">
        <v>2984</v>
      </c>
      <c r="J2508">
        <v>4</v>
      </c>
      <c r="K2508" t="s">
        <v>2966</v>
      </c>
      <c r="L2508">
        <v>4400</v>
      </c>
      <c r="M2508" t="s">
        <v>2976</v>
      </c>
      <c r="N2508">
        <v>12.864800000000001</v>
      </c>
      <c r="O2508" s="4" t="s">
        <v>3170</v>
      </c>
    </row>
    <row r="2509" spans="1:15">
      <c r="A2509" t="s">
        <v>1839</v>
      </c>
      <c r="C2509" s="8" t="s">
        <v>327</v>
      </c>
      <c r="F2509">
        <v>69.624799999999993</v>
      </c>
      <c r="G2509" t="s">
        <v>3063</v>
      </c>
      <c r="H2509">
        <v>4408</v>
      </c>
      <c r="I2509" t="s">
        <v>3001</v>
      </c>
      <c r="J2509">
        <v>4</v>
      </c>
      <c r="K2509" t="s">
        <v>2966</v>
      </c>
      <c r="L2509">
        <v>4400</v>
      </c>
      <c r="M2509" t="s">
        <v>2976</v>
      </c>
      <c r="N2509">
        <v>21.183399999999999</v>
      </c>
      <c r="O2509" s="4" t="s">
        <v>3170</v>
      </c>
    </row>
    <row r="2510" spans="1:15">
      <c r="A2510" t="s">
        <v>1840</v>
      </c>
      <c r="B2510" s="8" t="s">
        <v>327</v>
      </c>
      <c r="C2510" s="8" t="s">
        <v>327</v>
      </c>
      <c r="F2510">
        <v>3.0754000000000001</v>
      </c>
      <c r="G2510" t="s">
        <v>3063</v>
      </c>
      <c r="H2510">
        <v>4408</v>
      </c>
      <c r="I2510" t="s">
        <v>3001</v>
      </c>
      <c r="J2510">
        <v>4</v>
      </c>
      <c r="K2510" t="s">
        <v>2966</v>
      </c>
      <c r="L2510">
        <v>4400</v>
      </c>
      <c r="M2510" t="s">
        <v>2976</v>
      </c>
      <c r="N2510">
        <v>2.5966999999999998</v>
      </c>
      <c r="O2510" s="4" t="s">
        <v>3170</v>
      </c>
    </row>
    <row r="2511" spans="1:15">
      <c r="A2511" t="s">
        <v>1954</v>
      </c>
      <c r="E2511" s="8" t="s">
        <v>327</v>
      </c>
      <c r="F2511">
        <v>233.7465</v>
      </c>
      <c r="G2511" t="s">
        <v>3063</v>
      </c>
      <c r="H2511">
        <v>4408</v>
      </c>
      <c r="I2511" t="s">
        <v>3001</v>
      </c>
      <c r="J2511">
        <v>4</v>
      </c>
      <c r="K2511" t="s">
        <v>2966</v>
      </c>
      <c r="L2511">
        <v>4400</v>
      </c>
      <c r="M2511" t="s">
        <v>2976</v>
      </c>
      <c r="N2511">
        <v>4.3091999999999997</v>
      </c>
      <c r="O2511" s="4" t="s">
        <v>3170</v>
      </c>
    </row>
    <row r="2512" spans="1:15">
      <c r="A2512" t="s">
        <v>1685</v>
      </c>
      <c r="B2512" s="8" t="s">
        <v>327</v>
      </c>
      <c r="C2512" s="8" t="s">
        <v>327</v>
      </c>
      <c r="F2512">
        <v>1.7955000000000001</v>
      </c>
      <c r="G2512" t="s">
        <v>3063</v>
      </c>
      <c r="H2512">
        <v>4501</v>
      </c>
      <c r="I2512" t="s">
        <v>3042</v>
      </c>
      <c r="J2512">
        <v>4</v>
      </c>
      <c r="K2512" t="s">
        <v>2966</v>
      </c>
      <c r="L2512">
        <v>4500</v>
      </c>
      <c r="M2512" t="s">
        <v>2967</v>
      </c>
      <c r="N2512">
        <v>1.7955000000000001</v>
      </c>
      <c r="O2512" s="4" t="s">
        <v>3170</v>
      </c>
    </row>
    <row r="2513" spans="1:15">
      <c r="A2513" t="s">
        <v>1686</v>
      </c>
      <c r="B2513" s="8" t="s">
        <v>327</v>
      </c>
      <c r="C2513" s="8" t="s">
        <v>327</v>
      </c>
      <c r="F2513">
        <v>2.4453</v>
      </c>
      <c r="G2513" t="s">
        <v>3063</v>
      </c>
      <c r="H2513">
        <v>4501</v>
      </c>
      <c r="I2513" t="s">
        <v>3042</v>
      </c>
      <c r="J2513">
        <v>4</v>
      </c>
      <c r="K2513" t="s">
        <v>2966</v>
      </c>
      <c r="L2513">
        <v>4500</v>
      </c>
      <c r="M2513" t="s">
        <v>2967</v>
      </c>
      <c r="N2513">
        <v>2.4453</v>
      </c>
      <c r="O2513" s="4" t="s">
        <v>3170</v>
      </c>
    </row>
    <row r="2514" spans="1:15">
      <c r="A2514" t="s">
        <v>1687</v>
      </c>
      <c r="B2514" s="8" t="s">
        <v>327</v>
      </c>
      <c r="C2514" s="8" t="s">
        <v>327</v>
      </c>
      <c r="F2514">
        <v>2.7212000000000001</v>
      </c>
      <c r="G2514" t="s">
        <v>3063</v>
      </c>
      <c r="H2514">
        <v>4501</v>
      </c>
      <c r="I2514" t="s">
        <v>3042</v>
      </c>
      <c r="J2514">
        <v>4</v>
      </c>
      <c r="K2514" t="s">
        <v>2966</v>
      </c>
      <c r="L2514">
        <v>4500</v>
      </c>
      <c r="M2514" t="s">
        <v>2967</v>
      </c>
      <c r="N2514">
        <v>2.7212000000000001</v>
      </c>
      <c r="O2514" s="4" t="s">
        <v>3170</v>
      </c>
    </row>
    <row r="2515" spans="1:15">
      <c r="A2515" t="s">
        <v>1688</v>
      </c>
      <c r="C2515" s="8" t="s">
        <v>327</v>
      </c>
      <c r="F2515">
        <v>3.6440999999999999</v>
      </c>
      <c r="G2515" t="s">
        <v>3063</v>
      </c>
      <c r="H2515">
        <v>4501</v>
      </c>
      <c r="I2515" t="s">
        <v>3042</v>
      </c>
      <c r="J2515">
        <v>4</v>
      </c>
      <c r="K2515" t="s">
        <v>2966</v>
      </c>
      <c r="L2515">
        <v>4500</v>
      </c>
      <c r="M2515" t="s">
        <v>2967</v>
      </c>
      <c r="N2515">
        <v>3.6440999999999999</v>
      </c>
      <c r="O2515" s="4" t="s">
        <v>3170</v>
      </c>
    </row>
    <row r="2516" spans="1:15">
      <c r="A2516" t="s">
        <v>1689</v>
      </c>
      <c r="C2516" s="8" t="s">
        <v>327</v>
      </c>
      <c r="F2516">
        <v>9.7353000000000005</v>
      </c>
      <c r="G2516" t="s">
        <v>3063</v>
      </c>
      <c r="H2516">
        <v>4501</v>
      </c>
      <c r="I2516" t="s">
        <v>3042</v>
      </c>
      <c r="J2516">
        <v>4</v>
      </c>
      <c r="K2516" t="s">
        <v>2966</v>
      </c>
      <c r="L2516">
        <v>4500</v>
      </c>
      <c r="M2516" t="s">
        <v>2967</v>
      </c>
      <c r="N2516">
        <v>9.7353000000000005</v>
      </c>
      <c r="O2516" s="4" t="s">
        <v>3170</v>
      </c>
    </row>
    <row r="2517" spans="1:15">
      <c r="A2517" t="s">
        <v>1690</v>
      </c>
      <c r="C2517" s="8" t="s">
        <v>327</v>
      </c>
      <c r="F2517">
        <v>2.0659999999999998</v>
      </c>
      <c r="G2517" t="s">
        <v>3063</v>
      </c>
      <c r="H2517">
        <v>4501</v>
      </c>
      <c r="I2517" t="s">
        <v>3042</v>
      </c>
      <c r="J2517">
        <v>4</v>
      </c>
      <c r="K2517" t="s">
        <v>2966</v>
      </c>
      <c r="L2517">
        <v>4500</v>
      </c>
      <c r="M2517" t="s">
        <v>2967</v>
      </c>
      <c r="N2517">
        <v>0.20080000000000001</v>
      </c>
      <c r="O2517" s="4" t="s">
        <v>3170</v>
      </c>
    </row>
    <row r="2518" spans="1:15">
      <c r="A2518" t="s">
        <v>1691</v>
      </c>
      <c r="C2518" s="8" t="s">
        <v>327</v>
      </c>
      <c r="F2518">
        <v>7.0971000000000002</v>
      </c>
      <c r="G2518" t="s">
        <v>3063</v>
      </c>
      <c r="H2518">
        <v>4501</v>
      </c>
      <c r="I2518" t="s">
        <v>3042</v>
      </c>
      <c r="J2518">
        <v>4</v>
      </c>
      <c r="K2518" t="s">
        <v>2966</v>
      </c>
      <c r="L2518">
        <v>4500</v>
      </c>
      <c r="M2518" t="s">
        <v>2967</v>
      </c>
      <c r="N2518">
        <v>2.3626999999999998</v>
      </c>
      <c r="O2518" s="4" t="s">
        <v>3170</v>
      </c>
    </row>
    <row r="2519" spans="1:15">
      <c r="A2519" t="s">
        <v>1692</v>
      </c>
      <c r="C2519" s="8" t="s">
        <v>327</v>
      </c>
      <c r="F2519">
        <v>11.815899999999999</v>
      </c>
      <c r="G2519" t="s">
        <v>3063</v>
      </c>
      <c r="H2519">
        <v>4501</v>
      </c>
      <c r="I2519" t="s">
        <v>3042</v>
      </c>
      <c r="J2519">
        <v>4</v>
      </c>
      <c r="K2519" t="s">
        <v>2966</v>
      </c>
      <c r="L2519">
        <v>4500</v>
      </c>
      <c r="M2519" t="s">
        <v>2967</v>
      </c>
      <c r="N2519">
        <v>10.809699999999999</v>
      </c>
      <c r="O2519" s="4" t="s">
        <v>3170</v>
      </c>
    </row>
    <row r="2520" spans="1:15">
      <c r="A2520" t="s">
        <v>1693</v>
      </c>
      <c r="C2520" s="8" t="s">
        <v>327</v>
      </c>
      <c r="F2520">
        <v>1.4551000000000001</v>
      </c>
      <c r="G2520" t="s">
        <v>3063</v>
      </c>
      <c r="H2520">
        <v>4501</v>
      </c>
      <c r="I2520" t="s">
        <v>3042</v>
      </c>
      <c r="J2520">
        <v>4</v>
      </c>
      <c r="K2520" t="s">
        <v>2966</v>
      </c>
      <c r="L2520">
        <v>4500</v>
      </c>
      <c r="M2520" t="s">
        <v>2967</v>
      </c>
      <c r="N2520">
        <v>1.2614000000000001</v>
      </c>
      <c r="O2520" s="4" t="s">
        <v>3170</v>
      </c>
    </row>
    <row r="2521" spans="1:15">
      <c r="A2521" t="s">
        <v>1694</v>
      </c>
      <c r="C2521" s="8" t="s">
        <v>327</v>
      </c>
      <c r="F2521">
        <v>3.5116000000000001</v>
      </c>
      <c r="G2521" t="s">
        <v>3063</v>
      </c>
      <c r="H2521">
        <v>4501</v>
      </c>
      <c r="I2521" t="s">
        <v>3042</v>
      </c>
      <c r="J2521">
        <v>4</v>
      </c>
      <c r="K2521" t="s">
        <v>2966</v>
      </c>
      <c r="L2521">
        <v>4500</v>
      </c>
      <c r="M2521" t="s">
        <v>2967</v>
      </c>
      <c r="N2521">
        <v>2.2692000000000001</v>
      </c>
      <c r="O2521" s="4" t="s">
        <v>3170</v>
      </c>
    </row>
    <row r="2522" spans="1:15">
      <c r="A2522" t="s">
        <v>1713</v>
      </c>
      <c r="C2522" s="8" t="s">
        <v>327</v>
      </c>
      <c r="F2522">
        <v>19.446000000000002</v>
      </c>
      <c r="G2522" t="s">
        <v>3063</v>
      </c>
      <c r="H2522">
        <v>4501</v>
      </c>
      <c r="I2522" t="s">
        <v>3042</v>
      </c>
      <c r="J2522">
        <v>4</v>
      </c>
      <c r="K2522" t="s">
        <v>2966</v>
      </c>
      <c r="L2522">
        <v>4500</v>
      </c>
      <c r="M2522" t="s">
        <v>2967</v>
      </c>
      <c r="N2522">
        <v>5.9473000000000003</v>
      </c>
      <c r="O2522" s="4" t="s">
        <v>3170</v>
      </c>
    </row>
    <row r="2523" spans="1:15">
      <c r="A2523" t="s">
        <v>1714</v>
      </c>
      <c r="B2523" s="8" t="s">
        <v>327</v>
      </c>
      <c r="C2523" s="8" t="s">
        <v>327</v>
      </c>
      <c r="F2523">
        <v>5.4778000000000002</v>
      </c>
      <c r="G2523" t="s">
        <v>3063</v>
      </c>
      <c r="H2523">
        <v>4501</v>
      </c>
      <c r="I2523" t="s">
        <v>3042</v>
      </c>
      <c r="J2523">
        <v>4</v>
      </c>
      <c r="K2523" t="s">
        <v>2966</v>
      </c>
      <c r="L2523">
        <v>4500</v>
      </c>
      <c r="M2523" t="s">
        <v>2967</v>
      </c>
      <c r="N2523">
        <v>5.3483999999999998</v>
      </c>
      <c r="O2523" s="4" t="s">
        <v>3170</v>
      </c>
    </row>
    <row r="2524" spans="1:15">
      <c r="A2524" t="s">
        <v>1724</v>
      </c>
      <c r="B2524" s="8" t="s">
        <v>327</v>
      </c>
      <c r="E2524" s="8" t="s">
        <v>327</v>
      </c>
      <c r="F2524">
        <v>8.7920999999999996</v>
      </c>
      <c r="G2524" t="s">
        <v>3063</v>
      </c>
      <c r="H2524">
        <v>4501</v>
      </c>
      <c r="I2524" t="s">
        <v>3042</v>
      </c>
      <c r="J2524">
        <v>4</v>
      </c>
      <c r="K2524" t="s">
        <v>2966</v>
      </c>
      <c r="L2524">
        <v>4500</v>
      </c>
      <c r="M2524" t="s">
        <v>2967</v>
      </c>
      <c r="N2524">
        <v>0.33150000000000002</v>
      </c>
      <c r="O2524" s="4" t="s">
        <v>3170</v>
      </c>
    </row>
    <row r="2525" spans="1:15">
      <c r="A2525" t="s">
        <v>1725</v>
      </c>
      <c r="E2525" s="8" t="s">
        <v>327</v>
      </c>
      <c r="F2525">
        <v>34.697699999999998</v>
      </c>
      <c r="G2525" t="s">
        <v>3063</v>
      </c>
      <c r="H2525">
        <v>4501</v>
      </c>
      <c r="I2525" t="s">
        <v>3042</v>
      </c>
      <c r="J2525">
        <v>4</v>
      </c>
      <c r="K2525" t="s">
        <v>2966</v>
      </c>
      <c r="L2525">
        <v>4500</v>
      </c>
      <c r="M2525" t="s">
        <v>2967</v>
      </c>
      <c r="N2525">
        <v>15.140700000000001</v>
      </c>
      <c r="O2525" s="4" t="s">
        <v>3170</v>
      </c>
    </row>
    <row r="2526" spans="1:15">
      <c r="A2526" t="s">
        <v>1726</v>
      </c>
      <c r="E2526" s="8" t="s">
        <v>327</v>
      </c>
      <c r="F2526">
        <v>6.1637000000000004</v>
      </c>
      <c r="G2526" t="s">
        <v>3063</v>
      </c>
      <c r="H2526">
        <v>4501</v>
      </c>
      <c r="I2526" t="s">
        <v>3042</v>
      </c>
      <c r="J2526">
        <v>4</v>
      </c>
      <c r="K2526" t="s">
        <v>2966</v>
      </c>
      <c r="L2526">
        <v>4500</v>
      </c>
      <c r="M2526" t="s">
        <v>2967</v>
      </c>
      <c r="N2526">
        <v>4.9509999999999996</v>
      </c>
      <c r="O2526" s="4" t="s">
        <v>3170</v>
      </c>
    </row>
    <row r="2527" spans="1:15">
      <c r="A2527" t="s">
        <v>1727</v>
      </c>
      <c r="E2527" s="8" t="s">
        <v>327</v>
      </c>
      <c r="F2527">
        <v>21.5383</v>
      </c>
      <c r="G2527" t="s">
        <v>3063</v>
      </c>
      <c r="H2527">
        <v>4501</v>
      </c>
      <c r="I2527" t="s">
        <v>3042</v>
      </c>
      <c r="J2527">
        <v>4</v>
      </c>
      <c r="K2527" t="s">
        <v>2966</v>
      </c>
      <c r="L2527">
        <v>4500</v>
      </c>
      <c r="M2527" t="s">
        <v>2967</v>
      </c>
      <c r="N2527">
        <v>13.6737</v>
      </c>
      <c r="O2527" s="4" t="s">
        <v>3170</v>
      </c>
    </row>
    <row r="2528" spans="1:15">
      <c r="A2528" t="s">
        <v>1732</v>
      </c>
      <c r="C2528" s="8" t="s">
        <v>327</v>
      </c>
      <c r="F2528">
        <v>1.1368</v>
      </c>
      <c r="G2528" t="s">
        <v>3063</v>
      </c>
      <c r="H2528">
        <v>4501</v>
      </c>
      <c r="I2528" t="s">
        <v>3042</v>
      </c>
      <c r="J2528">
        <v>4</v>
      </c>
      <c r="K2528" t="s">
        <v>2966</v>
      </c>
      <c r="L2528">
        <v>4500</v>
      </c>
      <c r="M2528" t="s">
        <v>2967</v>
      </c>
      <c r="N2528">
        <v>0.61980000000000002</v>
      </c>
      <c r="O2528" s="4" t="s">
        <v>3170</v>
      </c>
    </row>
    <row r="2529" spans="1:15">
      <c r="A2529" t="s">
        <v>1734</v>
      </c>
      <c r="C2529" s="8" t="s">
        <v>327</v>
      </c>
      <c r="F2529">
        <v>4.8798000000000004</v>
      </c>
      <c r="G2529" t="s">
        <v>3063</v>
      </c>
      <c r="H2529">
        <v>4501</v>
      </c>
      <c r="I2529" t="s">
        <v>3042</v>
      </c>
      <c r="J2529">
        <v>4</v>
      </c>
      <c r="K2529" t="s">
        <v>2966</v>
      </c>
      <c r="L2529">
        <v>4500</v>
      </c>
      <c r="M2529" t="s">
        <v>2967</v>
      </c>
      <c r="N2529">
        <v>4.8122999999999996</v>
      </c>
      <c r="O2529" s="4" t="s">
        <v>3170</v>
      </c>
    </row>
    <row r="2530" spans="1:15">
      <c r="A2530" t="s">
        <v>1745</v>
      </c>
      <c r="C2530" s="8" t="s">
        <v>327</v>
      </c>
      <c r="F2530">
        <v>5.8832000000000004</v>
      </c>
      <c r="G2530" t="s">
        <v>3063</v>
      </c>
      <c r="H2530">
        <v>4501</v>
      </c>
      <c r="I2530" t="s">
        <v>3042</v>
      </c>
      <c r="J2530">
        <v>4</v>
      </c>
      <c r="K2530" t="s">
        <v>2966</v>
      </c>
      <c r="L2530">
        <v>4500</v>
      </c>
      <c r="M2530" t="s">
        <v>2967</v>
      </c>
      <c r="N2530">
        <v>0.1168</v>
      </c>
      <c r="O2530" s="4" t="s">
        <v>3170</v>
      </c>
    </row>
    <row r="2531" spans="1:15">
      <c r="A2531" t="s">
        <v>1747</v>
      </c>
      <c r="C2531" s="8" t="s">
        <v>327</v>
      </c>
      <c r="F2531">
        <v>72.080799999999996</v>
      </c>
      <c r="G2531" t="s">
        <v>3063</v>
      </c>
      <c r="H2531">
        <v>4501</v>
      </c>
      <c r="I2531" t="s">
        <v>3042</v>
      </c>
      <c r="J2531">
        <v>4</v>
      </c>
      <c r="K2531" t="s">
        <v>2966</v>
      </c>
      <c r="L2531">
        <v>4500</v>
      </c>
      <c r="M2531" t="s">
        <v>2967</v>
      </c>
      <c r="N2531">
        <v>59.4011</v>
      </c>
      <c r="O2531" s="4" t="s">
        <v>3170</v>
      </c>
    </row>
    <row r="2532" spans="1:15">
      <c r="A2532" t="s">
        <v>1757</v>
      </c>
      <c r="C2532" s="8" t="s">
        <v>327</v>
      </c>
      <c r="F2532">
        <v>67.884299999999996</v>
      </c>
      <c r="G2532" t="s">
        <v>3063</v>
      </c>
      <c r="H2532">
        <v>4501</v>
      </c>
      <c r="I2532" t="s">
        <v>3042</v>
      </c>
      <c r="J2532">
        <v>4</v>
      </c>
      <c r="K2532" t="s">
        <v>2966</v>
      </c>
      <c r="L2532">
        <v>4500</v>
      </c>
      <c r="M2532" t="s">
        <v>2967</v>
      </c>
      <c r="N2532">
        <v>50.294899999999998</v>
      </c>
      <c r="O2532" s="4" t="s">
        <v>3170</v>
      </c>
    </row>
    <row r="2533" spans="1:15">
      <c r="A2533" t="s">
        <v>1758</v>
      </c>
      <c r="C2533" s="8" t="s">
        <v>327</v>
      </c>
      <c r="F2533">
        <v>8.9975000000000005</v>
      </c>
      <c r="G2533" t="s">
        <v>3063</v>
      </c>
      <c r="H2533">
        <v>4501</v>
      </c>
      <c r="I2533" t="s">
        <v>3042</v>
      </c>
      <c r="J2533">
        <v>4</v>
      </c>
      <c r="K2533" t="s">
        <v>2966</v>
      </c>
      <c r="L2533">
        <v>4500</v>
      </c>
      <c r="M2533" t="s">
        <v>2967</v>
      </c>
      <c r="N2533">
        <v>6.6829000000000001</v>
      </c>
      <c r="O2533" s="4" t="s">
        <v>3170</v>
      </c>
    </row>
    <row r="2534" spans="1:15">
      <c r="A2534" t="s">
        <v>1760</v>
      </c>
      <c r="B2534" s="8" t="s">
        <v>327</v>
      </c>
      <c r="C2534" s="8" t="s">
        <v>327</v>
      </c>
      <c r="F2534">
        <v>18.517800000000001</v>
      </c>
      <c r="G2534" t="s">
        <v>3063</v>
      </c>
      <c r="H2534">
        <v>4501</v>
      </c>
      <c r="I2534" t="s">
        <v>3042</v>
      </c>
      <c r="J2534">
        <v>4</v>
      </c>
      <c r="K2534" t="s">
        <v>2966</v>
      </c>
      <c r="L2534">
        <v>4500</v>
      </c>
      <c r="M2534" t="s">
        <v>2967</v>
      </c>
      <c r="N2534">
        <v>18.517800000000001</v>
      </c>
      <c r="O2534" s="4" t="s">
        <v>3170</v>
      </c>
    </row>
    <row r="2535" spans="1:15">
      <c r="A2535" t="s">
        <v>1468</v>
      </c>
      <c r="B2535" s="8" t="s">
        <v>327</v>
      </c>
      <c r="C2535" s="8" t="s">
        <v>327</v>
      </c>
      <c r="E2535" s="8" t="s">
        <v>327</v>
      </c>
      <c r="F2535">
        <v>10.718</v>
      </c>
      <c r="G2535" t="s">
        <v>3063</v>
      </c>
      <c r="H2535">
        <v>4506</v>
      </c>
      <c r="I2535" t="s">
        <v>2968</v>
      </c>
      <c r="J2535">
        <v>4</v>
      </c>
      <c r="K2535" t="s">
        <v>2966</v>
      </c>
      <c r="L2535">
        <v>4500</v>
      </c>
      <c r="M2535" t="s">
        <v>2967</v>
      </c>
      <c r="N2535">
        <v>7.3779000000000003</v>
      </c>
      <c r="O2535" s="4" t="s">
        <v>3170</v>
      </c>
    </row>
    <row r="2536" spans="1:15">
      <c r="A2536" t="s">
        <v>1469</v>
      </c>
      <c r="B2536" s="8" t="s">
        <v>327</v>
      </c>
      <c r="C2536" s="8" t="s">
        <v>327</v>
      </c>
      <c r="E2536" s="8" t="s">
        <v>327</v>
      </c>
      <c r="F2536">
        <v>20.1754</v>
      </c>
      <c r="G2536" t="s">
        <v>3063</v>
      </c>
      <c r="H2536">
        <v>4506</v>
      </c>
      <c r="I2536" t="s">
        <v>2968</v>
      </c>
      <c r="J2536">
        <v>4</v>
      </c>
      <c r="K2536" t="s">
        <v>2966</v>
      </c>
      <c r="L2536">
        <v>4500</v>
      </c>
      <c r="M2536" t="s">
        <v>2967</v>
      </c>
      <c r="N2536">
        <v>1.6000000000000001E-3</v>
      </c>
      <c r="O2536" s="4" t="s">
        <v>3170</v>
      </c>
    </row>
    <row r="2537" spans="1:15">
      <c r="A2537" t="s">
        <v>1722</v>
      </c>
      <c r="E2537" s="8" t="s">
        <v>327</v>
      </c>
      <c r="F2537">
        <v>2.6356000000000002</v>
      </c>
      <c r="G2537" t="s">
        <v>3063</v>
      </c>
      <c r="H2537">
        <v>4506</v>
      </c>
      <c r="I2537" t="s">
        <v>2968</v>
      </c>
      <c r="J2537">
        <v>4</v>
      </c>
      <c r="K2537" t="s">
        <v>2966</v>
      </c>
      <c r="L2537">
        <v>4500</v>
      </c>
      <c r="M2537" t="s">
        <v>2967</v>
      </c>
      <c r="N2537">
        <v>2.6356000000000002</v>
      </c>
      <c r="O2537" s="4" t="s">
        <v>3170</v>
      </c>
    </row>
    <row r="2538" spans="1:15">
      <c r="A2538" t="s">
        <v>1723</v>
      </c>
      <c r="E2538" s="8" t="s">
        <v>327</v>
      </c>
      <c r="F2538">
        <v>2.7612999999999999</v>
      </c>
      <c r="G2538" t="s">
        <v>3063</v>
      </c>
      <c r="H2538">
        <v>4506</v>
      </c>
      <c r="I2538" t="s">
        <v>2968</v>
      </c>
      <c r="J2538">
        <v>4</v>
      </c>
      <c r="K2538" t="s">
        <v>2966</v>
      </c>
      <c r="L2538">
        <v>4500</v>
      </c>
      <c r="M2538" t="s">
        <v>2967</v>
      </c>
      <c r="N2538">
        <v>2.7612999999999999</v>
      </c>
      <c r="O2538" s="4" t="s">
        <v>3170</v>
      </c>
    </row>
    <row r="2539" spans="1:15">
      <c r="A2539" t="s">
        <v>1724</v>
      </c>
      <c r="B2539" s="8" t="s">
        <v>327</v>
      </c>
      <c r="E2539" s="8" t="s">
        <v>327</v>
      </c>
      <c r="F2539">
        <v>8.7920999999999996</v>
      </c>
      <c r="G2539" t="s">
        <v>3063</v>
      </c>
      <c r="H2539">
        <v>4506</v>
      </c>
      <c r="I2539" t="s">
        <v>2968</v>
      </c>
      <c r="J2539">
        <v>4</v>
      </c>
      <c r="K2539" t="s">
        <v>2966</v>
      </c>
      <c r="L2539">
        <v>4500</v>
      </c>
      <c r="M2539" t="s">
        <v>2967</v>
      </c>
      <c r="N2539">
        <v>8.4605999999999995</v>
      </c>
      <c r="O2539" s="4" t="s">
        <v>3170</v>
      </c>
    </row>
    <row r="2540" spans="1:15">
      <c r="A2540" t="s">
        <v>1725</v>
      </c>
      <c r="E2540" s="8" t="s">
        <v>327</v>
      </c>
      <c r="F2540">
        <v>34.697699999999998</v>
      </c>
      <c r="G2540" t="s">
        <v>3063</v>
      </c>
      <c r="H2540">
        <v>4506</v>
      </c>
      <c r="I2540" t="s">
        <v>2968</v>
      </c>
      <c r="J2540">
        <v>4</v>
      </c>
      <c r="K2540" t="s">
        <v>2966</v>
      </c>
      <c r="L2540">
        <v>4500</v>
      </c>
      <c r="M2540" t="s">
        <v>2967</v>
      </c>
      <c r="N2540">
        <v>15.0519</v>
      </c>
      <c r="O2540" s="4" t="s">
        <v>3170</v>
      </c>
    </row>
    <row r="2541" spans="1:15">
      <c r="A2541" t="s">
        <v>1726</v>
      </c>
      <c r="E2541" s="8" t="s">
        <v>327</v>
      </c>
      <c r="F2541">
        <v>6.1637000000000004</v>
      </c>
      <c r="G2541" t="s">
        <v>3063</v>
      </c>
      <c r="H2541">
        <v>4506</v>
      </c>
      <c r="I2541" t="s">
        <v>2968</v>
      </c>
      <c r="J2541">
        <v>4</v>
      </c>
      <c r="K2541" t="s">
        <v>2966</v>
      </c>
      <c r="L2541">
        <v>4500</v>
      </c>
      <c r="M2541" t="s">
        <v>2967</v>
      </c>
      <c r="N2541">
        <v>1.2126999999999999</v>
      </c>
      <c r="O2541" s="4" t="s">
        <v>3170</v>
      </c>
    </row>
    <row r="2542" spans="1:15">
      <c r="A2542" t="s">
        <v>1727</v>
      </c>
      <c r="E2542" s="8" t="s">
        <v>327</v>
      </c>
      <c r="F2542">
        <v>21.5383</v>
      </c>
      <c r="G2542" t="s">
        <v>3063</v>
      </c>
      <c r="H2542">
        <v>4506</v>
      </c>
      <c r="I2542" t="s">
        <v>2968</v>
      </c>
      <c r="J2542">
        <v>4</v>
      </c>
      <c r="K2542" t="s">
        <v>2966</v>
      </c>
      <c r="L2542">
        <v>4500</v>
      </c>
      <c r="M2542" t="s">
        <v>2967</v>
      </c>
      <c r="N2542">
        <v>2.9586000000000001</v>
      </c>
      <c r="O2542" s="4" t="s">
        <v>3170</v>
      </c>
    </row>
    <row r="2543" spans="1:15">
      <c r="A2543" t="s">
        <v>1728</v>
      </c>
      <c r="B2543" s="8" t="s">
        <v>327</v>
      </c>
      <c r="E2543" s="8" t="s">
        <v>327</v>
      </c>
      <c r="F2543">
        <v>5.3094999999999999</v>
      </c>
      <c r="G2543" t="s">
        <v>3063</v>
      </c>
      <c r="H2543">
        <v>4506</v>
      </c>
      <c r="I2543" t="s">
        <v>2968</v>
      </c>
      <c r="J2543">
        <v>4</v>
      </c>
      <c r="K2543" t="s">
        <v>2966</v>
      </c>
      <c r="L2543">
        <v>4500</v>
      </c>
      <c r="M2543" t="s">
        <v>2967</v>
      </c>
      <c r="N2543">
        <v>0.36530000000000001</v>
      </c>
      <c r="O2543" s="4" t="s">
        <v>3170</v>
      </c>
    </row>
    <row r="2544" spans="1:15">
      <c r="A2544" t="s">
        <v>1747</v>
      </c>
      <c r="C2544" s="8" t="s">
        <v>327</v>
      </c>
      <c r="F2544">
        <v>72.080799999999996</v>
      </c>
      <c r="G2544" t="s">
        <v>3063</v>
      </c>
      <c r="H2544">
        <v>4506</v>
      </c>
      <c r="I2544" t="s">
        <v>2968</v>
      </c>
      <c r="J2544">
        <v>4</v>
      </c>
      <c r="K2544" t="s">
        <v>2966</v>
      </c>
      <c r="L2544">
        <v>4500</v>
      </c>
      <c r="M2544" t="s">
        <v>2967</v>
      </c>
      <c r="N2544">
        <v>3.9243999999999999</v>
      </c>
      <c r="O2544" s="4" t="s">
        <v>3170</v>
      </c>
    </row>
    <row r="2545" spans="1:15">
      <c r="A2545" t="s">
        <v>1759</v>
      </c>
      <c r="E2545" s="8" t="s">
        <v>327</v>
      </c>
      <c r="F2545">
        <v>155.74700000000001</v>
      </c>
      <c r="G2545" t="s">
        <v>3063</v>
      </c>
      <c r="H2545">
        <v>4506</v>
      </c>
      <c r="I2545" t="s">
        <v>2968</v>
      </c>
      <c r="J2545">
        <v>4</v>
      </c>
      <c r="K2545" t="s">
        <v>2966</v>
      </c>
      <c r="L2545">
        <v>4500</v>
      </c>
      <c r="M2545" t="s">
        <v>2967</v>
      </c>
      <c r="N2545">
        <v>1.5629999999999999</v>
      </c>
      <c r="O2545" s="4" t="s">
        <v>3170</v>
      </c>
    </row>
    <row r="2546" spans="1:15">
      <c r="A2546" t="s">
        <v>2446</v>
      </c>
      <c r="C2546" s="8" t="s">
        <v>327</v>
      </c>
      <c r="F2546">
        <v>10.737399999999999</v>
      </c>
      <c r="G2546" t="s">
        <v>3063</v>
      </c>
      <c r="H2546">
        <v>4506</v>
      </c>
      <c r="I2546" t="s">
        <v>2968</v>
      </c>
      <c r="J2546">
        <v>4</v>
      </c>
      <c r="K2546" t="s">
        <v>2966</v>
      </c>
      <c r="L2546">
        <v>4500</v>
      </c>
      <c r="M2546" t="s">
        <v>2967</v>
      </c>
      <c r="N2546">
        <v>0.90239999999999998</v>
      </c>
      <c r="O2546" s="4" t="s">
        <v>3170</v>
      </c>
    </row>
    <row r="2547" spans="1:15">
      <c r="A2547" t="s">
        <v>2822</v>
      </c>
      <c r="B2547" s="8" t="s">
        <v>327</v>
      </c>
      <c r="C2547" s="8" t="s">
        <v>327</v>
      </c>
      <c r="F2547">
        <v>20.956499999999998</v>
      </c>
      <c r="G2547" t="s">
        <v>3063</v>
      </c>
      <c r="H2547">
        <v>4506</v>
      </c>
      <c r="I2547" t="s">
        <v>2968</v>
      </c>
      <c r="J2547">
        <v>4</v>
      </c>
      <c r="K2547" t="s">
        <v>2966</v>
      </c>
      <c r="L2547">
        <v>4500</v>
      </c>
      <c r="M2547" t="s">
        <v>2967</v>
      </c>
      <c r="N2547">
        <v>10.724</v>
      </c>
      <c r="O2547" s="4" t="s">
        <v>3170</v>
      </c>
    </row>
    <row r="2548" spans="1:15">
      <c r="A2548" t="s">
        <v>809</v>
      </c>
      <c r="E2548" s="8" t="s">
        <v>327</v>
      </c>
      <c r="F2548">
        <v>8.8026999999999997</v>
      </c>
      <c r="G2548" t="s">
        <v>3064</v>
      </c>
      <c r="H2548">
        <v>800</v>
      </c>
      <c r="I2548" t="s">
        <v>3119</v>
      </c>
      <c r="M2548" t="s">
        <v>3080</v>
      </c>
      <c r="N2548">
        <v>2.21</v>
      </c>
      <c r="O2548" t="s">
        <v>3179</v>
      </c>
    </row>
    <row r="2549" spans="1:15">
      <c r="A2549" t="s">
        <v>811</v>
      </c>
      <c r="C2549" s="8" t="s">
        <v>327</v>
      </c>
      <c r="F2549">
        <v>35.104100000000003</v>
      </c>
      <c r="G2549" t="s">
        <v>3064</v>
      </c>
      <c r="H2549">
        <v>800</v>
      </c>
      <c r="I2549" t="s">
        <v>3119</v>
      </c>
      <c r="M2549" t="s">
        <v>3080</v>
      </c>
      <c r="N2549">
        <v>16.627400000000002</v>
      </c>
      <c r="O2549" t="s">
        <v>3179</v>
      </c>
    </row>
    <row r="2550" spans="1:15">
      <c r="A2550" t="s">
        <v>816</v>
      </c>
      <c r="E2550" s="8" t="s">
        <v>327</v>
      </c>
      <c r="F2550">
        <v>2.0001000000000002</v>
      </c>
      <c r="G2550" t="s">
        <v>3064</v>
      </c>
      <c r="H2550">
        <v>800</v>
      </c>
      <c r="I2550" t="s">
        <v>3119</v>
      </c>
      <c r="M2550" t="s">
        <v>3080</v>
      </c>
      <c r="N2550">
        <v>0.4037</v>
      </c>
      <c r="O2550" t="s">
        <v>3179</v>
      </c>
    </row>
    <row r="2551" spans="1:15">
      <c r="A2551" t="s">
        <v>819</v>
      </c>
      <c r="C2551" s="8" t="s">
        <v>327</v>
      </c>
      <c r="E2551" s="8" t="s">
        <v>327</v>
      </c>
      <c r="F2551">
        <v>0.216</v>
      </c>
      <c r="G2551" t="s">
        <v>3064</v>
      </c>
      <c r="H2551">
        <v>800</v>
      </c>
      <c r="I2551" t="s">
        <v>3119</v>
      </c>
      <c r="M2551" t="s">
        <v>3080</v>
      </c>
      <c r="N2551">
        <v>0.216</v>
      </c>
      <c r="O2551" t="s">
        <v>3179</v>
      </c>
    </row>
    <row r="2552" spans="1:15">
      <c r="A2552" t="s">
        <v>833</v>
      </c>
      <c r="B2552" s="8" t="s">
        <v>327</v>
      </c>
      <c r="E2552" s="8" t="s">
        <v>327</v>
      </c>
      <c r="F2552">
        <v>6.8867000000000003</v>
      </c>
      <c r="G2552" t="s">
        <v>3064</v>
      </c>
      <c r="H2552">
        <v>800</v>
      </c>
      <c r="I2552" t="s">
        <v>3119</v>
      </c>
      <c r="M2552" t="s">
        <v>3080</v>
      </c>
      <c r="N2552">
        <v>0.94030000000000002</v>
      </c>
      <c r="O2552" t="s">
        <v>3179</v>
      </c>
    </row>
    <row r="2553" spans="1:15">
      <c r="A2553" t="s">
        <v>841</v>
      </c>
      <c r="B2553" s="8" t="s">
        <v>327</v>
      </c>
      <c r="E2553" s="8" t="s">
        <v>327</v>
      </c>
      <c r="F2553">
        <v>0.77890000000000004</v>
      </c>
      <c r="G2553" t="s">
        <v>3064</v>
      </c>
      <c r="H2553">
        <v>800</v>
      </c>
      <c r="I2553" t="s">
        <v>3119</v>
      </c>
      <c r="M2553" t="s">
        <v>3080</v>
      </c>
      <c r="N2553">
        <v>0.5272</v>
      </c>
      <c r="O2553" t="s">
        <v>3179</v>
      </c>
    </row>
    <row r="2554" spans="1:15">
      <c r="A2554" t="s">
        <v>842</v>
      </c>
      <c r="E2554" s="8" t="s">
        <v>327</v>
      </c>
      <c r="F2554">
        <v>1.2139</v>
      </c>
      <c r="G2554" t="s">
        <v>3064</v>
      </c>
      <c r="H2554">
        <v>800</v>
      </c>
      <c r="I2554" t="s">
        <v>3119</v>
      </c>
      <c r="M2554" t="s">
        <v>3080</v>
      </c>
      <c r="N2554">
        <v>0.17610000000000001</v>
      </c>
      <c r="O2554" t="s">
        <v>3179</v>
      </c>
    </row>
    <row r="2555" spans="1:15">
      <c r="A2555" t="s">
        <v>843</v>
      </c>
      <c r="E2555" s="8" t="s">
        <v>327</v>
      </c>
      <c r="F2555">
        <v>0.26650000000000001</v>
      </c>
      <c r="G2555" t="s">
        <v>3064</v>
      </c>
      <c r="H2555">
        <v>800</v>
      </c>
      <c r="I2555" t="s">
        <v>3119</v>
      </c>
      <c r="M2555" t="s">
        <v>3080</v>
      </c>
      <c r="N2555">
        <v>3.61E-2</v>
      </c>
      <c r="O2555" t="s">
        <v>3179</v>
      </c>
    </row>
    <row r="2556" spans="1:15">
      <c r="A2556" t="s">
        <v>844</v>
      </c>
      <c r="E2556" s="8" t="s">
        <v>327</v>
      </c>
      <c r="F2556">
        <v>1.7093</v>
      </c>
      <c r="G2556" t="s">
        <v>3064</v>
      </c>
      <c r="H2556">
        <v>800</v>
      </c>
      <c r="I2556" t="s">
        <v>3119</v>
      </c>
      <c r="M2556" t="s">
        <v>3080</v>
      </c>
      <c r="N2556">
        <v>2.69E-2</v>
      </c>
      <c r="O2556" t="s">
        <v>3179</v>
      </c>
    </row>
    <row r="2557" spans="1:15">
      <c r="A2557" t="s">
        <v>526</v>
      </c>
      <c r="C2557" s="8" t="s">
        <v>327</v>
      </c>
      <c r="F2557">
        <v>0.62590000000000001</v>
      </c>
      <c r="G2557" t="s">
        <v>3064</v>
      </c>
      <c r="H2557">
        <v>586</v>
      </c>
      <c r="I2557" t="s">
        <v>3069</v>
      </c>
      <c r="M2557" t="s">
        <v>3068</v>
      </c>
      <c r="N2557">
        <v>2.4299999999999999E-2</v>
      </c>
      <c r="O2557" t="s">
        <v>3168</v>
      </c>
    </row>
    <row r="2558" spans="1:15">
      <c r="A2558" t="s">
        <v>565</v>
      </c>
      <c r="C2558" s="8" t="s">
        <v>327</v>
      </c>
      <c r="F2558">
        <v>1.7685</v>
      </c>
      <c r="G2558" t="s">
        <v>3064</v>
      </c>
      <c r="H2558">
        <v>589</v>
      </c>
      <c r="I2558" t="s">
        <v>3155</v>
      </c>
      <c r="M2558" t="s">
        <v>3067</v>
      </c>
      <c r="N2558">
        <v>5.57E-2</v>
      </c>
      <c r="O2558" t="s">
        <v>3168</v>
      </c>
    </row>
    <row r="2559" spans="1:15">
      <c r="A2559" t="s">
        <v>666</v>
      </c>
      <c r="B2559" s="8" t="s">
        <v>327</v>
      </c>
      <c r="E2559" s="8" t="s">
        <v>327</v>
      </c>
      <c r="F2559">
        <v>0.1638</v>
      </c>
      <c r="G2559" t="s">
        <v>3064</v>
      </c>
      <c r="H2559">
        <v>589</v>
      </c>
      <c r="I2559" t="s">
        <v>3155</v>
      </c>
      <c r="M2559" t="s">
        <v>3067</v>
      </c>
      <c r="N2559">
        <v>0.1638</v>
      </c>
      <c r="O2559" t="s">
        <v>3168</v>
      </c>
    </row>
    <row r="2560" spans="1:15">
      <c r="A2560" t="s">
        <v>667</v>
      </c>
      <c r="C2560" s="8" t="s">
        <v>327</v>
      </c>
      <c r="F2560">
        <v>4.3418999999999999</v>
      </c>
      <c r="G2560" t="s">
        <v>3064</v>
      </c>
      <c r="H2560">
        <v>589</v>
      </c>
      <c r="I2560" t="s">
        <v>3155</v>
      </c>
      <c r="M2560" t="s">
        <v>3067</v>
      </c>
      <c r="N2560">
        <v>1.0999999999999999E-2</v>
      </c>
      <c r="O2560" t="s">
        <v>3168</v>
      </c>
    </row>
    <row r="2561" spans="1:15">
      <c r="A2561" t="s">
        <v>672</v>
      </c>
      <c r="B2561" s="8" t="s">
        <v>327</v>
      </c>
      <c r="E2561" s="8" t="s">
        <v>327</v>
      </c>
      <c r="F2561">
        <v>0.43049999999999999</v>
      </c>
      <c r="G2561" t="s">
        <v>3064</v>
      </c>
      <c r="H2561">
        <v>589</v>
      </c>
      <c r="I2561" t="s">
        <v>3155</v>
      </c>
      <c r="M2561" t="s">
        <v>3067</v>
      </c>
      <c r="N2561">
        <v>0.43049999999999999</v>
      </c>
      <c r="O2561" t="s">
        <v>3168</v>
      </c>
    </row>
    <row r="2562" spans="1:15">
      <c r="A2562" t="s">
        <v>681</v>
      </c>
      <c r="B2562" s="8" t="s">
        <v>327</v>
      </c>
      <c r="E2562" s="8" t="s">
        <v>327</v>
      </c>
      <c r="F2562">
        <v>1.4285000000000001</v>
      </c>
      <c r="G2562" t="s">
        <v>3064</v>
      </c>
      <c r="H2562">
        <v>589</v>
      </c>
      <c r="I2562" t="s">
        <v>3155</v>
      </c>
      <c r="M2562" t="s">
        <v>3067</v>
      </c>
      <c r="N2562">
        <v>0.89070000000000005</v>
      </c>
      <c r="O2562" t="s">
        <v>3168</v>
      </c>
    </row>
    <row r="2563" spans="1:15">
      <c r="A2563" t="s">
        <v>684</v>
      </c>
      <c r="E2563" s="8" t="s">
        <v>327</v>
      </c>
      <c r="F2563">
        <v>1.4401999999999999</v>
      </c>
      <c r="G2563" t="s">
        <v>3064</v>
      </c>
      <c r="H2563">
        <v>589</v>
      </c>
      <c r="I2563" t="s">
        <v>3155</v>
      </c>
      <c r="M2563" t="s">
        <v>3067</v>
      </c>
      <c r="N2563">
        <v>2.2000000000000001E-3</v>
      </c>
      <c r="O2563" t="s">
        <v>3168</v>
      </c>
    </row>
    <row r="2564" spans="1:15">
      <c r="A2564" t="s">
        <v>694</v>
      </c>
      <c r="B2564" s="8" t="s">
        <v>327</v>
      </c>
      <c r="E2564" s="8" t="s">
        <v>327</v>
      </c>
      <c r="F2564">
        <v>1.3612</v>
      </c>
      <c r="G2564" t="s">
        <v>3064</v>
      </c>
      <c r="H2564">
        <v>589</v>
      </c>
      <c r="I2564" t="s">
        <v>3155</v>
      </c>
      <c r="M2564" t="s">
        <v>3067</v>
      </c>
      <c r="N2564">
        <v>0.70230000000000004</v>
      </c>
      <c r="O2564" t="s">
        <v>3168</v>
      </c>
    </row>
    <row r="2565" spans="1:15">
      <c r="A2565" t="s">
        <v>695</v>
      </c>
      <c r="B2565" s="8" t="s">
        <v>327</v>
      </c>
      <c r="E2565" s="8" t="s">
        <v>327</v>
      </c>
      <c r="F2565">
        <v>0.66449999999999998</v>
      </c>
      <c r="G2565" t="s">
        <v>3064</v>
      </c>
      <c r="H2565">
        <v>589</v>
      </c>
      <c r="I2565" t="s">
        <v>3155</v>
      </c>
      <c r="M2565" t="s">
        <v>3067</v>
      </c>
      <c r="N2565">
        <v>9.0300000000000005E-2</v>
      </c>
      <c r="O2565" t="s">
        <v>3168</v>
      </c>
    </row>
    <row r="2566" spans="1:15">
      <c r="A2566" t="s">
        <v>699</v>
      </c>
      <c r="E2566" s="8" t="s">
        <v>327</v>
      </c>
      <c r="F2566">
        <v>1.3566</v>
      </c>
      <c r="G2566" t="s">
        <v>3064</v>
      </c>
      <c r="H2566">
        <v>589</v>
      </c>
      <c r="I2566" t="s">
        <v>3155</v>
      </c>
      <c r="M2566" t="s">
        <v>3067</v>
      </c>
      <c r="N2566">
        <v>0.42520000000000002</v>
      </c>
      <c r="O2566" t="s">
        <v>3168</v>
      </c>
    </row>
    <row r="2567" spans="1:15">
      <c r="A2567" t="s">
        <v>703</v>
      </c>
      <c r="C2567" s="8" t="s">
        <v>327</v>
      </c>
      <c r="F2567">
        <v>1.4165000000000001</v>
      </c>
      <c r="G2567" t="s">
        <v>3064</v>
      </c>
      <c r="H2567">
        <v>589</v>
      </c>
      <c r="I2567" t="s">
        <v>3155</v>
      </c>
      <c r="M2567" t="s">
        <v>3067</v>
      </c>
      <c r="N2567">
        <v>1.3976999999999999</v>
      </c>
      <c r="O2567" t="s">
        <v>3168</v>
      </c>
    </row>
    <row r="2568" spans="1:15">
      <c r="A2568" t="s">
        <v>704</v>
      </c>
      <c r="B2568" s="8" t="s">
        <v>327</v>
      </c>
      <c r="E2568" s="8" t="s">
        <v>327</v>
      </c>
      <c r="F2568">
        <v>1.1106</v>
      </c>
      <c r="G2568" t="s">
        <v>3064</v>
      </c>
      <c r="H2568">
        <v>589</v>
      </c>
      <c r="I2568" t="s">
        <v>3155</v>
      </c>
      <c r="M2568" t="s">
        <v>3067</v>
      </c>
      <c r="N2568">
        <v>0.6915</v>
      </c>
      <c r="O2568" t="s">
        <v>3168</v>
      </c>
    </row>
    <row r="2569" spans="1:15">
      <c r="A2569" t="s">
        <v>707</v>
      </c>
      <c r="B2569" s="8" t="s">
        <v>327</v>
      </c>
      <c r="E2569" s="8" t="s">
        <v>327</v>
      </c>
      <c r="F2569">
        <v>0.70420000000000005</v>
      </c>
      <c r="G2569" t="s">
        <v>3064</v>
      </c>
      <c r="H2569">
        <v>589</v>
      </c>
      <c r="I2569" t="s">
        <v>3155</v>
      </c>
      <c r="M2569" t="s">
        <v>3067</v>
      </c>
      <c r="N2569">
        <v>0.37630000000000002</v>
      </c>
      <c r="O2569" t="s">
        <v>3168</v>
      </c>
    </row>
    <row r="2570" spans="1:15">
      <c r="A2570" t="s">
        <v>711</v>
      </c>
      <c r="B2570" s="8" t="s">
        <v>327</v>
      </c>
      <c r="E2570" s="8" t="s">
        <v>327</v>
      </c>
      <c r="F2570">
        <v>0.4632</v>
      </c>
      <c r="G2570" t="s">
        <v>3064</v>
      </c>
      <c r="H2570">
        <v>589</v>
      </c>
      <c r="I2570" t="s">
        <v>3155</v>
      </c>
      <c r="M2570" t="s">
        <v>3067</v>
      </c>
      <c r="N2570">
        <v>0.1484</v>
      </c>
      <c r="O2570" t="s">
        <v>3168</v>
      </c>
    </row>
    <row r="2571" spans="1:15">
      <c r="A2571" t="s">
        <v>712</v>
      </c>
      <c r="B2571" s="8" t="s">
        <v>327</v>
      </c>
      <c r="E2571" s="8" t="s">
        <v>327</v>
      </c>
      <c r="F2571">
        <v>0.5071</v>
      </c>
      <c r="G2571" t="s">
        <v>3064</v>
      </c>
      <c r="H2571">
        <v>589</v>
      </c>
      <c r="I2571" t="s">
        <v>3155</v>
      </c>
      <c r="M2571" t="s">
        <v>3067</v>
      </c>
      <c r="N2571">
        <v>0.22750000000000001</v>
      </c>
      <c r="O2571" t="s">
        <v>3168</v>
      </c>
    </row>
    <row r="2572" spans="1:15">
      <c r="A2572" t="s">
        <v>713</v>
      </c>
      <c r="B2572" s="8" t="s">
        <v>327</v>
      </c>
      <c r="E2572" s="8" t="s">
        <v>327</v>
      </c>
      <c r="F2572">
        <v>0.4274</v>
      </c>
      <c r="G2572" t="s">
        <v>3064</v>
      </c>
      <c r="H2572">
        <v>589</v>
      </c>
      <c r="I2572" t="s">
        <v>3155</v>
      </c>
      <c r="M2572" t="s">
        <v>3067</v>
      </c>
      <c r="N2572">
        <v>0.3417</v>
      </c>
      <c r="O2572" t="s">
        <v>3168</v>
      </c>
    </row>
    <row r="2573" spans="1:15">
      <c r="A2573" t="s">
        <v>714</v>
      </c>
      <c r="B2573" s="8" t="s">
        <v>327</v>
      </c>
      <c r="E2573" s="8" t="s">
        <v>327</v>
      </c>
      <c r="F2573">
        <v>3.2924000000000002</v>
      </c>
      <c r="G2573" t="s">
        <v>3064</v>
      </c>
      <c r="H2573">
        <v>589</v>
      </c>
      <c r="I2573" t="s">
        <v>3155</v>
      </c>
      <c r="M2573" t="s">
        <v>3067</v>
      </c>
      <c r="N2573">
        <v>1.0398000000000001</v>
      </c>
      <c r="O2573" t="s">
        <v>3168</v>
      </c>
    </row>
    <row r="2574" spans="1:15">
      <c r="A2574" t="s">
        <v>724</v>
      </c>
      <c r="B2574" s="8" t="s">
        <v>327</v>
      </c>
      <c r="E2574" s="8" t="s">
        <v>327</v>
      </c>
      <c r="F2574">
        <v>0.2016</v>
      </c>
      <c r="G2574" t="s">
        <v>3064</v>
      </c>
      <c r="H2574">
        <v>589</v>
      </c>
      <c r="I2574" t="s">
        <v>3155</v>
      </c>
      <c r="M2574" t="s">
        <v>3067</v>
      </c>
      <c r="N2574">
        <v>4.6100000000000002E-2</v>
      </c>
      <c r="O2574" t="s">
        <v>3168</v>
      </c>
    </row>
    <row r="2575" spans="1:15">
      <c r="A2575" t="s">
        <v>725</v>
      </c>
      <c r="B2575" s="8" t="s">
        <v>327</v>
      </c>
      <c r="C2575" s="8" t="s">
        <v>327</v>
      </c>
      <c r="F2575">
        <v>0.5454</v>
      </c>
      <c r="G2575" t="s">
        <v>3064</v>
      </c>
      <c r="H2575">
        <v>589</v>
      </c>
      <c r="I2575" t="s">
        <v>3155</v>
      </c>
      <c r="M2575" t="s">
        <v>3067</v>
      </c>
      <c r="N2575">
        <v>0.53239999999999998</v>
      </c>
      <c r="O2575" t="s">
        <v>3168</v>
      </c>
    </row>
    <row r="2576" spans="1:15">
      <c r="A2576" t="s">
        <v>729</v>
      </c>
      <c r="B2576" s="8" t="s">
        <v>327</v>
      </c>
      <c r="C2576" s="8" t="s">
        <v>327</v>
      </c>
      <c r="F2576">
        <v>1.0257000000000001</v>
      </c>
      <c r="G2576" t="s">
        <v>3064</v>
      </c>
      <c r="H2576">
        <v>589</v>
      </c>
      <c r="I2576" t="s">
        <v>3155</v>
      </c>
      <c r="M2576" t="s">
        <v>3067</v>
      </c>
      <c r="N2576">
        <v>1.0006999999999999</v>
      </c>
      <c r="O2576" t="s">
        <v>3168</v>
      </c>
    </row>
    <row r="2577" spans="1:15">
      <c r="A2577" t="s">
        <v>731</v>
      </c>
      <c r="B2577" s="8" t="s">
        <v>327</v>
      </c>
      <c r="C2577" s="8" t="s">
        <v>327</v>
      </c>
      <c r="F2577">
        <v>0.68469999999999998</v>
      </c>
      <c r="G2577" t="s">
        <v>3064</v>
      </c>
      <c r="H2577">
        <v>589</v>
      </c>
      <c r="I2577" t="s">
        <v>3155</v>
      </c>
      <c r="M2577" t="s">
        <v>3067</v>
      </c>
      <c r="N2577">
        <v>0.6845</v>
      </c>
      <c r="O2577" t="s">
        <v>3168</v>
      </c>
    </row>
    <row r="2578" spans="1:15">
      <c r="A2578" t="s">
        <v>751</v>
      </c>
      <c r="C2578" s="8" t="s">
        <v>327</v>
      </c>
      <c r="F2578">
        <v>2.0943000000000001</v>
      </c>
      <c r="G2578" t="s">
        <v>3064</v>
      </c>
      <c r="H2578">
        <v>589</v>
      </c>
      <c r="I2578" t="s">
        <v>3155</v>
      </c>
      <c r="M2578" t="s">
        <v>3067</v>
      </c>
      <c r="N2578">
        <v>0.75</v>
      </c>
      <c r="O2578" t="s">
        <v>3168</v>
      </c>
    </row>
    <row r="2579" spans="1:15">
      <c r="A2579" t="s">
        <v>760</v>
      </c>
      <c r="C2579" s="8" t="s">
        <v>327</v>
      </c>
      <c r="F2579">
        <v>0.55959999999999999</v>
      </c>
      <c r="G2579" t="s">
        <v>3064</v>
      </c>
      <c r="H2579">
        <v>589</v>
      </c>
      <c r="I2579" t="s">
        <v>3155</v>
      </c>
      <c r="M2579" t="s">
        <v>3067</v>
      </c>
      <c r="N2579">
        <v>0.48820000000000002</v>
      </c>
      <c r="O2579" t="s">
        <v>3168</v>
      </c>
    </row>
    <row r="2580" spans="1:15">
      <c r="A2580" t="s">
        <v>772</v>
      </c>
      <c r="B2580" s="8" t="s">
        <v>327</v>
      </c>
      <c r="C2580" s="8" t="s">
        <v>327</v>
      </c>
      <c r="F2580">
        <v>1.9543999999999999</v>
      </c>
      <c r="G2580" t="s">
        <v>3064</v>
      </c>
      <c r="H2580">
        <v>589</v>
      </c>
      <c r="I2580" t="s">
        <v>3155</v>
      </c>
      <c r="M2580" t="s">
        <v>3067</v>
      </c>
      <c r="N2580">
        <v>0.60419999999999996</v>
      </c>
      <c r="O2580" t="s">
        <v>3168</v>
      </c>
    </row>
    <row r="2581" spans="1:15">
      <c r="A2581" t="s">
        <v>777</v>
      </c>
      <c r="B2581" s="8" t="s">
        <v>327</v>
      </c>
      <c r="C2581" s="8" t="s">
        <v>327</v>
      </c>
      <c r="F2581">
        <v>0.57679999999999998</v>
      </c>
      <c r="G2581" t="s">
        <v>3064</v>
      </c>
      <c r="H2581">
        <v>589</v>
      </c>
      <c r="I2581" t="s">
        <v>3155</v>
      </c>
      <c r="M2581" t="s">
        <v>3067</v>
      </c>
      <c r="N2581">
        <v>0.14130000000000001</v>
      </c>
      <c r="O2581" t="s">
        <v>3168</v>
      </c>
    </row>
    <row r="2582" spans="1:15">
      <c r="A2582" t="s">
        <v>788</v>
      </c>
      <c r="E2582" s="8" t="s">
        <v>327</v>
      </c>
      <c r="F2582">
        <v>9.1306999999999992</v>
      </c>
      <c r="G2582" t="s">
        <v>3064</v>
      </c>
      <c r="H2582">
        <v>589</v>
      </c>
      <c r="I2582" t="s">
        <v>3155</v>
      </c>
      <c r="M2582" t="s">
        <v>3067</v>
      </c>
      <c r="N2582">
        <v>0.68100000000000005</v>
      </c>
      <c r="O2582" t="s">
        <v>3168</v>
      </c>
    </row>
    <row r="2583" spans="1:15">
      <c r="A2583" t="s">
        <v>805</v>
      </c>
      <c r="C2583" s="8" t="s">
        <v>327</v>
      </c>
      <c r="E2583" s="8" t="s">
        <v>327</v>
      </c>
      <c r="F2583">
        <v>6.6441999999999997</v>
      </c>
      <c r="G2583" t="s">
        <v>3064</v>
      </c>
      <c r="H2583">
        <v>589</v>
      </c>
      <c r="I2583" t="s">
        <v>3155</v>
      </c>
      <c r="M2583" t="s">
        <v>3067</v>
      </c>
      <c r="N2583">
        <v>0.02</v>
      </c>
      <c r="O2583" t="s">
        <v>3168</v>
      </c>
    </row>
    <row r="2584" spans="1:15">
      <c r="A2584" t="s">
        <v>219</v>
      </c>
      <c r="E2584" s="8" t="s">
        <v>327</v>
      </c>
      <c r="F2584">
        <v>0.35859999999999997</v>
      </c>
      <c r="G2584" t="s">
        <v>3064</v>
      </c>
      <c r="H2584">
        <v>589</v>
      </c>
      <c r="I2584" t="s">
        <v>3155</v>
      </c>
      <c r="M2584" t="s">
        <v>3067</v>
      </c>
      <c r="N2584">
        <v>5.8900000000000001E-2</v>
      </c>
      <c r="O2584" t="s">
        <v>3168</v>
      </c>
    </row>
    <row r="2585" spans="1:15">
      <c r="A2585" t="s">
        <v>806</v>
      </c>
      <c r="B2585" s="8" t="s">
        <v>327</v>
      </c>
      <c r="E2585" s="8" t="s">
        <v>327</v>
      </c>
      <c r="F2585">
        <v>0.70640000000000003</v>
      </c>
      <c r="G2585" t="s">
        <v>3064</v>
      </c>
      <c r="H2585">
        <v>589</v>
      </c>
      <c r="I2585" t="s">
        <v>3155</v>
      </c>
      <c r="M2585" t="s">
        <v>3067</v>
      </c>
      <c r="N2585">
        <v>5.2699999999999997E-2</v>
      </c>
      <c r="O2585" t="s">
        <v>3168</v>
      </c>
    </row>
    <row r="2586" spans="1:15">
      <c r="A2586" t="s">
        <v>807</v>
      </c>
      <c r="B2586" s="8" t="s">
        <v>327</v>
      </c>
      <c r="C2586" s="8" t="s">
        <v>327</v>
      </c>
      <c r="F2586">
        <v>7.4629000000000003</v>
      </c>
      <c r="G2586" t="s">
        <v>3064</v>
      </c>
      <c r="H2586">
        <v>589</v>
      </c>
      <c r="I2586" t="s">
        <v>3155</v>
      </c>
      <c r="M2586" t="s">
        <v>3067</v>
      </c>
      <c r="N2586">
        <v>0.2356</v>
      </c>
      <c r="O2586" t="s">
        <v>3168</v>
      </c>
    </row>
    <row r="2587" spans="1:15">
      <c r="A2587" t="s">
        <v>808</v>
      </c>
      <c r="B2587" s="8" t="s">
        <v>327</v>
      </c>
      <c r="E2587" s="8" t="s">
        <v>327</v>
      </c>
      <c r="F2587">
        <v>2.8698000000000001</v>
      </c>
      <c r="G2587" t="s">
        <v>3064</v>
      </c>
      <c r="H2587">
        <v>589</v>
      </c>
      <c r="I2587" t="s">
        <v>3155</v>
      </c>
      <c r="M2587" t="s">
        <v>3067</v>
      </c>
      <c r="N2587">
        <v>0.50409999999999999</v>
      </c>
      <c r="O2587" t="s">
        <v>3168</v>
      </c>
    </row>
    <row r="2588" spans="1:15">
      <c r="A2588" t="s">
        <v>811</v>
      </c>
      <c r="C2588" s="8" t="s">
        <v>327</v>
      </c>
      <c r="F2588">
        <v>35.104100000000003</v>
      </c>
      <c r="G2588" t="s">
        <v>3064</v>
      </c>
      <c r="H2588">
        <v>589</v>
      </c>
      <c r="I2588" t="s">
        <v>3155</v>
      </c>
      <c r="M2588" t="s">
        <v>3067</v>
      </c>
      <c r="N2588">
        <v>2.7829999999999999</v>
      </c>
      <c r="O2588" t="s">
        <v>3168</v>
      </c>
    </row>
    <row r="2589" spans="1:15">
      <c r="A2589" t="s">
        <v>813</v>
      </c>
      <c r="C2589" s="8" t="s">
        <v>327</v>
      </c>
      <c r="F2589">
        <v>0.77400000000000002</v>
      </c>
      <c r="G2589" t="s">
        <v>3064</v>
      </c>
      <c r="H2589">
        <v>589</v>
      </c>
      <c r="I2589" t="s">
        <v>3155</v>
      </c>
      <c r="M2589" t="s">
        <v>3067</v>
      </c>
      <c r="N2589">
        <v>0.17119999999999999</v>
      </c>
      <c r="O2589" t="s">
        <v>3168</v>
      </c>
    </row>
    <row r="2590" spans="1:15">
      <c r="A2590" t="s">
        <v>853</v>
      </c>
      <c r="B2590" s="8" t="s">
        <v>327</v>
      </c>
      <c r="C2590" s="8" t="s">
        <v>327</v>
      </c>
      <c r="F2590">
        <v>21.741199999999999</v>
      </c>
      <c r="G2590" t="s">
        <v>3064</v>
      </c>
      <c r="H2590">
        <v>589</v>
      </c>
      <c r="I2590" t="s">
        <v>3155</v>
      </c>
      <c r="M2590" t="s">
        <v>3067</v>
      </c>
      <c r="N2590">
        <v>3.6978</v>
      </c>
      <c r="O2590" t="s">
        <v>3168</v>
      </c>
    </row>
    <row r="2591" spans="1:15">
      <c r="A2591" t="s">
        <v>222</v>
      </c>
      <c r="E2591" s="8" t="s">
        <v>327</v>
      </c>
      <c r="F2591">
        <v>1.1017999999999999</v>
      </c>
      <c r="G2591" t="s">
        <v>3064</v>
      </c>
      <c r="H2591">
        <v>589</v>
      </c>
      <c r="I2591" t="s">
        <v>3155</v>
      </c>
      <c r="M2591" t="s">
        <v>3067</v>
      </c>
      <c r="N2591">
        <v>0.4803</v>
      </c>
      <c r="O2591" t="s">
        <v>3168</v>
      </c>
    </row>
    <row r="2592" spans="1:15">
      <c r="A2592" t="s">
        <v>854</v>
      </c>
      <c r="B2592" s="8" t="s">
        <v>327</v>
      </c>
      <c r="C2592" s="8" t="s">
        <v>327</v>
      </c>
      <c r="F2592">
        <v>3.9546000000000001</v>
      </c>
      <c r="G2592" t="s">
        <v>3064</v>
      </c>
      <c r="H2592">
        <v>589</v>
      </c>
      <c r="I2592" t="s">
        <v>3155</v>
      </c>
      <c r="M2592" t="s">
        <v>3067</v>
      </c>
      <c r="N2592">
        <v>1.4016</v>
      </c>
      <c r="O2592" t="s">
        <v>3168</v>
      </c>
    </row>
    <row r="2593" spans="1:15">
      <c r="A2593" t="s">
        <v>855</v>
      </c>
      <c r="B2593" s="8" t="s">
        <v>327</v>
      </c>
      <c r="D2593" s="8" t="s">
        <v>327</v>
      </c>
      <c r="F2593">
        <v>5.7706</v>
      </c>
      <c r="G2593" t="s">
        <v>3064</v>
      </c>
      <c r="H2593">
        <v>589</v>
      </c>
      <c r="I2593" t="s">
        <v>3155</v>
      </c>
      <c r="M2593" t="s">
        <v>3067</v>
      </c>
      <c r="N2593">
        <v>0.60489999999999999</v>
      </c>
      <c r="O2593" t="s">
        <v>3168</v>
      </c>
    </row>
    <row r="2594" spans="1:15">
      <c r="A2594" t="s">
        <v>21</v>
      </c>
      <c r="C2594" s="8" t="s">
        <v>327</v>
      </c>
      <c r="F2594">
        <v>7.8489000000000004</v>
      </c>
      <c r="G2594" t="s">
        <v>3064</v>
      </c>
      <c r="H2594">
        <v>589</v>
      </c>
      <c r="I2594" t="s">
        <v>3155</v>
      </c>
      <c r="M2594" t="s">
        <v>3067</v>
      </c>
      <c r="N2594">
        <v>0.21579999999999999</v>
      </c>
      <c r="O2594" t="s">
        <v>3168</v>
      </c>
    </row>
    <row r="2595" spans="1:15">
      <c r="A2595" t="s">
        <v>23</v>
      </c>
      <c r="C2595" s="8" t="s">
        <v>327</v>
      </c>
      <c r="F2595">
        <v>25.0273</v>
      </c>
      <c r="G2595" t="s">
        <v>3064</v>
      </c>
      <c r="H2595">
        <v>589</v>
      </c>
      <c r="I2595" t="s">
        <v>3155</v>
      </c>
      <c r="M2595" t="s">
        <v>3067</v>
      </c>
      <c r="N2595">
        <v>2.4628000000000001</v>
      </c>
      <c r="O2595" t="s">
        <v>3168</v>
      </c>
    </row>
    <row r="2596" spans="1:15">
      <c r="A2596" t="s">
        <v>876</v>
      </c>
      <c r="B2596" s="8" t="s">
        <v>327</v>
      </c>
      <c r="E2596" s="8" t="s">
        <v>327</v>
      </c>
      <c r="F2596">
        <v>0.71509999999999996</v>
      </c>
      <c r="G2596" t="s">
        <v>3064</v>
      </c>
      <c r="H2596">
        <v>589</v>
      </c>
      <c r="I2596" t="s">
        <v>3155</v>
      </c>
      <c r="M2596" t="s">
        <v>3067</v>
      </c>
      <c r="N2596">
        <v>0.21290000000000001</v>
      </c>
      <c r="O2596" t="s">
        <v>3168</v>
      </c>
    </row>
    <row r="2597" spans="1:15">
      <c r="A2597" t="s">
        <v>877</v>
      </c>
      <c r="B2597" s="8" t="s">
        <v>327</v>
      </c>
      <c r="E2597" s="8" t="s">
        <v>327</v>
      </c>
      <c r="F2597">
        <v>0.59730000000000005</v>
      </c>
      <c r="G2597" t="s">
        <v>3064</v>
      </c>
      <c r="H2597">
        <v>589</v>
      </c>
      <c r="I2597" t="s">
        <v>3155</v>
      </c>
      <c r="M2597" t="s">
        <v>3067</v>
      </c>
      <c r="N2597">
        <v>9.9099999999999994E-2</v>
      </c>
      <c r="O2597" t="s">
        <v>3168</v>
      </c>
    </row>
    <row r="2598" spans="1:15">
      <c r="A2598" t="s">
        <v>955</v>
      </c>
      <c r="F2598">
        <v>0.32529999999999998</v>
      </c>
      <c r="G2598" t="s">
        <v>3064</v>
      </c>
      <c r="H2598">
        <v>589</v>
      </c>
      <c r="I2598" t="s">
        <v>3155</v>
      </c>
      <c r="M2598" t="s">
        <v>3067</v>
      </c>
      <c r="N2598">
        <v>9.1600000000000001E-2</v>
      </c>
      <c r="O2598" t="s">
        <v>3168</v>
      </c>
    </row>
    <row r="2599" spans="1:15">
      <c r="A2599" t="s">
        <v>956</v>
      </c>
      <c r="F2599">
        <v>0.63800000000000001</v>
      </c>
      <c r="G2599" t="s">
        <v>3064</v>
      </c>
      <c r="H2599">
        <v>589</v>
      </c>
      <c r="I2599" t="s">
        <v>3155</v>
      </c>
      <c r="M2599" t="s">
        <v>3067</v>
      </c>
      <c r="N2599">
        <v>0.30020000000000002</v>
      </c>
      <c r="O2599" t="s">
        <v>3168</v>
      </c>
    </row>
    <row r="2600" spans="1:15">
      <c r="A2600" t="s">
        <v>957</v>
      </c>
      <c r="F2600">
        <v>1.15E-2</v>
      </c>
      <c r="G2600" t="s">
        <v>3064</v>
      </c>
      <c r="H2600">
        <v>589</v>
      </c>
      <c r="I2600" t="s">
        <v>3155</v>
      </c>
      <c r="M2600" t="s">
        <v>3067</v>
      </c>
      <c r="N2600">
        <v>1.15E-2</v>
      </c>
      <c r="O2600" t="s">
        <v>3168</v>
      </c>
    </row>
    <row r="2601" spans="1:15">
      <c r="A2601" t="s">
        <v>28</v>
      </c>
      <c r="E2601" s="8" t="s">
        <v>327</v>
      </c>
      <c r="F2601">
        <v>0.28789999999999999</v>
      </c>
      <c r="G2601" t="s">
        <v>3064</v>
      </c>
      <c r="H2601">
        <v>589</v>
      </c>
      <c r="I2601" t="s">
        <v>3155</v>
      </c>
      <c r="M2601" t="s">
        <v>3067</v>
      </c>
      <c r="N2601">
        <v>0.03</v>
      </c>
      <c r="O2601" t="s">
        <v>3168</v>
      </c>
    </row>
    <row r="2602" spans="1:15">
      <c r="A2602" t="s">
        <v>965</v>
      </c>
      <c r="F2602">
        <v>0.13270000000000001</v>
      </c>
      <c r="G2602" t="s">
        <v>3064</v>
      </c>
      <c r="H2602">
        <v>589</v>
      </c>
      <c r="I2602" t="s">
        <v>3155</v>
      </c>
      <c r="M2602" t="s">
        <v>3067</v>
      </c>
      <c r="N2602">
        <v>7.7000000000000002E-3</v>
      </c>
      <c r="O2602" t="s">
        <v>3168</v>
      </c>
    </row>
    <row r="2603" spans="1:15">
      <c r="A2603" t="s">
        <v>966</v>
      </c>
      <c r="F2603">
        <v>0.2576</v>
      </c>
      <c r="G2603" t="s">
        <v>3064</v>
      </c>
      <c r="H2603">
        <v>589</v>
      </c>
      <c r="I2603" t="s">
        <v>3155</v>
      </c>
      <c r="M2603" t="s">
        <v>3067</v>
      </c>
      <c r="N2603">
        <v>0.2402</v>
      </c>
      <c r="O2603" t="s">
        <v>3168</v>
      </c>
    </row>
    <row r="2604" spans="1:15">
      <c r="A2604" t="s">
        <v>29</v>
      </c>
      <c r="E2604" s="8" t="s">
        <v>327</v>
      </c>
      <c r="F2604">
        <v>0.4607</v>
      </c>
      <c r="G2604" t="s">
        <v>3064</v>
      </c>
      <c r="H2604">
        <v>589</v>
      </c>
      <c r="I2604" t="s">
        <v>3155</v>
      </c>
      <c r="M2604" t="s">
        <v>3067</v>
      </c>
      <c r="N2604">
        <v>0.44869999999999999</v>
      </c>
      <c r="O2604" t="s">
        <v>3168</v>
      </c>
    </row>
    <row r="2605" spans="1:15">
      <c r="A2605" t="s">
        <v>32</v>
      </c>
      <c r="E2605" s="8" t="s">
        <v>327</v>
      </c>
      <c r="F2605">
        <v>0.84050000000000002</v>
      </c>
      <c r="G2605" t="s">
        <v>3064</v>
      </c>
      <c r="H2605">
        <v>589</v>
      </c>
      <c r="I2605" t="s">
        <v>3155</v>
      </c>
      <c r="M2605" t="s">
        <v>3067</v>
      </c>
      <c r="N2605">
        <v>0.80479999999999996</v>
      </c>
      <c r="O2605" t="s">
        <v>3168</v>
      </c>
    </row>
    <row r="2606" spans="1:15">
      <c r="A2606" t="s">
        <v>33</v>
      </c>
      <c r="E2606" s="8" t="s">
        <v>327</v>
      </c>
      <c r="F2606">
        <v>0.89700000000000002</v>
      </c>
      <c r="G2606" t="s">
        <v>3064</v>
      </c>
      <c r="H2606">
        <v>589</v>
      </c>
      <c r="I2606" t="s">
        <v>3155</v>
      </c>
      <c r="M2606" t="s">
        <v>3067</v>
      </c>
      <c r="N2606">
        <v>0.45619999999999999</v>
      </c>
      <c r="O2606" t="s">
        <v>3168</v>
      </c>
    </row>
    <row r="2607" spans="1:15">
      <c r="A2607" t="s">
        <v>34</v>
      </c>
      <c r="E2607" s="8" t="s">
        <v>327</v>
      </c>
      <c r="F2607">
        <v>1.9982</v>
      </c>
      <c r="G2607" t="s">
        <v>3064</v>
      </c>
      <c r="H2607">
        <v>589</v>
      </c>
      <c r="I2607" t="s">
        <v>3155</v>
      </c>
      <c r="M2607" t="s">
        <v>3067</v>
      </c>
      <c r="N2607">
        <v>9.6000000000000002E-2</v>
      </c>
      <c r="O2607" t="s">
        <v>3168</v>
      </c>
    </row>
    <row r="2608" spans="1:15">
      <c r="A2608" t="s">
        <v>968</v>
      </c>
      <c r="E2608" s="8" t="s">
        <v>327</v>
      </c>
      <c r="F2608">
        <v>2.222</v>
      </c>
      <c r="G2608" t="s">
        <v>3064</v>
      </c>
      <c r="H2608">
        <v>589</v>
      </c>
      <c r="I2608" t="s">
        <v>3155</v>
      </c>
      <c r="M2608" t="s">
        <v>3067</v>
      </c>
      <c r="N2608">
        <v>0.1971</v>
      </c>
      <c r="O2608" t="s">
        <v>3168</v>
      </c>
    </row>
    <row r="2609" spans="1:15">
      <c r="A2609" t="s">
        <v>973</v>
      </c>
      <c r="E2609" s="8" t="s">
        <v>327</v>
      </c>
      <c r="F2609">
        <v>0.23</v>
      </c>
      <c r="G2609" t="s">
        <v>3064</v>
      </c>
      <c r="H2609">
        <v>589</v>
      </c>
      <c r="I2609" t="s">
        <v>3155</v>
      </c>
      <c r="M2609" t="s">
        <v>3067</v>
      </c>
      <c r="N2609">
        <v>9.9599999999999994E-2</v>
      </c>
      <c r="O2609" t="s">
        <v>3168</v>
      </c>
    </row>
    <row r="2610" spans="1:15">
      <c r="A2610" t="s">
        <v>975</v>
      </c>
      <c r="E2610" s="8" t="s">
        <v>327</v>
      </c>
      <c r="F2610">
        <v>1.3071999999999999</v>
      </c>
      <c r="G2610" t="s">
        <v>3064</v>
      </c>
      <c r="H2610">
        <v>589</v>
      </c>
      <c r="I2610" t="s">
        <v>3155</v>
      </c>
      <c r="M2610" t="s">
        <v>3067</v>
      </c>
      <c r="N2610">
        <v>0.1065</v>
      </c>
      <c r="O2610" t="s">
        <v>3168</v>
      </c>
    </row>
    <row r="2611" spans="1:15">
      <c r="A2611" t="s">
        <v>980</v>
      </c>
      <c r="E2611" s="8" t="s">
        <v>327</v>
      </c>
      <c r="F2611">
        <v>1.6812</v>
      </c>
      <c r="G2611" t="s">
        <v>3064</v>
      </c>
      <c r="H2611">
        <v>589</v>
      </c>
      <c r="I2611" t="s">
        <v>3155</v>
      </c>
      <c r="M2611" t="s">
        <v>3067</v>
      </c>
      <c r="N2611">
        <v>0.38159999999999999</v>
      </c>
      <c r="O2611" t="s">
        <v>3168</v>
      </c>
    </row>
    <row r="2612" spans="1:15">
      <c r="A2612" t="s">
        <v>982</v>
      </c>
      <c r="E2612" s="8" t="s">
        <v>327</v>
      </c>
      <c r="F2612">
        <v>8.3900000000000002E-2</v>
      </c>
      <c r="G2612" t="s">
        <v>3064</v>
      </c>
      <c r="H2612">
        <v>589</v>
      </c>
      <c r="I2612" t="s">
        <v>3155</v>
      </c>
      <c r="M2612" t="s">
        <v>3067</v>
      </c>
      <c r="N2612">
        <v>1.29E-2</v>
      </c>
      <c r="O2612" t="s">
        <v>3168</v>
      </c>
    </row>
    <row r="2613" spans="1:15">
      <c r="A2613" t="s">
        <v>1086</v>
      </c>
      <c r="B2613" s="8" t="s">
        <v>327</v>
      </c>
      <c r="C2613" s="8" t="s">
        <v>327</v>
      </c>
      <c r="F2613">
        <v>1.1264000000000001</v>
      </c>
      <c r="G2613" t="s">
        <v>3064</v>
      </c>
      <c r="H2613">
        <v>589</v>
      </c>
      <c r="I2613" t="s">
        <v>3155</v>
      </c>
      <c r="M2613" t="s">
        <v>3067</v>
      </c>
      <c r="N2613">
        <v>2.3E-2</v>
      </c>
      <c r="O2613" t="s">
        <v>3168</v>
      </c>
    </row>
    <row r="2614" spans="1:15">
      <c r="A2614" t="s">
        <v>1087</v>
      </c>
      <c r="E2614" s="8" t="s">
        <v>327</v>
      </c>
      <c r="F2614">
        <v>3.7938000000000001</v>
      </c>
      <c r="G2614" t="s">
        <v>3064</v>
      </c>
      <c r="H2614">
        <v>589</v>
      </c>
      <c r="I2614" t="s">
        <v>3155</v>
      </c>
      <c r="M2614" t="s">
        <v>3067</v>
      </c>
      <c r="N2614">
        <v>0.1832</v>
      </c>
      <c r="O2614" t="s">
        <v>3168</v>
      </c>
    </row>
    <row r="2615" spans="1:15">
      <c r="A2615" t="s">
        <v>1089</v>
      </c>
      <c r="C2615" s="8" t="s">
        <v>327</v>
      </c>
      <c r="F2615">
        <v>1.2806</v>
      </c>
      <c r="G2615" t="s">
        <v>3064</v>
      </c>
      <c r="H2615">
        <v>589</v>
      </c>
      <c r="I2615" t="s">
        <v>3155</v>
      </c>
      <c r="M2615" t="s">
        <v>3067</v>
      </c>
      <c r="N2615">
        <v>4.2200000000000001E-2</v>
      </c>
      <c r="O2615" t="s">
        <v>3168</v>
      </c>
    </row>
    <row r="2616" spans="1:15">
      <c r="A2616" t="s">
        <v>1095</v>
      </c>
      <c r="F2616">
        <v>0.91059999999999997</v>
      </c>
      <c r="G2616" t="s">
        <v>3064</v>
      </c>
      <c r="H2616">
        <v>589</v>
      </c>
      <c r="I2616" t="s">
        <v>3155</v>
      </c>
      <c r="M2616" t="s">
        <v>3067</v>
      </c>
      <c r="N2616">
        <v>0.11559999999999999</v>
      </c>
      <c r="O2616" t="s">
        <v>3168</v>
      </c>
    </row>
    <row r="2617" spans="1:15">
      <c r="A2617" t="s">
        <v>1096</v>
      </c>
      <c r="C2617" s="8" t="s">
        <v>327</v>
      </c>
      <c r="F2617">
        <v>0.51559999999999995</v>
      </c>
      <c r="G2617" t="s">
        <v>3064</v>
      </c>
      <c r="H2617">
        <v>589</v>
      </c>
      <c r="I2617" t="s">
        <v>3155</v>
      </c>
      <c r="M2617" t="s">
        <v>3067</v>
      </c>
      <c r="N2617">
        <v>0.46600000000000003</v>
      </c>
      <c r="O2617" t="s">
        <v>3168</v>
      </c>
    </row>
    <row r="2618" spans="1:15">
      <c r="A2618" t="s">
        <v>1099</v>
      </c>
      <c r="E2618" s="8" t="s">
        <v>327</v>
      </c>
      <c r="F2618">
        <v>0.28289999999999998</v>
      </c>
      <c r="G2618" t="s">
        <v>3064</v>
      </c>
      <c r="H2618">
        <v>589</v>
      </c>
      <c r="I2618" t="s">
        <v>3155</v>
      </c>
      <c r="M2618" t="s">
        <v>3067</v>
      </c>
      <c r="N2618">
        <v>0.28289999999999998</v>
      </c>
      <c r="O2618" t="s">
        <v>3168</v>
      </c>
    </row>
    <row r="2619" spans="1:15">
      <c r="A2619" t="s">
        <v>1100</v>
      </c>
      <c r="C2619" s="8" t="s">
        <v>327</v>
      </c>
      <c r="F2619">
        <v>0.60550000000000004</v>
      </c>
      <c r="G2619" t="s">
        <v>3064</v>
      </c>
      <c r="H2619">
        <v>589</v>
      </c>
      <c r="I2619" t="s">
        <v>3155</v>
      </c>
      <c r="M2619" t="s">
        <v>3067</v>
      </c>
      <c r="N2619">
        <v>0.60550000000000004</v>
      </c>
      <c r="O2619" t="s">
        <v>3168</v>
      </c>
    </row>
    <row r="2620" spans="1:15">
      <c r="A2620" t="s">
        <v>1102</v>
      </c>
      <c r="E2620" s="8" t="s">
        <v>327</v>
      </c>
      <c r="F2620">
        <v>1.1395</v>
      </c>
      <c r="G2620" t="s">
        <v>3064</v>
      </c>
      <c r="H2620">
        <v>589</v>
      </c>
      <c r="I2620" t="s">
        <v>3155</v>
      </c>
      <c r="M2620" t="s">
        <v>3067</v>
      </c>
      <c r="N2620">
        <v>9.9000000000000005E-2</v>
      </c>
      <c r="O2620" t="s">
        <v>3168</v>
      </c>
    </row>
    <row r="2621" spans="1:15">
      <c r="A2621" t="s">
        <v>1103</v>
      </c>
      <c r="B2621" s="8" t="s">
        <v>327</v>
      </c>
      <c r="E2621" s="8" t="s">
        <v>327</v>
      </c>
      <c r="F2621">
        <v>0.79079999999999995</v>
      </c>
      <c r="G2621" t="s">
        <v>3064</v>
      </c>
      <c r="H2621">
        <v>589</v>
      </c>
      <c r="I2621" t="s">
        <v>3155</v>
      </c>
      <c r="M2621" t="s">
        <v>3067</v>
      </c>
      <c r="N2621">
        <v>0.73009999999999997</v>
      </c>
      <c r="O2621" t="s">
        <v>3168</v>
      </c>
    </row>
    <row r="2622" spans="1:15">
      <c r="A2622" t="s">
        <v>1104</v>
      </c>
      <c r="B2622" s="8" t="s">
        <v>327</v>
      </c>
      <c r="C2622" s="8" t="s">
        <v>327</v>
      </c>
      <c r="F2622">
        <v>0.71660000000000001</v>
      </c>
      <c r="G2622" t="s">
        <v>3064</v>
      </c>
      <c r="H2622">
        <v>589</v>
      </c>
      <c r="I2622" t="s">
        <v>3155</v>
      </c>
      <c r="M2622" t="s">
        <v>3067</v>
      </c>
      <c r="N2622">
        <v>0.71660000000000001</v>
      </c>
      <c r="O2622" t="s">
        <v>3168</v>
      </c>
    </row>
    <row r="2623" spans="1:15">
      <c r="A2623" t="s">
        <v>1105</v>
      </c>
      <c r="E2623" s="8" t="s">
        <v>327</v>
      </c>
      <c r="F2623">
        <v>5.3209</v>
      </c>
      <c r="G2623" t="s">
        <v>3064</v>
      </c>
      <c r="H2623">
        <v>589</v>
      </c>
      <c r="I2623" t="s">
        <v>3155</v>
      </c>
      <c r="M2623" t="s">
        <v>3067</v>
      </c>
      <c r="N2623">
        <v>1.0800000000000001E-2</v>
      </c>
      <c r="O2623" t="s">
        <v>3168</v>
      </c>
    </row>
    <row r="2624" spans="1:15">
      <c r="A2624" t="s">
        <v>1107</v>
      </c>
      <c r="C2624" s="8" t="s">
        <v>327</v>
      </c>
      <c r="F2624">
        <v>0.35539999999999999</v>
      </c>
      <c r="G2624" t="s">
        <v>3064</v>
      </c>
      <c r="H2624">
        <v>589</v>
      </c>
      <c r="I2624" t="s">
        <v>3155</v>
      </c>
      <c r="M2624" t="s">
        <v>3067</v>
      </c>
      <c r="N2624">
        <v>8.1600000000000006E-2</v>
      </c>
      <c r="O2624" t="s">
        <v>3168</v>
      </c>
    </row>
    <row r="2625" spans="1:15">
      <c r="A2625" t="s">
        <v>1108</v>
      </c>
      <c r="E2625" s="8" t="s">
        <v>327</v>
      </c>
      <c r="F2625">
        <v>0.67279999999999995</v>
      </c>
      <c r="G2625" t="s">
        <v>3064</v>
      </c>
      <c r="H2625">
        <v>589</v>
      </c>
      <c r="I2625" t="s">
        <v>3155</v>
      </c>
      <c r="M2625" t="s">
        <v>3067</v>
      </c>
      <c r="N2625">
        <v>0.62770000000000004</v>
      </c>
      <c r="O2625" t="s">
        <v>3168</v>
      </c>
    </row>
    <row r="2626" spans="1:15">
      <c r="A2626" t="s">
        <v>1109</v>
      </c>
      <c r="C2626" s="8" t="s">
        <v>327</v>
      </c>
      <c r="F2626">
        <v>0.86919999999999997</v>
      </c>
      <c r="G2626" t="s">
        <v>3064</v>
      </c>
      <c r="H2626">
        <v>589</v>
      </c>
      <c r="I2626" t="s">
        <v>3155</v>
      </c>
      <c r="M2626" t="s">
        <v>3067</v>
      </c>
      <c r="N2626">
        <v>4.7600000000000003E-2</v>
      </c>
      <c r="O2626" t="s">
        <v>3168</v>
      </c>
    </row>
    <row r="2627" spans="1:15">
      <c r="A2627" t="s">
        <v>1111</v>
      </c>
      <c r="E2627" s="8" t="s">
        <v>327</v>
      </c>
      <c r="F2627">
        <v>1.5234000000000001</v>
      </c>
      <c r="G2627" t="s">
        <v>3064</v>
      </c>
      <c r="H2627">
        <v>589</v>
      </c>
      <c r="I2627" t="s">
        <v>3155</v>
      </c>
      <c r="M2627" t="s">
        <v>3067</v>
      </c>
      <c r="N2627">
        <v>4.9799999999999997E-2</v>
      </c>
      <c r="O2627" t="s">
        <v>3168</v>
      </c>
    </row>
    <row r="2628" spans="1:15">
      <c r="A2628" t="s">
        <v>1113</v>
      </c>
      <c r="C2628" s="8" t="s">
        <v>327</v>
      </c>
      <c r="F2628">
        <v>0.53259999999999996</v>
      </c>
      <c r="G2628" t="s">
        <v>3064</v>
      </c>
      <c r="H2628">
        <v>589</v>
      </c>
      <c r="I2628" t="s">
        <v>3155</v>
      </c>
      <c r="M2628" t="s">
        <v>3067</v>
      </c>
      <c r="N2628">
        <v>0.1512</v>
      </c>
      <c r="O2628" t="s">
        <v>3168</v>
      </c>
    </row>
    <row r="2629" spans="1:15">
      <c r="A2629" t="s">
        <v>1114</v>
      </c>
      <c r="C2629" s="8" t="s">
        <v>327</v>
      </c>
      <c r="F2629">
        <v>0.8821</v>
      </c>
      <c r="G2629" t="s">
        <v>3064</v>
      </c>
      <c r="H2629">
        <v>589</v>
      </c>
      <c r="I2629" t="s">
        <v>3155</v>
      </c>
      <c r="M2629" t="s">
        <v>3067</v>
      </c>
      <c r="N2629">
        <v>0.85640000000000005</v>
      </c>
      <c r="O2629" t="s">
        <v>3168</v>
      </c>
    </row>
    <row r="2630" spans="1:15">
      <c r="A2630" t="s">
        <v>1115</v>
      </c>
      <c r="C2630" s="8" t="s">
        <v>327</v>
      </c>
      <c r="F2630">
        <v>7.0457999999999998</v>
      </c>
      <c r="G2630" t="s">
        <v>3064</v>
      </c>
      <c r="H2630">
        <v>589</v>
      </c>
      <c r="I2630" t="s">
        <v>3155</v>
      </c>
      <c r="M2630" t="s">
        <v>3067</v>
      </c>
      <c r="N2630">
        <v>0.19370000000000001</v>
      </c>
      <c r="O2630" t="s">
        <v>3168</v>
      </c>
    </row>
    <row r="2631" spans="1:15">
      <c r="A2631" t="s">
        <v>1117</v>
      </c>
      <c r="B2631" s="8" t="s">
        <v>327</v>
      </c>
      <c r="E2631" s="8" t="s">
        <v>327</v>
      </c>
      <c r="F2631">
        <v>1.0337000000000001</v>
      </c>
      <c r="G2631" t="s">
        <v>3064</v>
      </c>
      <c r="H2631">
        <v>589</v>
      </c>
      <c r="I2631" t="s">
        <v>3155</v>
      </c>
      <c r="M2631" t="s">
        <v>3067</v>
      </c>
      <c r="N2631">
        <v>0.82079999999999997</v>
      </c>
      <c r="O2631" t="s">
        <v>3168</v>
      </c>
    </row>
    <row r="2632" spans="1:15">
      <c r="A2632" t="s">
        <v>1118</v>
      </c>
      <c r="E2632" s="8" t="s">
        <v>327</v>
      </c>
      <c r="F2632">
        <v>1.1059000000000001</v>
      </c>
      <c r="G2632" t="s">
        <v>3064</v>
      </c>
      <c r="H2632">
        <v>589</v>
      </c>
      <c r="I2632" t="s">
        <v>3155</v>
      </c>
      <c r="M2632" t="s">
        <v>3067</v>
      </c>
      <c r="N2632">
        <v>1.0764</v>
      </c>
      <c r="O2632" t="s">
        <v>3168</v>
      </c>
    </row>
    <row r="2633" spans="1:15">
      <c r="A2633" t="s">
        <v>1119</v>
      </c>
      <c r="E2633" s="8" t="s">
        <v>327</v>
      </c>
      <c r="F2633">
        <v>1.1665000000000001</v>
      </c>
      <c r="G2633" t="s">
        <v>3064</v>
      </c>
      <c r="H2633">
        <v>589</v>
      </c>
      <c r="I2633" t="s">
        <v>3155</v>
      </c>
      <c r="M2633" t="s">
        <v>3067</v>
      </c>
      <c r="N2633">
        <v>0.29580000000000001</v>
      </c>
      <c r="O2633" t="s">
        <v>3168</v>
      </c>
    </row>
    <row r="2634" spans="1:15">
      <c r="A2634" t="s">
        <v>1122</v>
      </c>
      <c r="B2634" s="8" t="s">
        <v>327</v>
      </c>
      <c r="C2634" s="8" t="s">
        <v>327</v>
      </c>
      <c r="F2634">
        <v>0.1202</v>
      </c>
      <c r="G2634" t="s">
        <v>3064</v>
      </c>
      <c r="H2634">
        <v>589</v>
      </c>
      <c r="I2634" t="s">
        <v>3155</v>
      </c>
      <c r="M2634" t="s">
        <v>3067</v>
      </c>
      <c r="N2634">
        <v>0.1202</v>
      </c>
      <c r="O2634" t="s">
        <v>3168</v>
      </c>
    </row>
    <row r="2635" spans="1:15">
      <c r="A2635" t="s">
        <v>1124</v>
      </c>
      <c r="C2635" s="8" t="s">
        <v>327</v>
      </c>
      <c r="F2635">
        <v>1.9681999999999999</v>
      </c>
      <c r="G2635" t="s">
        <v>3064</v>
      </c>
      <c r="H2635">
        <v>589</v>
      </c>
      <c r="I2635" t="s">
        <v>3155</v>
      </c>
      <c r="M2635" t="s">
        <v>3067</v>
      </c>
      <c r="N2635">
        <v>1.9681999999999999</v>
      </c>
      <c r="O2635" t="s">
        <v>3168</v>
      </c>
    </row>
    <row r="2636" spans="1:15">
      <c r="A2636" t="s">
        <v>1125</v>
      </c>
      <c r="B2636" s="8" t="s">
        <v>327</v>
      </c>
      <c r="C2636" s="8" t="s">
        <v>327</v>
      </c>
      <c r="F2636">
        <v>4.2900000000000001E-2</v>
      </c>
      <c r="G2636" t="s">
        <v>3064</v>
      </c>
      <c r="H2636">
        <v>589</v>
      </c>
      <c r="I2636" t="s">
        <v>3155</v>
      </c>
      <c r="M2636" t="s">
        <v>3067</v>
      </c>
      <c r="N2636">
        <v>4.2599999999999999E-2</v>
      </c>
      <c r="O2636" t="s">
        <v>3168</v>
      </c>
    </row>
    <row r="2637" spans="1:15">
      <c r="A2637" t="s">
        <v>1128</v>
      </c>
      <c r="C2637" s="8" t="s">
        <v>327</v>
      </c>
      <c r="F2637">
        <v>1.758</v>
      </c>
      <c r="G2637" t="s">
        <v>3064</v>
      </c>
      <c r="H2637">
        <v>589</v>
      </c>
      <c r="I2637" t="s">
        <v>3155</v>
      </c>
      <c r="M2637" t="s">
        <v>3067</v>
      </c>
      <c r="N2637">
        <v>2.0899999999999998E-2</v>
      </c>
      <c r="O2637" t="s">
        <v>3168</v>
      </c>
    </row>
    <row r="2638" spans="1:15">
      <c r="A2638" t="s">
        <v>1130</v>
      </c>
      <c r="C2638" s="8" t="s">
        <v>327</v>
      </c>
      <c r="F2638">
        <v>2.7555999999999998</v>
      </c>
      <c r="G2638" t="s">
        <v>3064</v>
      </c>
      <c r="H2638">
        <v>589</v>
      </c>
      <c r="I2638" t="s">
        <v>3155</v>
      </c>
      <c r="M2638" t="s">
        <v>3067</v>
      </c>
      <c r="N2638">
        <v>0.2873</v>
      </c>
      <c r="O2638" t="s">
        <v>3168</v>
      </c>
    </row>
    <row r="2639" spans="1:15">
      <c r="A2639" t="s">
        <v>1133</v>
      </c>
      <c r="C2639" s="8" t="s">
        <v>327</v>
      </c>
      <c r="F2639">
        <v>2.1800999999999999</v>
      </c>
      <c r="G2639" t="s">
        <v>3064</v>
      </c>
      <c r="H2639">
        <v>589</v>
      </c>
      <c r="I2639" t="s">
        <v>3155</v>
      </c>
      <c r="M2639" t="s">
        <v>3067</v>
      </c>
      <c r="N2639">
        <v>0.79179999999999995</v>
      </c>
      <c r="O2639" t="s">
        <v>3168</v>
      </c>
    </row>
    <row r="2640" spans="1:15">
      <c r="A2640" t="s">
        <v>1135</v>
      </c>
      <c r="C2640" s="8" t="s">
        <v>327</v>
      </c>
      <c r="F2640">
        <v>0.37119999999999997</v>
      </c>
      <c r="G2640" t="s">
        <v>3064</v>
      </c>
      <c r="H2640">
        <v>589</v>
      </c>
      <c r="I2640" t="s">
        <v>3155</v>
      </c>
      <c r="M2640" t="s">
        <v>3067</v>
      </c>
      <c r="N2640">
        <v>0.37119999999999997</v>
      </c>
      <c r="O2640" t="s">
        <v>3168</v>
      </c>
    </row>
    <row r="2641" spans="1:15">
      <c r="A2641" t="s">
        <v>1137</v>
      </c>
      <c r="C2641" s="8" t="s">
        <v>327</v>
      </c>
      <c r="F2641">
        <v>1.8149</v>
      </c>
      <c r="G2641" t="s">
        <v>3064</v>
      </c>
      <c r="H2641">
        <v>589</v>
      </c>
      <c r="I2641" t="s">
        <v>3155</v>
      </c>
      <c r="M2641" t="s">
        <v>3067</v>
      </c>
      <c r="N2641">
        <v>0.87070000000000003</v>
      </c>
      <c r="O2641" t="s">
        <v>3168</v>
      </c>
    </row>
    <row r="2642" spans="1:15">
      <c r="A2642" t="s">
        <v>1141</v>
      </c>
      <c r="C2642" s="8" t="s">
        <v>327</v>
      </c>
      <c r="F2642">
        <v>1.8408</v>
      </c>
      <c r="G2642" t="s">
        <v>3064</v>
      </c>
      <c r="H2642">
        <v>589</v>
      </c>
      <c r="I2642" t="s">
        <v>3155</v>
      </c>
      <c r="M2642" t="s">
        <v>3067</v>
      </c>
      <c r="N2642">
        <v>1.2008000000000001</v>
      </c>
      <c r="O2642" t="s">
        <v>3168</v>
      </c>
    </row>
    <row r="2643" spans="1:15">
      <c r="A2643" t="s">
        <v>1145</v>
      </c>
      <c r="C2643" s="8" t="s">
        <v>327</v>
      </c>
      <c r="F2643">
        <v>0.2369</v>
      </c>
      <c r="G2643" t="s">
        <v>3064</v>
      </c>
      <c r="H2643">
        <v>589</v>
      </c>
      <c r="I2643" t="s">
        <v>3155</v>
      </c>
      <c r="M2643" t="s">
        <v>3067</v>
      </c>
      <c r="N2643">
        <v>6.5799999999999997E-2</v>
      </c>
      <c r="O2643" t="s">
        <v>3168</v>
      </c>
    </row>
    <row r="2644" spans="1:15">
      <c r="A2644" t="s">
        <v>1146</v>
      </c>
      <c r="B2644" s="8" t="s">
        <v>327</v>
      </c>
      <c r="C2644" s="8" t="s">
        <v>327</v>
      </c>
      <c r="F2644">
        <v>2.0312999999999999</v>
      </c>
      <c r="G2644" t="s">
        <v>3064</v>
      </c>
      <c r="H2644">
        <v>589</v>
      </c>
      <c r="I2644" t="s">
        <v>3155</v>
      </c>
      <c r="M2644" t="s">
        <v>3067</v>
      </c>
      <c r="N2644">
        <v>0.26369999999999999</v>
      </c>
      <c r="O2644" t="s">
        <v>3168</v>
      </c>
    </row>
    <row r="2645" spans="1:15">
      <c r="A2645" t="s">
        <v>63</v>
      </c>
      <c r="E2645" s="8" t="s">
        <v>327</v>
      </c>
      <c r="F2645">
        <v>1.3082</v>
      </c>
      <c r="G2645" t="s">
        <v>3064</v>
      </c>
      <c r="H2645">
        <v>589</v>
      </c>
      <c r="I2645" t="s">
        <v>3155</v>
      </c>
      <c r="M2645" t="s">
        <v>3067</v>
      </c>
      <c r="N2645">
        <v>3.0200000000000001E-2</v>
      </c>
      <c r="O2645" t="s">
        <v>3168</v>
      </c>
    </row>
    <row r="2646" spans="1:15">
      <c r="A2646" t="s">
        <v>1215</v>
      </c>
      <c r="F2646">
        <v>1.0785</v>
      </c>
      <c r="G2646" t="s">
        <v>3064</v>
      </c>
      <c r="H2646">
        <v>589</v>
      </c>
      <c r="I2646" t="s">
        <v>3155</v>
      </c>
      <c r="M2646" t="s">
        <v>3067</v>
      </c>
      <c r="N2646">
        <v>0.38250000000000001</v>
      </c>
      <c r="O2646" t="s">
        <v>3168</v>
      </c>
    </row>
    <row r="2647" spans="1:15">
      <c r="A2647" t="s">
        <v>65</v>
      </c>
      <c r="E2647" s="8" t="s">
        <v>327</v>
      </c>
      <c r="F2647">
        <v>1.2135</v>
      </c>
      <c r="G2647" t="s">
        <v>3064</v>
      </c>
      <c r="H2647">
        <v>589</v>
      </c>
      <c r="I2647" t="s">
        <v>3155</v>
      </c>
      <c r="M2647" t="s">
        <v>3067</v>
      </c>
      <c r="N2647">
        <v>6.1000000000000004E-3</v>
      </c>
      <c r="O2647" t="s">
        <v>3168</v>
      </c>
    </row>
    <row r="2648" spans="1:15">
      <c r="A2648" t="s">
        <v>1216</v>
      </c>
      <c r="E2648" s="8" t="s">
        <v>327</v>
      </c>
      <c r="F2648">
        <v>1.5161</v>
      </c>
      <c r="G2648" t="s">
        <v>3064</v>
      </c>
      <c r="H2648">
        <v>589</v>
      </c>
      <c r="I2648" t="s">
        <v>3155</v>
      </c>
      <c r="M2648" t="s">
        <v>3067</v>
      </c>
      <c r="N2648">
        <v>0.88449999999999995</v>
      </c>
      <c r="O2648" t="s">
        <v>3168</v>
      </c>
    </row>
    <row r="2649" spans="1:15">
      <c r="A2649" t="s">
        <v>1224</v>
      </c>
      <c r="B2649" s="8" t="s">
        <v>327</v>
      </c>
      <c r="C2649" s="8" t="s">
        <v>327</v>
      </c>
      <c r="F2649">
        <v>1.7625</v>
      </c>
      <c r="G2649" t="s">
        <v>3064</v>
      </c>
      <c r="H2649">
        <v>589</v>
      </c>
      <c r="I2649" t="s">
        <v>3155</v>
      </c>
      <c r="M2649" t="s">
        <v>3067</v>
      </c>
      <c r="N2649">
        <v>1.4211</v>
      </c>
      <c r="O2649" t="s">
        <v>3168</v>
      </c>
    </row>
    <row r="2650" spans="1:15">
      <c r="A2650" t="s">
        <v>1289</v>
      </c>
      <c r="E2650" s="8" t="s">
        <v>327</v>
      </c>
      <c r="F2650">
        <v>0.61850000000000005</v>
      </c>
      <c r="G2650" t="s">
        <v>3064</v>
      </c>
      <c r="H2650">
        <v>589</v>
      </c>
      <c r="I2650" t="s">
        <v>3155</v>
      </c>
      <c r="M2650" t="s">
        <v>3067</v>
      </c>
      <c r="N2650">
        <v>6.7000000000000002E-3</v>
      </c>
      <c r="O2650" t="s">
        <v>3168</v>
      </c>
    </row>
    <row r="2651" spans="1:15">
      <c r="A2651" t="s">
        <v>1292</v>
      </c>
      <c r="E2651" s="8" t="s">
        <v>327</v>
      </c>
      <c r="F2651">
        <v>1.3774</v>
      </c>
      <c r="G2651" t="s">
        <v>3064</v>
      </c>
      <c r="H2651">
        <v>589</v>
      </c>
      <c r="I2651" t="s">
        <v>3155</v>
      </c>
      <c r="M2651" t="s">
        <v>3067</v>
      </c>
      <c r="N2651">
        <v>0.59740000000000004</v>
      </c>
      <c r="O2651" t="s">
        <v>3168</v>
      </c>
    </row>
    <row r="2652" spans="1:15">
      <c r="A2652" t="s">
        <v>1304</v>
      </c>
      <c r="E2652" s="8" t="s">
        <v>327</v>
      </c>
      <c r="F2652">
        <v>0.42799999999999999</v>
      </c>
      <c r="G2652" t="s">
        <v>3064</v>
      </c>
      <c r="H2652">
        <v>589</v>
      </c>
      <c r="I2652" t="s">
        <v>3155</v>
      </c>
      <c r="M2652" t="s">
        <v>3067</v>
      </c>
      <c r="N2652">
        <v>0.42799999999999999</v>
      </c>
      <c r="O2652" t="s">
        <v>3168</v>
      </c>
    </row>
    <row r="2653" spans="1:15">
      <c r="A2653" t="s">
        <v>1497</v>
      </c>
      <c r="B2653" s="8" t="s">
        <v>327</v>
      </c>
      <c r="C2653" s="8" t="s">
        <v>327</v>
      </c>
      <c r="F2653">
        <v>0.90129999999999999</v>
      </c>
      <c r="G2653" t="s">
        <v>3064</v>
      </c>
      <c r="H2653">
        <v>589</v>
      </c>
      <c r="I2653" t="s">
        <v>3155</v>
      </c>
      <c r="M2653" t="s">
        <v>3067</v>
      </c>
      <c r="N2653">
        <v>0.155</v>
      </c>
      <c r="O2653" t="s">
        <v>3168</v>
      </c>
    </row>
    <row r="2654" spans="1:15">
      <c r="A2654" t="s">
        <v>1499</v>
      </c>
      <c r="C2654" s="8" t="s">
        <v>327</v>
      </c>
      <c r="F2654">
        <v>0.77880000000000005</v>
      </c>
      <c r="G2654" t="s">
        <v>3064</v>
      </c>
      <c r="H2654">
        <v>589</v>
      </c>
      <c r="I2654" t="s">
        <v>3155</v>
      </c>
      <c r="M2654" t="s">
        <v>3067</v>
      </c>
      <c r="N2654">
        <v>0.14480000000000001</v>
      </c>
      <c r="O2654" t="s">
        <v>3168</v>
      </c>
    </row>
    <row r="2655" spans="1:15">
      <c r="A2655" t="s">
        <v>1500</v>
      </c>
      <c r="B2655" s="8" t="s">
        <v>327</v>
      </c>
      <c r="C2655" s="8" t="s">
        <v>327</v>
      </c>
      <c r="F2655">
        <v>0.68030000000000002</v>
      </c>
      <c r="G2655" t="s">
        <v>3064</v>
      </c>
      <c r="H2655">
        <v>589</v>
      </c>
      <c r="I2655" t="s">
        <v>3155</v>
      </c>
      <c r="M2655" t="s">
        <v>3067</v>
      </c>
      <c r="N2655">
        <v>0.26950000000000002</v>
      </c>
      <c r="O2655" t="s">
        <v>3168</v>
      </c>
    </row>
    <row r="2656" spans="1:15">
      <c r="A2656" t="s">
        <v>1504</v>
      </c>
      <c r="B2656" s="8" t="s">
        <v>327</v>
      </c>
      <c r="C2656" s="8" t="s">
        <v>327</v>
      </c>
      <c r="F2656">
        <v>11.3947</v>
      </c>
      <c r="G2656" t="s">
        <v>3064</v>
      </c>
      <c r="H2656">
        <v>589</v>
      </c>
      <c r="I2656" t="s">
        <v>3155</v>
      </c>
      <c r="M2656" t="s">
        <v>3067</v>
      </c>
      <c r="N2656">
        <v>9.7000000000000003E-2</v>
      </c>
      <c r="O2656" t="s">
        <v>3168</v>
      </c>
    </row>
    <row r="2657" spans="1:15">
      <c r="A2657" t="s">
        <v>1505</v>
      </c>
      <c r="C2657" s="8" t="s">
        <v>327</v>
      </c>
      <c r="F2657">
        <v>1.9619</v>
      </c>
      <c r="G2657" t="s">
        <v>3064</v>
      </c>
      <c r="H2657">
        <v>589</v>
      </c>
      <c r="I2657" t="s">
        <v>3155</v>
      </c>
      <c r="M2657" t="s">
        <v>3067</v>
      </c>
      <c r="N2657">
        <v>0.14460000000000001</v>
      </c>
      <c r="O2657" t="s">
        <v>3168</v>
      </c>
    </row>
    <row r="2658" spans="1:15">
      <c r="A2658" t="s">
        <v>1307</v>
      </c>
      <c r="C2658" s="8" t="s">
        <v>327</v>
      </c>
      <c r="F2658">
        <v>19.459499999999998</v>
      </c>
      <c r="G2658" t="s">
        <v>3064</v>
      </c>
      <c r="H2658">
        <v>728</v>
      </c>
      <c r="I2658" t="s">
        <v>3101</v>
      </c>
      <c r="M2658" t="s">
        <v>3080</v>
      </c>
      <c r="N2658">
        <v>0.126</v>
      </c>
      <c r="O2658" t="s">
        <v>3168</v>
      </c>
    </row>
    <row r="2659" spans="1:15">
      <c r="A2659" t="s">
        <v>1328</v>
      </c>
      <c r="B2659" s="8" t="s">
        <v>327</v>
      </c>
      <c r="E2659" s="8" t="s">
        <v>327</v>
      </c>
      <c r="F2659">
        <v>5.2865000000000002</v>
      </c>
      <c r="G2659" t="s">
        <v>3064</v>
      </c>
      <c r="H2659">
        <v>728</v>
      </c>
      <c r="I2659" t="s">
        <v>3101</v>
      </c>
      <c r="M2659" t="s">
        <v>3080</v>
      </c>
      <c r="N2659">
        <v>2.6200000000000001E-2</v>
      </c>
      <c r="O2659" t="s">
        <v>3168</v>
      </c>
    </row>
    <row r="2660" spans="1:15">
      <c r="A2660" t="s">
        <v>1330</v>
      </c>
      <c r="E2660" s="8" t="s">
        <v>327</v>
      </c>
      <c r="F2660">
        <v>2.3296999999999999</v>
      </c>
      <c r="G2660" t="s">
        <v>3064</v>
      </c>
      <c r="H2660">
        <v>728</v>
      </c>
      <c r="I2660" t="s">
        <v>3101</v>
      </c>
      <c r="M2660" t="s">
        <v>3080</v>
      </c>
      <c r="N2660">
        <v>6.7999999999999996E-3</v>
      </c>
      <c r="O2660" t="s">
        <v>3168</v>
      </c>
    </row>
    <row r="2661" spans="1:15">
      <c r="A2661" t="s">
        <v>1838</v>
      </c>
      <c r="E2661" s="8" t="s">
        <v>327</v>
      </c>
      <c r="F2661">
        <v>53.557400000000001</v>
      </c>
      <c r="G2661" t="s">
        <v>3063</v>
      </c>
      <c r="H2661">
        <v>4102</v>
      </c>
      <c r="I2661" t="s">
        <v>3039</v>
      </c>
      <c r="J2661">
        <v>4</v>
      </c>
      <c r="K2661" t="s">
        <v>2966</v>
      </c>
      <c r="L2661">
        <v>4100</v>
      </c>
      <c r="M2661" t="s">
        <v>3022</v>
      </c>
      <c r="N2661">
        <v>0.83540000000000003</v>
      </c>
      <c r="O2661" s="4" t="s">
        <v>3168</v>
      </c>
    </row>
    <row r="2662" spans="1:15">
      <c r="A2662" t="s">
        <v>1975</v>
      </c>
      <c r="C2662" s="8" t="s">
        <v>327</v>
      </c>
      <c r="F2662">
        <v>0.74670000000000003</v>
      </c>
      <c r="G2662" t="s">
        <v>3063</v>
      </c>
      <c r="H2662">
        <v>4102</v>
      </c>
      <c r="I2662" t="s">
        <v>3039</v>
      </c>
      <c r="J2662">
        <v>4</v>
      </c>
      <c r="K2662" t="s">
        <v>2966</v>
      </c>
      <c r="L2662">
        <v>4100</v>
      </c>
      <c r="M2662" t="s">
        <v>3022</v>
      </c>
      <c r="N2662">
        <v>0.24840000000000001</v>
      </c>
      <c r="O2662" s="4" t="s">
        <v>3168</v>
      </c>
    </row>
    <row r="2663" spans="1:15">
      <c r="A2663" t="s">
        <v>1983</v>
      </c>
      <c r="C2663" s="8" t="s">
        <v>327</v>
      </c>
      <c r="F2663">
        <v>4.0342000000000002</v>
      </c>
      <c r="G2663" t="s">
        <v>3063</v>
      </c>
      <c r="H2663">
        <v>4102</v>
      </c>
      <c r="I2663" t="s">
        <v>3039</v>
      </c>
      <c r="J2663">
        <v>4</v>
      </c>
      <c r="K2663" t="s">
        <v>2966</v>
      </c>
      <c r="L2663">
        <v>4100</v>
      </c>
      <c r="M2663" t="s">
        <v>3022</v>
      </c>
      <c r="N2663">
        <v>4.1000000000000003E-3</v>
      </c>
      <c r="O2663" s="4" t="s">
        <v>3168</v>
      </c>
    </row>
    <row r="2664" spans="1:15">
      <c r="A2664" t="s">
        <v>2016</v>
      </c>
      <c r="B2664" s="8" t="s">
        <v>327</v>
      </c>
      <c r="C2664" s="8" t="s">
        <v>327</v>
      </c>
      <c r="F2664">
        <v>0.64790000000000003</v>
      </c>
      <c r="G2664" t="s">
        <v>3063</v>
      </c>
      <c r="H2664">
        <v>4102</v>
      </c>
      <c r="I2664" t="s">
        <v>3039</v>
      </c>
      <c r="J2664">
        <v>4</v>
      </c>
      <c r="K2664" t="s">
        <v>2966</v>
      </c>
      <c r="L2664">
        <v>4100</v>
      </c>
      <c r="M2664" t="s">
        <v>3022</v>
      </c>
      <c r="N2664">
        <v>7.9899999999999999E-2</v>
      </c>
      <c r="O2664" s="4" t="s">
        <v>3168</v>
      </c>
    </row>
    <row r="2665" spans="1:15">
      <c r="A2665" t="s">
        <v>2140</v>
      </c>
      <c r="B2665" s="8" t="s">
        <v>327</v>
      </c>
      <c r="C2665" s="8" t="s">
        <v>327</v>
      </c>
      <c r="F2665">
        <v>0.93969999999999998</v>
      </c>
      <c r="G2665" t="s">
        <v>3063</v>
      </c>
      <c r="H2665">
        <v>4102</v>
      </c>
      <c r="I2665" t="s">
        <v>3039</v>
      </c>
      <c r="J2665">
        <v>4</v>
      </c>
      <c r="K2665" t="s">
        <v>2966</v>
      </c>
      <c r="L2665">
        <v>4100</v>
      </c>
      <c r="M2665" t="s">
        <v>3022</v>
      </c>
      <c r="N2665">
        <v>0.26229999999999998</v>
      </c>
      <c r="O2665" s="4" t="s">
        <v>3168</v>
      </c>
    </row>
    <row r="2666" spans="1:15">
      <c r="A2666" t="s">
        <v>158</v>
      </c>
      <c r="C2666" s="8" t="s">
        <v>327</v>
      </c>
      <c r="F2666">
        <v>105.6763</v>
      </c>
      <c r="G2666" t="s">
        <v>3063</v>
      </c>
      <c r="H2666">
        <v>4102</v>
      </c>
      <c r="I2666" t="s">
        <v>3039</v>
      </c>
      <c r="J2666">
        <v>4</v>
      </c>
      <c r="K2666" t="s">
        <v>2966</v>
      </c>
      <c r="L2666">
        <v>4100</v>
      </c>
      <c r="M2666" t="s">
        <v>3022</v>
      </c>
      <c r="N2666">
        <v>7.3201999999999998</v>
      </c>
      <c r="O2666" s="4" t="s">
        <v>3168</v>
      </c>
    </row>
    <row r="2667" spans="1:15">
      <c r="A2667" t="s">
        <v>158</v>
      </c>
      <c r="C2667" s="8" t="s">
        <v>327</v>
      </c>
      <c r="F2667">
        <v>105.6763</v>
      </c>
      <c r="G2667" t="s">
        <v>3063</v>
      </c>
      <c r="H2667">
        <v>4102</v>
      </c>
      <c r="I2667" t="s">
        <v>3039</v>
      </c>
      <c r="J2667">
        <v>4</v>
      </c>
      <c r="K2667" t="s">
        <v>2966</v>
      </c>
      <c r="L2667">
        <v>4100</v>
      </c>
      <c r="M2667" t="s">
        <v>3022</v>
      </c>
      <c r="N2667">
        <v>0.77869999999999995</v>
      </c>
      <c r="O2667" s="4" t="s">
        <v>3168</v>
      </c>
    </row>
    <row r="2668" spans="1:15">
      <c r="A2668" t="s">
        <v>159</v>
      </c>
      <c r="C2668" s="8" t="s">
        <v>327</v>
      </c>
      <c r="F2668">
        <v>31.103899999999999</v>
      </c>
      <c r="G2668" t="s">
        <v>3063</v>
      </c>
      <c r="H2668">
        <v>4102</v>
      </c>
      <c r="I2668" t="s">
        <v>3039</v>
      </c>
      <c r="J2668">
        <v>4</v>
      </c>
      <c r="K2668" t="s">
        <v>2966</v>
      </c>
      <c r="L2668">
        <v>4100</v>
      </c>
      <c r="M2668" t="s">
        <v>3022</v>
      </c>
      <c r="N2668">
        <v>0.81410000000000005</v>
      </c>
      <c r="O2668" s="4" t="s">
        <v>3168</v>
      </c>
    </row>
    <row r="2669" spans="1:15">
      <c r="A2669" t="s">
        <v>2933</v>
      </c>
      <c r="C2669" s="8" t="s">
        <v>327</v>
      </c>
      <c r="F2669">
        <v>48.559800000000003</v>
      </c>
      <c r="G2669" t="s">
        <v>3063</v>
      </c>
      <c r="H2669">
        <v>4105</v>
      </c>
      <c r="I2669" t="s">
        <v>3023</v>
      </c>
      <c r="J2669">
        <v>4</v>
      </c>
      <c r="K2669" t="s">
        <v>2966</v>
      </c>
      <c r="L2669">
        <v>4100</v>
      </c>
      <c r="M2669" t="s">
        <v>3022</v>
      </c>
      <c r="N2669">
        <v>0.17510000000000001</v>
      </c>
      <c r="O2669" s="4" t="s">
        <v>3168</v>
      </c>
    </row>
    <row r="2670" spans="1:15">
      <c r="A2670" t="s">
        <v>2934</v>
      </c>
      <c r="C2670" s="8" t="s">
        <v>327</v>
      </c>
      <c r="F2670">
        <v>58.2042</v>
      </c>
      <c r="G2670" t="s">
        <v>3063</v>
      </c>
      <c r="H2670">
        <v>4105</v>
      </c>
      <c r="I2670" t="s">
        <v>3023</v>
      </c>
      <c r="J2670">
        <v>4</v>
      </c>
      <c r="K2670" t="s">
        <v>2966</v>
      </c>
      <c r="L2670">
        <v>4100</v>
      </c>
      <c r="M2670" t="s">
        <v>3022</v>
      </c>
      <c r="N2670">
        <v>4.0407000000000002</v>
      </c>
      <c r="O2670" s="4" t="s">
        <v>3168</v>
      </c>
    </row>
    <row r="2671" spans="1:15">
      <c r="A2671" t="s">
        <v>1785</v>
      </c>
      <c r="B2671" s="8" t="s">
        <v>327</v>
      </c>
      <c r="E2671" s="8" t="s">
        <v>327</v>
      </c>
      <c r="F2671">
        <v>5.6208999999999998</v>
      </c>
      <c r="G2671" t="s">
        <v>3063</v>
      </c>
      <c r="H2671">
        <v>4701</v>
      </c>
      <c r="I2671" t="s">
        <v>2991</v>
      </c>
      <c r="J2671">
        <v>4</v>
      </c>
      <c r="K2671" t="s">
        <v>2966</v>
      </c>
      <c r="L2671">
        <v>4700</v>
      </c>
      <c r="M2671" t="s">
        <v>2990</v>
      </c>
      <c r="N2671">
        <v>1.38</v>
      </c>
      <c r="O2671" s="4" t="s">
        <v>3168</v>
      </c>
    </row>
    <row r="2672" spans="1:15">
      <c r="A2672" t="s">
        <v>1791</v>
      </c>
      <c r="E2672" s="8" t="s">
        <v>327</v>
      </c>
      <c r="F2672">
        <v>20.4087</v>
      </c>
      <c r="G2672" t="s">
        <v>3063</v>
      </c>
      <c r="H2672">
        <v>4701</v>
      </c>
      <c r="I2672" t="s">
        <v>2991</v>
      </c>
      <c r="J2672">
        <v>4</v>
      </c>
      <c r="K2672" t="s">
        <v>2966</v>
      </c>
      <c r="L2672">
        <v>4700</v>
      </c>
      <c r="M2672" t="s">
        <v>2990</v>
      </c>
      <c r="N2672">
        <v>0.20669999999999999</v>
      </c>
      <c r="O2672" s="4" t="s">
        <v>3168</v>
      </c>
    </row>
    <row r="2673" spans="1:15">
      <c r="A2673" t="s">
        <v>1799</v>
      </c>
      <c r="B2673" s="8" t="s">
        <v>327</v>
      </c>
      <c r="C2673" s="8" t="s">
        <v>327</v>
      </c>
      <c r="F2673">
        <v>0.56869999999999998</v>
      </c>
      <c r="G2673" t="s">
        <v>3063</v>
      </c>
      <c r="H2673">
        <v>4701</v>
      </c>
      <c r="I2673" t="s">
        <v>2991</v>
      </c>
      <c r="J2673">
        <v>4</v>
      </c>
      <c r="K2673" t="s">
        <v>2966</v>
      </c>
      <c r="L2673">
        <v>4700</v>
      </c>
      <c r="M2673" t="s">
        <v>2990</v>
      </c>
      <c r="N2673">
        <v>0.56579999999999997</v>
      </c>
      <c r="O2673" s="4" t="s">
        <v>3168</v>
      </c>
    </row>
    <row r="2674" spans="1:15">
      <c r="A2674" t="s">
        <v>1822</v>
      </c>
      <c r="B2674" s="8" t="s">
        <v>327</v>
      </c>
      <c r="C2674" s="8" t="s">
        <v>327</v>
      </c>
      <c r="F2674">
        <v>12.927899999999999</v>
      </c>
      <c r="G2674" t="s">
        <v>3063</v>
      </c>
      <c r="H2674">
        <v>4701</v>
      </c>
      <c r="I2674" t="s">
        <v>2991</v>
      </c>
      <c r="J2674">
        <v>4</v>
      </c>
      <c r="K2674" t="s">
        <v>2966</v>
      </c>
      <c r="L2674">
        <v>4700</v>
      </c>
      <c r="M2674" t="s">
        <v>2990</v>
      </c>
      <c r="N2674">
        <v>5.0415999999999999</v>
      </c>
      <c r="O2674" s="4" t="s">
        <v>3168</v>
      </c>
    </row>
    <row r="2675" spans="1:15">
      <c r="A2675" t="s">
        <v>1839</v>
      </c>
      <c r="C2675" s="8" t="s">
        <v>327</v>
      </c>
      <c r="F2675">
        <v>69.624799999999993</v>
      </c>
      <c r="G2675" t="s">
        <v>3063</v>
      </c>
      <c r="H2675">
        <v>4701</v>
      </c>
      <c r="I2675" t="s">
        <v>2991</v>
      </c>
      <c r="J2675">
        <v>4</v>
      </c>
      <c r="K2675" t="s">
        <v>2966</v>
      </c>
      <c r="L2675">
        <v>4700</v>
      </c>
      <c r="M2675" t="s">
        <v>2990</v>
      </c>
      <c r="N2675">
        <v>0.54190000000000005</v>
      </c>
      <c r="O2675" s="4" t="s">
        <v>3168</v>
      </c>
    </row>
    <row r="2676" spans="1:15">
      <c r="A2676" t="s">
        <v>1846</v>
      </c>
      <c r="C2676" s="8" t="s">
        <v>327</v>
      </c>
      <c r="F2676">
        <v>32.777200000000001</v>
      </c>
      <c r="G2676" t="s">
        <v>3063</v>
      </c>
      <c r="H2676">
        <v>4701</v>
      </c>
      <c r="I2676" t="s">
        <v>2991</v>
      </c>
      <c r="J2676">
        <v>4</v>
      </c>
      <c r="K2676" t="s">
        <v>2966</v>
      </c>
      <c r="L2676">
        <v>4700</v>
      </c>
      <c r="M2676" t="s">
        <v>2990</v>
      </c>
      <c r="N2676">
        <v>0.27179999999999999</v>
      </c>
      <c r="O2676" s="4" t="s">
        <v>3168</v>
      </c>
    </row>
    <row r="2677" spans="1:15">
      <c r="A2677" t="s">
        <v>1846</v>
      </c>
      <c r="C2677" s="8" t="s">
        <v>327</v>
      </c>
      <c r="F2677">
        <v>32.777200000000001</v>
      </c>
      <c r="G2677" t="s">
        <v>3063</v>
      </c>
      <c r="H2677">
        <v>4701</v>
      </c>
      <c r="I2677" t="s">
        <v>2991</v>
      </c>
      <c r="J2677">
        <v>4</v>
      </c>
      <c r="K2677" t="s">
        <v>2966</v>
      </c>
      <c r="L2677">
        <v>4700</v>
      </c>
      <c r="M2677" t="s">
        <v>2990</v>
      </c>
      <c r="N2677">
        <v>0.26840000000000003</v>
      </c>
      <c r="O2677" s="4" t="s">
        <v>3168</v>
      </c>
    </row>
    <row r="2678" spans="1:15">
      <c r="A2678" t="s">
        <v>1859</v>
      </c>
      <c r="E2678" s="8" t="s">
        <v>327</v>
      </c>
      <c r="F2678">
        <v>2.2387000000000001</v>
      </c>
      <c r="G2678" t="s">
        <v>3063</v>
      </c>
      <c r="H2678">
        <v>4701</v>
      </c>
      <c r="I2678" t="s">
        <v>2991</v>
      </c>
      <c r="J2678">
        <v>4</v>
      </c>
      <c r="K2678" t="s">
        <v>2966</v>
      </c>
      <c r="L2678">
        <v>4700</v>
      </c>
      <c r="M2678" t="s">
        <v>2990</v>
      </c>
      <c r="N2678">
        <v>4.48E-2</v>
      </c>
      <c r="O2678" s="4" t="s">
        <v>3168</v>
      </c>
    </row>
    <row r="2679" spans="1:15">
      <c r="A2679" t="s">
        <v>1861</v>
      </c>
      <c r="E2679" s="8" t="s">
        <v>327</v>
      </c>
      <c r="F2679">
        <v>5.5991</v>
      </c>
      <c r="G2679" t="s">
        <v>3063</v>
      </c>
      <c r="H2679">
        <v>4701</v>
      </c>
      <c r="I2679" t="s">
        <v>2991</v>
      </c>
      <c r="J2679">
        <v>4</v>
      </c>
      <c r="K2679" t="s">
        <v>2966</v>
      </c>
      <c r="L2679">
        <v>4700</v>
      </c>
      <c r="M2679" t="s">
        <v>2990</v>
      </c>
      <c r="N2679">
        <v>9.0999999999999998E-2</v>
      </c>
      <c r="O2679" s="4" t="s">
        <v>3168</v>
      </c>
    </row>
    <row r="2680" spans="1:15">
      <c r="A2680" t="s">
        <v>1872</v>
      </c>
      <c r="B2680" s="8" t="s">
        <v>327</v>
      </c>
      <c r="E2680" s="8" t="s">
        <v>327</v>
      </c>
      <c r="F2680">
        <v>0.4284</v>
      </c>
      <c r="G2680" t="s">
        <v>3063</v>
      </c>
      <c r="H2680">
        <v>4701</v>
      </c>
      <c r="I2680" t="s">
        <v>2991</v>
      </c>
      <c r="J2680">
        <v>4</v>
      </c>
      <c r="K2680" t="s">
        <v>2966</v>
      </c>
      <c r="L2680">
        <v>4700</v>
      </c>
      <c r="M2680" t="s">
        <v>2990</v>
      </c>
      <c r="N2680">
        <v>0.4284</v>
      </c>
      <c r="O2680" s="4" t="s">
        <v>3168</v>
      </c>
    </row>
    <row r="2681" spans="1:15">
      <c r="A2681" t="s">
        <v>1873</v>
      </c>
      <c r="B2681" s="8" t="s">
        <v>327</v>
      </c>
      <c r="E2681" s="8" t="s">
        <v>327</v>
      </c>
      <c r="F2681">
        <v>1.3927</v>
      </c>
      <c r="G2681" t="s">
        <v>3063</v>
      </c>
      <c r="H2681">
        <v>4701</v>
      </c>
      <c r="I2681" t="s">
        <v>2991</v>
      </c>
      <c r="J2681">
        <v>4</v>
      </c>
      <c r="K2681" t="s">
        <v>2966</v>
      </c>
      <c r="L2681">
        <v>4700</v>
      </c>
      <c r="M2681" t="s">
        <v>2990</v>
      </c>
      <c r="N2681">
        <v>2.3E-3</v>
      </c>
      <c r="O2681" s="4" t="s">
        <v>3168</v>
      </c>
    </row>
    <row r="2682" spans="1:15">
      <c r="A2682" t="s">
        <v>1952</v>
      </c>
      <c r="C2682" s="8" t="s">
        <v>327</v>
      </c>
      <c r="F2682">
        <v>33.617699999999999</v>
      </c>
      <c r="G2682" t="s">
        <v>3063</v>
      </c>
      <c r="H2682">
        <v>4701</v>
      </c>
      <c r="I2682" t="s">
        <v>2991</v>
      </c>
      <c r="J2682">
        <v>4</v>
      </c>
      <c r="K2682" t="s">
        <v>2966</v>
      </c>
      <c r="L2682">
        <v>4700</v>
      </c>
      <c r="M2682" t="s">
        <v>2990</v>
      </c>
      <c r="N2682">
        <v>0.88529999999999998</v>
      </c>
      <c r="O2682" s="4" t="s">
        <v>3168</v>
      </c>
    </row>
    <row r="2683" spans="1:15">
      <c r="A2683" t="s">
        <v>2016</v>
      </c>
      <c r="B2683" s="8" t="s">
        <v>327</v>
      </c>
      <c r="C2683" s="8" t="s">
        <v>327</v>
      </c>
      <c r="F2683">
        <v>0.64790000000000003</v>
      </c>
      <c r="G2683" t="s">
        <v>3063</v>
      </c>
      <c r="H2683">
        <v>4701</v>
      </c>
      <c r="I2683" t="s">
        <v>2991</v>
      </c>
      <c r="J2683">
        <v>4</v>
      </c>
      <c r="K2683" t="s">
        <v>2966</v>
      </c>
      <c r="L2683">
        <v>4700</v>
      </c>
      <c r="M2683" t="s">
        <v>2990</v>
      </c>
      <c r="N2683">
        <v>0.51990000000000003</v>
      </c>
      <c r="O2683" s="4" t="s">
        <v>3168</v>
      </c>
    </row>
    <row r="2684" spans="1:15">
      <c r="A2684" t="s">
        <v>2018</v>
      </c>
      <c r="E2684" s="8" t="s">
        <v>327</v>
      </c>
      <c r="F2684">
        <v>1.2656000000000001</v>
      </c>
      <c r="G2684" t="s">
        <v>3063</v>
      </c>
      <c r="H2684">
        <v>4701</v>
      </c>
      <c r="I2684" t="s">
        <v>2991</v>
      </c>
      <c r="J2684">
        <v>4</v>
      </c>
      <c r="K2684" t="s">
        <v>2966</v>
      </c>
      <c r="L2684">
        <v>4700</v>
      </c>
      <c r="M2684" t="s">
        <v>2990</v>
      </c>
      <c r="N2684">
        <v>0.79869999999999997</v>
      </c>
      <c r="O2684" s="4" t="s">
        <v>3168</v>
      </c>
    </row>
    <row r="2685" spans="1:15">
      <c r="A2685" t="s">
        <v>2041</v>
      </c>
      <c r="C2685" s="8" t="s">
        <v>327</v>
      </c>
      <c r="F2685">
        <v>2.6185999999999998</v>
      </c>
      <c r="G2685" t="s">
        <v>3063</v>
      </c>
      <c r="H2685">
        <v>4701</v>
      </c>
      <c r="I2685" t="s">
        <v>2991</v>
      </c>
      <c r="J2685">
        <v>4</v>
      </c>
      <c r="K2685" t="s">
        <v>2966</v>
      </c>
      <c r="L2685">
        <v>4700</v>
      </c>
      <c r="M2685" t="s">
        <v>2990</v>
      </c>
      <c r="N2685">
        <v>2.2320000000000002</v>
      </c>
      <c r="O2685" s="4" t="s">
        <v>3168</v>
      </c>
    </row>
    <row r="2686" spans="1:15">
      <c r="A2686" t="s">
        <v>2042</v>
      </c>
      <c r="C2686" s="8" t="s">
        <v>327</v>
      </c>
      <c r="F2686">
        <v>1.0547</v>
      </c>
      <c r="G2686" t="s">
        <v>3063</v>
      </c>
      <c r="H2686">
        <v>4701</v>
      </c>
      <c r="I2686" t="s">
        <v>2991</v>
      </c>
      <c r="J2686">
        <v>4</v>
      </c>
      <c r="K2686" t="s">
        <v>2966</v>
      </c>
      <c r="L2686">
        <v>4700</v>
      </c>
      <c r="M2686" t="s">
        <v>2990</v>
      </c>
      <c r="N2686">
        <v>0.26889999999999997</v>
      </c>
      <c r="O2686" s="4" t="s">
        <v>3168</v>
      </c>
    </row>
    <row r="2687" spans="1:15">
      <c r="A2687" t="s">
        <v>2043</v>
      </c>
      <c r="B2687" s="8" t="s">
        <v>327</v>
      </c>
      <c r="C2687" s="8" t="s">
        <v>327</v>
      </c>
      <c r="E2687" s="8" t="s">
        <v>327</v>
      </c>
      <c r="F2687">
        <v>7.1905999999999999</v>
      </c>
      <c r="G2687" t="s">
        <v>3063</v>
      </c>
      <c r="H2687">
        <v>4701</v>
      </c>
      <c r="I2687" t="s">
        <v>2991</v>
      </c>
      <c r="J2687">
        <v>4</v>
      </c>
      <c r="K2687" t="s">
        <v>2966</v>
      </c>
      <c r="L2687">
        <v>4700</v>
      </c>
      <c r="M2687" t="s">
        <v>2990</v>
      </c>
      <c r="N2687">
        <v>0.6593</v>
      </c>
      <c r="O2687" s="4" t="s">
        <v>3168</v>
      </c>
    </row>
    <row r="2688" spans="1:15">
      <c r="A2688" t="s">
        <v>2058</v>
      </c>
      <c r="C2688" s="8" t="s">
        <v>327</v>
      </c>
      <c r="F2688">
        <v>7.1942000000000004</v>
      </c>
      <c r="G2688" t="s">
        <v>3063</v>
      </c>
      <c r="H2688">
        <v>4701</v>
      </c>
      <c r="I2688" t="s">
        <v>2991</v>
      </c>
      <c r="J2688">
        <v>4</v>
      </c>
      <c r="K2688" t="s">
        <v>2966</v>
      </c>
      <c r="L2688">
        <v>4700</v>
      </c>
      <c r="M2688" t="s">
        <v>2990</v>
      </c>
      <c r="N2688">
        <v>0.55759999999999998</v>
      </c>
      <c r="O2688" s="4" t="s">
        <v>3168</v>
      </c>
    </row>
    <row r="2689" spans="1:15">
      <c r="A2689" t="s">
        <v>2059</v>
      </c>
      <c r="C2689" s="8" t="s">
        <v>327</v>
      </c>
      <c r="F2689">
        <v>5.9271000000000003</v>
      </c>
      <c r="G2689" t="s">
        <v>3063</v>
      </c>
      <c r="H2689">
        <v>4701</v>
      </c>
      <c r="I2689" t="s">
        <v>2991</v>
      </c>
      <c r="J2689">
        <v>4</v>
      </c>
      <c r="K2689" t="s">
        <v>2966</v>
      </c>
      <c r="L2689">
        <v>4700</v>
      </c>
      <c r="M2689" t="s">
        <v>2990</v>
      </c>
      <c r="N2689">
        <v>5.4999999999999997E-3</v>
      </c>
      <c r="O2689" s="4" t="s">
        <v>3168</v>
      </c>
    </row>
    <row r="2690" spans="1:15">
      <c r="A2690" t="s">
        <v>2061</v>
      </c>
      <c r="C2690" s="8" t="s">
        <v>327</v>
      </c>
      <c r="F2690">
        <v>5.0113000000000003</v>
      </c>
      <c r="G2690" t="s">
        <v>3063</v>
      </c>
      <c r="H2690">
        <v>4701</v>
      </c>
      <c r="I2690" t="s">
        <v>2991</v>
      </c>
      <c r="J2690">
        <v>4</v>
      </c>
      <c r="K2690" t="s">
        <v>2966</v>
      </c>
      <c r="L2690">
        <v>4700</v>
      </c>
      <c r="M2690" t="s">
        <v>2990</v>
      </c>
      <c r="N2690">
        <v>0.54269999999999996</v>
      </c>
      <c r="O2690" s="4" t="s">
        <v>3168</v>
      </c>
    </row>
    <row r="2691" spans="1:15">
      <c r="A2691" t="s">
        <v>2062</v>
      </c>
      <c r="C2691" s="8" t="s">
        <v>327</v>
      </c>
      <c r="F2691">
        <v>8.0258000000000003</v>
      </c>
      <c r="G2691" t="s">
        <v>3063</v>
      </c>
      <c r="H2691">
        <v>4701</v>
      </c>
      <c r="I2691" t="s">
        <v>2991</v>
      </c>
      <c r="J2691">
        <v>4</v>
      </c>
      <c r="K2691" t="s">
        <v>2966</v>
      </c>
      <c r="L2691">
        <v>4700</v>
      </c>
      <c r="M2691" t="s">
        <v>2990</v>
      </c>
      <c r="N2691">
        <v>1.2941</v>
      </c>
      <c r="O2691" s="4" t="s">
        <v>3168</v>
      </c>
    </row>
    <row r="2692" spans="1:15">
      <c r="A2692" t="s">
        <v>2063</v>
      </c>
      <c r="E2692" s="8" t="s">
        <v>327</v>
      </c>
      <c r="F2692">
        <v>11.171900000000001</v>
      </c>
      <c r="G2692" t="s">
        <v>3063</v>
      </c>
      <c r="H2692">
        <v>4701</v>
      </c>
      <c r="I2692" t="s">
        <v>2991</v>
      </c>
      <c r="J2692">
        <v>4</v>
      </c>
      <c r="K2692" t="s">
        <v>2966</v>
      </c>
      <c r="L2692">
        <v>4700</v>
      </c>
      <c r="M2692" t="s">
        <v>2990</v>
      </c>
      <c r="N2692">
        <v>2.9691000000000001</v>
      </c>
      <c r="O2692" s="4" t="s">
        <v>3168</v>
      </c>
    </row>
    <row r="2693" spans="1:15">
      <c r="A2693" t="s">
        <v>2065</v>
      </c>
      <c r="B2693" s="8" t="s">
        <v>327</v>
      </c>
      <c r="C2693" s="8" t="s">
        <v>327</v>
      </c>
      <c r="F2693">
        <v>0.95760000000000001</v>
      </c>
      <c r="G2693" t="s">
        <v>3063</v>
      </c>
      <c r="H2693">
        <v>4701</v>
      </c>
      <c r="I2693" t="s">
        <v>2991</v>
      </c>
      <c r="J2693">
        <v>4</v>
      </c>
      <c r="K2693" t="s">
        <v>2966</v>
      </c>
      <c r="L2693">
        <v>4700</v>
      </c>
      <c r="M2693" t="s">
        <v>2990</v>
      </c>
      <c r="N2693">
        <v>0.95760000000000001</v>
      </c>
      <c r="O2693" s="4" t="s">
        <v>3168</v>
      </c>
    </row>
    <row r="2694" spans="1:15">
      <c r="A2694" t="s">
        <v>2069</v>
      </c>
      <c r="C2694" s="8" t="s">
        <v>327</v>
      </c>
      <c r="F2694">
        <v>7.7363</v>
      </c>
      <c r="G2694" t="s">
        <v>3063</v>
      </c>
      <c r="H2694">
        <v>4701</v>
      </c>
      <c r="I2694" t="s">
        <v>2991</v>
      </c>
      <c r="J2694">
        <v>4</v>
      </c>
      <c r="K2694" t="s">
        <v>2966</v>
      </c>
      <c r="L2694">
        <v>4700</v>
      </c>
      <c r="M2694" t="s">
        <v>2990</v>
      </c>
      <c r="N2694">
        <v>7.7363</v>
      </c>
      <c r="O2694" s="4" t="s">
        <v>3168</v>
      </c>
    </row>
    <row r="2695" spans="1:15">
      <c r="A2695" t="s">
        <v>2134</v>
      </c>
      <c r="B2695" s="8" t="s">
        <v>327</v>
      </c>
      <c r="C2695" s="8" t="s">
        <v>327</v>
      </c>
      <c r="F2695">
        <v>1.827</v>
      </c>
      <c r="G2695" t="s">
        <v>3063</v>
      </c>
      <c r="H2695">
        <v>4701</v>
      </c>
      <c r="I2695" t="s">
        <v>2991</v>
      </c>
      <c r="J2695">
        <v>4</v>
      </c>
      <c r="K2695" t="s">
        <v>2966</v>
      </c>
      <c r="L2695">
        <v>4700</v>
      </c>
      <c r="M2695" t="s">
        <v>2990</v>
      </c>
      <c r="N2695">
        <v>0.60470000000000002</v>
      </c>
      <c r="O2695" s="4" t="s">
        <v>3168</v>
      </c>
    </row>
    <row r="2696" spans="1:15">
      <c r="A2696" t="s">
        <v>2147</v>
      </c>
      <c r="C2696" s="8" t="s">
        <v>327</v>
      </c>
      <c r="F2696">
        <v>0.2601</v>
      </c>
      <c r="G2696" t="s">
        <v>3063</v>
      </c>
      <c r="H2696">
        <v>4701</v>
      </c>
      <c r="I2696" t="s">
        <v>2991</v>
      </c>
      <c r="J2696">
        <v>4</v>
      </c>
      <c r="K2696" t="s">
        <v>2966</v>
      </c>
      <c r="L2696">
        <v>4700</v>
      </c>
      <c r="M2696" t="s">
        <v>2990</v>
      </c>
      <c r="N2696">
        <v>0.23799999999999999</v>
      </c>
      <c r="O2696" s="4" t="s">
        <v>3168</v>
      </c>
    </row>
    <row r="2697" spans="1:15">
      <c r="A2697" t="s">
        <v>2148</v>
      </c>
      <c r="C2697" s="8" t="s">
        <v>327</v>
      </c>
      <c r="F2697">
        <v>3.6966000000000001</v>
      </c>
      <c r="G2697" t="s">
        <v>3063</v>
      </c>
      <c r="H2697">
        <v>4701</v>
      </c>
      <c r="I2697" t="s">
        <v>2991</v>
      </c>
      <c r="J2697">
        <v>4</v>
      </c>
      <c r="K2697" t="s">
        <v>2966</v>
      </c>
      <c r="L2697">
        <v>4700</v>
      </c>
      <c r="M2697" t="s">
        <v>2990</v>
      </c>
      <c r="N2697">
        <v>3.6966000000000001</v>
      </c>
      <c r="O2697" s="4" t="s">
        <v>3168</v>
      </c>
    </row>
    <row r="2698" spans="1:15">
      <c r="A2698" t="s">
        <v>2169</v>
      </c>
      <c r="C2698" s="8" t="s">
        <v>327</v>
      </c>
      <c r="F2698">
        <v>2.0055000000000001</v>
      </c>
      <c r="G2698" t="s">
        <v>3063</v>
      </c>
      <c r="H2698">
        <v>4701</v>
      </c>
      <c r="I2698" t="s">
        <v>2991</v>
      </c>
      <c r="J2698">
        <v>4</v>
      </c>
      <c r="K2698" t="s">
        <v>2966</v>
      </c>
      <c r="L2698">
        <v>4700</v>
      </c>
      <c r="M2698" t="s">
        <v>2990</v>
      </c>
      <c r="N2698">
        <v>0.74950000000000006</v>
      </c>
      <c r="O2698" s="4" t="s">
        <v>3168</v>
      </c>
    </row>
    <row r="2699" spans="1:15">
      <c r="A2699" t="s">
        <v>2309</v>
      </c>
      <c r="B2699" s="8" t="s">
        <v>327</v>
      </c>
      <c r="C2699" s="8" t="s">
        <v>327</v>
      </c>
      <c r="F2699">
        <v>5.8958000000000004</v>
      </c>
      <c r="G2699" t="s">
        <v>3063</v>
      </c>
      <c r="H2699">
        <v>4701</v>
      </c>
      <c r="I2699" t="s">
        <v>2991</v>
      </c>
      <c r="J2699">
        <v>4</v>
      </c>
      <c r="K2699" t="s">
        <v>2966</v>
      </c>
      <c r="L2699">
        <v>4700</v>
      </c>
      <c r="M2699" t="s">
        <v>2990</v>
      </c>
      <c r="N2699">
        <v>4.758</v>
      </c>
      <c r="O2699" s="4" t="s">
        <v>3168</v>
      </c>
    </row>
    <row r="2700" spans="1:15">
      <c r="A2700" t="s">
        <v>2359</v>
      </c>
      <c r="B2700" s="8" t="s">
        <v>327</v>
      </c>
      <c r="C2700" s="8" t="s">
        <v>327</v>
      </c>
      <c r="F2700">
        <v>0.2414</v>
      </c>
      <c r="G2700" t="s">
        <v>3063</v>
      </c>
      <c r="H2700">
        <v>4701</v>
      </c>
      <c r="I2700" t="s">
        <v>2991</v>
      </c>
      <c r="J2700">
        <v>4</v>
      </c>
      <c r="K2700" t="s">
        <v>2966</v>
      </c>
      <c r="L2700">
        <v>4700</v>
      </c>
      <c r="M2700" t="s">
        <v>2990</v>
      </c>
      <c r="N2700">
        <v>0.2414</v>
      </c>
      <c r="O2700" s="4" t="s">
        <v>3168</v>
      </c>
    </row>
    <row r="2701" spans="1:15">
      <c r="A2701" t="s">
        <v>2391</v>
      </c>
      <c r="C2701" s="8" t="s">
        <v>327</v>
      </c>
      <c r="F2701">
        <v>2.4165000000000001</v>
      </c>
      <c r="G2701" t="s">
        <v>3063</v>
      </c>
      <c r="H2701">
        <v>4701</v>
      </c>
      <c r="I2701" t="s">
        <v>2991</v>
      </c>
      <c r="J2701">
        <v>4</v>
      </c>
      <c r="K2701" t="s">
        <v>2966</v>
      </c>
      <c r="L2701">
        <v>4700</v>
      </c>
      <c r="M2701" t="s">
        <v>2990</v>
      </c>
      <c r="N2701">
        <v>2.4165000000000001</v>
      </c>
      <c r="O2701" s="4" t="s">
        <v>3168</v>
      </c>
    </row>
    <row r="2702" spans="1:15">
      <c r="A2702" t="s">
        <v>2860</v>
      </c>
      <c r="E2702" s="8" t="s">
        <v>327</v>
      </c>
      <c r="F2702">
        <v>85.668599999999998</v>
      </c>
      <c r="G2702" t="s">
        <v>3063</v>
      </c>
      <c r="H2702">
        <v>3702</v>
      </c>
      <c r="I2702" t="s">
        <v>3055</v>
      </c>
      <c r="J2702">
        <v>3</v>
      </c>
      <c r="K2702" t="s">
        <v>3047</v>
      </c>
      <c r="L2702">
        <v>3700</v>
      </c>
      <c r="M2702" t="s">
        <v>3054</v>
      </c>
      <c r="N2702">
        <v>1.4843999999999999</v>
      </c>
      <c r="O2702" t="s">
        <v>3182</v>
      </c>
    </row>
    <row r="2703" spans="1:15">
      <c r="A2703" t="s">
        <v>1469</v>
      </c>
      <c r="B2703" s="8" t="s">
        <v>327</v>
      </c>
      <c r="C2703" s="8" t="s">
        <v>327</v>
      </c>
      <c r="E2703" s="8" t="s">
        <v>327</v>
      </c>
      <c r="F2703">
        <v>20.1754</v>
      </c>
      <c r="G2703" t="s">
        <v>3064</v>
      </c>
      <c r="H2703">
        <v>700</v>
      </c>
      <c r="I2703" t="s">
        <v>3156</v>
      </c>
      <c r="M2703" t="s">
        <v>3080</v>
      </c>
      <c r="N2703">
        <v>5.1000000000000004E-3</v>
      </c>
      <c r="O2703" t="s">
        <v>3172</v>
      </c>
    </row>
    <row r="2704" spans="1:15">
      <c r="A2704" t="s">
        <v>1315</v>
      </c>
      <c r="E2704" s="8" t="s">
        <v>327</v>
      </c>
      <c r="F2704">
        <v>2.1871</v>
      </c>
      <c r="G2704" t="s">
        <v>3064</v>
      </c>
      <c r="H2704">
        <v>710</v>
      </c>
      <c r="I2704" t="s">
        <v>3090</v>
      </c>
      <c r="M2704" t="s">
        <v>3080</v>
      </c>
      <c r="N2704">
        <v>1.3809</v>
      </c>
      <c r="O2704" t="s">
        <v>3172</v>
      </c>
    </row>
    <row r="2705" spans="1:15">
      <c r="A2705" t="s">
        <v>1329</v>
      </c>
      <c r="E2705" s="8" t="s">
        <v>327</v>
      </c>
      <c r="F2705">
        <v>1.6813</v>
      </c>
      <c r="G2705" t="s">
        <v>3064</v>
      </c>
      <c r="H2705">
        <v>710</v>
      </c>
      <c r="I2705" t="s">
        <v>3090</v>
      </c>
      <c r="M2705" t="s">
        <v>3080</v>
      </c>
      <c r="N2705">
        <v>1.6711</v>
      </c>
      <c r="O2705" t="s">
        <v>3172</v>
      </c>
    </row>
    <row r="2706" spans="1:15">
      <c r="A2706" t="s">
        <v>1338</v>
      </c>
      <c r="E2706" s="8" t="s">
        <v>327</v>
      </c>
      <c r="F2706">
        <v>4.2220000000000004</v>
      </c>
      <c r="G2706" t="s">
        <v>3064</v>
      </c>
      <c r="H2706">
        <v>710</v>
      </c>
      <c r="I2706" t="s">
        <v>3090</v>
      </c>
      <c r="M2706" t="s">
        <v>3080</v>
      </c>
      <c r="N2706">
        <v>2.6700000000000002E-2</v>
      </c>
      <c r="O2706" t="s">
        <v>3172</v>
      </c>
    </row>
    <row r="2707" spans="1:15">
      <c r="A2707" t="s">
        <v>1339</v>
      </c>
      <c r="E2707" s="8" t="s">
        <v>327</v>
      </c>
      <c r="F2707">
        <v>0.86699999999999999</v>
      </c>
      <c r="G2707" t="s">
        <v>3064</v>
      </c>
      <c r="H2707">
        <v>710</v>
      </c>
      <c r="I2707" t="s">
        <v>3090</v>
      </c>
      <c r="M2707" t="s">
        <v>3080</v>
      </c>
      <c r="N2707">
        <v>0.79210000000000003</v>
      </c>
      <c r="O2707" t="s">
        <v>3172</v>
      </c>
    </row>
    <row r="2708" spans="1:15">
      <c r="A2708" t="s">
        <v>1343</v>
      </c>
      <c r="E2708" s="8" t="s">
        <v>327</v>
      </c>
      <c r="F2708">
        <v>4.9309000000000003</v>
      </c>
      <c r="G2708" t="s">
        <v>3064</v>
      </c>
      <c r="H2708">
        <v>710</v>
      </c>
      <c r="I2708" t="s">
        <v>3090</v>
      </c>
      <c r="M2708" t="s">
        <v>3080</v>
      </c>
      <c r="N2708">
        <v>4.6416000000000004</v>
      </c>
      <c r="O2708" t="s">
        <v>3172</v>
      </c>
    </row>
    <row r="2709" spans="1:15">
      <c r="A2709" t="s">
        <v>1347</v>
      </c>
      <c r="E2709" s="8" t="s">
        <v>327</v>
      </c>
      <c r="F2709">
        <v>0.2732</v>
      </c>
      <c r="G2709" t="s">
        <v>3064</v>
      </c>
      <c r="H2709">
        <v>710</v>
      </c>
      <c r="I2709" t="s">
        <v>3090</v>
      </c>
      <c r="M2709" t="s">
        <v>3080</v>
      </c>
      <c r="N2709">
        <v>6.0699999999999997E-2</v>
      </c>
      <c r="O2709" t="s">
        <v>3172</v>
      </c>
    </row>
    <row r="2710" spans="1:15">
      <c r="A2710" t="s">
        <v>1348</v>
      </c>
      <c r="E2710" s="8" t="s">
        <v>327</v>
      </c>
      <c r="F2710">
        <v>0.88619999999999999</v>
      </c>
      <c r="G2710" t="s">
        <v>3064</v>
      </c>
      <c r="H2710">
        <v>710</v>
      </c>
      <c r="I2710" t="s">
        <v>3090</v>
      </c>
      <c r="M2710" t="s">
        <v>3080</v>
      </c>
      <c r="N2710">
        <v>0.88619999999999999</v>
      </c>
      <c r="O2710" t="s">
        <v>3172</v>
      </c>
    </row>
    <row r="2711" spans="1:15">
      <c r="A2711" t="s">
        <v>1472</v>
      </c>
      <c r="E2711" s="8" t="s">
        <v>327</v>
      </c>
      <c r="F2711">
        <v>84.977000000000004</v>
      </c>
      <c r="G2711" t="s">
        <v>3063</v>
      </c>
      <c r="H2711">
        <v>4503</v>
      </c>
      <c r="I2711" t="s">
        <v>2970</v>
      </c>
      <c r="J2711">
        <v>4</v>
      </c>
      <c r="K2711" t="s">
        <v>2966</v>
      </c>
      <c r="L2711">
        <v>4500</v>
      </c>
      <c r="M2711" t="s">
        <v>2967</v>
      </c>
      <c r="N2711">
        <v>5.4131</v>
      </c>
      <c r="O2711" s="4" t="s">
        <v>3172</v>
      </c>
    </row>
    <row r="2712" spans="1:15">
      <c r="A2712" t="s">
        <v>1478</v>
      </c>
      <c r="C2712" s="8" t="s">
        <v>327</v>
      </c>
      <c r="E2712" s="8" t="s">
        <v>327</v>
      </c>
      <c r="F2712">
        <v>10.807700000000001</v>
      </c>
      <c r="G2712" t="s">
        <v>3063</v>
      </c>
      <c r="H2712">
        <v>4503</v>
      </c>
      <c r="I2712" t="s">
        <v>2970</v>
      </c>
      <c r="J2712">
        <v>4</v>
      </c>
      <c r="K2712" t="s">
        <v>2966</v>
      </c>
      <c r="L2712">
        <v>4500</v>
      </c>
      <c r="M2712" t="s">
        <v>2967</v>
      </c>
      <c r="N2712">
        <v>0.6179</v>
      </c>
      <c r="O2712" s="4" t="s">
        <v>3172</v>
      </c>
    </row>
    <row r="2713" spans="1:15">
      <c r="A2713" t="s">
        <v>1734</v>
      </c>
      <c r="C2713" s="8" t="s">
        <v>327</v>
      </c>
      <c r="F2713">
        <v>4.8798000000000004</v>
      </c>
      <c r="G2713" t="s">
        <v>3063</v>
      </c>
      <c r="H2713">
        <v>4503</v>
      </c>
      <c r="I2713" t="s">
        <v>2970</v>
      </c>
      <c r="J2713">
        <v>4</v>
      </c>
      <c r="K2713" t="s">
        <v>2966</v>
      </c>
      <c r="L2713">
        <v>4500</v>
      </c>
      <c r="M2713" t="s">
        <v>2967</v>
      </c>
      <c r="N2713">
        <v>6.7500000000000004E-2</v>
      </c>
      <c r="O2713" s="4" t="s">
        <v>3172</v>
      </c>
    </row>
    <row r="2714" spans="1:15">
      <c r="A2714" t="s">
        <v>1758</v>
      </c>
      <c r="C2714" s="8" t="s">
        <v>327</v>
      </c>
      <c r="F2714">
        <v>8.9975000000000005</v>
      </c>
      <c r="G2714" t="s">
        <v>3063</v>
      </c>
      <c r="H2714">
        <v>4503</v>
      </c>
      <c r="I2714" t="s">
        <v>2970</v>
      </c>
      <c r="J2714">
        <v>4</v>
      </c>
      <c r="K2714" t="s">
        <v>2966</v>
      </c>
      <c r="L2714">
        <v>4500</v>
      </c>
      <c r="M2714" t="s">
        <v>2967</v>
      </c>
      <c r="N2714">
        <v>2.3146</v>
      </c>
      <c r="O2714" s="4" t="s">
        <v>3172</v>
      </c>
    </row>
    <row r="2715" spans="1:15">
      <c r="A2715" t="s">
        <v>2446</v>
      </c>
      <c r="C2715" s="8" t="s">
        <v>327</v>
      </c>
      <c r="F2715">
        <v>10.737399999999999</v>
      </c>
      <c r="G2715" t="s">
        <v>3063</v>
      </c>
      <c r="H2715">
        <v>4503</v>
      </c>
      <c r="I2715" t="s">
        <v>2970</v>
      </c>
      <c r="J2715">
        <v>4</v>
      </c>
      <c r="K2715" t="s">
        <v>2966</v>
      </c>
      <c r="L2715">
        <v>4500</v>
      </c>
      <c r="M2715" t="s">
        <v>2967</v>
      </c>
      <c r="N2715">
        <v>0.84409999999999996</v>
      </c>
      <c r="O2715" s="4" t="s">
        <v>3172</v>
      </c>
    </row>
    <row r="2716" spans="1:15">
      <c r="A2716" t="s">
        <v>561</v>
      </c>
      <c r="E2716" s="8" t="s">
        <v>327</v>
      </c>
      <c r="F2716">
        <v>1.7121999999999999</v>
      </c>
      <c r="G2716" t="s">
        <v>3064</v>
      </c>
      <c r="H2716">
        <v>583</v>
      </c>
      <c r="I2716" t="s">
        <v>3066</v>
      </c>
      <c r="M2716" t="s">
        <v>3067</v>
      </c>
      <c r="N2716">
        <v>0.45200000000000001</v>
      </c>
      <c r="O2716" t="s">
        <v>3167</v>
      </c>
    </row>
    <row r="2717" spans="1:15">
      <c r="A2717" t="s">
        <v>951</v>
      </c>
      <c r="C2717" s="8" t="s">
        <v>327</v>
      </c>
      <c r="F2717">
        <v>0.35370000000000001</v>
      </c>
      <c r="G2717" t="s">
        <v>3064</v>
      </c>
      <c r="H2717">
        <v>583</v>
      </c>
      <c r="I2717" t="s">
        <v>3066</v>
      </c>
      <c r="M2717" t="s">
        <v>3067</v>
      </c>
      <c r="N2717">
        <v>0.14430000000000001</v>
      </c>
      <c r="O2717" t="s">
        <v>3167</v>
      </c>
    </row>
    <row r="2718" spans="1:15">
      <c r="A2718" t="s">
        <v>1140</v>
      </c>
      <c r="E2718" s="8" t="s">
        <v>327</v>
      </c>
      <c r="F2718">
        <v>3.3687</v>
      </c>
      <c r="G2718" t="s">
        <v>3064</v>
      </c>
      <c r="H2718">
        <v>583</v>
      </c>
      <c r="I2718" t="s">
        <v>3066</v>
      </c>
      <c r="M2718" t="s">
        <v>3067</v>
      </c>
      <c r="N2718">
        <v>2.5000000000000001E-3</v>
      </c>
      <c r="O2718" t="s">
        <v>3167</v>
      </c>
    </row>
    <row r="2719" spans="1:15">
      <c r="A2719" t="s">
        <v>1146</v>
      </c>
      <c r="B2719" s="8" t="s">
        <v>327</v>
      </c>
      <c r="C2719" s="8" t="s">
        <v>327</v>
      </c>
      <c r="F2719">
        <v>2.0312999999999999</v>
      </c>
      <c r="G2719" t="s">
        <v>3064</v>
      </c>
      <c r="H2719">
        <v>583</v>
      </c>
      <c r="I2719" t="s">
        <v>3066</v>
      </c>
      <c r="M2719" t="s">
        <v>3067</v>
      </c>
      <c r="N2719">
        <v>0.15679999999999999</v>
      </c>
      <c r="O2719" t="s">
        <v>3167</v>
      </c>
    </row>
    <row r="2720" spans="1:15">
      <c r="A2720" t="s">
        <v>1148</v>
      </c>
      <c r="C2720" s="8" t="s">
        <v>327</v>
      </c>
      <c r="F2720">
        <v>4.3630000000000004</v>
      </c>
      <c r="G2720" t="s">
        <v>3064</v>
      </c>
      <c r="H2720">
        <v>583</v>
      </c>
      <c r="I2720" t="s">
        <v>3066</v>
      </c>
      <c r="M2720" t="s">
        <v>3067</v>
      </c>
      <c r="N2720">
        <v>4.24E-2</v>
      </c>
      <c r="O2720" t="s">
        <v>3167</v>
      </c>
    </row>
    <row r="2721" spans="1:15">
      <c r="A2721" t="s">
        <v>1149</v>
      </c>
      <c r="C2721" s="8" t="s">
        <v>327</v>
      </c>
      <c r="E2721" s="8" t="s">
        <v>327</v>
      </c>
      <c r="F2721">
        <v>3.4135</v>
      </c>
      <c r="G2721" t="s">
        <v>3064</v>
      </c>
      <c r="H2721">
        <v>583</v>
      </c>
      <c r="I2721" t="s">
        <v>3066</v>
      </c>
      <c r="M2721" t="s">
        <v>3067</v>
      </c>
      <c r="N2721">
        <v>1.5150999999999999</v>
      </c>
      <c r="O2721" t="s">
        <v>3167</v>
      </c>
    </row>
    <row r="2722" spans="1:15">
      <c r="A2722" t="s">
        <v>1163</v>
      </c>
      <c r="C2722" s="8" t="s">
        <v>327</v>
      </c>
      <c r="E2722" s="8" t="s">
        <v>327</v>
      </c>
      <c r="F2722">
        <v>3.2795999999999998</v>
      </c>
      <c r="G2722" t="s">
        <v>3064</v>
      </c>
      <c r="H2722">
        <v>583</v>
      </c>
      <c r="I2722" t="s">
        <v>3066</v>
      </c>
      <c r="M2722" t="s">
        <v>3067</v>
      </c>
      <c r="N2722">
        <v>0.41370000000000001</v>
      </c>
      <c r="O2722" t="s">
        <v>3167</v>
      </c>
    </row>
    <row r="2723" spans="1:15">
      <c r="A2723" t="s">
        <v>1180</v>
      </c>
      <c r="E2723" s="8" t="s">
        <v>327</v>
      </c>
      <c r="F2723">
        <v>1.0653999999999999</v>
      </c>
      <c r="G2723" t="s">
        <v>3064</v>
      </c>
      <c r="H2723">
        <v>583</v>
      </c>
      <c r="I2723" t="s">
        <v>3066</v>
      </c>
      <c r="M2723" t="s">
        <v>3067</v>
      </c>
      <c r="N2723">
        <v>3.3099999999999997E-2</v>
      </c>
      <c r="O2723" t="s">
        <v>3167</v>
      </c>
    </row>
    <row r="2724" spans="1:15">
      <c r="A2724" t="s">
        <v>1182</v>
      </c>
      <c r="E2724" s="8" t="s">
        <v>327</v>
      </c>
      <c r="F2724">
        <v>8.5099999999999995E-2</v>
      </c>
      <c r="G2724" t="s">
        <v>3064</v>
      </c>
      <c r="H2724">
        <v>583</v>
      </c>
      <c r="I2724" t="s">
        <v>3066</v>
      </c>
      <c r="M2724" t="s">
        <v>3067</v>
      </c>
      <c r="N2724">
        <v>8.5099999999999995E-2</v>
      </c>
      <c r="O2724" t="s">
        <v>3167</v>
      </c>
    </row>
    <row r="2725" spans="1:15">
      <c r="A2725" t="s">
        <v>1183</v>
      </c>
      <c r="C2725" s="8" t="s">
        <v>327</v>
      </c>
      <c r="E2725" s="8" t="s">
        <v>327</v>
      </c>
      <c r="F2725">
        <v>0.66830000000000001</v>
      </c>
      <c r="G2725" t="s">
        <v>3064</v>
      </c>
      <c r="H2725">
        <v>583</v>
      </c>
      <c r="I2725" t="s">
        <v>3066</v>
      </c>
      <c r="M2725" t="s">
        <v>3067</v>
      </c>
      <c r="N2725">
        <v>7.9699999999999993E-2</v>
      </c>
      <c r="O2725" t="s">
        <v>3167</v>
      </c>
    </row>
    <row r="2726" spans="1:15">
      <c r="A2726" t="s">
        <v>54</v>
      </c>
      <c r="C2726" s="8" t="s">
        <v>327</v>
      </c>
      <c r="F2726">
        <v>0.16919999999999999</v>
      </c>
      <c r="G2726" t="s">
        <v>3064</v>
      </c>
      <c r="H2726">
        <v>583</v>
      </c>
      <c r="I2726" t="s">
        <v>3066</v>
      </c>
      <c r="M2726" t="s">
        <v>3067</v>
      </c>
      <c r="N2726">
        <v>5.0999999999999997E-2</v>
      </c>
      <c r="O2726" t="s">
        <v>3167</v>
      </c>
    </row>
    <row r="2727" spans="1:15">
      <c r="A2727" t="s">
        <v>55</v>
      </c>
      <c r="C2727" s="8" t="s">
        <v>327</v>
      </c>
      <c r="F2727">
        <v>0.44940000000000002</v>
      </c>
      <c r="G2727" t="s">
        <v>3064</v>
      </c>
      <c r="H2727">
        <v>583</v>
      </c>
      <c r="I2727" t="s">
        <v>3066</v>
      </c>
      <c r="M2727" t="s">
        <v>3067</v>
      </c>
      <c r="N2727">
        <v>0.1492</v>
      </c>
      <c r="O2727" t="s">
        <v>3167</v>
      </c>
    </row>
    <row r="2728" spans="1:15">
      <c r="A2728" t="s">
        <v>1244</v>
      </c>
      <c r="C2728" s="8" t="s">
        <v>327</v>
      </c>
      <c r="F2728">
        <v>8.3000000000000004E-2</v>
      </c>
      <c r="G2728" t="s">
        <v>3064</v>
      </c>
      <c r="H2728">
        <v>583</v>
      </c>
      <c r="I2728" t="s">
        <v>3066</v>
      </c>
      <c r="M2728" t="s">
        <v>3067</v>
      </c>
      <c r="N2728">
        <v>1.18E-2</v>
      </c>
      <c r="O2728" t="s">
        <v>3167</v>
      </c>
    </row>
    <row r="2729" spans="1:15">
      <c r="A2729" t="s">
        <v>1247</v>
      </c>
      <c r="C2729" s="8" t="s">
        <v>327</v>
      </c>
      <c r="F2729">
        <v>1.4357</v>
      </c>
      <c r="G2729" t="s">
        <v>3064</v>
      </c>
      <c r="H2729">
        <v>583</v>
      </c>
      <c r="I2729" t="s">
        <v>3066</v>
      </c>
      <c r="M2729" t="s">
        <v>3067</v>
      </c>
      <c r="N2729">
        <v>1.0625</v>
      </c>
      <c r="O2729" t="s">
        <v>3167</v>
      </c>
    </row>
    <row r="2730" spans="1:15">
      <c r="A2730" t="s">
        <v>1248</v>
      </c>
      <c r="C2730" s="8" t="s">
        <v>327</v>
      </c>
      <c r="F2730">
        <v>9.4600000000000004E-2</v>
      </c>
      <c r="G2730" t="s">
        <v>3064</v>
      </c>
      <c r="H2730">
        <v>583</v>
      </c>
      <c r="I2730" t="s">
        <v>3066</v>
      </c>
      <c r="M2730" t="s">
        <v>3067</v>
      </c>
      <c r="N2730">
        <v>9.4600000000000004E-2</v>
      </c>
      <c r="O2730" t="s">
        <v>3167</v>
      </c>
    </row>
    <row r="2731" spans="1:15">
      <c r="A2731" t="s">
        <v>1249</v>
      </c>
      <c r="B2731" s="8" t="s">
        <v>327</v>
      </c>
      <c r="C2731" s="8" t="s">
        <v>327</v>
      </c>
      <c r="F2731">
        <v>3.7709000000000001</v>
      </c>
      <c r="G2731" t="s">
        <v>3064</v>
      </c>
      <c r="H2731">
        <v>583</v>
      </c>
      <c r="I2731" t="s">
        <v>3066</v>
      </c>
      <c r="M2731" t="s">
        <v>3067</v>
      </c>
      <c r="N2731">
        <v>1.8769</v>
      </c>
      <c r="O2731" t="s">
        <v>3167</v>
      </c>
    </row>
    <row r="2732" spans="1:15">
      <c r="A2732" t="s">
        <v>1250</v>
      </c>
      <c r="B2732" s="8" t="s">
        <v>327</v>
      </c>
      <c r="C2732" s="8" t="s">
        <v>327</v>
      </c>
      <c r="F2732">
        <v>0.93410000000000004</v>
      </c>
      <c r="G2732" t="s">
        <v>3064</v>
      </c>
      <c r="H2732">
        <v>583</v>
      </c>
      <c r="I2732" t="s">
        <v>3066</v>
      </c>
      <c r="M2732" t="s">
        <v>3067</v>
      </c>
      <c r="N2732">
        <v>0.30680000000000002</v>
      </c>
      <c r="O2732" t="s">
        <v>3167</v>
      </c>
    </row>
    <row r="2733" spans="1:15">
      <c r="A2733" t="s">
        <v>1251</v>
      </c>
      <c r="C2733" s="8" t="s">
        <v>327</v>
      </c>
      <c r="F2733">
        <v>1.3678999999999999</v>
      </c>
      <c r="G2733" t="s">
        <v>3064</v>
      </c>
      <c r="H2733">
        <v>583</v>
      </c>
      <c r="I2733" t="s">
        <v>3066</v>
      </c>
      <c r="M2733" t="s">
        <v>3067</v>
      </c>
      <c r="N2733">
        <v>0.67749999999999999</v>
      </c>
      <c r="O2733" t="s">
        <v>3167</v>
      </c>
    </row>
    <row r="2734" spans="1:15">
      <c r="A2734" t="s">
        <v>1252</v>
      </c>
      <c r="C2734" s="8" t="s">
        <v>327</v>
      </c>
      <c r="F2734">
        <v>0.62490000000000001</v>
      </c>
      <c r="G2734" t="s">
        <v>3064</v>
      </c>
      <c r="H2734">
        <v>583</v>
      </c>
      <c r="I2734" t="s">
        <v>3066</v>
      </c>
      <c r="M2734" t="s">
        <v>3067</v>
      </c>
      <c r="N2734">
        <v>5.2499999999999998E-2</v>
      </c>
      <c r="O2734" t="s">
        <v>3167</v>
      </c>
    </row>
    <row r="2735" spans="1:15">
      <c r="A2735" t="s">
        <v>1253</v>
      </c>
      <c r="C2735" s="8" t="s">
        <v>327</v>
      </c>
      <c r="F2735">
        <v>0.71789999999999998</v>
      </c>
      <c r="G2735" t="s">
        <v>3064</v>
      </c>
      <c r="H2735">
        <v>583</v>
      </c>
      <c r="I2735" t="s">
        <v>3066</v>
      </c>
      <c r="M2735" t="s">
        <v>3067</v>
      </c>
      <c r="N2735">
        <v>0.151</v>
      </c>
      <c r="O2735" t="s">
        <v>3167</v>
      </c>
    </row>
    <row r="2736" spans="1:15">
      <c r="A2736" t="s">
        <v>1270</v>
      </c>
      <c r="E2736" s="8" t="s">
        <v>327</v>
      </c>
      <c r="F2736">
        <v>3.4281000000000001</v>
      </c>
      <c r="G2736" t="s">
        <v>3064</v>
      </c>
      <c r="H2736">
        <v>583</v>
      </c>
      <c r="I2736" t="s">
        <v>3066</v>
      </c>
      <c r="M2736" t="s">
        <v>3067</v>
      </c>
      <c r="N2736">
        <v>0.12130000000000001</v>
      </c>
      <c r="O2736" t="s">
        <v>3167</v>
      </c>
    </row>
    <row r="2737" spans="1:15">
      <c r="A2737" t="s">
        <v>1292</v>
      </c>
      <c r="E2737" s="8" t="s">
        <v>327</v>
      </c>
      <c r="F2737">
        <v>1.3774</v>
      </c>
      <c r="G2737" t="s">
        <v>3064</v>
      </c>
      <c r="H2737">
        <v>583</v>
      </c>
      <c r="I2737" t="s">
        <v>3066</v>
      </c>
      <c r="M2737" t="s">
        <v>3067</v>
      </c>
      <c r="N2737">
        <v>1.1999999999999999E-3</v>
      </c>
      <c r="O2737" t="s">
        <v>3167</v>
      </c>
    </row>
    <row r="2738" spans="1:15">
      <c r="A2738" t="s">
        <v>1305</v>
      </c>
      <c r="E2738" s="8" t="s">
        <v>327</v>
      </c>
      <c r="F2738">
        <v>0.66190000000000004</v>
      </c>
      <c r="G2738" t="s">
        <v>3064</v>
      </c>
      <c r="H2738">
        <v>583</v>
      </c>
      <c r="I2738" t="s">
        <v>3066</v>
      </c>
      <c r="M2738" t="s">
        <v>3067</v>
      </c>
      <c r="N2738">
        <v>2.0999999999999999E-3</v>
      </c>
      <c r="O2738" t="s">
        <v>3167</v>
      </c>
    </row>
    <row r="2739" spans="1:15">
      <c r="A2739" t="s">
        <v>1312</v>
      </c>
      <c r="C2739" s="8" t="s">
        <v>327</v>
      </c>
      <c r="F2739">
        <v>0.1666</v>
      </c>
      <c r="G2739" t="s">
        <v>3064</v>
      </c>
      <c r="H2739">
        <v>583</v>
      </c>
      <c r="I2739" t="s">
        <v>3066</v>
      </c>
      <c r="M2739" t="s">
        <v>3067</v>
      </c>
      <c r="N2739">
        <v>3.0999999999999999E-3</v>
      </c>
      <c r="O2739" t="s">
        <v>3167</v>
      </c>
    </row>
    <row r="2740" spans="1:15">
      <c r="A2740" t="s">
        <v>1313</v>
      </c>
      <c r="C2740" s="8" t="s">
        <v>327</v>
      </c>
      <c r="F2740">
        <v>0.75819999999999999</v>
      </c>
      <c r="G2740" t="s">
        <v>3064</v>
      </c>
      <c r="H2740">
        <v>583</v>
      </c>
      <c r="I2740" t="s">
        <v>3066</v>
      </c>
      <c r="M2740" t="s">
        <v>3067</v>
      </c>
      <c r="N2740">
        <v>0.125</v>
      </c>
      <c r="O2740" t="s">
        <v>3167</v>
      </c>
    </row>
    <row r="2741" spans="1:15">
      <c r="A2741" t="s">
        <v>1328</v>
      </c>
      <c r="B2741" s="8" t="s">
        <v>327</v>
      </c>
      <c r="E2741" s="8" t="s">
        <v>327</v>
      </c>
      <c r="F2741">
        <v>5.2865000000000002</v>
      </c>
      <c r="G2741" t="s">
        <v>3064</v>
      </c>
      <c r="H2741">
        <v>583</v>
      </c>
      <c r="I2741" t="s">
        <v>3066</v>
      </c>
      <c r="M2741" t="s">
        <v>3067</v>
      </c>
      <c r="N2741">
        <v>0.51139999999999997</v>
      </c>
      <c r="O2741" t="s">
        <v>3167</v>
      </c>
    </row>
    <row r="2742" spans="1:15">
      <c r="A2742" t="s">
        <v>1453</v>
      </c>
      <c r="B2742" s="8" t="s">
        <v>327</v>
      </c>
      <c r="C2742" s="8" t="s">
        <v>327</v>
      </c>
      <c r="F2742">
        <v>1.1984999999999999</v>
      </c>
      <c r="G2742" t="s">
        <v>3064</v>
      </c>
      <c r="H2742">
        <v>583</v>
      </c>
      <c r="I2742" t="s">
        <v>3066</v>
      </c>
      <c r="M2742" t="s">
        <v>3067</v>
      </c>
      <c r="N2742">
        <v>1.1609</v>
      </c>
      <c r="O2742" t="s">
        <v>3167</v>
      </c>
    </row>
    <row r="2743" spans="1:15">
      <c r="A2743" t="s">
        <v>1455</v>
      </c>
      <c r="C2743" s="8" t="s">
        <v>327</v>
      </c>
      <c r="F2743">
        <v>13.044499999999999</v>
      </c>
      <c r="G2743" t="s">
        <v>3064</v>
      </c>
      <c r="H2743">
        <v>583</v>
      </c>
      <c r="I2743" t="s">
        <v>3066</v>
      </c>
      <c r="M2743" t="s">
        <v>3067</v>
      </c>
      <c r="N2743">
        <v>2.8321999999999998</v>
      </c>
      <c r="O2743" t="s">
        <v>3167</v>
      </c>
    </row>
    <row r="2744" spans="1:15">
      <c r="A2744" t="s">
        <v>1457</v>
      </c>
      <c r="B2744" s="8" t="s">
        <v>327</v>
      </c>
      <c r="E2744" s="8" t="s">
        <v>327</v>
      </c>
      <c r="F2744">
        <v>0.93610000000000004</v>
      </c>
      <c r="G2744" t="s">
        <v>3064</v>
      </c>
      <c r="H2744">
        <v>583</v>
      </c>
      <c r="I2744" t="s">
        <v>3066</v>
      </c>
      <c r="M2744" t="s">
        <v>3067</v>
      </c>
      <c r="N2744">
        <v>0.16500000000000001</v>
      </c>
      <c r="O2744" t="s">
        <v>3167</v>
      </c>
    </row>
    <row r="2745" spans="1:15">
      <c r="A2745" t="s">
        <v>1467</v>
      </c>
      <c r="B2745" s="8" t="s">
        <v>327</v>
      </c>
      <c r="C2745" s="8" t="s">
        <v>327</v>
      </c>
      <c r="E2745" s="8" t="s">
        <v>327</v>
      </c>
      <c r="F2745">
        <v>6.3061999999999996</v>
      </c>
      <c r="G2745" t="s">
        <v>3064</v>
      </c>
      <c r="H2745">
        <v>583</v>
      </c>
      <c r="I2745" t="s">
        <v>3066</v>
      </c>
      <c r="M2745" t="s">
        <v>3067</v>
      </c>
      <c r="N2745">
        <v>0.48920000000000002</v>
      </c>
      <c r="O2745" t="s">
        <v>3167</v>
      </c>
    </row>
    <row r="2746" spans="1:15">
      <c r="A2746" t="s">
        <v>907</v>
      </c>
      <c r="B2746" s="8" t="s">
        <v>327</v>
      </c>
      <c r="C2746" s="8" t="s">
        <v>327</v>
      </c>
      <c r="F2746">
        <v>28.531400000000001</v>
      </c>
      <c r="G2746" t="s">
        <v>3064</v>
      </c>
      <c r="H2746">
        <v>603</v>
      </c>
      <c r="I2746" t="s">
        <v>3073</v>
      </c>
      <c r="M2746" t="s">
        <v>3072</v>
      </c>
      <c r="N2746">
        <v>4.3799999999999999E-2</v>
      </c>
      <c r="O2746" t="s">
        <v>3167</v>
      </c>
    </row>
    <row r="2747" spans="1:15">
      <c r="A2747" t="s">
        <v>910</v>
      </c>
      <c r="C2747" s="8" t="s">
        <v>327</v>
      </c>
      <c r="F2747">
        <v>8.6933000000000007</v>
      </c>
      <c r="G2747" t="s">
        <v>3064</v>
      </c>
      <c r="H2747">
        <v>603</v>
      </c>
      <c r="I2747" t="s">
        <v>3073</v>
      </c>
      <c r="M2747" t="s">
        <v>3072</v>
      </c>
      <c r="N2747">
        <v>0.24329999999999999</v>
      </c>
      <c r="O2747" t="s">
        <v>3167</v>
      </c>
    </row>
    <row r="2748" spans="1:15">
      <c r="A2748" t="s">
        <v>446</v>
      </c>
      <c r="B2748" s="8" t="s">
        <v>327</v>
      </c>
      <c r="C2748" s="8" t="s">
        <v>327</v>
      </c>
      <c r="F2748">
        <v>4.7252999999999998</v>
      </c>
      <c r="G2748" t="s">
        <v>3064</v>
      </c>
      <c r="H2748">
        <v>607</v>
      </c>
      <c r="I2748" t="s">
        <v>3074</v>
      </c>
      <c r="M2748" t="s">
        <v>3075</v>
      </c>
      <c r="N2748">
        <v>3.1398000000000001</v>
      </c>
      <c r="O2748" t="s">
        <v>3167</v>
      </c>
    </row>
    <row r="2749" spans="1:15">
      <c r="A2749" t="s">
        <v>447</v>
      </c>
      <c r="B2749" s="8" t="s">
        <v>327</v>
      </c>
      <c r="C2749" s="8" t="s">
        <v>327</v>
      </c>
      <c r="F2749">
        <v>37.917400000000001</v>
      </c>
      <c r="G2749" t="s">
        <v>3064</v>
      </c>
      <c r="H2749">
        <v>607</v>
      </c>
      <c r="I2749" t="s">
        <v>3074</v>
      </c>
      <c r="M2749" t="s">
        <v>3075</v>
      </c>
      <c r="N2749">
        <v>12.997199999999999</v>
      </c>
      <c r="O2749" t="s">
        <v>3167</v>
      </c>
    </row>
    <row r="2750" spans="1:15">
      <c r="A2750" t="s">
        <v>453</v>
      </c>
      <c r="B2750" s="8" t="s">
        <v>327</v>
      </c>
      <c r="C2750" s="8" t="s">
        <v>327</v>
      </c>
      <c r="F2750">
        <v>1.3081</v>
      </c>
      <c r="G2750" t="s">
        <v>3064</v>
      </c>
      <c r="H2750">
        <v>607</v>
      </c>
      <c r="I2750" t="s">
        <v>3074</v>
      </c>
      <c r="M2750" t="s">
        <v>3075</v>
      </c>
      <c r="N2750">
        <v>1.2726</v>
      </c>
      <c r="O2750" t="s">
        <v>3167</v>
      </c>
    </row>
    <row r="2751" spans="1:15">
      <c r="A2751" t="s">
        <v>480</v>
      </c>
      <c r="B2751" s="8" t="s">
        <v>327</v>
      </c>
      <c r="C2751" s="8" t="s">
        <v>327</v>
      </c>
      <c r="F2751">
        <v>37.9343</v>
      </c>
      <c r="G2751" t="s">
        <v>3064</v>
      </c>
      <c r="H2751">
        <v>609</v>
      </c>
      <c r="I2751" t="s">
        <v>3076</v>
      </c>
      <c r="M2751" t="s">
        <v>3077</v>
      </c>
      <c r="N2751">
        <v>8.1199999999999994E-2</v>
      </c>
      <c r="O2751" t="s">
        <v>3167</v>
      </c>
    </row>
    <row r="2752" spans="1:15">
      <c r="A2752" t="s">
        <v>496</v>
      </c>
      <c r="B2752" s="8" t="s">
        <v>327</v>
      </c>
      <c r="C2752" s="8" t="s">
        <v>327</v>
      </c>
      <c r="F2752">
        <v>138.33959999999999</v>
      </c>
      <c r="G2752" t="s">
        <v>3064</v>
      </c>
      <c r="H2752">
        <v>609</v>
      </c>
      <c r="I2752" t="s">
        <v>3076</v>
      </c>
      <c r="M2752" t="s">
        <v>3077</v>
      </c>
      <c r="N2752">
        <v>6.2374999999999998</v>
      </c>
      <c r="O2752" t="s">
        <v>3167</v>
      </c>
    </row>
    <row r="2753" spans="1:15">
      <c r="A2753" t="s">
        <v>1473</v>
      </c>
      <c r="B2753" s="8" t="s">
        <v>327</v>
      </c>
      <c r="C2753" s="8" t="s">
        <v>327</v>
      </c>
      <c r="E2753" s="8" t="s">
        <v>327</v>
      </c>
      <c r="F2753">
        <v>6.2228000000000003</v>
      </c>
      <c r="G2753" t="s">
        <v>3064</v>
      </c>
      <c r="H2753">
        <v>704</v>
      </c>
      <c r="I2753" t="s">
        <v>3087</v>
      </c>
      <c r="M2753" t="s">
        <v>3080</v>
      </c>
      <c r="N2753">
        <v>4.1287000000000003</v>
      </c>
      <c r="O2753" t="s">
        <v>3173</v>
      </c>
    </row>
    <row r="2754" spans="1:15">
      <c r="A2754" t="s">
        <v>1474</v>
      </c>
      <c r="E2754" s="8" t="s">
        <v>327</v>
      </c>
      <c r="F2754">
        <v>11.8195</v>
      </c>
      <c r="G2754" t="s">
        <v>3064</v>
      </c>
      <c r="H2754">
        <v>704</v>
      </c>
      <c r="I2754" t="s">
        <v>3087</v>
      </c>
      <c r="M2754" t="s">
        <v>3080</v>
      </c>
      <c r="N2754">
        <v>5.7747999999999999</v>
      </c>
      <c r="O2754" t="s">
        <v>3173</v>
      </c>
    </row>
    <row r="2755" spans="1:15">
      <c r="A2755" t="s">
        <v>1476</v>
      </c>
      <c r="C2755" s="8" t="s">
        <v>327</v>
      </c>
      <c r="F2755">
        <v>13.3142</v>
      </c>
      <c r="G2755" t="s">
        <v>3064</v>
      </c>
      <c r="H2755">
        <v>704</v>
      </c>
      <c r="I2755" t="s">
        <v>3087</v>
      </c>
      <c r="M2755" t="s">
        <v>3080</v>
      </c>
      <c r="N2755">
        <v>6.9897</v>
      </c>
      <c r="O2755" t="s">
        <v>3173</v>
      </c>
    </row>
    <row r="2756" spans="1:15">
      <c r="A2756" t="s">
        <v>1477</v>
      </c>
      <c r="E2756" s="8" t="s">
        <v>327</v>
      </c>
      <c r="F2756">
        <v>3.1661000000000001</v>
      </c>
      <c r="G2756" t="s">
        <v>3064</v>
      </c>
      <c r="H2756">
        <v>704</v>
      </c>
      <c r="I2756" t="s">
        <v>3087</v>
      </c>
      <c r="M2756" t="s">
        <v>3080</v>
      </c>
      <c r="N2756">
        <v>1.768</v>
      </c>
      <c r="O2756" t="s">
        <v>3173</v>
      </c>
    </row>
    <row r="2757" spans="1:15">
      <c r="A2757" t="s">
        <v>1480</v>
      </c>
      <c r="E2757" s="8" t="s">
        <v>327</v>
      </c>
      <c r="F2757">
        <v>0.75800000000000001</v>
      </c>
      <c r="G2757" t="s">
        <v>3064</v>
      </c>
      <c r="H2757">
        <v>704</v>
      </c>
      <c r="I2757" t="s">
        <v>3087</v>
      </c>
      <c r="M2757" t="s">
        <v>3080</v>
      </c>
      <c r="N2757">
        <v>0.75800000000000001</v>
      </c>
      <c r="O2757" t="s">
        <v>3173</v>
      </c>
    </row>
    <row r="2758" spans="1:15">
      <c r="A2758" t="s">
        <v>1481</v>
      </c>
      <c r="E2758" s="8" t="s">
        <v>327</v>
      </c>
      <c r="F2758">
        <v>0.65380000000000005</v>
      </c>
      <c r="G2758" t="s">
        <v>3064</v>
      </c>
      <c r="H2758">
        <v>704</v>
      </c>
      <c r="I2758" t="s">
        <v>3087</v>
      </c>
      <c r="M2758" t="s">
        <v>3080</v>
      </c>
      <c r="N2758">
        <v>0.3039</v>
      </c>
      <c r="O2758" t="s">
        <v>3173</v>
      </c>
    </row>
    <row r="2759" spans="1:15">
      <c r="A2759" t="s">
        <v>1482</v>
      </c>
      <c r="E2759" s="8" t="s">
        <v>327</v>
      </c>
      <c r="F2759">
        <v>1.5107999999999999</v>
      </c>
      <c r="G2759" t="s">
        <v>3064</v>
      </c>
      <c r="H2759">
        <v>704</v>
      </c>
      <c r="I2759" t="s">
        <v>3087</v>
      </c>
      <c r="M2759" t="s">
        <v>3080</v>
      </c>
      <c r="N2759">
        <v>1.5107999999999999</v>
      </c>
      <c r="O2759" t="s">
        <v>3173</v>
      </c>
    </row>
    <row r="2760" spans="1:15">
      <c r="A2760" t="s">
        <v>1483</v>
      </c>
      <c r="B2760" s="8" t="s">
        <v>327</v>
      </c>
      <c r="E2760" s="8" t="s">
        <v>327</v>
      </c>
      <c r="F2760">
        <v>11.4617</v>
      </c>
      <c r="G2760" t="s">
        <v>3064</v>
      </c>
      <c r="H2760">
        <v>704</v>
      </c>
      <c r="I2760" t="s">
        <v>3087</v>
      </c>
      <c r="M2760" t="s">
        <v>3080</v>
      </c>
      <c r="N2760">
        <v>1.5408999999999999</v>
      </c>
      <c r="O2760" t="s">
        <v>3173</v>
      </c>
    </row>
    <row r="2761" spans="1:15">
      <c r="A2761" t="s">
        <v>1484</v>
      </c>
      <c r="E2761" s="8" t="s">
        <v>327</v>
      </c>
      <c r="F2761">
        <v>0.442</v>
      </c>
      <c r="G2761" t="s">
        <v>3064</v>
      </c>
      <c r="H2761">
        <v>704</v>
      </c>
      <c r="I2761" t="s">
        <v>3087</v>
      </c>
      <c r="M2761" t="s">
        <v>3080</v>
      </c>
      <c r="N2761">
        <v>0.41980000000000001</v>
      </c>
      <c r="O2761" t="s">
        <v>3173</v>
      </c>
    </row>
    <row r="2762" spans="1:15">
      <c r="A2762" t="s">
        <v>1485</v>
      </c>
      <c r="B2762" s="8" t="s">
        <v>327</v>
      </c>
      <c r="C2762" s="8" t="s">
        <v>327</v>
      </c>
      <c r="E2762" s="8" t="s">
        <v>327</v>
      </c>
      <c r="F2762">
        <v>2.9344000000000001</v>
      </c>
      <c r="G2762" t="s">
        <v>3064</v>
      </c>
      <c r="H2762">
        <v>704</v>
      </c>
      <c r="I2762" t="s">
        <v>3087</v>
      </c>
      <c r="M2762" t="s">
        <v>3080</v>
      </c>
      <c r="N2762">
        <v>0.59060000000000001</v>
      </c>
      <c r="O2762" t="s">
        <v>3173</v>
      </c>
    </row>
    <row r="2763" spans="1:15">
      <c r="A2763" t="s">
        <v>1487</v>
      </c>
      <c r="B2763" s="8" t="s">
        <v>327</v>
      </c>
      <c r="C2763" s="8" t="s">
        <v>327</v>
      </c>
      <c r="F2763">
        <v>3.2347000000000001</v>
      </c>
      <c r="G2763" t="s">
        <v>3064</v>
      </c>
      <c r="H2763">
        <v>704</v>
      </c>
      <c r="I2763" t="s">
        <v>3087</v>
      </c>
      <c r="M2763" t="s">
        <v>3080</v>
      </c>
      <c r="N2763">
        <v>0.46189999999999998</v>
      </c>
      <c r="O2763" t="s">
        <v>3173</v>
      </c>
    </row>
    <row r="2764" spans="1:15">
      <c r="A2764" t="s">
        <v>1488</v>
      </c>
      <c r="E2764" s="8" t="s">
        <v>327</v>
      </c>
      <c r="F2764">
        <v>3.3868</v>
      </c>
      <c r="G2764" t="s">
        <v>3064</v>
      </c>
      <c r="H2764">
        <v>704</v>
      </c>
      <c r="I2764" t="s">
        <v>3087</v>
      </c>
      <c r="M2764" t="s">
        <v>3080</v>
      </c>
      <c r="N2764">
        <v>2.6267999999999998</v>
      </c>
      <c r="O2764" t="s">
        <v>3173</v>
      </c>
    </row>
    <row r="2765" spans="1:15">
      <c r="A2765" t="s">
        <v>1490</v>
      </c>
      <c r="C2765" s="8" t="s">
        <v>327</v>
      </c>
      <c r="E2765" s="8" t="s">
        <v>327</v>
      </c>
      <c r="F2765">
        <v>7.9260000000000002</v>
      </c>
      <c r="G2765" t="s">
        <v>3064</v>
      </c>
      <c r="H2765">
        <v>704</v>
      </c>
      <c r="I2765" t="s">
        <v>3087</v>
      </c>
      <c r="M2765" t="s">
        <v>3080</v>
      </c>
      <c r="N2765">
        <v>7.9260000000000002</v>
      </c>
      <c r="O2765" t="s">
        <v>3173</v>
      </c>
    </row>
    <row r="2766" spans="1:15">
      <c r="A2766" t="s">
        <v>1491</v>
      </c>
      <c r="B2766" s="8" t="s">
        <v>327</v>
      </c>
      <c r="C2766" s="8" t="s">
        <v>327</v>
      </c>
      <c r="F2766">
        <v>12.263999999999999</v>
      </c>
      <c r="G2766" t="s">
        <v>3064</v>
      </c>
      <c r="H2766">
        <v>704</v>
      </c>
      <c r="I2766" t="s">
        <v>3087</v>
      </c>
      <c r="M2766" t="s">
        <v>3080</v>
      </c>
      <c r="N2766">
        <v>8.8809000000000005</v>
      </c>
      <c r="O2766" t="s">
        <v>3173</v>
      </c>
    </row>
    <row r="2767" spans="1:15">
      <c r="A2767" t="s">
        <v>1492</v>
      </c>
      <c r="B2767" s="8" t="s">
        <v>327</v>
      </c>
      <c r="E2767" s="8" t="s">
        <v>327</v>
      </c>
      <c r="F2767">
        <v>9.6765000000000008</v>
      </c>
      <c r="G2767" t="s">
        <v>3064</v>
      </c>
      <c r="H2767">
        <v>704</v>
      </c>
      <c r="I2767" t="s">
        <v>3087</v>
      </c>
      <c r="M2767" t="s">
        <v>3080</v>
      </c>
      <c r="N2767">
        <v>9.2667999999999999</v>
      </c>
      <c r="O2767" t="s">
        <v>3173</v>
      </c>
    </row>
    <row r="2768" spans="1:15">
      <c r="A2768" t="s">
        <v>1494</v>
      </c>
      <c r="B2768" s="8" t="s">
        <v>327</v>
      </c>
      <c r="C2768" s="8" t="s">
        <v>327</v>
      </c>
      <c r="F2768">
        <v>7.5140000000000002</v>
      </c>
      <c r="G2768" t="s">
        <v>3064</v>
      </c>
      <c r="H2768">
        <v>704</v>
      </c>
      <c r="I2768" t="s">
        <v>3087</v>
      </c>
      <c r="M2768" t="s">
        <v>3080</v>
      </c>
      <c r="N2768">
        <v>2.1368999999999998</v>
      </c>
      <c r="O2768" t="s">
        <v>3173</v>
      </c>
    </row>
    <row r="2769" spans="1:15">
      <c r="A2769" t="s">
        <v>1495</v>
      </c>
      <c r="B2769" s="8" t="s">
        <v>327</v>
      </c>
      <c r="E2769" s="8" t="s">
        <v>327</v>
      </c>
      <c r="F2769">
        <v>22.013999999999999</v>
      </c>
      <c r="G2769" t="s">
        <v>3064</v>
      </c>
      <c r="H2769">
        <v>704</v>
      </c>
      <c r="I2769" t="s">
        <v>3087</v>
      </c>
      <c r="M2769" t="s">
        <v>3080</v>
      </c>
      <c r="N2769">
        <v>21.8901</v>
      </c>
      <c r="O2769" t="s">
        <v>3173</v>
      </c>
    </row>
    <row r="2770" spans="1:15">
      <c r="A2770" t="s">
        <v>1512</v>
      </c>
      <c r="C2770" s="8" t="s">
        <v>327</v>
      </c>
      <c r="F2770">
        <v>25.509399999999999</v>
      </c>
      <c r="G2770" t="s">
        <v>3064</v>
      </c>
      <c r="H2770">
        <v>717</v>
      </c>
      <c r="I2770" t="s">
        <v>3097</v>
      </c>
      <c r="M2770" t="s">
        <v>3098</v>
      </c>
      <c r="N2770">
        <v>25.394200000000001</v>
      </c>
      <c r="O2770" t="s">
        <v>3173</v>
      </c>
    </row>
    <row r="2771" spans="1:15">
      <c r="A2771" t="s">
        <v>1513</v>
      </c>
      <c r="C2771" s="8" t="s">
        <v>327</v>
      </c>
      <c r="F2771">
        <v>11.117100000000001</v>
      </c>
      <c r="G2771" t="s">
        <v>3064</v>
      </c>
      <c r="H2771">
        <v>717</v>
      </c>
      <c r="I2771" t="s">
        <v>3097</v>
      </c>
      <c r="M2771" t="s">
        <v>3098</v>
      </c>
      <c r="N2771">
        <v>11.117100000000001</v>
      </c>
      <c r="O2771" t="s">
        <v>3173</v>
      </c>
    </row>
    <row r="2772" spans="1:15">
      <c r="A2772" t="s">
        <v>1514</v>
      </c>
      <c r="B2772" s="8" t="s">
        <v>327</v>
      </c>
      <c r="C2772" s="8" t="s">
        <v>327</v>
      </c>
      <c r="F2772">
        <v>0.502</v>
      </c>
      <c r="G2772" t="s">
        <v>3064</v>
      </c>
      <c r="H2772">
        <v>717</v>
      </c>
      <c r="I2772" t="s">
        <v>3097</v>
      </c>
      <c r="M2772" t="s">
        <v>3098</v>
      </c>
      <c r="N2772">
        <v>0.502</v>
      </c>
      <c r="O2772" t="s">
        <v>3173</v>
      </c>
    </row>
    <row r="2773" spans="1:15">
      <c r="A2773" t="s">
        <v>1515</v>
      </c>
      <c r="C2773" s="8" t="s">
        <v>327</v>
      </c>
      <c r="F2773">
        <v>23.7288</v>
      </c>
      <c r="G2773" t="s">
        <v>3064</v>
      </c>
      <c r="H2773">
        <v>717</v>
      </c>
      <c r="I2773" t="s">
        <v>3097</v>
      </c>
      <c r="M2773" t="s">
        <v>3098</v>
      </c>
      <c r="N2773">
        <v>23.7288</v>
      </c>
      <c r="O2773" t="s">
        <v>3173</v>
      </c>
    </row>
    <row r="2774" spans="1:15">
      <c r="A2774" t="s">
        <v>1516</v>
      </c>
      <c r="C2774" s="8" t="s">
        <v>327</v>
      </c>
      <c r="F2774">
        <v>12.2346</v>
      </c>
      <c r="G2774" t="s">
        <v>3064</v>
      </c>
      <c r="H2774">
        <v>717</v>
      </c>
      <c r="I2774" t="s">
        <v>3097</v>
      </c>
      <c r="M2774" t="s">
        <v>3098</v>
      </c>
      <c r="N2774">
        <v>12.2346</v>
      </c>
      <c r="O2774" t="s">
        <v>3173</v>
      </c>
    </row>
    <row r="2775" spans="1:15">
      <c r="A2775" t="s">
        <v>1517</v>
      </c>
      <c r="B2775" s="8" t="s">
        <v>327</v>
      </c>
      <c r="C2775" s="8" t="s">
        <v>327</v>
      </c>
      <c r="F2775">
        <v>0.48130000000000001</v>
      </c>
      <c r="G2775" t="s">
        <v>3064</v>
      </c>
      <c r="H2775">
        <v>717</v>
      </c>
      <c r="I2775" t="s">
        <v>3097</v>
      </c>
      <c r="M2775" t="s">
        <v>3098</v>
      </c>
      <c r="N2775">
        <v>0.48130000000000001</v>
      </c>
      <c r="O2775" t="s">
        <v>3173</v>
      </c>
    </row>
    <row r="2776" spans="1:15">
      <c r="A2776" t="s">
        <v>1518</v>
      </c>
      <c r="C2776" s="8" t="s">
        <v>327</v>
      </c>
      <c r="F2776">
        <v>2.5419</v>
      </c>
      <c r="G2776" t="s">
        <v>3064</v>
      </c>
      <c r="H2776">
        <v>717</v>
      </c>
      <c r="I2776" t="s">
        <v>3097</v>
      </c>
      <c r="M2776" t="s">
        <v>3098</v>
      </c>
      <c r="N2776">
        <v>2.5419</v>
      </c>
      <c r="O2776" t="s">
        <v>3173</v>
      </c>
    </row>
    <row r="2777" spans="1:15">
      <c r="A2777" t="s">
        <v>1519</v>
      </c>
      <c r="C2777" s="8" t="s">
        <v>327</v>
      </c>
      <c r="F2777">
        <v>3.0731999999999999</v>
      </c>
      <c r="G2777" t="s">
        <v>3064</v>
      </c>
      <c r="H2777">
        <v>717</v>
      </c>
      <c r="I2777" t="s">
        <v>3097</v>
      </c>
      <c r="M2777" t="s">
        <v>3098</v>
      </c>
      <c r="N2777">
        <v>3.0731999999999999</v>
      </c>
      <c r="O2777" t="s">
        <v>3173</v>
      </c>
    </row>
    <row r="2778" spans="1:15">
      <c r="A2778" t="s">
        <v>1520</v>
      </c>
      <c r="B2778" s="8" t="s">
        <v>327</v>
      </c>
      <c r="C2778" s="8" t="s">
        <v>327</v>
      </c>
      <c r="F2778">
        <v>9.3613</v>
      </c>
      <c r="G2778" t="s">
        <v>3064</v>
      </c>
      <c r="H2778">
        <v>717</v>
      </c>
      <c r="I2778" t="s">
        <v>3097</v>
      </c>
      <c r="M2778" t="s">
        <v>3098</v>
      </c>
      <c r="N2778">
        <v>9.3613</v>
      </c>
      <c r="O2778" t="s">
        <v>3173</v>
      </c>
    </row>
    <row r="2779" spans="1:15">
      <c r="A2779" t="s">
        <v>1521</v>
      </c>
      <c r="C2779" s="8" t="s">
        <v>327</v>
      </c>
      <c r="F2779">
        <v>26.659300000000002</v>
      </c>
      <c r="G2779" t="s">
        <v>3064</v>
      </c>
      <c r="H2779">
        <v>717</v>
      </c>
      <c r="I2779" t="s">
        <v>3097</v>
      </c>
      <c r="M2779" t="s">
        <v>3098</v>
      </c>
      <c r="N2779">
        <v>26.659300000000002</v>
      </c>
      <c r="O2779" t="s">
        <v>3173</v>
      </c>
    </row>
    <row r="2780" spans="1:15">
      <c r="A2780" t="s">
        <v>1522</v>
      </c>
      <c r="C2780" s="8" t="s">
        <v>327</v>
      </c>
      <c r="F2780">
        <v>1.1364000000000001</v>
      </c>
      <c r="G2780" t="s">
        <v>3064</v>
      </c>
      <c r="H2780">
        <v>717</v>
      </c>
      <c r="I2780" t="s">
        <v>3097</v>
      </c>
      <c r="M2780" t="s">
        <v>3098</v>
      </c>
      <c r="N2780">
        <v>1.1364000000000001</v>
      </c>
      <c r="O2780" t="s">
        <v>3173</v>
      </c>
    </row>
    <row r="2781" spans="1:15">
      <c r="A2781" t="s">
        <v>1523</v>
      </c>
      <c r="C2781" s="8" t="s">
        <v>327</v>
      </c>
      <c r="F2781">
        <v>8.6546000000000003</v>
      </c>
      <c r="G2781" t="s">
        <v>3064</v>
      </c>
      <c r="H2781">
        <v>717</v>
      </c>
      <c r="I2781" t="s">
        <v>3097</v>
      </c>
      <c r="M2781" t="s">
        <v>3098</v>
      </c>
      <c r="N2781">
        <v>8.6546000000000003</v>
      </c>
      <c r="O2781" t="s">
        <v>3173</v>
      </c>
    </row>
    <row r="2782" spans="1:15">
      <c r="A2782" t="s">
        <v>1524</v>
      </c>
      <c r="B2782" s="8" t="s">
        <v>327</v>
      </c>
      <c r="C2782" s="8" t="s">
        <v>327</v>
      </c>
      <c r="F2782">
        <v>8.1766000000000005</v>
      </c>
      <c r="G2782" t="s">
        <v>3064</v>
      </c>
      <c r="H2782">
        <v>717</v>
      </c>
      <c r="I2782" t="s">
        <v>3097</v>
      </c>
      <c r="M2782" t="s">
        <v>3098</v>
      </c>
      <c r="N2782">
        <v>8.1766000000000005</v>
      </c>
      <c r="O2782" t="s">
        <v>3173</v>
      </c>
    </row>
    <row r="2783" spans="1:15">
      <c r="A2783" t="s">
        <v>1525</v>
      </c>
      <c r="C2783" s="8" t="s">
        <v>327</v>
      </c>
      <c r="F2783">
        <v>2.6823999999999999</v>
      </c>
      <c r="G2783" t="s">
        <v>3064</v>
      </c>
      <c r="H2783">
        <v>717</v>
      </c>
      <c r="I2783" t="s">
        <v>3097</v>
      </c>
      <c r="M2783" t="s">
        <v>3098</v>
      </c>
      <c r="N2783">
        <v>1.6560999999999999</v>
      </c>
      <c r="O2783" t="s">
        <v>3173</v>
      </c>
    </row>
    <row r="2784" spans="1:15">
      <c r="A2784" t="s">
        <v>1526</v>
      </c>
      <c r="B2784" s="8" t="s">
        <v>327</v>
      </c>
      <c r="C2784" s="8" t="s">
        <v>327</v>
      </c>
      <c r="F2784">
        <v>2.5798000000000001</v>
      </c>
      <c r="G2784" t="s">
        <v>3064</v>
      </c>
      <c r="H2784">
        <v>717</v>
      </c>
      <c r="I2784" t="s">
        <v>3097</v>
      </c>
      <c r="M2784" t="s">
        <v>3098</v>
      </c>
      <c r="N2784">
        <v>2.5798000000000001</v>
      </c>
      <c r="O2784" t="s">
        <v>3173</v>
      </c>
    </row>
    <row r="2785" spans="1:15">
      <c r="A2785" t="s">
        <v>1527</v>
      </c>
      <c r="B2785" s="8" t="s">
        <v>327</v>
      </c>
      <c r="C2785" s="8" t="s">
        <v>327</v>
      </c>
      <c r="F2785">
        <v>5.4488000000000003</v>
      </c>
      <c r="G2785" t="s">
        <v>3064</v>
      </c>
      <c r="H2785">
        <v>717</v>
      </c>
      <c r="I2785" t="s">
        <v>3097</v>
      </c>
      <c r="M2785" t="s">
        <v>3098</v>
      </c>
      <c r="N2785">
        <v>4.6685999999999996</v>
      </c>
      <c r="O2785" t="s">
        <v>3173</v>
      </c>
    </row>
    <row r="2786" spans="1:15">
      <c r="A2786" t="s">
        <v>1528</v>
      </c>
      <c r="C2786" s="8" t="s">
        <v>327</v>
      </c>
      <c r="F2786">
        <v>10.087199999999999</v>
      </c>
      <c r="G2786" t="s">
        <v>3064</v>
      </c>
      <c r="H2786">
        <v>717</v>
      </c>
      <c r="I2786" t="s">
        <v>3097</v>
      </c>
      <c r="M2786" t="s">
        <v>3098</v>
      </c>
      <c r="N2786">
        <v>10.087199999999999</v>
      </c>
      <c r="O2786" t="s">
        <v>3173</v>
      </c>
    </row>
    <row r="2787" spans="1:15">
      <c r="A2787" t="s">
        <v>1529</v>
      </c>
      <c r="B2787" s="8" t="s">
        <v>327</v>
      </c>
      <c r="C2787" s="8" t="s">
        <v>327</v>
      </c>
      <c r="F2787">
        <v>7.6737000000000002</v>
      </c>
      <c r="G2787" t="s">
        <v>3064</v>
      </c>
      <c r="H2787">
        <v>717</v>
      </c>
      <c r="I2787" t="s">
        <v>3097</v>
      </c>
      <c r="M2787" t="s">
        <v>3098</v>
      </c>
      <c r="N2787">
        <v>7.6737000000000002</v>
      </c>
      <c r="O2787" t="s">
        <v>3173</v>
      </c>
    </row>
    <row r="2788" spans="1:15">
      <c r="A2788" t="s">
        <v>1530</v>
      </c>
      <c r="B2788" s="8" t="s">
        <v>327</v>
      </c>
      <c r="C2788" s="8" t="s">
        <v>327</v>
      </c>
      <c r="F2788">
        <v>0.60019999999999996</v>
      </c>
      <c r="G2788" t="s">
        <v>3064</v>
      </c>
      <c r="H2788">
        <v>717</v>
      </c>
      <c r="I2788" t="s">
        <v>3097</v>
      </c>
      <c r="M2788" t="s">
        <v>3098</v>
      </c>
      <c r="N2788">
        <v>0.60019999999999996</v>
      </c>
      <c r="O2788" t="s">
        <v>3173</v>
      </c>
    </row>
    <row r="2789" spans="1:15">
      <c r="A2789" t="s">
        <v>1531</v>
      </c>
      <c r="C2789" s="8" t="s">
        <v>327</v>
      </c>
      <c r="F2789">
        <v>2.0497999999999998</v>
      </c>
      <c r="G2789" t="s">
        <v>3064</v>
      </c>
      <c r="H2789">
        <v>717</v>
      </c>
      <c r="I2789" t="s">
        <v>3097</v>
      </c>
      <c r="M2789" t="s">
        <v>3098</v>
      </c>
      <c r="N2789">
        <v>2.0497999999999998</v>
      </c>
      <c r="O2789" t="s">
        <v>3173</v>
      </c>
    </row>
    <row r="2790" spans="1:15">
      <c r="A2790" t="s">
        <v>1532</v>
      </c>
      <c r="B2790" s="8" t="s">
        <v>327</v>
      </c>
      <c r="C2790" s="8" t="s">
        <v>327</v>
      </c>
      <c r="F2790">
        <v>1.1531</v>
      </c>
      <c r="G2790" t="s">
        <v>3064</v>
      </c>
      <c r="H2790">
        <v>717</v>
      </c>
      <c r="I2790" t="s">
        <v>3097</v>
      </c>
      <c r="M2790" t="s">
        <v>3098</v>
      </c>
      <c r="N2790">
        <v>1.1531</v>
      </c>
      <c r="O2790" t="s">
        <v>3173</v>
      </c>
    </row>
    <row r="2791" spans="1:15">
      <c r="A2791" t="s">
        <v>1533</v>
      </c>
      <c r="C2791" s="8" t="s">
        <v>327</v>
      </c>
      <c r="F2791">
        <v>2.9127999999999998</v>
      </c>
      <c r="G2791" t="s">
        <v>3064</v>
      </c>
      <c r="H2791">
        <v>717</v>
      </c>
      <c r="I2791" t="s">
        <v>3097</v>
      </c>
      <c r="M2791" t="s">
        <v>3098</v>
      </c>
      <c r="N2791">
        <v>2.9127999999999998</v>
      </c>
      <c r="O2791" t="s">
        <v>3173</v>
      </c>
    </row>
    <row r="2792" spans="1:15">
      <c r="A2792" t="s">
        <v>1535</v>
      </c>
      <c r="C2792" s="8" t="s">
        <v>327</v>
      </c>
      <c r="F2792">
        <v>2.3666</v>
      </c>
      <c r="G2792" t="s">
        <v>3064</v>
      </c>
      <c r="H2792">
        <v>717</v>
      </c>
      <c r="I2792" t="s">
        <v>3097</v>
      </c>
      <c r="M2792" t="s">
        <v>3098</v>
      </c>
      <c r="N2792">
        <v>2.3666</v>
      </c>
      <c r="O2792" t="s">
        <v>3173</v>
      </c>
    </row>
    <row r="2793" spans="1:15">
      <c r="A2793" t="s">
        <v>1536</v>
      </c>
      <c r="E2793" s="8" t="s">
        <v>327</v>
      </c>
      <c r="F2793">
        <v>39.620199999999997</v>
      </c>
      <c r="G2793" t="s">
        <v>3064</v>
      </c>
      <c r="H2793">
        <v>717</v>
      </c>
      <c r="I2793" t="s">
        <v>3097</v>
      </c>
      <c r="M2793" t="s">
        <v>3098</v>
      </c>
      <c r="N2793">
        <v>39.620199999999997</v>
      </c>
      <c r="O2793" t="s">
        <v>3173</v>
      </c>
    </row>
    <row r="2794" spans="1:15">
      <c r="A2794" t="s">
        <v>1538</v>
      </c>
      <c r="E2794" s="8" t="s">
        <v>327</v>
      </c>
      <c r="F2794">
        <v>8.6679999999999993</v>
      </c>
      <c r="G2794" t="s">
        <v>3064</v>
      </c>
      <c r="H2794">
        <v>717</v>
      </c>
      <c r="I2794" t="s">
        <v>3097</v>
      </c>
      <c r="M2794" t="s">
        <v>3098</v>
      </c>
      <c r="N2794">
        <v>8.6679999999999993</v>
      </c>
      <c r="O2794" t="s">
        <v>3173</v>
      </c>
    </row>
    <row r="2795" spans="1:15">
      <c r="A2795" t="s">
        <v>1539</v>
      </c>
      <c r="B2795" s="8" t="s">
        <v>327</v>
      </c>
      <c r="E2795" s="8" t="s">
        <v>327</v>
      </c>
      <c r="F2795">
        <v>2.3506</v>
      </c>
      <c r="G2795" t="s">
        <v>3064</v>
      </c>
      <c r="H2795">
        <v>717</v>
      </c>
      <c r="I2795" t="s">
        <v>3097</v>
      </c>
      <c r="M2795" t="s">
        <v>3098</v>
      </c>
      <c r="N2795">
        <v>2.3506</v>
      </c>
      <c r="O2795" t="s">
        <v>3173</v>
      </c>
    </row>
    <row r="2796" spans="1:15">
      <c r="A2796" t="s">
        <v>1540</v>
      </c>
      <c r="E2796" s="8" t="s">
        <v>327</v>
      </c>
      <c r="F2796">
        <v>7.1176000000000004</v>
      </c>
      <c r="G2796" t="s">
        <v>3064</v>
      </c>
      <c r="H2796">
        <v>717</v>
      </c>
      <c r="I2796" t="s">
        <v>3097</v>
      </c>
      <c r="M2796" t="s">
        <v>3098</v>
      </c>
      <c r="N2796">
        <v>7.1176000000000004</v>
      </c>
      <c r="O2796" t="s">
        <v>3173</v>
      </c>
    </row>
    <row r="2797" spans="1:15">
      <c r="A2797" t="s">
        <v>1541</v>
      </c>
      <c r="E2797" s="8" t="s">
        <v>327</v>
      </c>
      <c r="F2797">
        <v>8.6842000000000006</v>
      </c>
      <c r="G2797" t="s">
        <v>3064</v>
      </c>
      <c r="H2797">
        <v>717</v>
      </c>
      <c r="I2797" t="s">
        <v>3097</v>
      </c>
      <c r="M2797" t="s">
        <v>3098</v>
      </c>
      <c r="N2797">
        <v>8.6842000000000006</v>
      </c>
      <c r="O2797" t="s">
        <v>3173</v>
      </c>
    </row>
    <row r="2798" spans="1:15">
      <c r="A2798" t="s">
        <v>1542</v>
      </c>
      <c r="B2798" s="8" t="s">
        <v>327</v>
      </c>
      <c r="C2798" s="8" t="s">
        <v>327</v>
      </c>
      <c r="F2798">
        <v>8.2200000000000006</v>
      </c>
      <c r="G2798" t="s">
        <v>3064</v>
      </c>
      <c r="H2798">
        <v>717</v>
      </c>
      <c r="I2798" t="s">
        <v>3097</v>
      </c>
      <c r="M2798" t="s">
        <v>3098</v>
      </c>
      <c r="N2798">
        <v>8.2200000000000006</v>
      </c>
      <c r="O2798" t="s">
        <v>3173</v>
      </c>
    </row>
    <row r="2799" spans="1:15">
      <c r="A2799" t="s">
        <v>1543</v>
      </c>
      <c r="C2799" s="8" t="s">
        <v>327</v>
      </c>
      <c r="F2799">
        <v>2.1690999999999998</v>
      </c>
      <c r="G2799" t="s">
        <v>3064</v>
      </c>
      <c r="H2799">
        <v>717</v>
      </c>
      <c r="I2799" t="s">
        <v>3097</v>
      </c>
      <c r="M2799" t="s">
        <v>3098</v>
      </c>
      <c r="N2799">
        <v>2.1690999999999998</v>
      </c>
      <c r="O2799" t="s">
        <v>3173</v>
      </c>
    </row>
    <row r="2800" spans="1:15">
      <c r="A2800" t="s">
        <v>1544</v>
      </c>
      <c r="C2800" s="8" t="s">
        <v>327</v>
      </c>
      <c r="F2800">
        <v>2.1292</v>
      </c>
      <c r="G2800" t="s">
        <v>3064</v>
      </c>
      <c r="H2800">
        <v>717</v>
      </c>
      <c r="I2800" t="s">
        <v>3097</v>
      </c>
      <c r="M2800" t="s">
        <v>3098</v>
      </c>
      <c r="N2800">
        <v>2.1292</v>
      </c>
      <c r="O2800" t="s">
        <v>3173</v>
      </c>
    </row>
    <row r="2801" spans="1:15">
      <c r="A2801" t="s">
        <v>1545</v>
      </c>
      <c r="C2801" s="8" t="s">
        <v>327</v>
      </c>
      <c r="F2801">
        <v>2.9578000000000002</v>
      </c>
      <c r="G2801" t="s">
        <v>3064</v>
      </c>
      <c r="H2801">
        <v>717</v>
      </c>
      <c r="I2801" t="s">
        <v>3097</v>
      </c>
      <c r="M2801" t="s">
        <v>3098</v>
      </c>
      <c r="N2801">
        <v>2.9578000000000002</v>
      </c>
      <c r="O2801" t="s">
        <v>3173</v>
      </c>
    </row>
    <row r="2802" spans="1:15">
      <c r="A2802" t="s">
        <v>1546</v>
      </c>
      <c r="B2802" s="8" t="s">
        <v>327</v>
      </c>
      <c r="E2802" s="8" t="s">
        <v>327</v>
      </c>
      <c r="F2802">
        <v>1.3871</v>
      </c>
      <c r="G2802" t="s">
        <v>3064</v>
      </c>
      <c r="H2802">
        <v>717</v>
      </c>
      <c r="I2802" t="s">
        <v>3097</v>
      </c>
      <c r="M2802" t="s">
        <v>3098</v>
      </c>
      <c r="N2802">
        <v>1.3771</v>
      </c>
      <c r="O2802" t="s">
        <v>3173</v>
      </c>
    </row>
    <row r="2803" spans="1:15">
      <c r="A2803" t="s">
        <v>1547</v>
      </c>
      <c r="C2803" s="8" t="s">
        <v>327</v>
      </c>
      <c r="F2803">
        <v>1.1956</v>
      </c>
      <c r="G2803" t="s">
        <v>3064</v>
      </c>
      <c r="H2803">
        <v>717</v>
      </c>
      <c r="I2803" t="s">
        <v>3097</v>
      </c>
      <c r="M2803" t="s">
        <v>3098</v>
      </c>
      <c r="N2803">
        <v>1.1956</v>
      </c>
      <c r="O2803" t="s">
        <v>3173</v>
      </c>
    </row>
    <row r="2804" spans="1:15">
      <c r="A2804" t="s">
        <v>1548</v>
      </c>
      <c r="C2804" s="8" t="s">
        <v>327</v>
      </c>
      <c r="F2804">
        <v>3.661</v>
      </c>
      <c r="G2804" t="s">
        <v>3064</v>
      </c>
      <c r="H2804">
        <v>717</v>
      </c>
      <c r="I2804" t="s">
        <v>3097</v>
      </c>
      <c r="M2804" t="s">
        <v>3098</v>
      </c>
      <c r="N2804">
        <v>3.661</v>
      </c>
      <c r="O2804" t="s">
        <v>3173</v>
      </c>
    </row>
    <row r="2805" spans="1:15">
      <c r="A2805" t="s">
        <v>525</v>
      </c>
      <c r="C2805" s="8" t="s">
        <v>327</v>
      </c>
      <c r="F2805">
        <v>139.21860000000001</v>
      </c>
      <c r="G2805" t="s">
        <v>3064</v>
      </c>
      <c r="H2805">
        <v>753</v>
      </c>
      <c r="I2805" t="s">
        <v>3104</v>
      </c>
      <c r="M2805" t="s">
        <v>3083</v>
      </c>
      <c r="N2805">
        <v>130.69470000000001</v>
      </c>
      <c r="O2805" t="s">
        <v>3173</v>
      </c>
    </row>
    <row r="2806" spans="1:15">
      <c r="A2806" t="s">
        <v>525</v>
      </c>
      <c r="C2806" s="8" t="s">
        <v>327</v>
      </c>
      <c r="F2806">
        <v>139.21860000000001</v>
      </c>
      <c r="G2806" t="s">
        <v>3064</v>
      </c>
      <c r="H2806">
        <v>753</v>
      </c>
      <c r="I2806" t="s">
        <v>3104</v>
      </c>
      <c r="M2806" t="s">
        <v>3083</v>
      </c>
      <c r="N2806">
        <v>0.28999999999999998</v>
      </c>
      <c r="O2806" t="s">
        <v>3173</v>
      </c>
    </row>
    <row r="2807" spans="1:15">
      <c r="A2807" t="s">
        <v>613</v>
      </c>
      <c r="E2807" s="8" t="s">
        <v>327</v>
      </c>
      <c r="F2807">
        <v>6.3307000000000002</v>
      </c>
      <c r="G2807" t="s">
        <v>3064</v>
      </c>
      <c r="H2807">
        <v>795</v>
      </c>
      <c r="I2807" t="s">
        <v>3115</v>
      </c>
      <c r="M2807" t="s">
        <v>3080</v>
      </c>
      <c r="N2807">
        <v>0.2838</v>
      </c>
      <c r="O2807" t="s">
        <v>3173</v>
      </c>
    </row>
    <row r="2808" spans="1:15">
      <c r="A2808" t="s">
        <v>615</v>
      </c>
      <c r="B2808" s="8" t="s">
        <v>327</v>
      </c>
      <c r="E2808" s="8" t="s">
        <v>327</v>
      </c>
      <c r="F2808">
        <v>0.48699999999999999</v>
      </c>
      <c r="G2808" t="s">
        <v>3064</v>
      </c>
      <c r="H2808">
        <v>795</v>
      </c>
      <c r="I2808" t="s">
        <v>3115</v>
      </c>
      <c r="M2808" t="s">
        <v>3080</v>
      </c>
      <c r="N2808">
        <v>0.44600000000000001</v>
      </c>
      <c r="O2808" t="s">
        <v>3173</v>
      </c>
    </row>
    <row r="2809" spans="1:15">
      <c r="A2809" t="s">
        <v>617</v>
      </c>
      <c r="E2809" s="8" t="s">
        <v>327</v>
      </c>
      <c r="F2809">
        <v>1.6993</v>
      </c>
      <c r="G2809" t="s">
        <v>3064</v>
      </c>
      <c r="H2809">
        <v>795</v>
      </c>
      <c r="I2809" t="s">
        <v>3115</v>
      </c>
      <c r="M2809" t="s">
        <v>3080</v>
      </c>
      <c r="N2809">
        <v>1.5089999999999999</v>
      </c>
      <c r="O2809" t="s">
        <v>3173</v>
      </c>
    </row>
    <row r="2810" spans="1:15">
      <c r="A2810" t="s">
        <v>618</v>
      </c>
      <c r="E2810" s="8" t="s">
        <v>327</v>
      </c>
      <c r="F2810">
        <v>8.5731999999999999</v>
      </c>
      <c r="G2810" t="s">
        <v>3064</v>
      </c>
      <c r="H2810">
        <v>795</v>
      </c>
      <c r="I2810" t="s">
        <v>3115</v>
      </c>
      <c r="M2810" t="s">
        <v>3080</v>
      </c>
      <c r="N2810">
        <v>1.2753000000000001</v>
      </c>
      <c r="O2810" t="s">
        <v>3173</v>
      </c>
    </row>
    <row r="2811" spans="1:15">
      <c r="A2811" t="s">
        <v>622</v>
      </c>
      <c r="B2811" s="8" t="s">
        <v>327</v>
      </c>
      <c r="E2811" s="8" t="s">
        <v>327</v>
      </c>
      <c r="F2811">
        <v>5.0102000000000002</v>
      </c>
      <c r="G2811" t="s">
        <v>3064</v>
      </c>
      <c r="H2811">
        <v>795</v>
      </c>
      <c r="I2811" t="s">
        <v>3115</v>
      </c>
      <c r="M2811" t="s">
        <v>3080</v>
      </c>
      <c r="N2811">
        <v>0.69010000000000005</v>
      </c>
      <c r="O2811" t="s">
        <v>3173</v>
      </c>
    </row>
    <row r="2812" spans="1:15">
      <c r="A2812" t="s">
        <v>625</v>
      </c>
      <c r="E2812" s="8" t="s">
        <v>327</v>
      </c>
      <c r="F2812">
        <v>2.0043000000000002</v>
      </c>
      <c r="G2812" t="s">
        <v>3064</v>
      </c>
      <c r="H2812">
        <v>795</v>
      </c>
      <c r="I2812" t="s">
        <v>3115</v>
      </c>
      <c r="M2812" t="s">
        <v>3080</v>
      </c>
      <c r="N2812">
        <v>1.9842</v>
      </c>
      <c r="O2812" t="s">
        <v>3173</v>
      </c>
    </row>
    <row r="2813" spans="1:15">
      <c r="A2813" t="s">
        <v>628</v>
      </c>
      <c r="E2813" s="8" t="s">
        <v>327</v>
      </c>
      <c r="F2813">
        <v>5.5735000000000001</v>
      </c>
      <c r="G2813" t="s">
        <v>3064</v>
      </c>
      <c r="H2813">
        <v>795</v>
      </c>
      <c r="I2813" t="s">
        <v>3115</v>
      </c>
      <c r="M2813" t="s">
        <v>3080</v>
      </c>
      <c r="N2813">
        <v>5.4810999999999996</v>
      </c>
      <c r="O2813" t="s">
        <v>3173</v>
      </c>
    </row>
    <row r="2814" spans="1:15">
      <c r="A2814" t="s">
        <v>630</v>
      </c>
      <c r="E2814" s="8" t="s">
        <v>327</v>
      </c>
      <c r="F2814">
        <v>5.7278000000000002</v>
      </c>
      <c r="G2814" t="s">
        <v>3064</v>
      </c>
      <c r="H2814">
        <v>795</v>
      </c>
      <c r="I2814" t="s">
        <v>3115</v>
      </c>
      <c r="M2814" t="s">
        <v>3080</v>
      </c>
      <c r="N2814">
        <v>5.1539000000000001</v>
      </c>
      <c r="O2814" t="s">
        <v>3173</v>
      </c>
    </row>
    <row r="2815" spans="1:15">
      <c r="A2815" t="s">
        <v>633</v>
      </c>
      <c r="B2815" s="8" t="s">
        <v>327</v>
      </c>
      <c r="E2815" s="8" t="s">
        <v>327</v>
      </c>
      <c r="F2815">
        <v>11.614599999999999</v>
      </c>
      <c r="G2815" t="s">
        <v>3064</v>
      </c>
      <c r="H2815">
        <v>795</v>
      </c>
      <c r="I2815" t="s">
        <v>3115</v>
      </c>
      <c r="M2815" t="s">
        <v>3080</v>
      </c>
      <c r="N2815">
        <v>0.42399999999999999</v>
      </c>
      <c r="O2815" t="s">
        <v>3173</v>
      </c>
    </row>
    <row r="2816" spans="1:15">
      <c r="A2816" t="s">
        <v>642</v>
      </c>
      <c r="B2816" s="8" t="s">
        <v>327</v>
      </c>
      <c r="E2816" s="8" t="s">
        <v>327</v>
      </c>
      <c r="F2816">
        <v>5.4920999999999998</v>
      </c>
      <c r="G2816" t="s">
        <v>3064</v>
      </c>
      <c r="H2816">
        <v>795</v>
      </c>
      <c r="I2816" t="s">
        <v>3115</v>
      </c>
      <c r="M2816" t="s">
        <v>3080</v>
      </c>
      <c r="N2816">
        <v>0.96899999999999997</v>
      </c>
      <c r="O2816" t="s">
        <v>3173</v>
      </c>
    </row>
    <row r="2817" spans="1:15">
      <c r="A2817" t="s">
        <v>645</v>
      </c>
      <c r="E2817" s="8" t="s">
        <v>327</v>
      </c>
      <c r="F2817">
        <v>5.8404999999999996</v>
      </c>
      <c r="G2817" t="s">
        <v>3064</v>
      </c>
      <c r="H2817">
        <v>795</v>
      </c>
      <c r="I2817" t="s">
        <v>3115</v>
      </c>
      <c r="M2817" t="s">
        <v>3080</v>
      </c>
      <c r="N2817">
        <v>5.7317999999999998</v>
      </c>
      <c r="O2817" t="s">
        <v>3173</v>
      </c>
    </row>
    <row r="2818" spans="1:15">
      <c r="A2818" t="s">
        <v>649</v>
      </c>
      <c r="E2818" s="8" t="s">
        <v>327</v>
      </c>
      <c r="F2818">
        <v>6.9158999999999997</v>
      </c>
      <c r="G2818" t="s">
        <v>3064</v>
      </c>
      <c r="H2818">
        <v>795</v>
      </c>
      <c r="I2818" t="s">
        <v>3115</v>
      </c>
      <c r="M2818" t="s">
        <v>3080</v>
      </c>
      <c r="N2818">
        <v>5.7389999999999999</v>
      </c>
      <c r="O2818" t="s">
        <v>3173</v>
      </c>
    </row>
    <row r="2819" spans="1:15">
      <c r="A2819" t="s">
        <v>658</v>
      </c>
      <c r="E2819" s="8" t="s">
        <v>327</v>
      </c>
      <c r="F2819">
        <v>3.1269</v>
      </c>
      <c r="G2819" t="s">
        <v>3064</v>
      </c>
      <c r="H2819">
        <v>795</v>
      </c>
      <c r="I2819" t="s">
        <v>3115</v>
      </c>
      <c r="M2819" t="s">
        <v>3080</v>
      </c>
      <c r="N2819">
        <v>0.3034</v>
      </c>
      <c r="O2819" t="s">
        <v>3173</v>
      </c>
    </row>
    <row r="2820" spans="1:15">
      <c r="A2820" t="s">
        <v>660</v>
      </c>
      <c r="B2820" s="8" t="s">
        <v>327</v>
      </c>
      <c r="E2820" s="8" t="s">
        <v>327</v>
      </c>
      <c r="F2820">
        <v>33.933300000000003</v>
      </c>
      <c r="G2820" t="s">
        <v>3064</v>
      </c>
      <c r="H2820">
        <v>795</v>
      </c>
      <c r="I2820" t="s">
        <v>3115</v>
      </c>
      <c r="M2820" t="s">
        <v>3080</v>
      </c>
      <c r="N2820">
        <v>31.679500000000001</v>
      </c>
      <c r="O2820" t="s">
        <v>3173</v>
      </c>
    </row>
    <row r="2821" spans="1:15">
      <c r="A2821" t="s">
        <v>667</v>
      </c>
      <c r="C2821" s="8" t="s">
        <v>327</v>
      </c>
      <c r="F2821">
        <v>4.3418999999999999</v>
      </c>
      <c r="G2821" t="s">
        <v>3064</v>
      </c>
      <c r="H2821">
        <v>795</v>
      </c>
      <c r="I2821" t="s">
        <v>3115</v>
      </c>
      <c r="M2821" t="s">
        <v>3080</v>
      </c>
      <c r="N2821">
        <v>0.81410000000000005</v>
      </c>
      <c r="O2821" t="s">
        <v>3173</v>
      </c>
    </row>
    <row r="2822" spans="1:15">
      <c r="A2822" t="s">
        <v>668</v>
      </c>
      <c r="B2822" s="8" t="s">
        <v>327</v>
      </c>
      <c r="E2822" s="8" t="s">
        <v>327</v>
      </c>
      <c r="F2822">
        <v>6.5072999999999999</v>
      </c>
      <c r="G2822" t="s">
        <v>3064</v>
      </c>
      <c r="H2822">
        <v>795</v>
      </c>
      <c r="I2822" t="s">
        <v>3115</v>
      </c>
      <c r="M2822" t="s">
        <v>3080</v>
      </c>
      <c r="N2822">
        <v>0.77559999999999996</v>
      </c>
      <c r="O2822" t="s">
        <v>3173</v>
      </c>
    </row>
    <row r="2823" spans="1:15">
      <c r="A2823" t="s">
        <v>669</v>
      </c>
      <c r="E2823" s="8" t="s">
        <v>327</v>
      </c>
      <c r="F2823">
        <v>1.4185000000000001</v>
      </c>
      <c r="G2823" t="s">
        <v>3064</v>
      </c>
      <c r="H2823">
        <v>795</v>
      </c>
      <c r="I2823" t="s">
        <v>3115</v>
      </c>
      <c r="M2823" t="s">
        <v>3080</v>
      </c>
      <c r="N2823">
        <v>3.0099999999999998E-2</v>
      </c>
      <c r="O2823" t="s">
        <v>3173</v>
      </c>
    </row>
    <row r="2824" spans="1:15">
      <c r="A2824" t="s">
        <v>670</v>
      </c>
      <c r="E2824" s="8" t="s">
        <v>327</v>
      </c>
      <c r="F2824">
        <v>0.89790000000000003</v>
      </c>
      <c r="G2824" t="s">
        <v>3064</v>
      </c>
      <c r="H2824">
        <v>795</v>
      </c>
      <c r="I2824" t="s">
        <v>3115</v>
      </c>
      <c r="M2824" t="s">
        <v>3080</v>
      </c>
      <c r="N2824">
        <v>0.89790000000000003</v>
      </c>
      <c r="O2824" t="s">
        <v>3173</v>
      </c>
    </row>
    <row r="2825" spans="1:15">
      <c r="A2825" t="s">
        <v>671</v>
      </c>
      <c r="B2825" s="8" t="s">
        <v>327</v>
      </c>
      <c r="E2825" s="8" t="s">
        <v>327</v>
      </c>
      <c r="F2825">
        <v>1.2404999999999999</v>
      </c>
      <c r="G2825" t="s">
        <v>3064</v>
      </c>
      <c r="H2825">
        <v>795</v>
      </c>
      <c r="I2825" t="s">
        <v>3115</v>
      </c>
      <c r="M2825" t="s">
        <v>3080</v>
      </c>
      <c r="N2825">
        <v>6.3500000000000001E-2</v>
      </c>
      <c r="O2825" t="s">
        <v>3173</v>
      </c>
    </row>
    <row r="2826" spans="1:15">
      <c r="A2826" t="s">
        <v>673</v>
      </c>
      <c r="B2826" s="8" t="s">
        <v>327</v>
      </c>
      <c r="D2826" s="8" t="s">
        <v>327</v>
      </c>
      <c r="F2826">
        <v>9.3790999999999993</v>
      </c>
      <c r="G2826" t="s">
        <v>3064</v>
      </c>
      <c r="H2826">
        <v>795</v>
      </c>
      <c r="I2826" t="s">
        <v>3115</v>
      </c>
      <c r="M2826" t="s">
        <v>3080</v>
      </c>
      <c r="N2826">
        <v>3.7465999999999999</v>
      </c>
      <c r="O2826" t="s">
        <v>3173</v>
      </c>
    </row>
    <row r="2827" spans="1:15">
      <c r="A2827" t="s">
        <v>674</v>
      </c>
      <c r="B2827" s="8" t="s">
        <v>327</v>
      </c>
      <c r="E2827" s="8" t="s">
        <v>327</v>
      </c>
      <c r="F2827">
        <v>1.5408999999999999</v>
      </c>
      <c r="G2827" t="s">
        <v>3064</v>
      </c>
      <c r="H2827">
        <v>795</v>
      </c>
      <c r="I2827" t="s">
        <v>3115</v>
      </c>
      <c r="M2827" t="s">
        <v>3080</v>
      </c>
      <c r="N2827">
        <v>1.0699999999999999E-2</v>
      </c>
      <c r="O2827" t="s">
        <v>3173</v>
      </c>
    </row>
    <row r="2828" spans="1:15">
      <c r="A2828" t="s">
        <v>677</v>
      </c>
      <c r="C2828" s="8" t="s">
        <v>327</v>
      </c>
      <c r="F2828">
        <v>0.26790000000000003</v>
      </c>
      <c r="G2828" t="s">
        <v>3064</v>
      </c>
      <c r="H2828">
        <v>795</v>
      </c>
      <c r="I2828" t="s">
        <v>3115</v>
      </c>
      <c r="M2828" t="s">
        <v>3080</v>
      </c>
      <c r="N2828">
        <v>9.1999999999999998E-2</v>
      </c>
      <c r="O2828" t="s">
        <v>3173</v>
      </c>
    </row>
    <row r="2829" spans="1:15">
      <c r="A2829" t="s">
        <v>679</v>
      </c>
      <c r="E2829" s="8" t="s">
        <v>327</v>
      </c>
      <c r="F2829">
        <v>1.4246000000000001</v>
      </c>
      <c r="G2829" t="s">
        <v>3064</v>
      </c>
      <c r="H2829">
        <v>795</v>
      </c>
      <c r="I2829" t="s">
        <v>3115</v>
      </c>
      <c r="M2829" t="s">
        <v>3080</v>
      </c>
      <c r="N2829">
        <v>1.2343999999999999</v>
      </c>
      <c r="O2829" t="s">
        <v>3173</v>
      </c>
    </row>
    <row r="2830" spans="1:15">
      <c r="A2830" t="s">
        <v>680</v>
      </c>
      <c r="B2830" s="8" t="s">
        <v>327</v>
      </c>
      <c r="E2830" s="8" t="s">
        <v>327</v>
      </c>
      <c r="F2830">
        <v>3.5503999999999998</v>
      </c>
      <c r="G2830" t="s">
        <v>3064</v>
      </c>
      <c r="H2830">
        <v>795</v>
      </c>
      <c r="I2830" t="s">
        <v>3115</v>
      </c>
      <c r="M2830" t="s">
        <v>3080</v>
      </c>
      <c r="N2830">
        <v>4.3999999999999997E-2</v>
      </c>
      <c r="O2830" t="s">
        <v>3173</v>
      </c>
    </row>
    <row r="2831" spans="1:15">
      <c r="A2831" t="s">
        <v>683</v>
      </c>
      <c r="E2831" s="8" t="s">
        <v>327</v>
      </c>
      <c r="F2831">
        <v>11.5578</v>
      </c>
      <c r="G2831" t="s">
        <v>3064</v>
      </c>
      <c r="H2831">
        <v>795</v>
      </c>
      <c r="I2831" t="s">
        <v>3115</v>
      </c>
      <c r="M2831" t="s">
        <v>3080</v>
      </c>
      <c r="N2831">
        <v>10.315200000000001</v>
      </c>
      <c r="O2831" t="s">
        <v>3173</v>
      </c>
    </row>
    <row r="2832" spans="1:15">
      <c r="A2832" t="s">
        <v>684</v>
      </c>
      <c r="E2832" s="8" t="s">
        <v>327</v>
      </c>
      <c r="F2832">
        <v>1.4401999999999999</v>
      </c>
      <c r="G2832" t="s">
        <v>3064</v>
      </c>
      <c r="H2832">
        <v>795</v>
      </c>
      <c r="I2832" t="s">
        <v>3115</v>
      </c>
      <c r="M2832" t="s">
        <v>3080</v>
      </c>
      <c r="N2832">
        <v>0.5383</v>
      </c>
      <c r="O2832" t="s">
        <v>3173</v>
      </c>
    </row>
    <row r="2833" spans="1:15">
      <c r="A2833" t="s">
        <v>687</v>
      </c>
      <c r="B2833" s="8" t="s">
        <v>327</v>
      </c>
      <c r="E2833" s="8" t="s">
        <v>327</v>
      </c>
      <c r="F2833">
        <v>1.3383</v>
      </c>
      <c r="G2833" t="s">
        <v>3064</v>
      </c>
      <c r="H2833">
        <v>795</v>
      </c>
      <c r="I2833" t="s">
        <v>3115</v>
      </c>
      <c r="M2833" t="s">
        <v>3080</v>
      </c>
      <c r="N2833">
        <v>0.2873</v>
      </c>
      <c r="O2833" t="s">
        <v>3173</v>
      </c>
    </row>
    <row r="2834" spans="1:15">
      <c r="A2834" t="s">
        <v>692</v>
      </c>
      <c r="E2834" s="8" t="s">
        <v>327</v>
      </c>
      <c r="F2834">
        <v>0.97919999999999996</v>
      </c>
      <c r="G2834" t="s">
        <v>3064</v>
      </c>
      <c r="H2834">
        <v>795</v>
      </c>
      <c r="I2834" t="s">
        <v>3115</v>
      </c>
      <c r="M2834" t="s">
        <v>3080</v>
      </c>
      <c r="N2834">
        <v>0.14480000000000001</v>
      </c>
      <c r="O2834" t="s">
        <v>3173</v>
      </c>
    </row>
    <row r="2835" spans="1:15">
      <c r="A2835" t="s">
        <v>694</v>
      </c>
      <c r="B2835" s="8" t="s">
        <v>327</v>
      </c>
      <c r="E2835" s="8" t="s">
        <v>327</v>
      </c>
      <c r="F2835">
        <v>1.3612</v>
      </c>
      <c r="G2835" t="s">
        <v>3064</v>
      </c>
      <c r="H2835">
        <v>795</v>
      </c>
      <c r="I2835" t="s">
        <v>3115</v>
      </c>
      <c r="M2835" t="s">
        <v>3080</v>
      </c>
      <c r="N2835">
        <v>0.2029</v>
      </c>
      <c r="O2835" t="s">
        <v>3173</v>
      </c>
    </row>
    <row r="2836" spans="1:15">
      <c r="A2836" t="s">
        <v>695</v>
      </c>
      <c r="B2836" s="8" t="s">
        <v>327</v>
      </c>
      <c r="E2836" s="8" t="s">
        <v>327</v>
      </c>
      <c r="F2836">
        <v>0.66449999999999998</v>
      </c>
      <c r="G2836" t="s">
        <v>3064</v>
      </c>
      <c r="H2836">
        <v>795</v>
      </c>
      <c r="I2836" t="s">
        <v>3115</v>
      </c>
      <c r="M2836" t="s">
        <v>3080</v>
      </c>
      <c r="N2836">
        <v>0.35959999999999998</v>
      </c>
      <c r="O2836" t="s">
        <v>3173</v>
      </c>
    </row>
    <row r="2837" spans="1:15">
      <c r="A2837" t="s">
        <v>696</v>
      </c>
      <c r="E2837" s="8" t="s">
        <v>327</v>
      </c>
      <c r="F2837">
        <v>7.03</v>
      </c>
      <c r="G2837" t="s">
        <v>3064</v>
      </c>
      <c r="H2837">
        <v>795</v>
      </c>
      <c r="I2837" t="s">
        <v>3115</v>
      </c>
      <c r="M2837" t="s">
        <v>3080</v>
      </c>
      <c r="N2837">
        <v>0.92579999999999996</v>
      </c>
      <c r="O2837" t="s">
        <v>3173</v>
      </c>
    </row>
    <row r="2838" spans="1:15">
      <c r="A2838" t="s">
        <v>11</v>
      </c>
      <c r="C2838" s="8" t="s">
        <v>327</v>
      </c>
      <c r="D2838" s="8" t="s">
        <v>327</v>
      </c>
      <c r="F2838">
        <v>7.4080000000000004</v>
      </c>
      <c r="G2838" t="s">
        <v>3064</v>
      </c>
      <c r="H2838">
        <v>795</v>
      </c>
      <c r="I2838" t="s">
        <v>3115</v>
      </c>
      <c r="M2838" t="s">
        <v>3080</v>
      </c>
      <c r="N2838">
        <v>1.5268999999999999</v>
      </c>
      <c r="O2838" t="s">
        <v>3173</v>
      </c>
    </row>
    <row r="2839" spans="1:15">
      <c r="A2839" t="s">
        <v>701</v>
      </c>
      <c r="E2839" s="8" t="s">
        <v>327</v>
      </c>
      <c r="F2839">
        <v>2.3214000000000001</v>
      </c>
      <c r="G2839" t="s">
        <v>3064</v>
      </c>
      <c r="H2839">
        <v>795</v>
      </c>
      <c r="I2839" t="s">
        <v>3115</v>
      </c>
      <c r="M2839" t="s">
        <v>3080</v>
      </c>
      <c r="N2839">
        <v>0.77459999999999996</v>
      </c>
      <c r="O2839" t="s">
        <v>3173</v>
      </c>
    </row>
    <row r="2840" spans="1:15">
      <c r="A2840" t="s">
        <v>704</v>
      </c>
      <c r="B2840" s="8" t="s">
        <v>327</v>
      </c>
      <c r="E2840" s="8" t="s">
        <v>327</v>
      </c>
      <c r="F2840">
        <v>1.1106</v>
      </c>
      <c r="G2840" t="s">
        <v>3064</v>
      </c>
      <c r="H2840">
        <v>795</v>
      </c>
      <c r="I2840" t="s">
        <v>3115</v>
      </c>
      <c r="M2840" t="s">
        <v>3080</v>
      </c>
      <c r="N2840">
        <v>0.34789999999999999</v>
      </c>
      <c r="O2840" t="s">
        <v>3173</v>
      </c>
    </row>
    <row r="2841" spans="1:15">
      <c r="A2841" t="s">
        <v>706</v>
      </c>
      <c r="B2841" s="8" t="s">
        <v>327</v>
      </c>
      <c r="E2841" s="8" t="s">
        <v>327</v>
      </c>
      <c r="F2841">
        <v>2.7282999999999999</v>
      </c>
      <c r="G2841" t="s">
        <v>3064</v>
      </c>
      <c r="H2841">
        <v>795</v>
      </c>
      <c r="I2841" t="s">
        <v>3115</v>
      </c>
      <c r="M2841" t="s">
        <v>3080</v>
      </c>
      <c r="N2841">
        <v>2E-3</v>
      </c>
      <c r="O2841" t="s">
        <v>3173</v>
      </c>
    </row>
    <row r="2842" spans="1:15">
      <c r="A2842" t="s">
        <v>707</v>
      </c>
      <c r="B2842" s="8" t="s">
        <v>327</v>
      </c>
      <c r="E2842" s="8" t="s">
        <v>327</v>
      </c>
      <c r="F2842">
        <v>0.70420000000000005</v>
      </c>
      <c r="G2842" t="s">
        <v>3064</v>
      </c>
      <c r="H2842">
        <v>795</v>
      </c>
      <c r="I2842" t="s">
        <v>3115</v>
      </c>
      <c r="M2842" t="s">
        <v>3080</v>
      </c>
      <c r="N2842">
        <v>2.7300000000000001E-2</v>
      </c>
      <c r="O2842" t="s">
        <v>3173</v>
      </c>
    </row>
    <row r="2843" spans="1:15">
      <c r="A2843" t="s">
        <v>714</v>
      </c>
      <c r="B2843" s="8" t="s">
        <v>327</v>
      </c>
      <c r="E2843" s="8" t="s">
        <v>327</v>
      </c>
      <c r="F2843">
        <v>3.2924000000000002</v>
      </c>
      <c r="G2843" t="s">
        <v>3064</v>
      </c>
      <c r="H2843">
        <v>795</v>
      </c>
      <c r="I2843" t="s">
        <v>3115</v>
      </c>
      <c r="M2843" t="s">
        <v>3080</v>
      </c>
      <c r="N2843">
        <v>0.50770000000000004</v>
      </c>
      <c r="O2843" t="s">
        <v>3173</v>
      </c>
    </row>
    <row r="2844" spans="1:15">
      <c r="A2844" t="s">
        <v>717</v>
      </c>
      <c r="B2844" s="8" t="s">
        <v>327</v>
      </c>
      <c r="D2844" s="8" t="s">
        <v>327</v>
      </c>
      <c r="F2844">
        <v>0.78359999999999996</v>
      </c>
      <c r="G2844" t="s">
        <v>3064</v>
      </c>
      <c r="H2844">
        <v>795</v>
      </c>
      <c r="I2844" t="s">
        <v>3115</v>
      </c>
      <c r="M2844" t="s">
        <v>3080</v>
      </c>
      <c r="N2844">
        <v>0.1138</v>
      </c>
      <c r="O2844" t="s">
        <v>3173</v>
      </c>
    </row>
    <row r="2845" spans="1:15">
      <c r="A2845" t="s">
        <v>719</v>
      </c>
      <c r="E2845" s="8" t="s">
        <v>327</v>
      </c>
      <c r="F2845">
        <v>16.626300000000001</v>
      </c>
      <c r="G2845" t="s">
        <v>3064</v>
      </c>
      <c r="H2845">
        <v>795</v>
      </c>
      <c r="I2845" t="s">
        <v>3115</v>
      </c>
      <c r="M2845" t="s">
        <v>3080</v>
      </c>
      <c r="N2845">
        <v>1.0789</v>
      </c>
      <c r="O2845" t="s">
        <v>3173</v>
      </c>
    </row>
    <row r="2846" spans="1:15">
      <c r="A2846" t="s">
        <v>734</v>
      </c>
      <c r="E2846" s="8" t="s">
        <v>327</v>
      </c>
      <c r="F2846">
        <v>4.0183999999999997</v>
      </c>
      <c r="G2846" t="s">
        <v>3064</v>
      </c>
      <c r="H2846">
        <v>795</v>
      </c>
      <c r="I2846" t="s">
        <v>3115</v>
      </c>
      <c r="M2846" t="s">
        <v>3080</v>
      </c>
      <c r="N2846">
        <v>1.2770999999999999</v>
      </c>
      <c r="O2846" t="s">
        <v>3173</v>
      </c>
    </row>
    <row r="2847" spans="1:15">
      <c r="A2847" t="s">
        <v>739</v>
      </c>
      <c r="E2847" s="8" t="s">
        <v>327</v>
      </c>
      <c r="F2847">
        <v>3.4354</v>
      </c>
      <c r="G2847" t="s">
        <v>3064</v>
      </c>
      <c r="H2847">
        <v>795</v>
      </c>
      <c r="I2847" t="s">
        <v>3115</v>
      </c>
      <c r="M2847" t="s">
        <v>3080</v>
      </c>
      <c r="N2847">
        <v>2.9563000000000001</v>
      </c>
      <c r="O2847" t="s">
        <v>3173</v>
      </c>
    </row>
    <row r="2848" spans="1:15">
      <c r="A2848" t="s">
        <v>745</v>
      </c>
      <c r="B2848" s="8" t="s">
        <v>327</v>
      </c>
      <c r="E2848" s="8" t="s">
        <v>327</v>
      </c>
      <c r="F2848">
        <v>0.57089999999999996</v>
      </c>
      <c r="G2848" t="s">
        <v>3064</v>
      </c>
      <c r="H2848">
        <v>795</v>
      </c>
      <c r="I2848" t="s">
        <v>3115</v>
      </c>
      <c r="M2848" t="s">
        <v>3080</v>
      </c>
      <c r="N2848">
        <v>5.7999999999999996E-3</v>
      </c>
      <c r="O2848" t="s">
        <v>3173</v>
      </c>
    </row>
    <row r="2849" spans="1:15">
      <c r="A2849" t="s">
        <v>749</v>
      </c>
      <c r="B2849" s="8" t="s">
        <v>327</v>
      </c>
      <c r="C2849" s="8" t="s">
        <v>327</v>
      </c>
      <c r="F2849">
        <v>0.4914</v>
      </c>
      <c r="G2849" t="s">
        <v>3064</v>
      </c>
      <c r="H2849">
        <v>795</v>
      </c>
      <c r="I2849" t="s">
        <v>3115</v>
      </c>
      <c r="M2849" t="s">
        <v>3080</v>
      </c>
      <c r="N2849">
        <v>2.6100000000000002E-2</v>
      </c>
      <c r="O2849" t="s">
        <v>3173</v>
      </c>
    </row>
    <row r="2850" spans="1:15">
      <c r="A2850" t="s">
        <v>750</v>
      </c>
      <c r="B2850" s="8" t="s">
        <v>327</v>
      </c>
      <c r="C2850" s="8" t="s">
        <v>327</v>
      </c>
      <c r="F2850">
        <v>1.1957</v>
      </c>
      <c r="G2850" t="s">
        <v>3064</v>
      </c>
      <c r="H2850">
        <v>795</v>
      </c>
      <c r="I2850" t="s">
        <v>3115</v>
      </c>
      <c r="M2850" t="s">
        <v>3080</v>
      </c>
      <c r="N2850">
        <v>1.0943000000000001</v>
      </c>
      <c r="O2850" t="s">
        <v>3173</v>
      </c>
    </row>
    <row r="2851" spans="1:15">
      <c r="A2851" t="s">
        <v>213</v>
      </c>
      <c r="D2851" s="8" t="s">
        <v>327</v>
      </c>
      <c r="F2851">
        <v>10.011900000000001</v>
      </c>
      <c r="G2851" t="s">
        <v>3064</v>
      </c>
      <c r="H2851">
        <v>795</v>
      </c>
      <c r="I2851" t="s">
        <v>3115</v>
      </c>
      <c r="M2851" t="s">
        <v>3080</v>
      </c>
      <c r="N2851">
        <v>1.8808</v>
      </c>
      <c r="O2851" t="s">
        <v>3173</v>
      </c>
    </row>
    <row r="2852" spans="1:15">
      <c r="A2852" t="s">
        <v>753</v>
      </c>
      <c r="E2852" s="8" t="s">
        <v>327</v>
      </c>
      <c r="F2852">
        <v>5.6784999999999997</v>
      </c>
      <c r="G2852" t="s">
        <v>3064</v>
      </c>
      <c r="H2852">
        <v>795</v>
      </c>
      <c r="I2852" t="s">
        <v>3115</v>
      </c>
      <c r="M2852" t="s">
        <v>3080</v>
      </c>
      <c r="N2852">
        <v>0.52939999999999998</v>
      </c>
      <c r="O2852" t="s">
        <v>3173</v>
      </c>
    </row>
    <row r="2853" spans="1:15">
      <c r="A2853" t="s">
        <v>754</v>
      </c>
      <c r="B2853" s="8" t="s">
        <v>327</v>
      </c>
      <c r="C2853" s="8" t="s">
        <v>327</v>
      </c>
      <c r="F2853">
        <v>0.7087</v>
      </c>
      <c r="G2853" t="s">
        <v>3064</v>
      </c>
      <c r="H2853">
        <v>795</v>
      </c>
      <c r="I2853" t="s">
        <v>3115</v>
      </c>
      <c r="M2853" t="s">
        <v>3080</v>
      </c>
      <c r="N2853">
        <v>0.70789999999999997</v>
      </c>
      <c r="O2853" t="s">
        <v>3173</v>
      </c>
    </row>
    <row r="2854" spans="1:15">
      <c r="A2854" t="s">
        <v>755</v>
      </c>
      <c r="E2854" s="8" t="s">
        <v>327</v>
      </c>
      <c r="F2854">
        <v>3.8628</v>
      </c>
      <c r="G2854" t="s">
        <v>3064</v>
      </c>
      <c r="H2854">
        <v>795</v>
      </c>
      <c r="I2854" t="s">
        <v>3115</v>
      </c>
      <c r="M2854" t="s">
        <v>3080</v>
      </c>
      <c r="N2854">
        <v>3.7288999999999999</v>
      </c>
      <c r="O2854" t="s">
        <v>3173</v>
      </c>
    </row>
    <row r="2855" spans="1:15">
      <c r="A2855" t="s">
        <v>757</v>
      </c>
      <c r="B2855" s="8" t="s">
        <v>327</v>
      </c>
      <c r="E2855" s="8" t="s">
        <v>327</v>
      </c>
      <c r="F2855">
        <v>2.4437000000000002</v>
      </c>
      <c r="G2855" t="s">
        <v>3064</v>
      </c>
      <c r="H2855">
        <v>795</v>
      </c>
      <c r="I2855" t="s">
        <v>3115</v>
      </c>
      <c r="M2855" t="s">
        <v>3080</v>
      </c>
      <c r="N2855">
        <v>5.2600000000000001E-2</v>
      </c>
      <c r="O2855" t="s">
        <v>3173</v>
      </c>
    </row>
    <row r="2856" spans="1:15">
      <c r="A2856" t="s">
        <v>758</v>
      </c>
      <c r="B2856" s="8" t="s">
        <v>327</v>
      </c>
      <c r="C2856" s="8" t="s">
        <v>327</v>
      </c>
      <c r="F2856">
        <v>3.7900000000000003E-2</v>
      </c>
      <c r="G2856" t="s">
        <v>3064</v>
      </c>
      <c r="H2856">
        <v>795</v>
      </c>
      <c r="I2856" t="s">
        <v>3115</v>
      </c>
      <c r="M2856" t="s">
        <v>3080</v>
      </c>
      <c r="N2856">
        <v>3.7900000000000003E-2</v>
      </c>
      <c r="O2856" t="s">
        <v>3173</v>
      </c>
    </row>
    <row r="2857" spans="1:15">
      <c r="A2857" t="s">
        <v>15</v>
      </c>
      <c r="D2857" s="8" t="s">
        <v>327</v>
      </c>
      <c r="F2857">
        <v>10.4908</v>
      </c>
      <c r="G2857" t="s">
        <v>3064</v>
      </c>
      <c r="H2857">
        <v>795</v>
      </c>
      <c r="I2857" t="s">
        <v>3115</v>
      </c>
      <c r="M2857" t="s">
        <v>3080</v>
      </c>
      <c r="N2857">
        <v>0.68069999999999997</v>
      </c>
      <c r="O2857" t="s">
        <v>3173</v>
      </c>
    </row>
    <row r="2858" spans="1:15">
      <c r="A2858" t="s">
        <v>759</v>
      </c>
      <c r="E2858" s="8" t="s">
        <v>327</v>
      </c>
      <c r="F2858">
        <v>1.3998999999999999</v>
      </c>
      <c r="G2858" t="s">
        <v>3064</v>
      </c>
      <c r="H2858">
        <v>795</v>
      </c>
      <c r="I2858" t="s">
        <v>3115</v>
      </c>
      <c r="M2858" t="s">
        <v>3080</v>
      </c>
      <c r="N2858">
        <v>6.3E-3</v>
      </c>
      <c r="O2858" t="s">
        <v>3173</v>
      </c>
    </row>
    <row r="2859" spans="1:15">
      <c r="A2859" t="s">
        <v>761</v>
      </c>
      <c r="D2859" s="8" t="s">
        <v>327</v>
      </c>
      <c r="F2859">
        <v>7.5030999999999999</v>
      </c>
      <c r="G2859" t="s">
        <v>3064</v>
      </c>
      <c r="H2859">
        <v>795</v>
      </c>
      <c r="I2859" t="s">
        <v>3115</v>
      </c>
      <c r="M2859" t="s">
        <v>3080</v>
      </c>
      <c r="N2859">
        <v>6.3571999999999997</v>
      </c>
      <c r="O2859" t="s">
        <v>3173</v>
      </c>
    </row>
    <row r="2860" spans="1:15">
      <c r="A2860" t="s">
        <v>762</v>
      </c>
      <c r="E2860" s="8" t="s">
        <v>327</v>
      </c>
      <c r="F2860">
        <v>0.36109999999999998</v>
      </c>
      <c r="G2860" t="s">
        <v>3064</v>
      </c>
      <c r="H2860">
        <v>795</v>
      </c>
      <c r="I2860" t="s">
        <v>3115</v>
      </c>
      <c r="M2860" t="s">
        <v>3080</v>
      </c>
      <c r="N2860">
        <v>0.36109999999999998</v>
      </c>
      <c r="O2860" t="s">
        <v>3173</v>
      </c>
    </row>
    <row r="2861" spans="1:15">
      <c r="A2861" t="s">
        <v>766</v>
      </c>
      <c r="E2861" s="8" t="s">
        <v>327</v>
      </c>
      <c r="F2861">
        <v>1.5599999999999999E-2</v>
      </c>
      <c r="G2861" t="s">
        <v>3064</v>
      </c>
      <c r="H2861">
        <v>795</v>
      </c>
      <c r="I2861" t="s">
        <v>3115</v>
      </c>
      <c r="M2861" t="s">
        <v>3080</v>
      </c>
      <c r="N2861">
        <v>1.5599999999999999E-2</v>
      </c>
      <c r="O2861" t="s">
        <v>3173</v>
      </c>
    </row>
    <row r="2862" spans="1:15">
      <c r="A2862" t="s">
        <v>767</v>
      </c>
      <c r="D2862" s="8" t="s">
        <v>327</v>
      </c>
      <c r="F2862">
        <v>15.986499999999999</v>
      </c>
      <c r="G2862" t="s">
        <v>3064</v>
      </c>
      <c r="H2862">
        <v>795</v>
      </c>
      <c r="I2862" t="s">
        <v>3115</v>
      </c>
      <c r="M2862" t="s">
        <v>3080</v>
      </c>
      <c r="N2862">
        <v>1.3985000000000001</v>
      </c>
      <c r="O2862" t="s">
        <v>3173</v>
      </c>
    </row>
    <row r="2863" spans="1:15">
      <c r="A2863" t="s">
        <v>768</v>
      </c>
      <c r="E2863" s="8" t="s">
        <v>327</v>
      </c>
      <c r="F2863">
        <v>0.49640000000000001</v>
      </c>
      <c r="G2863" t="s">
        <v>3064</v>
      </c>
      <c r="H2863">
        <v>795</v>
      </c>
      <c r="I2863" t="s">
        <v>3115</v>
      </c>
      <c r="M2863" t="s">
        <v>3080</v>
      </c>
      <c r="N2863">
        <v>0.49640000000000001</v>
      </c>
      <c r="O2863" t="s">
        <v>3173</v>
      </c>
    </row>
    <row r="2864" spans="1:15">
      <c r="A2864" t="s">
        <v>215</v>
      </c>
      <c r="E2864" s="8" t="s">
        <v>327</v>
      </c>
      <c r="F2864">
        <v>0.52580000000000005</v>
      </c>
      <c r="G2864" t="s">
        <v>3064</v>
      </c>
      <c r="H2864">
        <v>795</v>
      </c>
      <c r="I2864" t="s">
        <v>3115</v>
      </c>
      <c r="M2864" t="s">
        <v>3080</v>
      </c>
      <c r="N2864">
        <v>0.18709999999999999</v>
      </c>
      <c r="O2864" t="s">
        <v>3173</v>
      </c>
    </row>
    <row r="2865" spans="1:15">
      <c r="A2865" t="s">
        <v>773</v>
      </c>
      <c r="D2865" s="8" t="s">
        <v>327</v>
      </c>
      <c r="F2865">
        <v>6.6406999999999998</v>
      </c>
      <c r="G2865" t="s">
        <v>3064</v>
      </c>
      <c r="H2865">
        <v>795</v>
      </c>
      <c r="I2865" t="s">
        <v>3115</v>
      </c>
      <c r="M2865" t="s">
        <v>3080</v>
      </c>
      <c r="N2865">
        <v>6.1314000000000002</v>
      </c>
      <c r="O2865" t="s">
        <v>3173</v>
      </c>
    </row>
    <row r="2866" spans="1:15">
      <c r="A2866" t="s">
        <v>216</v>
      </c>
      <c r="E2866" s="8" t="s">
        <v>327</v>
      </c>
      <c r="F2866">
        <v>3.0196000000000001</v>
      </c>
      <c r="G2866" t="s">
        <v>3064</v>
      </c>
      <c r="H2866">
        <v>795</v>
      </c>
      <c r="I2866" t="s">
        <v>3115</v>
      </c>
      <c r="M2866" t="s">
        <v>3080</v>
      </c>
      <c r="N2866">
        <v>1.5100000000000001E-2</v>
      </c>
      <c r="O2866" t="s">
        <v>3173</v>
      </c>
    </row>
    <row r="2867" spans="1:15">
      <c r="A2867" t="s">
        <v>775</v>
      </c>
      <c r="D2867" s="8" t="s">
        <v>327</v>
      </c>
      <c r="F2867">
        <v>18.817900000000002</v>
      </c>
      <c r="G2867" t="s">
        <v>3064</v>
      </c>
      <c r="H2867">
        <v>795</v>
      </c>
      <c r="I2867" t="s">
        <v>3115</v>
      </c>
      <c r="M2867" t="s">
        <v>3080</v>
      </c>
      <c r="N2867">
        <v>1.5233000000000001</v>
      </c>
      <c r="O2867" t="s">
        <v>3173</v>
      </c>
    </row>
    <row r="2868" spans="1:15">
      <c r="A2868" t="s">
        <v>775</v>
      </c>
      <c r="D2868" s="8" t="s">
        <v>327</v>
      </c>
      <c r="F2868">
        <v>18.817900000000002</v>
      </c>
      <c r="G2868" t="s">
        <v>3064</v>
      </c>
      <c r="H2868">
        <v>795</v>
      </c>
      <c r="I2868" t="s">
        <v>3115</v>
      </c>
      <c r="M2868" t="s">
        <v>3080</v>
      </c>
      <c r="N2868">
        <v>0.2525</v>
      </c>
      <c r="O2868" t="s">
        <v>3173</v>
      </c>
    </row>
    <row r="2869" spans="1:15">
      <c r="A2869" t="s">
        <v>785</v>
      </c>
      <c r="B2869" s="8" t="s">
        <v>327</v>
      </c>
      <c r="D2869" s="8" t="s">
        <v>327</v>
      </c>
      <c r="F2869">
        <v>1.4938</v>
      </c>
      <c r="G2869" t="s">
        <v>3064</v>
      </c>
      <c r="H2869">
        <v>795</v>
      </c>
      <c r="I2869" t="s">
        <v>3115</v>
      </c>
      <c r="M2869" t="s">
        <v>3080</v>
      </c>
      <c r="N2869">
        <v>0.39779999999999999</v>
      </c>
      <c r="O2869" t="s">
        <v>3173</v>
      </c>
    </row>
    <row r="2870" spans="1:15">
      <c r="A2870" t="s">
        <v>786</v>
      </c>
      <c r="D2870" s="8" t="s">
        <v>327</v>
      </c>
      <c r="F2870">
        <v>2.5537000000000001</v>
      </c>
      <c r="G2870" t="s">
        <v>3064</v>
      </c>
      <c r="H2870">
        <v>795</v>
      </c>
      <c r="I2870" t="s">
        <v>3115</v>
      </c>
      <c r="M2870" t="s">
        <v>3080</v>
      </c>
      <c r="N2870">
        <v>0.31130000000000002</v>
      </c>
      <c r="O2870" t="s">
        <v>3173</v>
      </c>
    </row>
    <row r="2871" spans="1:15">
      <c r="A2871" t="s">
        <v>787</v>
      </c>
      <c r="B2871" s="8" t="s">
        <v>327</v>
      </c>
      <c r="D2871" s="8" t="s">
        <v>327</v>
      </c>
      <c r="F2871">
        <v>2.8058000000000001</v>
      </c>
      <c r="G2871" t="s">
        <v>3064</v>
      </c>
      <c r="H2871">
        <v>795</v>
      </c>
      <c r="I2871" t="s">
        <v>3115</v>
      </c>
      <c r="M2871" t="s">
        <v>3080</v>
      </c>
      <c r="N2871">
        <v>0.14399999999999999</v>
      </c>
      <c r="O2871" t="s">
        <v>3173</v>
      </c>
    </row>
    <row r="2872" spans="1:15">
      <c r="A2872" t="s">
        <v>794</v>
      </c>
      <c r="D2872" s="8" t="s">
        <v>327</v>
      </c>
      <c r="F2872">
        <v>6.6661999999999999</v>
      </c>
      <c r="G2872" t="s">
        <v>3064</v>
      </c>
      <c r="H2872">
        <v>795</v>
      </c>
      <c r="I2872" t="s">
        <v>3115</v>
      </c>
      <c r="M2872" t="s">
        <v>3080</v>
      </c>
      <c r="N2872">
        <v>5.4431000000000003</v>
      </c>
      <c r="O2872" t="s">
        <v>3173</v>
      </c>
    </row>
    <row r="2873" spans="1:15">
      <c r="A2873" t="s">
        <v>797</v>
      </c>
      <c r="E2873" s="8" t="s">
        <v>327</v>
      </c>
      <c r="F2873">
        <v>9.0272000000000006</v>
      </c>
      <c r="G2873" t="s">
        <v>3064</v>
      </c>
      <c r="H2873">
        <v>795</v>
      </c>
      <c r="I2873" t="s">
        <v>3115</v>
      </c>
      <c r="M2873" t="s">
        <v>3080</v>
      </c>
      <c r="N2873">
        <v>7.6565000000000003</v>
      </c>
      <c r="O2873" t="s">
        <v>3173</v>
      </c>
    </row>
    <row r="2874" spans="1:15">
      <c r="A2874" t="s">
        <v>798</v>
      </c>
      <c r="D2874" s="8" t="s">
        <v>327</v>
      </c>
      <c r="F2874">
        <v>3.968</v>
      </c>
      <c r="G2874" t="s">
        <v>3064</v>
      </c>
      <c r="H2874">
        <v>795</v>
      </c>
      <c r="I2874" t="s">
        <v>3115</v>
      </c>
      <c r="M2874" t="s">
        <v>3080</v>
      </c>
      <c r="N2874">
        <v>0.45810000000000001</v>
      </c>
      <c r="O2874" t="s">
        <v>3173</v>
      </c>
    </row>
    <row r="2875" spans="1:15">
      <c r="A2875" t="s">
        <v>799</v>
      </c>
      <c r="D2875" s="8" t="s">
        <v>327</v>
      </c>
      <c r="F2875">
        <v>2.6718999999999999</v>
      </c>
      <c r="G2875" t="s">
        <v>3064</v>
      </c>
      <c r="H2875">
        <v>795</v>
      </c>
      <c r="I2875" t="s">
        <v>3115</v>
      </c>
      <c r="M2875" t="s">
        <v>3080</v>
      </c>
      <c r="N2875">
        <v>2.6036000000000001</v>
      </c>
      <c r="O2875" t="s">
        <v>3173</v>
      </c>
    </row>
    <row r="2876" spans="1:15">
      <c r="A2876" t="s">
        <v>801</v>
      </c>
      <c r="C2876" s="8" t="s">
        <v>327</v>
      </c>
      <c r="F2876">
        <v>17.157</v>
      </c>
      <c r="G2876" t="s">
        <v>3064</v>
      </c>
      <c r="H2876">
        <v>795</v>
      </c>
      <c r="I2876" t="s">
        <v>3115</v>
      </c>
      <c r="M2876" t="s">
        <v>3080</v>
      </c>
      <c r="N2876">
        <v>16.5962</v>
      </c>
      <c r="O2876" t="s">
        <v>3173</v>
      </c>
    </row>
    <row r="2877" spans="1:15">
      <c r="A2877" t="s">
        <v>804</v>
      </c>
      <c r="C2877" s="8" t="s">
        <v>327</v>
      </c>
      <c r="F2877">
        <v>0.1113</v>
      </c>
      <c r="G2877" t="s">
        <v>3064</v>
      </c>
      <c r="H2877">
        <v>795</v>
      </c>
      <c r="I2877" t="s">
        <v>3115</v>
      </c>
      <c r="M2877" t="s">
        <v>3080</v>
      </c>
      <c r="N2877">
        <v>0.1113</v>
      </c>
      <c r="O2877" t="s">
        <v>3173</v>
      </c>
    </row>
    <row r="2878" spans="1:15">
      <c r="A2878" t="s">
        <v>808</v>
      </c>
      <c r="B2878" s="8" t="s">
        <v>327</v>
      </c>
      <c r="E2878" s="8" t="s">
        <v>327</v>
      </c>
      <c r="F2878">
        <v>2.8698000000000001</v>
      </c>
      <c r="G2878" t="s">
        <v>3064</v>
      </c>
      <c r="H2878">
        <v>795</v>
      </c>
      <c r="I2878" t="s">
        <v>3115</v>
      </c>
      <c r="M2878" t="s">
        <v>3080</v>
      </c>
      <c r="N2878">
        <v>0.37490000000000001</v>
      </c>
      <c r="O2878" t="s">
        <v>3173</v>
      </c>
    </row>
    <row r="2879" spans="1:15">
      <c r="A2879" t="s">
        <v>814</v>
      </c>
      <c r="E2879" s="8" t="s">
        <v>327</v>
      </c>
      <c r="F2879">
        <v>5.5117000000000003</v>
      </c>
      <c r="G2879" t="s">
        <v>3064</v>
      </c>
      <c r="H2879">
        <v>795</v>
      </c>
      <c r="I2879" t="s">
        <v>3115</v>
      </c>
      <c r="M2879" t="s">
        <v>3080</v>
      </c>
      <c r="N2879">
        <v>0.91500000000000004</v>
      </c>
      <c r="O2879" t="s">
        <v>3173</v>
      </c>
    </row>
    <row r="2880" spans="1:15">
      <c r="A2880" t="s">
        <v>849</v>
      </c>
      <c r="B2880" s="8" t="s">
        <v>327</v>
      </c>
      <c r="E2880" s="8" t="s">
        <v>327</v>
      </c>
      <c r="F2880">
        <v>4.6677</v>
      </c>
      <c r="G2880" t="s">
        <v>3064</v>
      </c>
      <c r="H2880">
        <v>795</v>
      </c>
      <c r="I2880" t="s">
        <v>3115</v>
      </c>
      <c r="M2880" t="s">
        <v>3080</v>
      </c>
      <c r="N2880">
        <v>0.1053</v>
      </c>
      <c r="O2880" t="s">
        <v>3173</v>
      </c>
    </row>
    <row r="2881" spans="1:15">
      <c r="A2881" t="s">
        <v>851</v>
      </c>
      <c r="E2881" s="8" t="s">
        <v>327</v>
      </c>
      <c r="F2881">
        <v>1.4077</v>
      </c>
      <c r="G2881" t="s">
        <v>3064</v>
      </c>
      <c r="H2881">
        <v>795</v>
      </c>
      <c r="I2881" t="s">
        <v>3115</v>
      </c>
      <c r="M2881" t="s">
        <v>3080</v>
      </c>
      <c r="N2881">
        <v>0.1421</v>
      </c>
      <c r="O2881" t="s">
        <v>3173</v>
      </c>
    </row>
    <row r="2882" spans="1:15">
      <c r="A2882" t="s">
        <v>863</v>
      </c>
      <c r="D2882" s="8" t="s">
        <v>327</v>
      </c>
      <c r="F2882">
        <v>10.9039</v>
      </c>
      <c r="G2882" t="s">
        <v>3064</v>
      </c>
      <c r="H2882">
        <v>795</v>
      </c>
      <c r="I2882" t="s">
        <v>3115</v>
      </c>
      <c r="M2882" t="s">
        <v>3080</v>
      </c>
      <c r="N2882">
        <v>5.8586</v>
      </c>
      <c r="O2882" t="s">
        <v>3173</v>
      </c>
    </row>
    <row r="2883" spans="1:15">
      <c r="A2883" t="s">
        <v>864</v>
      </c>
      <c r="D2883" s="8" t="s">
        <v>327</v>
      </c>
      <c r="F2883">
        <v>18.261800000000001</v>
      </c>
      <c r="G2883" t="s">
        <v>3064</v>
      </c>
      <c r="H2883">
        <v>795</v>
      </c>
      <c r="I2883" t="s">
        <v>3115</v>
      </c>
      <c r="M2883" t="s">
        <v>3080</v>
      </c>
      <c r="N2883">
        <v>5.0495000000000001</v>
      </c>
      <c r="O2883" t="s">
        <v>3173</v>
      </c>
    </row>
    <row r="2884" spans="1:15">
      <c r="A2884" t="s">
        <v>23</v>
      </c>
      <c r="C2884" s="8" t="s">
        <v>327</v>
      </c>
      <c r="F2884">
        <v>25.0273</v>
      </c>
      <c r="G2884" t="s">
        <v>3064</v>
      </c>
      <c r="H2884">
        <v>795</v>
      </c>
      <c r="I2884" t="s">
        <v>3115</v>
      </c>
      <c r="M2884" t="s">
        <v>3080</v>
      </c>
      <c r="N2884">
        <v>4.87E-2</v>
      </c>
      <c r="O2884" t="s">
        <v>3173</v>
      </c>
    </row>
    <row r="2885" spans="1:15">
      <c r="A2885" t="s">
        <v>872</v>
      </c>
      <c r="C2885" s="8" t="s">
        <v>327</v>
      </c>
      <c r="F2885">
        <v>16.6325</v>
      </c>
      <c r="G2885" t="s">
        <v>3064</v>
      </c>
      <c r="H2885">
        <v>795</v>
      </c>
      <c r="I2885" t="s">
        <v>3115</v>
      </c>
      <c r="M2885" t="s">
        <v>3080</v>
      </c>
      <c r="N2885">
        <v>0.53890000000000005</v>
      </c>
      <c r="O2885" t="s">
        <v>3173</v>
      </c>
    </row>
    <row r="2886" spans="1:15">
      <c r="A2886" t="s">
        <v>872</v>
      </c>
      <c r="C2886" s="8" t="s">
        <v>327</v>
      </c>
      <c r="F2886">
        <v>16.6325</v>
      </c>
      <c r="G2886" t="s">
        <v>3064</v>
      </c>
      <c r="H2886">
        <v>795</v>
      </c>
      <c r="I2886" t="s">
        <v>3115</v>
      </c>
      <c r="M2886" t="s">
        <v>3080</v>
      </c>
      <c r="N2886">
        <v>0.13850000000000001</v>
      </c>
      <c r="O2886" t="s">
        <v>3173</v>
      </c>
    </row>
    <row r="2887" spans="1:15">
      <c r="A2887" t="s">
        <v>873</v>
      </c>
      <c r="F2887">
        <v>22.1266</v>
      </c>
      <c r="G2887" t="s">
        <v>3064</v>
      </c>
      <c r="H2887">
        <v>795</v>
      </c>
      <c r="I2887" t="s">
        <v>3115</v>
      </c>
      <c r="M2887" t="s">
        <v>3080</v>
      </c>
      <c r="N2887">
        <v>1.5858000000000001</v>
      </c>
      <c r="O2887" t="s">
        <v>3173</v>
      </c>
    </row>
    <row r="2888" spans="1:15">
      <c r="A2888" t="s">
        <v>879</v>
      </c>
      <c r="C2888" s="8" t="s">
        <v>327</v>
      </c>
      <c r="F2888">
        <v>12.768700000000001</v>
      </c>
      <c r="G2888" t="s">
        <v>3064</v>
      </c>
      <c r="H2888">
        <v>795</v>
      </c>
      <c r="I2888" t="s">
        <v>3115</v>
      </c>
      <c r="M2888" t="s">
        <v>3080</v>
      </c>
      <c r="N2888">
        <v>11.9382</v>
      </c>
      <c r="O2888" t="s">
        <v>3173</v>
      </c>
    </row>
    <row r="2889" spans="1:15">
      <c r="A2889" t="s">
        <v>881</v>
      </c>
      <c r="C2889" s="8" t="s">
        <v>327</v>
      </c>
      <c r="F2889">
        <v>17.2056</v>
      </c>
      <c r="G2889" t="s">
        <v>3064</v>
      </c>
      <c r="H2889">
        <v>795</v>
      </c>
      <c r="I2889" t="s">
        <v>3115</v>
      </c>
      <c r="M2889" t="s">
        <v>3080</v>
      </c>
      <c r="N2889">
        <v>17.086500000000001</v>
      </c>
      <c r="O2889" t="s">
        <v>3173</v>
      </c>
    </row>
    <row r="2890" spans="1:15">
      <c r="A2890" t="s">
        <v>882</v>
      </c>
      <c r="C2890" s="8" t="s">
        <v>327</v>
      </c>
      <c r="F2890">
        <v>21.5688</v>
      </c>
      <c r="G2890" t="s">
        <v>3064</v>
      </c>
      <c r="H2890">
        <v>795</v>
      </c>
      <c r="I2890" t="s">
        <v>3115</v>
      </c>
      <c r="M2890" t="s">
        <v>3080</v>
      </c>
      <c r="N2890">
        <v>2.2627999999999999</v>
      </c>
      <c r="O2890" t="s">
        <v>3173</v>
      </c>
    </row>
    <row r="2891" spans="1:15">
      <c r="A2891" t="s">
        <v>1016</v>
      </c>
      <c r="F2891">
        <v>0.65039999999999998</v>
      </c>
      <c r="G2891" t="s">
        <v>3064</v>
      </c>
      <c r="H2891">
        <v>795</v>
      </c>
      <c r="I2891" t="s">
        <v>3115</v>
      </c>
      <c r="M2891" t="s">
        <v>3080</v>
      </c>
      <c r="N2891">
        <v>6.7000000000000002E-3</v>
      </c>
      <c r="O2891" t="s">
        <v>3173</v>
      </c>
    </row>
    <row r="2892" spans="1:15">
      <c r="A2892" t="s">
        <v>1017</v>
      </c>
      <c r="F2892">
        <v>0.54300000000000004</v>
      </c>
      <c r="G2892" t="s">
        <v>3064</v>
      </c>
      <c r="H2892">
        <v>795</v>
      </c>
      <c r="I2892" t="s">
        <v>3115</v>
      </c>
      <c r="M2892" t="s">
        <v>3080</v>
      </c>
      <c r="N2892">
        <v>0.28170000000000001</v>
      </c>
      <c r="O2892" t="s">
        <v>3173</v>
      </c>
    </row>
    <row r="2893" spans="1:15">
      <c r="A2893" t="s">
        <v>1020</v>
      </c>
      <c r="F2893">
        <v>0.1132</v>
      </c>
      <c r="G2893" t="s">
        <v>3064</v>
      </c>
      <c r="H2893">
        <v>795</v>
      </c>
      <c r="I2893" t="s">
        <v>3115</v>
      </c>
      <c r="M2893" t="s">
        <v>3080</v>
      </c>
      <c r="N2893">
        <v>9.9900000000000003E-2</v>
      </c>
      <c r="O2893" t="s">
        <v>3173</v>
      </c>
    </row>
    <row r="2894" spans="1:15">
      <c r="A2894" t="s">
        <v>1023</v>
      </c>
      <c r="D2894" s="8" t="s">
        <v>327</v>
      </c>
      <c r="F2894">
        <v>0.56869999999999998</v>
      </c>
      <c r="G2894" t="s">
        <v>3064</v>
      </c>
      <c r="H2894">
        <v>795</v>
      </c>
      <c r="I2894" t="s">
        <v>3115</v>
      </c>
      <c r="M2894" t="s">
        <v>3080</v>
      </c>
      <c r="N2894">
        <v>6.1600000000000002E-2</v>
      </c>
      <c r="O2894" t="s">
        <v>3173</v>
      </c>
    </row>
    <row r="2895" spans="1:15">
      <c r="A2895" t="s">
        <v>1029</v>
      </c>
      <c r="F2895">
        <v>0.89680000000000004</v>
      </c>
      <c r="G2895" t="s">
        <v>3064</v>
      </c>
      <c r="H2895">
        <v>795</v>
      </c>
      <c r="I2895" t="s">
        <v>3115</v>
      </c>
      <c r="M2895" t="s">
        <v>3080</v>
      </c>
      <c r="N2895">
        <v>0.89680000000000004</v>
      </c>
      <c r="O2895" t="s">
        <v>3173</v>
      </c>
    </row>
    <row r="2896" spans="1:15">
      <c r="A2896" t="s">
        <v>1034</v>
      </c>
      <c r="D2896" s="8" t="s">
        <v>327</v>
      </c>
      <c r="F2896">
        <v>4.2606999999999999</v>
      </c>
      <c r="G2896" t="s">
        <v>3064</v>
      </c>
      <c r="H2896">
        <v>795</v>
      </c>
      <c r="I2896" t="s">
        <v>3115</v>
      </c>
      <c r="M2896" t="s">
        <v>3080</v>
      </c>
      <c r="N2896">
        <v>1.2371000000000001</v>
      </c>
      <c r="O2896" t="s">
        <v>3173</v>
      </c>
    </row>
    <row r="2897" spans="1:15">
      <c r="A2897" t="s">
        <v>1039</v>
      </c>
      <c r="F2897">
        <v>11.4282</v>
      </c>
      <c r="G2897" t="s">
        <v>3064</v>
      </c>
      <c r="H2897">
        <v>795</v>
      </c>
      <c r="I2897" t="s">
        <v>3115</v>
      </c>
      <c r="M2897" t="s">
        <v>3080</v>
      </c>
      <c r="N2897">
        <v>9.8392999999999997</v>
      </c>
      <c r="O2897" t="s">
        <v>3173</v>
      </c>
    </row>
    <row r="2898" spans="1:15">
      <c r="A2898" t="s">
        <v>1052</v>
      </c>
      <c r="D2898" s="8" t="s">
        <v>327</v>
      </c>
      <c r="F2898">
        <v>0.44290000000000002</v>
      </c>
      <c r="G2898" t="s">
        <v>3064</v>
      </c>
      <c r="H2898">
        <v>795</v>
      </c>
      <c r="I2898" t="s">
        <v>3115</v>
      </c>
      <c r="M2898" t="s">
        <v>3080</v>
      </c>
      <c r="N2898">
        <v>1.89E-2</v>
      </c>
      <c r="O2898" t="s">
        <v>3173</v>
      </c>
    </row>
    <row r="2899" spans="1:15">
      <c r="A2899" t="s">
        <v>1053</v>
      </c>
      <c r="F2899">
        <v>2.9161000000000001</v>
      </c>
      <c r="G2899" t="s">
        <v>3064</v>
      </c>
      <c r="H2899">
        <v>795</v>
      </c>
      <c r="I2899" t="s">
        <v>3115</v>
      </c>
      <c r="M2899" t="s">
        <v>3080</v>
      </c>
      <c r="N2899">
        <v>2.4283999999999999</v>
      </c>
      <c r="O2899" t="s">
        <v>3173</v>
      </c>
    </row>
    <row r="2900" spans="1:15">
      <c r="A2900" t="s">
        <v>1054</v>
      </c>
      <c r="B2900" s="8" t="s">
        <v>327</v>
      </c>
      <c r="D2900" s="8" t="s">
        <v>327</v>
      </c>
      <c r="F2900">
        <v>0.4834</v>
      </c>
      <c r="G2900" t="s">
        <v>3064</v>
      </c>
      <c r="H2900">
        <v>795</v>
      </c>
      <c r="I2900" t="s">
        <v>3115</v>
      </c>
      <c r="M2900" t="s">
        <v>3080</v>
      </c>
      <c r="N2900">
        <v>0.1822</v>
      </c>
      <c r="O2900" t="s">
        <v>3173</v>
      </c>
    </row>
    <row r="2901" spans="1:15">
      <c r="A2901" t="s">
        <v>1055</v>
      </c>
      <c r="B2901" s="8" t="s">
        <v>327</v>
      </c>
      <c r="E2901" s="8" t="s">
        <v>327</v>
      </c>
      <c r="F2901">
        <v>1.2803</v>
      </c>
      <c r="G2901" t="s">
        <v>3064</v>
      </c>
      <c r="H2901">
        <v>795</v>
      </c>
      <c r="I2901" t="s">
        <v>3115</v>
      </c>
      <c r="M2901" t="s">
        <v>3080</v>
      </c>
      <c r="N2901">
        <v>0.76480000000000004</v>
      </c>
      <c r="O2901" t="s">
        <v>3173</v>
      </c>
    </row>
    <row r="2902" spans="1:15">
      <c r="A2902" t="s">
        <v>1056</v>
      </c>
      <c r="E2902" s="8" t="s">
        <v>327</v>
      </c>
      <c r="F2902">
        <v>1.4446000000000001</v>
      </c>
      <c r="G2902" t="s">
        <v>3064</v>
      </c>
      <c r="H2902">
        <v>795</v>
      </c>
      <c r="I2902" t="s">
        <v>3115</v>
      </c>
      <c r="M2902" t="s">
        <v>3080</v>
      </c>
      <c r="N2902">
        <v>1.4446000000000001</v>
      </c>
      <c r="O2902" t="s">
        <v>3173</v>
      </c>
    </row>
    <row r="2903" spans="1:15">
      <c r="A2903" t="s">
        <v>1057</v>
      </c>
      <c r="E2903" s="8" t="s">
        <v>327</v>
      </c>
      <c r="F2903">
        <v>1.0610999999999999</v>
      </c>
      <c r="G2903" t="s">
        <v>3064</v>
      </c>
      <c r="H2903">
        <v>795</v>
      </c>
      <c r="I2903" t="s">
        <v>3115</v>
      </c>
      <c r="M2903" t="s">
        <v>3080</v>
      </c>
      <c r="N2903">
        <v>1.0610999999999999</v>
      </c>
      <c r="O2903" t="s">
        <v>3173</v>
      </c>
    </row>
    <row r="2904" spans="1:15">
      <c r="A2904" t="s">
        <v>1059</v>
      </c>
      <c r="E2904" s="8" t="s">
        <v>327</v>
      </c>
      <c r="F2904">
        <v>1.1632</v>
      </c>
      <c r="G2904" t="s">
        <v>3064</v>
      </c>
      <c r="H2904">
        <v>795</v>
      </c>
      <c r="I2904" t="s">
        <v>3115</v>
      </c>
      <c r="M2904" t="s">
        <v>3080</v>
      </c>
      <c r="N2904">
        <v>7.1599999999999997E-2</v>
      </c>
      <c r="O2904" t="s">
        <v>3173</v>
      </c>
    </row>
    <row r="2905" spans="1:15">
      <c r="A2905" t="s">
        <v>1060</v>
      </c>
      <c r="E2905" s="8" t="s">
        <v>327</v>
      </c>
      <c r="F2905">
        <v>0.1399</v>
      </c>
      <c r="G2905" t="s">
        <v>3064</v>
      </c>
      <c r="H2905">
        <v>795</v>
      </c>
      <c r="I2905" t="s">
        <v>3115</v>
      </c>
      <c r="M2905" t="s">
        <v>3080</v>
      </c>
      <c r="N2905">
        <v>0.1009</v>
      </c>
      <c r="O2905" t="s">
        <v>3173</v>
      </c>
    </row>
    <row r="2906" spans="1:15">
      <c r="A2906" t="s">
        <v>1061</v>
      </c>
      <c r="E2906" s="8" t="s">
        <v>327</v>
      </c>
      <c r="F2906">
        <v>2.1124000000000001</v>
      </c>
      <c r="G2906" t="s">
        <v>3064</v>
      </c>
      <c r="H2906">
        <v>795</v>
      </c>
      <c r="I2906" t="s">
        <v>3115</v>
      </c>
      <c r="M2906" t="s">
        <v>3080</v>
      </c>
      <c r="N2906">
        <v>2.1124000000000001</v>
      </c>
      <c r="O2906" t="s">
        <v>3173</v>
      </c>
    </row>
    <row r="2907" spans="1:15">
      <c r="A2907" t="s">
        <v>1062</v>
      </c>
      <c r="C2907" s="8" t="s">
        <v>327</v>
      </c>
      <c r="F2907">
        <v>0.50270000000000004</v>
      </c>
      <c r="G2907" t="s">
        <v>3064</v>
      </c>
      <c r="H2907">
        <v>795</v>
      </c>
      <c r="I2907" t="s">
        <v>3115</v>
      </c>
      <c r="M2907" t="s">
        <v>3080</v>
      </c>
      <c r="N2907">
        <v>0.50270000000000004</v>
      </c>
      <c r="O2907" t="s">
        <v>3173</v>
      </c>
    </row>
    <row r="2908" spans="1:15">
      <c r="A2908" t="s">
        <v>1063</v>
      </c>
      <c r="E2908" s="8" t="s">
        <v>327</v>
      </c>
      <c r="F2908">
        <v>1.18</v>
      </c>
      <c r="G2908" t="s">
        <v>3064</v>
      </c>
      <c r="H2908">
        <v>795</v>
      </c>
      <c r="I2908" t="s">
        <v>3115</v>
      </c>
      <c r="M2908" t="s">
        <v>3080</v>
      </c>
      <c r="N2908">
        <v>1.18</v>
      </c>
      <c r="O2908" t="s">
        <v>3173</v>
      </c>
    </row>
    <row r="2909" spans="1:15">
      <c r="A2909" t="s">
        <v>47</v>
      </c>
      <c r="C2909" s="8" t="s">
        <v>327</v>
      </c>
      <c r="F2909">
        <v>0.81040000000000001</v>
      </c>
      <c r="G2909" t="s">
        <v>3064</v>
      </c>
      <c r="H2909">
        <v>795</v>
      </c>
      <c r="I2909" t="s">
        <v>3115</v>
      </c>
      <c r="M2909" t="s">
        <v>3080</v>
      </c>
      <c r="N2909">
        <v>0.81040000000000001</v>
      </c>
      <c r="O2909" t="s">
        <v>3173</v>
      </c>
    </row>
    <row r="2910" spans="1:15">
      <c r="A2910" t="s">
        <v>247</v>
      </c>
      <c r="E2910" s="8" t="s">
        <v>327</v>
      </c>
      <c r="F2910">
        <v>1.2778</v>
      </c>
      <c r="G2910" t="s">
        <v>3064</v>
      </c>
      <c r="H2910">
        <v>795</v>
      </c>
      <c r="I2910" t="s">
        <v>3115</v>
      </c>
      <c r="M2910" t="s">
        <v>3080</v>
      </c>
      <c r="N2910">
        <v>0.95440000000000003</v>
      </c>
      <c r="O2910" t="s">
        <v>3173</v>
      </c>
    </row>
    <row r="2911" spans="1:15">
      <c r="A2911" t="s">
        <v>1065</v>
      </c>
      <c r="E2911" s="8" t="s">
        <v>327</v>
      </c>
      <c r="F2911">
        <v>0.65559999999999996</v>
      </c>
      <c r="G2911" t="s">
        <v>3064</v>
      </c>
      <c r="H2911">
        <v>795</v>
      </c>
      <c r="I2911" t="s">
        <v>3115</v>
      </c>
      <c r="M2911" t="s">
        <v>3080</v>
      </c>
      <c r="N2911">
        <v>0.65559999999999996</v>
      </c>
      <c r="O2911" t="s">
        <v>3173</v>
      </c>
    </row>
    <row r="2912" spans="1:15">
      <c r="A2912" t="s">
        <v>1067</v>
      </c>
      <c r="E2912" s="8" t="s">
        <v>327</v>
      </c>
      <c r="F2912">
        <v>2.82</v>
      </c>
      <c r="G2912" t="s">
        <v>3064</v>
      </c>
      <c r="H2912">
        <v>795</v>
      </c>
      <c r="I2912" t="s">
        <v>3115</v>
      </c>
      <c r="M2912" t="s">
        <v>3080</v>
      </c>
      <c r="N2912">
        <v>2.82</v>
      </c>
      <c r="O2912" t="s">
        <v>3173</v>
      </c>
    </row>
    <row r="2913" spans="1:15">
      <c r="A2913" t="s">
        <v>1068</v>
      </c>
      <c r="E2913" s="8" t="s">
        <v>327</v>
      </c>
      <c r="F2913">
        <v>7.4399999999999994E-2</v>
      </c>
      <c r="G2913" t="s">
        <v>3064</v>
      </c>
      <c r="H2913">
        <v>795</v>
      </c>
      <c r="I2913" t="s">
        <v>3115</v>
      </c>
      <c r="M2913" t="s">
        <v>3080</v>
      </c>
      <c r="N2913">
        <v>7.4399999999999994E-2</v>
      </c>
      <c r="O2913" t="s">
        <v>3173</v>
      </c>
    </row>
    <row r="2914" spans="1:15">
      <c r="A2914" t="s">
        <v>1070</v>
      </c>
      <c r="E2914" s="8" t="s">
        <v>327</v>
      </c>
      <c r="F2914">
        <v>1.6178999999999999</v>
      </c>
      <c r="G2914" t="s">
        <v>3064</v>
      </c>
      <c r="H2914">
        <v>795</v>
      </c>
      <c r="I2914" t="s">
        <v>3115</v>
      </c>
      <c r="M2914" t="s">
        <v>3080</v>
      </c>
      <c r="N2914">
        <v>0.78149999999999997</v>
      </c>
      <c r="O2914" t="s">
        <v>3173</v>
      </c>
    </row>
    <row r="2915" spans="1:15">
      <c r="A2915" t="s">
        <v>1071</v>
      </c>
      <c r="E2915" s="8" t="s">
        <v>327</v>
      </c>
      <c r="F2915">
        <v>1.9342999999999999</v>
      </c>
      <c r="G2915" t="s">
        <v>3064</v>
      </c>
      <c r="H2915">
        <v>795</v>
      </c>
      <c r="I2915" t="s">
        <v>3115</v>
      </c>
      <c r="M2915" t="s">
        <v>3080</v>
      </c>
      <c r="N2915">
        <v>1.9342999999999999</v>
      </c>
      <c r="O2915" t="s">
        <v>3173</v>
      </c>
    </row>
    <row r="2916" spans="1:15">
      <c r="A2916" t="s">
        <v>1072</v>
      </c>
      <c r="E2916" s="8" t="s">
        <v>327</v>
      </c>
      <c r="F2916">
        <v>2.1981999999999999</v>
      </c>
      <c r="G2916" t="s">
        <v>3064</v>
      </c>
      <c r="H2916">
        <v>795</v>
      </c>
      <c r="I2916" t="s">
        <v>3115</v>
      </c>
      <c r="M2916" t="s">
        <v>3080</v>
      </c>
      <c r="N2916">
        <v>2.1981999999999999</v>
      </c>
      <c r="O2916" t="s">
        <v>3173</v>
      </c>
    </row>
    <row r="2917" spans="1:15">
      <c r="A2917" t="s">
        <v>1073</v>
      </c>
      <c r="E2917" s="8" t="s">
        <v>327</v>
      </c>
      <c r="F2917">
        <v>0.44019999999999998</v>
      </c>
      <c r="G2917" t="s">
        <v>3064</v>
      </c>
      <c r="H2917">
        <v>795</v>
      </c>
      <c r="I2917" t="s">
        <v>3115</v>
      </c>
      <c r="M2917" t="s">
        <v>3080</v>
      </c>
      <c r="N2917">
        <v>0.44019999999999998</v>
      </c>
      <c r="O2917" t="s">
        <v>3173</v>
      </c>
    </row>
    <row r="2918" spans="1:15">
      <c r="A2918" t="s">
        <v>1075</v>
      </c>
      <c r="D2918" s="8" t="s">
        <v>327</v>
      </c>
      <c r="F2918">
        <v>1.1275999999999999</v>
      </c>
      <c r="G2918" t="s">
        <v>3064</v>
      </c>
      <c r="H2918">
        <v>795</v>
      </c>
      <c r="I2918" t="s">
        <v>3115</v>
      </c>
      <c r="M2918" t="s">
        <v>3080</v>
      </c>
      <c r="N2918">
        <v>2.1700000000000001E-2</v>
      </c>
      <c r="O2918" t="s">
        <v>3173</v>
      </c>
    </row>
    <row r="2919" spans="1:15">
      <c r="A2919" t="s">
        <v>1076</v>
      </c>
      <c r="F2919">
        <v>9.1121999999999996</v>
      </c>
      <c r="G2919" t="s">
        <v>3064</v>
      </c>
      <c r="H2919">
        <v>795</v>
      </c>
      <c r="I2919" t="s">
        <v>3115</v>
      </c>
      <c r="M2919" t="s">
        <v>3080</v>
      </c>
      <c r="N2919">
        <v>8.5207999999999995</v>
      </c>
      <c r="O2919" t="s">
        <v>3173</v>
      </c>
    </row>
    <row r="2920" spans="1:15">
      <c r="A2920" t="s">
        <v>1077</v>
      </c>
      <c r="F2920">
        <v>0.20880000000000001</v>
      </c>
      <c r="G2920" t="s">
        <v>3064</v>
      </c>
      <c r="H2920">
        <v>795</v>
      </c>
      <c r="I2920" t="s">
        <v>3115</v>
      </c>
      <c r="M2920" t="s">
        <v>3080</v>
      </c>
      <c r="N2920">
        <v>9.7000000000000003E-2</v>
      </c>
      <c r="O2920" t="s">
        <v>3173</v>
      </c>
    </row>
    <row r="2921" spans="1:15">
      <c r="A2921" t="s">
        <v>1078</v>
      </c>
      <c r="B2921" s="8" t="s">
        <v>327</v>
      </c>
      <c r="C2921" s="8" t="s">
        <v>327</v>
      </c>
      <c r="F2921">
        <v>0.26550000000000001</v>
      </c>
      <c r="G2921" t="s">
        <v>3064</v>
      </c>
      <c r="H2921">
        <v>795</v>
      </c>
      <c r="I2921" t="s">
        <v>3115</v>
      </c>
      <c r="M2921" t="s">
        <v>3080</v>
      </c>
      <c r="N2921">
        <v>0.26550000000000001</v>
      </c>
      <c r="O2921" t="s">
        <v>3173</v>
      </c>
    </row>
    <row r="2922" spans="1:15">
      <c r="A2922" t="s">
        <v>1079</v>
      </c>
      <c r="F2922">
        <v>2.3300999999999998</v>
      </c>
      <c r="G2922" t="s">
        <v>3064</v>
      </c>
      <c r="H2922">
        <v>795</v>
      </c>
      <c r="I2922" t="s">
        <v>3115</v>
      </c>
      <c r="M2922" t="s">
        <v>3080</v>
      </c>
      <c r="N2922">
        <v>1.04E-2</v>
      </c>
      <c r="O2922" t="s">
        <v>3173</v>
      </c>
    </row>
    <row r="2923" spans="1:15">
      <c r="A2923" t="s">
        <v>1080</v>
      </c>
      <c r="E2923" s="8" t="s">
        <v>327</v>
      </c>
      <c r="F2923">
        <v>0.65969999999999995</v>
      </c>
      <c r="G2923" t="s">
        <v>3064</v>
      </c>
      <c r="H2923">
        <v>795</v>
      </c>
      <c r="I2923" t="s">
        <v>3115</v>
      </c>
      <c r="M2923" t="s">
        <v>3080</v>
      </c>
      <c r="N2923">
        <v>0.65969999999999995</v>
      </c>
      <c r="O2923" t="s">
        <v>3173</v>
      </c>
    </row>
    <row r="2924" spans="1:15">
      <c r="A2924" t="s">
        <v>1082</v>
      </c>
      <c r="B2924" s="8" t="s">
        <v>327</v>
      </c>
      <c r="C2924" s="8" t="s">
        <v>327</v>
      </c>
      <c r="F2924">
        <v>1.0232000000000001</v>
      </c>
      <c r="G2924" t="s">
        <v>3064</v>
      </c>
      <c r="H2924">
        <v>795</v>
      </c>
      <c r="I2924" t="s">
        <v>3115</v>
      </c>
      <c r="M2924" t="s">
        <v>3080</v>
      </c>
      <c r="N2924">
        <v>1.0232000000000001</v>
      </c>
      <c r="O2924" t="s">
        <v>3173</v>
      </c>
    </row>
    <row r="2925" spans="1:15">
      <c r="A2925" t="s">
        <v>1083</v>
      </c>
      <c r="E2925" s="8" t="s">
        <v>327</v>
      </c>
      <c r="F2925">
        <v>0.35470000000000002</v>
      </c>
      <c r="G2925" t="s">
        <v>3064</v>
      </c>
      <c r="H2925">
        <v>795</v>
      </c>
      <c r="I2925" t="s">
        <v>3115</v>
      </c>
      <c r="M2925" t="s">
        <v>3080</v>
      </c>
      <c r="N2925">
        <v>0.35470000000000002</v>
      </c>
      <c r="O2925" t="s">
        <v>3173</v>
      </c>
    </row>
    <row r="2926" spans="1:15">
      <c r="A2926" t="s">
        <v>1084</v>
      </c>
      <c r="F2926">
        <v>2.3938000000000001</v>
      </c>
      <c r="G2926" t="s">
        <v>3064</v>
      </c>
      <c r="H2926">
        <v>795</v>
      </c>
      <c r="I2926" t="s">
        <v>3115</v>
      </c>
      <c r="M2926" t="s">
        <v>3080</v>
      </c>
      <c r="N2926">
        <v>3.39E-2</v>
      </c>
      <c r="O2926" t="s">
        <v>3173</v>
      </c>
    </row>
    <row r="2927" spans="1:15">
      <c r="A2927" t="s">
        <v>1085</v>
      </c>
      <c r="F2927">
        <v>3.8536999999999999</v>
      </c>
      <c r="G2927" t="s">
        <v>3064</v>
      </c>
      <c r="H2927">
        <v>795</v>
      </c>
      <c r="I2927" t="s">
        <v>3115</v>
      </c>
      <c r="M2927" t="s">
        <v>3080</v>
      </c>
      <c r="N2927">
        <v>3.8431999999999999</v>
      </c>
      <c r="O2927" t="s">
        <v>3173</v>
      </c>
    </row>
    <row r="2928" spans="1:15">
      <c r="A2928" t="s">
        <v>1086</v>
      </c>
      <c r="B2928" s="8" t="s">
        <v>327</v>
      </c>
      <c r="C2928" s="8" t="s">
        <v>327</v>
      </c>
      <c r="F2928">
        <v>1.1264000000000001</v>
      </c>
      <c r="G2928" t="s">
        <v>3064</v>
      </c>
      <c r="H2928">
        <v>795</v>
      </c>
      <c r="I2928" t="s">
        <v>3115</v>
      </c>
      <c r="M2928" t="s">
        <v>3080</v>
      </c>
      <c r="N2928">
        <v>0.63219999999999998</v>
      </c>
      <c r="O2928" t="s">
        <v>3173</v>
      </c>
    </row>
    <row r="2929" spans="1:15">
      <c r="A2929" t="s">
        <v>1087</v>
      </c>
      <c r="E2929" s="8" t="s">
        <v>327</v>
      </c>
      <c r="F2929">
        <v>3.7938000000000001</v>
      </c>
      <c r="G2929" t="s">
        <v>3064</v>
      </c>
      <c r="H2929">
        <v>795</v>
      </c>
      <c r="I2929" t="s">
        <v>3115</v>
      </c>
      <c r="M2929" t="s">
        <v>3080</v>
      </c>
      <c r="N2929">
        <v>1.7978000000000001</v>
      </c>
      <c r="O2929" t="s">
        <v>3173</v>
      </c>
    </row>
    <row r="2930" spans="1:15">
      <c r="A2930" t="s">
        <v>1088</v>
      </c>
      <c r="D2930" s="8" t="s">
        <v>327</v>
      </c>
      <c r="F2930">
        <v>1.9366000000000001</v>
      </c>
      <c r="G2930" t="s">
        <v>3064</v>
      </c>
      <c r="H2930">
        <v>795</v>
      </c>
      <c r="I2930" t="s">
        <v>3115</v>
      </c>
      <c r="M2930" t="s">
        <v>3080</v>
      </c>
      <c r="N2930">
        <v>1.9366000000000001</v>
      </c>
      <c r="O2930" t="s">
        <v>3173</v>
      </c>
    </row>
    <row r="2931" spans="1:15">
      <c r="A2931" t="s">
        <v>1089</v>
      </c>
      <c r="C2931" s="8" t="s">
        <v>327</v>
      </c>
      <c r="F2931">
        <v>1.2806</v>
      </c>
      <c r="G2931" t="s">
        <v>3064</v>
      </c>
      <c r="H2931">
        <v>795</v>
      </c>
      <c r="I2931" t="s">
        <v>3115</v>
      </c>
      <c r="M2931" t="s">
        <v>3080</v>
      </c>
      <c r="N2931">
        <v>1.2383999999999999</v>
      </c>
      <c r="O2931" t="s">
        <v>3173</v>
      </c>
    </row>
    <row r="2932" spans="1:15">
      <c r="A2932" t="s">
        <v>1090</v>
      </c>
      <c r="B2932" s="8" t="s">
        <v>327</v>
      </c>
      <c r="E2932" s="8" t="s">
        <v>327</v>
      </c>
      <c r="F2932">
        <v>0.51400000000000001</v>
      </c>
      <c r="G2932" t="s">
        <v>3064</v>
      </c>
      <c r="H2932">
        <v>795</v>
      </c>
      <c r="I2932" t="s">
        <v>3115</v>
      </c>
      <c r="M2932" t="s">
        <v>3080</v>
      </c>
      <c r="N2932">
        <v>0.51119999999999999</v>
      </c>
      <c r="O2932" t="s">
        <v>3173</v>
      </c>
    </row>
    <row r="2933" spans="1:15">
      <c r="A2933" t="s">
        <v>1091</v>
      </c>
      <c r="B2933" s="8" t="s">
        <v>327</v>
      </c>
      <c r="E2933" s="8" t="s">
        <v>327</v>
      </c>
      <c r="F2933">
        <v>0.76429999999999998</v>
      </c>
      <c r="G2933" t="s">
        <v>3064</v>
      </c>
      <c r="H2933">
        <v>795</v>
      </c>
      <c r="I2933" t="s">
        <v>3115</v>
      </c>
      <c r="M2933" t="s">
        <v>3080</v>
      </c>
      <c r="N2933">
        <v>0.2185</v>
      </c>
      <c r="O2933" t="s">
        <v>3173</v>
      </c>
    </row>
    <row r="2934" spans="1:15">
      <c r="A2934" t="s">
        <v>1097</v>
      </c>
      <c r="F2934">
        <v>2.8477000000000001</v>
      </c>
      <c r="G2934" t="s">
        <v>3064</v>
      </c>
      <c r="H2934">
        <v>795</v>
      </c>
      <c r="I2934" t="s">
        <v>3115</v>
      </c>
      <c r="M2934" t="s">
        <v>3080</v>
      </c>
      <c r="N2934">
        <v>2.778</v>
      </c>
      <c r="O2934" t="s">
        <v>3173</v>
      </c>
    </row>
    <row r="2935" spans="1:15">
      <c r="A2935" t="s">
        <v>1098</v>
      </c>
      <c r="E2935" s="8" t="s">
        <v>327</v>
      </c>
      <c r="F2935">
        <v>0.8014</v>
      </c>
      <c r="G2935" t="s">
        <v>3064</v>
      </c>
      <c r="H2935">
        <v>795</v>
      </c>
      <c r="I2935" t="s">
        <v>3115</v>
      </c>
      <c r="M2935" t="s">
        <v>3080</v>
      </c>
      <c r="N2935">
        <v>0.1024</v>
      </c>
      <c r="O2935" t="s">
        <v>3173</v>
      </c>
    </row>
    <row r="2936" spans="1:15">
      <c r="A2936" t="s">
        <v>1101</v>
      </c>
      <c r="F2936">
        <v>3.5476000000000001</v>
      </c>
      <c r="G2936" t="s">
        <v>3064</v>
      </c>
      <c r="H2936">
        <v>795</v>
      </c>
      <c r="I2936" t="s">
        <v>3115</v>
      </c>
      <c r="M2936" t="s">
        <v>3080</v>
      </c>
      <c r="N2936">
        <v>3.7199999999999997E-2</v>
      </c>
      <c r="O2936" t="s">
        <v>3173</v>
      </c>
    </row>
    <row r="2937" spans="1:15">
      <c r="A2937" t="s">
        <v>1103</v>
      </c>
      <c r="B2937" s="8" t="s">
        <v>327</v>
      </c>
      <c r="E2937" s="8" t="s">
        <v>327</v>
      </c>
      <c r="F2937">
        <v>0.79079999999999995</v>
      </c>
      <c r="G2937" t="s">
        <v>3064</v>
      </c>
      <c r="H2937">
        <v>795</v>
      </c>
      <c r="I2937" t="s">
        <v>3115</v>
      </c>
      <c r="M2937" t="s">
        <v>3080</v>
      </c>
      <c r="N2937">
        <v>6.0600000000000001E-2</v>
      </c>
      <c r="O2937" t="s">
        <v>3173</v>
      </c>
    </row>
    <row r="2938" spans="1:15">
      <c r="A2938" t="s">
        <v>1105</v>
      </c>
      <c r="E2938" s="8" t="s">
        <v>327</v>
      </c>
      <c r="F2938">
        <v>5.3209</v>
      </c>
      <c r="G2938" t="s">
        <v>3064</v>
      </c>
      <c r="H2938">
        <v>795</v>
      </c>
      <c r="I2938" t="s">
        <v>3115</v>
      </c>
      <c r="M2938" t="s">
        <v>3080</v>
      </c>
      <c r="N2938">
        <v>5.3102</v>
      </c>
      <c r="O2938" t="s">
        <v>3173</v>
      </c>
    </row>
    <row r="2939" spans="1:15">
      <c r="A2939" t="s">
        <v>1106</v>
      </c>
      <c r="E2939" s="8" t="s">
        <v>327</v>
      </c>
      <c r="F2939">
        <v>2.1269999999999998</v>
      </c>
      <c r="G2939" t="s">
        <v>3064</v>
      </c>
      <c r="H2939">
        <v>795</v>
      </c>
      <c r="I2939" t="s">
        <v>3115</v>
      </c>
      <c r="M2939" t="s">
        <v>3080</v>
      </c>
      <c r="N2939">
        <v>1.3127</v>
      </c>
      <c r="O2939" t="s">
        <v>3173</v>
      </c>
    </row>
    <row r="2940" spans="1:15">
      <c r="A2940" t="s">
        <v>1108</v>
      </c>
      <c r="E2940" s="8" t="s">
        <v>327</v>
      </c>
      <c r="F2940">
        <v>0.67279999999999995</v>
      </c>
      <c r="G2940" t="s">
        <v>3064</v>
      </c>
      <c r="H2940">
        <v>795</v>
      </c>
      <c r="I2940" t="s">
        <v>3115</v>
      </c>
      <c r="M2940" t="s">
        <v>3080</v>
      </c>
      <c r="N2940">
        <v>4.4999999999999998E-2</v>
      </c>
      <c r="O2940" t="s">
        <v>3173</v>
      </c>
    </row>
    <row r="2941" spans="1:15">
      <c r="A2941" t="s">
        <v>1109</v>
      </c>
      <c r="C2941" s="8" t="s">
        <v>327</v>
      </c>
      <c r="F2941">
        <v>0.86919999999999997</v>
      </c>
      <c r="G2941" t="s">
        <v>3064</v>
      </c>
      <c r="H2941">
        <v>795</v>
      </c>
      <c r="I2941" t="s">
        <v>3115</v>
      </c>
      <c r="M2941" t="s">
        <v>3080</v>
      </c>
      <c r="N2941">
        <v>0.81179999999999997</v>
      </c>
      <c r="O2941" t="s">
        <v>3173</v>
      </c>
    </row>
    <row r="2942" spans="1:15">
      <c r="A2942" t="s">
        <v>1111</v>
      </c>
      <c r="E2942" s="8" t="s">
        <v>327</v>
      </c>
      <c r="F2942">
        <v>1.5234000000000001</v>
      </c>
      <c r="G2942" t="s">
        <v>3064</v>
      </c>
      <c r="H2942">
        <v>795</v>
      </c>
      <c r="I2942" t="s">
        <v>3115</v>
      </c>
      <c r="M2942" t="s">
        <v>3080</v>
      </c>
      <c r="N2942">
        <v>1.4736</v>
      </c>
      <c r="O2942" t="s">
        <v>3173</v>
      </c>
    </row>
    <row r="2943" spans="1:15">
      <c r="A2943" t="s">
        <v>1115</v>
      </c>
      <c r="C2943" s="8" t="s">
        <v>327</v>
      </c>
      <c r="F2943">
        <v>7.0457999999999998</v>
      </c>
      <c r="G2943" t="s">
        <v>3064</v>
      </c>
      <c r="H2943">
        <v>795</v>
      </c>
      <c r="I2943" t="s">
        <v>3115</v>
      </c>
      <c r="M2943" t="s">
        <v>3080</v>
      </c>
      <c r="N2943">
        <v>1.2838000000000001</v>
      </c>
      <c r="O2943" t="s">
        <v>3173</v>
      </c>
    </row>
    <row r="2944" spans="1:15">
      <c r="A2944" t="s">
        <v>1117</v>
      </c>
      <c r="B2944" s="8" t="s">
        <v>327</v>
      </c>
      <c r="E2944" s="8" t="s">
        <v>327</v>
      </c>
      <c r="F2944">
        <v>1.0337000000000001</v>
      </c>
      <c r="G2944" t="s">
        <v>3064</v>
      </c>
      <c r="H2944">
        <v>795</v>
      </c>
      <c r="I2944" t="s">
        <v>3115</v>
      </c>
      <c r="M2944" t="s">
        <v>3080</v>
      </c>
      <c r="N2944">
        <v>0.21290000000000001</v>
      </c>
      <c r="O2944" t="s">
        <v>3173</v>
      </c>
    </row>
    <row r="2945" spans="1:15">
      <c r="A2945" t="s">
        <v>1118</v>
      </c>
      <c r="E2945" s="8" t="s">
        <v>327</v>
      </c>
      <c r="F2945">
        <v>1.1059000000000001</v>
      </c>
      <c r="G2945" t="s">
        <v>3064</v>
      </c>
      <c r="H2945">
        <v>795</v>
      </c>
      <c r="I2945" t="s">
        <v>3115</v>
      </c>
      <c r="M2945" t="s">
        <v>3080</v>
      </c>
      <c r="N2945">
        <v>2.9499999999999998E-2</v>
      </c>
      <c r="O2945" t="s">
        <v>3173</v>
      </c>
    </row>
    <row r="2946" spans="1:15">
      <c r="A2946" t="s">
        <v>1119</v>
      </c>
      <c r="E2946" s="8" t="s">
        <v>327</v>
      </c>
      <c r="F2946">
        <v>1.1665000000000001</v>
      </c>
      <c r="G2946" t="s">
        <v>3064</v>
      </c>
      <c r="H2946">
        <v>795</v>
      </c>
      <c r="I2946" t="s">
        <v>3115</v>
      </c>
      <c r="M2946" t="s">
        <v>3080</v>
      </c>
      <c r="N2946">
        <v>0.87070000000000003</v>
      </c>
      <c r="O2946" t="s">
        <v>3173</v>
      </c>
    </row>
    <row r="2947" spans="1:15">
      <c r="A2947" t="s">
        <v>1120</v>
      </c>
      <c r="F2947">
        <v>4.7073999999999998</v>
      </c>
      <c r="G2947" t="s">
        <v>3064</v>
      </c>
      <c r="H2947">
        <v>795</v>
      </c>
      <c r="I2947" t="s">
        <v>3115</v>
      </c>
      <c r="M2947" t="s">
        <v>3080</v>
      </c>
      <c r="N2947">
        <v>4.7073999999999998</v>
      </c>
      <c r="O2947" t="s">
        <v>3173</v>
      </c>
    </row>
    <row r="2948" spans="1:15">
      <c r="A2948" t="s">
        <v>48</v>
      </c>
      <c r="C2948" s="8" t="s">
        <v>327</v>
      </c>
      <c r="F2948">
        <v>2.7723</v>
      </c>
      <c r="G2948" t="s">
        <v>3064</v>
      </c>
      <c r="H2948">
        <v>795</v>
      </c>
      <c r="I2948" t="s">
        <v>3115</v>
      </c>
      <c r="M2948" t="s">
        <v>3080</v>
      </c>
      <c r="N2948">
        <v>2.7723</v>
      </c>
      <c r="O2948" t="s">
        <v>3173</v>
      </c>
    </row>
    <row r="2949" spans="1:15">
      <c r="A2949" t="s">
        <v>1123</v>
      </c>
      <c r="E2949" s="8" t="s">
        <v>327</v>
      </c>
      <c r="F2949">
        <v>2.3637000000000001</v>
      </c>
      <c r="G2949" t="s">
        <v>3064</v>
      </c>
      <c r="H2949">
        <v>795</v>
      </c>
      <c r="I2949" t="s">
        <v>3115</v>
      </c>
      <c r="M2949" t="s">
        <v>3080</v>
      </c>
      <c r="N2949">
        <v>0.31069999999999998</v>
      </c>
      <c r="O2949" t="s">
        <v>3173</v>
      </c>
    </row>
    <row r="2950" spans="1:15">
      <c r="A2950" t="s">
        <v>1125</v>
      </c>
      <c r="B2950" s="8" t="s">
        <v>327</v>
      </c>
      <c r="C2950" s="8" t="s">
        <v>327</v>
      </c>
      <c r="F2950">
        <v>4.2900000000000001E-2</v>
      </c>
      <c r="G2950" t="s">
        <v>3064</v>
      </c>
      <c r="H2950">
        <v>795</v>
      </c>
      <c r="I2950" t="s">
        <v>3115</v>
      </c>
      <c r="M2950" t="s">
        <v>3080</v>
      </c>
      <c r="N2950">
        <v>2.9999999999999997E-4</v>
      </c>
      <c r="O2950" t="s">
        <v>3173</v>
      </c>
    </row>
    <row r="2951" spans="1:15">
      <c r="A2951" t="s">
        <v>1126</v>
      </c>
      <c r="C2951" s="8" t="s">
        <v>327</v>
      </c>
      <c r="E2951" s="8" t="s">
        <v>327</v>
      </c>
      <c r="F2951">
        <v>1.3414999999999999</v>
      </c>
      <c r="G2951" t="s">
        <v>3064</v>
      </c>
      <c r="H2951">
        <v>795</v>
      </c>
      <c r="I2951" t="s">
        <v>3115</v>
      </c>
      <c r="M2951" t="s">
        <v>3080</v>
      </c>
      <c r="N2951">
        <v>1.3414999999999999</v>
      </c>
      <c r="O2951" t="s">
        <v>3173</v>
      </c>
    </row>
    <row r="2952" spans="1:15">
      <c r="A2952" t="s">
        <v>1127</v>
      </c>
      <c r="C2952" s="8" t="s">
        <v>327</v>
      </c>
      <c r="F2952">
        <v>0.52869999999999995</v>
      </c>
      <c r="G2952" t="s">
        <v>3064</v>
      </c>
      <c r="H2952">
        <v>795</v>
      </c>
      <c r="I2952" t="s">
        <v>3115</v>
      </c>
      <c r="M2952" t="s">
        <v>3080</v>
      </c>
      <c r="N2952">
        <v>0.52869999999999995</v>
      </c>
      <c r="O2952" t="s">
        <v>3173</v>
      </c>
    </row>
    <row r="2953" spans="1:15">
      <c r="A2953" t="s">
        <v>1128</v>
      </c>
      <c r="C2953" s="8" t="s">
        <v>327</v>
      </c>
      <c r="F2953">
        <v>1.758</v>
      </c>
      <c r="G2953" t="s">
        <v>3064</v>
      </c>
      <c r="H2953">
        <v>795</v>
      </c>
      <c r="I2953" t="s">
        <v>3115</v>
      </c>
      <c r="M2953" t="s">
        <v>3080</v>
      </c>
      <c r="N2953">
        <v>1.7372000000000001</v>
      </c>
      <c r="O2953" t="s">
        <v>3173</v>
      </c>
    </row>
    <row r="2954" spans="1:15">
      <c r="A2954" t="s">
        <v>1129</v>
      </c>
      <c r="E2954" s="8" t="s">
        <v>327</v>
      </c>
      <c r="F2954">
        <v>10.5465</v>
      </c>
      <c r="G2954" t="s">
        <v>3064</v>
      </c>
      <c r="H2954">
        <v>795</v>
      </c>
      <c r="I2954" t="s">
        <v>3115</v>
      </c>
      <c r="M2954" t="s">
        <v>3080</v>
      </c>
      <c r="N2954">
        <v>8.1659000000000006</v>
      </c>
      <c r="O2954" t="s">
        <v>3173</v>
      </c>
    </row>
    <row r="2955" spans="1:15">
      <c r="A2955" t="s">
        <v>1130</v>
      </c>
      <c r="C2955" s="8" t="s">
        <v>327</v>
      </c>
      <c r="F2955">
        <v>2.7555999999999998</v>
      </c>
      <c r="G2955" t="s">
        <v>3064</v>
      </c>
      <c r="H2955">
        <v>795</v>
      </c>
      <c r="I2955" t="s">
        <v>3115</v>
      </c>
      <c r="M2955" t="s">
        <v>3080</v>
      </c>
      <c r="N2955">
        <v>2.4683000000000002</v>
      </c>
      <c r="O2955" t="s">
        <v>3173</v>
      </c>
    </row>
    <row r="2956" spans="1:15">
      <c r="A2956" t="s">
        <v>1131</v>
      </c>
      <c r="C2956" s="8" t="s">
        <v>327</v>
      </c>
      <c r="F2956">
        <v>2.3944000000000001</v>
      </c>
      <c r="G2956" t="s">
        <v>3064</v>
      </c>
      <c r="H2956">
        <v>795</v>
      </c>
      <c r="I2956" t="s">
        <v>3115</v>
      </c>
      <c r="M2956" t="s">
        <v>3080</v>
      </c>
      <c r="N2956">
        <v>1.0898000000000001</v>
      </c>
      <c r="O2956" t="s">
        <v>3173</v>
      </c>
    </row>
    <row r="2957" spans="1:15">
      <c r="A2957" t="s">
        <v>1132</v>
      </c>
      <c r="C2957" s="8" t="s">
        <v>327</v>
      </c>
      <c r="F2957">
        <v>0.80249999999999999</v>
      </c>
      <c r="G2957" t="s">
        <v>3064</v>
      </c>
      <c r="H2957">
        <v>795</v>
      </c>
      <c r="I2957" t="s">
        <v>3115</v>
      </c>
      <c r="M2957" t="s">
        <v>3080</v>
      </c>
      <c r="N2957">
        <v>0.80249999999999999</v>
      </c>
      <c r="O2957" t="s">
        <v>3173</v>
      </c>
    </row>
    <row r="2958" spans="1:15">
      <c r="A2958" t="s">
        <v>1133</v>
      </c>
      <c r="C2958" s="8" t="s">
        <v>327</v>
      </c>
      <c r="F2958">
        <v>2.1800999999999999</v>
      </c>
      <c r="G2958" t="s">
        <v>3064</v>
      </c>
      <c r="H2958">
        <v>795</v>
      </c>
      <c r="I2958" t="s">
        <v>3115</v>
      </c>
      <c r="M2958" t="s">
        <v>3080</v>
      </c>
      <c r="N2958">
        <v>1.3883000000000001</v>
      </c>
      <c r="O2958" t="s">
        <v>3173</v>
      </c>
    </row>
    <row r="2959" spans="1:15">
      <c r="A2959" t="s">
        <v>1134</v>
      </c>
      <c r="E2959" s="8" t="s">
        <v>327</v>
      </c>
      <c r="F2959">
        <v>1.4688000000000001</v>
      </c>
      <c r="G2959" t="s">
        <v>3064</v>
      </c>
      <c r="H2959">
        <v>795</v>
      </c>
      <c r="I2959" t="s">
        <v>3115</v>
      </c>
      <c r="M2959" t="s">
        <v>3080</v>
      </c>
      <c r="N2959">
        <v>1.4688000000000001</v>
      </c>
      <c r="O2959" t="s">
        <v>3173</v>
      </c>
    </row>
    <row r="2960" spans="1:15">
      <c r="A2960" t="s">
        <v>1136</v>
      </c>
      <c r="E2960" s="8" t="s">
        <v>327</v>
      </c>
      <c r="F2960">
        <v>2.1410999999999998</v>
      </c>
      <c r="G2960" t="s">
        <v>3064</v>
      </c>
      <c r="H2960">
        <v>795</v>
      </c>
      <c r="I2960" t="s">
        <v>3115</v>
      </c>
      <c r="M2960" t="s">
        <v>3080</v>
      </c>
      <c r="N2960">
        <v>2.1410999999999998</v>
      </c>
      <c r="O2960" t="s">
        <v>3173</v>
      </c>
    </row>
    <row r="2961" spans="1:15">
      <c r="A2961" t="s">
        <v>1137</v>
      </c>
      <c r="C2961" s="8" t="s">
        <v>327</v>
      </c>
      <c r="F2961">
        <v>1.8149</v>
      </c>
      <c r="G2961" t="s">
        <v>3064</v>
      </c>
      <c r="H2961">
        <v>795</v>
      </c>
      <c r="I2961" t="s">
        <v>3115</v>
      </c>
      <c r="M2961" t="s">
        <v>3080</v>
      </c>
      <c r="N2961">
        <v>0.94420000000000004</v>
      </c>
      <c r="O2961" t="s">
        <v>3173</v>
      </c>
    </row>
    <row r="2962" spans="1:15">
      <c r="A2962" t="s">
        <v>1138</v>
      </c>
      <c r="C2962" s="8" t="s">
        <v>327</v>
      </c>
      <c r="E2962" s="8" t="s">
        <v>327</v>
      </c>
      <c r="F2962">
        <v>0.90149999999999997</v>
      </c>
      <c r="G2962" t="s">
        <v>3064</v>
      </c>
      <c r="H2962">
        <v>795</v>
      </c>
      <c r="I2962" t="s">
        <v>3115</v>
      </c>
      <c r="M2962" t="s">
        <v>3080</v>
      </c>
      <c r="N2962">
        <v>0.90149999999999997</v>
      </c>
      <c r="O2962" t="s">
        <v>3173</v>
      </c>
    </row>
    <row r="2963" spans="1:15">
      <c r="A2963" t="s">
        <v>1139</v>
      </c>
      <c r="E2963" s="8" t="s">
        <v>327</v>
      </c>
      <c r="F2963">
        <v>0.88109999999999999</v>
      </c>
      <c r="G2963" t="s">
        <v>3064</v>
      </c>
      <c r="H2963">
        <v>795</v>
      </c>
      <c r="I2963" t="s">
        <v>3115</v>
      </c>
      <c r="M2963" t="s">
        <v>3080</v>
      </c>
      <c r="N2963">
        <v>0.88109999999999999</v>
      </c>
      <c r="O2963" t="s">
        <v>3173</v>
      </c>
    </row>
    <row r="2964" spans="1:15">
      <c r="A2964" t="s">
        <v>1140</v>
      </c>
      <c r="E2964" s="8" t="s">
        <v>327</v>
      </c>
      <c r="F2964">
        <v>3.3687</v>
      </c>
      <c r="G2964" t="s">
        <v>3064</v>
      </c>
      <c r="H2964">
        <v>795</v>
      </c>
      <c r="I2964" t="s">
        <v>3115</v>
      </c>
      <c r="M2964" t="s">
        <v>3080</v>
      </c>
      <c r="N2964">
        <v>3.3662000000000001</v>
      </c>
      <c r="O2964" t="s">
        <v>3173</v>
      </c>
    </row>
    <row r="2965" spans="1:15">
      <c r="A2965" t="s">
        <v>1141</v>
      </c>
      <c r="C2965" s="8" t="s">
        <v>327</v>
      </c>
      <c r="F2965">
        <v>1.8408</v>
      </c>
      <c r="G2965" t="s">
        <v>3064</v>
      </c>
      <c r="H2965">
        <v>795</v>
      </c>
      <c r="I2965" t="s">
        <v>3115</v>
      </c>
      <c r="M2965" t="s">
        <v>3080</v>
      </c>
      <c r="N2965">
        <v>0.64</v>
      </c>
      <c r="O2965" t="s">
        <v>3173</v>
      </c>
    </row>
    <row r="2966" spans="1:15">
      <c r="A2966" t="s">
        <v>1142</v>
      </c>
      <c r="E2966" s="8" t="s">
        <v>327</v>
      </c>
      <c r="F2966">
        <v>1.1878</v>
      </c>
      <c r="G2966" t="s">
        <v>3064</v>
      </c>
      <c r="H2966">
        <v>795</v>
      </c>
      <c r="I2966" t="s">
        <v>3115</v>
      </c>
      <c r="M2966" t="s">
        <v>3080</v>
      </c>
      <c r="N2966">
        <v>1.1878</v>
      </c>
      <c r="O2966" t="s">
        <v>3173</v>
      </c>
    </row>
    <row r="2967" spans="1:15">
      <c r="A2967" t="s">
        <v>1143</v>
      </c>
      <c r="C2967" s="8" t="s">
        <v>327</v>
      </c>
      <c r="E2967" s="8" t="s">
        <v>327</v>
      </c>
      <c r="F2967">
        <v>13.835599999999999</v>
      </c>
      <c r="G2967" t="s">
        <v>3064</v>
      </c>
      <c r="H2967">
        <v>795</v>
      </c>
      <c r="I2967" t="s">
        <v>3115</v>
      </c>
      <c r="M2967" t="s">
        <v>3080</v>
      </c>
      <c r="N2967">
        <v>11.6709</v>
      </c>
      <c r="O2967" t="s">
        <v>3173</v>
      </c>
    </row>
    <row r="2968" spans="1:15">
      <c r="A2968" t="s">
        <v>1144</v>
      </c>
      <c r="C2968" s="8" t="s">
        <v>327</v>
      </c>
      <c r="F2968">
        <v>2.0798000000000001</v>
      </c>
      <c r="G2968" t="s">
        <v>3064</v>
      </c>
      <c r="H2968">
        <v>795</v>
      </c>
      <c r="I2968" t="s">
        <v>3115</v>
      </c>
      <c r="M2968" t="s">
        <v>3080</v>
      </c>
      <c r="N2968">
        <v>2.0798000000000001</v>
      </c>
      <c r="O2968" t="s">
        <v>3173</v>
      </c>
    </row>
    <row r="2969" spans="1:15">
      <c r="A2969" t="s">
        <v>1145</v>
      </c>
      <c r="C2969" s="8" t="s">
        <v>327</v>
      </c>
      <c r="F2969">
        <v>0.2369</v>
      </c>
      <c r="G2969" t="s">
        <v>3064</v>
      </c>
      <c r="H2969">
        <v>795</v>
      </c>
      <c r="I2969" t="s">
        <v>3115</v>
      </c>
      <c r="M2969" t="s">
        <v>3080</v>
      </c>
      <c r="N2969">
        <v>0.1711</v>
      </c>
      <c r="O2969" t="s">
        <v>3173</v>
      </c>
    </row>
    <row r="2970" spans="1:15">
      <c r="A2970" t="s">
        <v>1146</v>
      </c>
      <c r="B2970" s="8" t="s">
        <v>327</v>
      </c>
      <c r="C2970" s="8" t="s">
        <v>327</v>
      </c>
      <c r="F2970">
        <v>2.0312999999999999</v>
      </c>
      <c r="G2970" t="s">
        <v>3064</v>
      </c>
      <c r="H2970">
        <v>795</v>
      </c>
      <c r="I2970" t="s">
        <v>3115</v>
      </c>
      <c r="M2970" t="s">
        <v>3080</v>
      </c>
      <c r="N2970">
        <v>1.6108</v>
      </c>
      <c r="O2970" t="s">
        <v>3173</v>
      </c>
    </row>
    <row r="2971" spans="1:15">
      <c r="A2971" t="s">
        <v>1147</v>
      </c>
      <c r="C2971" s="8" t="s">
        <v>327</v>
      </c>
      <c r="F2971">
        <v>5.8714000000000004</v>
      </c>
      <c r="G2971" t="s">
        <v>3064</v>
      </c>
      <c r="H2971">
        <v>795</v>
      </c>
      <c r="I2971" t="s">
        <v>3115</v>
      </c>
      <c r="M2971" t="s">
        <v>3080</v>
      </c>
      <c r="N2971">
        <v>5.8714000000000004</v>
      </c>
      <c r="O2971" t="s">
        <v>3173</v>
      </c>
    </row>
    <row r="2972" spans="1:15">
      <c r="A2972" t="s">
        <v>1148</v>
      </c>
      <c r="C2972" s="8" t="s">
        <v>327</v>
      </c>
      <c r="F2972">
        <v>4.3630000000000004</v>
      </c>
      <c r="G2972" t="s">
        <v>3064</v>
      </c>
      <c r="H2972">
        <v>795</v>
      </c>
      <c r="I2972" t="s">
        <v>3115</v>
      </c>
      <c r="M2972" t="s">
        <v>3080</v>
      </c>
      <c r="N2972">
        <v>4.0960999999999999</v>
      </c>
      <c r="O2972" t="s">
        <v>3173</v>
      </c>
    </row>
    <row r="2973" spans="1:15">
      <c r="A2973" t="s">
        <v>1149</v>
      </c>
      <c r="C2973" s="8" t="s">
        <v>327</v>
      </c>
      <c r="E2973" s="8" t="s">
        <v>327</v>
      </c>
      <c r="F2973">
        <v>3.4135</v>
      </c>
      <c r="G2973" t="s">
        <v>3064</v>
      </c>
      <c r="H2973">
        <v>795</v>
      </c>
      <c r="I2973" t="s">
        <v>3115</v>
      </c>
      <c r="M2973" t="s">
        <v>3080</v>
      </c>
      <c r="N2973">
        <v>1.1999999999999999E-3</v>
      </c>
      <c r="O2973" t="s">
        <v>3173</v>
      </c>
    </row>
    <row r="2974" spans="1:15">
      <c r="A2974" t="s">
        <v>1150</v>
      </c>
      <c r="C2974" s="8" t="s">
        <v>327</v>
      </c>
      <c r="D2974" s="8" t="s">
        <v>327</v>
      </c>
      <c r="F2974">
        <v>2.8334999999999999</v>
      </c>
      <c r="G2974" t="s">
        <v>3064</v>
      </c>
      <c r="H2974">
        <v>795</v>
      </c>
      <c r="I2974" t="s">
        <v>3115</v>
      </c>
      <c r="M2974" t="s">
        <v>3080</v>
      </c>
      <c r="N2974">
        <v>2.8334999999999999</v>
      </c>
      <c r="O2974" t="s">
        <v>3173</v>
      </c>
    </row>
    <row r="2975" spans="1:15">
      <c r="A2975" t="s">
        <v>1151</v>
      </c>
      <c r="C2975" s="8" t="s">
        <v>327</v>
      </c>
      <c r="E2975" s="8" t="s">
        <v>327</v>
      </c>
      <c r="F2975">
        <v>6.1242999999999999</v>
      </c>
      <c r="G2975" t="s">
        <v>3064</v>
      </c>
      <c r="H2975">
        <v>795</v>
      </c>
      <c r="I2975" t="s">
        <v>3115</v>
      </c>
      <c r="M2975" t="s">
        <v>3080</v>
      </c>
      <c r="N2975">
        <v>6.1242999999999999</v>
      </c>
      <c r="O2975" t="s">
        <v>3173</v>
      </c>
    </row>
    <row r="2976" spans="1:15">
      <c r="A2976" t="s">
        <v>1152</v>
      </c>
      <c r="C2976" s="8" t="s">
        <v>327</v>
      </c>
      <c r="D2976" s="8" t="s">
        <v>327</v>
      </c>
      <c r="F2976">
        <v>1.3322000000000001</v>
      </c>
      <c r="G2976" t="s">
        <v>3064</v>
      </c>
      <c r="H2976">
        <v>795</v>
      </c>
      <c r="I2976" t="s">
        <v>3115</v>
      </c>
      <c r="M2976" t="s">
        <v>3080</v>
      </c>
      <c r="N2976">
        <v>1.3322000000000001</v>
      </c>
      <c r="O2976" t="s">
        <v>3173</v>
      </c>
    </row>
    <row r="2977" spans="1:15">
      <c r="A2977" t="s">
        <v>1153</v>
      </c>
      <c r="C2977" s="8" t="s">
        <v>327</v>
      </c>
      <c r="F2977">
        <v>7.5499999999999998E-2</v>
      </c>
      <c r="G2977" t="s">
        <v>3064</v>
      </c>
      <c r="H2977">
        <v>795</v>
      </c>
      <c r="I2977" t="s">
        <v>3115</v>
      </c>
      <c r="M2977" t="s">
        <v>3080</v>
      </c>
      <c r="N2977">
        <v>7.5499999999999998E-2</v>
      </c>
      <c r="O2977" t="s">
        <v>3173</v>
      </c>
    </row>
    <row r="2978" spans="1:15">
      <c r="A2978" t="s">
        <v>1154</v>
      </c>
      <c r="D2978" s="8" t="s">
        <v>327</v>
      </c>
      <c r="F2978">
        <v>2.6038000000000001</v>
      </c>
      <c r="G2978" t="s">
        <v>3064</v>
      </c>
      <c r="H2978">
        <v>795</v>
      </c>
      <c r="I2978" t="s">
        <v>3115</v>
      </c>
      <c r="M2978" t="s">
        <v>3080</v>
      </c>
      <c r="N2978">
        <v>1.8347</v>
      </c>
      <c r="O2978" t="s">
        <v>3173</v>
      </c>
    </row>
    <row r="2979" spans="1:15">
      <c r="A2979" t="s">
        <v>1155</v>
      </c>
      <c r="C2979" s="8" t="s">
        <v>327</v>
      </c>
      <c r="F2979">
        <v>1.8782000000000001</v>
      </c>
      <c r="G2979" t="s">
        <v>3064</v>
      </c>
      <c r="H2979">
        <v>795</v>
      </c>
      <c r="I2979" t="s">
        <v>3115</v>
      </c>
      <c r="M2979" t="s">
        <v>3080</v>
      </c>
      <c r="N2979">
        <v>1.8782000000000001</v>
      </c>
      <c r="O2979" t="s">
        <v>3173</v>
      </c>
    </row>
    <row r="2980" spans="1:15">
      <c r="A2980" t="s">
        <v>1156</v>
      </c>
      <c r="C2980" s="8" t="s">
        <v>327</v>
      </c>
      <c r="F2980">
        <v>4.8480999999999996</v>
      </c>
      <c r="G2980" t="s">
        <v>3064</v>
      </c>
      <c r="H2980">
        <v>795</v>
      </c>
      <c r="I2980" t="s">
        <v>3115</v>
      </c>
      <c r="M2980" t="s">
        <v>3080</v>
      </c>
      <c r="N2980">
        <v>4.8480999999999996</v>
      </c>
      <c r="O2980" t="s">
        <v>3173</v>
      </c>
    </row>
    <row r="2981" spans="1:15">
      <c r="A2981" t="s">
        <v>1157</v>
      </c>
      <c r="E2981" s="8" t="s">
        <v>327</v>
      </c>
      <c r="F2981">
        <v>2.1882999999999999</v>
      </c>
      <c r="G2981" t="s">
        <v>3064</v>
      </c>
      <c r="H2981">
        <v>795</v>
      </c>
      <c r="I2981" t="s">
        <v>3115</v>
      </c>
      <c r="M2981" t="s">
        <v>3080</v>
      </c>
      <c r="N2981">
        <v>2.1882999999999999</v>
      </c>
      <c r="O2981" t="s">
        <v>3173</v>
      </c>
    </row>
    <row r="2982" spans="1:15">
      <c r="A2982" t="s">
        <v>1158</v>
      </c>
      <c r="D2982" s="8" t="s">
        <v>327</v>
      </c>
      <c r="F2982">
        <v>1.6119000000000001</v>
      </c>
      <c r="G2982" t="s">
        <v>3064</v>
      </c>
      <c r="H2982">
        <v>795</v>
      </c>
      <c r="I2982" t="s">
        <v>3115</v>
      </c>
      <c r="M2982" t="s">
        <v>3080</v>
      </c>
      <c r="N2982">
        <v>2.1299999999999999E-2</v>
      </c>
      <c r="O2982" t="s">
        <v>3173</v>
      </c>
    </row>
    <row r="2983" spans="1:15">
      <c r="A2983" t="s">
        <v>1159</v>
      </c>
      <c r="B2983" s="8" t="s">
        <v>327</v>
      </c>
      <c r="E2983" s="8" t="s">
        <v>327</v>
      </c>
      <c r="F2983">
        <v>0.28549999999999998</v>
      </c>
      <c r="G2983" t="s">
        <v>3064</v>
      </c>
      <c r="H2983">
        <v>795</v>
      </c>
      <c r="I2983" t="s">
        <v>3115</v>
      </c>
      <c r="M2983" t="s">
        <v>3080</v>
      </c>
      <c r="N2983">
        <v>0.28549999999999998</v>
      </c>
      <c r="O2983" t="s">
        <v>3173</v>
      </c>
    </row>
    <row r="2984" spans="1:15">
      <c r="A2984" t="s">
        <v>1161</v>
      </c>
      <c r="F2984">
        <v>1.7464999999999999</v>
      </c>
      <c r="G2984" t="s">
        <v>3064</v>
      </c>
      <c r="H2984">
        <v>795</v>
      </c>
      <c r="I2984" t="s">
        <v>3115</v>
      </c>
      <c r="M2984" t="s">
        <v>3080</v>
      </c>
      <c r="N2984">
        <v>2.5399999999999999E-2</v>
      </c>
      <c r="O2984" t="s">
        <v>3173</v>
      </c>
    </row>
    <row r="2985" spans="1:15">
      <c r="A2985" t="s">
        <v>1164</v>
      </c>
      <c r="F2985">
        <v>0.61019999999999996</v>
      </c>
      <c r="G2985" t="s">
        <v>3064</v>
      </c>
      <c r="H2985">
        <v>795</v>
      </c>
      <c r="I2985" t="s">
        <v>3115</v>
      </c>
      <c r="M2985" t="s">
        <v>3080</v>
      </c>
      <c r="N2985">
        <v>0.61019999999999996</v>
      </c>
      <c r="O2985" t="s">
        <v>3173</v>
      </c>
    </row>
    <row r="2986" spans="1:15">
      <c r="A2986" t="s">
        <v>1165</v>
      </c>
      <c r="C2986" s="8" t="s">
        <v>327</v>
      </c>
      <c r="E2986" s="8" t="s">
        <v>327</v>
      </c>
      <c r="F2986">
        <v>5.3540000000000001</v>
      </c>
      <c r="G2986" t="s">
        <v>3064</v>
      </c>
      <c r="H2986">
        <v>795</v>
      </c>
      <c r="I2986" t="s">
        <v>3115</v>
      </c>
      <c r="M2986" t="s">
        <v>3080</v>
      </c>
      <c r="N2986">
        <v>4.7542999999999997</v>
      </c>
      <c r="O2986" t="s">
        <v>3173</v>
      </c>
    </row>
    <row r="2987" spans="1:15">
      <c r="A2987" t="s">
        <v>1166</v>
      </c>
      <c r="B2987" s="8" t="s">
        <v>327</v>
      </c>
      <c r="C2987" s="8" t="s">
        <v>327</v>
      </c>
      <c r="F2987">
        <v>0.91259999999999997</v>
      </c>
      <c r="G2987" t="s">
        <v>3064</v>
      </c>
      <c r="H2987">
        <v>795</v>
      </c>
      <c r="I2987" t="s">
        <v>3115</v>
      </c>
      <c r="M2987" t="s">
        <v>3080</v>
      </c>
      <c r="N2987">
        <v>0.31900000000000001</v>
      </c>
      <c r="O2987" t="s">
        <v>3173</v>
      </c>
    </row>
    <row r="2988" spans="1:15">
      <c r="A2988" t="s">
        <v>1167</v>
      </c>
      <c r="E2988" s="8" t="s">
        <v>327</v>
      </c>
      <c r="F2988">
        <v>1.0185999999999999</v>
      </c>
      <c r="G2988" t="s">
        <v>3064</v>
      </c>
      <c r="H2988">
        <v>795</v>
      </c>
      <c r="I2988" t="s">
        <v>3115</v>
      </c>
      <c r="M2988" t="s">
        <v>3080</v>
      </c>
      <c r="N2988">
        <v>1.0185999999999999</v>
      </c>
      <c r="O2988" t="s">
        <v>3173</v>
      </c>
    </row>
    <row r="2989" spans="1:15">
      <c r="A2989" t="s">
        <v>1168</v>
      </c>
      <c r="E2989" s="8" t="s">
        <v>327</v>
      </c>
      <c r="F2989">
        <v>0.79820000000000002</v>
      </c>
      <c r="G2989" t="s">
        <v>3064</v>
      </c>
      <c r="H2989">
        <v>795</v>
      </c>
      <c r="I2989" t="s">
        <v>3115</v>
      </c>
      <c r="M2989" t="s">
        <v>3080</v>
      </c>
      <c r="N2989">
        <v>0.79820000000000002</v>
      </c>
      <c r="O2989" t="s">
        <v>3173</v>
      </c>
    </row>
    <row r="2990" spans="1:15">
      <c r="A2990" t="s">
        <v>1169</v>
      </c>
      <c r="C2990" s="8" t="s">
        <v>327</v>
      </c>
      <c r="F2990">
        <v>0.42970000000000003</v>
      </c>
      <c r="G2990" t="s">
        <v>3064</v>
      </c>
      <c r="H2990">
        <v>795</v>
      </c>
      <c r="I2990" t="s">
        <v>3115</v>
      </c>
      <c r="M2990" t="s">
        <v>3080</v>
      </c>
      <c r="N2990">
        <v>0.42970000000000003</v>
      </c>
      <c r="O2990" t="s">
        <v>3173</v>
      </c>
    </row>
    <row r="2991" spans="1:15">
      <c r="A2991" t="s">
        <v>1170</v>
      </c>
      <c r="C2991" s="8" t="s">
        <v>327</v>
      </c>
      <c r="F2991">
        <v>9.1710999999999991</v>
      </c>
      <c r="G2991" t="s">
        <v>3064</v>
      </c>
      <c r="H2991">
        <v>795</v>
      </c>
      <c r="I2991" t="s">
        <v>3115</v>
      </c>
      <c r="M2991" t="s">
        <v>3080</v>
      </c>
      <c r="N2991">
        <v>7.9859</v>
      </c>
      <c r="O2991" t="s">
        <v>3173</v>
      </c>
    </row>
    <row r="2992" spans="1:15">
      <c r="A2992" t="s">
        <v>1173</v>
      </c>
      <c r="C2992" s="8" t="s">
        <v>327</v>
      </c>
      <c r="F2992">
        <v>0.31690000000000002</v>
      </c>
      <c r="G2992" t="s">
        <v>3064</v>
      </c>
      <c r="H2992">
        <v>795</v>
      </c>
      <c r="I2992" t="s">
        <v>3115</v>
      </c>
      <c r="M2992" t="s">
        <v>3080</v>
      </c>
      <c r="N2992">
        <v>5.2400000000000002E-2</v>
      </c>
      <c r="O2992" t="s">
        <v>3173</v>
      </c>
    </row>
    <row r="2993" spans="1:15">
      <c r="A2993" t="s">
        <v>49</v>
      </c>
      <c r="C2993" s="8" t="s">
        <v>327</v>
      </c>
      <c r="F2993">
        <v>2.2483</v>
      </c>
      <c r="G2993" t="s">
        <v>3064</v>
      </c>
      <c r="H2993">
        <v>795</v>
      </c>
      <c r="I2993" t="s">
        <v>3115</v>
      </c>
      <c r="M2993" t="s">
        <v>3080</v>
      </c>
      <c r="N2993">
        <v>5.4999999999999997E-3</v>
      </c>
      <c r="O2993" t="s">
        <v>3173</v>
      </c>
    </row>
    <row r="2994" spans="1:15">
      <c r="A2994" t="s">
        <v>1175</v>
      </c>
      <c r="E2994" s="8" t="s">
        <v>327</v>
      </c>
      <c r="F2994">
        <v>2.1549999999999998</v>
      </c>
      <c r="G2994" t="s">
        <v>3064</v>
      </c>
      <c r="H2994">
        <v>795</v>
      </c>
      <c r="I2994" t="s">
        <v>3115</v>
      </c>
      <c r="M2994" t="s">
        <v>3080</v>
      </c>
      <c r="N2994">
        <v>2.0360999999999998</v>
      </c>
      <c r="O2994" t="s">
        <v>3173</v>
      </c>
    </row>
    <row r="2995" spans="1:15">
      <c r="A2995" t="s">
        <v>1177</v>
      </c>
      <c r="C2995" s="8" t="s">
        <v>327</v>
      </c>
      <c r="F2995">
        <v>0.37890000000000001</v>
      </c>
      <c r="G2995" t="s">
        <v>3064</v>
      </c>
      <c r="H2995">
        <v>795</v>
      </c>
      <c r="I2995" t="s">
        <v>3115</v>
      </c>
      <c r="M2995" t="s">
        <v>3080</v>
      </c>
      <c r="N2995">
        <v>0.1003</v>
      </c>
      <c r="O2995" t="s">
        <v>3173</v>
      </c>
    </row>
    <row r="2996" spans="1:15">
      <c r="A2996" t="s">
        <v>1180</v>
      </c>
      <c r="E2996" s="8" t="s">
        <v>327</v>
      </c>
      <c r="F2996">
        <v>1.0653999999999999</v>
      </c>
      <c r="G2996" t="s">
        <v>3064</v>
      </c>
      <c r="H2996">
        <v>795</v>
      </c>
      <c r="I2996" t="s">
        <v>3115</v>
      </c>
      <c r="M2996" t="s">
        <v>3080</v>
      </c>
      <c r="N2996">
        <v>0.52110000000000001</v>
      </c>
      <c r="O2996" t="s">
        <v>3173</v>
      </c>
    </row>
    <row r="2997" spans="1:15">
      <c r="A2997" t="s">
        <v>1181</v>
      </c>
      <c r="C2997" s="8" t="s">
        <v>327</v>
      </c>
      <c r="F2997">
        <v>1.7992999999999999</v>
      </c>
      <c r="G2997" t="s">
        <v>3064</v>
      </c>
      <c r="H2997">
        <v>795</v>
      </c>
      <c r="I2997" t="s">
        <v>3115</v>
      </c>
      <c r="M2997" t="s">
        <v>3080</v>
      </c>
      <c r="N2997">
        <v>1.4458</v>
      </c>
      <c r="O2997" t="s">
        <v>3173</v>
      </c>
    </row>
    <row r="2998" spans="1:15">
      <c r="A2998" t="s">
        <v>54</v>
      </c>
      <c r="C2998" s="8" t="s">
        <v>327</v>
      </c>
      <c r="F2998">
        <v>0.16919999999999999</v>
      </c>
      <c r="G2998" t="s">
        <v>3064</v>
      </c>
      <c r="H2998">
        <v>795</v>
      </c>
      <c r="I2998" t="s">
        <v>3115</v>
      </c>
      <c r="M2998" t="s">
        <v>3080</v>
      </c>
      <c r="N2998">
        <v>7.6499999999999999E-2</v>
      </c>
      <c r="O2998" t="s">
        <v>3173</v>
      </c>
    </row>
    <row r="2999" spans="1:15">
      <c r="A2999" t="s">
        <v>55</v>
      </c>
      <c r="C2999" s="8" t="s">
        <v>327</v>
      </c>
      <c r="F2999">
        <v>0.44940000000000002</v>
      </c>
      <c r="G2999" t="s">
        <v>3064</v>
      </c>
      <c r="H2999">
        <v>795</v>
      </c>
      <c r="I2999" t="s">
        <v>3115</v>
      </c>
      <c r="M2999" t="s">
        <v>3080</v>
      </c>
      <c r="N2999">
        <v>0.2878</v>
      </c>
      <c r="O2999" t="s">
        <v>3173</v>
      </c>
    </row>
    <row r="3000" spans="1:15">
      <c r="A3000" t="s">
        <v>1194</v>
      </c>
      <c r="E3000" s="8" t="s">
        <v>327</v>
      </c>
      <c r="F3000">
        <v>0.17510000000000001</v>
      </c>
      <c r="G3000" t="s">
        <v>3064</v>
      </c>
      <c r="H3000">
        <v>795</v>
      </c>
      <c r="I3000" t="s">
        <v>3115</v>
      </c>
      <c r="M3000" t="s">
        <v>3080</v>
      </c>
      <c r="N3000">
        <v>0.1651</v>
      </c>
      <c r="O3000" t="s">
        <v>3173</v>
      </c>
    </row>
    <row r="3001" spans="1:15">
      <c r="A3001" t="s">
        <v>1196</v>
      </c>
      <c r="E3001" s="8" t="s">
        <v>327</v>
      </c>
      <c r="F3001">
        <v>4.1799999999999997E-2</v>
      </c>
      <c r="G3001" t="s">
        <v>3064</v>
      </c>
      <c r="H3001">
        <v>795</v>
      </c>
      <c r="I3001" t="s">
        <v>3115</v>
      </c>
      <c r="M3001" t="s">
        <v>3080</v>
      </c>
      <c r="N3001">
        <v>0</v>
      </c>
      <c r="O3001" t="s">
        <v>3173</v>
      </c>
    </row>
    <row r="3002" spans="1:15">
      <c r="A3002" t="s">
        <v>1197</v>
      </c>
      <c r="E3002" s="8" t="s">
        <v>327</v>
      </c>
      <c r="F3002">
        <v>0.21820000000000001</v>
      </c>
      <c r="G3002" t="s">
        <v>3064</v>
      </c>
      <c r="H3002">
        <v>795</v>
      </c>
      <c r="I3002" t="s">
        <v>3115</v>
      </c>
      <c r="M3002" t="s">
        <v>3080</v>
      </c>
      <c r="N3002">
        <v>5.8000000000000003E-2</v>
      </c>
      <c r="O3002" t="s">
        <v>3173</v>
      </c>
    </row>
    <row r="3003" spans="1:15">
      <c r="A3003" t="s">
        <v>1202</v>
      </c>
      <c r="C3003" s="8" t="s">
        <v>327</v>
      </c>
      <c r="F3003">
        <v>0.64839999999999998</v>
      </c>
      <c r="G3003" t="s">
        <v>3064</v>
      </c>
      <c r="H3003">
        <v>795</v>
      </c>
      <c r="I3003" t="s">
        <v>3115</v>
      </c>
      <c r="M3003" t="s">
        <v>3080</v>
      </c>
      <c r="N3003">
        <v>0.64839999999999998</v>
      </c>
      <c r="O3003" t="s">
        <v>3173</v>
      </c>
    </row>
    <row r="3004" spans="1:15">
      <c r="A3004" t="s">
        <v>62</v>
      </c>
      <c r="C3004" s="8" t="s">
        <v>327</v>
      </c>
      <c r="F3004">
        <v>0.59630000000000005</v>
      </c>
      <c r="G3004" t="s">
        <v>3064</v>
      </c>
      <c r="H3004">
        <v>795</v>
      </c>
      <c r="I3004" t="s">
        <v>3115</v>
      </c>
      <c r="M3004" t="s">
        <v>3080</v>
      </c>
      <c r="N3004">
        <v>8.6699999999999999E-2</v>
      </c>
      <c r="O3004" t="s">
        <v>3173</v>
      </c>
    </row>
    <row r="3005" spans="1:15">
      <c r="A3005" t="s">
        <v>1205</v>
      </c>
      <c r="D3005" s="8" t="s">
        <v>327</v>
      </c>
      <c r="F3005">
        <v>2.6474000000000002</v>
      </c>
      <c r="G3005" t="s">
        <v>3064</v>
      </c>
      <c r="H3005">
        <v>795</v>
      </c>
      <c r="I3005" t="s">
        <v>3115</v>
      </c>
      <c r="M3005" t="s">
        <v>3080</v>
      </c>
      <c r="N3005">
        <v>0.1002</v>
      </c>
      <c r="O3005" t="s">
        <v>3173</v>
      </c>
    </row>
    <row r="3006" spans="1:15">
      <c r="A3006" t="s">
        <v>1222</v>
      </c>
      <c r="E3006" s="8" t="s">
        <v>327</v>
      </c>
      <c r="F3006">
        <v>3.3228</v>
      </c>
      <c r="G3006" t="s">
        <v>3064</v>
      </c>
      <c r="H3006">
        <v>795</v>
      </c>
      <c r="I3006" t="s">
        <v>3115</v>
      </c>
      <c r="M3006" t="s">
        <v>3080</v>
      </c>
      <c r="N3006">
        <v>3.3228</v>
      </c>
      <c r="O3006" t="s">
        <v>3173</v>
      </c>
    </row>
    <row r="3007" spans="1:15">
      <c r="A3007" t="s">
        <v>1223</v>
      </c>
      <c r="C3007" s="8" t="s">
        <v>327</v>
      </c>
      <c r="F3007">
        <v>3.3258999999999999</v>
      </c>
      <c r="G3007" t="s">
        <v>3064</v>
      </c>
      <c r="H3007">
        <v>795</v>
      </c>
      <c r="I3007" t="s">
        <v>3115</v>
      </c>
      <c r="M3007" t="s">
        <v>3080</v>
      </c>
      <c r="N3007">
        <v>3.3258999999999999</v>
      </c>
      <c r="O3007" t="s">
        <v>3173</v>
      </c>
    </row>
    <row r="3008" spans="1:15">
      <c r="A3008" t="s">
        <v>1224</v>
      </c>
      <c r="B3008" s="8" t="s">
        <v>327</v>
      </c>
      <c r="C3008" s="8" t="s">
        <v>327</v>
      </c>
      <c r="F3008">
        <v>1.7625</v>
      </c>
      <c r="G3008" t="s">
        <v>3064</v>
      </c>
      <c r="H3008">
        <v>795</v>
      </c>
      <c r="I3008" t="s">
        <v>3115</v>
      </c>
      <c r="M3008" t="s">
        <v>3080</v>
      </c>
      <c r="N3008">
        <v>0.34129999999999999</v>
      </c>
      <c r="O3008" t="s">
        <v>3173</v>
      </c>
    </row>
    <row r="3009" spans="1:15">
      <c r="A3009" t="s">
        <v>67</v>
      </c>
      <c r="C3009" s="8" t="s">
        <v>327</v>
      </c>
      <c r="F3009">
        <v>3.9727999999999999</v>
      </c>
      <c r="G3009" t="s">
        <v>3064</v>
      </c>
      <c r="H3009">
        <v>795</v>
      </c>
      <c r="I3009" t="s">
        <v>3115</v>
      </c>
      <c r="M3009" t="s">
        <v>3080</v>
      </c>
      <c r="N3009">
        <v>0.9919</v>
      </c>
      <c r="O3009" t="s">
        <v>3173</v>
      </c>
    </row>
    <row r="3010" spans="1:15">
      <c r="A3010" t="s">
        <v>1236</v>
      </c>
      <c r="C3010" s="8" t="s">
        <v>327</v>
      </c>
      <c r="D3010" s="8" t="s">
        <v>327</v>
      </c>
      <c r="F3010">
        <v>7.8452999999999999</v>
      </c>
      <c r="G3010" t="s">
        <v>3064</v>
      </c>
      <c r="H3010">
        <v>795</v>
      </c>
      <c r="I3010" t="s">
        <v>3115</v>
      </c>
      <c r="M3010" t="s">
        <v>3080</v>
      </c>
      <c r="N3010">
        <v>5.1684999999999999</v>
      </c>
      <c r="O3010" t="s">
        <v>3173</v>
      </c>
    </row>
    <row r="3011" spans="1:15">
      <c r="A3011" t="s">
        <v>1239</v>
      </c>
      <c r="B3011" s="8" t="s">
        <v>327</v>
      </c>
      <c r="D3011" s="8" t="s">
        <v>327</v>
      </c>
      <c r="F3011">
        <v>0.30840000000000001</v>
      </c>
      <c r="G3011" t="s">
        <v>3064</v>
      </c>
      <c r="H3011">
        <v>795</v>
      </c>
      <c r="I3011" t="s">
        <v>3115</v>
      </c>
      <c r="M3011" t="s">
        <v>3080</v>
      </c>
      <c r="N3011">
        <v>0.30840000000000001</v>
      </c>
      <c r="O3011" t="s">
        <v>3173</v>
      </c>
    </row>
    <row r="3012" spans="1:15">
      <c r="A3012" t="s">
        <v>1260</v>
      </c>
      <c r="C3012" s="8" t="s">
        <v>327</v>
      </c>
      <c r="F3012">
        <v>13.2639</v>
      </c>
      <c r="G3012" t="s">
        <v>3064</v>
      </c>
      <c r="H3012">
        <v>795</v>
      </c>
      <c r="I3012" t="s">
        <v>3115</v>
      </c>
      <c r="M3012" t="s">
        <v>3080</v>
      </c>
      <c r="N3012">
        <v>9.7000000000000003E-3</v>
      </c>
      <c r="O3012" t="s">
        <v>3173</v>
      </c>
    </row>
    <row r="3013" spans="1:15">
      <c r="A3013" t="s">
        <v>1264</v>
      </c>
      <c r="C3013" s="8" t="s">
        <v>327</v>
      </c>
      <c r="F3013">
        <v>48.363</v>
      </c>
      <c r="G3013" t="s">
        <v>3064</v>
      </c>
      <c r="H3013">
        <v>795</v>
      </c>
      <c r="I3013" t="s">
        <v>3115</v>
      </c>
      <c r="M3013" t="s">
        <v>3080</v>
      </c>
      <c r="N3013">
        <v>3.0527000000000002</v>
      </c>
      <c r="O3013" t="s">
        <v>3173</v>
      </c>
    </row>
    <row r="3014" spans="1:15">
      <c r="A3014" t="s">
        <v>1268</v>
      </c>
      <c r="B3014" s="8" t="s">
        <v>327</v>
      </c>
      <c r="C3014" s="8" t="s">
        <v>327</v>
      </c>
      <c r="F3014">
        <v>2.5087999999999999</v>
      </c>
      <c r="G3014" t="s">
        <v>3064</v>
      </c>
      <c r="H3014">
        <v>795</v>
      </c>
      <c r="I3014" t="s">
        <v>3115</v>
      </c>
      <c r="M3014" t="s">
        <v>3080</v>
      </c>
      <c r="N3014">
        <v>0.14119999999999999</v>
      </c>
      <c r="O3014" t="s">
        <v>3173</v>
      </c>
    </row>
    <row r="3015" spans="1:15">
      <c r="A3015" t="s">
        <v>1274</v>
      </c>
      <c r="C3015" s="8" t="s">
        <v>327</v>
      </c>
      <c r="D3015" s="8" t="s">
        <v>327</v>
      </c>
      <c r="F3015">
        <v>2.2480000000000002</v>
      </c>
      <c r="G3015" t="s">
        <v>3064</v>
      </c>
      <c r="H3015">
        <v>795</v>
      </c>
      <c r="I3015" t="s">
        <v>3115</v>
      </c>
      <c r="M3015" t="s">
        <v>3080</v>
      </c>
      <c r="N3015">
        <v>0.29899999999999999</v>
      </c>
      <c r="O3015" t="s">
        <v>3173</v>
      </c>
    </row>
    <row r="3016" spans="1:15">
      <c r="A3016" t="s">
        <v>1278</v>
      </c>
      <c r="E3016" s="8" t="s">
        <v>327</v>
      </c>
      <c r="F3016">
        <v>2.0529999999999999</v>
      </c>
      <c r="G3016" t="s">
        <v>3064</v>
      </c>
      <c r="H3016">
        <v>795</v>
      </c>
      <c r="I3016" t="s">
        <v>3115</v>
      </c>
      <c r="M3016" t="s">
        <v>3080</v>
      </c>
      <c r="N3016">
        <v>9.11E-2</v>
      </c>
      <c r="O3016" t="s">
        <v>3173</v>
      </c>
    </row>
    <row r="3017" spans="1:15">
      <c r="A3017" t="s">
        <v>1279</v>
      </c>
      <c r="E3017" s="8" t="s">
        <v>327</v>
      </c>
      <c r="F3017">
        <v>10.553000000000001</v>
      </c>
      <c r="G3017" t="s">
        <v>3064</v>
      </c>
      <c r="H3017">
        <v>795</v>
      </c>
      <c r="I3017" t="s">
        <v>3115</v>
      </c>
      <c r="M3017" t="s">
        <v>3080</v>
      </c>
      <c r="N3017">
        <v>10.4428</v>
      </c>
      <c r="O3017" t="s">
        <v>3173</v>
      </c>
    </row>
    <row r="3018" spans="1:15">
      <c r="A3018" t="s">
        <v>1281</v>
      </c>
      <c r="E3018" s="8" t="s">
        <v>327</v>
      </c>
      <c r="F3018">
        <v>0.61299999999999999</v>
      </c>
      <c r="G3018" t="s">
        <v>3064</v>
      </c>
      <c r="H3018">
        <v>795</v>
      </c>
      <c r="I3018" t="s">
        <v>3115</v>
      </c>
      <c r="M3018" t="s">
        <v>3080</v>
      </c>
      <c r="N3018">
        <v>0.61299999999999999</v>
      </c>
      <c r="O3018" t="s">
        <v>3173</v>
      </c>
    </row>
    <row r="3019" spans="1:15">
      <c r="A3019" t="s">
        <v>1283</v>
      </c>
      <c r="D3019" s="8" t="s">
        <v>327</v>
      </c>
      <c r="F3019">
        <v>0.31419999999999998</v>
      </c>
      <c r="G3019" t="s">
        <v>3064</v>
      </c>
      <c r="H3019">
        <v>795</v>
      </c>
      <c r="I3019" t="s">
        <v>3115</v>
      </c>
      <c r="M3019" t="s">
        <v>3080</v>
      </c>
      <c r="N3019">
        <v>1.4800000000000001E-2</v>
      </c>
      <c r="O3019" t="s">
        <v>3173</v>
      </c>
    </row>
    <row r="3020" spans="1:15">
      <c r="A3020" t="s">
        <v>1284</v>
      </c>
      <c r="C3020" s="8" t="s">
        <v>327</v>
      </c>
      <c r="F3020">
        <v>0.87039999999999995</v>
      </c>
      <c r="G3020" t="s">
        <v>3064</v>
      </c>
      <c r="H3020">
        <v>795</v>
      </c>
      <c r="I3020" t="s">
        <v>3115</v>
      </c>
      <c r="M3020" t="s">
        <v>3080</v>
      </c>
      <c r="N3020">
        <v>0.22459999999999999</v>
      </c>
      <c r="O3020" t="s">
        <v>3173</v>
      </c>
    </row>
    <row r="3021" spans="1:15">
      <c r="A3021" t="s">
        <v>1285</v>
      </c>
      <c r="C3021" s="8" t="s">
        <v>327</v>
      </c>
      <c r="F3021">
        <v>3.3696999999999999</v>
      </c>
      <c r="G3021" t="s">
        <v>3064</v>
      </c>
      <c r="H3021">
        <v>795</v>
      </c>
      <c r="I3021" t="s">
        <v>3115</v>
      </c>
      <c r="M3021" t="s">
        <v>3080</v>
      </c>
      <c r="N3021">
        <v>0.14810000000000001</v>
      </c>
      <c r="O3021" t="s">
        <v>3173</v>
      </c>
    </row>
    <row r="3022" spans="1:15">
      <c r="A3022" t="s">
        <v>1286</v>
      </c>
      <c r="C3022" s="8" t="s">
        <v>327</v>
      </c>
      <c r="D3022" s="8" t="s">
        <v>327</v>
      </c>
      <c r="F3022">
        <v>2.7467999999999999</v>
      </c>
      <c r="G3022" t="s">
        <v>3064</v>
      </c>
      <c r="H3022">
        <v>795</v>
      </c>
      <c r="I3022" t="s">
        <v>3115</v>
      </c>
      <c r="M3022" t="s">
        <v>3080</v>
      </c>
      <c r="N3022">
        <v>2.7467999999999999</v>
      </c>
      <c r="O3022" t="s">
        <v>3173</v>
      </c>
    </row>
    <row r="3023" spans="1:15">
      <c r="A3023" t="s">
        <v>1287</v>
      </c>
      <c r="D3023" s="8" t="s">
        <v>327</v>
      </c>
      <c r="F3023">
        <v>0.20419999999999999</v>
      </c>
      <c r="G3023" t="s">
        <v>3064</v>
      </c>
      <c r="H3023">
        <v>795</v>
      </c>
      <c r="I3023" t="s">
        <v>3115</v>
      </c>
      <c r="M3023" t="s">
        <v>3080</v>
      </c>
      <c r="N3023">
        <v>0.2039</v>
      </c>
      <c r="O3023" t="s">
        <v>3173</v>
      </c>
    </row>
    <row r="3024" spans="1:15">
      <c r="A3024" t="s">
        <v>1288</v>
      </c>
      <c r="B3024" s="8" t="s">
        <v>327</v>
      </c>
      <c r="C3024" s="8" t="s">
        <v>327</v>
      </c>
      <c r="F3024">
        <v>9.4349000000000007</v>
      </c>
      <c r="G3024" t="s">
        <v>3064</v>
      </c>
      <c r="H3024">
        <v>795</v>
      </c>
      <c r="I3024" t="s">
        <v>3115</v>
      </c>
      <c r="M3024" t="s">
        <v>3080</v>
      </c>
      <c r="N3024">
        <v>0.50670000000000004</v>
      </c>
      <c r="O3024" t="s">
        <v>3173</v>
      </c>
    </row>
    <row r="3025" spans="1:15">
      <c r="A3025" t="s">
        <v>1291</v>
      </c>
      <c r="E3025" s="8" t="s">
        <v>327</v>
      </c>
      <c r="F3025">
        <v>1.9453</v>
      </c>
      <c r="G3025" t="s">
        <v>3064</v>
      </c>
      <c r="H3025">
        <v>795</v>
      </c>
      <c r="I3025" t="s">
        <v>3115</v>
      </c>
      <c r="M3025" t="s">
        <v>3080</v>
      </c>
      <c r="N3025">
        <v>1.4213</v>
      </c>
      <c r="O3025" t="s">
        <v>3173</v>
      </c>
    </row>
    <row r="3026" spans="1:15">
      <c r="A3026" t="s">
        <v>1293</v>
      </c>
      <c r="E3026" s="8" t="s">
        <v>327</v>
      </c>
      <c r="F3026">
        <v>7.4535</v>
      </c>
      <c r="G3026" t="s">
        <v>3064</v>
      </c>
      <c r="H3026">
        <v>795</v>
      </c>
      <c r="I3026" t="s">
        <v>3115</v>
      </c>
      <c r="M3026" t="s">
        <v>3080</v>
      </c>
      <c r="N3026">
        <v>5.4555999999999996</v>
      </c>
      <c r="O3026" t="s">
        <v>3173</v>
      </c>
    </row>
    <row r="3027" spans="1:15">
      <c r="A3027" t="s">
        <v>1295</v>
      </c>
      <c r="E3027" s="8" t="s">
        <v>327</v>
      </c>
      <c r="F3027">
        <v>0.51749999999999996</v>
      </c>
      <c r="G3027" t="s">
        <v>3064</v>
      </c>
      <c r="H3027">
        <v>795</v>
      </c>
      <c r="I3027" t="s">
        <v>3115</v>
      </c>
      <c r="M3027" t="s">
        <v>3080</v>
      </c>
      <c r="N3027">
        <v>0.3891</v>
      </c>
      <c r="O3027" t="s">
        <v>3173</v>
      </c>
    </row>
    <row r="3028" spans="1:15">
      <c r="A3028" t="s">
        <v>1296</v>
      </c>
      <c r="C3028" s="8" t="s">
        <v>327</v>
      </c>
      <c r="D3028" s="8" t="s">
        <v>327</v>
      </c>
      <c r="F3028">
        <v>1.7522</v>
      </c>
      <c r="G3028" t="s">
        <v>3064</v>
      </c>
      <c r="H3028">
        <v>795</v>
      </c>
      <c r="I3028" t="s">
        <v>3115</v>
      </c>
      <c r="M3028" t="s">
        <v>3080</v>
      </c>
      <c r="N3028">
        <v>1.6115999999999999</v>
      </c>
      <c r="O3028" t="s">
        <v>3173</v>
      </c>
    </row>
    <row r="3029" spans="1:15">
      <c r="A3029" t="s">
        <v>1297</v>
      </c>
      <c r="E3029" s="8" t="s">
        <v>327</v>
      </c>
      <c r="F3029">
        <v>0.2051</v>
      </c>
      <c r="G3029" t="s">
        <v>3064</v>
      </c>
      <c r="H3029">
        <v>795</v>
      </c>
      <c r="I3029" t="s">
        <v>3115</v>
      </c>
      <c r="M3029" t="s">
        <v>3080</v>
      </c>
      <c r="N3029">
        <v>6.59E-2</v>
      </c>
      <c r="O3029" t="s">
        <v>3173</v>
      </c>
    </row>
    <row r="3030" spans="1:15">
      <c r="A3030" t="s">
        <v>1298</v>
      </c>
      <c r="B3030" s="8" t="s">
        <v>327</v>
      </c>
      <c r="E3030" s="8" t="s">
        <v>327</v>
      </c>
      <c r="F3030">
        <v>0.98129999999999995</v>
      </c>
      <c r="G3030" t="s">
        <v>3064</v>
      </c>
      <c r="H3030">
        <v>795</v>
      </c>
      <c r="I3030" t="s">
        <v>3115</v>
      </c>
      <c r="M3030" t="s">
        <v>3080</v>
      </c>
      <c r="N3030">
        <v>0.30230000000000001</v>
      </c>
      <c r="O3030" t="s">
        <v>3173</v>
      </c>
    </row>
    <row r="3031" spans="1:15">
      <c r="A3031" t="s">
        <v>1300</v>
      </c>
      <c r="E3031" s="8" t="s">
        <v>327</v>
      </c>
      <c r="F3031">
        <v>0.16200000000000001</v>
      </c>
      <c r="G3031" t="s">
        <v>3064</v>
      </c>
      <c r="H3031">
        <v>795</v>
      </c>
      <c r="I3031" t="s">
        <v>3115</v>
      </c>
      <c r="M3031" t="s">
        <v>3080</v>
      </c>
      <c r="N3031">
        <v>0.1084</v>
      </c>
      <c r="O3031" t="s">
        <v>3173</v>
      </c>
    </row>
    <row r="3032" spans="1:15">
      <c r="A3032" t="s">
        <v>1301</v>
      </c>
      <c r="E3032" s="8" t="s">
        <v>327</v>
      </c>
      <c r="F3032">
        <v>0.23150000000000001</v>
      </c>
      <c r="G3032" t="s">
        <v>3064</v>
      </c>
      <c r="H3032">
        <v>795</v>
      </c>
      <c r="I3032" t="s">
        <v>3115</v>
      </c>
      <c r="M3032" t="s">
        <v>3080</v>
      </c>
      <c r="N3032">
        <v>0.16739999999999999</v>
      </c>
      <c r="O3032" t="s">
        <v>3173</v>
      </c>
    </row>
    <row r="3033" spans="1:15">
      <c r="A3033" t="s">
        <v>1302</v>
      </c>
      <c r="E3033" s="8" t="s">
        <v>327</v>
      </c>
      <c r="F3033">
        <v>0.77059999999999995</v>
      </c>
      <c r="G3033" t="s">
        <v>3064</v>
      </c>
      <c r="H3033">
        <v>795</v>
      </c>
      <c r="I3033" t="s">
        <v>3115</v>
      </c>
      <c r="M3033" t="s">
        <v>3080</v>
      </c>
      <c r="N3033">
        <v>0.24529999999999999</v>
      </c>
      <c r="O3033" t="s">
        <v>3173</v>
      </c>
    </row>
    <row r="3034" spans="1:15">
      <c r="A3034" t="s">
        <v>1307</v>
      </c>
      <c r="C3034" s="8" t="s">
        <v>327</v>
      </c>
      <c r="F3034">
        <v>19.459499999999998</v>
      </c>
      <c r="G3034" t="s">
        <v>3064</v>
      </c>
      <c r="H3034">
        <v>795</v>
      </c>
      <c r="I3034" t="s">
        <v>3115</v>
      </c>
      <c r="M3034" t="s">
        <v>3080</v>
      </c>
      <c r="N3034">
        <v>14.7067</v>
      </c>
      <c r="O3034" t="s">
        <v>3173</v>
      </c>
    </row>
    <row r="3035" spans="1:15">
      <c r="A3035" t="s">
        <v>1309</v>
      </c>
      <c r="C3035" s="8" t="s">
        <v>327</v>
      </c>
      <c r="D3035" s="8" t="s">
        <v>327</v>
      </c>
      <c r="F3035">
        <v>5.0038</v>
      </c>
      <c r="G3035" t="s">
        <v>3064</v>
      </c>
      <c r="H3035">
        <v>795</v>
      </c>
      <c r="I3035" t="s">
        <v>3115</v>
      </c>
      <c r="M3035" t="s">
        <v>3080</v>
      </c>
      <c r="N3035">
        <v>0.25130000000000002</v>
      </c>
      <c r="O3035" t="s">
        <v>3173</v>
      </c>
    </row>
    <row r="3036" spans="1:15">
      <c r="A3036" t="s">
        <v>1326</v>
      </c>
      <c r="E3036" s="8" t="s">
        <v>327</v>
      </c>
      <c r="F3036">
        <v>7.9861000000000004</v>
      </c>
      <c r="G3036" t="s">
        <v>3064</v>
      </c>
      <c r="H3036">
        <v>795</v>
      </c>
      <c r="I3036" t="s">
        <v>3115</v>
      </c>
      <c r="M3036" t="s">
        <v>3080</v>
      </c>
      <c r="N3036">
        <v>5.6916000000000002</v>
      </c>
      <c r="O3036" t="s">
        <v>3173</v>
      </c>
    </row>
    <row r="3037" spans="1:15">
      <c r="A3037" t="s">
        <v>1333</v>
      </c>
      <c r="D3037" s="8" t="s">
        <v>327</v>
      </c>
      <c r="F3037">
        <v>2.6059000000000001</v>
      </c>
      <c r="G3037" t="s">
        <v>3064</v>
      </c>
      <c r="H3037">
        <v>795</v>
      </c>
      <c r="I3037" t="s">
        <v>3115</v>
      </c>
      <c r="M3037" t="s">
        <v>3080</v>
      </c>
      <c r="N3037">
        <v>1.0669</v>
      </c>
      <c r="O3037" t="s">
        <v>3173</v>
      </c>
    </row>
    <row r="3038" spans="1:15">
      <c r="A3038" t="s">
        <v>84</v>
      </c>
      <c r="C3038" s="8" t="s">
        <v>327</v>
      </c>
      <c r="F3038">
        <v>0.91739999999999999</v>
      </c>
      <c r="G3038" t="s">
        <v>3064</v>
      </c>
      <c r="H3038">
        <v>795</v>
      </c>
      <c r="I3038" t="s">
        <v>3115</v>
      </c>
      <c r="M3038" t="s">
        <v>3080</v>
      </c>
      <c r="N3038">
        <v>4.9299999999999997E-2</v>
      </c>
      <c r="O3038" t="s">
        <v>3173</v>
      </c>
    </row>
    <row r="3039" spans="1:15">
      <c r="A3039" t="s">
        <v>1338</v>
      </c>
      <c r="E3039" s="8" t="s">
        <v>327</v>
      </c>
      <c r="F3039">
        <v>4.2220000000000004</v>
      </c>
      <c r="G3039" t="s">
        <v>3064</v>
      </c>
      <c r="H3039">
        <v>795</v>
      </c>
      <c r="I3039" t="s">
        <v>3115</v>
      </c>
      <c r="M3039" t="s">
        <v>3080</v>
      </c>
      <c r="N3039">
        <v>0.14779999999999999</v>
      </c>
      <c r="O3039" t="s">
        <v>3173</v>
      </c>
    </row>
    <row r="3040" spans="1:15">
      <c r="A3040" t="s">
        <v>1341</v>
      </c>
      <c r="D3040" s="8" t="s">
        <v>327</v>
      </c>
      <c r="F3040">
        <v>3.7763</v>
      </c>
      <c r="G3040" t="s">
        <v>3064</v>
      </c>
      <c r="H3040">
        <v>795</v>
      </c>
      <c r="I3040" t="s">
        <v>3115</v>
      </c>
      <c r="M3040" t="s">
        <v>3080</v>
      </c>
      <c r="N3040">
        <v>2.7738</v>
      </c>
      <c r="O3040" t="s">
        <v>3173</v>
      </c>
    </row>
    <row r="3041" spans="1:15">
      <c r="A3041" t="s">
        <v>87</v>
      </c>
      <c r="C3041" s="8" t="s">
        <v>327</v>
      </c>
      <c r="F3041">
        <v>16.212700000000002</v>
      </c>
      <c r="G3041" t="s">
        <v>3064</v>
      </c>
      <c r="H3041">
        <v>795</v>
      </c>
      <c r="I3041" t="s">
        <v>3115</v>
      </c>
      <c r="M3041" t="s">
        <v>3080</v>
      </c>
      <c r="N3041">
        <v>3.1518000000000002</v>
      </c>
      <c r="O3041" t="s">
        <v>3173</v>
      </c>
    </row>
    <row r="3042" spans="1:15">
      <c r="A3042" t="s">
        <v>87</v>
      </c>
      <c r="C3042" s="8" t="s">
        <v>327</v>
      </c>
      <c r="F3042">
        <v>16.212700000000002</v>
      </c>
      <c r="G3042" t="s">
        <v>3064</v>
      </c>
      <c r="H3042">
        <v>795</v>
      </c>
      <c r="I3042" t="s">
        <v>3115</v>
      </c>
      <c r="M3042" t="s">
        <v>3080</v>
      </c>
      <c r="N3042">
        <v>0.48830000000000001</v>
      </c>
      <c r="O3042" t="s">
        <v>3173</v>
      </c>
    </row>
    <row r="3043" spans="1:15">
      <c r="A3043" t="s">
        <v>88</v>
      </c>
      <c r="C3043" s="8" t="s">
        <v>327</v>
      </c>
      <c r="F3043">
        <v>0.65069999999999995</v>
      </c>
      <c r="G3043" t="s">
        <v>3064</v>
      </c>
      <c r="H3043">
        <v>795</v>
      </c>
      <c r="I3043" t="s">
        <v>3115</v>
      </c>
      <c r="M3043" t="s">
        <v>3080</v>
      </c>
      <c r="N3043">
        <v>0.2094</v>
      </c>
      <c r="O3043" t="s">
        <v>3173</v>
      </c>
    </row>
    <row r="3044" spans="1:15">
      <c r="A3044" t="s">
        <v>89</v>
      </c>
      <c r="E3044" s="8" t="s">
        <v>327</v>
      </c>
      <c r="F3044">
        <v>2.1974</v>
      </c>
      <c r="G3044" t="s">
        <v>3064</v>
      </c>
      <c r="H3044">
        <v>795</v>
      </c>
      <c r="I3044" t="s">
        <v>3115</v>
      </c>
      <c r="M3044" t="s">
        <v>3080</v>
      </c>
      <c r="N3044">
        <v>2.1328</v>
      </c>
      <c r="O3044" t="s">
        <v>3173</v>
      </c>
    </row>
    <row r="3045" spans="1:15">
      <c r="A3045" t="s">
        <v>90</v>
      </c>
      <c r="C3045" s="8" t="s">
        <v>327</v>
      </c>
      <c r="F3045">
        <v>1.8200000000000001E-2</v>
      </c>
      <c r="G3045" t="s">
        <v>3064</v>
      </c>
      <c r="H3045">
        <v>795</v>
      </c>
      <c r="I3045" t="s">
        <v>3115</v>
      </c>
      <c r="M3045" t="s">
        <v>3080</v>
      </c>
      <c r="N3045">
        <v>1.8200000000000001E-2</v>
      </c>
      <c r="O3045" t="s">
        <v>3173</v>
      </c>
    </row>
    <row r="3046" spans="1:15">
      <c r="A3046" t="s">
        <v>91</v>
      </c>
      <c r="C3046" s="8" t="s">
        <v>327</v>
      </c>
      <c r="F3046">
        <v>1.3669</v>
      </c>
      <c r="G3046" t="s">
        <v>3064</v>
      </c>
      <c r="H3046">
        <v>795</v>
      </c>
      <c r="I3046" t="s">
        <v>3115</v>
      </c>
      <c r="M3046" t="s">
        <v>3080</v>
      </c>
      <c r="N3046">
        <v>1.2770999999999999</v>
      </c>
      <c r="O3046" t="s">
        <v>3173</v>
      </c>
    </row>
    <row r="3047" spans="1:15">
      <c r="A3047" t="s">
        <v>1346</v>
      </c>
      <c r="B3047" s="8" t="s">
        <v>327</v>
      </c>
      <c r="C3047" s="8" t="s">
        <v>327</v>
      </c>
      <c r="F3047">
        <v>0.46689999999999998</v>
      </c>
      <c r="G3047" t="s">
        <v>3064</v>
      </c>
      <c r="H3047">
        <v>795</v>
      </c>
      <c r="I3047" t="s">
        <v>3115</v>
      </c>
      <c r="M3047" t="s">
        <v>3080</v>
      </c>
      <c r="N3047">
        <v>2.6200000000000001E-2</v>
      </c>
      <c r="O3047" t="s">
        <v>3173</v>
      </c>
    </row>
    <row r="3048" spans="1:15">
      <c r="A3048" t="s">
        <v>1349</v>
      </c>
      <c r="C3048" s="8" t="s">
        <v>327</v>
      </c>
      <c r="F3048">
        <v>1.1875</v>
      </c>
      <c r="G3048" t="s">
        <v>3064</v>
      </c>
      <c r="H3048">
        <v>795</v>
      </c>
      <c r="I3048" t="s">
        <v>3115</v>
      </c>
      <c r="M3048" t="s">
        <v>3080</v>
      </c>
      <c r="N3048">
        <v>1.1875</v>
      </c>
      <c r="O3048" t="s">
        <v>3173</v>
      </c>
    </row>
    <row r="3049" spans="1:15">
      <c r="A3049" t="s">
        <v>1351</v>
      </c>
      <c r="C3049" s="8" t="s">
        <v>327</v>
      </c>
      <c r="F3049">
        <v>5.8999999999999997E-2</v>
      </c>
      <c r="G3049" t="s">
        <v>3064</v>
      </c>
      <c r="H3049">
        <v>795</v>
      </c>
      <c r="I3049" t="s">
        <v>3115</v>
      </c>
      <c r="M3049" t="s">
        <v>3080</v>
      </c>
      <c r="N3049">
        <v>5.8999999999999997E-2</v>
      </c>
      <c r="O3049" t="s">
        <v>3173</v>
      </c>
    </row>
    <row r="3050" spans="1:15">
      <c r="A3050" t="s">
        <v>1352</v>
      </c>
      <c r="C3050" s="8" t="s">
        <v>327</v>
      </c>
      <c r="F3050">
        <v>0.60240000000000005</v>
      </c>
      <c r="G3050" t="s">
        <v>3064</v>
      </c>
      <c r="H3050">
        <v>795</v>
      </c>
      <c r="I3050" t="s">
        <v>3115</v>
      </c>
      <c r="M3050" t="s">
        <v>3080</v>
      </c>
      <c r="N3050">
        <v>0.60240000000000005</v>
      </c>
      <c r="O3050" t="s">
        <v>3173</v>
      </c>
    </row>
    <row r="3051" spans="1:15">
      <c r="A3051" t="s">
        <v>1354</v>
      </c>
      <c r="C3051" s="8" t="s">
        <v>327</v>
      </c>
      <c r="F3051">
        <v>3.6539999999999999</v>
      </c>
      <c r="G3051" t="s">
        <v>3064</v>
      </c>
      <c r="H3051">
        <v>795</v>
      </c>
      <c r="I3051" t="s">
        <v>3115</v>
      </c>
      <c r="M3051" t="s">
        <v>3080</v>
      </c>
      <c r="N3051">
        <v>3.41</v>
      </c>
      <c r="O3051" t="s">
        <v>3173</v>
      </c>
    </row>
    <row r="3052" spans="1:15">
      <c r="A3052" t="s">
        <v>1355</v>
      </c>
      <c r="C3052" s="8" t="s">
        <v>327</v>
      </c>
      <c r="F3052">
        <v>1.7961</v>
      </c>
      <c r="G3052" t="s">
        <v>3064</v>
      </c>
      <c r="H3052">
        <v>795</v>
      </c>
      <c r="I3052" t="s">
        <v>3115</v>
      </c>
      <c r="M3052" t="s">
        <v>3080</v>
      </c>
      <c r="N3052">
        <v>1.7961</v>
      </c>
      <c r="O3052" t="s">
        <v>3173</v>
      </c>
    </row>
    <row r="3053" spans="1:15">
      <c r="A3053" t="s">
        <v>92</v>
      </c>
      <c r="C3053" s="8" t="s">
        <v>327</v>
      </c>
      <c r="F3053">
        <v>0.41199999999999998</v>
      </c>
      <c r="G3053" t="s">
        <v>3064</v>
      </c>
      <c r="H3053">
        <v>795</v>
      </c>
      <c r="I3053" t="s">
        <v>3115</v>
      </c>
      <c r="M3053" t="s">
        <v>3080</v>
      </c>
      <c r="N3053">
        <v>0.13980000000000001</v>
      </c>
      <c r="O3053" t="s">
        <v>3173</v>
      </c>
    </row>
    <row r="3054" spans="1:15">
      <c r="A3054" t="s">
        <v>1357</v>
      </c>
      <c r="C3054" s="8" t="s">
        <v>327</v>
      </c>
      <c r="F3054">
        <v>8.1000000000000003E-2</v>
      </c>
      <c r="G3054" t="s">
        <v>3064</v>
      </c>
      <c r="H3054">
        <v>795</v>
      </c>
      <c r="I3054" t="s">
        <v>3115</v>
      </c>
      <c r="M3054" t="s">
        <v>3080</v>
      </c>
      <c r="N3054">
        <v>8.1000000000000003E-2</v>
      </c>
      <c r="O3054" t="s">
        <v>3173</v>
      </c>
    </row>
    <row r="3055" spans="1:15">
      <c r="A3055" t="s">
        <v>93</v>
      </c>
      <c r="D3055" s="8" t="s">
        <v>327</v>
      </c>
      <c r="F3055">
        <v>1.851</v>
      </c>
      <c r="G3055" t="s">
        <v>3064</v>
      </c>
      <c r="H3055">
        <v>795</v>
      </c>
      <c r="I3055" t="s">
        <v>3115</v>
      </c>
      <c r="M3055" t="s">
        <v>3080</v>
      </c>
      <c r="N3055">
        <v>1.851</v>
      </c>
      <c r="O3055" t="s">
        <v>3173</v>
      </c>
    </row>
    <row r="3056" spans="1:15">
      <c r="A3056" t="s">
        <v>94</v>
      </c>
      <c r="C3056" s="8" t="s">
        <v>327</v>
      </c>
      <c r="D3056" s="8" t="s">
        <v>327</v>
      </c>
      <c r="F3056">
        <v>19.089099999999998</v>
      </c>
      <c r="G3056" t="s">
        <v>3064</v>
      </c>
      <c r="H3056">
        <v>795</v>
      </c>
      <c r="I3056" t="s">
        <v>3115</v>
      </c>
      <c r="M3056" t="s">
        <v>3080</v>
      </c>
      <c r="N3056">
        <v>8.5489999999999995</v>
      </c>
      <c r="O3056" t="s">
        <v>3173</v>
      </c>
    </row>
    <row r="3057" spans="1:15">
      <c r="A3057" t="s">
        <v>94</v>
      </c>
      <c r="C3057" s="8" t="s">
        <v>327</v>
      </c>
      <c r="D3057" s="8" t="s">
        <v>327</v>
      </c>
      <c r="F3057">
        <v>19.089099999999998</v>
      </c>
      <c r="G3057" t="s">
        <v>3064</v>
      </c>
      <c r="H3057">
        <v>795</v>
      </c>
      <c r="I3057" t="s">
        <v>3115</v>
      </c>
      <c r="M3057" t="s">
        <v>3080</v>
      </c>
      <c r="N3057">
        <v>0.83209999999999995</v>
      </c>
      <c r="O3057" t="s">
        <v>3173</v>
      </c>
    </row>
    <row r="3058" spans="1:15">
      <c r="A3058" t="s">
        <v>1363</v>
      </c>
      <c r="C3058" s="8" t="s">
        <v>327</v>
      </c>
      <c r="F3058">
        <v>3.5289000000000001</v>
      </c>
      <c r="G3058" t="s">
        <v>3064</v>
      </c>
      <c r="H3058">
        <v>795</v>
      </c>
      <c r="I3058" t="s">
        <v>3115</v>
      </c>
      <c r="M3058" t="s">
        <v>3080</v>
      </c>
      <c r="N3058">
        <v>0.497</v>
      </c>
      <c r="O3058" t="s">
        <v>3173</v>
      </c>
    </row>
    <row r="3059" spans="1:15">
      <c r="A3059" t="s">
        <v>1364</v>
      </c>
      <c r="C3059" s="8" t="s">
        <v>327</v>
      </c>
      <c r="F3059">
        <v>1.1932</v>
      </c>
      <c r="G3059" t="s">
        <v>3064</v>
      </c>
      <c r="H3059">
        <v>795</v>
      </c>
      <c r="I3059" t="s">
        <v>3115</v>
      </c>
      <c r="M3059" t="s">
        <v>3080</v>
      </c>
      <c r="N3059">
        <v>1.1932</v>
      </c>
      <c r="O3059" t="s">
        <v>3173</v>
      </c>
    </row>
    <row r="3060" spans="1:15">
      <c r="A3060" t="s">
        <v>96</v>
      </c>
      <c r="D3060" s="8" t="s">
        <v>327</v>
      </c>
      <c r="F3060">
        <v>5.2530000000000001</v>
      </c>
      <c r="G3060" t="s">
        <v>3064</v>
      </c>
      <c r="H3060">
        <v>795</v>
      </c>
      <c r="I3060" t="s">
        <v>3115</v>
      </c>
      <c r="M3060" t="s">
        <v>3080</v>
      </c>
      <c r="N3060">
        <v>5.2530000000000001</v>
      </c>
      <c r="O3060" t="s">
        <v>3173</v>
      </c>
    </row>
    <row r="3061" spans="1:15">
      <c r="A3061" t="s">
        <v>98</v>
      </c>
      <c r="C3061" s="8" t="s">
        <v>327</v>
      </c>
      <c r="F3061">
        <v>10.571</v>
      </c>
      <c r="G3061" t="s">
        <v>3064</v>
      </c>
      <c r="H3061">
        <v>795</v>
      </c>
      <c r="I3061" t="s">
        <v>3115</v>
      </c>
      <c r="M3061" t="s">
        <v>3080</v>
      </c>
      <c r="N3061">
        <v>4.0274000000000001</v>
      </c>
      <c r="O3061" t="s">
        <v>3173</v>
      </c>
    </row>
    <row r="3062" spans="1:15">
      <c r="A3062" t="s">
        <v>98</v>
      </c>
      <c r="C3062" s="8" t="s">
        <v>327</v>
      </c>
      <c r="F3062">
        <v>10.571</v>
      </c>
      <c r="G3062" t="s">
        <v>3064</v>
      </c>
      <c r="H3062">
        <v>795</v>
      </c>
      <c r="I3062" t="s">
        <v>3115</v>
      </c>
      <c r="M3062" t="s">
        <v>3080</v>
      </c>
      <c r="N3062">
        <v>0.46239999999999998</v>
      </c>
      <c r="O3062" t="s">
        <v>3173</v>
      </c>
    </row>
    <row r="3063" spans="1:15">
      <c r="A3063" t="s">
        <v>99</v>
      </c>
      <c r="C3063" s="8" t="s">
        <v>327</v>
      </c>
      <c r="F3063">
        <v>1.3223</v>
      </c>
      <c r="G3063" t="s">
        <v>3064</v>
      </c>
      <c r="H3063">
        <v>795</v>
      </c>
      <c r="I3063" t="s">
        <v>3115</v>
      </c>
      <c r="M3063" t="s">
        <v>3080</v>
      </c>
      <c r="N3063">
        <v>2.1499999999999998E-2</v>
      </c>
      <c r="O3063" t="s">
        <v>3173</v>
      </c>
    </row>
    <row r="3064" spans="1:15">
      <c r="A3064" t="s">
        <v>1373</v>
      </c>
      <c r="B3064" s="8" t="s">
        <v>327</v>
      </c>
      <c r="C3064" s="8" t="s">
        <v>327</v>
      </c>
      <c r="F3064">
        <v>2.0183</v>
      </c>
      <c r="G3064" t="s">
        <v>3064</v>
      </c>
      <c r="H3064">
        <v>795</v>
      </c>
      <c r="I3064" t="s">
        <v>3115</v>
      </c>
      <c r="M3064" t="s">
        <v>3080</v>
      </c>
      <c r="N3064">
        <v>2.2100000000000002E-2</v>
      </c>
      <c r="O3064" t="s">
        <v>3173</v>
      </c>
    </row>
    <row r="3065" spans="1:15">
      <c r="A3065" t="s">
        <v>1374</v>
      </c>
      <c r="C3065" s="8" t="s">
        <v>327</v>
      </c>
      <c r="F3065">
        <v>11.273400000000001</v>
      </c>
      <c r="G3065" t="s">
        <v>3064</v>
      </c>
      <c r="H3065">
        <v>795</v>
      </c>
      <c r="I3065" t="s">
        <v>3115</v>
      </c>
      <c r="M3065" t="s">
        <v>3080</v>
      </c>
      <c r="N3065">
        <v>9.6586999999999996</v>
      </c>
      <c r="O3065" t="s">
        <v>3173</v>
      </c>
    </row>
    <row r="3066" spans="1:15">
      <c r="A3066" t="s">
        <v>1375</v>
      </c>
      <c r="B3066" s="8" t="s">
        <v>327</v>
      </c>
      <c r="C3066" s="8" t="s">
        <v>327</v>
      </c>
      <c r="F3066">
        <v>1.0426</v>
      </c>
      <c r="G3066" t="s">
        <v>3064</v>
      </c>
      <c r="H3066">
        <v>795</v>
      </c>
      <c r="I3066" t="s">
        <v>3115</v>
      </c>
      <c r="M3066" t="s">
        <v>3080</v>
      </c>
      <c r="N3066">
        <v>0.26879999999999998</v>
      </c>
      <c r="O3066" t="s">
        <v>3173</v>
      </c>
    </row>
    <row r="3067" spans="1:15">
      <c r="A3067" t="s">
        <v>1379</v>
      </c>
      <c r="B3067" s="8" t="s">
        <v>327</v>
      </c>
      <c r="C3067" s="8" t="s">
        <v>327</v>
      </c>
      <c r="F3067">
        <v>5.5220000000000002</v>
      </c>
      <c r="G3067" t="s">
        <v>3064</v>
      </c>
      <c r="H3067">
        <v>795</v>
      </c>
      <c r="I3067" t="s">
        <v>3115</v>
      </c>
      <c r="M3067" t="s">
        <v>3080</v>
      </c>
      <c r="N3067">
        <v>0.43359999999999999</v>
      </c>
      <c r="O3067" t="s">
        <v>3173</v>
      </c>
    </row>
    <row r="3068" spans="1:15">
      <c r="A3068" t="s">
        <v>102</v>
      </c>
      <c r="C3068" s="8" t="s">
        <v>327</v>
      </c>
      <c r="F3068">
        <v>0.79200000000000004</v>
      </c>
      <c r="G3068" t="s">
        <v>3064</v>
      </c>
      <c r="H3068">
        <v>795</v>
      </c>
      <c r="I3068" t="s">
        <v>3115</v>
      </c>
      <c r="M3068" t="s">
        <v>3080</v>
      </c>
      <c r="N3068">
        <v>0.38729999999999998</v>
      </c>
      <c r="O3068" t="s">
        <v>3173</v>
      </c>
    </row>
    <row r="3069" spans="1:15">
      <c r="A3069" t="s">
        <v>1381</v>
      </c>
      <c r="C3069" s="8" t="s">
        <v>327</v>
      </c>
      <c r="F3069">
        <v>12.095700000000001</v>
      </c>
      <c r="G3069" t="s">
        <v>3064</v>
      </c>
      <c r="H3069">
        <v>795</v>
      </c>
      <c r="I3069" t="s">
        <v>3115</v>
      </c>
      <c r="M3069" t="s">
        <v>3080</v>
      </c>
      <c r="N3069">
        <v>12.076499999999999</v>
      </c>
      <c r="O3069" t="s">
        <v>3173</v>
      </c>
    </row>
    <row r="3070" spans="1:15">
      <c r="A3070" t="s">
        <v>106</v>
      </c>
      <c r="D3070" s="8" t="s">
        <v>327</v>
      </c>
      <c r="F3070">
        <v>2.1758999999999999</v>
      </c>
      <c r="G3070" t="s">
        <v>3064</v>
      </c>
      <c r="H3070">
        <v>795</v>
      </c>
      <c r="I3070" t="s">
        <v>3115</v>
      </c>
      <c r="M3070" t="s">
        <v>3080</v>
      </c>
      <c r="N3070">
        <v>2.1311</v>
      </c>
      <c r="O3070" t="s">
        <v>3173</v>
      </c>
    </row>
    <row r="3071" spans="1:15">
      <c r="A3071" t="s">
        <v>108</v>
      </c>
      <c r="C3071" s="8" t="s">
        <v>327</v>
      </c>
      <c r="E3071" s="8" t="s">
        <v>327</v>
      </c>
      <c r="F3071">
        <v>5.7405999999999997</v>
      </c>
      <c r="G3071" t="s">
        <v>3064</v>
      </c>
      <c r="H3071">
        <v>795</v>
      </c>
      <c r="I3071" t="s">
        <v>3115</v>
      </c>
      <c r="M3071" t="s">
        <v>3080</v>
      </c>
      <c r="N3071">
        <v>1.5E-3</v>
      </c>
      <c r="O3071" t="s">
        <v>3173</v>
      </c>
    </row>
    <row r="3072" spans="1:15">
      <c r="A3072" t="s">
        <v>1388</v>
      </c>
      <c r="B3072" s="8" t="s">
        <v>327</v>
      </c>
      <c r="E3072" s="8" t="s">
        <v>327</v>
      </c>
      <c r="F3072">
        <v>2.1918000000000002</v>
      </c>
      <c r="G3072" t="s">
        <v>3064</v>
      </c>
      <c r="H3072">
        <v>795</v>
      </c>
      <c r="I3072" t="s">
        <v>3115</v>
      </c>
      <c r="M3072" t="s">
        <v>3080</v>
      </c>
      <c r="N3072">
        <v>6.25E-2</v>
      </c>
      <c r="O3072" t="s">
        <v>3173</v>
      </c>
    </row>
    <row r="3073" spans="1:15">
      <c r="A3073" t="s">
        <v>1389</v>
      </c>
      <c r="E3073" s="8" t="s">
        <v>327</v>
      </c>
      <c r="F3073">
        <v>3.3614999999999999</v>
      </c>
      <c r="G3073" t="s">
        <v>3064</v>
      </c>
      <c r="H3073">
        <v>795</v>
      </c>
      <c r="I3073" t="s">
        <v>3115</v>
      </c>
      <c r="M3073" t="s">
        <v>3080</v>
      </c>
      <c r="N3073">
        <v>0.26819999999999999</v>
      </c>
      <c r="O3073" t="s">
        <v>3173</v>
      </c>
    </row>
    <row r="3074" spans="1:15">
      <c r="A3074" t="s">
        <v>1390</v>
      </c>
      <c r="E3074" s="8" t="s">
        <v>327</v>
      </c>
      <c r="F3074">
        <v>4.7746000000000004</v>
      </c>
      <c r="G3074" t="s">
        <v>3064</v>
      </c>
      <c r="H3074">
        <v>795</v>
      </c>
      <c r="I3074" t="s">
        <v>3115</v>
      </c>
      <c r="M3074" t="s">
        <v>3080</v>
      </c>
      <c r="N3074">
        <v>0.40079999999999999</v>
      </c>
      <c r="O3074" t="s">
        <v>3173</v>
      </c>
    </row>
    <row r="3075" spans="1:15">
      <c r="A3075" t="s">
        <v>1393</v>
      </c>
      <c r="E3075" s="8" t="s">
        <v>327</v>
      </c>
      <c r="F3075">
        <v>9.0999999999999998E-2</v>
      </c>
      <c r="G3075" t="s">
        <v>3064</v>
      </c>
      <c r="H3075">
        <v>795</v>
      </c>
      <c r="I3075" t="s">
        <v>3115</v>
      </c>
      <c r="M3075" t="s">
        <v>3080</v>
      </c>
      <c r="N3075">
        <v>8.5599999999999996E-2</v>
      </c>
      <c r="O3075" t="s">
        <v>3173</v>
      </c>
    </row>
    <row r="3076" spans="1:15">
      <c r="A3076" t="s">
        <v>1394</v>
      </c>
      <c r="C3076" s="8" t="s">
        <v>327</v>
      </c>
      <c r="F3076">
        <v>1.3520000000000001</v>
      </c>
      <c r="G3076" t="s">
        <v>3064</v>
      </c>
      <c r="H3076">
        <v>795</v>
      </c>
      <c r="I3076" t="s">
        <v>3115</v>
      </c>
      <c r="M3076" t="s">
        <v>3080</v>
      </c>
      <c r="N3076">
        <v>1.3520000000000001</v>
      </c>
      <c r="O3076" t="s">
        <v>3173</v>
      </c>
    </row>
    <row r="3077" spans="1:15">
      <c r="A3077" t="s">
        <v>1395</v>
      </c>
      <c r="E3077" s="8" t="s">
        <v>327</v>
      </c>
      <c r="F3077">
        <v>2.1362999999999999</v>
      </c>
      <c r="G3077" t="s">
        <v>3064</v>
      </c>
      <c r="H3077">
        <v>795</v>
      </c>
      <c r="I3077" t="s">
        <v>3115</v>
      </c>
      <c r="M3077" t="s">
        <v>3080</v>
      </c>
      <c r="N3077">
        <v>2.1362999999999999</v>
      </c>
      <c r="O3077" t="s">
        <v>3173</v>
      </c>
    </row>
    <row r="3078" spans="1:15">
      <c r="A3078" t="s">
        <v>1396</v>
      </c>
      <c r="E3078" s="8" t="s">
        <v>327</v>
      </c>
      <c r="F3078">
        <v>0.95989999999999998</v>
      </c>
      <c r="G3078" t="s">
        <v>3064</v>
      </c>
      <c r="H3078">
        <v>795</v>
      </c>
      <c r="I3078" t="s">
        <v>3115</v>
      </c>
      <c r="M3078" t="s">
        <v>3080</v>
      </c>
      <c r="N3078">
        <v>0.74909999999999999</v>
      </c>
      <c r="O3078" t="s">
        <v>3173</v>
      </c>
    </row>
    <row r="3079" spans="1:15">
      <c r="A3079" t="s">
        <v>1397</v>
      </c>
      <c r="B3079" s="8" t="s">
        <v>327</v>
      </c>
      <c r="E3079" s="8" t="s">
        <v>327</v>
      </c>
      <c r="F3079">
        <v>2.0558000000000001</v>
      </c>
      <c r="G3079" t="s">
        <v>3064</v>
      </c>
      <c r="H3079">
        <v>795</v>
      </c>
      <c r="I3079" t="s">
        <v>3115</v>
      </c>
      <c r="M3079" t="s">
        <v>3080</v>
      </c>
      <c r="N3079">
        <v>4.2500000000000003E-2</v>
      </c>
      <c r="O3079" t="s">
        <v>3173</v>
      </c>
    </row>
    <row r="3080" spans="1:15">
      <c r="A3080" t="s">
        <v>113</v>
      </c>
      <c r="D3080" s="8" t="s">
        <v>327</v>
      </c>
      <c r="F3080">
        <v>8.2234999999999996</v>
      </c>
      <c r="G3080" t="s">
        <v>3064</v>
      </c>
      <c r="H3080">
        <v>795</v>
      </c>
      <c r="I3080" t="s">
        <v>3115</v>
      </c>
      <c r="M3080" t="s">
        <v>3080</v>
      </c>
      <c r="N3080">
        <v>7.0616000000000003</v>
      </c>
      <c r="O3080" t="s">
        <v>3173</v>
      </c>
    </row>
    <row r="3081" spans="1:15">
      <c r="A3081" t="s">
        <v>114</v>
      </c>
      <c r="D3081" s="8" t="s">
        <v>327</v>
      </c>
      <c r="E3081" s="8" t="s">
        <v>327</v>
      </c>
      <c r="F3081">
        <v>0.48720000000000002</v>
      </c>
      <c r="G3081" t="s">
        <v>3064</v>
      </c>
      <c r="H3081">
        <v>795</v>
      </c>
      <c r="I3081" t="s">
        <v>3115</v>
      </c>
      <c r="M3081" t="s">
        <v>3080</v>
      </c>
      <c r="N3081">
        <v>0.48099999999999998</v>
      </c>
      <c r="O3081" t="s">
        <v>3173</v>
      </c>
    </row>
    <row r="3082" spans="1:15">
      <c r="A3082" t="s">
        <v>115</v>
      </c>
      <c r="D3082" s="8" t="s">
        <v>327</v>
      </c>
      <c r="F3082">
        <v>13.099500000000001</v>
      </c>
      <c r="G3082" t="s">
        <v>3064</v>
      </c>
      <c r="H3082">
        <v>795</v>
      </c>
      <c r="I3082" t="s">
        <v>3115</v>
      </c>
      <c r="M3082" t="s">
        <v>3080</v>
      </c>
      <c r="N3082">
        <v>4.2640000000000002</v>
      </c>
      <c r="O3082" t="s">
        <v>3173</v>
      </c>
    </row>
    <row r="3083" spans="1:15">
      <c r="A3083" t="s">
        <v>1398</v>
      </c>
      <c r="E3083" s="8" t="s">
        <v>327</v>
      </c>
      <c r="F3083">
        <v>1.4533</v>
      </c>
      <c r="G3083" t="s">
        <v>3064</v>
      </c>
      <c r="H3083">
        <v>795</v>
      </c>
      <c r="I3083" t="s">
        <v>3115</v>
      </c>
      <c r="M3083" t="s">
        <v>3080</v>
      </c>
      <c r="N3083">
        <v>1.2677</v>
      </c>
      <c r="O3083" t="s">
        <v>3173</v>
      </c>
    </row>
    <row r="3084" spans="1:15">
      <c r="A3084" t="s">
        <v>1399</v>
      </c>
      <c r="D3084" s="8" t="s">
        <v>327</v>
      </c>
      <c r="F3084">
        <v>3.6518000000000002</v>
      </c>
      <c r="G3084" t="s">
        <v>3064</v>
      </c>
      <c r="H3084">
        <v>795</v>
      </c>
      <c r="I3084" t="s">
        <v>3115</v>
      </c>
      <c r="M3084" t="s">
        <v>3080</v>
      </c>
      <c r="N3084">
        <v>1.4948999999999999</v>
      </c>
      <c r="O3084" t="s">
        <v>3173</v>
      </c>
    </row>
    <row r="3085" spans="1:15">
      <c r="A3085" t="s">
        <v>1400</v>
      </c>
      <c r="E3085" s="8" t="s">
        <v>327</v>
      </c>
      <c r="F3085">
        <v>3.8828</v>
      </c>
      <c r="G3085" t="s">
        <v>3064</v>
      </c>
      <c r="H3085">
        <v>795</v>
      </c>
      <c r="I3085" t="s">
        <v>3115</v>
      </c>
      <c r="M3085" t="s">
        <v>3080</v>
      </c>
      <c r="N3085">
        <v>2.3E-2</v>
      </c>
      <c r="O3085" t="s">
        <v>3173</v>
      </c>
    </row>
    <row r="3086" spans="1:15">
      <c r="A3086" t="s">
        <v>1401</v>
      </c>
      <c r="E3086" s="8" t="s">
        <v>327</v>
      </c>
      <c r="F3086">
        <v>0.6996</v>
      </c>
      <c r="G3086" t="s">
        <v>3064</v>
      </c>
      <c r="H3086">
        <v>795</v>
      </c>
      <c r="I3086" t="s">
        <v>3115</v>
      </c>
      <c r="M3086" t="s">
        <v>3080</v>
      </c>
      <c r="N3086">
        <v>0.53569999999999995</v>
      </c>
      <c r="O3086" t="s">
        <v>3173</v>
      </c>
    </row>
    <row r="3087" spans="1:15">
      <c r="A3087" t="s">
        <v>1403</v>
      </c>
      <c r="E3087" s="8" t="s">
        <v>327</v>
      </c>
      <c r="F3087">
        <v>1.3084</v>
      </c>
      <c r="G3087" t="s">
        <v>3064</v>
      </c>
      <c r="H3087">
        <v>795</v>
      </c>
      <c r="I3087" t="s">
        <v>3115</v>
      </c>
      <c r="M3087" t="s">
        <v>3080</v>
      </c>
      <c r="N3087">
        <v>0.86319999999999997</v>
      </c>
      <c r="O3087" t="s">
        <v>3173</v>
      </c>
    </row>
    <row r="3088" spans="1:15">
      <c r="A3088" t="s">
        <v>1408</v>
      </c>
      <c r="E3088" s="8" t="s">
        <v>327</v>
      </c>
      <c r="F3088">
        <v>0.12690000000000001</v>
      </c>
      <c r="G3088" t="s">
        <v>3064</v>
      </c>
      <c r="H3088">
        <v>795</v>
      </c>
      <c r="I3088" t="s">
        <v>3115</v>
      </c>
      <c r="M3088" t="s">
        <v>3080</v>
      </c>
      <c r="N3088">
        <v>6.9999999999999999E-4</v>
      </c>
      <c r="O3088" t="s">
        <v>3173</v>
      </c>
    </row>
    <row r="3089" spans="1:15">
      <c r="A3089" t="s">
        <v>1416</v>
      </c>
      <c r="C3089" s="8" t="s">
        <v>327</v>
      </c>
      <c r="F3089">
        <v>4.7655000000000003</v>
      </c>
      <c r="G3089" t="s">
        <v>3064</v>
      </c>
      <c r="H3089">
        <v>795</v>
      </c>
      <c r="I3089" t="s">
        <v>3115</v>
      </c>
      <c r="M3089" t="s">
        <v>3080</v>
      </c>
      <c r="N3089">
        <v>1.2751999999999999</v>
      </c>
      <c r="O3089" t="s">
        <v>3173</v>
      </c>
    </row>
    <row r="3090" spans="1:15">
      <c r="A3090" t="s">
        <v>117</v>
      </c>
      <c r="C3090" s="8" t="s">
        <v>327</v>
      </c>
      <c r="F3090">
        <v>0.13239999999999999</v>
      </c>
      <c r="G3090" t="s">
        <v>3064</v>
      </c>
      <c r="H3090">
        <v>795</v>
      </c>
      <c r="I3090" t="s">
        <v>3115</v>
      </c>
      <c r="M3090" t="s">
        <v>3080</v>
      </c>
      <c r="N3090">
        <v>0.13239999999999999</v>
      </c>
      <c r="O3090" t="s">
        <v>3173</v>
      </c>
    </row>
    <row r="3091" spans="1:15">
      <c r="A3091" t="s">
        <v>119</v>
      </c>
      <c r="D3091" s="8" t="s">
        <v>327</v>
      </c>
      <c r="E3091" s="8" t="s">
        <v>327</v>
      </c>
      <c r="F3091">
        <v>2.5402</v>
      </c>
      <c r="G3091" t="s">
        <v>3064</v>
      </c>
      <c r="H3091">
        <v>795</v>
      </c>
      <c r="I3091" t="s">
        <v>3115</v>
      </c>
      <c r="M3091" t="s">
        <v>3080</v>
      </c>
      <c r="N3091">
        <v>2.5402</v>
      </c>
      <c r="O3091" t="s">
        <v>3173</v>
      </c>
    </row>
    <row r="3092" spans="1:15">
      <c r="A3092" t="s">
        <v>1430</v>
      </c>
      <c r="E3092" s="8" t="s">
        <v>327</v>
      </c>
      <c r="F3092">
        <v>4.1254999999999997</v>
      </c>
      <c r="G3092" t="s">
        <v>3064</v>
      </c>
      <c r="H3092">
        <v>795</v>
      </c>
      <c r="I3092" t="s">
        <v>3115</v>
      </c>
      <c r="M3092" t="s">
        <v>3080</v>
      </c>
      <c r="N3092">
        <v>1.4529000000000001</v>
      </c>
      <c r="O3092" t="s">
        <v>3173</v>
      </c>
    </row>
    <row r="3093" spans="1:15">
      <c r="A3093" t="s">
        <v>1434</v>
      </c>
      <c r="D3093" s="8" t="s">
        <v>327</v>
      </c>
      <c r="F3093">
        <v>0.79269999999999996</v>
      </c>
      <c r="G3093" t="s">
        <v>3064</v>
      </c>
      <c r="H3093">
        <v>795</v>
      </c>
      <c r="I3093" t="s">
        <v>3115</v>
      </c>
      <c r="M3093" t="s">
        <v>3080</v>
      </c>
      <c r="N3093">
        <v>0.78669999999999995</v>
      </c>
      <c r="O3093" t="s">
        <v>3173</v>
      </c>
    </row>
    <row r="3094" spans="1:15">
      <c r="A3094" t="s">
        <v>128</v>
      </c>
      <c r="D3094" s="8" t="s">
        <v>327</v>
      </c>
      <c r="F3094">
        <v>6.7554999999999996</v>
      </c>
      <c r="G3094" t="s">
        <v>3064</v>
      </c>
      <c r="H3094">
        <v>795</v>
      </c>
      <c r="I3094" t="s">
        <v>3115</v>
      </c>
      <c r="M3094" t="s">
        <v>3080</v>
      </c>
      <c r="N3094">
        <v>2.1850999999999998</v>
      </c>
      <c r="O3094" t="s">
        <v>3173</v>
      </c>
    </row>
    <row r="3095" spans="1:15">
      <c r="A3095" t="s">
        <v>1442</v>
      </c>
      <c r="C3095" s="8" t="s">
        <v>327</v>
      </c>
      <c r="F3095">
        <v>4.4550000000000001</v>
      </c>
      <c r="G3095" t="s">
        <v>3064</v>
      </c>
      <c r="H3095">
        <v>795</v>
      </c>
      <c r="I3095" t="s">
        <v>3115</v>
      </c>
      <c r="M3095" t="s">
        <v>3080</v>
      </c>
      <c r="N3095">
        <v>0.75170000000000003</v>
      </c>
      <c r="O3095" t="s">
        <v>3173</v>
      </c>
    </row>
    <row r="3096" spans="1:15">
      <c r="A3096" t="s">
        <v>1445</v>
      </c>
      <c r="B3096" s="8" t="s">
        <v>327</v>
      </c>
      <c r="C3096" s="8" t="s">
        <v>327</v>
      </c>
      <c r="E3096" s="8" t="s">
        <v>327</v>
      </c>
      <c r="F3096">
        <v>3.6789000000000001</v>
      </c>
      <c r="G3096" t="s">
        <v>3064</v>
      </c>
      <c r="H3096">
        <v>795</v>
      </c>
      <c r="I3096" t="s">
        <v>3115</v>
      </c>
      <c r="M3096" t="s">
        <v>3080</v>
      </c>
      <c r="N3096">
        <v>0.24360000000000001</v>
      </c>
      <c r="O3096" t="s">
        <v>3173</v>
      </c>
    </row>
    <row r="3097" spans="1:15">
      <c r="A3097" t="s">
        <v>1448</v>
      </c>
      <c r="E3097" s="8" t="s">
        <v>327</v>
      </c>
      <c r="F3097">
        <v>1.1738999999999999</v>
      </c>
      <c r="G3097" t="s">
        <v>3064</v>
      </c>
      <c r="H3097">
        <v>795</v>
      </c>
      <c r="I3097" t="s">
        <v>3115</v>
      </c>
      <c r="M3097" t="s">
        <v>3080</v>
      </c>
      <c r="N3097">
        <v>0.1235</v>
      </c>
      <c r="O3097" t="s">
        <v>3173</v>
      </c>
    </row>
    <row r="3098" spans="1:15">
      <c r="A3098" t="s">
        <v>135</v>
      </c>
      <c r="C3098" s="8" t="s">
        <v>327</v>
      </c>
      <c r="F3098">
        <v>12.3225</v>
      </c>
      <c r="G3098" t="s">
        <v>3064</v>
      </c>
      <c r="H3098">
        <v>795</v>
      </c>
      <c r="I3098" t="s">
        <v>3115</v>
      </c>
      <c r="M3098" t="s">
        <v>3080</v>
      </c>
      <c r="N3098">
        <v>3.8699999999999998E-2</v>
      </c>
      <c r="O3098" t="s">
        <v>3173</v>
      </c>
    </row>
    <row r="3099" spans="1:15">
      <c r="A3099" t="s">
        <v>1449</v>
      </c>
      <c r="B3099" s="8" t="s">
        <v>327</v>
      </c>
      <c r="C3099" s="8" t="s">
        <v>327</v>
      </c>
      <c r="F3099">
        <v>0.1646</v>
      </c>
      <c r="G3099" t="s">
        <v>3064</v>
      </c>
      <c r="H3099">
        <v>795</v>
      </c>
      <c r="I3099" t="s">
        <v>3115</v>
      </c>
      <c r="M3099" t="s">
        <v>3080</v>
      </c>
      <c r="N3099">
        <v>0.13700000000000001</v>
      </c>
      <c r="O3099" t="s">
        <v>3173</v>
      </c>
    </row>
    <row r="3100" spans="1:15">
      <c r="A3100" t="s">
        <v>1450</v>
      </c>
      <c r="D3100" s="8" t="s">
        <v>327</v>
      </c>
      <c r="F3100">
        <v>4.6032000000000002</v>
      </c>
      <c r="G3100" t="s">
        <v>3064</v>
      </c>
      <c r="H3100">
        <v>795</v>
      </c>
      <c r="I3100" t="s">
        <v>3115</v>
      </c>
      <c r="M3100" t="s">
        <v>3080</v>
      </c>
      <c r="N3100">
        <v>3.6423000000000001</v>
      </c>
      <c r="O3100" t="s">
        <v>3173</v>
      </c>
    </row>
    <row r="3101" spans="1:15">
      <c r="A3101" t="s">
        <v>1451</v>
      </c>
      <c r="D3101" s="8" t="s">
        <v>327</v>
      </c>
      <c r="F3101">
        <v>1.0893999999999999</v>
      </c>
      <c r="G3101" t="s">
        <v>3064</v>
      </c>
      <c r="H3101">
        <v>795</v>
      </c>
      <c r="I3101" t="s">
        <v>3115</v>
      </c>
      <c r="M3101" t="s">
        <v>3080</v>
      </c>
      <c r="N3101">
        <v>0.1774</v>
      </c>
      <c r="O3101" t="s">
        <v>3173</v>
      </c>
    </row>
    <row r="3102" spans="1:15">
      <c r="A3102" t="s">
        <v>1452</v>
      </c>
      <c r="E3102" s="8" t="s">
        <v>327</v>
      </c>
      <c r="F3102">
        <v>0.88109999999999999</v>
      </c>
      <c r="G3102" t="s">
        <v>3064</v>
      </c>
      <c r="H3102">
        <v>795</v>
      </c>
      <c r="I3102" t="s">
        <v>3115</v>
      </c>
      <c r="M3102" t="s">
        <v>3080</v>
      </c>
      <c r="N3102">
        <v>0.88100000000000001</v>
      </c>
      <c r="O3102" t="s">
        <v>3173</v>
      </c>
    </row>
    <row r="3103" spans="1:15">
      <c r="A3103" t="s">
        <v>1454</v>
      </c>
      <c r="C3103" s="8" t="s">
        <v>327</v>
      </c>
      <c r="F3103">
        <v>3.1307999999999998</v>
      </c>
      <c r="G3103" t="s">
        <v>3064</v>
      </c>
      <c r="H3103">
        <v>795</v>
      </c>
      <c r="I3103" t="s">
        <v>3115</v>
      </c>
      <c r="M3103" t="s">
        <v>3080</v>
      </c>
      <c r="N3103">
        <v>0.98160000000000003</v>
      </c>
      <c r="O3103" t="s">
        <v>3173</v>
      </c>
    </row>
    <row r="3104" spans="1:15">
      <c r="A3104" t="s">
        <v>1461</v>
      </c>
      <c r="D3104" s="8" t="s">
        <v>327</v>
      </c>
      <c r="F3104">
        <v>16.8002</v>
      </c>
      <c r="G3104" t="s">
        <v>3064</v>
      </c>
      <c r="H3104">
        <v>795</v>
      </c>
      <c r="I3104" t="s">
        <v>3115</v>
      </c>
      <c r="M3104" t="s">
        <v>3080</v>
      </c>
      <c r="N3104">
        <v>16.750499999999999</v>
      </c>
      <c r="O3104" t="s">
        <v>3173</v>
      </c>
    </row>
    <row r="3105" spans="1:15">
      <c r="A3105" t="s">
        <v>1464</v>
      </c>
      <c r="C3105" s="8" t="s">
        <v>327</v>
      </c>
      <c r="F3105">
        <v>3.1783999999999999</v>
      </c>
      <c r="G3105" t="s">
        <v>3064</v>
      </c>
      <c r="H3105">
        <v>795</v>
      </c>
      <c r="I3105" t="s">
        <v>3115</v>
      </c>
      <c r="M3105" t="s">
        <v>3080</v>
      </c>
      <c r="N3105">
        <v>2.5084</v>
      </c>
      <c r="O3105" t="s">
        <v>3173</v>
      </c>
    </row>
    <row r="3106" spans="1:15">
      <c r="A3106" t="s">
        <v>141</v>
      </c>
      <c r="E3106" s="8" t="s">
        <v>327</v>
      </c>
      <c r="F3106">
        <v>18.801300000000001</v>
      </c>
      <c r="G3106" t="s">
        <v>3064</v>
      </c>
      <c r="H3106">
        <v>795</v>
      </c>
      <c r="I3106" t="s">
        <v>3115</v>
      </c>
      <c r="M3106" t="s">
        <v>3080</v>
      </c>
      <c r="N3106">
        <v>3.63</v>
      </c>
      <c r="O3106" t="s">
        <v>3173</v>
      </c>
    </row>
    <row r="3107" spans="1:15">
      <c r="A3107" t="s">
        <v>1558</v>
      </c>
      <c r="E3107" s="8" t="s">
        <v>327</v>
      </c>
      <c r="F3107">
        <v>4.3597000000000001</v>
      </c>
      <c r="G3107" t="s">
        <v>3064</v>
      </c>
      <c r="H3107">
        <v>795</v>
      </c>
      <c r="I3107" t="s">
        <v>3115</v>
      </c>
      <c r="M3107" t="s">
        <v>3080</v>
      </c>
      <c r="N3107">
        <v>1.1765000000000001</v>
      </c>
      <c r="O3107" t="s">
        <v>3173</v>
      </c>
    </row>
    <row r="3108" spans="1:15">
      <c r="A3108" t="s">
        <v>1560</v>
      </c>
      <c r="B3108" s="8" t="s">
        <v>327</v>
      </c>
      <c r="E3108" s="8" t="s">
        <v>327</v>
      </c>
      <c r="F3108">
        <v>0.47599999999999998</v>
      </c>
      <c r="G3108" t="s">
        <v>3064</v>
      </c>
      <c r="H3108">
        <v>795</v>
      </c>
      <c r="I3108" t="s">
        <v>3115</v>
      </c>
      <c r="M3108" t="s">
        <v>3080</v>
      </c>
      <c r="N3108">
        <v>0.35909999999999997</v>
      </c>
      <c r="O3108" t="s">
        <v>3173</v>
      </c>
    </row>
    <row r="3109" spans="1:15">
      <c r="A3109" t="s">
        <v>1561</v>
      </c>
      <c r="B3109" s="8" t="s">
        <v>327</v>
      </c>
      <c r="E3109" s="8" t="s">
        <v>327</v>
      </c>
      <c r="F3109">
        <v>0.3105</v>
      </c>
      <c r="G3109" t="s">
        <v>3064</v>
      </c>
      <c r="H3109">
        <v>795</v>
      </c>
      <c r="I3109" t="s">
        <v>3115</v>
      </c>
      <c r="M3109" t="s">
        <v>3080</v>
      </c>
      <c r="N3109">
        <v>0.31019999999999998</v>
      </c>
      <c r="O3109" t="s">
        <v>3173</v>
      </c>
    </row>
    <row r="3110" spans="1:15">
      <c r="A3110" t="s">
        <v>1562</v>
      </c>
      <c r="E3110" s="8" t="s">
        <v>327</v>
      </c>
      <c r="F3110">
        <v>1.0388999999999999</v>
      </c>
      <c r="G3110" t="s">
        <v>3064</v>
      </c>
      <c r="H3110">
        <v>795</v>
      </c>
      <c r="I3110" t="s">
        <v>3115</v>
      </c>
      <c r="M3110" t="s">
        <v>3080</v>
      </c>
      <c r="N3110">
        <v>1.0388999999999999</v>
      </c>
      <c r="O3110" t="s">
        <v>3173</v>
      </c>
    </row>
    <row r="3111" spans="1:15">
      <c r="A3111" t="s">
        <v>1563</v>
      </c>
      <c r="E3111" s="8" t="s">
        <v>327</v>
      </c>
      <c r="F3111">
        <v>1.6635</v>
      </c>
      <c r="G3111" t="s">
        <v>3064</v>
      </c>
      <c r="H3111">
        <v>795</v>
      </c>
      <c r="I3111" t="s">
        <v>3115</v>
      </c>
      <c r="M3111" t="s">
        <v>3080</v>
      </c>
      <c r="N3111">
        <v>1.6635</v>
      </c>
      <c r="O3111" t="s">
        <v>3173</v>
      </c>
    </row>
    <row r="3112" spans="1:15">
      <c r="A3112" t="s">
        <v>1564</v>
      </c>
      <c r="E3112" s="8" t="s">
        <v>327</v>
      </c>
      <c r="F3112">
        <v>9.9059000000000008</v>
      </c>
      <c r="G3112" t="s">
        <v>3064</v>
      </c>
      <c r="H3112">
        <v>795</v>
      </c>
      <c r="I3112" t="s">
        <v>3115</v>
      </c>
      <c r="M3112" t="s">
        <v>3080</v>
      </c>
      <c r="N3112">
        <v>9.9059000000000008</v>
      </c>
      <c r="O3112" t="s">
        <v>3173</v>
      </c>
    </row>
    <row r="3113" spans="1:15">
      <c r="A3113" t="s">
        <v>1565</v>
      </c>
      <c r="B3113" s="8" t="s">
        <v>327</v>
      </c>
      <c r="E3113" s="8" t="s">
        <v>327</v>
      </c>
      <c r="F3113">
        <v>0.50549999999999995</v>
      </c>
      <c r="G3113" t="s">
        <v>3064</v>
      </c>
      <c r="H3113">
        <v>795</v>
      </c>
      <c r="I3113" t="s">
        <v>3115</v>
      </c>
      <c r="M3113" t="s">
        <v>3080</v>
      </c>
      <c r="N3113">
        <v>0.50549999999999995</v>
      </c>
      <c r="O3113" t="s">
        <v>3173</v>
      </c>
    </row>
    <row r="3114" spans="1:15">
      <c r="A3114" t="s">
        <v>1566</v>
      </c>
      <c r="E3114" s="8" t="s">
        <v>327</v>
      </c>
      <c r="F3114">
        <v>8.3117999999999999</v>
      </c>
      <c r="G3114" t="s">
        <v>3064</v>
      </c>
      <c r="H3114">
        <v>795</v>
      </c>
      <c r="I3114" t="s">
        <v>3115</v>
      </c>
      <c r="M3114" t="s">
        <v>3080</v>
      </c>
      <c r="N3114">
        <v>6.0533999999999999</v>
      </c>
      <c r="O3114" t="s">
        <v>3173</v>
      </c>
    </row>
    <row r="3115" spans="1:15">
      <c r="A3115" t="s">
        <v>1567</v>
      </c>
      <c r="E3115" s="8" t="s">
        <v>327</v>
      </c>
      <c r="F3115">
        <v>12.809100000000001</v>
      </c>
      <c r="G3115" t="s">
        <v>3064</v>
      </c>
      <c r="H3115">
        <v>795</v>
      </c>
      <c r="I3115" t="s">
        <v>3115</v>
      </c>
      <c r="M3115" t="s">
        <v>3080</v>
      </c>
      <c r="N3115">
        <v>8.2106999999999992</v>
      </c>
      <c r="O3115" t="s">
        <v>3173</v>
      </c>
    </row>
    <row r="3116" spans="1:15">
      <c r="A3116" t="s">
        <v>1568</v>
      </c>
      <c r="E3116" s="8" t="s">
        <v>327</v>
      </c>
      <c r="F3116">
        <v>5.7789000000000001</v>
      </c>
      <c r="G3116" t="s">
        <v>3064</v>
      </c>
      <c r="H3116">
        <v>795</v>
      </c>
      <c r="I3116" t="s">
        <v>3115</v>
      </c>
      <c r="M3116" t="s">
        <v>3080</v>
      </c>
      <c r="N3116">
        <v>0.16109999999999999</v>
      </c>
      <c r="O3116" t="s">
        <v>3173</v>
      </c>
    </row>
    <row r="3117" spans="1:15">
      <c r="A3117" t="s">
        <v>1569</v>
      </c>
      <c r="E3117" s="8" t="s">
        <v>327</v>
      </c>
      <c r="F3117">
        <v>4.6016000000000004</v>
      </c>
      <c r="G3117" t="s">
        <v>3064</v>
      </c>
      <c r="H3117">
        <v>795</v>
      </c>
      <c r="I3117" t="s">
        <v>3115</v>
      </c>
      <c r="M3117" t="s">
        <v>3080</v>
      </c>
      <c r="N3117">
        <v>0.49099999999999999</v>
      </c>
      <c r="O3117" t="s">
        <v>3173</v>
      </c>
    </row>
    <row r="3118" spans="1:15">
      <c r="A3118" t="s">
        <v>1571</v>
      </c>
      <c r="E3118" s="8" t="s">
        <v>327</v>
      </c>
      <c r="F3118">
        <v>1.0190999999999999</v>
      </c>
      <c r="G3118" t="s">
        <v>3064</v>
      </c>
      <c r="H3118">
        <v>795</v>
      </c>
      <c r="I3118" t="s">
        <v>3115</v>
      </c>
      <c r="M3118" t="s">
        <v>3080</v>
      </c>
      <c r="N3118">
        <v>0.94869999999999999</v>
      </c>
      <c r="O3118" t="s">
        <v>3173</v>
      </c>
    </row>
    <row r="3119" spans="1:15">
      <c r="A3119" t="s">
        <v>1572</v>
      </c>
      <c r="E3119" s="8" t="s">
        <v>327</v>
      </c>
      <c r="F3119">
        <v>6.4718</v>
      </c>
      <c r="G3119" t="s">
        <v>3064</v>
      </c>
      <c r="H3119">
        <v>795</v>
      </c>
      <c r="I3119" t="s">
        <v>3115</v>
      </c>
      <c r="M3119" t="s">
        <v>3080</v>
      </c>
      <c r="N3119">
        <v>6.2934999999999999</v>
      </c>
      <c r="O3119" t="s">
        <v>3173</v>
      </c>
    </row>
    <row r="3120" spans="1:15">
      <c r="A3120" t="s">
        <v>1573</v>
      </c>
      <c r="E3120" s="8" t="s">
        <v>327</v>
      </c>
      <c r="F3120">
        <v>1.1243000000000001</v>
      </c>
      <c r="G3120" t="s">
        <v>3064</v>
      </c>
      <c r="H3120">
        <v>795</v>
      </c>
      <c r="I3120" t="s">
        <v>3115</v>
      </c>
      <c r="M3120" t="s">
        <v>3080</v>
      </c>
      <c r="N3120">
        <v>1.0068999999999999</v>
      </c>
      <c r="O3120" t="s">
        <v>3173</v>
      </c>
    </row>
    <row r="3121" spans="1:15">
      <c r="A3121" t="s">
        <v>1574</v>
      </c>
      <c r="B3121" s="8" t="s">
        <v>327</v>
      </c>
      <c r="E3121" s="8" t="s">
        <v>327</v>
      </c>
      <c r="F3121">
        <v>1.2085999999999999</v>
      </c>
      <c r="G3121" t="s">
        <v>3064</v>
      </c>
      <c r="H3121">
        <v>795</v>
      </c>
      <c r="I3121" t="s">
        <v>3115</v>
      </c>
      <c r="M3121" t="s">
        <v>3080</v>
      </c>
      <c r="N3121">
        <v>5.7999999999999996E-3</v>
      </c>
      <c r="O3121" t="s">
        <v>3173</v>
      </c>
    </row>
    <row r="3122" spans="1:15">
      <c r="A3122" t="s">
        <v>1575</v>
      </c>
      <c r="B3122" s="8" t="s">
        <v>327</v>
      </c>
      <c r="E3122" s="8" t="s">
        <v>327</v>
      </c>
      <c r="F3122">
        <v>3.9527000000000001</v>
      </c>
      <c r="G3122" t="s">
        <v>3064</v>
      </c>
      <c r="H3122">
        <v>795</v>
      </c>
      <c r="I3122" t="s">
        <v>3115</v>
      </c>
      <c r="M3122" t="s">
        <v>3080</v>
      </c>
      <c r="N3122">
        <v>0.74470000000000003</v>
      </c>
      <c r="O3122" t="s">
        <v>3173</v>
      </c>
    </row>
    <row r="3123" spans="1:15">
      <c r="A3123" t="s">
        <v>142</v>
      </c>
      <c r="F3123">
        <v>70.716200000000001</v>
      </c>
      <c r="G3123" t="s">
        <v>3064</v>
      </c>
      <c r="H3123">
        <v>795</v>
      </c>
      <c r="I3123" t="s">
        <v>3115</v>
      </c>
      <c r="M3123" t="s">
        <v>3080</v>
      </c>
      <c r="N3123">
        <v>6.1009000000000002</v>
      </c>
      <c r="O3123" t="s">
        <v>3173</v>
      </c>
    </row>
    <row r="3124" spans="1:15">
      <c r="A3124" t="s">
        <v>142</v>
      </c>
      <c r="F3124">
        <v>70.716200000000001</v>
      </c>
      <c r="G3124" t="s">
        <v>3064</v>
      </c>
      <c r="H3124">
        <v>795</v>
      </c>
      <c r="I3124" t="s">
        <v>3115</v>
      </c>
      <c r="M3124" t="s">
        <v>3080</v>
      </c>
      <c r="N3124">
        <v>4.6596000000000002</v>
      </c>
      <c r="O3124" t="s">
        <v>3173</v>
      </c>
    </row>
    <row r="3125" spans="1:15">
      <c r="A3125" t="s">
        <v>1579</v>
      </c>
      <c r="C3125" s="8" t="s">
        <v>327</v>
      </c>
      <c r="F3125">
        <v>8.4419000000000004</v>
      </c>
      <c r="G3125" t="s">
        <v>3064</v>
      </c>
      <c r="H3125">
        <v>795</v>
      </c>
      <c r="I3125" t="s">
        <v>3115</v>
      </c>
      <c r="M3125" t="s">
        <v>3080</v>
      </c>
      <c r="N3125">
        <v>0.34910000000000002</v>
      </c>
      <c r="O3125" t="s">
        <v>3173</v>
      </c>
    </row>
    <row r="3126" spans="1:15">
      <c r="A3126" t="s">
        <v>1580</v>
      </c>
      <c r="E3126" s="8" t="s">
        <v>327</v>
      </c>
      <c r="F3126">
        <v>18.6416</v>
      </c>
      <c r="G3126" t="s">
        <v>3064</v>
      </c>
      <c r="H3126">
        <v>795</v>
      </c>
      <c r="I3126" t="s">
        <v>3115</v>
      </c>
      <c r="M3126" t="s">
        <v>3080</v>
      </c>
      <c r="N3126">
        <v>4.1757999999999997</v>
      </c>
      <c r="O3126" t="s">
        <v>3173</v>
      </c>
    </row>
    <row r="3127" spans="1:15">
      <c r="A3127" t="s">
        <v>1581</v>
      </c>
      <c r="E3127" s="8" t="s">
        <v>327</v>
      </c>
      <c r="F3127">
        <v>14.1762</v>
      </c>
      <c r="G3127" t="s">
        <v>3064</v>
      </c>
      <c r="H3127">
        <v>795</v>
      </c>
      <c r="I3127" t="s">
        <v>3115</v>
      </c>
      <c r="M3127" t="s">
        <v>3080</v>
      </c>
      <c r="N3127">
        <v>1.5832999999999999</v>
      </c>
      <c r="O3127" t="s">
        <v>3173</v>
      </c>
    </row>
    <row r="3128" spans="1:15">
      <c r="A3128" t="s">
        <v>1582</v>
      </c>
      <c r="C3128" s="8" t="s">
        <v>327</v>
      </c>
      <c r="F3128">
        <v>5.0133000000000001</v>
      </c>
      <c r="G3128" t="s">
        <v>3064</v>
      </c>
      <c r="H3128">
        <v>795</v>
      </c>
      <c r="I3128" t="s">
        <v>3115</v>
      </c>
      <c r="M3128" t="s">
        <v>3080</v>
      </c>
      <c r="N3128">
        <v>2.9969999999999999</v>
      </c>
      <c r="O3128" t="s">
        <v>3173</v>
      </c>
    </row>
    <row r="3129" spans="1:15">
      <c r="A3129" t="s">
        <v>1583</v>
      </c>
      <c r="C3129" s="8" t="s">
        <v>327</v>
      </c>
      <c r="F3129">
        <v>8.8247999999999998</v>
      </c>
      <c r="G3129" t="s">
        <v>3064</v>
      </c>
      <c r="H3129">
        <v>795</v>
      </c>
      <c r="I3129" t="s">
        <v>3115</v>
      </c>
      <c r="M3129" t="s">
        <v>3080</v>
      </c>
      <c r="N3129">
        <v>5.0176999999999996</v>
      </c>
      <c r="O3129" t="s">
        <v>3173</v>
      </c>
    </row>
    <row r="3130" spans="1:15">
      <c r="A3130" t="s">
        <v>1584</v>
      </c>
      <c r="E3130" s="8" t="s">
        <v>327</v>
      </c>
      <c r="F3130">
        <v>23.596900000000002</v>
      </c>
      <c r="G3130" t="s">
        <v>3064</v>
      </c>
      <c r="H3130">
        <v>795</v>
      </c>
      <c r="I3130" t="s">
        <v>3115</v>
      </c>
      <c r="M3130" t="s">
        <v>3080</v>
      </c>
      <c r="N3130">
        <v>0.27410000000000001</v>
      </c>
      <c r="O3130" t="s">
        <v>3173</v>
      </c>
    </row>
    <row r="3131" spans="1:15">
      <c r="A3131" t="s">
        <v>143</v>
      </c>
      <c r="C3131" s="8" t="s">
        <v>327</v>
      </c>
      <c r="F3131">
        <v>42.863199999999999</v>
      </c>
      <c r="G3131" t="s">
        <v>3064</v>
      </c>
      <c r="H3131">
        <v>795</v>
      </c>
      <c r="I3131" t="s">
        <v>3115</v>
      </c>
      <c r="M3131" t="s">
        <v>3080</v>
      </c>
      <c r="N3131">
        <v>33.448700000000002</v>
      </c>
      <c r="O3131" t="s">
        <v>3173</v>
      </c>
    </row>
    <row r="3132" spans="1:15">
      <c r="A3132" t="s">
        <v>1585</v>
      </c>
      <c r="C3132" s="8" t="s">
        <v>327</v>
      </c>
      <c r="F3132">
        <v>4.1357999999999997</v>
      </c>
      <c r="G3132" t="s">
        <v>3064</v>
      </c>
      <c r="H3132">
        <v>795</v>
      </c>
      <c r="I3132" t="s">
        <v>3115</v>
      </c>
      <c r="M3132" t="s">
        <v>3080</v>
      </c>
      <c r="N3132">
        <v>0.76619999999999999</v>
      </c>
      <c r="O3132" t="s">
        <v>3173</v>
      </c>
    </row>
    <row r="3133" spans="1:15">
      <c r="A3133" t="s">
        <v>1586</v>
      </c>
      <c r="C3133" s="8" t="s">
        <v>327</v>
      </c>
      <c r="F3133">
        <v>7.8851000000000004</v>
      </c>
      <c r="G3133" t="s">
        <v>3064</v>
      </c>
      <c r="H3133">
        <v>795</v>
      </c>
      <c r="I3133" t="s">
        <v>3115</v>
      </c>
      <c r="M3133" t="s">
        <v>3080</v>
      </c>
      <c r="N3133">
        <v>7.4581999999999997</v>
      </c>
      <c r="O3133" t="s">
        <v>3173</v>
      </c>
    </row>
    <row r="3134" spans="1:15">
      <c r="A3134" t="s">
        <v>1587</v>
      </c>
      <c r="C3134" s="8" t="s">
        <v>327</v>
      </c>
      <c r="F3134">
        <v>20.5944</v>
      </c>
      <c r="G3134" t="s">
        <v>3064</v>
      </c>
      <c r="H3134">
        <v>795</v>
      </c>
      <c r="I3134" t="s">
        <v>3115</v>
      </c>
      <c r="M3134" t="s">
        <v>3080</v>
      </c>
      <c r="N3134">
        <v>4.5336999999999996</v>
      </c>
      <c r="O3134" t="s">
        <v>3173</v>
      </c>
    </row>
    <row r="3135" spans="1:15">
      <c r="A3135" t="s">
        <v>1588</v>
      </c>
      <c r="C3135" s="8" t="s">
        <v>327</v>
      </c>
      <c r="F3135">
        <v>16.284400000000002</v>
      </c>
      <c r="G3135" t="s">
        <v>3064</v>
      </c>
      <c r="H3135">
        <v>795</v>
      </c>
      <c r="I3135" t="s">
        <v>3115</v>
      </c>
      <c r="M3135" t="s">
        <v>3080</v>
      </c>
      <c r="N3135">
        <v>5.0262000000000002</v>
      </c>
      <c r="O3135" t="s">
        <v>3173</v>
      </c>
    </row>
    <row r="3136" spans="1:15">
      <c r="A3136" t="s">
        <v>1588</v>
      </c>
      <c r="C3136" s="8" t="s">
        <v>327</v>
      </c>
      <c r="F3136">
        <v>16.284400000000002</v>
      </c>
      <c r="G3136" t="s">
        <v>3064</v>
      </c>
      <c r="H3136">
        <v>795</v>
      </c>
      <c r="I3136" t="s">
        <v>3115</v>
      </c>
      <c r="M3136" t="s">
        <v>3080</v>
      </c>
      <c r="N3136">
        <v>1.4883</v>
      </c>
      <c r="O3136" t="s">
        <v>3173</v>
      </c>
    </row>
    <row r="3137" spans="1:15">
      <c r="A3137" t="s">
        <v>144</v>
      </c>
      <c r="C3137" s="8" t="s">
        <v>327</v>
      </c>
      <c r="F3137">
        <v>12.3781</v>
      </c>
      <c r="G3137" t="s">
        <v>3064</v>
      </c>
      <c r="H3137">
        <v>795</v>
      </c>
      <c r="I3137" t="s">
        <v>3115</v>
      </c>
      <c r="M3137" t="s">
        <v>3080</v>
      </c>
      <c r="N3137">
        <v>3.3321999999999998</v>
      </c>
      <c r="O3137" t="s">
        <v>3173</v>
      </c>
    </row>
    <row r="3138" spans="1:15">
      <c r="A3138" t="s">
        <v>1589</v>
      </c>
      <c r="C3138" s="8" t="s">
        <v>327</v>
      </c>
      <c r="F3138">
        <v>2.3892000000000002</v>
      </c>
      <c r="G3138" t="s">
        <v>3064</v>
      </c>
      <c r="H3138">
        <v>795</v>
      </c>
      <c r="I3138" t="s">
        <v>3115</v>
      </c>
      <c r="M3138" t="s">
        <v>3080</v>
      </c>
      <c r="N3138">
        <v>2.2887</v>
      </c>
      <c r="O3138" t="s">
        <v>3173</v>
      </c>
    </row>
    <row r="3139" spans="1:15">
      <c r="A3139" t="s">
        <v>1590</v>
      </c>
      <c r="C3139" s="8" t="s">
        <v>327</v>
      </c>
      <c r="F3139">
        <v>2.7839999999999998</v>
      </c>
      <c r="G3139" t="s">
        <v>3064</v>
      </c>
      <c r="H3139">
        <v>795</v>
      </c>
      <c r="I3139" t="s">
        <v>3115</v>
      </c>
      <c r="M3139" t="s">
        <v>3080</v>
      </c>
      <c r="N3139">
        <v>1.2617</v>
      </c>
      <c r="O3139" t="s">
        <v>3173</v>
      </c>
    </row>
    <row r="3140" spans="1:15">
      <c r="A3140" t="s">
        <v>145</v>
      </c>
      <c r="C3140" s="8" t="s">
        <v>327</v>
      </c>
      <c r="F3140">
        <v>18.065000000000001</v>
      </c>
      <c r="G3140" t="s">
        <v>3064</v>
      </c>
      <c r="H3140">
        <v>795</v>
      </c>
      <c r="I3140" t="s">
        <v>3115</v>
      </c>
      <c r="M3140" t="s">
        <v>3080</v>
      </c>
      <c r="N3140">
        <v>4.2502000000000004</v>
      </c>
      <c r="O3140" t="s">
        <v>3173</v>
      </c>
    </row>
    <row r="3141" spans="1:15">
      <c r="A3141" t="s">
        <v>146</v>
      </c>
      <c r="F3141">
        <v>6.1220999999999997</v>
      </c>
      <c r="G3141" t="s">
        <v>3064</v>
      </c>
      <c r="H3141">
        <v>795</v>
      </c>
      <c r="I3141" t="s">
        <v>3115</v>
      </c>
      <c r="M3141" t="s">
        <v>3080</v>
      </c>
      <c r="N3141">
        <v>0.25069999999999998</v>
      </c>
      <c r="O3141" t="s">
        <v>3173</v>
      </c>
    </row>
    <row r="3142" spans="1:15">
      <c r="A3142" t="s">
        <v>1591</v>
      </c>
      <c r="C3142" s="8" t="s">
        <v>327</v>
      </c>
      <c r="F3142">
        <v>21.3491</v>
      </c>
      <c r="G3142" t="s">
        <v>3064</v>
      </c>
      <c r="H3142">
        <v>795</v>
      </c>
      <c r="I3142" t="s">
        <v>3115</v>
      </c>
      <c r="M3142" t="s">
        <v>3080</v>
      </c>
      <c r="N3142">
        <v>20.9831</v>
      </c>
      <c r="O3142" t="s">
        <v>3173</v>
      </c>
    </row>
    <row r="3143" spans="1:15">
      <c r="A3143" t="s">
        <v>147</v>
      </c>
      <c r="C3143" s="8" t="s">
        <v>327</v>
      </c>
      <c r="F3143">
        <v>12.7432</v>
      </c>
      <c r="G3143" t="s">
        <v>3064</v>
      </c>
      <c r="H3143">
        <v>795</v>
      </c>
      <c r="I3143" t="s">
        <v>3115</v>
      </c>
      <c r="M3143" t="s">
        <v>3080</v>
      </c>
      <c r="N3143">
        <v>4.3385999999999996</v>
      </c>
      <c r="O3143" t="s">
        <v>3173</v>
      </c>
    </row>
    <row r="3144" spans="1:15">
      <c r="A3144" t="s">
        <v>1592</v>
      </c>
      <c r="C3144" s="8" t="s">
        <v>327</v>
      </c>
      <c r="F3144">
        <v>4.2858999999999998</v>
      </c>
      <c r="G3144" t="s">
        <v>3064</v>
      </c>
      <c r="H3144">
        <v>795</v>
      </c>
      <c r="I3144" t="s">
        <v>3115</v>
      </c>
      <c r="M3144" t="s">
        <v>3080</v>
      </c>
      <c r="N3144">
        <v>0.157</v>
      </c>
      <c r="O3144" t="s">
        <v>3173</v>
      </c>
    </row>
    <row r="3145" spans="1:15">
      <c r="A3145" t="s">
        <v>1593</v>
      </c>
      <c r="F3145">
        <v>2.4723000000000002</v>
      </c>
      <c r="G3145" t="s">
        <v>3064</v>
      </c>
      <c r="H3145">
        <v>795</v>
      </c>
      <c r="I3145" t="s">
        <v>3115</v>
      </c>
      <c r="M3145" t="s">
        <v>3080</v>
      </c>
      <c r="N3145">
        <v>2.4106000000000001</v>
      </c>
      <c r="O3145" t="s">
        <v>3173</v>
      </c>
    </row>
    <row r="3146" spans="1:15">
      <c r="A3146" t="s">
        <v>1594</v>
      </c>
      <c r="F3146">
        <v>9.8748000000000005</v>
      </c>
      <c r="G3146" t="s">
        <v>3064</v>
      </c>
      <c r="H3146">
        <v>795</v>
      </c>
      <c r="I3146" t="s">
        <v>3115</v>
      </c>
      <c r="M3146" t="s">
        <v>3080</v>
      </c>
      <c r="N3146">
        <v>9.8748000000000005</v>
      </c>
      <c r="O3146" t="s">
        <v>3173</v>
      </c>
    </row>
    <row r="3147" spans="1:15">
      <c r="A3147" t="s">
        <v>1595</v>
      </c>
      <c r="F3147">
        <v>6.5862999999999996</v>
      </c>
      <c r="G3147" t="s">
        <v>3064</v>
      </c>
      <c r="H3147">
        <v>795</v>
      </c>
      <c r="I3147" t="s">
        <v>3115</v>
      </c>
      <c r="M3147" t="s">
        <v>3080</v>
      </c>
      <c r="N3147">
        <v>1.8004</v>
      </c>
      <c r="O3147" t="s">
        <v>3173</v>
      </c>
    </row>
    <row r="3148" spans="1:15">
      <c r="A3148" t="s">
        <v>272</v>
      </c>
      <c r="C3148" s="8" t="s">
        <v>327</v>
      </c>
      <c r="F3148">
        <v>5.6919000000000004</v>
      </c>
      <c r="G3148" t="s">
        <v>3064</v>
      </c>
      <c r="H3148">
        <v>795</v>
      </c>
      <c r="I3148" t="s">
        <v>3115</v>
      </c>
      <c r="M3148" t="s">
        <v>3080</v>
      </c>
      <c r="N3148">
        <v>3.6501000000000001</v>
      </c>
      <c r="O3148" t="s">
        <v>3173</v>
      </c>
    </row>
    <row r="3149" spans="1:15">
      <c r="A3149" t="s">
        <v>1596</v>
      </c>
      <c r="F3149">
        <v>4.3856999999999999</v>
      </c>
      <c r="G3149" t="s">
        <v>3064</v>
      </c>
      <c r="H3149">
        <v>795</v>
      </c>
      <c r="I3149" t="s">
        <v>3115</v>
      </c>
      <c r="M3149" t="s">
        <v>3080</v>
      </c>
      <c r="N3149">
        <v>4.2682000000000002</v>
      </c>
      <c r="O3149" t="s">
        <v>3173</v>
      </c>
    </row>
    <row r="3150" spans="1:15">
      <c r="A3150" t="s">
        <v>1597</v>
      </c>
      <c r="F3150">
        <v>15.381500000000001</v>
      </c>
      <c r="G3150" t="s">
        <v>3064</v>
      </c>
      <c r="H3150">
        <v>795</v>
      </c>
      <c r="I3150" t="s">
        <v>3115</v>
      </c>
      <c r="M3150" t="s">
        <v>3080</v>
      </c>
      <c r="N3150">
        <v>2.5657999999999999</v>
      </c>
      <c r="O3150" t="s">
        <v>3173</v>
      </c>
    </row>
    <row r="3151" spans="1:15">
      <c r="A3151" t="s">
        <v>273</v>
      </c>
      <c r="F3151">
        <v>5.3974000000000002</v>
      </c>
      <c r="G3151" t="s">
        <v>3064</v>
      </c>
      <c r="H3151">
        <v>795</v>
      </c>
      <c r="I3151" t="s">
        <v>3115</v>
      </c>
      <c r="M3151" t="s">
        <v>3080</v>
      </c>
      <c r="N3151">
        <v>0.14799999999999999</v>
      </c>
      <c r="O3151" t="s">
        <v>3173</v>
      </c>
    </row>
    <row r="3152" spans="1:15">
      <c r="A3152" t="s">
        <v>1598</v>
      </c>
      <c r="C3152" s="8" t="s">
        <v>327</v>
      </c>
      <c r="F3152">
        <v>4.3202999999999996</v>
      </c>
      <c r="G3152" t="s">
        <v>3064</v>
      </c>
      <c r="H3152">
        <v>795</v>
      </c>
      <c r="I3152" t="s">
        <v>3115</v>
      </c>
      <c r="M3152" t="s">
        <v>3080</v>
      </c>
      <c r="N3152">
        <v>0.4224</v>
      </c>
      <c r="O3152" t="s">
        <v>3173</v>
      </c>
    </row>
    <row r="3153" spans="1:15">
      <c r="A3153" t="s">
        <v>1599</v>
      </c>
      <c r="C3153" s="8" t="s">
        <v>327</v>
      </c>
      <c r="F3153">
        <v>11.696999999999999</v>
      </c>
      <c r="G3153" t="s">
        <v>3064</v>
      </c>
      <c r="H3153">
        <v>795</v>
      </c>
      <c r="I3153" t="s">
        <v>3115</v>
      </c>
      <c r="M3153" t="s">
        <v>3080</v>
      </c>
      <c r="N3153">
        <v>0.82920000000000005</v>
      </c>
      <c r="O3153" t="s">
        <v>3173</v>
      </c>
    </row>
    <row r="3154" spans="1:15">
      <c r="A3154" t="s">
        <v>1599</v>
      </c>
      <c r="C3154" s="8" t="s">
        <v>327</v>
      </c>
      <c r="F3154">
        <v>11.696999999999999</v>
      </c>
      <c r="G3154" t="s">
        <v>3064</v>
      </c>
      <c r="H3154">
        <v>795</v>
      </c>
      <c r="I3154" t="s">
        <v>3115</v>
      </c>
      <c r="M3154" t="s">
        <v>3080</v>
      </c>
      <c r="N3154">
        <v>0.1822</v>
      </c>
      <c r="O3154" t="s">
        <v>3173</v>
      </c>
    </row>
    <row r="3155" spans="1:15">
      <c r="A3155" t="s">
        <v>1600</v>
      </c>
      <c r="F3155">
        <v>4.9736000000000002</v>
      </c>
      <c r="G3155" t="s">
        <v>3064</v>
      </c>
      <c r="H3155">
        <v>795</v>
      </c>
      <c r="I3155" t="s">
        <v>3115</v>
      </c>
      <c r="M3155" t="s">
        <v>3080</v>
      </c>
      <c r="N3155">
        <v>0.1724</v>
      </c>
      <c r="O3155" t="s">
        <v>3173</v>
      </c>
    </row>
    <row r="3156" spans="1:15">
      <c r="A3156" t="s">
        <v>1601</v>
      </c>
      <c r="C3156" s="8" t="s">
        <v>327</v>
      </c>
      <c r="F3156">
        <v>8.5152999999999999</v>
      </c>
      <c r="G3156" t="s">
        <v>3064</v>
      </c>
      <c r="H3156">
        <v>795</v>
      </c>
      <c r="I3156" t="s">
        <v>3115</v>
      </c>
      <c r="M3156" t="s">
        <v>3080</v>
      </c>
      <c r="N3156">
        <v>8.4901</v>
      </c>
      <c r="O3156" t="s">
        <v>3173</v>
      </c>
    </row>
    <row r="3157" spans="1:15">
      <c r="A3157" t="s">
        <v>1602</v>
      </c>
      <c r="C3157" s="8" t="s">
        <v>327</v>
      </c>
      <c r="F3157">
        <v>2.8123</v>
      </c>
      <c r="G3157" t="s">
        <v>3064</v>
      </c>
      <c r="H3157">
        <v>795</v>
      </c>
      <c r="I3157" t="s">
        <v>3115</v>
      </c>
      <c r="M3157" t="s">
        <v>3080</v>
      </c>
      <c r="N3157">
        <v>0.47820000000000001</v>
      </c>
      <c r="O3157" t="s">
        <v>3173</v>
      </c>
    </row>
    <row r="3158" spans="1:15">
      <c r="A3158" t="s">
        <v>274</v>
      </c>
      <c r="F3158">
        <v>12.449</v>
      </c>
      <c r="G3158" t="s">
        <v>3064</v>
      </c>
      <c r="H3158">
        <v>795</v>
      </c>
      <c r="I3158" t="s">
        <v>3115</v>
      </c>
      <c r="M3158" t="s">
        <v>3080</v>
      </c>
      <c r="N3158">
        <v>4.1595000000000004</v>
      </c>
      <c r="O3158" t="s">
        <v>3173</v>
      </c>
    </row>
    <row r="3159" spans="1:15">
      <c r="A3159" t="s">
        <v>1603</v>
      </c>
      <c r="E3159" s="8" t="s">
        <v>327</v>
      </c>
      <c r="F3159">
        <v>13.126200000000001</v>
      </c>
      <c r="G3159" t="s">
        <v>3064</v>
      </c>
      <c r="H3159">
        <v>795</v>
      </c>
      <c r="I3159" t="s">
        <v>3115</v>
      </c>
      <c r="M3159" t="s">
        <v>3080</v>
      </c>
      <c r="N3159">
        <v>8.6294000000000004</v>
      </c>
      <c r="O3159" t="s">
        <v>3173</v>
      </c>
    </row>
    <row r="3160" spans="1:15">
      <c r="A3160" t="s">
        <v>1606</v>
      </c>
      <c r="B3160" s="8" t="s">
        <v>327</v>
      </c>
      <c r="C3160" s="8" t="s">
        <v>327</v>
      </c>
      <c r="F3160">
        <v>4.5281000000000002</v>
      </c>
      <c r="G3160" t="s">
        <v>3064</v>
      </c>
      <c r="H3160">
        <v>795</v>
      </c>
      <c r="I3160" t="s">
        <v>3115</v>
      </c>
      <c r="M3160" t="s">
        <v>3080</v>
      </c>
      <c r="N3160">
        <v>1.9142999999999999</v>
      </c>
      <c r="O3160" t="s">
        <v>3173</v>
      </c>
    </row>
    <row r="3161" spans="1:15">
      <c r="A3161" t="s">
        <v>1607</v>
      </c>
      <c r="B3161" s="8" t="s">
        <v>327</v>
      </c>
      <c r="C3161" s="8" t="s">
        <v>327</v>
      </c>
      <c r="F3161">
        <v>0.94610000000000005</v>
      </c>
      <c r="G3161" t="s">
        <v>3064</v>
      </c>
      <c r="H3161">
        <v>795</v>
      </c>
      <c r="I3161" t="s">
        <v>3115</v>
      </c>
      <c r="M3161" t="s">
        <v>3080</v>
      </c>
      <c r="N3161">
        <v>0.37730000000000002</v>
      </c>
      <c r="O3161" t="s">
        <v>3173</v>
      </c>
    </row>
    <row r="3162" spans="1:15">
      <c r="A3162" t="s">
        <v>1608</v>
      </c>
      <c r="C3162" s="8" t="s">
        <v>327</v>
      </c>
      <c r="F3162">
        <v>1.3569</v>
      </c>
      <c r="G3162" t="s">
        <v>3064</v>
      </c>
      <c r="H3162">
        <v>795</v>
      </c>
      <c r="I3162" t="s">
        <v>3115</v>
      </c>
      <c r="M3162" t="s">
        <v>3080</v>
      </c>
      <c r="N3162">
        <v>0.78659999999999997</v>
      </c>
      <c r="O3162" t="s">
        <v>3173</v>
      </c>
    </row>
    <row r="3163" spans="1:15">
      <c r="A3163" t="s">
        <v>1609</v>
      </c>
      <c r="C3163" s="8" t="s">
        <v>327</v>
      </c>
      <c r="F3163">
        <v>16.185700000000001</v>
      </c>
      <c r="G3163" t="s">
        <v>3064</v>
      </c>
      <c r="H3163">
        <v>795</v>
      </c>
      <c r="I3163" t="s">
        <v>3115</v>
      </c>
      <c r="M3163" t="s">
        <v>3080</v>
      </c>
      <c r="N3163">
        <v>0.58240000000000003</v>
      </c>
      <c r="O3163" t="s">
        <v>3173</v>
      </c>
    </row>
    <row r="3164" spans="1:15">
      <c r="A3164" t="s">
        <v>1610</v>
      </c>
      <c r="B3164" s="8" t="s">
        <v>327</v>
      </c>
      <c r="C3164" s="8" t="s">
        <v>327</v>
      </c>
      <c r="F3164">
        <v>3.25</v>
      </c>
      <c r="G3164" t="s">
        <v>3064</v>
      </c>
      <c r="H3164">
        <v>795</v>
      </c>
      <c r="I3164" t="s">
        <v>3115</v>
      </c>
      <c r="M3164" t="s">
        <v>3080</v>
      </c>
      <c r="N3164">
        <v>2.3704999999999998</v>
      </c>
      <c r="O3164" t="s">
        <v>3173</v>
      </c>
    </row>
    <row r="3165" spans="1:15">
      <c r="A3165" t="s">
        <v>1611</v>
      </c>
      <c r="C3165" s="8" t="s">
        <v>327</v>
      </c>
      <c r="F3165">
        <v>3.0522999999999998</v>
      </c>
      <c r="G3165" t="s">
        <v>3064</v>
      </c>
      <c r="H3165">
        <v>795</v>
      </c>
      <c r="I3165" t="s">
        <v>3115</v>
      </c>
      <c r="M3165" t="s">
        <v>3080</v>
      </c>
      <c r="N3165">
        <v>3.0522999999999998</v>
      </c>
      <c r="O3165" t="s">
        <v>3173</v>
      </c>
    </row>
    <row r="3166" spans="1:15">
      <c r="A3166" t="s">
        <v>1612</v>
      </c>
      <c r="B3166" s="8" t="s">
        <v>327</v>
      </c>
      <c r="C3166" s="8" t="s">
        <v>327</v>
      </c>
      <c r="F3166">
        <v>3.5594000000000001</v>
      </c>
      <c r="G3166" t="s">
        <v>3064</v>
      </c>
      <c r="H3166">
        <v>795</v>
      </c>
      <c r="I3166" t="s">
        <v>3115</v>
      </c>
      <c r="M3166" t="s">
        <v>3080</v>
      </c>
      <c r="N3166">
        <v>0.85060000000000002</v>
      </c>
      <c r="O3166" t="s">
        <v>3173</v>
      </c>
    </row>
    <row r="3167" spans="1:15">
      <c r="A3167" t="s">
        <v>1613</v>
      </c>
      <c r="B3167" s="8" t="s">
        <v>327</v>
      </c>
      <c r="C3167" s="8" t="s">
        <v>327</v>
      </c>
      <c r="F3167">
        <v>3.4316</v>
      </c>
      <c r="G3167" t="s">
        <v>3064</v>
      </c>
      <c r="H3167">
        <v>795</v>
      </c>
      <c r="I3167" t="s">
        <v>3115</v>
      </c>
      <c r="M3167" t="s">
        <v>3080</v>
      </c>
      <c r="N3167">
        <v>3.2955000000000001</v>
      </c>
      <c r="O3167" t="s">
        <v>3173</v>
      </c>
    </row>
    <row r="3168" spans="1:15">
      <c r="A3168" t="s">
        <v>1614</v>
      </c>
      <c r="C3168" s="8" t="s">
        <v>327</v>
      </c>
      <c r="F3168">
        <v>7.2933000000000003</v>
      </c>
      <c r="G3168" t="s">
        <v>3064</v>
      </c>
      <c r="H3168">
        <v>795</v>
      </c>
      <c r="I3168" t="s">
        <v>3115</v>
      </c>
      <c r="M3168" t="s">
        <v>3080</v>
      </c>
      <c r="N3168">
        <v>3.1848999999999998</v>
      </c>
      <c r="O3168" t="s">
        <v>3173</v>
      </c>
    </row>
    <row r="3169" spans="1:15">
      <c r="A3169" t="s">
        <v>1615</v>
      </c>
      <c r="C3169" s="8" t="s">
        <v>327</v>
      </c>
      <c r="F3169">
        <v>7.6439000000000004</v>
      </c>
      <c r="G3169" t="s">
        <v>3064</v>
      </c>
      <c r="H3169">
        <v>795</v>
      </c>
      <c r="I3169" t="s">
        <v>3115</v>
      </c>
      <c r="M3169" t="s">
        <v>3080</v>
      </c>
      <c r="N3169">
        <v>6.3080999999999996</v>
      </c>
      <c r="O3169" t="s">
        <v>3173</v>
      </c>
    </row>
    <row r="3170" spans="1:15">
      <c r="A3170" t="s">
        <v>1616</v>
      </c>
      <c r="C3170" s="8" t="s">
        <v>327</v>
      </c>
      <c r="F3170">
        <v>14.6107</v>
      </c>
      <c r="G3170" t="s">
        <v>3064</v>
      </c>
      <c r="H3170">
        <v>795</v>
      </c>
      <c r="I3170" t="s">
        <v>3115</v>
      </c>
      <c r="M3170" t="s">
        <v>3080</v>
      </c>
      <c r="N3170">
        <v>3.9773000000000001</v>
      </c>
      <c r="O3170" t="s">
        <v>3173</v>
      </c>
    </row>
    <row r="3171" spans="1:15">
      <c r="A3171" t="s">
        <v>1618</v>
      </c>
      <c r="C3171" s="8" t="s">
        <v>327</v>
      </c>
      <c r="F3171">
        <v>12.958600000000001</v>
      </c>
      <c r="G3171" t="s">
        <v>3064</v>
      </c>
      <c r="H3171">
        <v>795</v>
      </c>
      <c r="I3171" t="s">
        <v>3115</v>
      </c>
      <c r="M3171" t="s">
        <v>3080</v>
      </c>
      <c r="N3171">
        <v>12.562900000000001</v>
      </c>
      <c r="O3171" t="s">
        <v>3173</v>
      </c>
    </row>
    <row r="3172" spans="1:15">
      <c r="A3172" t="s">
        <v>1622</v>
      </c>
      <c r="F3172">
        <v>18.332899999999999</v>
      </c>
      <c r="G3172" t="s">
        <v>3064</v>
      </c>
      <c r="H3172">
        <v>795</v>
      </c>
      <c r="I3172" t="s">
        <v>3115</v>
      </c>
      <c r="M3172" t="s">
        <v>3080</v>
      </c>
      <c r="N3172">
        <v>4.2695999999999996</v>
      </c>
      <c r="O3172" t="s">
        <v>3173</v>
      </c>
    </row>
    <row r="3173" spans="1:15">
      <c r="A3173" t="s">
        <v>1623</v>
      </c>
      <c r="F3173">
        <v>46.624400000000001</v>
      </c>
      <c r="G3173" t="s">
        <v>3064</v>
      </c>
      <c r="H3173">
        <v>795</v>
      </c>
      <c r="I3173" t="s">
        <v>3115</v>
      </c>
      <c r="M3173" t="s">
        <v>3080</v>
      </c>
      <c r="N3173">
        <v>0.40710000000000002</v>
      </c>
      <c r="O3173" t="s">
        <v>3173</v>
      </c>
    </row>
    <row r="3174" spans="1:15">
      <c r="A3174" t="s">
        <v>1626</v>
      </c>
      <c r="B3174" s="8" t="s">
        <v>327</v>
      </c>
      <c r="E3174" s="8" t="s">
        <v>327</v>
      </c>
      <c r="F3174">
        <v>2.0638999999999998</v>
      </c>
      <c r="G3174" t="s">
        <v>3064</v>
      </c>
      <c r="H3174">
        <v>795</v>
      </c>
      <c r="I3174" t="s">
        <v>3115</v>
      </c>
      <c r="M3174" t="s">
        <v>3080</v>
      </c>
      <c r="N3174">
        <v>0.1709</v>
      </c>
      <c r="O3174" t="s">
        <v>3173</v>
      </c>
    </row>
    <row r="3175" spans="1:15">
      <c r="A3175" t="s">
        <v>1627</v>
      </c>
      <c r="B3175" s="8" t="s">
        <v>327</v>
      </c>
      <c r="E3175" s="8" t="s">
        <v>327</v>
      </c>
      <c r="F3175">
        <v>5.6292</v>
      </c>
      <c r="G3175" t="s">
        <v>3064</v>
      </c>
      <c r="H3175">
        <v>795</v>
      </c>
      <c r="I3175" t="s">
        <v>3115</v>
      </c>
      <c r="M3175" t="s">
        <v>3080</v>
      </c>
      <c r="N3175">
        <v>0.52049999999999996</v>
      </c>
      <c r="O3175" t="s">
        <v>3173</v>
      </c>
    </row>
    <row r="3176" spans="1:15">
      <c r="A3176" t="s">
        <v>1628</v>
      </c>
      <c r="B3176" s="8" t="s">
        <v>327</v>
      </c>
      <c r="C3176" s="8" t="s">
        <v>327</v>
      </c>
      <c r="F3176">
        <v>11.1462</v>
      </c>
      <c r="G3176" t="s">
        <v>3064</v>
      </c>
      <c r="H3176">
        <v>795</v>
      </c>
      <c r="I3176" t="s">
        <v>3115</v>
      </c>
      <c r="M3176" t="s">
        <v>3080</v>
      </c>
      <c r="N3176">
        <v>7.3437999999999999</v>
      </c>
      <c r="O3176" t="s">
        <v>3173</v>
      </c>
    </row>
    <row r="3177" spans="1:15">
      <c r="A3177" t="s">
        <v>1629</v>
      </c>
      <c r="B3177" s="8" t="s">
        <v>327</v>
      </c>
      <c r="C3177" s="8" t="s">
        <v>327</v>
      </c>
      <c r="F3177">
        <v>1.5716000000000001</v>
      </c>
      <c r="G3177" t="s">
        <v>3064</v>
      </c>
      <c r="H3177">
        <v>795</v>
      </c>
      <c r="I3177" t="s">
        <v>3115</v>
      </c>
      <c r="M3177" t="s">
        <v>3080</v>
      </c>
      <c r="N3177">
        <v>0.93859999999999999</v>
      </c>
      <c r="O3177" t="s">
        <v>3173</v>
      </c>
    </row>
    <row r="3178" spans="1:15">
      <c r="A3178" t="s">
        <v>154</v>
      </c>
      <c r="E3178" s="8" t="s">
        <v>327</v>
      </c>
      <c r="F3178">
        <v>11.666399999999999</v>
      </c>
      <c r="G3178" t="s">
        <v>3064</v>
      </c>
      <c r="H3178">
        <v>795</v>
      </c>
      <c r="I3178" t="s">
        <v>3115</v>
      </c>
      <c r="M3178" t="s">
        <v>3080</v>
      </c>
      <c r="N3178">
        <v>2.0000000000000001E-4</v>
      </c>
      <c r="O3178" t="s">
        <v>3173</v>
      </c>
    </row>
    <row r="3179" spans="1:15">
      <c r="A3179" t="s">
        <v>805</v>
      </c>
      <c r="C3179" s="8" t="s">
        <v>327</v>
      </c>
      <c r="E3179" s="8" t="s">
        <v>327</v>
      </c>
      <c r="F3179">
        <v>6.6441999999999997</v>
      </c>
      <c r="G3179" t="s">
        <v>3064</v>
      </c>
      <c r="H3179">
        <v>803</v>
      </c>
      <c r="I3179" t="s">
        <v>3122</v>
      </c>
      <c r="M3179" t="s">
        <v>3080</v>
      </c>
      <c r="N3179">
        <v>3.1497999999999999</v>
      </c>
      <c r="O3179" t="s">
        <v>3173</v>
      </c>
    </row>
    <row r="3180" spans="1:15">
      <c r="A3180" t="s">
        <v>807</v>
      </c>
      <c r="B3180" s="8" t="s">
        <v>327</v>
      </c>
      <c r="C3180" s="8" t="s">
        <v>327</v>
      </c>
      <c r="F3180">
        <v>7.4629000000000003</v>
      </c>
      <c r="G3180" t="s">
        <v>3064</v>
      </c>
      <c r="H3180">
        <v>803</v>
      </c>
      <c r="I3180" t="s">
        <v>3122</v>
      </c>
      <c r="M3180" t="s">
        <v>3080</v>
      </c>
      <c r="N3180">
        <v>0.53320000000000001</v>
      </c>
      <c r="O3180" t="s">
        <v>3173</v>
      </c>
    </row>
    <row r="3181" spans="1:15">
      <c r="A3181" t="s">
        <v>807</v>
      </c>
      <c r="B3181" s="8" t="s">
        <v>327</v>
      </c>
      <c r="C3181" s="8" t="s">
        <v>327</v>
      </c>
      <c r="F3181">
        <v>7.4629000000000003</v>
      </c>
      <c r="G3181" t="s">
        <v>3064</v>
      </c>
      <c r="H3181">
        <v>803</v>
      </c>
      <c r="I3181" t="s">
        <v>3122</v>
      </c>
      <c r="M3181" t="s">
        <v>3080</v>
      </c>
      <c r="N3181">
        <v>0.51229999999999998</v>
      </c>
      <c r="O3181" t="s">
        <v>3173</v>
      </c>
    </row>
    <row r="3182" spans="1:15">
      <c r="A3182" t="s">
        <v>809</v>
      </c>
      <c r="E3182" s="8" t="s">
        <v>327</v>
      </c>
      <c r="F3182">
        <v>8.8026999999999997</v>
      </c>
      <c r="G3182" t="s">
        <v>3064</v>
      </c>
      <c r="H3182">
        <v>803</v>
      </c>
      <c r="I3182" t="s">
        <v>3122</v>
      </c>
      <c r="M3182" t="s">
        <v>3080</v>
      </c>
      <c r="N3182">
        <v>0.22539999999999999</v>
      </c>
      <c r="O3182" t="s">
        <v>3173</v>
      </c>
    </row>
    <row r="3183" spans="1:15">
      <c r="A3183" t="s">
        <v>811</v>
      </c>
      <c r="C3183" s="8" t="s">
        <v>327</v>
      </c>
      <c r="F3183">
        <v>35.104100000000003</v>
      </c>
      <c r="G3183" t="s">
        <v>3064</v>
      </c>
      <c r="H3183">
        <v>803</v>
      </c>
      <c r="I3183" t="s">
        <v>3122</v>
      </c>
      <c r="M3183" t="s">
        <v>3080</v>
      </c>
      <c r="N3183">
        <v>5.593</v>
      </c>
      <c r="O3183" t="s">
        <v>3173</v>
      </c>
    </row>
    <row r="3184" spans="1:15">
      <c r="A3184" t="s">
        <v>815</v>
      </c>
      <c r="B3184" s="8" t="s">
        <v>327</v>
      </c>
      <c r="C3184" s="8" t="s">
        <v>327</v>
      </c>
      <c r="F3184">
        <v>1.498</v>
      </c>
      <c r="G3184" t="s">
        <v>3064</v>
      </c>
      <c r="H3184">
        <v>803</v>
      </c>
      <c r="I3184" t="s">
        <v>3122</v>
      </c>
      <c r="M3184" t="s">
        <v>3080</v>
      </c>
      <c r="N3184">
        <v>0.26879999999999998</v>
      </c>
      <c r="O3184" t="s">
        <v>3173</v>
      </c>
    </row>
    <row r="3185" spans="1:15">
      <c r="A3185" t="s">
        <v>816</v>
      </c>
      <c r="E3185" s="8" t="s">
        <v>327</v>
      </c>
      <c r="F3185">
        <v>2.0001000000000002</v>
      </c>
      <c r="G3185" t="s">
        <v>3064</v>
      </c>
      <c r="H3185">
        <v>803</v>
      </c>
      <c r="I3185" t="s">
        <v>3122</v>
      </c>
      <c r="M3185" t="s">
        <v>3080</v>
      </c>
      <c r="N3185">
        <v>0.17169999999999999</v>
      </c>
      <c r="O3185" t="s">
        <v>3173</v>
      </c>
    </row>
    <row r="3186" spans="1:15">
      <c r="A3186" t="s">
        <v>833</v>
      </c>
      <c r="B3186" s="8" t="s">
        <v>327</v>
      </c>
      <c r="E3186" s="8" t="s">
        <v>327</v>
      </c>
      <c r="F3186">
        <v>6.8867000000000003</v>
      </c>
      <c r="G3186" t="s">
        <v>3064</v>
      </c>
      <c r="H3186">
        <v>803</v>
      </c>
      <c r="I3186" t="s">
        <v>3122</v>
      </c>
      <c r="M3186" t="s">
        <v>3080</v>
      </c>
      <c r="N3186">
        <v>5.9463999999999997</v>
      </c>
      <c r="O3186" t="s">
        <v>3173</v>
      </c>
    </row>
    <row r="3187" spans="1:15">
      <c r="A3187" t="s">
        <v>836</v>
      </c>
      <c r="B3187" s="8" t="s">
        <v>327</v>
      </c>
      <c r="C3187" s="8" t="s">
        <v>327</v>
      </c>
      <c r="F3187">
        <v>3.2225000000000001</v>
      </c>
      <c r="G3187" t="s">
        <v>3064</v>
      </c>
      <c r="H3187">
        <v>803</v>
      </c>
      <c r="I3187" t="s">
        <v>3122</v>
      </c>
      <c r="M3187" t="s">
        <v>3080</v>
      </c>
      <c r="N3187">
        <v>0.79510000000000003</v>
      </c>
      <c r="O3187" t="s">
        <v>3173</v>
      </c>
    </row>
    <row r="3188" spans="1:15">
      <c r="A3188" t="s">
        <v>840</v>
      </c>
      <c r="C3188" s="8" t="s">
        <v>327</v>
      </c>
      <c r="F3188">
        <v>2.2643</v>
      </c>
      <c r="G3188" t="s">
        <v>3064</v>
      </c>
      <c r="H3188">
        <v>803</v>
      </c>
      <c r="I3188" t="s">
        <v>3122</v>
      </c>
      <c r="M3188" t="s">
        <v>3080</v>
      </c>
      <c r="N3188">
        <v>0.51919999999999999</v>
      </c>
      <c r="O3188" t="s">
        <v>3173</v>
      </c>
    </row>
    <row r="3189" spans="1:15">
      <c r="A3189" t="s">
        <v>841</v>
      </c>
      <c r="B3189" s="8" t="s">
        <v>327</v>
      </c>
      <c r="E3189" s="8" t="s">
        <v>327</v>
      </c>
      <c r="F3189">
        <v>0.77890000000000004</v>
      </c>
      <c r="G3189" t="s">
        <v>3064</v>
      </c>
      <c r="H3189">
        <v>803</v>
      </c>
      <c r="I3189" t="s">
        <v>3122</v>
      </c>
      <c r="M3189" t="s">
        <v>3080</v>
      </c>
      <c r="N3189">
        <v>0.25169999999999998</v>
      </c>
      <c r="O3189" t="s">
        <v>3173</v>
      </c>
    </row>
    <row r="3190" spans="1:15">
      <c r="A3190" t="s">
        <v>842</v>
      </c>
      <c r="E3190" s="8" t="s">
        <v>327</v>
      </c>
      <c r="F3190">
        <v>1.2139</v>
      </c>
      <c r="G3190" t="s">
        <v>3064</v>
      </c>
      <c r="H3190">
        <v>803</v>
      </c>
      <c r="I3190" t="s">
        <v>3122</v>
      </c>
      <c r="M3190" t="s">
        <v>3080</v>
      </c>
      <c r="N3190">
        <v>1.0378000000000001</v>
      </c>
      <c r="O3190" t="s">
        <v>3173</v>
      </c>
    </row>
    <row r="3191" spans="1:15">
      <c r="A3191" t="s">
        <v>843</v>
      </c>
      <c r="E3191" s="8" t="s">
        <v>327</v>
      </c>
      <c r="F3191">
        <v>0.26650000000000001</v>
      </c>
      <c r="G3191" t="s">
        <v>3064</v>
      </c>
      <c r="H3191">
        <v>803</v>
      </c>
      <c r="I3191" t="s">
        <v>3122</v>
      </c>
      <c r="M3191" t="s">
        <v>3080</v>
      </c>
      <c r="N3191">
        <v>0.2303</v>
      </c>
      <c r="O3191" t="s">
        <v>3173</v>
      </c>
    </row>
    <row r="3192" spans="1:15">
      <c r="A3192" t="s">
        <v>844</v>
      </c>
      <c r="E3192" s="8" t="s">
        <v>327</v>
      </c>
      <c r="F3192">
        <v>1.7093</v>
      </c>
      <c r="G3192" t="s">
        <v>3064</v>
      </c>
      <c r="H3192">
        <v>803</v>
      </c>
      <c r="I3192" t="s">
        <v>3122</v>
      </c>
      <c r="M3192" t="s">
        <v>3080</v>
      </c>
      <c r="N3192">
        <v>1.6380999999999999</v>
      </c>
      <c r="O3192" t="s">
        <v>3173</v>
      </c>
    </row>
    <row r="3193" spans="1:15">
      <c r="A3193" t="s">
        <v>845</v>
      </c>
      <c r="E3193" s="8" t="s">
        <v>327</v>
      </c>
      <c r="F3193">
        <v>4.2557999999999998</v>
      </c>
      <c r="G3193" t="s">
        <v>3064</v>
      </c>
      <c r="H3193">
        <v>803</v>
      </c>
      <c r="I3193" t="s">
        <v>3122</v>
      </c>
      <c r="M3193" t="s">
        <v>3080</v>
      </c>
      <c r="N3193">
        <v>3.9430000000000001</v>
      </c>
      <c r="O3193" t="s">
        <v>3173</v>
      </c>
    </row>
    <row r="3194" spans="1:15">
      <c r="A3194" t="s">
        <v>846</v>
      </c>
      <c r="E3194" s="8" t="s">
        <v>327</v>
      </c>
      <c r="F3194">
        <v>1.5810999999999999</v>
      </c>
      <c r="G3194" t="s">
        <v>3064</v>
      </c>
      <c r="H3194">
        <v>803</v>
      </c>
      <c r="I3194" t="s">
        <v>3122</v>
      </c>
      <c r="M3194" t="s">
        <v>3080</v>
      </c>
      <c r="N3194">
        <v>1.4123000000000001</v>
      </c>
      <c r="O3194" t="s">
        <v>3173</v>
      </c>
    </row>
    <row r="3195" spans="1:15">
      <c r="A3195" t="s">
        <v>848</v>
      </c>
      <c r="E3195" s="8" t="s">
        <v>327</v>
      </c>
      <c r="F3195">
        <v>3.1131000000000002</v>
      </c>
      <c r="G3195" t="s">
        <v>3064</v>
      </c>
      <c r="H3195">
        <v>803</v>
      </c>
      <c r="I3195" t="s">
        <v>3122</v>
      </c>
      <c r="M3195" t="s">
        <v>3080</v>
      </c>
      <c r="N3195">
        <v>0.2228</v>
      </c>
      <c r="O3195" t="s">
        <v>3173</v>
      </c>
    </row>
    <row r="3196" spans="1:15">
      <c r="A3196" t="s">
        <v>854</v>
      </c>
      <c r="B3196" s="8" t="s">
        <v>327</v>
      </c>
      <c r="C3196" s="8" t="s">
        <v>327</v>
      </c>
      <c r="F3196">
        <v>3.9546000000000001</v>
      </c>
      <c r="G3196" t="s">
        <v>3064</v>
      </c>
      <c r="H3196">
        <v>803</v>
      </c>
      <c r="I3196" t="s">
        <v>3122</v>
      </c>
      <c r="M3196" t="s">
        <v>3080</v>
      </c>
      <c r="N3196">
        <v>0.39889999999999998</v>
      </c>
      <c r="O3196" t="s">
        <v>3173</v>
      </c>
    </row>
    <row r="3197" spans="1:15">
      <c r="A3197" t="s">
        <v>855</v>
      </c>
      <c r="B3197" s="8" t="s">
        <v>327</v>
      </c>
      <c r="D3197" s="8" t="s">
        <v>327</v>
      </c>
      <c r="F3197">
        <v>5.7706</v>
      </c>
      <c r="G3197" t="s">
        <v>3064</v>
      </c>
      <c r="H3197">
        <v>803</v>
      </c>
      <c r="I3197" t="s">
        <v>3122</v>
      </c>
      <c r="M3197" t="s">
        <v>3080</v>
      </c>
      <c r="N3197">
        <v>0.50800000000000001</v>
      </c>
      <c r="O3197" t="s">
        <v>3173</v>
      </c>
    </row>
    <row r="3198" spans="1:15">
      <c r="A3198" t="s">
        <v>553</v>
      </c>
      <c r="C3198" s="8" t="s">
        <v>327</v>
      </c>
      <c r="F3198">
        <v>1.9983</v>
      </c>
      <c r="G3198" t="s">
        <v>3064</v>
      </c>
      <c r="H3198">
        <v>808</v>
      </c>
      <c r="I3198" t="s">
        <v>3125</v>
      </c>
      <c r="M3198" t="s">
        <v>3080</v>
      </c>
      <c r="N3198">
        <v>2.4299999999999999E-2</v>
      </c>
      <c r="O3198" t="s">
        <v>3173</v>
      </c>
    </row>
    <row r="3199" spans="1:15">
      <c r="A3199" t="s">
        <v>556</v>
      </c>
      <c r="C3199" s="8" t="s">
        <v>327</v>
      </c>
      <c r="F3199">
        <v>1.7421</v>
      </c>
      <c r="G3199" t="s">
        <v>3064</v>
      </c>
      <c r="H3199">
        <v>808</v>
      </c>
      <c r="I3199" t="s">
        <v>3125</v>
      </c>
      <c r="M3199" t="s">
        <v>3080</v>
      </c>
      <c r="N3199">
        <v>0.2452</v>
      </c>
      <c r="O3199" t="s">
        <v>3173</v>
      </c>
    </row>
    <row r="3200" spans="1:15">
      <c r="A3200" t="s">
        <v>565</v>
      </c>
      <c r="C3200" s="8" t="s">
        <v>327</v>
      </c>
      <c r="F3200">
        <v>1.7685</v>
      </c>
      <c r="G3200" t="s">
        <v>3064</v>
      </c>
      <c r="H3200">
        <v>808</v>
      </c>
      <c r="I3200" t="s">
        <v>3125</v>
      </c>
      <c r="M3200" t="s">
        <v>3080</v>
      </c>
      <c r="N3200">
        <v>1.7128000000000001</v>
      </c>
      <c r="O3200" t="s">
        <v>3173</v>
      </c>
    </row>
    <row r="3201" spans="1:15">
      <c r="A3201" t="s">
        <v>568</v>
      </c>
      <c r="B3201" s="8" t="s">
        <v>327</v>
      </c>
      <c r="C3201" s="8" t="s">
        <v>327</v>
      </c>
      <c r="F3201">
        <v>0.7177</v>
      </c>
      <c r="G3201" t="s">
        <v>3064</v>
      </c>
      <c r="H3201">
        <v>808</v>
      </c>
      <c r="I3201" t="s">
        <v>3125</v>
      </c>
      <c r="M3201" t="s">
        <v>3080</v>
      </c>
      <c r="N3201">
        <v>0.7177</v>
      </c>
      <c r="O3201" t="s">
        <v>3173</v>
      </c>
    </row>
    <row r="3202" spans="1:15">
      <c r="A3202" t="s">
        <v>4</v>
      </c>
      <c r="C3202" s="8" t="s">
        <v>327</v>
      </c>
      <c r="F3202">
        <v>6.1311999999999998</v>
      </c>
      <c r="G3202" t="s">
        <v>3064</v>
      </c>
      <c r="H3202">
        <v>808</v>
      </c>
      <c r="I3202" t="s">
        <v>3125</v>
      </c>
      <c r="M3202" t="s">
        <v>3080</v>
      </c>
      <c r="N3202">
        <v>6.1310000000000002</v>
      </c>
      <c r="O3202" t="s">
        <v>3173</v>
      </c>
    </row>
    <row r="3203" spans="1:15">
      <c r="A3203" t="s">
        <v>570</v>
      </c>
      <c r="C3203" s="8" t="s">
        <v>327</v>
      </c>
      <c r="F3203">
        <v>0.50729999999999997</v>
      </c>
      <c r="G3203" t="s">
        <v>3064</v>
      </c>
      <c r="H3203">
        <v>808</v>
      </c>
      <c r="I3203" t="s">
        <v>3125</v>
      </c>
      <c r="M3203" t="s">
        <v>3080</v>
      </c>
      <c r="N3203">
        <v>0.50729999999999997</v>
      </c>
      <c r="O3203" t="s">
        <v>3173</v>
      </c>
    </row>
    <row r="3204" spans="1:15">
      <c r="A3204" t="s">
        <v>571</v>
      </c>
      <c r="C3204" s="8" t="s">
        <v>327</v>
      </c>
      <c r="F3204">
        <v>1.8879999999999999</v>
      </c>
      <c r="G3204" t="s">
        <v>3064</v>
      </c>
      <c r="H3204">
        <v>808</v>
      </c>
      <c r="I3204" t="s">
        <v>3125</v>
      </c>
      <c r="M3204" t="s">
        <v>3080</v>
      </c>
      <c r="N3204">
        <v>1.8328</v>
      </c>
      <c r="O3204" t="s">
        <v>3173</v>
      </c>
    </row>
    <row r="3205" spans="1:15">
      <c r="A3205" t="s">
        <v>572</v>
      </c>
      <c r="C3205" s="8" t="s">
        <v>327</v>
      </c>
      <c r="F3205">
        <v>2.2444000000000002</v>
      </c>
      <c r="G3205" t="s">
        <v>3064</v>
      </c>
      <c r="H3205">
        <v>808</v>
      </c>
      <c r="I3205" t="s">
        <v>3125</v>
      </c>
      <c r="M3205" t="s">
        <v>3080</v>
      </c>
      <c r="N3205">
        <v>1.86</v>
      </c>
      <c r="O3205" t="s">
        <v>3173</v>
      </c>
    </row>
    <row r="3206" spans="1:15">
      <c r="A3206" t="s">
        <v>573</v>
      </c>
      <c r="C3206" s="8" t="s">
        <v>327</v>
      </c>
      <c r="F3206">
        <v>5.7774999999999999</v>
      </c>
      <c r="G3206" t="s">
        <v>3064</v>
      </c>
      <c r="H3206">
        <v>808</v>
      </c>
      <c r="I3206" t="s">
        <v>3125</v>
      </c>
      <c r="M3206" t="s">
        <v>3080</v>
      </c>
      <c r="N3206">
        <v>1.4954000000000001</v>
      </c>
      <c r="O3206" t="s">
        <v>3173</v>
      </c>
    </row>
    <row r="3207" spans="1:15">
      <c r="A3207" t="s">
        <v>574</v>
      </c>
      <c r="C3207" s="8" t="s">
        <v>327</v>
      </c>
      <c r="F3207">
        <v>6.2531999999999996</v>
      </c>
      <c r="G3207" t="s">
        <v>3064</v>
      </c>
      <c r="H3207">
        <v>808</v>
      </c>
      <c r="I3207" t="s">
        <v>3125</v>
      </c>
      <c r="M3207" t="s">
        <v>3080</v>
      </c>
      <c r="N3207">
        <v>1.0640000000000001</v>
      </c>
      <c r="O3207" t="s">
        <v>3173</v>
      </c>
    </row>
    <row r="3208" spans="1:15">
      <c r="A3208" t="s">
        <v>575</v>
      </c>
      <c r="C3208" s="8" t="s">
        <v>327</v>
      </c>
      <c r="F3208">
        <v>1.7865</v>
      </c>
      <c r="G3208" t="s">
        <v>3064</v>
      </c>
      <c r="H3208">
        <v>808</v>
      </c>
      <c r="I3208" t="s">
        <v>3125</v>
      </c>
      <c r="M3208" t="s">
        <v>3080</v>
      </c>
      <c r="N3208">
        <v>0.4254</v>
      </c>
      <c r="O3208" t="s">
        <v>3173</v>
      </c>
    </row>
    <row r="3209" spans="1:15">
      <c r="A3209" t="s">
        <v>576</v>
      </c>
      <c r="C3209" s="8" t="s">
        <v>327</v>
      </c>
      <c r="F3209">
        <v>1.2064999999999999</v>
      </c>
      <c r="G3209" t="s">
        <v>3064</v>
      </c>
      <c r="H3209">
        <v>808</v>
      </c>
      <c r="I3209" t="s">
        <v>3125</v>
      </c>
      <c r="M3209" t="s">
        <v>3080</v>
      </c>
      <c r="N3209">
        <v>0.81510000000000005</v>
      </c>
      <c r="O3209" t="s">
        <v>3173</v>
      </c>
    </row>
    <row r="3210" spans="1:15">
      <c r="A3210" t="s">
        <v>577</v>
      </c>
      <c r="C3210" s="8" t="s">
        <v>327</v>
      </c>
      <c r="F3210">
        <v>1.7467999999999999</v>
      </c>
      <c r="G3210" t="s">
        <v>3064</v>
      </c>
      <c r="H3210">
        <v>808</v>
      </c>
      <c r="I3210" t="s">
        <v>3125</v>
      </c>
      <c r="M3210" t="s">
        <v>3080</v>
      </c>
      <c r="N3210">
        <v>1.7467999999999999</v>
      </c>
      <c r="O3210" t="s">
        <v>3173</v>
      </c>
    </row>
    <row r="3211" spans="1:15">
      <c r="A3211" t="s">
        <v>579</v>
      </c>
      <c r="C3211" s="8" t="s">
        <v>327</v>
      </c>
      <c r="F3211">
        <v>1.3788</v>
      </c>
      <c r="G3211" t="s">
        <v>3064</v>
      </c>
      <c r="H3211">
        <v>808</v>
      </c>
      <c r="I3211" t="s">
        <v>3125</v>
      </c>
      <c r="M3211" t="s">
        <v>3080</v>
      </c>
      <c r="N3211">
        <v>0.30630000000000002</v>
      </c>
      <c r="O3211" t="s">
        <v>3173</v>
      </c>
    </row>
    <row r="3212" spans="1:15">
      <c r="A3212" t="s">
        <v>580</v>
      </c>
      <c r="C3212" s="8" t="s">
        <v>327</v>
      </c>
      <c r="F3212">
        <v>8.282</v>
      </c>
      <c r="G3212" t="s">
        <v>3064</v>
      </c>
      <c r="H3212">
        <v>808</v>
      </c>
      <c r="I3212" t="s">
        <v>3125</v>
      </c>
      <c r="M3212" t="s">
        <v>3080</v>
      </c>
      <c r="N3212">
        <v>0.153</v>
      </c>
      <c r="O3212" t="s">
        <v>3173</v>
      </c>
    </row>
    <row r="3213" spans="1:15">
      <c r="A3213" t="s">
        <v>581</v>
      </c>
      <c r="B3213" s="8" t="s">
        <v>327</v>
      </c>
      <c r="C3213" s="8" t="s">
        <v>327</v>
      </c>
      <c r="F3213">
        <v>1.2757000000000001</v>
      </c>
      <c r="G3213" t="s">
        <v>3064</v>
      </c>
      <c r="H3213">
        <v>808</v>
      </c>
      <c r="I3213" t="s">
        <v>3125</v>
      </c>
      <c r="M3213" t="s">
        <v>3080</v>
      </c>
      <c r="N3213">
        <v>0.38279999999999997</v>
      </c>
      <c r="O3213" t="s">
        <v>3173</v>
      </c>
    </row>
    <row r="3214" spans="1:15">
      <c r="A3214" t="s">
        <v>583</v>
      </c>
      <c r="C3214" s="8" t="s">
        <v>327</v>
      </c>
      <c r="F3214">
        <v>3.5041000000000002</v>
      </c>
      <c r="G3214" t="s">
        <v>3064</v>
      </c>
      <c r="H3214">
        <v>808</v>
      </c>
      <c r="I3214" t="s">
        <v>3125</v>
      </c>
      <c r="M3214" t="s">
        <v>3080</v>
      </c>
      <c r="N3214">
        <v>3.5041000000000002</v>
      </c>
      <c r="O3214" t="s">
        <v>3173</v>
      </c>
    </row>
    <row r="3215" spans="1:15">
      <c r="A3215" t="s">
        <v>584</v>
      </c>
      <c r="C3215" s="8" t="s">
        <v>327</v>
      </c>
      <c r="F3215">
        <v>1.8066</v>
      </c>
      <c r="G3215" t="s">
        <v>3064</v>
      </c>
      <c r="H3215">
        <v>808</v>
      </c>
      <c r="I3215" t="s">
        <v>3125</v>
      </c>
      <c r="M3215" t="s">
        <v>3080</v>
      </c>
      <c r="N3215">
        <v>1.39</v>
      </c>
      <c r="O3215" t="s">
        <v>3173</v>
      </c>
    </row>
    <row r="3216" spans="1:15">
      <c r="A3216" t="s">
        <v>205</v>
      </c>
      <c r="E3216" s="8" t="s">
        <v>327</v>
      </c>
      <c r="F3216">
        <v>4.9812000000000003</v>
      </c>
      <c r="G3216" t="s">
        <v>3064</v>
      </c>
      <c r="H3216">
        <v>808</v>
      </c>
      <c r="I3216" t="s">
        <v>3125</v>
      </c>
      <c r="M3216" t="s">
        <v>3080</v>
      </c>
      <c r="N3216">
        <v>1.8479000000000001</v>
      </c>
      <c r="O3216" t="s">
        <v>3173</v>
      </c>
    </row>
    <row r="3217" spans="1:15">
      <c r="A3217" t="s">
        <v>9</v>
      </c>
      <c r="C3217" s="8" t="s">
        <v>327</v>
      </c>
      <c r="F3217">
        <v>4.0076999999999998</v>
      </c>
      <c r="G3217" t="s">
        <v>3064</v>
      </c>
      <c r="H3217">
        <v>808</v>
      </c>
      <c r="I3217" t="s">
        <v>3125</v>
      </c>
      <c r="M3217" t="s">
        <v>3080</v>
      </c>
      <c r="N3217">
        <v>4.0073999999999996</v>
      </c>
      <c r="O3217" t="s">
        <v>3173</v>
      </c>
    </row>
    <row r="3218" spans="1:15">
      <c r="A3218" t="s">
        <v>206</v>
      </c>
      <c r="E3218" s="8" t="s">
        <v>327</v>
      </c>
      <c r="F3218">
        <v>2.5510000000000002</v>
      </c>
      <c r="G3218" t="s">
        <v>3064</v>
      </c>
      <c r="H3218">
        <v>808</v>
      </c>
      <c r="I3218" t="s">
        <v>3125</v>
      </c>
      <c r="M3218" t="s">
        <v>3080</v>
      </c>
      <c r="N3218">
        <v>2.5510000000000002</v>
      </c>
      <c r="O3218" t="s">
        <v>3173</v>
      </c>
    </row>
    <row r="3219" spans="1:15">
      <c r="A3219" t="s">
        <v>691</v>
      </c>
      <c r="B3219" s="8" t="s">
        <v>327</v>
      </c>
      <c r="E3219" s="8" t="s">
        <v>327</v>
      </c>
      <c r="F3219">
        <v>1.6393</v>
      </c>
      <c r="G3219" t="s">
        <v>3064</v>
      </c>
      <c r="H3219">
        <v>808</v>
      </c>
      <c r="I3219" t="s">
        <v>3125</v>
      </c>
      <c r="M3219" t="s">
        <v>3080</v>
      </c>
      <c r="N3219">
        <v>1.3664000000000001</v>
      </c>
      <c r="O3219" t="s">
        <v>3173</v>
      </c>
    </row>
    <row r="3220" spans="1:15">
      <c r="A3220" t="s">
        <v>208</v>
      </c>
      <c r="C3220" s="8" t="s">
        <v>327</v>
      </c>
      <c r="F3220">
        <v>0.8518</v>
      </c>
      <c r="G3220" t="s">
        <v>3064</v>
      </c>
      <c r="H3220">
        <v>808</v>
      </c>
      <c r="I3220" t="s">
        <v>3125</v>
      </c>
      <c r="M3220" t="s">
        <v>3080</v>
      </c>
      <c r="N3220">
        <v>0.43690000000000001</v>
      </c>
      <c r="O3220" t="s">
        <v>3173</v>
      </c>
    </row>
    <row r="3221" spans="1:15">
      <c r="A3221" t="s">
        <v>705</v>
      </c>
      <c r="B3221" s="8" t="s">
        <v>327</v>
      </c>
      <c r="E3221" s="8" t="s">
        <v>327</v>
      </c>
      <c r="F3221">
        <v>2.8117000000000001</v>
      </c>
      <c r="G3221" t="s">
        <v>3064</v>
      </c>
      <c r="H3221">
        <v>808</v>
      </c>
      <c r="I3221" t="s">
        <v>3125</v>
      </c>
      <c r="M3221" t="s">
        <v>3080</v>
      </c>
      <c r="N3221">
        <v>2.3639000000000001</v>
      </c>
      <c r="O3221" t="s">
        <v>3173</v>
      </c>
    </row>
    <row r="3222" spans="1:15">
      <c r="A3222" t="s">
        <v>12</v>
      </c>
      <c r="D3222" s="8" t="s">
        <v>327</v>
      </c>
      <c r="F3222">
        <v>10.715400000000001</v>
      </c>
      <c r="G3222" t="s">
        <v>3064</v>
      </c>
      <c r="H3222">
        <v>808</v>
      </c>
      <c r="I3222" t="s">
        <v>3125</v>
      </c>
      <c r="M3222" t="s">
        <v>3080</v>
      </c>
      <c r="N3222">
        <v>2.0000000000000001E-4</v>
      </c>
      <c r="O3222" t="s">
        <v>3173</v>
      </c>
    </row>
    <row r="3223" spans="1:15">
      <c r="A3223" t="s">
        <v>719</v>
      </c>
      <c r="E3223" s="8" t="s">
        <v>327</v>
      </c>
      <c r="F3223">
        <v>16.626300000000001</v>
      </c>
      <c r="G3223" t="s">
        <v>3064</v>
      </c>
      <c r="H3223">
        <v>808</v>
      </c>
      <c r="I3223" t="s">
        <v>3125</v>
      </c>
      <c r="M3223" t="s">
        <v>3080</v>
      </c>
      <c r="N3223">
        <v>11.3704</v>
      </c>
      <c r="O3223" t="s">
        <v>3173</v>
      </c>
    </row>
    <row r="3224" spans="1:15">
      <c r="A3224" t="s">
        <v>722</v>
      </c>
      <c r="E3224" s="8" t="s">
        <v>327</v>
      </c>
      <c r="F3224">
        <v>16.142299999999999</v>
      </c>
      <c r="G3224" t="s">
        <v>3064</v>
      </c>
      <c r="H3224">
        <v>808</v>
      </c>
      <c r="I3224" t="s">
        <v>3125</v>
      </c>
      <c r="M3224" t="s">
        <v>3080</v>
      </c>
      <c r="N3224">
        <v>6.4596999999999998</v>
      </c>
      <c r="O3224" t="s">
        <v>3173</v>
      </c>
    </row>
    <row r="3225" spans="1:15">
      <c r="A3225" t="s">
        <v>727</v>
      </c>
      <c r="B3225" s="8" t="s">
        <v>327</v>
      </c>
      <c r="E3225" s="8" t="s">
        <v>327</v>
      </c>
      <c r="F3225">
        <v>1.1022000000000001</v>
      </c>
      <c r="G3225" t="s">
        <v>3064</v>
      </c>
      <c r="H3225">
        <v>808</v>
      </c>
      <c r="I3225" t="s">
        <v>3125</v>
      </c>
      <c r="M3225" t="s">
        <v>3080</v>
      </c>
      <c r="N3225">
        <v>1.1022000000000001</v>
      </c>
      <c r="O3225" t="s">
        <v>3173</v>
      </c>
    </row>
    <row r="3226" spans="1:15">
      <c r="A3226" t="s">
        <v>728</v>
      </c>
      <c r="E3226" s="8" t="s">
        <v>327</v>
      </c>
      <c r="F3226">
        <v>0.50600000000000001</v>
      </c>
      <c r="G3226" t="s">
        <v>3064</v>
      </c>
      <c r="H3226">
        <v>808</v>
      </c>
      <c r="I3226" t="s">
        <v>3125</v>
      </c>
      <c r="M3226" t="s">
        <v>3080</v>
      </c>
      <c r="N3226">
        <v>0.50600000000000001</v>
      </c>
      <c r="O3226" t="s">
        <v>3173</v>
      </c>
    </row>
    <row r="3227" spans="1:15">
      <c r="A3227" t="s">
        <v>730</v>
      </c>
      <c r="B3227" s="8" t="s">
        <v>327</v>
      </c>
      <c r="E3227" s="8" t="s">
        <v>327</v>
      </c>
      <c r="F3227">
        <v>1.2732000000000001</v>
      </c>
      <c r="G3227" t="s">
        <v>3064</v>
      </c>
      <c r="H3227">
        <v>808</v>
      </c>
      <c r="I3227" t="s">
        <v>3125</v>
      </c>
      <c r="M3227" t="s">
        <v>3080</v>
      </c>
      <c r="N3227">
        <v>1.2732000000000001</v>
      </c>
      <c r="O3227" t="s">
        <v>3173</v>
      </c>
    </row>
    <row r="3228" spans="1:15">
      <c r="A3228" t="s">
        <v>733</v>
      </c>
      <c r="E3228" s="8" t="s">
        <v>327</v>
      </c>
      <c r="F3228">
        <v>0.91739999999999999</v>
      </c>
      <c r="G3228" t="s">
        <v>3064</v>
      </c>
      <c r="H3228">
        <v>808</v>
      </c>
      <c r="I3228" t="s">
        <v>3125</v>
      </c>
      <c r="M3228" t="s">
        <v>3080</v>
      </c>
      <c r="N3228">
        <v>0.91739999999999999</v>
      </c>
      <c r="O3228" t="s">
        <v>3173</v>
      </c>
    </row>
    <row r="3229" spans="1:15">
      <c r="A3229" t="s">
        <v>736</v>
      </c>
      <c r="E3229" s="8" t="s">
        <v>327</v>
      </c>
      <c r="F3229">
        <v>0.77729999999999999</v>
      </c>
      <c r="G3229" t="s">
        <v>3064</v>
      </c>
      <c r="H3229">
        <v>808</v>
      </c>
      <c r="I3229" t="s">
        <v>3125</v>
      </c>
      <c r="M3229" t="s">
        <v>3080</v>
      </c>
      <c r="N3229">
        <v>0.77729999999999999</v>
      </c>
      <c r="O3229" t="s">
        <v>3173</v>
      </c>
    </row>
    <row r="3230" spans="1:15">
      <c r="A3230" t="s">
        <v>737</v>
      </c>
      <c r="E3230" s="8" t="s">
        <v>327</v>
      </c>
      <c r="F3230">
        <v>1.6541999999999999</v>
      </c>
      <c r="G3230" t="s">
        <v>3064</v>
      </c>
      <c r="H3230">
        <v>808</v>
      </c>
      <c r="I3230" t="s">
        <v>3125</v>
      </c>
      <c r="M3230" t="s">
        <v>3080</v>
      </c>
      <c r="N3230">
        <v>1.6541999999999999</v>
      </c>
      <c r="O3230" t="s">
        <v>3173</v>
      </c>
    </row>
    <row r="3231" spans="1:15">
      <c r="A3231" t="s">
        <v>742</v>
      </c>
      <c r="E3231" s="8" t="s">
        <v>327</v>
      </c>
      <c r="F3231">
        <v>3.2993999999999999</v>
      </c>
      <c r="G3231" t="s">
        <v>3064</v>
      </c>
      <c r="H3231">
        <v>808</v>
      </c>
      <c r="I3231" t="s">
        <v>3125</v>
      </c>
      <c r="M3231" t="s">
        <v>3080</v>
      </c>
      <c r="N3231">
        <v>3.0878999999999999</v>
      </c>
      <c r="O3231" t="s">
        <v>3173</v>
      </c>
    </row>
    <row r="3232" spans="1:15">
      <c r="A3232" t="s">
        <v>743</v>
      </c>
      <c r="E3232" s="8" t="s">
        <v>327</v>
      </c>
      <c r="F3232">
        <v>0.34710000000000002</v>
      </c>
      <c r="G3232" t="s">
        <v>3064</v>
      </c>
      <c r="H3232">
        <v>808</v>
      </c>
      <c r="I3232" t="s">
        <v>3125</v>
      </c>
      <c r="M3232" t="s">
        <v>3080</v>
      </c>
      <c r="N3232">
        <v>0.29620000000000002</v>
      </c>
      <c r="O3232" t="s">
        <v>3173</v>
      </c>
    </row>
    <row r="3233" spans="1:15">
      <c r="A3233" t="s">
        <v>745</v>
      </c>
      <c r="B3233" s="8" t="s">
        <v>327</v>
      </c>
      <c r="E3233" s="8" t="s">
        <v>327</v>
      </c>
      <c r="F3233">
        <v>0.57089999999999996</v>
      </c>
      <c r="G3233" t="s">
        <v>3064</v>
      </c>
      <c r="H3233">
        <v>808</v>
      </c>
      <c r="I3233" t="s">
        <v>3125</v>
      </c>
      <c r="M3233" t="s">
        <v>3080</v>
      </c>
      <c r="N3233">
        <v>0.56520000000000004</v>
      </c>
      <c r="O3233" t="s">
        <v>3173</v>
      </c>
    </row>
    <row r="3234" spans="1:15">
      <c r="A3234" t="s">
        <v>746</v>
      </c>
      <c r="B3234" s="8" t="s">
        <v>327</v>
      </c>
      <c r="C3234" s="8" t="s">
        <v>327</v>
      </c>
      <c r="F3234">
        <v>0.27189999999999998</v>
      </c>
      <c r="G3234" t="s">
        <v>3064</v>
      </c>
      <c r="H3234">
        <v>808</v>
      </c>
      <c r="I3234" t="s">
        <v>3125</v>
      </c>
      <c r="M3234" t="s">
        <v>3080</v>
      </c>
      <c r="N3234">
        <v>0.27189999999999998</v>
      </c>
      <c r="O3234" t="s">
        <v>3173</v>
      </c>
    </row>
    <row r="3235" spans="1:15">
      <c r="A3235" t="s">
        <v>749</v>
      </c>
      <c r="B3235" s="8" t="s">
        <v>327</v>
      </c>
      <c r="C3235" s="8" t="s">
        <v>327</v>
      </c>
      <c r="F3235">
        <v>0.4914</v>
      </c>
      <c r="G3235" t="s">
        <v>3064</v>
      </c>
      <c r="H3235">
        <v>808</v>
      </c>
      <c r="I3235" t="s">
        <v>3125</v>
      </c>
      <c r="M3235" t="s">
        <v>3080</v>
      </c>
      <c r="N3235">
        <v>0.46539999999999998</v>
      </c>
      <c r="O3235" t="s">
        <v>3173</v>
      </c>
    </row>
    <row r="3236" spans="1:15">
      <c r="A3236" t="s">
        <v>750</v>
      </c>
      <c r="B3236" s="8" t="s">
        <v>327</v>
      </c>
      <c r="C3236" s="8" t="s">
        <v>327</v>
      </c>
      <c r="F3236">
        <v>1.1957</v>
      </c>
      <c r="G3236" t="s">
        <v>3064</v>
      </c>
      <c r="H3236">
        <v>808</v>
      </c>
      <c r="I3236" t="s">
        <v>3125</v>
      </c>
      <c r="M3236" t="s">
        <v>3080</v>
      </c>
      <c r="N3236">
        <v>0.1014</v>
      </c>
      <c r="O3236" t="s">
        <v>3173</v>
      </c>
    </row>
    <row r="3237" spans="1:15">
      <c r="A3237" t="s">
        <v>754</v>
      </c>
      <c r="B3237" s="8" t="s">
        <v>327</v>
      </c>
      <c r="C3237" s="8" t="s">
        <v>327</v>
      </c>
      <c r="F3237">
        <v>0.7087</v>
      </c>
      <c r="G3237" t="s">
        <v>3064</v>
      </c>
      <c r="H3237">
        <v>808</v>
      </c>
      <c r="I3237" t="s">
        <v>3125</v>
      </c>
      <c r="M3237" t="s">
        <v>3080</v>
      </c>
      <c r="N3237">
        <v>8.0000000000000004E-4</v>
      </c>
      <c r="O3237" t="s">
        <v>3173</v>
      </c>
    </row>
    <row r="3238" spans="1:15">
      <c r="A3238" t="s">
        <v>769</v>
      </c>
      <c r="E3238" s="8" t="s">
        <v>327</v>
      </c>
      <c r="F3238">
        <v>10.2059</v>
      </c>
      <c r="G3238" t="s">
        <v>3064</v>
      </c>
      <c r="H3238">
        <v>808</v>
      </c>
      <c r="I3238" t="s">
        <v>3125</v>
      </c>
      <c r="M3238" t="s">
        <v>3080</v>
      </c>
      <c r="N3238">
        <v>0.31719999999999998</v>
      </c>
      <c r="O3238" t="s">
        <v>3173</v>
      </c>
    </row>
    <row r="3239" spans="1:15">
      <c r="A3239" t="s">
        <v>788</v>
      </c>
      <c r="E3239" s="8" t="s">
        <v>327</v>
      </c>
      <c r="F3239">
        <v>9.1306999999999992</v>
      </c>
      <c r="G3239" t="s">
        <v>3064</v>
      </c>
      <c r="H3239">
        <v>808</v>
      </c>
      <c r="I3239" t="s">
        <v>3125</v>
      </c>
      <c r="M3239" t="s">
        <v>3080</v>
      </c>
      <c r="N3239">
        <v>6.5258000000000003</v>
      </c>
      <c r="O3239" t="s">
        <v>3173</v>
      </c>
    </row>
    <row r="3240" spans="1:15">
      <c r="A3240" t="s">
        <v>847</v>
      </c>
      <c r="B3240" s="8" t="s">
        <v>327</v>
      </c>
      <c r="E3240" s="8" t="s">
        <v>327</v>
      </c>
      <c r="F3240">
        <v>1.6236999999999999</v>
      </c>
      <c r="G3240" t="s">
        <v>3064</v>
      </c>
      <c r="H3240">
        <v>808</v>
      </c>
      <c r="I3240" t="s">
        <v>3125</v>
      </c>
      <c r="M3240" t="s">
        <v>3080</v>
      </c>
      <c r="N3240">
        <v>1.3956</v>
      </c>
      <c r="O3240" t="s">
        <v>3173</v>
      </c>
    </row>
    <row r="3241" spans="1:15">
      <c r="A3241" t="s">
        <v>220</v>
      </c>
      <c r="E3241" s="8" t="s">
        <v>327</v>
      </c>
      <c r="F3241">
        <v>31.567499999999999</v>
      </c>
      <c r="G3241" t="s">
        <v>3064</v>
      </c>
      <c r="H3241">
        <v>808</v>
      </c>
      <c r="I3241" t="s">
        <v>3125</v>
      </c>
      <c r="M3241" t="s">
        <v>3080</v>
      </c>
      <c r="N3241">
        <v>13.775</v>
      </c>
      <c r="O3241" t="s">
        <v>3173</v>
      </c>
    </row>
    <row r="3242" spans="1:15">
      <c r="A3242" t="s">
        <v>849</v>
      </c>
      <c r="B3242" s="8" t="s">
        <v>327</v>
      </c>
      <c r="E3242" s="8" t="s">
        <v>327</v>
      </c>
      <c r="F3242">
        <v>4.6677</v>
      </c>
      <c r="G3242" t="s">
        <v>3064</v>
      </c>
      <c r="H3242">
        <v>808</v>
      </c>
      <c r="I3242" t="s">
        <v>3125</v>
      </c>
      <c r="M3242" t="s">
        <v>3080</v>
      </c>
      <c r="N3242">
        <v>4.5622999999999996</v>
      </c>
      <c r="O3242" t="s">
        <v>3173</v>
      </c>
    </row>
    <row r="3243" spans="1:15">
      <c r="A3243" t="s">
        <v>852</v>
      </c>
      <c r="B3243" s="8" t="s">
        <v>327</v>
      </c>
      <c r="E3243" s="8" t="s">
        <v>327</v>
      </c>
      <c r="F3243">
        <v>11.274800000000001</v>
      </c>
      <c r="G3243" t="s">
        <v>3064</v>
      </c>
      <c r="H3243">
        <v>808</v>
      </c>
      <c r="I3243" t="s">
        <v>3125</v>
      </c>
      <c r="M3243" t="s">
        <v>3080</v>
      </c>
      <c r="N3243">
        <v>3.7422</v>
      </c>
      <c r="O3243" t="s">
        <v>3173</v>
      </c>
    </row>
    <row r="3244" spans="1:15">
      <c r="A3244" t="s">
        <v>221</v>
      </c>
      <c r="E3244" s="8" t="s">
        <v>327</v>
      </c>
      <c r="F3244">
        <v>8.3094000000000001</v>
      </c>
      <c r="G3244" t="s">
        <v>3064</v>
      </c>
      <c r="H3244">
        <v>808</v>
      </c>
      <c r="I3244" t="s">
        <v>3125</v>
      </c>
      <c r="M3244" t="s">
        <v>3080</v>
      </c>
      <c r="N3244">
        <v>7.2758000000000003</v>
      </c>
      <c r="O3244" t="s">
        <v>3173</v>
      </c>
    </row>
    <row r="3245" spans="1:15">
      <c r="A3245" t="s">
        <v>853</v>
      </c>
      <c r="B3245" s="8" t="s">
        <v>327</v>
      </c>
      <c r="C3245" s="8" t="s">
        <v>327</v>
      </c>
      <c r="F3245">
        <v>21.741199999999999</v>
      </c>
      <c r="G3245" t="s">
        <v>3064</v>
      </c>
      <c r="H3245">
        <v>808</v>
      </c>
      <c r="I3245" t="s">
        <v>3125</v>
      </c>
      <c r="M3245" t="s">
        <v>3080</v>
      </c>
      <c r="N3245">
        <v>16.802600000000002</v>
      </c>
      <c r="O3245" t="s">
        <v>3173</v>
      </c>
    </row>
    <row r="3246" spans="1:15">
      <c r="A3246" t="s">
        <v>1025</v>
      </c>
      <c r="E3246" s="8" t="s">
        <v>327</v>
      </c>
      <c r="F3246">
        <v>1.3776999999999999</v>
      </c>
      <c r="G3246" t="s">
        <v>3064</v>
      </c>
      <c r="H3246">
        <v>808</v>
      </c>
      <c r="I3246" t="s">
        <v>3125</v>
      </c>
      <c r="M3246" t="s">
        <v>3080</v>
      </c>
      <c r="N3246">
        <v>0.42299999999999999</v>
      </c>
      <c r="O3246" t="s">
        <v>3173</v>
      </c>
    </row>
    <row r="3247" spans="1:15">
      <c r="A3247" t="s">
        <v>1028</v>
      </c>
      <c r="C3247" s="8" t="s">
        <v>327</v>
      </c>
      <c r="F3247">
        <v>1.3706</v>
      </c>
      <c r="G3247" t="s">
        <v>3064</v>
      </c>
      <c r="H3247">
        <v>808</v>
      </c>
      <c r="I3247" t="s">
        <v>3125</v>
      </c>
      <c r="M3247" t="s">
        <v>3080</v>
      </c>
      <c r="N3247">
        <v>0.29730000000000001</v>
      </c>
      <c r="O3247" t="s">
        <v>3173</v>
      </c>
    </row>
    <row r="3248" spans="1:15">
      <c r="A3248" t="s">
        <v>1031</v>
      </c>
      <c r="E3248" s="8" t="s">
        <v>327</v>
      </c>
      <c r="F3248">
        <v>0.74929999999999997</v>
      </c>
      <c r="G3248" t="s">
        <v>3064</v>
      </c>
      <c r="H3248">
        <v>808</v>
      </c>
      <c r="I3248" t="s">
        <v>3125</v>
      </c>
      <c r="M3248" t="s">
        <v>3080</v>
      </c>
      <c r="N3248">
        <v>0.63100000000000001</v>
      </c>
      <c r="O3248" t="s">
        <v>3173</v>
      </c>
    </row>
    <row r="3249" spans="1:15">
      <c r="A3249" t="s">
        <v>1032</v>
      </c>
      <c r="E3249" s="8" t="s">
        <v>327</v>
      </c>
      <c r="F3249">
        <v>0.51759999999999995</v>
      </c>
      <c r="G3249" t="s">
        <v>3064</v>
      </c>
      <c r="H3249">
        <v>808</v>
      </c>
      <c r="I3249" t="s">
        <v>3125</v>
      </c>
      <c r="M3249" t="s">
        <v>3080</v>
      </c>
      <c r="N3249">
        <v>0.2467</v>
      </c>
      <c r="O3249" t="s">
        <v>3173</v>
      </c>
    </row>
    <row r="3250" spans="1:15">
      <c r="A3250" t="s">
        <v>1035</v>
      </c>
      <c r="F3250">
        <v>0.62219999999999998</v>
      </c>
      <c r="G3250" t="s">
        <v>3064</v>
      </c>
      <c r="H3250">
        <v>808</v>
      </c>
      <c r="I3250" t="s">
        <v>3125</v>
      </c>
      <c r="M3250" t="s">
        <v>3080</v>
      </c>
      <c r="N3250">
        <v>0.55559999999999998</v>
      </c>
      <c r="O3250" t="s">
        <v>3173</v>
      </c>
    </row>
    <row r="3251" spans="1:15">
      <c r="A3251" t="s">
        <v>1036</v>
      </c>
      <c r="B3251" s="8" t="s">
        <v>327</v>
      </c>
      <c r="E3251" s="8" t="s">
        <v>327</v>
      </c>
      <c r="F3251">
        <v>0.27989999999999998</v>
      </c>
      <c r="G3251" t="s">
        <v>3064</v>
      </c>
      <c r="H3251">
        <v>808</v>
      </c>
      <c r="I3251" t="s">
        <v>3125</v>
      </c>
      <c r="M3251" t="s">
        <v>3080</v>
      </c>
      <c r="N3251">
        <v>0.27910000000000001</v>
      </c>
      <c r="O3251" t="s">
        <v>3173</v>
      </c>
    </row>
    <row r="3252" spans="1:15">
      <c r="A3252" t="s">
        <v>1037</v>
      </c>
      <c r="F3252">
        <v>1.0468</v>
      </c>
      <c r="G3252" t="s">
        <v>3064</v>
      </c>
      <c r="H3252">
        <v>808</v>
      </c>
      <c r="I3252" t="s">
        <v>3125</v>
      </c>
      <c r="M3252" t="s">
        <v>3080</v>
      </c>
      <c r="N3252">
        <v>0.95069999999999999</v>
      </c>
      <c r="O3252" t="s">
        <v>3173</v>
      </c>
    </row>
    <row r="3253" spans="1:15">
      <c r="A3253" t="s">
        <v>1040</v>
      </c>
      <c r="F3253">
        <v>0.4637</v>
      </c>
      <c r="G3253" t="s">
        <v>3064</v>
      </c>
      <c r="H3253">
        <v>808</v>
      </c>
      <c r="I3253" t="s">
        <v>3125</v>
      </c>
      <c r="M3253" t="s">
        <v>3080</v>
      </c>
      <c r="N3253">
        <v>2.4199999999999999E-2</v>
      </c>
      <c r="O3253" t="s">
        <v>3173</v>
      </c>
    </row>
    <row r="3254" spans="1:15">
      <c r="A3254" t="s">
        <v>1041</v>
      </c>
      <c r="F3254">
        <v>2.7E-2</v>
      </c>
      <c r="G3254" t="s">
        <v>3064</v>
      </c>
      <c r="H3254">
        <v>808</v>
      </c>
      <c r="I3254" t="s">
        <v>3125</v>
      </c>
      <c r="M3254" t="s">
        <v>3080</v>
      </c>
      <c r="N3254">
        <v>2.7E-2</v>
      </c>
      <c r="O3254" t="s">
        <v>3173</v>
      </c>
    </row>
    <row r="3255" spans="1:15">
      <c r="A3255" t="s">
        <v>1042</v>
      </c>
      <c r="F3255">
        <v>0.29670000000000002</v>
      </c>
      <c r="G3255" t="s">
        <v>3064</v>
      </c>
      <c r="H3255">
        <v>808</v>
      </c>
      <c r="I3255" t="s">
        <v>3125</v>
      </c>
      <c r="M3255" t="s">
        <v>3080</v>
      </c>
      <c r="N3255">
        <v>0.1023</v>
      </c>
      <c r="O3255" t="s">
        <v>3173</v>
      </c>
    </row>
    <row r="3256" spans="1:15">
      <c r="A3256" t="s">
        <v>1043</v>
      </c>
      <c r="F3256">
        <v>9.0999999999999998E-2</v>
      </c>
      <c r="G3256" t="s">
        <v>3064</v>
      </c>
      <c r="H3256">
        <v>808</v>
      </c>
      <c r="I3256" t="s">
        <v>3125</v>
      </c>
      <c r="M3256" t="s">
        <v>3080</v>
      </c>
      <c r="N3256">
        <v>7.9899999999999999E-2</v>
      </c>
      <c r="O3256" t="s">
        <v>3173</v>
      </c>
    </row>
    <row r="3257" spans="1:15">
      <c r="A3257" t="s">
        <v>242</v>
      </c>
      <c r="E3257" s="8" t="s">
        <v>327</v>
      </c>
      <c r="F3257">
        <v>0.85540000000000005</v>
      </c>
      <c r="G3257" t="s">
        <v>3064</v>
      </c>
      <c r="H3257">
        <v>808</v>
      </c>
      <c r="I3257" t="s">
        <v>3125</v>
      </c>
      <c r="M3257" t="s">
        <v>3080</v>
      </c>
      <c r="N3257">
        <v>0.36880000000000002</v>
      </c>
      <c r="O3257" t="s">
        <v>3173</v>
      </c>
    </row>
    <row r="3258" spans="1:15">
      <c r="A3258" t="s">
        <v>1045</v>
      </c>
      <c r="F3258">
        <v>0.1129</v>
      </c>
      <c r="G3258" t="s">
        <v>3064</v>
      </c>
      <c r="H3258">
        <v>808</v>
      </c>
      <c r="I3258" t="s">
        <v>3125</v>
      </c>
      <c r="M3258" t="s">
        <v>3080</v>
      </c>
      <c r="N3258">
        <v>0.10979999999999999</v>
      </c>
      <c r="O3258" t="s">
        <v>3173</v>
      </c>
    </row>
    <row r="3259" spans="1:15">
      <c r="A3259" t="s">
        <v>244</v>
      </c>
      <c r="E3259" s="8" t="s">
        <v>327</v>
      </c>
      <c r="F3259">
        <v>0.87480000000000002</v>
      </c>
      <c r="G3259" t="s">
        <v>3064</v>
      </c>
      <c r="H3259">
        <v>808</v>
      </c>
      <c r="I3259" t="s">
        <v>3125</v>
      </c>
      <c r="M3259" t="s">
        <v>3080</v>
      </c>
      <c r="N3259">
        <v>0.79339999999999999</v>
      </c>
      <c r="O3259" t="s">
        <v>3173</v>
      </c>
    </row>
    <row r="3260" spans="1:15">
      <c r="A3260" t="s">
        <v>245</v>
      </c>
      <c r="C3260" s="8" t="s">
        <v>327</v>
      </c>
      <c r="F3260">
        <v>0.92</v>
      </c>
      <c r="G3260" t="s">
        <v>3064</v>
      </c>
      <c r="H3260">
        <v>808</v>
      </c>
      <c r="I3260" t="s">
        <v>3125</v>
      </c>
      <c r="M3260" t="s">
        <v>3080</v>
      </c>
      <c r="N3260">
        <v>0.69579999999999997</v>
      </c>
      <c r="O3260" t="s">
        <v>3173</v>
      </c>
    </row>
    <row r="3261" spans="1:15">
      <c r="A3261" t="s">
        <v>246</v>
      </c>
      <c r="E3261" s="8" t="s">
        <v>327</v>
      </c>
      <c r="F3261">
        <v>0.4224</v>
      </c>
      <c r="G3261" t="s">
        <v>3064</v>
      </c>
      <c r="H3261">
        <v>808</v>
      </c>
      <c r="I3261" t="s">
        <v>3125</v>
      </c>
      <c r="M3261" t="s">
        <v>3080</v>
      </c>
      <c r="N3261">
        <v>0.4224</v>
      </c>
      <c r="O3261" t="s">
        <v>3173</v>
      </c>
    </row>
    <row r="3262" spans="1:15">
      <c r="A3262" t="s">
        <v>1064</v>
      </c>
      <c r="F3262">
        <v>0.42299999999999999</v>
      </c>
      <c r="G3262" t="s">
        <v>3064</v>
      </c>
      <c r="H3262">
        <v>808</v>
      </c>
      <c r="I3262" t="s">
        <v>3125</v>
      </c>
      <c r="M3262" t="s">
        <v>3080</v>
      </c>
      <c r="N3262">
        <v>5.3199999999999997E-2</v>
      </c>
      <c r="O3262" t="s">
        <v>3173</v>
      </c>
    </row>
    <row r="3263" spans="1:15">
      <c r="A3263" t="s">
        <v>1069</v>
      </c>
      <c r="F3263">
        <v>0.37780000000000002</v>
      </c>
      <c r="G3263" t="s">
        <v>3064</v>
      </c>
      <c r="H3263">
        <v>808</v>
      </c>
      <c r="I3263" t="s">
        <v>3125</v>
      </c>
      <c r="M3263" t="s">
        <v>3080</v>
      </c>
      <c r="N3263">
        <v>1.2999999999999999E-3</v>
      </c>
      <c r="O3263" t="s">
        <v>3173</v>
      </c>
    </row>
    <row r="3264" spans="1:15">
      <c r="A3264" t="s">
        <v>1221</v>
      </c>
      <c r="F3264">
        <v>0.81969999999999998</v>
      </c>
      <c r="G3264" t="s">
        <v>3064</v>
      </c>
      <c r="H3264">
        <v>808</v>
      </c>
      <c r="I3264" t="s">
        <v>3125</v>
      </c>
      <c r="M3264" t="s">
        <v>3080</v>
      </c>
      <c r="N3264">
        <v>0.54569999999999996</v>
      </c>
      <c r="O3264" t="s">
        <v>3173</v>
      </c>
    </row>
    <row r="3265" spans="1:15">
      <c r="A3265" t="s">
        <v>1242</v>
      </c>
      <c r="C3265" s="8" t="s">
        <v>327</v>
      </c>
      <c r="F3265">
        <v>0.79710000000000003</v>
      </c>
      <c r="G3265" t="s">
        <v>3064</v>
      </c>
      <c r="H3265">
        <v>808</v>
      </c>
      <c r="I3265" t="s">
        <v>3125</v>
      </c>
      <c r="M3265" t="s">
        <v>3080</v>
      </c>
      <c r="N3265">
        <v>3.4700000000000002E-2</v>
      </c>
      <c r="O3265" t="s">
        <v>3173</v>
      </c>
    </row>
    <row r="3266" spans="1:15">
      <c r="A3266" t="s">
        <v>1424</v>
      </c>
      <c r="D3266" s="8" t="s">
        <v>327</v>
      </c>
      <c r="E3266" s="8" t="s">
        <v>327</v>
      </c>
      <c r="F3266">
        <v>0.23449999999999999</v>
      </c>
      <c r="G3266" t="s">
        <v>3064</v>
      </c>
      <c r="H3266">
        <v>808</v>
      </c>
      <c r="I3266" t="s">
        <v>3125</v>
      </c>
      <c r="M3266" t="s">
        <v>3080</v>
      </c>
      <c r="N3266">
        <v>0.1191</v>
      </c>
      <c r="O3266" t="s">
        <v>3173</v>
      </c>
    </row>
    <row r="3267" spans="1:15">
      <c r="A3267" t="s">
        <v>120</v>
      </c>
      <c r="E3267" s="8" t="s">
        <v>327</v>
      </c>
      <c r="F3267">
        <v>6.1658999999999997</v>
      </c>
      <c r="G3267" t="s">
        <v>3064</v>
      </c>
      <c r="H3267">
        <v>808</v>
      </c>
      <c r="I3267" t="s">
        <v>3125</v>
      </c>
      <c r="M3267" t="s">
        <v>3080</v>
      </c>
      <c r="N3267">
        <v>5.5762</v>
      </c>
      <c r="O3267" t="s">
        <v>3173</v>
      </c>
    </row>
    <row r="3268" spans="1:15">
      <c r="A3268" t="s">
        <v>123</v>
      </c>
      <c r="D3268" s="8" t="s">
        <v>327</v>
      </c>
      <c r="F3268">
        <v>0.21809999999999999</v>
      </c>
      <c r="G3268" t="s">
        <v>3064</v>
      </c>
      <c r="H3268">
        <v>808</v>
      </c>
      <c r="I3268" t="s">
        <v>3125</v>
      </c>
      <c r="M3268" t="s">
        <v>3080</v>
      </c>
      <c r="N3268">
        <v>0.11070000000000001</v>
      </c>
      <c r="O3268" t="s">
        <v>3173</v>
      </c>
    </row>
    <row r="3269" spans="1:15">
      <c r="A3269" t="s">
        <v>124</v>
      </c>
      <c r="D3269" s="8" t="s">
        <v>327</v>
      </c>
      <c r="F3269">
        <v>0.60870000000000002</v>
      </c>
      <c r="G3269" t="s">
        <v>3064</v>
      </c>
      <c r="H3269">
        <v>808</v>
      </c>
      <c r="I3269" t="s">
        <v>3125</v>
      </c>
      <c r="M3269" t="s">
        <v>3080</v>
      </c>
      <c r="N3269">
        <v>0.41799999999999998</v>
      </c>
      <c r="O3269" t="s">
        <v>3173</v>
      </c>
    </row>
    <row r="3270" spans="1:15">
      <c r="A3270" t="s">
        <v>1436</v>
      </c>
      <c r="C3270" s="8" t="s">
        <v>327</v>
      </c>
      <c r="D3270" s="8" t="s">
        <v>327</v>
      </c>
      <c r="F3270">
        <v>8.1682000000000006</v>
      </c>
      <c r="G3270" t="s">
        <v>3064</v>
      </c>
      <c r="H3270">
        <v>808</v>
      </c>
      <c r="I3270" t="s">
        <v>3125</v>
      </c>
      <c r="M3270" t="s">
        <v>3080</v>
      </c>
      <c r="N3270">
        <v>2.5785999999999998</v>
      </c>
      <c r="O3270" t="s">
        <v>3173</v>
      </c>
    </row>
    <row r="3271" spans="1:15">
      <c r="A3271" t="s">
        <v>125</v>
      </c>
      <c r="C3271" s="8" t="s">
        <v>327</v>
      </c>
      <c r="E3271" s="8" t="s">
        <v>327</v>
      </c>
      <c r="F3271">
        <v>2.2810999999999999</v>
      </c>
      <c r="G3271" t="s">
        <v>3064</v>
      </c>
      <c r="H3271">
        <v>808</v>
      </c>
      <c r="I3271" t="s">
        <v>3125</v>
      </c>
      <c r="M3271" t="s">
        <v>3080</v>
      </c>
      <c r="N3271">
        <v>2.2599999999999999E-2</v>
      </c>
      <c r="O3271" t="s">
        <v>3173</v>
      </c>
    </row>
    <row r="3272" spans="1:15">
      <c r="A3272" t="s">
        <v>1440</v>
      </c>
      <c r="C3272" s="8" t="s">
        <v>327</v>
      </c>
      <c r="E3272" s="8" t="s">
        <v>327</v>
      </c>
      <c r="F3272">
        <v>1.7490000000000001</v>
      </c>
      <c r="G3272" t="s">
        <v>3064</v>
      </c>
      <c r="H3272">
        <v>808</v>
      </c>
      <c r="I3272" t="s">
        <v>3125</v>
      </c>
      <c r="M3272" t="s">
        <v>3080</v>
      </c>
      <c r="N3272">
        <v>1.7039</v>
      </c>
      <c r="O3272" t="s">
        <v>3173</v>
      </c>
    </row>
    <row r="3273" spans="1:15">
      <c r="A3273" t="s">
        <v>128</v>
      </c>
      <c r="D3273" s="8" t="s">
        <v>327</v>
      </c>
      <c r="F3273">
        <v>6.7554999999999996</v>
      </c>
      <c r="G3273" t="s">
        <v>3064</v>
      </c>
      <c r="H3273">
        <v>808</v>
      </c>
      <c r="I3273" t="s">
        <v>3125</v>
      </c>
      <c r="M3273" t="s">
        <v>3080</v>
      </c>
      <c r="N3273">
        <v>1.0425</v>
      </c>
      <c r="O3273" t="s">
        <v>3173</v>
      </c>
    </row>
    <row r="3274" spans="1:15">
      <c r="A3274" t="s">
        <v>131</v>
      </c>
      <c r="D3274" s="8" t="s">
        <v>327</v>
      </c>
      <c r="E3274" s="8" t="s">
        <v>327</v>
      </c>
      <c r="F3274">
        <v>0.62819999999999998</v>
      </c>
      <c r="G3274" t="s">
        <v>3064</v>
      </c>
      <c r="H3274">
        <v>808</v>
      </c>
      <c r="I3274" t="s">
        <v>3125</v>
      </c>
      <c r="M3274" t="s">
        <v>3080</v>
      </c>
      <c r="N3274">
        <v>0.62819999999999998</v>
      </c>
      <c r="O3274" t="s">
        <v>3173</v>
      </c>
    </row>
    <row r="3275" spans="1:15">
      <c r="A3275" t="s">
        <v>134</v>
      </c>
      <c r="D3275" s="8" t="s">
        <v>327</v>
      </c>
      <c r="E3275" s="8" t="s">
        <v>327</v>
      </c>
      <c r="F3275">
        <v>0.19520000000000001</v>
      </c>
      <c r="G3275" t="s">
        <v>3064</v>
      </c>
      <c r="H3275">
        <v>808</v>
      </c>
      <c r="I3275" t="s">
        <v>3125</v>
      </c>
      <c r="M3275" t="s">
        <v>3080</v>
      </c>
      <c r="N3275">
        <v>0.19520000000000001</v>
      </c>
      <c r="O3275" t="s">
        <v>3173</v>
      </c>
    </row>
    <row r="3276" spans="1:15">
      <c r="A3276" t="s">
        <v>136</v>
      </c>
      <c r="D3276" s="8" t="s">
        <v>327</v>
      </c>
      <c r="E3276" s="8" t="s">
        <v>327</v>
      </c>
      <c r="F3276">
        <v>0.13439999999999999</v>
      </c>
      <c r="G3276" t="s">
        <v>3064</v>
      </c>
      <c r="H3276">
        <v>808</v>
      </c>
      <c r="I3276" t="s">
        <v>3125</v>
      </c>
      <c r="M3276" t="s">
        <v>3080</v>
      </c>
      <c r="N3276">
        <v>0.13439999999999999</v>
      </c>
      <c r="O3276" t="s">
        <v>3173</v>
      </c>
    </row>
    <row r="3277" spans="1:15">
      <c r="A3277" t="s">
        <v>1465</v>
      </c>
      <c r="C3277" s="8" t="s">
        <v>327</v>
      </c>
      <c r="F3277">
        <v>8.7788000000000004</v>
      </c>
      <c r="G3277" t="s">
        <v>3064</v>
      </c>
      <c r="H3277">
        <v>808</v>
      </c>
      <c r="I3277" t="s">
        <v>3125</v>
      </c>
      <c r="M3277" t="s">
        <v>3080</v>
      </c>
      <c r="N3277">
        <v>5.3207000000000004</v>
      </c>
      <c r="O3277" t="s">
        <v>3173</v>
      </c>
    </row>
    <row r="3278" spans="1:15">
      <c r="A3278" t="s">
        <v>1497</v>
      </c>
      <c r="B3278" s="8" t="s">
        <v>327</v>
      </c>
      <c r="C3278" s="8" t="s">
        <v>327</v>
      </c>
      <c r="F3278">
        <v>0.90129999999999999</v>
      </c>
      <c r="G3278" t="s">
        <v>3064</v>
      </c>
      <c r="H3278">
        <v>808</v>
      </c>
      <c r="I3278" t="s">
        <v>3125</v>
      </c>
      <c r="M3278" t="s">
        <v>3080</v>
      </c>
      <c r="N3278">
        <v>0.5161</v>
      </c>
      <c r="O3278" t="s">
        <v>3173</v>
      </c>
    </row>
    <row r="3279" spans="1:15">
      <c r="A3279" t="s">
        <v>1499</v>
      </c>
      <c r="C3279" s="8" t="s">
        <v>327</v>
      </c>
      <c r="F3279">
        <v>0.77880000000000005</v>
      </c>
      <c r="G3279" t="s">
        <v>3064</v>
      </c>
      <c r="H3279">
        <v>808</v>
      </c>
      <c r="I3279" t="s">
        <v>3125</v>
      </c>
      <c r="M3279" t="s">
        <v>3080</v>
      </c>
      <c r="N3279">
        <v>2.6499999999999999E-2</v>
      </c>
      <c r="O3279" t="s">
        <v>3173</v>
      </c>
    </row>
    <row r="3280" spans="1:15">
      <c r="A3280" t="s">
        <v>1500</v>
      </c>
      <c r="B3280" s="8" t="s">
        <v>327</v>
      </c>
      <c r="C3280" s="8" t="s">
        <v>327</v>
      </c>
      <c r="F3280">
        <v>0.68030000000000002</v>
      </c>
      <c r="G3280" t="s">
        <v>3064</v>
      </c>
      <c r="H3280">
        <v>808</v>
      </c>
      <c r="I3280" t="s">
        <v>3125</v>
      </c>
      <c r="M3280" t="s">
        <v>3080</v>
      </c>
      <c r="N3280">
        <v>0.39989999999999998</v>
      </c>
      <c r="O3280" t="s">
        <v>3173</v>
      </c>
    </row>
    <row r="3281" spans="1:15">
      <c r="A3281" t="s">
        <v>1501</v>
      </c>
      <c r="C3281" s="8" t="s">
        <v>327</v>
      </c>
      <c r="F3281">
        <v>3.3466999999999998</v>
      </c>
      <c r="G3281" t="s">
        <v>3064</v>
      </c>
      <c r="H3281">
        <v>808</v>
      </c>
      <c r="I3281" t="s">
        <v>3125</v>
      </c>
      <c r="M3281" t="s">
        <v>3080</v>
      </c>
      <c r="N3281">
        <v>0.60419999999999996</v>
      </c>
      <c r="O3281" t="s">
        <v>3173</v>
      </c>
    </row>
    <row r="3282" spans="1:15">
      <c r="A3282" t="s">
        <v>143</v>
      </c>
      <c r="C3282" s="8" t="s">
        <v>327</v>
      </c>
      <c r="F3282">
        <v>42.863199999999999</v>
      </c>
      <c r="G3282" t="s">
        <v>3064</v>
      </c>
      <c r="H3282">
        <v>808</v>
      </c>
      <c r="I3282" t="s">
        <v>3125</v>
      </c>
      <c r="M3282" t="s">
        <v>3080</v>
      </c>
      <c r="N3282">
        <v>2.0179</v>
      </c>
      <c r="O3282" t="s">
        <v>3173</v>
      </c>
    </row>
    <row r="3283" spans="1:15">
      <c r="A3283" t="s">
        <v>1585</v>
      </c>
      <c r="C3283" s="8" t="s">
        <v>327</v>
      </c>
      <c r="F3283">
        <v>4.1357999999999997</v>
      </c>
      <c r="G3283" t="s">
        <v>3064</v>
      </c>
      <c r="H3283">
        <v>808</v>
      </c>
      <c r="I3283" t="s">
        <v>3125</v>
      </c>
      <c r="M3283" t="s">
        <v>3080</v>
      </c>
      <c r="N3283">
        <v>1.7617</v>
      </c>
      <c r="O3283" t="s">
        <v>3173</v>
      </c>
    </row>
    <row r="3284" spans="1:15">
      <c r="A3284" t="s">
        <v>1587</v>
      </c>
      <c r="C3284" s="8" t="s">
        <v>327</v>
      </c>
      <c r="F3284">
        <v>20.5944</v>
      </c>
      <c r="G3284" t="s">
        <v>3064</v>
      </c>
      <c r="H3284">
        <v>808</v>
      </c>
      <c r="I3284" t="s">
        <v>3125</v>
      </c>
      <c r="M3284" t="s">
        <v>3080</v>
      </c>
      <c r="N3284">
        <v>6.5937999999999999</v>
      </c>
      <c r="O3284" t="s">
        <v>3173</v>
      </c>
    </row>
    <row r="3285" spans="1:15">
      <c r="A3285" t="s">
        <v>144</v>
      </c>
      <c r="C3285" s="8" t="s">
        <v>327</v>
      </c>
      <c r="F3285">
        <v>12.3781</v>
      </c>
      <c r="G3285" t="s">
        <v>3064</v>
      </c>
      <c r="H3285">
        <v>808</v>
      </c>
      <c r="I3285" t="s">
        <v>3125</v>
      </c>
      <c r="M3285" t="s">
        <v>3080</v>
      </c>
      <c r="N3285">
        <v>0.04</v>
      </c>
      <c r="O3285" t="s">
        <v>3173</v>
      </c>
    </row>
    <row r="3286" spans="1:15">
      <c r="A3286" t="s">
        <v>1598</v>
      </c>
      <c r="C3286" s="8" t="s">
        <v>327</v>
      </c>
      <c r="F3286">
        <v>4.3202999999999996</v>
      </c>
      <c r="G3286" t="s">
        <v>3064</v>
      </c>
      <c r="H3286">
        <v>808</v>
      </c>
      <c r="I3286" t="s">
        <v>3125</v>
      </c>
      <c r="M3286" t="s">
        <v>3080</v>
      </c>
      <c r="N3286">
        <v>3.7294999999999998</v>
      </c>
      <c r="O3286" t="s">
        <v>3173</v>
      </c>
    </row>
    <row r="3287" spans="1:15">
      <c r="A3287" t="s">
        <v>1599</v>
      </c>
      <c r="C3287" s="8" t="s">
        <v>327</v>
      </c>
      <c r="F3287">
        <v>11.696999999999999</v>
      </c>
      <c r="G3287" t="s">
        <v>3064</v>
      </c>
      <c r="H3287">
        <v>808</v>
      </c>
      <c r="I3287" t="s">
        <v>3125</v>
      </c>
      <c r="M3287" t="s">
        <v>3080</v>
      </c>
      <c r="N3287">
        <v>10.502599999999999</v>
      </c>
      <c r="O3287" t="s">
        <v>3173</v>
      </c>
    </row>
    <row r="3288" spans="1:15">
      <c r="A3288" t="s">
        <v>1600</v>
      </c>
      <c r="F3288">
        <v>4.9736000000000002</v>
      </c>
      <c r="G3288" t="s">
        <v>3064</v>
      </c>
      <c r="H3288">
        <v>808</v>
      </c>
      <c r="I3288" t="s">
        <v>3125</v>
      </c>
      <c r="M3288" t="s">
        <v>3080</v>
      </c>
      <c r="N3288">
        <v>0.6431</v>
      </c>
      <c r="O3288" t="s">
        <v>3173</v>
      </c>
    </row>
    <row r="3289" spans="1:15">
      <c r="A3289" t="s">
        <v>1618</v>
      </c>
      <c r="C3289" s="8" t="s">
        <v>327</v>
      </c>
      <c r="F3289">
        <v>12.958600000000001</v>
      </c>
      <c r="G3289" t="s">
        <v>3064</v>
      </c>
      <c r="H3289">
        <v>808</v>
      </c>
      <c r="I3289" t="s">
        <v>3125</v>
      </c>
      <c r="M3289" t="s">
        <v>3080</v>
      </c>
      <c r="N3289">
        <v>0.2122</v>
      </c>
      <c r="O3289" t="s">
        <v>3173</v>
      </c>
    </row>
    <row r="3290" spans="1:15">
      <c r="A3290" t="s">
        <v>1623</v>
      </c>
      <c r="F3290">
        <v>46.624400000000001</v>
      </c>
      <c r="G3290" t="s">
        <v>3064</v>
      </c>
      <c r="H3290">
        <v>808</v>
      </c>
      <c r="I3290" t="s">
        <v>3125</v>
      </c>
      <c r="M3290" t="s">
        <v>3080</v>
      </c>
      <c r="N3290">
        <v>5.9630000000000001</v>
      </c>
      <c r="O3290" t="s">
        <v>3173</v>
      </c>
    </row>
    <row r="3291" spans="1:15">
      <c r="A3291" t="s">
        <v>1626</v>
      </c>
      <c r="B3291" s="8" t="s">
        <v>327</v>
      </c>
      <c r="E3291" s="8" t="s">
        <v>327</v>
      </c>
      <c r="F3291">
        <v>2.0638999999999998</v>
      </c>
      <c r="G3291" t="s">
        <v>3064</v>
      </c>
      <c r="H3291">
        <v>808</v>
      </c>
      <c r="I3291" t="s">
        <v>3125</v>
      </c>
      <c r="M3291" t="s">
        <v>3080</v>
      </c>
      <c r="N3291">
        <v>0.65629999999999999</v>
      </c>
      <c r="O3291" t="s">
        <v>3173</v>
      </c>
    </row>
    <row r="3292" spans="1:15">
      <c r="A3292" t="s">
        <v>1628</v>
      </c>
      <c r="B3292" s="8" t="s">
        <v>327</v>
      </c>
      <c r="C3292" s="8" t="s">
        <v>327</v>
      </c>
      <c r="F3292">
        <v>11.1462</v>
      </c>
      <c r="G3292" t="s">
        <v>3064</v>
      </c>
      <c r="H3292">
        <v>808</v>
      </c>
      <c r="I3292" t="s">
        <v>3125</v>
      </c>
      <c r="M3292" t="s">
        <v>3080</v>
      </c>
      <c r="N3292">
        <v>0.2447</v>
      </c>
      <c r="O3292" t="s">
        <v>3173</v>
      </c>
    </row>
    <row r="3293" spans="1:15">
      <c r="A3293" t="s">
        <v>1638</v>
      </c>
      <c r="B3293" s="8" t="s">
        <v>327</v>
      </c>
      <c r="C3293" s="8" t="s">
        <v>327</v>
      </c>
      <c r="F3293">
        <v>0.93400000000000005</v>
      </c>
      <c r="G3293" t="s">
        <v>3064</v>
      </c>
      <c r="H3293">
        <v>808</v>
      </c>
      <c r="I3293" t="s">
        <v>3125</v>
      </c>
      <c r="M3293" t="s">
        <v>3080</v>
      </c>
      <c r="N3293">
        <v>0.77480000000000004</v>
      </c>
      <c r="O3293" t="s">
        <v>3173</v>
      </c>
    </row>
    <row r="3294" spans="1:15">
      <c r="A3294" t="s">
        <v>4</v>
      </c>
      <c r="C3294" s="8" t="s">
        <v>327</v>
      </c>
      <c r="F3294">
        <v>6.1311999999999998</v>
      </c>
      <c r="G3294" t="s">
        <v>3064</v>
      </c>
      <c r="H3294">
        <v>811</v>
      </c>
      <c r="I3294" t="s">
        <v>3127</v>
      </c>
      <c r="M3294" t="s">
        <v>3080</v>
      </c>
      <c r="N3294">
        <v>2.0000000000000001E-4</v>
      </c>
      <c r="O3294" t="s">
        <v>3173</v>
      </c>
    </row>
    <row r="3295" spans="1:15">
      <c r="A3295" t="s">
        <v>571</v>
      </c>
      <c r="C3295" s="8" t="s">
        <v>327</v>
      </c>
      <c r="F3295">
        <v>1.8879999999999999</v>
      </c>
      <c r="G3295" t="s">
        <v>3064</v>
      </c>
      <c r="H3295">
        <v>811</v>
      </c>
      <c r="I3295" t="s">
        <v>3127</v>
      </c>
      <c r="M3295" t="s">
        <v>3080</v>
      </c>
      <c r="N3295">
        <v>5.5199999999999999E-2</v>
      </c>
      <c r="O3295" t="s">
        <v>3173</v>
      </c>
    </row>
    <row r="3296" spans="1:15">
      <c r="A3296" t="s">
        <v>574</v>
      </c>
      <c r="C3296" s="8" t="s">
        <v>327</v>
      </c>
      <c r="F3296">
        <v>6.2531999999999996</v>
      </c>
      <c r="G3296" t="s">
        <v>3064</v>
      </c>
      <c r="H3296">
        <v>811</v>
      </c>
      <c r="I3296" t="s">
        <v>3127</v>
      </c>
      <c r="M3296" t="s">
        <v>3080</v>
      </c>
      <c r="N3296">
        <v>5.1893000000000002</v>
      </c>
      <c r="O3296" t="s">
        <v>3173</v>
      </c>
    </row>
    <row r="3297" spans="1:15">
      <c r="A3297" t="s">
        <v>576</v>
      </c>
      <c r="C3297" s="8" t="s">
        <v>327</v>
      </c>
      <c r="F3297">
        <v>1.2064999999999999</v>
      </c>
      <c r="G3297" t="s">
        <v>3064</v>
      </c>
      <c r="H3297">
        <v>811</v>
      </c>
      <c r="I3297" t="s">
        <v>3127</v>
      </c>
      <c r="M3297" t="s">
        <v>3080</v>
      </c>
      <c r="N3297">
        <v>0.39150000000000001</v>
      </c>
      <c r="O3297" t="s">
        <v>3173</v>
      </c>
    </row>
    <row r="3298" spans="1:15">
      <c r="A3298" t="s">
        <v>578</v>
      </c>
      <c r="C3298" s="8" t="s">
        <v>327</v>
      </c>
      <c r="F3298">
        <v>2.2631999999999999</v>
      </c>
      <c r="G3298" t="s">
        <v>3064</v>
      </c>
      <c r="H3298">
        <v>811</v>
      </c>
      <c r="I3298" t="s">
        <v>3127</v>
      </c>
      <c r="M3298" t="s">
        <v>3080</v>
      </c>
      <c r="N3298">
        <v>0.65159999999999996</v>
      </c>
      <c r="O3298" t="s">
        <v>3173</v>
      </c>
    </row>
    <row r="3299" spans="1:15">
      <c r="A3299" t="s">
        <v>580</v>
      </c>
      <c r="C3299" s="8" t="s">
        <v>327</v>
      </c>
      <c r="F3299">
        <v>8.282</v>
      </c>
      <c r="G3299" t="s">
        <v>3064</v>
      </c>
      <c r="H3299">
        <v>811</v>
      </c>
      <c r="I3299" t="s">
        <v>3127</v>
      </c>
      <c r="M3299" t="s">
        <v>3080</v>
      </c>
      <c r="N3299">
        <v>3.9180000000000001</v>
      </c>
      <c r="O3299" t="s">
        <v>3173</v>
      </c>
    </row>
    <row r="3300" spans="1:15">
      <c r="A3300" t="s">
        <v>582</v>
      </c>
      <c r="C3300" s="8" t="s">
        <v>327</v>
      </c>
      <c r="F3300">
        <v>0.3624</v>
      </c>
      <c r="G3300" t="s">
        <v>3064</v>
      </c>
      <c r="H3300">
        <v>811</v>
      </c>
      <c r="I3300" t="s">
        <v>3127</v>
      </c>
      <c r="M3300" t="s">
        <v>3080</v>
      </c>
      <c r="N3300">
        <v>0.17910000000000001</v>
      </c>
      <c r="O3300" t="s">
        <v>3173</v>
      </c>
    </row>
    <row r="3301" spans="1:15">
      <c r="A3301" t="s">
        <v>584</v>
      </c>
      <c r="C3301" s="8" t="s">
        <v>327</v>
      </c>
      <c r="F3301">
        <v>1.8066</v>
      </c>
      <c r="G3301" t="s">
        <v>3064</v>
      </c>
      <c r="H3301">
        <v>811</v>
      </c>
      <c r="I3301" t="s">
        <v>3127</v>
      </c>
      <c r="M3301" t="s">
        <v>3080</v>
      </c>
      <c r="N3301">
        <v>0.41660000000000003</v>
      </c>
      <c r="O3301" t="s">
        <v>3173</v>
      </c>
    </row>
    <row r="3302" spans="1:15">
      <c r="A3302" t="s">
        <v>588</v>
      </c>
      <c r="D3302" s="8" t="s">
        <v>327</v>
      </c>
      <c r="F3302">
        <v>6.0296000000000003</v>
      </c>
      <c r="G3302" t="s">
        <v>3064</v>
      </c>
      <c r="H3302">
        <v>811</v>
      </c>
      <c r="I3302" t="s">
        <v>3127</v>
      </c>
      <c r="M3302" t="s">
        <v>3080</v>
      </c>
      <c r="N3302">
        <v>4.7363</v>
      </c>
      <c r="O3302" t="s">
        <v>3173</v>
      </c>
    </row>
    <row r="3303" spans="1:15">
      <c r="A3303" t="s">
        <v>591</v>
      </c>
      <c r="C3303" s="8" t="s">
        <v>327</v>
      </c>
      <c r="F3303">
        <v>4.0907999999999998</v>
      </c>
      <c r="G3303" t="s">
        <v>3064</v>
      </c>
      <c r="H3303">
        <v>811</v>
      </c>
      <c r="I3303" t="s">
        <v>3127</v>
      </c>
      <c r="M3303" t="s">
        <v>3080</v>
      </c>
      <c r="N3303">
        <v>3.1726999999999999</v>
      </c>
      <c r="O3303" t="s">
        <v>3173</v>
      </c>
    </row>
    <row r="3304" spans="1:15">
      <c r="A3304" t="s">
        <v>593</v>
      </c>
      <c r="C3304" s="8" t="s">
        <v>327</v>
      </c>
      <c r="F3304">
        <v>1.4357</v>
      </c>
      <c r="G3304" t="s">
        <v>3064</v>
      </c>
      <c r="H3304">
        <v>811</v>
      </c>
      <c r="I3304" t="s">
        <v>3127</v>
      </c>
      <c r="M3304" t="s">
        <v>3080</v>
      </c>
      <c r="N3304">
        <v>1.12E-2</v>
      </c>
      <c r="O3304" t="s">
        <v>3173</v>
      </c>
    </row>
    <row r="3305" spans="1:15">
      <c r="A3305" t="s">
        <v>594</v>
      </c>
      <c r="D3305" s="8" t="s">
        <v>327</v>
      </c>
      <c r="F3305">
        <v>2.4196</v>
      </c>
      <c r="G3305" t="s">
        <v>3064</v>
      </c>
      <c r="H3305">
        <v>811</v>
      </c>
      <c r="I3305" t="s">
        <v>3127</v>
      </c>
      <c r="M3305" t="s">
        <v>3080</v>
      </c>
      <c r="N3305">
        <v>1.5732999999999999</v>
      </c>
      <c r="O3305" t="s">
        <v>3173</v>
      </c>
    </row>
    <row r="3306" spans="1:15">
      <c r="A3306" t="s">
        <v>595</v>
      </c>
      <c r="C3306" s="8" t="s">
        <v>327</v>
      </c>
      <c r="F3306">
        <v>2.9531000000000001</v>
      </c>
      <c r="G3306" t="s">
        <v>3064</v>
      </c>
      <c r="H3306">
        <v>811</v>
      </c>
      <c r="I3306" t="s">
        <v>3127</v>
      </c>
      <c r="M3306" t="s">
        <v>3080</v>
      </c>
      <c r="N3306">
        <v>2.7900000000000001E-2</v>
      </c>
      <c r="O3306" t="s">
        <v>3173</v>
      </c>
    </row>
    <row r="3307" spans="1:15">
      <c r="A3307" t="s">
        <v>597</v>
      </c>
      <c r="D3307" s="8" t="s">
        <v>327</v>
      </c>
      <c r="F3307">
        <v>1.5041</v>
      </c>
      <c r="G3307" t="s">
        <v>3064</v>
      </c>
      <c r="H3307">
        <v>811</v>
      </c>
      <c r="I3307" t="s">
        <v>3127</v>
      </c>
      <c r="M3307" t="s">
        <v>3080</v>
      </c>
      <c r="N3307">
        <v>0.63470000000000004</v>
      </c>
      <c r="O3307" t="s">
        <v>3173</v>
      </c>
    </row>
    <row r="3308" spans="1:15">
      <c r="A3308" t="s">
        <v>6</v>
      </c>
      <c r="C3308" s="8" t="s">
        <v>327</v>
      </c>
      <c r="F3308">
        <v>1.4781</v>
      </c>
      <c r="G3308" t="s">
        <v>3064</v>
      </c>
      <c r="H3308">
        <v>811</v>
      </c>
      <c r="I3308" t="s">
        <v>3127</v>
      </c>
      <c r="M3308" t="s">
        <v>3080</v>
      </c>
      <c r="N3308">
        <v>0.82289999999999996</v>
      </c>
      <c r="O3308" t="s">
        <v>3173</v>
      </c>
    </row>
    <row r="3309" spans="1:15">
      <c r="A3309" t="s">
        <v>599</v>
      </c>
      <c r="D3309" s="8" t="s">
        <v>327</v>
      </c>
      <c r="F3309">
        <v>0.98970000000000002</v>
      </c>
      <c r="G3309" t="s">
        <v>3064</v>
      </c>
      <c r="H3309">
        <v>811</v>
      </c>
      <c r="I3309" t="s">
        <v>3127</v>
      </c>
      <c r="M3309" t="s">
        <v>3080</v>
      </c>
      <c r="N3309">
        <v>0.60360000000000003</v>
      </c>
      <c r="O3309" t="s">
        <v>3173</v>
      </c>
    </row>
    <row r="3310" spans="1:15">
      <c r="A3310" t="s">
        <v>203</v>
      </c>
      <c r="E3310" s="8" t="s">
        <v>327</v>
      </c>
      <c r="F3310">
        <v>2.4495</v>
      </c>
      <c r="G3310" t="s">
        <v>3064</v>
      </c>
      <c r="H3310">
        <v>811</v>
      </c>
      <c r="I3310" t="s">
        <v>3127</v>
      </c>
      <c r="M3310" t="s">
        <v>3080</v>
      </c>
      <c r="N3310">
        <v>2.3847999999999998</v>
      </c>
      <c r="O3310" t="s">
        <v>3173</v>
      </c>
    </row>
    <row r="3311" spans="1:15">
      <c r="A3311" t="s">
        <v>204</v>
      </c>
      <c r="C3311" s="8" t="s">
        <v>327</v>
      </c>
      <c r="F3311">
        <v>11.4511</v>
      </c>
      <c r="G3311" t="s">
        <v>3064</v>
      </c>
      <c r="H3311">
        <v>811</v>
      </c>
      <c r="I3311" t="s">
        <v>3127</v>
      </c>
      <c r="M3311" t="s">
        <v>3080</v>
      </c>
      <c r="N3311">
        <v>1.3754999999999999</v>
      </c>
      <c r="O3311" t="s">
        <v>3173</v>
      </c>
    </row>
    <row r="3312" spans="1:15">
      <c r="A3312" t="s">
        <v>631</v>
      </c>
      <c r="E3312" s="8" t="s">
        <v>327</v>
      </c>
      <c r="F3312">
        <v>4.9307999999999996</v>
      </c>
      <c r="G3312" t="s">
        <v>3064</v>
      </c>
      <c r="H3312">
        <v>811</v>
      </c>
      <c r="I3312" t="s">
        <v>3127</v>
      </c>
      <c r="M3312" t="s">
        <v>3080</v>
      </c>
      <c r="N3312">
        <v>0.22989999999999999</v>
      </c>
      <c r="O3312" t="s">
        <v>3173</v>
      </c>
    </row>
    <row r="3313" spans="1:15">
      <c r="A3313" t="s">
        <v>638</v>
      </c>
      <c r="D3313" s="8" t="s">
        <v>327</v>
      </c>
      <c r="F3313">
        <v>2.6730999999999998</v>
      </c>
      <c r="G3313" t="s">
        <v>3064</v>
      </c>
      <c r="H3313">
        <v>811</v>
      </c>
      <c r="I3313" t="s">
        <v>3127</v>
      </c>
      <c r="M3313" t="s">
        <v>3080</v>
      </c>
      <c r="N3313">
        <v>0.25690000000000002</v>
      </c>
      <c r="O3313" t="s">
        <v>3173</v>
      </c>
    </row>
    <row r="3314" spans="1:15">
      <c r="A3314" t="s">
        <v>639</v>
      </c>
      <c r="B3314" s="8" t="s">
        <v>327</v>
      </c>
      <c r="C3314" s="8" t="s">
        <v>327</v>
      </c>
      <c r="F3314">
        <v>1.3132999999999999</v>
      </c>
      <c r="G3314" t="s">
        <v>3064</v>
      </c>
      <c r="H3314">
        <v>811</v>
      </c>
      <c r="I3314" t="s">
        <v>3127</v>
      </c>
      <c r="M3314" t="s">
        <v>3080</v>
      </c>
      <c r="N3314">
        <v>0.24030000000000001</v>
      </c>
      <c r="O3314" t="s">
        <v>3173</v>
      </c>
    </row>
    <row r="3315" spans="1:15">
      <c r="A3315" t="s">
        <v>639</v>
      </c>
      <c r="B3315" s="8" t="s">
        <v>327</v>
      </c>
      <c r="C3315" s="8" t="s">
        <v>327</v>
      </c>
      <c r="F3315">
        <v>1.3132999999999999</v>
      </c>
      <c r="G3315" t="s">
        <v>3064</v>
      </c>
      <c r="H3315">
        <v>811</v>
      </c>
      <c r="I3315" t="s">
        <v>3127</v>
      </c>
      <c r="M3315" t="s">
        <v>3080</v>
      </c>
      <c r="N3315">
        <v>1.52E-2</v>
      </c>
      <c r="O3315" t="s">
        <v>3173</v>
      </c>
    </row>
    <row r="3316" spans="1:15">
      <c r="A3316" t="s">
        <v>641</v>
      </c>
      <c r="E3316" s="8" t="s">
        <v>327</v>
      </c>
      <c r="F3316">
        <v>1.6821999999999999</v>
      </c>
      <c r="G3316" t="s">
        <v>3064</v>
      </c>
      <c r="H3316">
        <v>811</v>
      </c>
      <c r="I3316" t="s">
        <v>3127</v>
      </c>
      <c r="M3316" t="s">
        <v>3080</v>
      </c>
      <c r="N3316">
        <v>0.41010000000000002</v>
      </c>
      <c r="O3316" t="s">
        <v>3173</v>
      </c>
    </row>
    <row r="3317" spans="1:15">
      <c r="A3317" t="s">
        <v>643</v>
      </c>
      <c r="E3317" s="8" t="s">
        <v>327</v>
      </c>
      <c r="F3317">
        <v>1.5490999999999999</v>
      </c>
      <c r="G3317" t="s">
        <v>3064</v>
      </c>
      <c r="H3317">
        <v>811</v>
      </c>
      <c r="I3317" t="s">
        <v>3127</v>
      </c>
      <c r="M3317" t="s">
        <v>3080</v>
      </c>
      <c r="N3317">
        <v>1.5469999999999999</v>
      </c>
      <c r="O3317" t="s">
        <v>3173</v>
      </c>
    </row>
    <row r="3318" spans="1:15">
      <c r="A3318" t="s">
        <v>644</v>
      </c>
      <c r="D3318" s="8" t="s">
        <v>327</v>
      </c>
      <c r="F3318">
        <v>2.3641999999999999</v>
      </c>
      <c r="G3318" t="s">
        <v>3064</v>
      </c>
      <c r="H3318">
        <v>811</v>
      </c>
      <c r="I3318" t="s">
        <v>3127</v>
      </c>
      <c r="M3318" t="s">
        <v>3080</v>
      </c>
      <c r="N3318">
        <v>8.7499999999999994E-2</v>
      </c>
      <c r="O3318" t="s">
        <v>3173</v>
      </c>
    </row>
    <row r="3319" spans="1:15">
      <c r="A3319" t="s">
        <v>645</v>
      </c>
      <c r="E3319" s="8" t="s">
        <v>327</v>
      </c>
      <c r="F3319">
        <v>5.8404999999999996</v>
      </c>
      <c r="G3319" t="s">
        <v>3064</v>
      </c>
      <c r="H3319">
        <v>811</v>
      </c>
      <c r="I3319" t="s">
        <v>3127</v>
      </c>
      <c r="M3319" t="s">
        <v>3080</v>
      </c>
      <c r="N3319">
        <v>8.0000000000000002E-3</v>
      </c>
      <c r="O3319" t="s">
        <v>3173</v>
      </c>
    </row>
    <row r="3320" spans="1:15">
      <c r="A3320" t="s">
        <v>647</v>
      </c>
      <c r="C3320" s="8" t="s">
        <v>327</v>
      </c>
      <c r="F3320">
        <v>0.60860000000000003</v>
      </c>
      <c r="G3320" t="s">
        <v>3064</v>
      </c>
      <c r="H3320">
        <v>811</v>
      </c>
      <c r="I3320" t="s">
        <v>3127</v>
      </c>
      <c r="M3320" t="s">
        <v>3080</v>
      </c>
      <c r="N3320">
        <v>0.53659999999999997</v>
      </c>
      <c r="O3320" t="s">
        <v>3173</v>
      </c>
    </row>
    <row r="3321" spans="1:15">
      <c r="A3321" t="s">
        <v>648</v>
      </c>
      <c r="D3321" s="8" t="s">
        <v>327</v>
      </c>
      <c r="F3321">
        <v>1.9795</v>
      </c>
      <c r="G3321" t="s">
        <v>3064</v>
      </c>
      <c r="H3321">
        <v>811</v>
      </c>
      <c r="I3321" t="s">
        <v>3127</v>
      </c>
      <c r="M3321" t="s">
        <v>3080</v>
      </c>
      <c r="N3321">
        <v>1.0724</v>
      </c>
      <c r="O3321" t="s">
        <v>3173</v>
      </c>
    </row>
    <row r="3322" spans="1:15">
      <c r="A3322" t="s">
        <v>650</v>
      </c>
      <c r="C3322" s="8" t="s">
        <v>327</v>
      </c>
      <c r="F3322">
        <v>0.80189999999999995</v>
      </c>
      <c r="G3322" t="s">
        <v>3064</v>
      </c>
      <c r="H3322">
        <v>811</v>
      </c>
      <c r="I3322" t="s">
        <v>3127</v>
      </c>
      <c r="M3322" t="s">
        <v>3080</v>
      </c>
      <c r="N3322">
        <v>5.7500000000000002E-2</v>
      </c>
      <c r="O3322" t="s">
        <v>3173</v>
      </c>
    </row>
    <row r="3323" spans="1:15">
      <c r="A3323" t="s">
        <v>651</v>
      </c>
      <c r="C3323" s="8" t="s">
        <v>327</v>
      </c>
      <c r="F3323">
        <v>1.5526</v>
      </c>
      <c r="G3323" t="s">
        <v>3064</v>
      </c>
      <c r="H3323">
        <v>811</v>
      </c>
      <c r="I3323" t="s">
        <v>3127</v>
      </c>
      <c r="M3323" t="s">
        <v>3080</v>
      </c>
      <c r="N3323">
        <v>0.90200000000000002</v>
      </c>
      <c r="O3323" t="s">
        <v>3173</v>
      </c>
    </row>
    <row r="3324" spans="1:15">
      <c r="A3324" t="s">
        <v>652</v>
      </c>
      <c r="C3324" s="8" t="s">
        <v>327</v>
      </c>
      <c r="F3324">
        <v>1.2251000000000001</v>
      </c>
      <c r="G3324" t="s">
        <v>3064</v>
      </c>
      <c r="H3324">
        <v>811</v>
      </c>
      <c r="I3324" t="s">
        <v>3127</v>
      </c>
      <c r="M3324" t="s">
        <v>3080</v>
      </c>
      <c r="N3324">
        <v>1.073</v>
      </c>
      <c r="O3324" t="s">
        <v>3173</v>
      </c>
    </row>
    <row r="3325" spans="1:15">
      <c r="A3325" t="s">
        <v>653</v>
      </c>
      <c r="D3325" s="8" t="s">
        <v>327</v>
      </c>
      <c r="F3325">
        <v>6.5000999999999998</v>
      </c>
      <c r="G3325" t="s">
        <v>3064</v>
      </c>
      <c r="H3325">
        <v>811</v>
      </c>
      <c r="I3325" t="s">
        <v>3127</v>
      </c>
      <c r="M3325" t="s">
        <v>3080</v>
      </c>
      <c r="N3325">
        <v>6.2659000000000002</v>
      </c>
      <c r="O3325" t="s">
        <v>3173</v>
      </c>
    </row>
    <row r="3326" spans="1:15">
      <c r="A3326" t="s">
        <v>654</v>
      </c>
      <c r="C3326" s="8" t="s">
        <v>327</v>
      </c>
      <c r="E3326" s="8" t="s">
        <v>327</v>
      </c>
      <c r="F3326">
        <v>1.3432999999999999</v>
      </c>
      <c r="G3326" t="s">
        <v>3064</v>
      </c>
      <c r="H3326">
        <v>811</v>
      </c>
      <c r="I3326" t="s">
        <v>3127</v>
      </c>
      <c r="M3326" t="s">
        <v>3080</v>
      </c>
      <c r="N3326">
        <v>0.2424</v>
      </c>
      <c r="O3326" t="s">
        <v>3173</v>
      </c>
    </row>
    <row r="3327" spans="1:15">
      <c r="A3327" t="s">
        <v>656</v>
      </c>
      <c r="B3327" s="8" t="s">
        <v>327</v>
      </c>
      <c r="D3327" s="8" t="s">
        <v>327</v>
      </c>
      <c r="F3327">
        <v>0.35220000000000001</v>
      </c>
      <c r="G3327" t="s">
        <v>3064</v>
      </c>
      <c r="H3327">
        <v>811</v>
      </c>
      <c r="I3327" t="s">
        <v>3127</v>
      </c>
      <c r="M3327" t="s">
        <v>3080</v>
      </c>
      <c r="N3327">
        <v>0.1903</v>
      </c>
      <c r="O3327" t="s">
        <v>3173</v>
      </c>
    </row>
    <row r="3328" spans="1:15">
      <c r="A3328" t="s">
        <v>657</v>
      </c>
      <c r="D3328" s="8" t="s">
        <v>327</v>
      </c>
      <c r="F3328">
        <v>3.3003</v>
      </c>
      <c r="G3328" t="s">
        <v>3064</v>
      </c>
      <c r="H3328">
        <v>811</v>
      </c>
      <c r="I3328" t="s">
        <v>3127</v>
      </c>
      <c r="M3328" t="s">
        <v>3080</v>
      </c>
      <c r="N3328">
        <v>0.18820000000000001</v>
      </c>
      <c r="O3328" t="s">
        <v>3173</v>
      </c>
    </row>
    <row r="3329" spans="1:15">
      <c r="A3329" t="s">
        <v>659</v>
      </c>
      <c r="B3329" s="8" t="s">
        <v>327</v>
      </c>
      <c r="D3329" s="8" t="s">
        <v>327</v>
      </c>
      <c r="F3329">
        <v>1.8824000000000001</v>
      </c>
      <c r="G3329" t="s">
        <v>3064</v>
      </c>
      <c r="H3329">
        <v>811</v>
      </c>
      <c r="I3329" t="s">
        <v>3127</v>
      </c>
      <c r="M3329" t="s">
        <v>3080</v>
      </c>
      <c r="N3329">
        <v>1.8824000000000001</v>
      </c>
      <c r="O3329" t="s">
        <v>3173</v>
      </c>
    </row>
    <row r="3330" spans="1:15">
      <c r="A3330" t="s">
        <v>660</v>
      </c>
      <c r="B3330" s="8" t="s">
        <v>327</v>
      </c>
      <c r="E3330" s="8" t="s">
        <v>327</v>
      </c>
      <c r="F3330">
        <v>33.933300000000003</v>
      </c>
      <c r="G3330" t="s">
        <v>3064</v>
      </c>
      <c r="H3330">
        <v>811</v>
      </c>
      <c r="I3330" t="s">
        <v>3127</v>
      </c>
      <c r="M3330" t="s">
        <v>3080</v>
      </c>
      <c r="N3330">
        <v>2.2538</v>
      </c>
      <c r="O3330" t="s">
        <v>3173</v>
      </c>
    </row>
    <row r="3331" spans="1:15">
      <c r="A3331" t="s">
        <v>661</v>
      </c>
      <c r="B3331" s="8" t="s">
        <v>327</v>
      </c>
      <c r="E3331" s="8" t="s">
        <v>327</v>
      </c>
      <c r="F3331">
        <v>0.6643</v>
      </c>
      <c r="G3331" t="s">
        <v>3064</v>
      </c>
      <c r="H3331">
        <v>811</v>
      </c>
      <c r="I3331" t="s">
        <v>3127</v>
      </c>
      <c r="M3331" t="s">
        <v>3080</v>
      </c>
      <c r="N3331">
        <v>4.7999999999999996E-3</v>
      </c>
      <c r="O3331" t="s">
        <v>3173</v>
      </c>
    </row>
    <row r="3332" spans="1:15">
      <c r="A3332" t="s">
        <v>662</v>
      </c>
      <c r="B3332" s="8" t="s">
        <v>327</v>
      </c>
      <c r="E3332" s="8" t="s">
        <v>327</v>
      </c>
      <c r="F3332">
        <v>2.3935</v>
      </c>
      <c r="G3332" t="s">
        <v>3064</v>
      </c>
      <c r="H3332">
        <v>811</v>
      </c>
      <c r="I3332" t="s">
        <v>3127</v>
      </c>
      <c r="M3332" t="s">
        <v>3080</v>
      </c>
      <c r="N3332">
        <v>1.8495999999999999</v>
      </c>
      <c r="O3332" t="s">
        <v>3173</v>
      </c>
    </row>
    <row r="3333" spans="1:15">
      <c r="A3333" t="s">
        <v>664</v>
      </c>
      <c r="D3333" s="8" t="s">
        <v>327</v>
      </c>
      <c r="F3333">
        <v>2.6084000000000001</v>
      </c>
      <c r="G3333" t="s">
        <v>3064</v>
      </c>
      <c r="H3333">
        <v>811</v>
      </c>
      <c r="I3333" t="s">
        <v>3127</v>
      </c>
      <c r="M3333" t="s">
        <v>3080</v>
      </c>
      <c r="N3333">
        <v>0.41820000000000002</v>
      </c>
      <c r="O3333" t="s">
        <v>3173</v>
      </c>
    </row>
    <row r="3334" spans="1:15">
      <c r="A3334" t="s">
        <v>665</v>
      </c>
      <c r="D3334" s="8" t="s">
        <v>327</v>
      </c>
      <c r="F3334">
        <v>1.2302</v>
      </c>
      <c r="G3334" t="s">
        <v>3064</v>
      </c>
      <c r="H3334">
        <v>811</v>
      </c>
      <c r="I3334" t="s">
        <v>3127</v>
      </c>
      <c r="M3334" t="s">
        <v>3080</v>
      </c>
      <c r="N3334">
        <v>0.2407</v>
      </c>
      <c r="O3334" t="s">
        <v>3173</v>
      </c>
    </row>
    <row r="3335" spans="1:15">
      <c r="A3335" t="s">
        <v>673</v>
      </c>
      <c r="B3335" s="8" t="s">
        <v>327</v>
      </c>
      <c r="D3335" s="8" t="s">
        <v>327</v>
      </c>
      <c r="F3335">
        <v>9.3790999999999993</v>
      </c>
      <c r="G3335" t="s">
        <v>3064</v>
      </c>
      <c r="H3335">
        <v>811</v>
      </c>
      <c r="I3335" t="s">
        <v>3127</v>
      </c>
      <c r="M3335" t="s">
        <v>3080</v>
      </c>
      <c r="N3335">
        <v>5.0454999999999997</v>
      </c>
      <c r="O3335" t="s">
        <v>3173</v>
      </c>
    </row>
    <row r="3336" spans="1:15">
      <c r="A3336" t="s">
        <v>673</v>
      </c>
      <c r="B3336" s="8" t="s">
        <v>327</v>
      </c>
      <c r="D3336" s="8" t="s">
        <v>327</v>
      </c>
      <c r="F3336">
        <v>9.3790999999999993</v>
      </c>
      <c r="G3336" t="s">
        <v>3064</v>
      </c>
      <c r="H3336">
        <v>811</v>
      </c>
      <c r="I3336" t="s">
        <v>3127</v>
      </c>
      <c r="M3336" t="s">
        <v>3080</v>
      </c>
      <c r="N3336">
        <v>0.5071</v>
      </c>
      <c r="O3336" t="s">
        <v>3173</v>
      </c>
    </row>
    <row r="3337" spans="1:15">
      <c r="A3337" t="s">
        <v>10</v>
      </c>
      <c r="C3337" s="8" t="s">
        <v>327</v>
      </c>
      <c r="F3337">
        <v>4.4325999999999999</v>
      </c>
      <c r="G3337" t="s">
        <v>3064</v>
      </c>
      <c r="H3337">
        <v>811</v>
      </c>
      <c r="I3337" t="s">
        <v>3127</v>
      </c>
      <c r="M3337" t="s">
        <v>3080</v>
      </c>
      <c r="N3337">
        <v>5.4199999999999998E-2</v>
      </c>
      <c r="O3337" t="s">
        <v>3173</v>
      </c>
    </row>
    <row r="3338" spans="1:15">
      <c r="A3338" t="s">
        <v>675</v>
      </c>
      <c r="C3338" s="8" t="s">
        <v>327</v>
      </c>
      <c r="F3338">
        <v>1.79</v>
      </c>
      <c r="G3338" t="s">
        <v>3064</v>
      </c>
      <c r="H3338">
        <v>811</v>
      </c>
      <c r="I3338" t="s">
        <v>3127</v>
      </c>
      <c r="M3338" t="s">
        <v>3080</v>
      </c>
      <c r="N3338">
        <v>1.6580999999999999</v>
      </c>
      <c r="O3338" t="s">
        <v>3173</v>
      </c>
    </row>
    <row r="3339" spans="1:15">
      <c r="A3339" t="s">
        <v>676</v>
      </c>
      <c r="B3339" s="8" t="s">
        <v>327</v>
      </c>
      <c r="C3339" s="8" t="s">
        <v>327</v>
      </c>
      <c r="F3339">
        <v>1.0335000000000001</v>
      </c>
      <c r="G3339" t="s">
        <v>3064</v>
      </c>
      <c r="H3339">
        <v>811</v>
      </c>
      <c r="I3339" t="s">
        <v>3127</v>
      </c>
      <c r="M3339" t="s">
        <v>3080</v>
      </c>
      <c r="N3339">
        <v>0.1069</v>
      </c>
      <c r="O3339" t="s">
        <v>3173</v>
      </c>
    </row>
    <row r="3340" spans="1:15">
      <c r="A3340" t="s">
        <v>677</v>
      </c>
      <c r="C3340" s="8" t="s">
        <v>327</v>
      </c>
      <c r="F3340">
        <v>0.26790000000000003</v>
      </c>
      <c r="G3340" t="s">
        <v>3064</v>
      </c>
      <c r="H3340">
        <v>811</v>
      </c>
      <c r="I3340" t="s">
        <v>3127</v>
      </c>
      <c r="M3340" t="s">
        <v>3080</v>
      </c>
      <c r="N3340">
        <v>7.7799999999999994E-2</v>
      </c>
      <c r="O3340" t="s">
        <v>3173</v>
      </c>
    </row>
    <row r="3341" spans="1:15">
      <c r="A3341" t="s">
        <v>679</v>
      </c>
      <c r="E3341" s="8" t="s">
        <v>327</v>
      </c>
      <c r="F3341">
        <v>1.4246000000000001</v>
      </c>
      <c r="G3341" t="s">
        <v>3064</v>
      </c>
      <c r="H3341">
        <v>811</v>
      </c>
      <c r="I3341" t="s">
        <v>3127</v>
      </c>
      <c r="M3341" t="s">
        <v>3080</v>
      </c>
      <c r="N3341">
        <v>0.19020000000000001</v>
      </c>
      <c r="O3341" t="s">
        <v>3173</v>
      </c>
    </row>
    <row r="3342" spans="1:15">
      <c r="A3342" t="s">
        <v>680</v>
      </c>
      <c r="B3342" s="8" t="s">
        <v>327</v>
      </c>
      <c r="E3342" s="8" t="s">
        <v>327</v>
      </c>
      <c r="F3342">
        <v>3.5503999999999998</v>
      </c>
      <c r="G3342" t="s">
        <v>3064</v>
      </c>
      <c r="H3342">
        <v>811</v>
      </c>
      <c r="I3342" t="s">
        <v>3127</v>
      </c>
      <c r="M3342" t="s">
        <v>3080</v>
      </c>
      <c r="N3342">
        <v>3.5063</v>
      </c>
      <c r="O3342" t="s">
        <v>3173</v>
      </c>
    </row>
    <row r="3343" spans="1:15">
      <c r="A3343" t="s">
        <v>686</v>
      </c>
      <c r="B3343" s="8" t="s">
        <v>327</v>
      </c>
      <c r="E3343" s="8" t="s">
        <v>327</v>
      </c>
      <c r="F3343">
        <v>0.81889999999999996</v>
      </c>
      <c r="G3343" t="s">
        <v>3064</v>
      </c>
      <c r="H3343">
        <v>811</v>
      </c>
      <c r="I3343" t="s">
        <v>3127</v>
      </c>
      <c r="M3343" t="s">
        <v>3080</v>
      </c>
      <c r="N3343">
        <v>0.81889999999999996</v>
      </c>
      <c r="O3343" t="s">
        <v>3173</v>
      </c>
    </row>
    <row r="3344" spans="1:15">
      <c r="A3344" t="s">
        <v>688</v>
      </c>
      <c r="D3344" s="8" t="s">
        <v>327</v>
      </c>
      <c r="F3344">
        <v>3.7517999999999998</v>
      </c>
      <c r="G3344" t="s">
        <v>3064</v>
      </c>
      <c r="H3344">
        <v>811</v>
      </c>
      <c r="I3344" t="s">
        <v>3127</v>
      </c>
      <c r="M3344" t="s">
        <v>3080</v>
      </c>
      <c r="N3344">
        <v>0.62760000000000005</v>
      </c>
      <c r="O3344" t="s">
        <v>3173</v>
      </c>
    </row>
    <row r="3345" spans="1:15">
      <c r="A3345" t="s">
        <v>689</v>
      </c>
      <c r="B3345" s="8" t="s">
        <v>327</v>
      </c>
      <c r="E3345" s="8" t="s">
        <v>327</v>
      </c>
      <c r="F3345">
        <v>3.0327999999999999</v>
      </c>
      <c r="G3345" t="s">
        <v>3064</v>
      </c>
      <c r="H3345">
        <v>811</v>
      </c>
      <c r="I3345" t="s">
        <v>3127</v>
      </c>
      <c r="M3345" t="s">
        <v>3080</v>
      </c>
      <c r="N3345">
        <v>0.1118</v>
      </c>
      <c r="O3345" t="s">
        <v>3173</v>
      </c>
    </row>
    <row r="3346" spans="1:15">
      <c r="A3346" t="s">
        <v>690</v>
      </c>
      <c r="C3346" s="8" t="s">
        <v>327</v>
      </c>
      <c r="F3346">
        <v>0.5474</v>
      </c>
      <c r="G3346" t="s">
        <v>3064</v>
      </c>
      <c r="H3346">
        <v>811</v>
      </c>
      <c r="I3346" t="s">
        <v>3127</v>
      </c>
      <c r="M3346" t="s">
        <v>3080</v>
      </c>
      <c r="N3346">
        <v>0.5474</v>
      </c>
      <c r="O3346" t="s">
        <v>3173</v>
      </c>
    </row>
    <row r="3347" spans="1:15">
      <c r="A3347" t="s">
        <v>691</v>
      </c>
      <c r="B3347" s="8" t="s">
        <v>327</v>
      </c>
      <c r="E3347" s="8" t="s">
        <v>327</v>
      </c>
      <c r="F3347">
        <v>1.6393</v>
      </c>
      <c r="G3347" t="s">
        <v>3064</v>
      </c>
      <c r="H3347">
        <v>811</v>
      </c>
      <c r="I3347" t="s">
        <v>3127</v>
      </c>
      <c r="M3347" t="s">
        <v>3080</v>
      </c>
      <c r="N3347">
        <v>0.27289999999999998</v>
      </c>
      <c r="O3347" t="s">
        <v>3173</v>
      </c>
    </row>
    <row r="3348" spans="1:15">
      <c r="A3348" t="s">
        <v>207</v>
      </c>
      <c r="E3348" s="8" t="s">
        <v>327</v>
      </c>
      <c r="F3348">
        <v>1.1403000000000001</v>
      </c>
      <c r="G3348" t="s">
        <v>3064</v>
      </c>
      <c r="H3348">
        <v>811</v>
      </c>
      <c r="I3348" t="s">
        <v>3127</v>
      </c>
      <c r="M3348" t="s">
        <v>3080</v>
      </c>
      <c r="N3348">
        <v>0.56640000000000001</v>
      </c>
      <c r="O3348" t="s">
        <v>3173</v>
      </c>
    </row>
    <row r="3349" spans="1:15">
      <c r="A3349" t="s">
        <v>700</v>
      </c>
      <c r="D3349" s="8" t="s">
        <v>327</v>
      </c>
      <c r="F3349">
        <v>3.4397000000000002</v>
      </c>
      <c r="G3349" t="s">
        <v>3064</v>
      </c>
      <c r="H3349">
        <v>811</v>
      </c>
      <c r="I3349" t="s">
        <v>3127</v>
      </c>
      <c r="M3349" t="s">
        <v>3080</v>
      </c>
      <c r="N3349">
        <v>3.4397000000000002</v>
      </c>
      <c r="O3349" t="s">
        <v>3173</v>
      </c>
    </row>
    <row r="3350" spans="1:15">
      <c r="A3350" t="s">
        <v>208</v>
      </c>
      <c r="C3350" s="8" t="s">
        <v>327</v>
      </c>
      <c r="F3350">
        <v>0.8518</v>
      </c>
      <c r="G3350" t="s">
        <v>3064</v>
      </c>
      <c r="H3350">
        <v>811</v>
      </c>
      <c r="I3350" t="s">
        <v>3127</v>
      </c>
      <c r="M3350" t="s">
        <v>3080</v>
      </c>
      <c r="N3350">
        <v>0.27460000000000001</v>
      </c>
      <c r="O3350" t="s">
        <v>3173</v>
      </c>
    </row>
    <row r="3351" spans="1:15">
      <c r="A3351" t="s">
        <v>709</v>
      </c>
      <c r="B3351" s="8" t="s">
        <v>327</v>
      </c>
      <c r="E3351" s="8" t="s">
        <v>327</v>
      </c>
      <c r="F3351">
        <v>1.369</v>
      </c>
      <c r="G3351" t="s">
        <v>3064</v>
      </c>
      <c r="H3351">
        <v>811</v>
      </c>
      <c r="I3351" t="s">
        <v>3127</v>
      </c>
      <c r="M3351" t="s">
        <v>3080</v>
      </c>
      <c r="N3351">
        <v>3.7000000000000002E-3</v>
      </c>
      <c r="O3351" t="s">
        <v>3173</v>
      </c>
    </row>
    <row r="3352" spans="1:15">
      <c r="A3352" t="s">
        <v>716</v>
      </c>
      <c r="E3352" s="8" t="s">
        <v>327</v>
      </c>
      <c r="F3352">
        <v>3.4567999999999999</v>
      </c>
      <c r="G3352" t="s">
        <v>3064</v>
      </c>
      <c r="H3352">
        <v>811</v>
      </c>
      <c r="I3352" t="s">
        <v>3127</v>
      </c>
      <c r="M3352" t="s">
        <v>3080</v>
      </c>
      <c r="N3352">
        <v>0.50329999999999997</v>
      </c>
      <c r="O3352" t="s">
        <v>3173</v>
      </c>
    </row>
    <row r="3353" spans="1:15">
      <c r="A3353" t="s">
        <v>723</v>
      </c>
      <c r="B3353" s="8" t="s">
        <v>327</v>
      </c>
      <c r="D3353" s="8" t="s">
        <v>327</v>
      </c>
      <c r="F3353">
        <v>0.91190000000000004</v>
      </c>
      <c r="G3353" t="s">
        <v>3064</v>
      </c>
      <c r="H3353">
        <v>811</v>
      </c>
      <c r="I3353" t="s">
        <v>3127</v>
      </c>
      <c r="M3353" t="s">
        <v>3080</v>
      </c>
      <c r="N3353">
        <v>0.1394</v>
      </c>
      <c r="O3353" t="s">
        <v>3173</v>
      </c>
    </row>
    <row r="3354" spans="1:15">
      <c r="A3354" t="s">
        <v>726</v>
      </c>
      <c r="B3354" s="8" t="s">
        <v>327</v>
      </c>
      <c r="E3354" s="8" t="s">
        <v>327</v>
      </c>
      <c r="F3354">
        <v>1.0414000000000001</v>
      </c>
      <c r="G3354" t="s">
        <v>3064</v>
      </c>
      <c r="H3354">
        <v>811</v>
      </c>
      <c r="I3354" t="s">
        <v>3127</v>
      </c>
      <c r="M3354" t="s">
        <v>3080</v>
      </c>
      <c r="N3354">
        <v>0.76060000000000005</v>
      </c>
      <c r="O3354" t="s">
        <v>3173</v>
      </c>
    </row>
    <row r="3355" spans="1:15">
      <c r="A3355" t="s">
        <v>738</v>
      </c>
      <c r="D3355" s="8" t="s">
        <v>327</v>
      </c>
      <c r="F3355">
        <v>1.6032</v>
      </c>
      <c r="G3355" t="s">
        <v>3064</v>
      </c>
      <c r="H3355">
        <v>811</v>
      </c>
      <c r="I3355" t="s">
        <v>3127</v>
      </c>
      <c r="M3355" t="s">
        <v>3080</v>
      </c>
      <c r="N3355">
        <v>0.42530000000000001</v>
      </c>
      <c r="O3355" t="s">
        <v>3173</v>
      </c>
    </row>
    <row r="3356" spans="1:15">
      <c r="A3356" t="s">
        <v>213</v>
      </c>
      <c r="D3356" s="8" t="s">
        <v>327</v>
      </c>
      <c r="F3356">
        <v>10.011900000000001</v>
      </c>
      <c r="G3356" t="s">
        <v>3064</v>
      </c>
      <c r="H3356">
        <v>811</v>
      </c>
      <c r="I3356" t="s">
        <v>3127</v>
      </c>
      <c r="M3356" t="s">
        <v>3080</v>
      </c>
      <c r="N3356">
        <v>2.4403999999999999</v>
      </c>
      <c r="O3356" t="s">
        <v>3173</v>
      </c>
    </row>
    <row r="3357" spans="1:15">
      <c r="A3357" t="s">
        <v>761</v>
      </c>
      <c r="D3357" s="8" t="s">
        <v>327</v>
      </c>
      <c r="F3357">
        <v>7.5030999999999999</v>
      </c>
      <c r="G3357" t="s">
        <v>3064</v>
      </c>
      <c r="H3357">
        <v>811</v>
      </c>
      <c r="I3357" t="s">
        <v>3127</v>
      </c>
      <c r="M3357" t="s">
        <v>3080</v>
      </c>
      <c r="N3357">
        <v>0.36609999999999998</v>
      </c>
      <c r="O3357" t="s">
        <v>3173</v>
      </c>
    </row>
    <row r="3358" spans="1:15">
      <c r="A3358" t="s">
        <v>214</v>
      </c>
      <c r="D3358" s="8" t="s">
        <v>327</v>
      </c>
      <c r="F3358">
        <v>7.7111999999999998</v>
      </c>
      <c r="G3358" t="s">
        <v>3064</v>
      </c>
      <c r="H3358">
        <v>811</v>
      </c>
      <c r="I3358" t="s">
        <v>3127</v>
      </c>
      <c r="M3358" t="s">
        <v>3080</v>
      </c>
      <c r="N3358">
        <v>6.4150999999999998</v>
      </c>
      <c r="O3358" t="s">
        <v>3173</v>
      </c>
    </row>
    <row r="3359" spans="1:15">
      <c r="A3359" t="s">
        <v>767</v>
      </c>
      <c r="D3359" s="8" t="s">
        <v>327</v>
      </c>
      <c r="F3359">
        <v>15.986499999999999</v>
      </c>
      <c r="G3359" t="s">
        <v>3064</v>
      </c>
      <c r="H3359">
        <v>811</v>
      </c>
      <c r="I3359" t="s">
        <v>3127</v>
      </c>
      <c r="M3359" t="s">
        <v>3080</v>
      </c>
      <c r="N3359">
        <v>14.4726</v>
      </c>
      <c r="O3359" t="s">
        <v>3173</v>
      </c>
    </row>
    <row r="3360" spans="1:15">
      <c r="A3360" t="s">
        <v>773</v>
      </c>
      <c r="D3360" s="8" t="s">
        <v>327</v>
      </c>
      <c r="F3360">
        <v>6.6406999999999998</v>
      </c>
      <c r="G3360" t="s">
        <v>3064</v>
      </c>
      <c r="H3360">
        <v>811</v>
      </c>
      <c r="I3360" t="s">
        <v>3127</v>
      </c>
      <c r="M3360" t="s">
        <v>3080</v>
      </c>
      <c r="N3360">
        <v>0.2545</v>
      </c>
      <c r="O3360" t="s">
        <v>3173</v>
      </c>
    </row>
    <row r="3361" spans="1:15">
      <c r="A3361" t="s">
        <v>775</v>
      </c>
      <c r="D3361" s="8" t="s">
        <v>327</v>
      </c>
      <c r="F3361">
        <v>18.817900000000002</v>
      </c>
      <c r="G3361" t="s">
        <v>3064</v>
      </c>
      <c r="H3361">
        <v>811</v>
      </c>
      <c r="I3361" t="s">
        <v>3127</v>
      </c>
      <c r="M3361" t="s">
        <v>3080</v>
      </c>
      <c r="N3361">
        <v>12.0571</v>
      </c>
      <c r="O3361" t="s">
        <v>3173</v>
      </c>
    </row>
    <row r="3362" spans="1:15">
      <c r="A3362" t="s">
        <v>776</v>
      </c>
      <c r="B3362" s="8" t="s">
        <v>327</v>
      </c>
      <c r="D3362" s="8" t="s">
        <v>327</v>
      </c>
      <c r="F3362">
        <v>0.4052</v>
      </c>
      <c r="G3362" t="s">
        <v>3064</v>
      </c>
      <c r="H3362">
        <v>811</v>
      </c>
      <c r="I3362" t="s">
        <v>3127</v>
      </c>
      <c r="M3362" t="s">
        <v>3080</v>
      </c>
      <c r="N3362">
        <v>0.4052</v>
      </c>
      <c r="O3362" t="s">
        <v>3173</v>
      </c>
    </row>
    <row r="3363" spans="1:15">
      <c r="A3363" t="s">
        <v>217</v>
      </c>
      <c r="D3363" s="8" t="s">
        <v>327</v>
      </c>
      <c r="F3363">
        <v>10.076599999999999</v>
      </c>
      <c r="G3363" t="s">
        <v>3064</v>
      </c>
      <c r="H3363">
        <v>811</v>
      </c>
      <c r="I3363" t="s">
        <v>3127</v>
      </c>
      <c r="M3363" t="s">
        <v>3080</v>
      </c>
      <c r="N3363">
        <v>0.1231</v>
      </c>
      <c r="O3363" t="s">
        <v>3173</v>
      </c>
    </row>
    <row r="3364" spans="1:15">
      <c r="A3364" t="s">
        <v>781</v>
      </c>
      <c r="D3364" s="8" t="s">
        <v>327</v>
      </c>
      <c r="F3364">
        <v>3.6052</v>
      </c>
      <c r="G3364" t="s">
        <v>3064</v>
      </c>
      <c r="H3364">
        <v>811</v>
      </c>
      <c r="I3364" t="s">
        <v>3127</v>
      </c>
      <c r="M3364" t="s">
        <v>3080</v>
      </c>
      <c r="N3364">
        <v>3.4464000000000001</v>
      </c>
      <c r="O3364" t="s">
        <v>3173</v>
      </c>
    </row>
    <row r="3365" spans="1:15">
      <c r="A3365" t="s">
        <v>782</v>
      </c>
      <c r="D3365" s="8" t="s">
        <v>327</v>
      </c>
      <c r="F3365">
        <v>3.0589</v>
      </c>
      <c r="G3365" t="s">
        <v>3064</v>
      </c>
      <c r="H3365">
        <v>811</v>
      </c>
      <c r="I3365" t="s">
        <v>3127</v>
      </c>
      <c r="M3365" t="s">
        <v>3080</v>
      </c>
      <c r="N3365">
        <v>2.9247999999999998</v>
      </c>
      <c r="O3365" t="s">
        <v>3173</v>
      </c>
    </row>
    <row r="3366" spans="1:15">
      <c r="A3366" t="s">
        <v>218</v>
      </c>
      <c r="D3366" s="8" t="s">
        <v>327</v>
      </c>
      <c r="F3366">
        <v>0.33910000000000001</v>
      </c>
      <c r="G3366" t="s">
        <v>3064</v>
      </c>
      <c r="H3366">
        <v>811</v>
      </c>
      <c r="I3366" t="s">
        <v>3127</v>
      </c>
      <c r="M3366" t="s">
        <v>3080</v>
      </c>
      <c r="N3366">
        <v>0.1232</v>
      </c>
      <c r="O3366" t="s">
        <v>3173</v>
      </c>
    </row>
    <row r="3367" spans="1:15">
      <c r="A3367" t="s">
        <v>788</v>
      </c>
      <c r="E3367" s="8" t="s">
        <v>327</v>
      </c>
      <c r="F3367">
        <v>9.1306999999999992</v>
      </c>
      <c r="G3367" t="s">
        <v>3064</v>
      </c>
      <c r="H3367">
        <v>811</v>
      </c>
      <c r="I3367" t="s">
        <v>3127</v>
      </c>
      <c r="M3367" t="s">
        <v>3080</v>
      </c>
      <c r="N3367">
        <v>5.6399999999999999E-2</v>
      </c>
      <c r="O3367" t="s">
        <v>3173</v>
      </c>
    </row>
    <row r="3368" spans="1:15">
      <c r="A3368" t="s">
        <v>794</v>
      </c>
      <c r="D3368" s="8" t="s">
        <v>327</v>
      </c>
      <c r="F3368">
        <v>6.6661999999999999</v>
      </c>
      <c r="G3368" t="s">
        <v>3064</v>
      </c>
      <c r="H3368">
        <v>811</v>
      </c>
      <c r="I3368" t="s">
        <v>3127</v>
      </c>
      <c r="M3368" t="s">
        <v>3080</v>
      </c>
      <c r="N3368">
        <v>0.75039999999999996</v>
      </c>
      <c r="O3368" t="s">
        <v>3173</v>
      </c>
    </row>
    <row r="3369" spans="1:15">
      <c r="A3369" t="s">
        <v>794</v>
      </c>
      <c r="D3369" s="8" t="s">
        <v>327</v>
      </c>
      <c r="F3369">
        <v>6.6661999999999999</v>
      </c>
      <c r="G3369" t="s">
        <v>3064</v>
      </c>
      <c r="H3369">
        <v>811</v>
      </c>
      <c r="I3369" t="s">
        <v>3127</v>
      </c>
      <c r="M3369" t="s">
        <v>3080</v>
      </c>
      <c r="N3369">
        <v>7.1999999999999995E-2</v>
      </c>
      <c r="O3369" t="s">
        <v>3173</v>
      </c>
    </row>
    <row r="3370" spans="1:15">
      <c r="A3370" t="s">
        <v>798</v>
      </c>
      <c r="D3370" s="8" t="s">
        <v>327</v>
      </c>
      <c r="F3370">
        <v>3.968</v>
      </c>
      <c r="G3370" t="s">
        <v>3064</v>
      </c>
      <c r="H3370">
        <v>811</v>
      </c>
      <c r="I3370" t="s">
        <v>3127</v>
      </c>
      <c r="M3370" t="s">
        <v>3080</v>
      </c>
      <c r="N3370">
        <v>0.25800000000000001</v>
      </c>
      <c r="O3370" t="s">
        <v>3173</v>
      </c>
    </row>
    <row r="3371" spans="1:15">
      <c r="A3371" t="s">
        <v>800</v>
      </c>
      <c r="D3371" s="8" t="s">
        <v>327</v>
      </c>
      <c r="F3371">
        <v>8.6631</v>
      </c>
      <c r="G3371" t="s">
        <v>3064</v>
      </c>
      <c r="H3371">
        <v>811</v>
      </c>
      <c r="I3371" t="s">
        <v>3127</v>
      </c>
      <c r="M3371" t="s">
        <v>3080</v>
      </c>
      <c r="N3371">
        <v>8.4570000000000007</v>
      </c>
      <c r="O3371" t="s">
        <v>3173</v>
      </c>
    </row>
    <row r="3372" spans="1:15">
      <c r="A3372" t="s">
        <v>803</v>
      </c>
      <c r="D3372" s="8" t="s">
        <v>327</v>
      </c>
      <c r="F3372">
        <v>5.7066999999999997</v>
      </c>
      <c r="G3372" t="s">
        <v>3064</v>
      </c>
      <c r="H3372">
        <v>811</v>
      </c>
      <c r="I3372" t="s">
        <v>3127</v>
      </c>
      <c r="M3372" t="s">
        <v>3080</v>
      </c>
      <c r="N3372">
        <v>5.7066999999999997</v>
      </c>
      <c r="O3372" t="s">
        <v>3173</v>
      </c>
    </row>
    <row r="3373" spans="1:15">
      <c r="A3373" t="s">
        <v>810</v>
      </c>
      <c r="D3373" s="8" t="s">
        <v>327</v>
      </c>
      <c r="F3373">
        <v>4.2756999999999996</v>
      </c>
      <c r="G3373" t="s">
        <v>3064</v>
      </c>
      <c r="H3373">
        <v>811</v>
      </c>
      <c r="I3373" t="s">
        <v>3127</v>
      </c>
      <c r="M3373" t="s">
        <v>3080</v>
      </c>
      <c r="N3373">
        <v>1.0867</v>
      </c>
      <c r="O3373" t="s">
        <v>3173</v>
      </c>
    </row>
    <row r="3374" spans="1:15">
      <c r="A3374" t="s">
        <v>812</v>
      </c>
      <c r="B3374" s="8" t="s">
        <v>327</v>
      </c>
      <c r="D3374" s="8" t="s">
        <v>327</v>
      </c>
      <c r="F3374">
        <v>4.2594000000000003</v>
      </c>
      <c r="G3374" t="s">
        <v>3064</v>
      </c>
      <c r="H3374">
        <v>811</v>
      </c>
      <c r="I3374" t="s">
        <v>3127</v>
      </c>
      <c r="M3374" t="s">
        <v>3080</v>
      </c>
      <c r="N3374">
        <v>3.7528000000000001</v>
      </c>
      <c r="O3374" t="s">
        <v>3173</v>
      </c>
    </row>
    <row r="3375" spans="1:15">
      <c r="A3375" t="s">
        <v>817</v>
      </c>
      <c r="C3375" s="8" t="s">
        <v>327</v>
      </c>
      <c r="F3375">
        <v>11.062900000000001</v>
      </c>
      <c r="G3375" t="s">
        <v>3064</v>
      </c>
      <c r="H3375">
        <v>811</v>
      </c>
      <c r="I3375" t="s">
        <v>3127</v>
      </c>
      <c r="M3375" t="s">
        <v>3080</v>
      </c>
      <c r="N3375">
        <v>2.6890000000000001</v>
      </c>
      <c r="O3375" t="s">
        <v>3173</v>
      </c>
    </row>
    <row r="3376" spans="1:15">
      <c r="A3376" t="s">
        <v>818</v>
      </c>
      <c r="C3376" s="8" t="s">
        <v>327</v>
      </c>
      <c r="F3376">
        <v>3.8132000000000001</v>
      </c>
      <c r="G3376" t="s">
        <v>3064</v>
      </c>
      <c r="H3376">
        <v>811</v>
      </c>
      <c r="I3376" t="s">
        <v>3127</v>
      </c>
      <c r="M3376" t="s">
        <v>3080</v>
      </c>
      <c r="N3376">
        <v>3.7143999999999999</v>
      </c>
      <c r="O3376" t="s">
        <v>3173</v>
      </c>
    </row>
    <row r="3377" spans="1:15">
      <c r="A3377" t="s">
        <v>847</v>
      </c>
      <c r="B3377" s="8" t="s">
        <v>327</v>
      </c>
      <c r="E3377" s="8" t="s">
        <v>327</v>
      </c>
      <c r="F3377">
        <v>1.6236999999999999</v>
      </c>
      <c r="G3377" t="s">
        <v>3064</v>
      </c>
      <c r="H3377">
        <v>811</v>
      </c>
      <c r="I3377" t="s">
        <v>3127</v>
      </c>
      <c r="M3377" t="s">
        <v>3080</v>
      </c>
      <c r="N3377">
        <v>0.2281</v>
      </c>
      <c r="O3377" t="s">
        <v>3173</v>
      </c>
    </row>
    <row r="3378" spans="1:15">
      <c r="A3378" t="s">
        <v>221</v>
      </c>
      <c r="E3378" s="8" t="s">
        <v>327</v>
      </c>
      <c r="F3378">
        <v>8.3094000000000001</v>
      </c>
      <c r="G3378" t="s">
        <v>3064</v>
      </c>
      <c r="H3378">
        <v>811</v>
      </c>
      <c r="I3378" t="s">
        <v>3127</v>
      </c>
      <c r="M3378" t="s">
        <v>3080</v>
      </c>
      <c r="N3378">
        <v>0.8458</v>
      </c>
      <c r="O3378" t="s">
        <v>3173</v>
      </c>
    </row>
    <row r="3379" spans="1:15">
      <c r="A3379" t="s">
        <v>856</v>
      </c>
      <c r="E3379" s="8" t="s">
        <v>327</v>
      </c>
      <c r="F3379">
        <v>0.88290000000000002</v>
      </c>
      <c r="G3379" t="s">
        <v>3064</v>
      </c>
      <c r="H3379">
        <v>811</v>
      </c>
      <c r="I3379" t="s">
        <v>3127</v>
      </c>
      <c r="M3379" t="s">
        <v>3080</v>
      </c>
      <c r="N3379">
        <v>0.14369999999999999</v>
      </c>
      <c r="O3379" t="s">
        <v>3173</v>
      </c>
    </row>
    <row r="3380" spans="1:15">
      <c r="A3380" t="s">
        <v>879</v>
      </c>
      <c r="C3380" s="8" t="s">
        <v>327</v>
      </c>
      <c r="F3380">
        <v>12.768700000000001</v>
      </c>
      <c r="G3380" t="s">
        <v>3064</v>
      </c>
      <c r="H3380">
        <v>811</v>
      </c>
      <c r="I3380" t="s">
        <v>3127</v>
      </c>
      <c r="M3380" t="s">
        <v>3080</v>
      </c>
      <c r="N3380">
        <v>0.83040000000000003</v>
      </c>
      <c r="O3380" t="s">
        <v>3173</v>
      </c>
    </row>
    <row r="3381" spans="1:15">
      <c r="A3381" t="s">
        <v>880</v>
      </c>
      <c r="C3381" s="8" t="s">
        <v>327</v>
      </c>
      <c r="F3381">
        <v>1.7121</v>
      </c>
      <c r="G3381" t="s">
        <v>3064</v>
      </c>
      <c r="H3381">
        <v>811</v>
      </c>
      <c r="I3381" t="s">
        <v>3127</v>
      </c>
      <c r="M3381" t="s">
        <v>3080</v>
      </c>
      <c r="N3381">
        <v>1.7121</v>
      </c>
      <c r="O3381" t="s">
        <v>3173</v>
      </c>
    </row>
    <row r="3382" spans="1:15">
      <c r="A3382" t="s">
        <v>881</v>
      </c>
      <c r="C3382" s="8" t="s">
        <v>327</v>
      </c>
      <c r="F3382">
        <v>17.2056</v>
      </c>
      <c r="G3382" t="s">
        <v>3064</v>
      </c>
      <c r="H3382">
        <v>811</v>
      </c>
      <c r="I3382" t="s">
        <v>3127</v>
      </c>
      <c r="M3382" t="s">
        <v>3080</v>
      </c>
      <c r="N3382">
        <v>5.28E-2</v>
      </c>
      <c r="O3382" t="s">
        <v>3173</v>
      </c>
    </row>
    <row r="3383" spans="1:15">
      <c r="A3383" t="s">
        <v>882</v>
      </c>
      <c r="C3383" s="8" t="s">
        <v>327</v>
      </c>
      <c r="F3383">
        <v>21.5688</v>
      </c>
      <c r="G3383" t="s">
        <v>3064</v>
      </c>
      <c r="H3383">
        <v>811</v>
      </c>
      <c r="I3383" t="s">
        <v>3127</v>
      </c>
      <c r="M3383" t="s">
        <v>3080</v>
      </c>
      <c r="N3383">
        <v>18.450399999999998</v>
      </c>
      <c r="O3383" t="s">
        <v>3173</v>
      </c>
    </row>
    <row r="3384" spans="1:15">
      <c r="A3384" t="s">
        <v>981</v>
      </c>
      <c r="D3384" s="8" t="s">
        <v>327</v>
      </c>
      <c r="F3384">
        <v>0.37990000000000002</v>
      </c>
      <c r="G3384" t="s">
        <v>3064</v>
      </c>
      <c r="H3384">
        <v>811</v>
      </c>
      <c r="I3384" t="s">
        <v>3127</v>
      </c>
      <c r="M3384" t="s">
        <v>3080</v>
      </c>
      <c r="N3384">
        <v>0.37990000000000002</v>
      </c>
      <c r="O3384" t="s">
        <v>3173</v>
      </c>
    </row>
    <row r="3385" spans="1:15">
      <c r="A3385" t="s">
        <v>37</v>
      </c>
      <c r="D3385" s="8" t="s">
        <v>327</v>
      </c>
      <c r="F3385">
        <v>1.4785999999999999</v>
      </c>
      <c r="G3385" t="s">
        <v>3064</v>
      </c>
      <c r="H3385">
        <v>811</v>
      </c>
      <c r="I3385" t="s">
        <v>3127</v>
      </c>
      <c r="M3385" t="s">
        <v>3080</v>
      </c>
      <c r="N3385">
        <v>0.95989999999999998</v>
      </c>
      <c r="O3385" t="s">
        <v>3173</v>
      </c>
    </row>
    <row r="3386" spans="1:15">
      <c r="A3386" t="s">
        <v>983</v>
      </c>
      <c r="D3386" s="8" t="s">
        <v>327</v>
      </c>
      <c r="F3386">
        <v>3.9399999999999998E-2</v>
      </c>
      <c r="G3386" t="s">
        <v>3064</v>
      </c>
      <c r="H3386">
        <v>811</v>
      </c>
      <c r="I3386" t="s">
        <v>3127</v>
      </c>
      <c r="M3386" t="s">
        <v>3080</v>
      </c>
      <c r="N3386">
        <v>3.9399999999999998E-2</v>
      </c>
      <c r="O3386" t="s">
        <v>3173</v>
      </c>
    </row>
    <row r="3387" spans="1:15">
      <c r="A3387" t="s">
        <v>38</v>
      </c>
      <c r="D3387" s="8" t="s">
        <v>327</v>
      </c>
      <c r="F3387">
        <v>1.2189000000000001</v>
      </c>
      <c r="G3387" t="s">
        <v>3064</v>
      </c>
      <c r="H3387">
        <v>811</v>
      </c>
      <c r="I3387" t="s">
        <v>3127</v>
      </c>
      <c r="M3387" t="s">
        <v>3080</v>
      </c>
      <c r="N3387">
        <v>0</v>
      </c>
      <c r="O3387" t="s">
        <v>3173</v>
      </c>
    </row>
    <row r="3388" spans="1:15">
      <c r="A3388" t="s">
        <v>985</v>
      </c>
      <c r="D3388" s="8" t="s">
        <v>327</v>
      </c>
      <c r="F3388">
        <v>0.6512</v>
      </c>
      <c r="G3388" t="s">
        <v>3064</v>
      </c>
      <c r="H3388">
        <v>811</v>
      </c>
      <c r="I3388" t="s">
        <v>3127</v>
      </c>
      <c r="M3388" t="s">
        <v>3080</v>
      </c>
      <c r="N3388">
        <v>0.5363</v>
      </c>
      <c r="O3388" t="s">
        <v>3173</v>
      </c>
    </row>
    <row r="3389" spans="1:15">
      <c r="A3389" t="s">
        <v>986</v>
      </c>
      <c r="B3389" s="8" t="s">
        <v>327</v>
      </c>
      <c r="D3389" s="8" t="s">
        <v>327</v>
      </c>
      <c r="F3389">
        <v>2.5118999999999998</v>
      </c>
      <c r="G3389" t="s">
        <v>3064</v>
      </c>
      <c r="H3389">
        <v>811</v>
      </c>
      <c r="I3389" t="s">
        <v>3127</v>
      </c>
      <c r="M3389" t="s">
        <v>3080</v>
      </c>
      <c r="N3389">
        <v>0.18190000000000001</v>
      </c>
      <c r="O3389" t="s">
        <v>3173</v>
      </c>
    </row>
    <row r="3390" spans="1:15">
      <c r="A3390" t="s">
        <v>987</v>
      </c>
      <c r="D3390" s="8" t="s">
        <v>327</v>
      </c>
      <c r="F3390">
        <v>1.3324</v>
      </c>
      <c r="G3390" t="s">
        <v>3064</v>
      </c>
      <c r="H3390">
        <v>811</v>
      </c>
      <c r="I3390" t="s">
        <v>3127</v>
      </c>
      <c r="M3390" t="s">
        <v>3080</v>
      </c>
      <c r="N3390">
        <v>1.1132</v>
      </c>
      <c r="O3390" t="s">
        <v>3173</v>
      </c>
    </row>
    <row r="3391" spans="1:15">
      <c r="A3391" t="s">
        <v>988</v>
      </c>
      <c r="D3391" s="8" t="s">
        <v>327</v>
      </c>
      <c r="F3391">
        <v>1.6936</v>
      </c>
      <c r="G3391" t="s">
        <v>3064</v>
      </c>
      <c r="H3391">
        <v>811</v>
      </c>
      <c r="I3391" t="s">
        <v>3127</v>
      </c>
      <c r="M3391" t="s">
        <v>3080</v>
      </c>
      <c r="N3391">
        <v>4.0099999999999997E-2</v>
      </c>
      <c r="O3391" t="s">
        <v>3173</v>
      </c>
    </row>
    <row r="3392" spans="1:15">
      <c r="A3392" t="s">
        <v>990</v>
      </c>
      <c r="D3392" s="8" t="s">
        <v>327</v>
      </c>
      <c r="F3392">
        <v>8.4281000000000006</v>
      </c>
      <c r="G3392" t="s">
        <v>3064</v>
      </c>
      <c r="H3392">
        <v>811</v>
      </c>
      <c r="I3392" t="s">
        <v>3127</v>
      </c>
      <c r="M3392" t="s">
        <v>3080</v>
      </c>
      <c r="N3392">
        <v>8.3005999999999993</v>
      </c>
      <c r="O3392" t="s">
        <v>3173</v>
      </c>
    </row>
    <row r="3393" spans="1:15">
      <c r="A3393" t="s">
        <v>43</v>
      </c>
      <c r="E3393" s="8" t="s">
        <v>327</v>
      </c>
      <c r="F3393">
        <v>8.5566999999999993</v>
      </c>
      <c r="G3393" t="s">
        <v>3064</v>
      </c>
      <c r="H3393">
        <v>811</v>
      </c>
      <c r="I3393" t="s">
        <v>3127</v>
      </c>
      <c r="M3393" t="s">
        <v>3080</v>
      </c>
      <c r="N3393">
        <v>0.18640000000000001</v>
      </c>
      <c r="O3393" t="s">
        <v>3173</v>
      </c>
    </row>
    <row r="3394" spans="1:15">
      <c r="A3394" t="s">
        <v>1014</v>
      </c>
      <c r="D3394" s="8" t="s">
        <v>327</v>
      </c>
      <c r="F3394">
        <v>0.32600000000000001</v>
      </c>
      <c r="G3394" t="s">
        <v>3064</v>
      </c>
      <c r="H3394">
        <v>811</v>
      </c>
      <c r="I3394" t="s">
        <v>3127</v>
      </c>
      <c r="M3394" t="s">
        <v>3080</v>
      </c>
      <c r="N3394">
        <v>0.18809999999999999</v>
      </c>
      <c r="O3394" t="s">
        <v>3173</v>
      </c>
    </row>
    <row r="3395" spans="1:15">
      <c r="A3395" t="s">
        <v>1018</v>
      </c>
      <c r="B3395" s="8" t="s">
        <v>327</v>
      </c>
      <c r="D3395" s="8" t="s">
        <v>327</v>
      </c>
      <c r="F3395">
        <v>0.15759999999999999</v>
      </c>
      <c r="G3395" t="s">
        <v>3064</v>
      </c>
      <c r="H3395">
        <v>811</v>
      </c>
      <c r="I3395" t="s">
        <v>3127</v>
      </c>
      <c r="M3395" t="s">
        <v>3080</v>
      </c>
      <c r="N3395">
        <v>4.02E-2</v>
      </c>
      <c r="O3395" t="s">
        <v>3173</v>
      </c>
    </row>
    <row r="3396" spans="1:15">
      <c r="A3396" t="s">
        <v>237</v>
      </c>
      <c r="F3396">
        <v>2.2982</v>
      </c>
      <c r="G3396" t="s">
        <v>3064</v>
      </c>
      <c r="H3396">
        <v>811</v>
      </c>
      <c r="I3396" t="s">
        <v>3127</v>
      </c>
      <c r="M3396" t="s">
        <v>3080</v>
      </c>
      <c r="N3396">
        <v>1.1943999999999999</v>
      </c>
      <c r="O3396" t="s">
        <v>3173</v>
      </c>
    </row>
    <row r="3397" spans="1:15">
      <c r="A3397" t="s">
        <v>1021</v>
      </c>
      <c r="F3397">
        <v>0.7873</v>
      </c>
      <c r="G3397" t="s">
        <v>3064</v>
      </c>
      <c r="H3397">
        <v>811</v>
      </c>
      <c r="I3397" t="s">
        <v>3127</v>
      </c>
      <c r="M3397" t="s">
        <v>3080</v>
      </c>
      <c r="N3397">
        <v>0.15870000000000001</v>
      </c>
      <c r="O3397" t="s">
        <v>3173</v>
      </c>
    </row>
    <row r="3398" spans="1:15">
      <c r="A3398" t="s">
        <v>1022</v>
      </c>
      <c r="E3398" s="8" t="s">
        <v>327</v>
      </c>
      <c r="F3398">
        <v>1.3547</v>
      </c>
      <c r="G3398" t="s">
        <v>3064</v>
      </c>
      <c r="H3398">
        <v>811</v>
      </c>
      <c r="I3398" t="s">
        <v>3127</v>
      </c>
      <c r="M3398" t="s">
        <v>3080</v>
      </c>
      <c r="N3398">
        <v>0.94299999999999995</v>
      </c>
      <c r="O3398" t="s">
        <v>3173</v>
      </c>
    </row>
    <row r="3399" spans="1:15">
      <c r="A3399" t="s">
        <v>1025</v>
      </c>
      <c r="E3399" s="8" t="s">
        <v>327</v>
      </c>
      <c r="F3399">
        <v>1.3776999999999999</v>
      </c>
      <c r="G3399" t="s">
        <v>3064</v>
      </c>
      <c r="H3399">
        <v>811</v>
      </c>
      <c r="I3399" t="s">
        <v>3127</v>
      </c>
      <c r="M3399" t="s">
        <v>3080</v>
      </c>
      <c r="N3399">
        <v>0.78269999999999995</v>
      </c>
      <c r="O3399" t="s">
        <v>3173</v>
      </c>
    </row>
    <row r="3400" spans="1:15">
      <c r="A3400" t="s">
        <v>1026</v>
      </c>
      <c r="D3400" s="8" t="s">
        <v>327</v>
      </c>
      <c r="F3400">
        <v>1.1397999999999999</v>
      </c>
      <c r="G3400" t="s">
        <v>3064</v>
      </c>
      <c r="H3400">
        <v>811</v>
      </c>
      <c r="I3400" t="s">
        <v>3127</v>
      </c>
      <c r="M3400" t="s">
        <v>3080</v>
      </c>
      <c r="N3400">
        <v>1.1397999999999999</v>
      </c>
      <c r="O3400" t="s">
        <v>3173</v>
      </c>
    </row>
    <row r="3401" spans="1:15">
      <c r="A3401" t="s">
        <v>1027</v>
      </c>
      <c r="E3401" s="8" t="s">
        <v>327</v>
      </c>
      <c r="F3401">
        <v>1.8403</v>
      </c>
      <c r="G3401" t="s">
        <v>3064</v>
      </c>
      <c r="H3401">
        <v>811</v>
      </c>
      <c r="I3401" t="s">
        <v>3127</v>
      </c>
      <c r="M3401" t="s">
        <v>3080</v>
      </c>
      <c r="N3401">
        <v>1.8403</v>
      </c>
      <c r="O3401" t="s">
        <v>3173</v>
      </c>
    </row>
    <row r="3402" spans="1:15">
      <c r="A3402" t="s">
        <v>1028</v>
      </c>
      <c r="C3402" s="8" t="s">
        <v>327</v>
      </c>
      <c r="F3402">
        <v>1.3706</v>
      </c>
      <c r="G3402" t="s">
        <v>3064</v>
      </c>
      <c r="H3402">
        <v>811</v>
      </c>
      <c r="I3402" t="s">
        <v>3127</v>
      </c>
      <c r="M3402" t="s">
        <v>3080</v>
      </c>
      <c r="N3402">
        <v>0.66269999999999996</v>
      </c>
      <c r="O3402" t="s">
        <v>3173</v>
      </c>
    </row>
    <row r="3403" spans="1:15">
      <c r="A3403" t="s">
        <v>1030</v>
      </c>
      <c r="E3403" s="8" t="s">
        <v>327</v>
      </c>
      <c r="F3403">
        <v>7.4399999999999994E-2</v>
      </c>
      <c r="G3403" t="s">
        <v>3064</v>
      </c>
      <c r="H3403">
        <v>811</v>
      </c>
      <c r="I3403" t="s">
        <v>3127</v>
      </c>
      <c r="M3403" t="s">
        <v>3080</v>
      </c>
      <c r="N3403">
        <v>7.4399999999999994E-2</v>
      </c>
      <c r="O3403" t="s">
        <v>3173</v>
      </c>
    </row>
    <row r="3404" spans="1:15">
      <c r="A3404" t="s">
        <v>1031</v>
      </c>
      <c r="E3404" s="8" t="s">
        <v>327</v>
      </c>
      <c r="F3404">
        <v>0.74929999999999997</v>
      </c>
      <c r="G3404" t="s">
        <v>3064</v>
      </c>
      <c r="H3404">
        <v>811</v>
      </c>
      <c r="I3404" t="s">
        <v>3127</v>
      </c>
      <c r="M3404" t="s">
        <v>3080</v>
      </c>
      <c r="N3404">
        <v>0.1183</v>
      </c>
      <c r="O3404" t="s">
        <v>3173</v>
      </c>
    </row>
    <row r="3405" spans="1:15">
      <c r="A3405" t="s">
        <v>1032</v>
      </c>
      <c r="E3405" s="8" t="s">
        <v>327</v>
      </c>
      <c r="F3405">
        <v>0.51759999999999995</v>
      </c>
      <c r="G3405" t="s">
        <v>3064</v>
      </c>
      <c r="H3405">
        <v>811</v>
      </c>
      <c r="I3405" t="s">
        <v>3127</v>
      </c>
      <c r="M3405" t="s">
        <v>3080</v>
      </c>
      <c r="N3405">
        <v>0.27089999999999997</v>
      </c>
      <c r="O3405" t="s">
        <v>3173</v>
      </c>
    </row>
    <row r="3406" spans="1:15">
      <c r="A3406" t="s">
        <v>1033</v>
      </c>
      <c r="E3406" s="8" t="s">
        <v>327</v>
      </c>
      <c r="F3406">
        <v>0.21659999999999999</v>
      </c>
      <c r="G3406" t="s">
        <v>3064</v>
      </c>
      <c r="H3406">
        <v>811</v>
      </c>
      <c r="I3406" t="s">
        <v>3127</v>
      </c>
      <c r="M3406" t="s">
        <v>3080</v>
      </c>
      <c r="N3406">
        <v>0.21659999999999999</v>
      </c>
      <c r="O3406" t="s">
        <v>3173</v>
      </c>
    </row>
    <row r="3407" spans="1:15">
      <c r="A3407" t="s">
        <v>1034</v>
      </c>
      <c r="D3407" s="8" t="s">
        <v>327</v>
      </c>
      <c r="F3407">
        <v>4.2606999999999999</v>
      </c>
      <c r="G3407" t="s">
        <v>3064</v>
      </c>
      <c r="H3407">
        <v>811</v>
      </c>
      <c r="I3407" t="s">
        <v>3127</v>
      </c>
      <c r="M3407" t="s">
        <v>3080</v>
      </c>
      <c r="N3407">
        <v>2.5554000000000001</v>
      </c>
      <c r="O3407" t="s">
        <v>3173</v>
      </c>
    </row>
    <row r="3408" spans="1:15">
      <c r="A3408" t="s">
        <v>1035</v>
      </c>
      <c r="F3408">
        <v>0.62219999999999998</v>
      </c>
      <c r="G3408" t="s">
        <v>3064</v>
      </c>
      <c r="H3408">
        <v>811</v>
      </c>
      <c r="I3408" t="s">
        <v>3127</v>
      </c>
      <c r="M3408" t="s">
        <v>3080</v>
      </c>
      <c r="N3408">
        <v>6.6600000000000006E-2</v>
      </c>
      <c r="O3408" t="s">
        <v>3173</v>
      </c>
    </row>
    <row r="3409" spans="1:15">
      <c r="A3409" t="s">
        <v>242</v>
      </c>
      <c r="E3409" s="8" t="s">
        <v>327</v>
      </c>
      <c r="F3409">
        <v>0.85540000000000005</v>
      </c>
      <c r="G3409" t="s">
        <v>3064</v>
      </c>
      <c r="H3409">
        <v>811</v>
      </c>
      <c r="I3409" t="s">
        <v>3127</v>
      </c>
      <c r="M3409" t="s">
        <v>3080</v>
      </c>
      <c r="N3409">
        <v>0.4214</v>
      </c>
      <c r="O3409" t="s">
        <v>3173</v>
      </c>
    </row>
    <row r="3410" spans="1:15">
      <c r="A3410" t="s">
        <v>243</v>
      </c>
      <c r="F3410">
        <v>1.6005</v>
      </c>
      <c r="G3410" t="s">
        <v>3064</v>
      </c>
      <c r="H3410">
        <v>811</v>
      </c>
      <c r="I3410" t="s">
        <v>3127</v>
      </c>
      <c r="M3410" t="s">
        <v>3080</v>
      </c>
      <c r="N3410">
        <v>1.6005</v>
      </c>
      <c r="O3410" t="s">
        <v>3173</v>
      </c>
    </row>
    <row r="3411" spans="1:15">
      <c r="A3411" t="s">
        <v>1051</v>
      </c>
      <c r="E3411" s="8" t="s">
        <v>327</v>
      </c>
      <c r="F3411">
        <v>1.2034</v>
      </c>
      <c r="G3411" t="s">
        <v>3064</v>
      </c>
      <c r="H3411">
        <v>811</v>
      </c>
      <c r="I3411" t="s">
        <v>3127</v>
      </c>
      <c r="M3411" t="s">
        <v>3080</v>
      </c>
      <c r="N3411">
        <v>1.2034</v>
      </c>
      <c r="O3411" t="s">
        <v>3173</v>
      </c>
    </row>
    <row r="3412" spans="1:15">
      <c r="A3412" t="s">
        <v>244</v>
      </c>
      <c r="E3412" s="8" t="s">
        <v>327</v>
      </c>
      <c r="F3412">
        <v>0.87480000000000002</v>
      </c>
      <c r="G3412" t="s">
        <v>3064</v>
      </c>
      <c r="H3412">
        <v>811</v>
      </c>
      <c r="I3412" t="s">
        <v>3127</v>
      </c>
      <c r="M3412" t="s">
        <v>3080</v>
      </c>
      <c r="N3412">
        <v>8.14E-2</v>
      </c>
      <c r="O3412" t="s">
        <v>3173</v>
      </c>
    </row>
    <row r="3413" spans="1:15">
      <c r="A3413" t="s">
        <v>1094</v>
      </c>
      <c r="E3413" s="8" t="s">
        <v>327</v>
      </c>
      <c r="F3413">
        <v>3.2067999999999999</v>
      </c>
      <c r="G3413" t="s">
        <v>3064</v>
      </c>
      <c r="H3413">
        <v>811</v>
      </c>
      <c r="I3413" t="s">
        <v>3127</v>
      </c>
      <c r="M3413" t="s">
        <v>3080</v>
      </c>
      <c r="N3413">
        <v>0.21890000000000001</v>
      </c>
      <c r="O3413" t="s">
        <v>3173</v>
      </c>
    </row>
    <row r="3414" spans="1:15">
      <c r="A3414" t="s">
        <v>251</v>
      </c>
      <c r="F3414">
        <v>0.9345</v>
      </c>
      <c r="G3414" t="s">
        <v>3064</v>
      </c>
      <c r="H3414">
        <v>811</v>
      </c>
      <c r="I3414" t="s">
        <v>3127</v>
      </c>
      <c r="M3414" t="s">
        <v>3080</v>
      </c>
      <c r="N3414">
        <v>8.1100000000000005E-2</v>
      </c>
      <c r="O3414" t="s">
        <v>3173</v>
      </c>
    </row>
    <row r="3415" spans="1:15">
      <c r="A3415" t="s">
        <v>252</v>
      </c>
      <c r="C3415" s="8" t="s">
        <v>327</v>
      </c>
      <c r="F3415">
        <v>1.1862999999999999</v>
      </c>
      <c r="G3415" t="s">
        <v>3064</v>
      </c>
      <c r="H3415">
        <v>811</v>
      </c>
      <c r="I3415" t="s">
        <v>3127</v>
      </c>
      <c r="M3415" t="s">
        <v>3080</v>
      </c>
      <c r="N3415">
        <v>0.29520000000000002</v>
      </c>
      <c r="O3415" t="s">
        <v>3173</v>
      </c>
    </row>
    <row r="3416" spans="1:15">
      <c r="A3416" t="s">
        <v>1219</v>
      </c>
      <c r="D3416" s="8" t="s">
        <v>327</v>
      </c>
      <c r="F3416">
        <v>1.0007999999999999</v>
      </c>
      <c r="G3416" t="s">
        <v>3064</v>
      </c>
      <c r="H3416">
        <v>811</v>
      </c>
      <c r="I3416" t="s">
        <v>3127</v>
      </c>
      <c r="M3416" t="s">
        <v>3080</v>
      </c>
      <c r="N3416">
        <v>0.60270000000000001</v>
      </c>
      <c r="O3416" t="s">
        <v>3173</v>
      </c>
    </row>
    <row r="3417" spans="1:15">
      <c r="A3417" t="s">
        <v>1231</v>
      </c>
      <c r="D3417" s="8" t="s">
        <v>327</v>
      </c>
      <c r="F3417">
        <v>0.80059999999999998</v>
      </c>
      <c r="G3417" t="s">
        <v>3064</v>
      </c>
      <c r="H3417">
        <v>811</v>
      </c>
      <c r="I3417" t="s">
        <v>3127</v>
      </c>
      <c r="M3417" t="s">
        <v>3080</v>
      </c>
      <c r="N3417">
        <v>0.35649999999999998</v>
      </c>
      <c r="O3417" t="s">
        <v>3173</v>
      </c>
    </row>
    <row r="3418" spans="1:15">
      <c r="A3418" t="s">
        <v>1232</v>
      </c>
      <c r="C3418" s="8" t="s">
        <v>327</v>
      </c>
      <c r="E3418" s="8" t="s">
        <v>327</v>
      </c>
      <c r="F3418">
        <v>6.7442000000000002</v>
      </c>
      <c r="G3418" t="s">
        <v>3064</v>
      </c>
      <c r="H3418">
        <v>811</v>
      </c>
      <c r="I3418" t="s">
        <v>3127</v>
      </c>
      <c r="M3418" t="s">
        <v>3080</v>
      </c>
      <c r="N3418">
        <v>2.8400000000000002E-2</v>
      </c>
      <c r="O3418" t="s">
        <v>3173</v>
      </c>
    </row>
    <row r="3419" spans="1:15">
      <c r="A3419" t="s">
        <v>1233</v>
      </c>
      <c r="C3419" s="8" t="s">
        <v>327</v>
      </c>
      <c r="E3419" s="8" t="s">
        <v>327</v>
      </c>
      <c r="F3419">
        <v>3.3744000000000001</v>
      </c>
      <c r="G3419" t="s">
        <v>3064</v>
      </c>
      <c r="H3419">
        <v>811</v>
      </c>
      <c r="I3419" t="s">
        <v>3127</v>
      </c>
      <c r="M3419" t="s">
        <v>3080</v>
      </c>
      <c r="N3419">
        <v>0.34370000000000001</v>
      </c>
      <c r="O3419" t="s">
        <v>3173</v>
      </c>
    </row>
    <row r="3420" spans="1:15">
      <c r="A3420" t="s">
        <v>1236</v>
      </c>
      <c r="C3420" s="8" t="s">
        <v>327</v>
      </c>
      <c r="D3420" s="8" t="s">
        <v>327</v>
      </c>
      <c r="F3420">
        <v>7.8452999999999999</v>
      </c>
      <c r="G3420" t="s">
        <v>3064</v>
      </c>
      <c r="H3420">
        <v>811</v>
      </c>
      <c r="I3420" t="s">
        <v>3127</v>
      </c>
      <c r="M3420" t="s">
        <v>3080</v>
      </c>
      <c r="N3420">
        <v>1.8200000000000001E-2</v>
      </c>
      <c r="O3420" t="s">
        <v>3173</v>
      </c>
    </row>
    <row r="3421" spans="1:15">
      <c r="A3421" t="s">
        <v>1239</v>
      </c>
      <c r="B3421" s="8" t="s">
        <v>327</v>
      </c>
      <c r="D3421" s="8" t="s">
        <v>327</v>
      </c>
      <c r="F3421">
        <v>0.30840000000000001</v>
      </c>
      <c r="G3421" t="s">
        <v>3064</v>
      </c>
      <c r="H3421">
        <v>811</v>
      </c>
      <c r="I3421" t="s">
        <v>3127</v>
      </c>
      <c r="M3421" t="s">
        <v>3080</v>
      </c>
      <c r="N3421">
        <v>0</v>
      </c>
      <c r="O3421" t="s">
        <v>3173</v>
      </c>
    </row>
    <row r="3422" spans="1:15">
      <c r="A3422" t="s">
        <v>1261</v>
      </c>
      <c r="C3422" s="8" t="s">
        <v>327</v>
      </c>
      <c r="F3422">
        <v>2.3132999999999999</v>
      </c>
      <c r="G3422" t="s">
        <v>3064</v>
      </c>
      <c r="H3422">
        <v>811</v>
      </c>
      <c r="I3422" t="s">
        <v>3127</v>
      </c>
      <c r="M3422" t="s">
        <v>3080</v>
      </c>
      <c r="N3422">
        <v>1.8100000000000002E-2</v>
      </c>
      <c r="O3422" t="s">
        <v>3173</v>
      </c>
    </row>
    <row r="3423" spans="1:15">
      <c r="A3423" t="s">
        <v>1270</v>
      </c>
      <c r="E3423" s="8" t="s">
        <v>327</v>
      </c>
      <c r="F3423">
        <v>3.4281000000000001</v>
      </c>
      <c r="G3423" t="s">
        <v>3064</v>
      </c>
      <c r="H3423">
        <v>811</v>
      </c>
      <c r="I3423" t="s">
        <v>3127</v>
      </c>
      <c r="M3423" t="s">
        <v>3080</v>
      </c>
      <c r="N3423">
        <v>1.2545999999999999</v>
      </c>
      <c r="O3423" t="s">
        <v>3173</v>
      </c>
    </row>
    <row r="3424" spans="1:15">
      <c r="A3424" t="s">
        <v>1278</v>
      </c>
      <c r="E3424" s="8" t="s">
        <v>327</v>
      </c>
      <c r="F3424">
        <v>2.0529999999999999</v>
      </c>
      <c r="G3424" t="s">
        <v>3064</v>
      </c>
      <c r="H3424">
        <v>811</v>
      </c>
      <c r="I3424" t="s">
        <v>3127</v>
      </c>
      <c r="M3424" t="s">
        <v>3080</v>
      </c>
      <c r="N3424">
        <v>1.7282999999999999</v>
      </c>
      <c r="O3424" t="s">
        <v>3173</v>
      </c>
    </row>
    <row r="3425" spans="1:15">
      <c r="A3425" t="s">
        <v>1284</v>
      </c>
      <c r="C3425" s="8" t="s">
        <v>327</v>
      </c>
      <c r="F3425">
        <v>0.87039999999999995</v>
      </c>
      <c r="G3425" t="s">
        <v>3064</v>
      </c>
      <c r="H3425">
        <v>811</v>
      </c>
      <c r="I3425" t="s">
        <v>3127</v>
      </c>
      <c r="M3425" t="s">
        <v>3080</v>
      </c>
      <c r="N3425">
        <v>0.34889999999999999</v>
      </c>
      <c r="O3425" t="s">
        <v>3173</v>
      </c>
    </row>
    <row r="3426" spans="1:15">
      <c r="A3426" t="s">
        <v>1287</v>
      </c>
      <c r="D3426" s="8" t="s">
        <v>327</v>
      </c>
      <c r="F3426">
        <v>0.20419999999999999</v>
      </c>
      <c r="G3426" t="s">
        <v>3064</v>
      </c>
      <c r="H3426">
        <v>811</v>
      </c>
      <c r="I3426" t="s">
        <v>3127</v>
      </c>
      <c r="M3426" t="s">
        <v>3080</v>
      </c>
      <c r="N3426">
        <v>2.9999999999999997E-4</v>
      </c>
      <c r="O3426" t="s">
        <v>3173</v>
      </c>
    </row>
    <row r="3427" spans="1:15">
      <c r="A3427" t="s">
        <v>1294</v>
      </c>
      <c r="E3427" s="8" t="s">
        <v>327</v>
      </c>
      <c r="F3427">
        <v>1.4975000000000001</v>
      </c>
      <c r="G3427" t="s">
        <v>3064</v>
      </c>
      <c r="H3427">
        <v>811</v>
      </c>
      <c r="I3427" t="s">
        <v>3127</v>
      </c>
      <c r="M3427" t="s">
        <v>3080</v>
      </c>
      <c r="N3427">
        <v>1.0398000000000001</v>
      </c>
      <c r="O3427" t="s">
        <v>3173</v>
      </c>
    </row>
    <row r="3428" spans="1:15">
      <c r="A3428" t="s">
        <v>1309</v>
      </c>
      <c r="C3428" s="8" t="s">
        <v>327</v>
      </c>
      <c r="D3428" s="8" t="s">
        <v>327</v>
      </c>
      <c r="F3428">
        <v>5.0038</v>
      </c>
      <c r="G3428" t="s">
        <v>3064</v>
      </c>
      <c r="H3428">
        <v>811</v>
      </c>
      <c r="I3428" t="s">
        <v>3127</v>
      </c>
      <c r="M3428" t="s">
        <v>3080</v>
      </c>
      <c r="N3428">
        <v>1.0827</v>
      </c>
      <c r="O3428" t="s">
        <v>3173</v>
      </c>
    </row>
    <row r="3429" spans="1:15">
      <c r="A3429" t="s">
        <v>1317</v>
      </c>
      <c r="E3429" s="8" t="s">
        <v>327</v>
      </c>
      <c r="F3429">
        <v>1.5225</v>
      </c>
      <c r="G3429" t="s">
        <v>3064</v>
      </c>
      <c r="H3429">
        <v>811</v>
      </c>
      <c r="I3429" t="s">
        <v>3127</v>
      </c>
      <c r="M3429" t="s">
        <v>3080</v>
      </c>
      <c r="N3429">
        <v>1.18E-2</v>
      </c>
      <c r="O3429" t="s">
        <v>3173</v>
      </c>
    </row>
    <row r="3430" spans="1:15">
      <c r="A3430" t="s">
        <v>1319</v>
      </c>
      <c r="E3430" s="8" t="s">
        <v>327</v>
      </c>
      <c r="F3430">
        <v>0.1145</v>
      </c>
      <c r="G3430" t="s">
        <v>3064</v>
      </c>
      <c r="H3430">
        <v>811</v>
      </c>
      <c r="I3430" t="s">
        <v>3127</v>
      </c>
      <c r="M3430" t="s">
        <v>3080</v>
      </c>
      <c r="N3430">
        <v>0.1145</v>
      </c>
      <c r="O3430" t="s">
        <v>3173</v>
      </c>
    </row>
    <row r="3431" spans="1:15">
      <c r="A3431" t="s">
        <v>1321</v>
      </c>
      <c r="E3431" s="8" t="s">
        <v>327</v>
      </c>
      <c r="F3431">
        <v>0.3841</v>
      </c>
      <c r="G3431" t="s">
        <v>3064</v>
      </c>
      <c r="H3431">
        <v>811</v>
      </c>
      <c r="I3431" t="s">
        <v>3127</v>
      </c>
      <c r="M3431" t="s">
        <v>3080</v>
      </c>
      <c r="N3431">
        <v>0.21490000000000001</v>
      </c>
      <c r="O3431" t="s">
        <v>3173</v>
      </c>
    </row>
    <row r="3432" spans="1:15">
      <c r="A3432" t="s">
        <v>1331</v>
      </c>
      <c r="E3432" s="8" t="s">
        <v>327</v>
      </c>
      <c r="F3432">
        <v>2.6661000000000001</v>
      </c>
      <c r="G3432" t="s">
        <v>3064</v>
      </c>
      <c r="H3432">
        <v>811</v>
      </c>
      <c r="I3432" t="s">
        <v>3127</v>
      </c>
      <c r="M3432" t="s">
        <v>3080</v>
      </c>
      <c r="N3432">
        <v>5.8299999999999998E-2</v>
      </c>
      <c r="O3432" t="s">
        <v>3173</v>
      </c>
    </row>
    <row r="3433" spans="1:15">
      <c r="A3433" t="s">
        <v>1358</v>
      </c>
      <c r="E3433" s="8" t="s">
        <v>327</v>
      </c>
      <c r="F3433">
        <v>7.1599999999999997E-2</v>
      </c>
      <c r="G3433" t="s">
        <v>3064</v>
      </c>
      <c r="H3433">
        <v>811</v>
      </c>
      <c r="I3433" t="s">
        <v>3127</v>
      </c>
      <c r="M3433" t="s">
        <v>3080</v>
      </c>
      <c r="N3433">
        <v>7.1599999999999997E-2</v>
      </c>
      <c r="O3433" t="s">
        <v>3173</v>
      </c>
    </row>
    <row r="3434" spans="1:15">
      <c r="A3434" t="s">
        <v>1359</v>
      </c>
      <c r="C3434" s="8" t="s">
        <v>327</v>
      </c>
      <c r="F3434">
        <v>6.7240000000000002</v>
      </c>
      <c r="G3434" t="s">
        <v>3064</v>
      </c>
      <c r="H3434">
        <v>811</v>
      </c>
      <c r="I3434" t="s">
        <v>3127</v>
      </c>
      <c r="M3434" t="s">
        <v>3080</v>
      </c>
      <c r="N3434">
        <v>6.6192000000000002</v>
      </c>
      <c r="O3434" t="s">
        <v>3173</v>
      </c>
    </row>
    <row r="3435" spans="1:15">
      <c r="A3435" t="s">
        <v>1362</v>
      </c>
      <c r="C3435" s="8" t="s">
        <v>327</v>
      </c>
      <c r="F3435">
        <v>0.45140000000000002</v>
      </c>
      <c r="G3435" t="s">
        <v>3064</v>
      </c>
      <c r="H3435">
        <v>811</v>
      </c>
      <c r="I3435" t="s">
        <v>3127</v>
      </c>
      <c r="M3435" t="s">
        <v>3080</v>
      </c>
      <c r="N3435">
        <v>1.6199999999999999E-2</v>
      </c>
      <c r="O3435" t="s">
        <v>3173</v>
      </c>
    </row>
    <row r="3436" spans="1:15">
      <c r="A3436" t="s">
        <v>94</v>
      </c>
      <c r="C3436" s="8" t="s">
        <v>327</v>
      </c>
      <c r="D3436" s="8" t="s">
        <v>327</v>
      </c>
      <c r="F3436">
        <v>19.089099999999998</v>
      </c>
      <c r="G3436" t="s">
        <v>3064</v>
      </c>
      <c r="H3436">
        <v>811</v>
      </c>
      <c r="I3436" t="s">
        <v>3127</v>
      </c>
      <c r="M3436" t="s">
        <v>3080</v>
      </c>
      <c r="N3436">
        <v>8.9763999999999999</v>
      </c>
      <c r="O3436" t="s">
        <v>3173</v>
      </c>
    </row>
    <row r="3437" spans="1:15">
      <c r="A3437" t="s">
        <v>1365</v>
      </c>
      <c r="E3437" s="8" t="s">
        <v>327</v>
      </c>
      <c r="F3437">
        <v>2.2713999999999999</v>
      </c>
      <c r="G3437" t="s">
        <v>3064</v>
      </c>
      <c r="H3437">
        <v>811</v>
      </c>
      <c r="I3437" t="s">
        <v>3127</v>
      </c>
      <c r="M3437" t="s">
        <v>3080</v>
      </c>
      <c r="N3437">
        <v>0.12559999999999999</v>
      </c>
      <c r="O3437" t="s">
        <v>3173</v>
      </c>
    </row>
    <row r="3438" spans="1:15">
      <c r="A3438" t="s">
        <v>1366</v>
      </c>
      <c r="D3438" s="8" t="s">
        <v>327</v>
      </c>
      <c r="F3438">
        <v>5.6985000000000001</v>
      </c>
      <c r="G3438" t="s">
        <v>3064</v>
      </c>
      <c r="H3438">
        <v>811</v>
      </c>
      <c r="I3438" t="s">
        <v>3127</v>
      </c>
      <c r="M3438" t="s">
        <v>3080</v>
      </c>
      <c r="N3438">
        <v>4.9184999999999999</v>
      </c>
      <c r="O3438" t="s">
        <v>3173</v>
      </c>
    </row>
    <row r="3439" spans="1:15">
      <c r="A3439" t="s">
        <v>98</v>
      </c>
      <c r="C3439" s="8" t="s">
        <v>327</v>
      </c>
      <c r="F3439">
        <v>10.571</v>
      </c>
      <c r="G3439" t="s">
        <v>3064</v>
      </c>
      <c r="H3439">
        <v>811</v>
      </c>
      <c r="I3439" t="s">
        <v>3127</v>
      </c>
      <c r="M3439" t="s">
        <v>3080</v>
      </c>
      <c r="N3439">
        <v>0.53959999999999997</v>
      </c>
      <c r="O3439" t="s">
        <v>3173</v>
      </c>
    </row>
    <row r="3440" spans="1:15">
      <c r="A3440" t="s">
        <v>1370</v>
      </c>
      <c r="B3440" s="8" t="s">
        <v>327</v>
      </c>
      <c r="E3440" s="8" t="s">
        <v>327</v>
      </c>
      <c r="F3440">
        <v>1.3376999999999999</v>
      </c>
      <c r="G3440" t="s">
        <v>3064</v>
      </c>
      <c r="H3440">
        <v>811</v>
      </c>
      <c r="I3440" t="s">
        <v>3127</v>
      </c>
      <c r="M3440" t="s">
        <v>3080</v>
      </c>
      <c r="N3440">
        <v>0.16270000000000001</v>
      </c>
      <c r="O3440" t="s">
        <v>3173</v>
      </c>
    </row>
    <row r="3441" spans="1:15">
      <c r="A3441" t="s">
        <v>1378</v>
      </c>
      <c r="B3441" s="8" t="s">
        <v>327</v>
      </c>
      <c r="E3441" s="8" t="s">
        <v>327</v>
      </c>
      <c r="F3441">
        <v>0.52659999999999996</v>
      </c>
      <c r="G3441" t="s">
        <v>3064</v>
      </c>
      <c r="H3441">
        <v>811</v>
      </c>
      <c r="I3441" t="s">
        <v>3127</v>
      </c>
      <c r="M3441" t="s">
        <v>3080</v>
      </c>
      <c r="N3441">
        <v>9.7100000000000006E-2</v>
      </c>
      <c r="O3441" t="s">
        <v>3173</v>
      </c>
    </row>
    <row r="3442" spans="1:15">
      <c r="A3442" t="s">
        <v>101</v>
      </c>
      <c r="C3442" s="8" t="s">
        <v>327</v>
      </c>
      <c r="E3442" s="8" t="s">
        <v>327</v>
      </c>
      <c r="F3442">
        <v>0.1229</v>
      </c>
      <c r="G3442" t="s">
        <v>3064</v>
      </c>
      <c r="H3442">
        <v>811</v>
      </c>
      <c r="I3442" t="s">
        <v>3127</v>
      </c>
      <c r="M3442" t="s">
        <v>3080</v>
      </c>
      <c r="N3442">
        <v>9.9000000000000005E-2</v>
      </c>
      <c r="O3442" t="s">
        <v>3173</v>
      </c>
    </row>
    <row r="3443" spans="1:15">
      <c r="A3443" t="s">
        <v>103</v>
      </c>
      <c r="C3443" s="8" t="s">
        <v>327</v>
      </c>
      <c r="E3443" s="8" t="s">
        <v>327</v>
      </c>
      <c r="F3443">
        <v>0.94650000000000001</v>
      </c>
      <c r="G3443" t="s">
        <v>3064</v>
      </c>
      <c r="H3443">
        <v>811</v>
      </c>
      <c r="I3443" t="s">
        <v>3127</v>
      </c>
      <c r="M3443" t="s">
        <v>3080</v>
      </c>
      <c r="N3443">
        <v>0.54490000000000005</v>
      </c>
      <c r="O3443" t="s">
        <v>3173</v>
      </c>
    </row>
    <row r="3444" spans="1:15">
      <c r="A3444" t="s">
        <v>104</v>
      </c>
      <c r="D3444" s="8" t="s">
        <v>327</v>
      </c>
      <c r="F3444">
        <v>11.791600000000001</v>
      </c>
      <c r="G3444" t="s">
        <v>3064</v>
      </c>
      <c r="H3444">
        <v>811</v>
      </c>
      <c r="I3444" t="s">
        <v>3127</v>
      </c>
      <c r="M3444" t="s">
        <v>3080</v>
      </c>
      <c r="N3444">
        <v>8.3261000000000003</v>
      </c>
      <c r="O3444" t="s">
        <v>3173</v>
      </c>
    </row>
    <row r="3445" spans="1:15">
      <c r="A3445" t="s">
        <v>1381</v>
      </c>
      <c r="C3445" s="8" t="s">
        <v>327</v>
      </c>
      <c r="F3445">
        <v>12.095700000000001</v>
      </c>
      <c r="G3445" t="s">
        <v>3064</v>
      </c>
      <c r="H3445">
        <v>811</v>
      </c>
      <c r="I3445" t="s">
        <v>3127</v>
      </c>
      <c r="M3445" t="s">
        <v>3080</v>
      </c>
      <c r="N3445">
        <v>1.9199999999999998E-2</v>
      </c>
      <c r="O3445" t="s">
        <v>3173</v>
      </c>
    </row>
    <row r="3446" spans="1:15">
      <c r="A3446" t="s">
        <v>105</v>
      </c>
      <c r="C3446" s="8" t="s">
        <v>327</v>
      </c>
      <c r="E3446" s="8" t="s">
        <v>327</v>
      </c>
      <c r="F3446">
        <v>0.1371</v>
      </c>
      <c r="G3446" t="s">
        <v>3064</v>
      </c>
      <c r="H3446">
        <v>811</v>
      </c>
      <c r="I3446" t="s">
        <v>3127</v>
      </c>
      <c r="M3446" t="s">
        <v>3080</v>
      </c>
      <c r="N3446">
        <v>0.1371</v>
      </c>
      <c r="O3446" t="s">
        <v>3173</v>
      </c>
    </row>
    <row r="3447" spans="1:15">
      <c r="A3447" t="s">
        <v>1384</v>
      </c>
      <c r="E3447" s="8" t="s">
        <v>327</v>
      </c>
      <c r="F3447">
        <v>7.0199999999999999E-2</v>
      </c>
      <c r="G3447" t="s">
        <v>3064</v>
      </c>
      <c r="H3447">
        <v>811</v>
      </c>
      <c r="I3447" t="s">
        <v>3127</v>
      </c>
      <c r="M3447" t="s">
        <v>3080</v>
      </c>
      <c r="N3447">
        <v>5.6500000000000002E-2</v>
      </c>
      <c r="O3447" t="s">
        <v>3173</v>
      </c>
    </row>
    <row r="3448" spans="1:15">
      <c r="A3448" t="s">
        <v>108</v>
      </c>
      <c r="C3448" s="8" t="s">
        <v>327</v>
      </c>
      <c r="E3448" s="8" t="s">
        <v>327</v>
      </c>
      <c r="F3448">
        <v>5.7405999999999997</v>
      </c>
      <c r="G3448" t="s">
        <v>3064</v>
      </c>
      <c r="H3448">
        <v>811</v>
      </c>
      <c r="I3448" t="s">
        <v>3127</v>
      </c>
      <c r="M3448" t="s">
        <v>3080</v>
      </c>
      <c r="N3448">
        <v>0.54079999999999995</v>
      </c>
      <c r="O3448" t="s">
        <v>3173</v>
      </c>
    </row>
    <row r="3449" spans="1:15">
      <c r="A3449" t="s">
        <v>1386</v>
      </c>
      <c r="E3449" s="8" t="s">
        <v>327</v>
      </c>
      <c r="F3449">
        <v>7.1000000000000004E-3</v>
      </c>
      <c r="G3449" t="s">
        <v>3064</v>
      </c>
      <c r="H3449">
        <v>811</v>
      </c>
      <c r="I3449" t="s">
        <v>3127</v>
      </c>
      <c r="M3449" t="s">
        <v>3080</v>
      </c>
      <c r="N3449">
        <v>7.1000000000000004E-3</v>
      </c>
      <c r="O3449" t="s">
        <v>3173</v>
      </c>
    </row>
    <row r="3450" spans="1:15">
      <c r="A3450" t="s">
        <v>1387</v>
      </c>
      <c r="E3450" s="8" t="s">
        <v>327</v>
      </c>
      <c r="F3450">
        <v>1.6660999999999999</v>
      </c>
      <c r="G3450" t="s">
        <v>3064</v>
      </c>
      <c r="H3450">
        <v>811</v>
      </c>
      <c r="I3450" t="s">
        <v>3127</v>
      </c>
      <c r="M3450" t="s">
        <v>3080</v>
      </c>
      <c r="N3450">
        <v>2.98E-2</v>
      </c>
      <c r="O3450" t="s">
        <v>3173</v>
      </c>
    </row>
    <row r="3451" spans="1:15">
      <c r="A3451" t="s">
        <v>1397</v>
      </c>
      <c r="B3451" s="8" t="s">
        <v>327</v>
      </c>
      <c r="E3451" s="8" t="s">
        <v>327</v>
      </c>
      <c r="F3451">
        <v>2.0558000000000001</v>
      </c>
      <c r="G3451" t="s">
        <v>3064</v>
      </c>
      <c r="H3451">
        <v>811</v>
      </c>
      <c r="I3451" t="s">
        <v>3127</v>
      </c>
      <c r="M3451" t="s">
        <v>3080</v>
      </c>
      <c r="N3451">
        <v>2.3999999999999998E-3</v>
      </c>
      <c r="O3451" t="s">
        <v>3173</v>
      </c>
    </row>
    <row r="3452" spans="1:15">
      <c r="A3452" t="s">
        <v>113</v>
      </c>
      <c r="D3452" s="8" t="s">
        <v>327</v>
      </c>
      <c r="F3452">
        <v>8.2234999999999996</v>
      </c>
      <c r="G3452" t="s">
        <v>3064</v>
      </c>
      <c r="H3452">
        <v>811</v>
      </c>
      <c r="I3452" t="s">
        <v>3127</v>
      </c>
      <c r="M3452" t="s">
        <v>3080</v>
      </c>
      <c r="N3452">
        <v>0.52210000000000001</v>
      </c>
      <c r="O3452" t="s">
        <v>3173</v>
      </c>
    </row>
    <row r="3453" spans="1:15">
      <c r="A3453" t="s">
        <v>115</v>
      </c>
      <c r="D3453" s="8" t="s">
        <v>327</v>
      </c>
      <c r="F3453">
        <v>13.099500000000001</v>
      </c>
      <c r="G3453" t="s">
        <v>3064</v>
      </c>
      <c r="H3453">
        <v>811</v>
      </c>
      <c r="I3453" t="s">
        <v>3127</v>
      </c>
      <c r="M3453" t="s">
        <v>3080</v>
      </c>
      <c r="N3453">
        <v>0.40820000000000001</v>
      </c>
      <c r="O3453" t="s">
        <v>3173</v>
      </c>
    </row>
    <row r="3454" spans="1:15">
      <c r="A3454" t="s">
        <v>268</v>
      </c>
      <c r="E3454" s="8" t="s">
        <v>327</v>
      </c>
      <c r="F3454">
        <v>1.0706</v>
      </c>
      <c r="G3454" t="s">
        <v>3064</v>
      </c>
      <c r="H3454">
        <v>811</v>
      </c>
      <c r="I3454" t="s">
        <v>3127</v>
      </c>
      <c r="M3454" t="s">
        <v>3080</v>
      </c>
      <c r="N3454">
        <v>0.24049999999999999</v>
      </c>
      <c r="O3454" t="s">
        <v>3173</v>
      </c>
    </row>
    <row r="3455" spans="1:15">
      <c r="A3455" t="s">
        <v>1497</v>
      </c>
      <c r="B3455" s="8" t="s">
        <v>327</v>
      </c>
      <c r="C3455" s="8" t="s">
        <v>327</v>
      </c>
      <c r="F3455">
        <v>0.90129999999999999</v>
      </c>
      <c r="G3455" t="s">
        <v>3064</v>
      </c>
      <c r="H3455">
        <v>811</v>
      </c>
      <c r="I3455" t="s">
        <v>3127</v>
      </c>
      <c r="M3455" t="s">
        <v>3080</v>
      </c>
      <c r="N3455">
        <v>0.23019999999999999</v>
      </c>
      <c r="O3455" t="s">
        <v>3173</v>
      </c>
    </row>
    <row r="3456" spans="1:15">
      <c r="A3456" t="s">
        <v>271</v>
      </c>
      <c r="C3456" s="8" t="s">
        <v>327</v>
      </c>
      <c r="F3456">
        <v>7.2450000000000001</v>
      </c>
      <c r="G3456" t="s">
        <v>3064</v>
      </c>
      <c r="H3456">
        <v>811</v>
      </c>
      <c r="I3456" t="s">
        <v>3127</v>
      </c>
      <c r="M3456" t="s">
        <v>3080</v>
      </c>
      <c r="N3456">
        <v>1.9265000000000001</v>
      </c>
      <c r="O3456" t="s">
        <v>3173</v>
      </c>
    </row>
    <row r="3457" spans="1:15">
      <c r="A3457" t="s">
        <v>1583</v>
      </c>
      <c r="C3457" s="8" t="s">
        <v>327</v>
      </c>
      <c r="F3457">
        <v>8.8247999999999998</v>
      </c>
      <c r="G3457" t="s">
        <v>3064</v>
      </c>
      <c r="H3457">
        <v>811</v>
      </c>
      <c r="I3457" t="s">
        <v>3127</v>
      </c>
      <c r="M3457" t="s">
        <v>3080</v>
      </c>
      <c r="N3457">
        <v>8.5000000000000006E-2</v>
      </c>
      <c r="O3457" t="s">
        <v>3173</v>
      </c>
    </row>
    <row r="3458" spans="1:15">
      <c r="A3458" t="s">
        <v>1587</v>
      </c>
      <c r="C3458" s="8" t="s">
        <v>327</v>
      </c>
      <c r="F3458">
        <v>20.5944</v>
      </c>
      <c r="G3458" t="s">
        <v>3064</v>
      </c>
      <c r="H3458">
        <v>811</v>
      </c>
      <c r="I3458" t="s">
        <v>3127</v>
      </c>
      <c r="M3458" t="s">
        <v>3080</v>
      </c>
      <c r="N3458">
        <v>1.9863999999999999</v>
      </c>
      <c r="O3458" t="s">
        <v>3173</v>
      </c>
    </row>
    <row r="3459" spans="1:15">
      <c r="A3459" t="s">
        <v>1605</v>
      </c>
      <c r="E3459" s="8" t="s">
        <v>327</v>
      </c>
      <c r="F3459">
        <v>1.2177</v>
      </c>
      <c r="G3459" t="s">
        <v>3064</v>
      </c>
      <c r="H3459">
        <v>811</v>
      </c>
      <c r="I3459" t="s">
        <v>3127</v>
      </c>
      <c r="M3459" t="s">
        <v>3080</v>
      </c>
      <c r="N3459">
        <v>0.21879999999999999</v>
      </c>
      <c r="O3459" t="s">
        <v>3173</v>
      </c>
    </row>
    <row r="3460" spans="1:15">
      <c r="A3460" t="s">
        <v>1615</v>
      </c>
      <c r="C3460" s="8" t="s">
        <v>327</v>
      </c>
      <c r="F3460">
        <v>7.6439000000000004</v>
      </c>
      <c r="G3460" t="s">
        <v>3064</v>
      </c>
      <c r="H3460">
        <v>811</v>
      </c>
      <c r="I3460" t="s">
        <v>3127</v>
      </c>
      <c r="M3460" t="s">
        <v>3080</v>
      </c>
      <c r="N3460">
        <v>0.85980000000000001</v>
      </c>
      <c r="O3460" t="s">
        <v>3173</v>
      </c>
    </row>
    <row r="3461" spans="1:15">
      <c r="A3461" t="s">
        <v>148</v>
      </c>
      <c r="C3461" s="8" t="s">
        <v>327</v>
      </c>
      <c r="F3461">
        <v>4.2079000000000004</v>
      </c>
      <c r="G3461" t="s">
        <v>3064</v>
      </c>
      <c r="H3461">
        <v>811</v>
      </c>
      <c r="I3461" t="s">
        <v>3127</v>
      </c>
      <c r="M3461" t="s">
        <v>3080</v>
      </c>
      <c r="N3461">
        <v>2.5007999999999999</v>
      </c>
      <c r="O3461" t="s">
        <v>3173</v>
      </c>
    </row>
    <row r="3462" spans="1:15">
      <c r="A3462" t="s">
        <v>1634</v>
      </c>
      <c r="B3462" s="8" t="s">
        <v>327</v>
      </c>
      <c r="E3462" s="8" t="s">
        <v>327</v>
      </c>
      <c r="F3462">
        <v>2.2829999999999999</v>
      </c>
      <c r="G3462" t="s">
        <v>3064</v>
      </c>
      <c r="H3462">
        <v>811</v>
      </c>
      <c r="I3462" t="s">
        <v>3127</v>
      </c>
      <c r="M3462" t="s">
        <v>3080</v>
      </c>
      <c r="N3462">
        <v>0.27500000000000002</v>
      </c>
      <c r="O3462" t="s">
        <v>3173</v>
      </c>
    </row>
    <row r="3463" spans="1:15">
      <c r="A3463" t="s">
        <v>1635</v>
      </c>
      <c r="C3463" s="8" t="s">
        <v>327</v>
      </c>
      <c r="F3463">
        <v>3.3586</v>
      </c>
      <c r="G3463" t="s">
        <v>3064</v>
      </c>
      <c r="H3463">
        <v>811</v>
      </c>
      <c r="I3463" t="s">
        <v>3127</v>
      </c>
      <c r="M3463" t="s">
        <v>3080</v>
      </c>
      <c r="N3463">
        <v>2.0758000000000001</v>
      </c>
      <c r="O3463" t="s">
        <v>3173</v>
      </c>
    </row>
    <row r="3464" spans="1:15">
      <c r="A3464" t="s">
        <v>1643</v>
      </c>
      <c r="B3464" s="8" t="s">
        <v>327</v>
      </c>
      <c r="E3464" s="8" t="s">
        <v>327</v>
      </c>
      <c r="F3464">
        <v>8.3199000000000005</v>
      </c>
      <c r="G3464" t="s">
        <v>3064</v>
      </c>
      <c r="H3464">
        <v>811</v>
      </c>
      <c r="I3464" t="s">
        <v>3127</v>
      </c>
      <c r="M3464" t="s">
        <v>3080</v>
      </c>
      <c r="N3464">
        <v>2.6535000000000002</v>
      </c>
      <c r="O3464" t="s">
        <v>3173</v>
      </c>
    </row>
    <row r="3465" spans="1:15">
      <c r="A3465" t="s">
        <v>1644</v>
      </c>
      <c r="C3465" s="8" t="s">
        <v>327</v>
      </c>
      <c r="F3465">
        <v>0.58930000000000005</v>
      </c>
      <c r="G3465" t="s">
        <v>3064</v>
      </c>
      <c r="H3465">
        <v>811</v>
      </c>
      <c r="I3465" t="s">
        <v>3127</v>
      </c>
      <c r="M3465" t="s">
        <v>3080</v>
      </c>
      <c r="N3465">
        <v>5.0000000000000001E-3</v>
      </c>
      <c r="O3465" t="s">
        <v>3173</v>
      </c>
    </row>
    <row r="3466" spans="1:15">
      <c r="A3466" t="s">
        <v>1646</v>
      </c>
      <c r="B3466" s="8" t="s">
        <v>327</v>
      </c>
      <c r="E3466" s="8" t="s">
        <v>327</v>
      </c>
      <c r="F3466">
        <v>0.28170000000000001</v>
      </c>
      <c r="G3466" t="s">
        <v>3064</v>
      </c>
      <c r="H3466">
        <v>811</v>
      </c>
      <c r="I3466" t="s">
        <v>3127</v>
      </c>
      <c r="M3466" t="s">
        <v>3080</v>
      </c>
      <c r="N3466">
        <v>3.3000000000000002E-2</v>
      </c>
      <c r="O3466" t="s">
        <v>3173</v>
      </c>
    </row>
    <row r="3467" spans="1:15">
      <c r="A3467" t="s">
        <v>1648</v>
      </c>
      <c r="C3467" s="8" t="s">
        <v>327</v>
      </c>
      <c r="F3467">
        <v>2.7961999999999998</v>
      </c>
      <c r="G3467" t="s">
        <v>3064</v>
      </c>
      <c r="H3467">
        <v>811</v>
      </c>
      <c r="I3467" t="s">
        <v>3127</v>
      </c>
      <c r="M3467" t="s">
        <v>3080</v>
      </c>
      <c r="N3467">
        <v>1.4374</v>
      </c>
      <c r="O3467" t="s">
        <v>3173</v>
      </c>
    </row>
    <row r="3468" spans="1:15">
      <c r="A3468" t="s">
        <v>1649</v>
      </c>
      <c r="C3468" s="8" t="s">
        <v>327</v>
      </c>
      <c r="F3468">
        <v>1.5730999999999999</v>
      </c>
      <c r="G3468" t="s">
        <v>3064</v>
      </c>
      <c r="H3468">
        <v>811</v>
      </c>
      <c r="I3468" t="s">
        <v>3127</v>
      </c>
      <c r="M3468" t="s">
        <v>3080</v>
      </c>
      <c r="N3468">
        <v>0.27110000000000001</v>
      </c>
      <c r="O3468" t="s">
        <v>3173</v>
      </c>
    </row>
    <row r="3469" spans="1:15">
      <c r="A3469" t="s">
        <v>1677</v>
      </c>
      <c r="B3469" s="8" t="s">
        <v>327</v>
      </c>
      <c r="C3469" s="8" t="s">
        <v>327</v>
      </c>
      <c r="F3469">
        <v>0.23580000000000001</v>
      </c>
      <c r="G3469" t="s">
        <v>3064</v>
      </c>
      <c r="H3469">
        <v>811</v>
      </c>
      <c r="I3469" t="s">
        <v>3127</v>
      </c>
      <c r="M3469" t="s">
        <v>3080</v>
      </c>
      <c r="N3469">
        <v>0.21759999999999999</v>
      </c>
      <c r="O3469" t="s">
        <v>3173</v>
      </c>
    </row>
    <row r="3470" spans="1:15">
      <c r="A3470" t="s">
        <v>1678</v>
      </c>
      <c r="D3470" s="8" t="s">
        <v>327</v>
      </c>
      <c r="F3470">
        <v>1.0309999999999999</v>
      </c>
      <c r="G3470" t="s">
        <v>3064</v>
      </c>
      <c r="H3470">
        <v>811</v>
      </c>
      <c r="I3470" t="s">
        <v>3127</v>
      </c>
      <c r="M3470" t="s">
        <v>3080</v>
      </c>
      <c r="N3470">
        <v>8.2900000000000001E-2</v>
      </c>
      <c r="O3470" t="s">
        <v>3173</v>
      </c>
    </row>
    <row r="3471" spans="1:15">
      <c r="A3471" t="s">
        <v>1680</v>
      </c>
      <c r="B3471" s="8" t="s">
        <v>327</v>
      </c>
      <c r="C3471" s="8" t="s">
        <v>327</v>
      </c>
      <c r="F3471">
        <v>0.1067</v>
      </c>
      <c r="G3471" t="s">
        <v>3064</v>
      </c>
      <c r="H3471">
        <v>811</v>
      </c>
      <c r="I3471" t="s">
        <v>3127</v>
      </c>
      <c r="M3471" t="s">
        <v>3080</v>
      </c>
      <c r="N3471">
        <v>9.5000000000000001E-2</v>
      </c>
      <c r="O3471" t="s">
        <v>3173</v>
      </c>
    </row>
    <row r="3472" spans="1:15">
      <c r="A3472" t="s">
        <v>1681</v>
      </c>
      <c r="B3472" s="8" t="s">
        <v>327</v>
      </c>
      <c r="E3472" s="8" t="s">
        <v>327</v>
      </c>
      <c r="F3472">
        <v>6.9099999999999995E-2</v>
      </c>
      <c r="G3472" t="s">
        <v>3064</v>
      </c>
      <c r="H3472">
        <v>811</v>
      </c>
      <c r="I3472" t="s">
        <v>3127</v>
      </c>
      <c r="M3472" t="s">
        <v>3080</v>
      </c>
      <c r="N3472">
        <v>6.9099999999999995E-2</v>
      </c>
      <c r="O3472" t="s">
        <v>3173</v>
      </c>
    </row>
    <row r="3473" spans="1:15">
      <c r="A3473" t="s">
        <v>1682</v>
      </c>
      <c r="B3473" s="8" t="s">
        <v>327</v>
      </c>
      <c r="E3473" s="8" t="s">
        <v>327</v>
      </c>
      <c r="F3473">
        <v>0.29289999999999999</v>
      </c>
      <c r="G3473" t="s">
        <v>3064</v>
      </c>
      <c r="H3473">
        <v>811</v>
      </c>
      <c r="I3473" t="s">
        <v>3127</v>
      </c>
      <c r="M3473" t="s">
        <v>3080</v>
      </c>
      <c r="N3473">
        <v>0.29289999999999999</v>
      </c>
      <c r="O3473" t="s">
        <v>3173</v>
      </c>
    </row>
    <row r="3474" spans="1:15">
      <c r="A3474" t="s">
        <v>1683</v>
      </c>
      <c r="B3474" s="8" t="s">
        <v>327</v>
      </c>
      <c r="E3474" s="8" t="s">
        <v>327</v>
      </c>
      <c r="F3474">
        <v>0.29599999999999999</v>
      </c>
      <c r="G3474" t="s">
        <v>3064</v>
      </c>
      <c r="H3474">
        <v>811</v>
      </c>
      <c r="I3474" t="s">
        <v>3127</v>
      </c>
      <c r="M3474" t="s">
        <v>3080</v>
      </c>
      <c r="N3474">
        <v>0.29599999999999999</v>
      </c>
      <c r="O3474" t="s">
        <v>3173</v>
      </c>
    </row>
    <row r="3475" spans="1:15">
      <c r="A3475" t="s">
        <v>1684</v>
      </c>
      <c r="B3475" s="8" t="s">
        <v>327</v>
      </c>
      <c r="E3475" s="8" t="s">
        <v>327</v>
      </c>
      <c r="F3475">
        <v>0.1993</v>
      </c>
      <c r="G3475" t="s">
        <v>3064</v>
      </c>
      <c r="H3475">
        <v>811</v>
      </c>
      <c r="I3475" t="s">
        <v>3127</v>
      </c>
      <c r="M3475" t="s">
        <v>3080</v>
      </c>
      <c r="N3475">
        <v>0.1993</v>
      </c>
      <c r="O3475" t="s">
        <v>3173</v>
      </c>
    </row>
    <row r="3476" spans="1:15">
      <c r="A3476" t="s">
        <v>280</v>
      </c>
      <c r="C3476" s="8" t="s">
        <v>327</v>
      </c>
      <c r="E3476" s="8" t="s">
        <v>327</v>
      </c>
      <c r="F3476">
        <v>22.667999999999999</v>
      </c>
      <c r="G3476" t="s">
        <v>3064</v>
      </c>
      <c r="H3476">
        <v>811</v>
      </c>
      <c r="I3476" t="s">
        <v>3127</v>
      </c>
      <c r="M3476" t="s">
        <v>3080</v>
      </c>
      <c r="N3476">
        <v>0.34599999999999997</v>
      </c>
      <c r="O3476" t="s">
        <v>3173</v>
      </c>
    </row>
    <row r="3477" spans="1:15">
      <c r="A3477" t="s">
        <v>1946</v>
      </c>
      <c r="C3477" s="8" t="s">
        <v>327</v>
      </c>
      <c r="F3477">
        <v>16.145600000000002</v>
      </c>
      <c r="G3477" t="s">
        <v>3064</v>
      </c>
      <c r="H3477">
        <v>811</v>
      </c>
      <c r="I3477" t="s">
        <v>3127</v>
      </c>
      <c r="M3477" t="s">
        <v>3080</v>
      </c>
      <c r="N3477">
        <v>2.1399999999999999E-2</v>
      </c>
      <c r="O3477" t="s">
        <v>3173</v>
      </c>
    </row>
    <row r="3478" spans="1:15">
      <c r="A3478" t="s">
        <v>519</v>
      </c>
      <c r="C3478" s="8" t="s">
        <v>327</v>
      </c>
      <c r="F3478">
        <v>3.8296999999999999</v>
      </c>
      <c r="G3478" t="s">
        <v>3064</v>
      </c>
      <c r="H3478">
        <v>823</v>
      </c>
      <c r="I3478" t="s">
        <v>3164</v>
      </c>
      <c r="M3478">
        <v>0</v>
      </c>
      <c r="N3478">
        <v>1.6099000000000001</v>
      </c>
      <c r="O3478" t="s">
        <v>3173</v>
      </c>
    </row>
    <row r="3479" spans="1:15">
      <c r="A3479" t="s">
        <v>520</v>
      </c>
      <c r="B3479" s="8" t="s">
        <v>327</v>
      </c>
      <c r="C3479" s="8" t="s">
        <v>327</v>
      </c>
      <c r="F3479">
        <v>23.520399999999999</v>
      </c>
      <c r="G3479" t="s">
        <v>3064</v>
      </c>
      <c r="H3479">
        <v>823</v>
      </c>
      <c r="I3479" t="s">
        <v>3164</v>
      </c>
      <c r="M3479">
        <v>0</v>
      </c>
      <c r="N3479">
        <v>15.8406</v>
      </c>
      <c r="O3479" t="s">
        <v>3173</v>
      </c>
    </row>
    <row r="3480" spans="1:15">
      <c r="A3480" t="s">
        <v>591</v>
      </c>
      <c r="C3480" s="8" t="s">
        <v>327</v>
      </c>
      <c r="F3480">
        <v>4.0907999999999998</v>
      </c>
      <c r="G3480" t="s">
        <v>3064</v>
      </c>
      <c r="H3480">
        <v>829</v>
      </c>
      <c r="I3480" t="s">
        <v>3133</v>
      </c>
      <c r="M3480" t="s">
        <v>3080</v>
      </c>
      <c r="N3480">
        <v>0.1288</v>
      </c>
      <c r="O3480" t="s">
        <v>3173</v>
      </c>
    </row>
    <row r="3481" spans="1:15">
      <c r="A3481" t="s">
        <v>223</v>
      </c>
      <c r="E3481" s="8" t="s">
        <v>327</v>
      </c>
      <c r="F3481">
        <v>0.28310000000000002</v>
      </c>
      <c r="G3481" t="s">
        <v>3064</v>
      </c>
      <c r="H3481">
        <v>829</v>
      </c>
      <c r="I3481" t="s">
        <v>3133</v>
      </c>
      <c r="M3481" t="s">
        <v>3080</v>
      </c>
      <c r="N3481">
        <v>1.1000000000000001E-3</v>
      </c>
      <c r="O3481" t="s">
        <v>3173</v>
      </c>
    </row>
    <row r="3482" spans="1:15">
      <c r="A3482" t="s">
        <v>959</v>
      </c>
      <c r="D3482" s="8" t="s">
        <v>327</v>
      </c>
      <c r="F3482">
        <v>5.1639999999999997</v>
      </c>
      <c r="G3482" t="s">
        <v>3064</v>
      </c>
      <c r="H3482">
        <v>829</v>
      </c>
      <c r="I3482" t="s">
        <v>3133</v>
      </c>
      <c r="M3482" t="s">
        <v>3080</v>
      </c>
      <c r="N3482">
        <v>1.5761000000000001</v>
      </c>
      <c r="O3482" t="s">
        <v>3173</v>
      </c>
    </row>
    <row r="3483" spans="1:15">
      <c r="A3483" t="s">
        <v>963</v>
      </c>
      <c r="E3483" s="8" t="s">
        <v>327</v>
      </c>
      <c r="F3483">
        <v>2.2726000000000002</v>
      </c>
      <c r="G3483" t="s">
        <v>3064</v>
      </c>
      <c r="H3483">
        <v>829</v>
      </c>
      <c r="I3483" t="s">
        <v>3133</v>
      </c>
      <c r="M3483" t="s">
        <v>3080</v>
      </c>
      <c r="N3483">
        <v>2.2726000000000002</v>
      </c>
      <c r="O3483" t="s">
        <v>3173</v>
      </c>
    </row>
    <row r="3484" spans="1:15">
      <c r="A3484" t="s">
        <v>30</v>
      </c>
      <c r="D3484" s="8" t="s">
        <v>327</v>
      </c>
      <c r="F3484">
        <v>1.8031999999999999</v>
      </c>
      <c r="G3484" t="s">
        <v>3064</v>
      </c>
      <c r="H3484">
        <v>829</v>
      </c>
      <c r="I3484" t="s">
        <v>3133</v>
      </c>
      <c r="M3484" t="s">
        <v>3080</v>
      </c>
      <c r="N3484">
        <v>0.36780000000000002</v>
      </c>
      <c r="O3484" t="s">
        <v>3173</v>
      </c>
    </row>
    <row r="3485" spans="1:15">
      <c r="A3485" t="s">
        <v>967</v>
      </c>
      <c r="F3485">
        <v>0.88790000000000002</v>
      </c>
      <c r="G3485" t="s">
        <v>3064</v>
      </c>
      <c r="H3485">
        <v>829</v>
      </c>
      <c r="I3485" t="s">
        <v>3133</v>
      </c>
      <c r="M3485" t="s">
        <v>3080</v>
      </c>
      <c r="N3485">
        <v>0.36840000000000001</v>
      </c>
      <c r="O3485" t="s">
        <v>3173</v>
      </c>
    </row>
    <row r="3486" spans="1:15">
      <c r="A3486" t="s">
        <v>974</v>
      </c>
      <c r="D3486" s="8" t="s">
        <v>327</v>
      </c>
      <c r="F3486">
        <v>1.0484</v>
      </c>
      <c r="G3486" t="s">
        <v>3064</v>
      </c>
      <c r="H3486">
        <v>829</v>
      </c>
      <c r="I3486" t="s">
        <v>3133</v>
      </c>
      <c r="M3486" t="s">
        <v>3080</v>
      </c>
      <c r="N3486">
        <v>1.0484</v>
      </c>
      <c r="O3486" t="s">
        <v>3173</v>
      </c>
    </row>
    <row r="3487" spans="1:15">
      <c r="A3487" t="s">
        <v>976</v>
      </c>
      <c r="D3487" s="8" t="s">
        <v>327</v>
      </c>
      <c r="F3487">
        <v>0.31790000000000002</v>
      </c>
      <c r="G3487" t="s">
        <v>3064</v>
      </c>
      <c r="H3487">
        <v>829</v>
      </c>
      <c r="I3487" t="s">
        <v>3133</v>
      </c>
      <c r="M3487" t="s">
        <v>3080</v>
      </c>
      <c r="N3487">
        <v>0.2989</v>
      </c>
      <c r="O3487" t="s">
        <v>3173</v>
      </c>
    </row>
    <row r="3488" spans="1:15">
      <c r="A3488" t="s">
        <v>980</v>
      </c>
      <c r="E3488" s="8" t="s">
        <v>327</v>
      </c>
      <c r="F3488">
        <v>1.6812</v>
      </c>
      <c r="G3488" t="s">
        <v>3064</v>
      </c>
      <c r="H3488">
        <v>829</v>
      </c>
      <c r="I3488" t="s">
        <v>3133</v>
      </c>
      <c r="M3488" t="s">
        <v>3080</v>
      </c>
      <c r="N3488">
        <v>0.58169999999999999</v>
      </c>
      <c r="O3488" t="s">
        <v>3173</v>
      </c>
    </row>
    <row r="3489" spans="1:15">
      <c r="A3489" t="s">
        <v>982</v>
      </c>
      <c r="E3489" s="8" t="s">
        <v>327</v>
      </c>
      <c r="F3489">
        <v>8.3900000000000002E-2</v>
      </c>
      <c r="G3489" t="s">
        <v>3064</v>
      </c>
      <c r="H3489">
        <v>829</v>
      </c>
      <c r="I3489" t="s">
        <v>3133</v>
      </c>
      <c r="M3489" t="s">
        <v>3080</v>
      </c>
      <c r="N3489">
        <v>1E-3</v>
      </c>
      <c r="O3489" t="s">
        <v>3173</v>
      </c>
    </row>
    <row r="3490" spans="1:15">
      <c r="A3490" t="s">
        <v>43</v>
      </c>
      <c r="E3490" s="8" t="s">
        <v>327</v>
      </c>
      <c r="F3490">
        <v>8.5566999999999993</v>
      </c>
      <c r="G3490" t="s">
        <v>3064</v>
      </c>
      <c r="H3490">
        <v>829</v>
      </c>
      <c r="I3490" t="s">
        <v>3133</v>
      </c>
      <c r="M3490" t="s">
        <v>3080</v>
      </c>
      <c r="N3490">
        <v>8.2702000000000009</v>
      </c>
      <c r="O3490" t="s">
        <v>3173</v>
      </c>
    </row>
    <row r="3491" spans="1:15">
      <c r="A3491" t="s">
        <v>1016</v>
      </c>
      <c r="F3491">
        <v>0.65039999999999998</v>
      </c>
      <c r="G3491" t="s">
        <v>3064</v>
      </c>
      <c r="H3491">
        <v>829</v>
      </c>
      <c r="I3491" t="s">
        <v>3133</v>
      </c>
      <c r="M3491" t="s">
        <v>3080</v>
      </c>
      <c r="N3491">
        <v>0.27100000000000002</v>
      </c>
      <c r="O3491" t="s">
        <v>3173</v>
      </c>
    </row>
    <row r="3492" spans="1:15">
      <c r="A3492" t="s">
        <v>1017</v>
      </c>
      <c r="F3492">
        <v>0.54300000000000004</v>
      </c>
      <c r="G3492" t="s">
        <v>3064</v>
      </c>
      <c r="H3492">
        <v>829</v>
      </c>
      <c r="I3492" t="s">
        <v>3133</v>
      </c>
      <c r="M3492" t="s">
        <v>3080</v>
      </c>
      <c r="N3492">
        <v>1.7000000000000001E-2</v>
      </c>
      <c r="O3492" t="s">
        <v>3173</v>
      </c>
    </row>
    <row r="3493" spans="1:15">
      <c r="A3493" t="s">
        <v>237</v>
      </c>
      <c r="F3493">
        <v>2.2982</v>
      </c>
      <c r="G3493" t="s">
        <v>3064</v>
      </c>
      <c r="H3493">
        <v>829</v>
      </c>
      <c r="I3493" t="s">
        <v>3133</v>
      </c>
      <c r="M3493" t="s">
        <v>3080</v>
      </c>
      <c r="N3493">
        <v>1.1036999999999999</v>
      </c>
      <c r="O3493" t="s">
        <v>3173</v>
      </c>
    </row>
    <row r="3494" spans="1:15">
      <c r="A3494" t="s">
        <v>1021</v>
      </c>
      <c r="F3494">
        <v>0.7873</v>
      </c>
      <c r="G3494" t="s">
        <v>3064</v>
      </c>
      <c r="H3494">
        <v>829</v>
      </c>
      <c r="I3494" t="s">
        <v>3133</v>
      </c>
      <c r="M3494" t="s">
        <v>3080</v>
      </c>
      <c r="N3494">
        <v>0.62860000000000005</v>
      </c>
      <c r="O3494" t="s">
        <v>3173</v>
      </c>
    </row>
    <row r="3495" spans="1:15">
      <c r="A3495" t="s">
        <v>1022</v>
      </c>
      <c r="E3495" s="8" t="s">
        <v>327</v>
      </c>
      <c r="F3495">
        <v>1.3547</v>
      </c>
      <c r="G3495" t="s">
        <v>3064</v>
      </c>
      <c r="H3495">
        <v>829</v>
      </c>
      <c r="I3495" t="s">
        <v>3133</v>
      </c>
      <c r="M3495" t="s">
        <v>3080</v>
      </c>
      <c r="N3495">
        <v>0.41170000000000001</v>
      </c>
      <c r="O3495" t="s">
        <v>3173</v>
      </c>
    </row>
    <row r="3496" spans="1:15">
      <c r="A3496" t="s">
        <v>1025</v>
      </c>
      <c r="E3496" s="8" t="s">
        <v>327</v>
      </c>
      <c r="F3496">
        <v>1.3776999999999999</v>
      </c>
      <c r="G3496" t="s">
        <v>3064</v>
      </c>
      <c r="H3496">
        <v>829</v>
      </c>
      <c r="I3496" t="s">
        <v>3133</v>
      </c>
      <c r="M3496" t="s">
        <v>3080</v>
      </c>
      <c r="N3496">
        <v>0.1719</v>
      </c>
      <c r="O3496" t="s">
        <v>3173</v>
      </c>
    </row>
    <row r="3497" spans="1:15">
      <c r="A3497" t="s">
        <v>1028</v>
      </c>
      <c r="C3497" s="8" t="s">
        <v>327</v>
      </c>
      <c r="F3497">
        <v>1.3706</v>
      </c>
      <c r="G3497" t="s">
        <v>3064</v>
      </c>
      <c r="H3497">
        <v>829</v>
      </c>
      <c r="I3497" t="s">
        <v>3133</v>
      </c>
      <c r="M3497" t="s">
        <v>3080</v>
      </c>
      <c r="N3497">
        <v>0.41060000000000002</v>
      </c>
      <c r="O3497" t="s">
        <v>3173</v>
      </c>
    </row>
    <row r="3498" spans="1:15">
      <c r="A3498" t="s">
        <v>1214</v>
      </c>
      <c r="D3498" s="8" t="s">
        <v>327</v>
      </c>
      <c r="F3498">
        <v>1.6076999999999999</v>
      </c>
      <c r="G3498" t="s">
        <v>3064</v>
      </c>
      <c r="H3498">
        <v>829</v>
      </c>
      <c r="I3498" t="s">
        <v>3133</v>
      </c>
      <c r="M3498" t="s">
        <v>3080</v>
      </c>
      <c r="N3498">
        <v>7.5700000000000003E-2</v>
      </c>
      <c r="O3498" t="s">
        <v>3173</v>
      </c>
    </row>
    <row r="3499" spans="1:15">
      <c r="A3499" t="s">
        <v>1217</v>
      </c>
      <c r="E3499" s="8" t="s">
        <v>327</v>
      </c>
      <c r="F3499">
        <v>3.9062000000000001</v>
      </c>
      <c r="G3499" t="s">
        <v>3064</v>
      </c>
      <c r="H3499">
        <v>829</v>
      </c>
      <c r="I3499" t="s">
        <v>3133</v>
      </c>
      <c r="M3499" t="s">
        <v>3080</v>
      </c>
      <c r="N3499">
        <v>2.5762</v>
      </c>
      <c r="O3499" t="s">
        <v>3173</v>
      </c>
    </row>
    <row r="3500" spans="1:15">
      <c r="A3500" t="s">
        <v>1503</v>
      </c>
      <c r="E3500" s="8" t="s">
        <v>327</v>
      </c>
      <c r="F3500">
        <v>1.6225000000000001</v>
      </c>
      <c r="G3500" t="s">
        <v>3064</v>
      </c>
      <c r="H3500">
        <v>829</v>
      </c>
      <c r="I3500" t="s">
        <v>3133</v>
      </c>
      <c r="M3500" t="s">
        <v>3080</v>
      </c>
      <c r="N3500">
        <v>1.5622</v>
      </c>
      <c r="O3500" t="s">
        <v>3173</v>
      </c>
    </row>
    <row r="3501" spans="1:15">
      <c r="A3501" t="s">
        <v>1504</v>
      </c>
      <c r="B3501" s="8" t="s">
        <v>327</v>
      </c>
      <c r="C3501" s="8" t="s">
        <v>327</v>
      </c>
      <c r="F3501">
        <v>11.3947</v>
      </c>
      <c r="G3501" t="s">
        <v>3064</v>
      </c>
      <c r="H3501">
        <v>829</v>
      </c>
      <c r="I3501" t="s">
        <v>3133</v>
      </c>
      <c r="M3501" t="s">
        <v>3080</v>
      </c>
      <c r="N3501">
        <v>8.6199999999999999E-2</v>
      </c>
      <c r="O3501" t="s">
        <v>3173</v>
      </c>
    </row>
    <row r="3502" spans="1:15">
      <c r="A3502" t="s">
        <v>883</v>
      </c>
      <c r="B3502" s="8" t="s">
        <v>327</v>
      </c>
      <c r="D3502" s="8" t="s">
        <v>327</v>
      </c>
      <c r="F3502">
        <v>0.73060000000000003</v>
      </c>
      <c r="G3502" t="s">
        <v>3064</v>
      </c>
      <c r="H3502">
        <v>837</v>
      </c>
      <c r="I3502" t="s">
        <v>3165</v>
      </c>
      <c r="M3502">
        <v>0</v>
      </c>
      <c r="N3502">
        <v>0.19109999999999999</v>
      </c>
      <c r="O3502" t="s">
        <v>3173</v>
      </c>
    </row>
    <row r="3503" spans="1:15">
      <c r="A3503" t="s">
        <v>884</v>
      </c>
      <c r="B3503" s="8" t="s">
        <v>327</v>
      </c>
      <c r="D3503" s="8" t="s">
        <v>327</v>
      </c>
      <c r="F3503">
        <v>0.2122</v>
      </c>
      <c r="G3503" t="s">
        <v>3064</v>
      </c>
      <c r="H3503">
        <v>837</v>
      </c>
      <c r="I3503" t="s">
        <v>3165</v>
      </c>
      <c r="M3503">
        <v>0</v>
      </c>
      <c r="N3503">
        <v>5.9999999999999995E-4</v>
      </c>
      <c r="O3503" t="s">
        <v>3173</v>
      </c>
    </row>
    <row r="3504" spans="1:15">
      <c r="A3504" t="s">
        <v>885</v>
      </c>
      <c r="E3504" s="8" t="s">
        <v>327</v>
      </c>
      <c r="F3504">
        <v>4.1599999999999998E-2</v>
      </c>
      <c r="G3504" t="s">
        <v>3064</v>
      </c>
      <c r="H3504">
        <v>837</v>
      </c>
      <c r="I3504" t="s">
        <v>3165</v>
      </c>
      <c r="M3504">
        <v>0</v>
      </c>
      <c r="N3504">
        <v>2.8E-3</v>
      </c>
      <c r="O3504" t="s">
        <v>3173</v>
      </c>
    </row>
    <row r="3505" spans="1:15">
      <c r="A3505" t="s">
        <v>886</v>
      </c>
      <c r="E3505" s="8" t="s">
        <v>327</v>
      </c>
      <c r="F3505">
        <v>8.9099999999999999E-2</v>
      </c>
      <c r="G3505" t="s">
        <v>3064</v>
      </c>
      <c r="H3505">
        <v>837</v>
      </c>
      <c r="I3505" t="s">
        <v>3165</v>
      </c>
      <c r="M3505">
        <v>0</v>
      </c>
      <c r="N3505">
        <v>8.9099999999999999E-2</v>
      </c>
      <c r="O3505" t="s">
        <v>3173</v>
      </c>
    </row>
    <row r="3506" spans="1:15">
      <c r="A3506" t="s">
        <v>887</v>
      </c>
      <c r="E3506" s="8" t="s">
        <v>327</v>
      </c>
      <c r="F3506">
        <v>7.4099999999999999E-2</v>
      </c>
      <c r="G3506" t="s">
        <v>3064</v>
      </c>
      <c r="H3506">
        <v>837</v>
      </c>
      <c r="I3506" t="s">
        <v>3165</v>
      </c>
      <c r="M3506">
        <v>0</v>
      </c>
      <c r="N3506">
        <v>7.4099999999999999E-2</v>
      </c>
      <c r="O3506" t="s">
        <v>3173</v>
      </c>
    </row>
    <row r="3507" spans="1:15">
      <c r="A3507" t="s">
        <v>888</v>
      </c>
      <c r="E3507" s="8" t="s">
        <v>327</v>
      </c>
      <c r="F3507">
        <v>5.6000000000000001E-2</v>
      </c>
      <c r="G3507" t="s">
        <v>3064</v>
      </c>
      <c r="H3507">
        <v>837</v>
      </c>
      <c r="I3507" t="s">
        <v>3165</v>
      </c>
      <c r="M3507">
        <v>0</v>
      </c>
      <c r="N3507">
        <v>5.6000000000000001E-2</v>
      </c>
      <c r="O3507" t="s">
        <v>3173</v>
      </c>
    </row>
    <row r="3508" spans="1:15">
      <c r="A3508" t="s">
        <v>889</v>
      </c>
      <c r="E3508" s="8" t="s">
        <v>327</v>
      </c>
      <c r="F3508">
        <v>6.8199999999999997E-2</v>
      </c>
      <c r="G3508" t="s">
        <v>3064</v>
      </c>
      <c r="H3508">
        <v>837</v>
      </c>
      <c r="I3508" t="s">
        <v>3165</v>
      </c>
      <c r="M3508">
        <v>0</v>
      </c>
      <c r="N3508">
        <v>6.8199999999999997E-2</v>
      </c>
      <c r="O3508" t="s">
        <v>3173</v>
      </c>
    </row>
    <row r="3509" spans="1:15">
      <c r="A3509" t="s">
        <v>890</v>
      </c>
      <c r="E3509" s="8" t="s">
        <v>327</v>
      </c>
      <c r="F3509">
        <v>1.77E-2</v>
      </c>
      <c r="G3509" t="s">
        <v>3064</v>
      </c>
      <c r="H3509">
        <v>837</v>
      </c>
      <c r="I3509" t="s">
        <v>3165</v>
      </c>
      <c r="M3509">
        <v>0</v>
      </c>
      <c r="N3509">
        <v>1.77E-2</v>
      </c>
      <c r="O3509" t="s">
        <v>3173</v>
      </c>
    </row>
    <row r="3510" spans="1:15">
      <c r="A3510" t="s">
        <v>891</v>
      </c>
      <c r="E3510" s="8" t="s">
        <v>327</v>
      </c>
      <c r="F3510">
        <v>1.3796999999999999</v>
      </c>
      <c r="G3510" t="s">
        <v>3064</v>
      </c>
      <c r="H3510">
        <v>837</v>
      </c>
      <c r="I3510" t="s">
        <v>3165</v>
      </c>
      <c r="M3510">
        <v>0</v>
      </c>
      <c r="N3510">
        <v>0.12039999999999999</v>
      </c>
      <c r="O3510" t="s">
        <v>3173</v>
      </c>
    </row>
    <row r="3511" spans="1:15">
      <c r="A3511" t="s">
        <v>892</v>
      </c>
      <c r="E3511" s="8" t="s">
        <v>327</v>
      </c>
      <c r="F3511">
        <v>1.2571000000000001</v>
      </c>
      <c r="G3511" t="s">
        <v>3064</v>
      </c>
      <c r="H3511">
        <v>837</v>
      </c>
      <c r="I3511" t="s">
        <v>3165</v>
      </c>
      <c r="M3511">
        <v>0</v>
      </c>
      <c r="N3511">
        <v>1.2173</v>
      </c>
      <c r="O3511" t="s">
        <v>3173</v>
      </c>
    </row>
    <row r="3512" spans="1:15">
      <c r="A3512" t="s">
        <v>895</v>
      </c>
      <c r="E3512" s="8" t="s">
        <v>327</v>
      </c>
      <c r="F3512">
        <v>4.1752000000000002</v>
      </c>
      <c r="G3512" t="s">
        <v>3064</v>
      </c>
      <c r="H3512">
        <v>837</v>
      </c>
      <c r="I3512" t="s">
        <v>3165</v>
      </c>
      <c r="M3512">
        <v>0</v>
      </c>
      <c r="N3512">
        <v>0.99809999999999999</v>
      </c>
      <c r="O3512" t="s">
        <v>3173</v>
      </c>
    </row>
    <row r="3513" spans="1:15">
      <c r="A3513" t="s">
        <v>896</v>
      </c>
      <c r="E3513" s="8" t="s">
        <v>327</v>
      </c>
      <c r="F3513">
        <v>1.9218999999999999</v>
      </c>
      <c r="G3513" t="s">
        <v>3064</v>
      </c>
      <c r="H3513">
        <v>837</v>
      </c>
      <c r="I3513" t="s">
        <v>3165</v>
      </c>
      <c r="M3513">
        <v>0</v>
      </c>
      <c r="N3513">
        <v>1.9218999999999999</v>
      </c>
      <c r="O3513" t="s">
        <v>3173</v>
      </c>
    </row>
    <row r="3514" spans="1:15">
      <c r="A3514" t="s">
        <v>897</v>
      </c>
      <c r="E3514" s="8" t="s">
        <v>327</v>
      </c>
      <c r="F3514">
        <v>0.47949999999999998</v>
      </c>
      <c r="G3514" t="s">
        <v>3064</v>
      </c>
      <c r="H3514">
        <v>837</v>
      </c>
      <c r="I3514" t="s">
        <v>3165</v>
      </c>
      <c r="M3514">
        <v>0</v>
      </c>
      <c r="N3514">
        <v>0.47949999999999998</v>
      </c>
      <c r="O3514" t="s">
        <v>3173</v>
      </c>
    </row>
    <row r="3515" spans="1:15">
      <c r="A3515" t="s">
        <v>898</v>
      </c>
      <c r="C3515" s="8" t="s">
        <v>327</v>
      </c>
      <c r="F3515">
        <v>1.1872</v>
      </c>
      <c r="G3515" t="s">
        <v>3064</v>
      </c>
      <c r="H3515">
        <v>837</v>
      </c>
      <c r="I3515" t="s">
        <v>3165</v>
      </c>
      <c r="M3515">
        <v>0</v>
      </c>
      <c r="N3515">
        <v>1.1872</v>
      </c>
      <c r="O3515" t="s">
        <v>3173</v>
      </c>
    </row>
    <row r="3516" spans="1:15">
      <c r="A3516" t="s">
        <v>899</v>
      </c>
      <c r="C3516" s="8" t="s">
        <v>327</v>
      </c>
      <c r="F3516">
        <v>0.99409999999999998</v>
      </c>
      <c r="G3516" t="s">
        <v>3064</v>
      </c>
      <c r="H3516">
        <v>837</v>
      </c>
      <c r="I3516" t="s">
        <v>3165</v>
      </c>
      <c r="M3516">
        <v>0</v>
      </c>
      <c r="N3516">
        <v>0.99409999999999998</v>
      </c>
      <c r="O3516" t="s">
        <v>3173</v>
      </c>
    </row>
    <row r="3517" spans="1:15">
      <c r="A3517" t="s">
        <v>900</v>
      </c>
      <c r="B3517" s="8" t="s">
        <v>327</v>
      </c>
      <c r="E3517" s="8" t="s">
        <v>327</v>
      </c>
      <c r="F3517">
        <v>0.40289999999999998</v>
      </c>
      <c r="G3517" t="s">
        <v>3064</v>
      </c>
      <c r="H3517">
        <v>837</v>
      </c>
      <c r="I3517" t="s">
        <v>3165</v>
      </c>
      <c r="M3517">
        <v>0</v>
      </c>
      <c r="N3517">
        <v>0.40289999999999998</v>
      </c>
      <c r="O3517" t="s">
        <v>3173</v>
      </c>
    </row>
    <row r="3518" spans="1:15">
      <c r="A3518" t="s">
        <v>901</v>
      </c>
      <c r="D3518" s="8" t="s">
        <v>327</v>
      </c>
      <c r="F3518">
        <v>47.876800000000003</v>
      </c>
      <c r="G3518" t="s">
        <v>3064</v>
      </c>
      <c r="H3518">
        <v>837</v>
      </c>
      <c r="I3518" t="s">
        <v>3165</v>
      </c>
      <c r="M3518">
        <v>0</v>
      </c>
      <c r="N3518">
        <v>7.7866</v>
      </c>
      <c r="O3518" t="s">
        <v>3173</v>
      </c>
    </row>
    <row r="3519" spans="1:15">
      <c r="A3519" t="s">
        <v>901</v>
      </c>
      <c r="D3519" s="8" t="s">
        <v>327</v>
      </c>
      <c r="F3519">
        <v>47.876800000000003</v>
      </c>
      <c r="G3519" t="s">
        <v>3064</v>
      </c>
      <c r="H3519">
        <v>837</v>
      </c>
      <c r="I3519" t="s">
        <v>3165</v>
      </c>
      <c r="M3519">
        <v>0</v>
      </c>
      <c r="N3519">
        <v>0.65539999999999998</v>
      </c>
      <c r="O3519" t="s">
        <v>3173</v>
      </c>
    </row>
    <row r="3520" spans="1:15">
      <c r="A3520" t="s">
        <v>902</v>
      </c>
      <c r="C3520" s="8" t="s">
        <v>327</v>
      </c>
      <c r="F3520">
        <v>2.0072000000000001</v>
      </c>
      <c r="G3520" t="s">
        <v>3064</v>
      </c>
      <c r="H3520">
        <v>837</v>
      </c>
      <c r="I3520" t="s">
        <v>3165</v>
      </c>
      <c r="M3520">
        <v>0</v>
      </c>
      <c r="N3520">
        <v>2.0072000000000001</v>
      </c>
      <c r="O3520" t="s">
        <v>3173</v>
      </c>
    </row>
    <row r="3521" spans="1:15">
      <c r="A3521" t="s">
        <v>636</v>
      </c>
      <c r="E3521" s="8" t="s">
        <v>327</v>
      </c>
      <c r="F3521">
        <v>21.0458</v>
      </c>
      <c r="G3521" t="s">
        <v>3064</v>
      </c>
      <c r="H3521">
        <v>843</v>
      </c>
      <c r="I3521" t="s">
        <v>3140</v>
      </c>
      <c r="M3521" t="s">
        <v>3080</v>
      </c>
      <c r="N3521">
        <v>3.4367000000000001</v>
      </c>
      <c r="O3521" t="s">
        <v>3173</v>
      </c>
    </row>
    <row r="3522" spans="1:15">
      <c r="A3522" t="s">
        <v>703</v>
      </c>
      <c r="C3522" s="8" t="s">
        <v>327</v>
      </c>
      <c r="F3522">
        <v>1.4165000000000001</v>
      </c>
      <c r="G3522" t="s">
        <v>3064</v>
      </c>
      <c r="H3522">
        <v>843</v>
      </c>
      <c r="I3522" t="s">
        <v>3140</v>
      </c>
      <c r="M3522" t="s">
        <v>3080</v>
      </c>
      <c r="N3522">
        <v>1.8800000000000001E-2</v>
      </c>
      <c r="O3522" t="s">
        <v>3173</v>
      </c>
    </row>
    <row r="3523" spans="1:15">
      <c r="A3523" t="s">
        <v>722</v>
      </c>
      <c r="E3523" s="8" t="s">
        <v>327</v>
      </c>
      <c r="F3523">
        <v>16.142299999999999</v>
      </c>
      <c r="G3523" t="s">
        <v>3064</v>
      </c>
      <c r="H3523">
        <v>843</v>
      </c>
      <c r="I3523" t="s">
        <v>3140</v>
      </c>
      <c r="M3523" t="s">
        <v>3080</v>
      </c>
      <c r="N3523">
        <v>4.9585999999999997</v>
      </c>
      <c r="O3523" t="s">
        <v>3173</v>
      </c>
    </row>
    <row r="3524" spans="1:15">
      <c r="A3524" t="s">
        <v>142</v>
      </c>
      <c r="F3524">
        <v>70.716200000000001</v>
      </c>
      <c r="G3524" t="s">
        <v>3064</v>
      </c>
      <c r="H3524">
        <v>843</v>
      </c>
      <c r="I3524" t="s">
        <v>3140</v>
      </c>
      <c r="M3524" t="s">
        <v>3080</v>
      </c>
      <c r="N3524">
        <v>2.8161999999999998</v>
      </c>
      <c r="O3524" t="s">
        <v>3173</v>
      </c>
    </row>
    <row r="3525" spans="1:15">
      <c r="A3525" t="s">
        <v>1586</v>
      </c>
      <c r="C3525" s="8" t="s">
        <v>327</v>
      </c>
      <c r="F3525">
        <v>7.8851000000000004</v>
      </c>
      <c r="G3525" t="s">
        <v>3064</v>
      </c>
      <c r="H3525">
        <v>843</v>
      </c>
      <c r="I3525" t="s">
        <v>3140</v>
      </c>
      <c r="M3525" t="s">
        <v>3080</v>
      </c>
      <c r="N3525">
        <v>3.9600000000000003E-2</v>
      </c>
      <c r="O3525" t="s">
        <v>3173</v>
      </c>
    </row>
    <row r="3526" spans="1:15">
      <c r="A3526" t="s">
        <v>1621</v>
      </c>
      <c r="C3526" s="8" t="s">
        <v>327</v>
      </c>
      <c r="F3526">
        <v>0.89419999999999999</v>
      </c>
      <c r="G3526" t="s">
        <v>3064</v>
      </c>
      <c r="H3526">
        <v>843</v>
      </c>
      <c r="I3526" t="s">
        <v>3140</v>
      </c>
      <c r="M3526" t="s">
        <v>3080</v>
      </c>
      <c r="N3526">
        <v>0.77590000000000003</v>
      </c>
      <c r="O3526" t="s">
        <v>3173</v>
      </c>
    </row>
    <row r="3527" spans="1:15">
      <c r="A3527" t="s">
        <v>710</v>
      </c>
      <c r="E3527" s="8" t="s">
        <v>327</v>
      </c>
      <c r="F3527">
        <v>0.9042</v>
      </c>
      <c r="G3527" t="s">
        <v>3064</v>
      </c>
      <c r="H3527">
        <v>890</v>
      </c>
      <c r="I3527" t="s">
        <v>3150</v>
      </c>
      <c r="M3527" t="s">
        <v>3080</v>
      </c>
      <c r="N3527">
        <v>5.4999999999999997E-3</v>
      </c>
      <c r="O3527" t="s">
        <v>3173</v>
      </c>
    </row>
    <row r="3528" spans="1:15">
      <c r="A3528" t="s">
        <v>211</v>
      </c>
      <c r="E3528" s="8" t="s">
        <v>327</v>
      </c>
      <c r="F3528">
        <v>2.3218000000000001</v>
      </c>
      <c r="G3528" t="s">
        <v>3064</v>
      </c>
      <c r="H3528">
        <v>890</v>
      </c>
      <c r="I3528" t="s">
        <v>3150</v>
      </c>
      <c r="M3528" t="s">
        <v>3080</v>
      </c>
      <c r="N3528">
        <v>2.3218000000000001</v>
      </c>
      <c r="O3528" t="s">
        <v>3173</v>
      </c>
    </row>
    <row r="3529" spans="1:15">
      <c r="A3529" t="s">
        <v>212</v>
      </c>
      <c r="D3529" s="8" t="s">
        <v>327</v>
      </c>
      <c r="F3529">
        <v>0.60540000000000005</v>
      </c>
      <c r="G3529" t="s">
        <v>3064</v>
      </c>
      <c r="H3529">
        <v>890</v>
      </c>
      <c r="I3529" t="s">
        <v>3150</v>
      </c>
      <c r="M3529" t="s">
        <v>3080</v>
      </c>
      <c r="N3529">
        <v>0.60540000000000005</v>
      </c>
      <c r="O3529" t="s">
        <v>3173</v>
      </c>
    </row>
    <row r="3530" spans="1:15">
      <c r="A3530" t="s">
        <v>770</v>
      </c>
      <c r="C3530" s="8" t="s">
        <v>327</v>
      </c>
      <c r="F3530">
        <v>5.5331000000000001</v>
      </c>
      <c r="G3530" t="s">
        <v>3064</v>
      </c>
      <c r="H3530">
        <v>890</v>
      </c>
      <c r="I3530" t="s">
        <v>3150</v>
      </c>
      <c r="M3530" t="s">
        <v>3080</v>
      </c>
      <c r="N3530">
        <v>5.3940999999999999</v>
      </c>
      <c r="O3530" t="s">
        <v>3173</v>
      </c>
    </row>
    <row r="3531" spans="1:15">
      <c r="A3531" t="s">
        <v>785</v>
      </c>
      <c r="B3531" s="8" t="s">
        <v>327</v>
      </c>
      <c r="D3531" s="8" t="s">
        <v>327</v>
      </c>
      <c r="F3531">
        <v>1.4938</v>
      </c>
      <c r="G3531" t="s">
        <v>3064</v>
      </c>
      <c r="H3531">
        <v>890</v>
      </c>
      <c r="I3531" t="s">
        <v>3150</v>
      </c>
      <c r="M3531" t="s">
        <v>3080</v>
      </c>
      <c r="N3531">
        <v>1.079</v>
      </c>
      <c r="O3531" t="s">
        <v>3173</v>
      </c>
    </row>
    <row r="3532" spans="1:15">
      <c r="A3532" t="s">
        <v>792</v>
      </c>
      <c r="D3532" s="8" t="s">
        <v>327</v>
      </c>
      <c r="E3532" s="8" t="s">
        <v>327</v>
      </c>
      <c r="F3532">
        <v>5.9375</v>
      </c>
      <c r="G3532" t="s">
        <v>3064</v>
      </c>
      <c r="H3532">
        <v>890</v>
      </c>
      <c r="I3532" t="s">
        <v>3150</v>
      </c>
      <c r="M3532" t="s">
        <v>3080</v>
      </c>
      <c r="N3532">
        <v>5.9375</v>
      </c>
      <c r="O3532" t="s">
        <v>3173</v>
      </c>
    </row>
    <row r="3533" spans="1:15">
      <c r="A3533" t="s">
        <v>220</v>
      </c>
      <c r="E3533" s="8" t="s">
        <v>327</v>
      </c>
      <c r="F3533">
        <v>31.567499999999999</v>
      </c>
      <c r="G3533" t="s">
        <v>3064</v>
      </c>
      <c r="H3533">
        <v>890</v>
      </c>
      <c r="I3533" t="s">
        <v>3150</v>
      </c>
      <c r="M3533" t="s">
        <v>3080</v>
      </c>
      <c r="N3533">
        <v>9.1305999999999994</v>
      </c>
      <c r="O3533" t="s">
        <v>3173</v>
      </c>
    </row>
    <row r="3534" spans="1:15">
      <c r="A3534" t="s">
        <v>19</v>
      </c>
      <c r="C3534" s="8" t="s">
        <v>327</v>
      </c>
      <c r="F3534">
        <v>7.0046999999999997</v>
      </c>
      <c r="G3534" t="s">
        <v>3064</v>
      </c>
      <c r="H3534">
        <v>890</v>
      </c>
      <c r="I3534" t="s">
        <v>3150</v>
      </c>
      <c r="M3534" t="s">
        <v>3080</v>
      </c>
      <c r="N3534">
        <v>6.7641</v>
      </c>
      <c r="O3534" t="s">
        <v>3173</v>
      </c>
    </row>
    <row r="3535" spans="1:15">
      <c r="A3535" t="s">
        <v>1000</v>
      </c>
      <c r="F3535">
        <v>0.58479999999999999</v>
      </c>
      <c r="G3535" t="s">
        <v>3064</v>
      </c>
      <c r="H3535">
        <v>890</v>
      </c>
      <c r="I3535" t="s">
        <v>3150</v>
      </c>
      <c r="M3535" t="s">
        <v>3080</v>
      </c>
      <c r="N3535">
        <v>4.6199999999999998E-2</v>
      </c>
      <c r="O3535" t="s">
        <v>3173</v>
      </c>
    </row>
    <row r="3536" spans="1:15">
      <c r="A3536" t="s">
        <v>1016</v>
      </c>
      <c r="F3536">
        <v>0.65039999999999998</v>
      </c>
      <c r="G3536" t="s">
        <v>3064</v>
      </c>
      <c r="H3536">
        <v>890</v>
      </c>
      <c r="I3536" t="s">
        <v>3150</v>
      </c>
      <c r="M3536" t="s">
        <v>3080</v>
      </c>
      <c r="N3536">
        <v>0.36309999999999998</v>
      </c>
      <c r="O3536" t="s">
        <v>3173</v>
      </c>
    </row>
    <row r="3537" spans="1:15">
      <c r="A3537" t="s">
        <v>1017</v>
      </c>
      <c r="F3537">
        <v>0.54300000000000004</v>
      </c>
      <c r="G3537" t="s">
        <v>3064</v>
      </c>
      <c r="H3537">
        <v>890</v>
      </c>
      <c r="I3537" t="s">
        <v>3150</v>
      </c>
      <c r="M3537" t="s">
        <v>3080</v>
      </c>
      <c r="N3537">
        <v>4.4999999999999997E-3</v>
      </c>
      <c r="O3537" t="s">
        <v>3173</v>
      </c>
    </row>
    <row r="3538" spans="1:15">
      <c r="A3538" t="s">
        <v>1039</v>
      </c>
      <c r="F3538">
        <v>11.4282</v>
      </c>
      <c r="G3538" t="s">
        <v>3064</v>
      </c>
      <c r="H3538">
        <v>890</v>
      </c>
      <c r="I3538" t="s">
        <v>3150</v>
      </c>
      <c r="M3538" t="s">
        <v>3080</v>
      </c>
      <c r="N3538">
        <v>0.14369999999999999</v>
      </c>
      <c r="O3538" t="s">
        <v>3173</v>
      </c>
    </row>
    <row r="3539" spans="1:15">
      <c r="A3539" t="s">
        <v>70</v>
      </c>
      <c r="E3539" s="8" t="s">
        <v>327</v>
      </c>
      <c r="F3539">
        <v>1.5663</v>
      </c>
      <c r="G3539" t="s">
        <v>3064</v>
      </c>
      <c r="H3539">
        <v>890</v>
      </c>
      <c r="I3539" t="s">
        <v>3150</v>
      </c>
      <c r="M3539" t="s">
        <v>3080</v>
      </c>
      <c r="N3539">
        <v>0.44879999999999998</v>
      </c>
      <c r="O3539" t="s">
        <v>3173</v>
      </c>
    </row>
    <row r="3540" spans="1:15">
      <c r="A3540" t="s">
        <v>464</v>
      </c>
      <c r="B3540" s="8" t="s">
        <v>327</v>
      </c>
      <c r="C3540" s="8" t="s">
        <v>327</v>
      </c>
      <c r="F3540">
        <v>46.656500000000001</v>
      </c>
      <c r="G3540" t="s">
        <v>3064</v>
      </c>
      <c r="H3540">
        <v>892</v>
      </c>
      <c r="I3540" t="s">
        <v>3152</v>
      </c>
      <c r="M3540" t="s">
        <v>3093</v>
      </c>
      <c r="N3540">
        <v>5.9093999999999998</v>
      </c>
      <c r="O3540" t="s">
        <v>3173</v>
      </c>
    </row>
    <row r="3541" spans="1:15">
      <c r="A3541" t="s">
        <v>465</v>
      </c>
      <c r="B3541" s="8" t="s">
        <v>327</v>
      </c>
      <c r="C3541" s="8" t="s">
        <v>327</v>
      </c>
      <c r="F3541">
        <v>2.4946999999999999</v>
      </c>
      <c r="G3541" t="s">
        <v>3064</v>
      </c>
      <c r="H3541">
        <v>892</v>
      </c>
      <c r="I3541" t="s">
        <v>3152</v>
      </c>
      <c r="M3541" t="s">
        <v>3093</v>
      </c>
      <c r="N3541">
        <v>2.4946999999999999</v>
      </c>
      <c r="O3541" t="s">
        <v>3173</v>
      </c>
    </row>
    <row r="3542" spans="1:15">
      <c r="A3542" t="s">
        <v>458</v>
      </c>
      <c r="B3542" s="8" t="s">
        <v>327</v>
      </c>
      <c r="C3542" s="8" t="s">
        <v>327</v>
      </c>
      <c r="F3542">
        <v>6.6938000000000004</v>
      </c>
      <c r="G3542" t="s">
        <v>3064</v>
      </c>
      <c r="H3542">
        <v>893</v>
      </c>
      <c r="I3542" t="s">
        <v>3153</v>
      </c>
      <c r="M3542" t="s">
        <v>3093</v>
      </c>
      <c r="N3542">
        <v>6.6532999999999998</v>
      </c>
      <c r="O3542" t="s">
        <v>3173</v>
      </c>
    </row>
    <row r="3543" spans="1:15">
      <c r="A3543" t="s">
        <v>461</v>
      </c>
      <c r="B3543" s="8" t="s">
        <v>327</v>
      </c>
      <c r="C3543" s="8" t="s">
        <v>327</v>
      </c>
      <c r="F3543">
        <v>27.5501</v>
      </c>
      <c r="G3543" t="s">
        <v>3064</v>
      </c>
      <c r="H3543">
        <v>893</v>
      </c>
      <c r="I3543" t="s">
        <v>3153</v>
      </c>
      <c r="M3543" t="s">
        <v>3093</v>
      </c>
      <c r="N3543">
        <v>10.8592</v>
      </c>
      <c r="O3543" t="s">
        <v>3173</v>
      </c>
    </row>
    <row r="3544" spans="1:15">
      <c r="A3544" t="s">
        <v>462</v>
      </c>
      <c r="B3544" s="8" t="s">
        <v>327</v>
      </c>
      <c r="D3544" s="8" t="s">
        <v>327</v>
      </c>
      <c r="F3544">
        <v>12.933999999999999</v>
      </c>
      <c r="G3544" t="s">
        <v>3064</v>
      </c>
      <c r="H3544">
        <v>893</v>
      </c>
      <c r="I3544" t="s">
        <v>3153</v>
      </c>
      <c r="M3544" t="s">
        <v>3093</v>
      </c>
      <c r="N3544">
        <v>8.9276</v>
      </c>
      <c r="O3544" t="s">
        <v>3173</v>
      </c>
    </row>
    <row r="3545" spans="1:15">
      <c r="A3545" t="s">
        <v>466</v>
      </c>
      <c r="B3545" s="8" t="s">
        <v>327</v>
      </c>
      <c r="C3545" s="8" t="s">
        <v>327</v>
      </c>
      <c r="F3545">
        <v>1.6816</v>
      </c>
      <c r="G3545" t="s">
        <v>3064</v>
      </c>
      <c r="H3545">
        <v>893</v>
      </c>
      <c r="I3545" t="s">
        <v>3153</v>
      </c>
      <c r="M3545" t="s">
        <v>3093</v>
      </c>
      <c r="N3545">
        <v>1.6816</v>
      </c>
      <c r="O3545" t="s">
        <v>3173</v>
      </c>
    </row>
    <row r="3546" spans="1:15">
      <c r="A3546" t="s">
        <v>467</v>
      </c>
      <c r="B3546" s="8" t="s">
        <v>327</v>
      </c>
      <c r="C3546" s="8" t="s">
        <v>327</v>
      </c>
      <c r="F3546">
        <v>23.782800000000002</v>
      </c>
      <c r="G3546" t="s">
        <v>3064</v>
      </c>
      <c r="H3546">
        <v>893</v>
      </c>
      <c r="I3546" t="s">
        <v>3153</v>
      </c>
      <c r="M3546" t="s">
        <v>3093</v>
      </c>
      <c r="N3546">
        <v>12.667</v>
      </c>
      <c r="O3546" t="s">
        <v>3173</v>
      </c>
    </row>
    <row r="3547" spans="1:15">
      <c r="A3547" t="s">
        <v>470</v>
      </c>
      <c r="B3547" s="8" t="s">
        <v>327</v>
      </c>
      <c r="D3547" s="8" t="s">
        <v>327</v>
      </c>
      <c r="F3547">
        <v>35.519799999999996</v>
      </c>
      <c r="G3547" t="s">
        <v>3064</v>
      </c>
      <c r="H3547">
        <v>893</v>
      </c>
      <c r="I3547" t="s">
        <v>3153</v>
      </c>
      <c r="M3547" t="s">
        <v>3093</v>
      </c>
      <c r="N3547">
        <v>35.519799999999996</v>
      </c>
      <c r="O3547" t="s">
        <v>3173</v>
      </c>
    </row>
    <row r="3548" spans="1:15">
      <c r="A3548" t="s">
        <v>472</v>
      </c>
      <c r="B3548" s="8" t="s">
        <v>327</v>
      </c>
      <c r="C3548" s="8" t="s">
        <v>327</v>
      </c>
      <c r="F3548">
        <v>52.626100000000001</v>
      </c>
      <c r="G3548" t="s">
        <v>3064</v>
      </c>
      <c r="H3548">
        <v>893</v>
      </c>
      <c r="I3548" t="s">
        <v>3153</v>
      </c>
      <c r="M3548" t="s">
        <v>3093</v>
      </c>
      <c r="N3548">
        <v>33.817599999999999</v>
      </c>
      <c r="O3548" t="s">
        <v>3173</v>
      </c>
    </row>
    <row r="3549" spans="1:15">
      <c r="A3549" t="s">
        <v>473</v>
      </c>
      <c r="B3549" s="8" t="s">
        <v>327</v>
      </c>
      <c r="C3549" s="8" t="s">
        <v>327</v>
      </c>
      <c r="F3549">
        <v>9.2390000000000008</v>
      </c>
      <c r="G3549" t="s">
        <v>3064</v>
      </c>
      <c r="H3549">
        <v>893</v>
      </c>
      <c r="I3549" t="s">
        <v>3153</v>
      </c>
      <c r="M3549" t="s">
        <v>3093</v>
      </c>
      <c r="N3549">
        <v>9.1272000000000002</v>
      </c>
      <c r="O3549" t="s">
        <v>3173</v>
      </c>
    </row>
    <row r="3550" spans="1:15">
      <c r="A3550" t="s">
        <v>474</v>
      </c>
      <c r="B3550" s="8" t="s">
        <v>327</v>
      </c>
      <c r="C3550" s="8" t="s">
        <v>327</v>
      </c>
      <c r="F3550">
        <v>14.829499999999999</v>
      </c>
      <c r="G3550" t="s">
        <v>3064</v>
      </c>
      <c r="H3550">
        <v>893</v>
      </c>
      <c r="I3550" t="s">
        <v>3153</v>
      </c>
      <c r="M3550" t="s">
        <v>3093</v>
      </c>
      <c r="N3550">
        <v>9.8353000000000002</v>
      </c>
      <c r="O3550" t="s">
        <v>3173</v>
      </c>
    </row>
    <row r="3551" spans="1:15">
      <c r="A3551" t="s">
        <v>475</v>
      </c>
      <c r="B3551" s="8" t="s">
        <v>327</v>
      </c>
      <c r="D3551" s="8" t="s">
        <v>327</v>
      </c>
      <c r="F3551">
        <v>3.8096000000000001</v>
      </c>
      <c r="G3551" t="s">
        <v>3064</v>
      </c>
      <c r="H3551">
        <v>893</v>
      </c>
      <c r="I3551" t="s">
        <v>3153</v>
      </c>
      <c r="M3551" t="s">
        <v>3093</v>
      </c>
      <c r="N3551">
        <v>3.8096000000000001</v>
      </c>
      <c r="O3551" t="s">
        <v>3173</v>
      </c>
    </row>
    <row r="3552" spans="1:15">
      <c r="A3552" t="s">
        <v>476</v>
      </c>
      <c r="B3552" s="8" t="s">
        <v>327</v>
      </c>
      <c r="C3552" s="8" t="s">
        <v>327</v>
      </c>
      <c r="F3552">
        <v>8.7096999999999998</v>
      </c>
      <c r="G3552" t="s">
        <v>3064</v>
      </c>
      <c r="H3552">
        <v>893</v>
      </c>
      <c r="I3552" t="s">
        <v>3153</v>
      </c>
      <c r="M3552" t="s">
        <v>3093</v>
      </c>
      <c r="N3552">
        <v>2.6307999999999998</v>
      </c>
      <c r="O3552" t="s">
        <v>3173</v>
      </c>
    </row>
    <row r="3553" spans="1:15">
      <c r="A3553" t="s">
        <v>477</v>
      </c>
      <c r="B3553" s="8" t="s">
        <v>327</v>
      </c>
      <c r="D3553" s="8" t="s">
        <v>327</v>
      </c>
      <c r="F3553">
        <v>1.6034999999999999</v>
      </c>
      <c r="G3553" t="s">
        <v>3064</v>
      </c>
      <c r="H3553">
        <v>893</v>
      </c>
      <c r="I3553" t="s">
        <v>3153</v>
      </c>
      <c r="M3553" t="s">
        <v>3093</v>
      </c>
      <c r="N3553">
        <v>1.4121999999999999</v>
      </c>
      <c r="O3553" t="s">
        <v>3173</v>
      </c>
    </row>
    <row r="3554" spans="1:15">
      <c r="A3554" t="s">
        <v>487</v>
      </c>
      <c r="B3554" s="8" t="s">
        <v>327</v>
      </c>
      <c r="D3554" s="8" t="s">
        <v>327</v>
      </c>
      <c r="F3554">
        <v>6.2191000000000001</v>
      </c>
      <c r="G3554" t="s">
        <v>3064</v>
      </c>
      <c r="H3554">
        <v>893</v>
      </c>
      <c r="I3554" t="s">
        <v>3153</v>
      </c>
      <c r="M3554" t="s">
        <v>3093</v>
      </c>
      <c r="N3554">
        <v>2.9394</v>
      </c>
      <c r="O3554" t="s">
        <v>3173</v>
      </c>
    </row>
    <row r="3555" spans="1:15">
      <c r="A3555" t="s">
        <v>489</v>
      </c>
      <c r="B3555" s="8" t="s">
        <v>327</v>
      </c>
      <c r="D3555" s="8" t="s">
        <v>327</v>
      </c>
      <c r="F3555">
        <v>11.248799999999999</v>
      </c>
      <c r="G3555" t="s">
        <v>3064</v>
      </c>
      <c r="H3555">
        <v>893</v>
      </c>
      <c r="I3555" t="s">
        <v>3153</v>
      </c>
      <c r="M3555" t="s">
        <v>3093</v>
      </c>
      <c r="N3555">
        <v>11.248799999999999</v>
      </c>
      <c r="O3555" t="s">
        <v>3173</v>
      </c>
    </row>
    <row r="3556" spans="1:15">
      <c r="A3556" t="s">
        <v>491</v>
      </c>
      <c r="B3556" s="8" t="s">
        <v>327</v>
      </c>
      <c r="D3556" s="8" t="s">
        <v>327</v>
      </c>
      <c r="F3556">
        <v>1.7363</v>
      </c>
      <c r="G3556" t="s">
        <v>3064</v>
      </c>
      <c r="H3556">
        <v>893</v>
      </c>
      <c r="I3556" t="s">
        <v>3153</v>
      </c>
      <c r="M3556" t="s">
        <v>3093</v>
      </c>
      <c r="N3556">
        <v>1.7298</v>
      </c>
      <c r="O3556" t="s">
        <v>3173</v>
      </c>
    </row>
    <row r="3557" spans="1:15">
      <c r="A3557" t="s">
        <v>494</v>
      </c>
      <c r="B3557" s="8" t="s">
        <v>327</v>
      </c>
      <c r="D3557" s="8" t="s">
        <v>327</v>
      </c>
      <c r="F3557">
        <v>9.3823000000000008</v>
      </c>
      <c r="G3557" t="s">
        <v>3064</v>
      </c>
      <c r="H3557">
        <v>893</v>
      </c>
      <c r="I3557" t="s">
        <v>3153</v>
      </c>
      <c r="M3557" t="s">
        <v>3093</v>
      </c>
      <c r="N3557">
        <v>9.3026</v>
      </c>
      <c r="O3557" t="s">
        <v>3173</v>
      </c>
    </row>
    <row r="3558" spans="1:15">
      <c r="A3558" t="s">
        <v>497</v>
      </c>
      <c r="B3558" s="8" t="s">
        <v>327</v>
      </c>
      <c r="D3558" s="8" t="s">
        <v>327</v>
      </c>
      <c r="F3558">
        <v>3.0344000000000002</v>
      </c>
      <c r="G3558" t="s">
        <v>3064</v>
      </c>
      <c r="H3558">
        <v>893</v>
      </c>
      <c r="I3558" t="s">
        <v>3153</v>
      </c>
      <c r="M3558" t="s">
        <v>3093</v>
      </c>
      <c r="N3558">
        <v>2.9864000000000002</v>
      </c>
      <c r="O3558" t="s">
        <v>3173</v>
      </c>
    </row>
    <row r="3559" spans="1:15">
      <c r="A3559" t="s">
        <v>498</v>
      </c>
      <c r="B3559" s="8" t="s">
        <v>327</v>
      </c>
      <c r="D3559" s="8" t="s">
        <v>327</v>
      </c>
      <c r="F3559">
        <v>5.3357999999999999</v>
      </c>
      <c r="G3559" t="s">
        <v>3064</v>
      </c>
      <c r="H3559">
        <v>893</v>
      </c>
      <c r="I3559" t="s">
        <v>3153</v>
      </c>
      <c r="M3559" t="s">
        <v>3093</v>
      </c>
      <c r="N3559">
        <v>5.3357999999999999</v>
      </c>
      <c r="O3559" t="s">
        <v>3173</v>
      </c>
    </row>
    <row r="3560" spans="1:15">
      <c r="A3560" t="s">
        <v>499</v>
      </c>
      <c r="B3560" s="8" t="s">
        <v>327</v>
      </c>
      <c r="D3560" s="8" t="s">
        <v>327</v>
      </c>
      <c r="F3560">
        <v>0.95779999999999998</v>
      </c>
      <c r="G3560" t="s">
        <v>3064</v>
      </c>
      <c r="H3560">
        <v>893</v>
      </c>
      <c r="I3560" t="s">
        <v>3153</v>
      </c>
      <c r="M3560" t="s">
        <v>3093</v>
      </c>
      <c r="N3560">
        <v>0.9486</v>
      </c>
      <c r="O3560" t="s">
        <v>3173</v>
      </c>
    </row>
    <row r="3561" spans="1:15">
      <c r="A3561" t="s">
        <v>1468</v>
      </c>
      <c r="B3561" s="8" t="s">
        <v>327</v>
      </c>
      <c r="C3561" s="8" t="s">
        <v>327</v>
      </c>
      <c r="E3561" s="8" t="s">
        <v>327</v>
      </c>
      <c r="F3561">
        <v>10.718</v>
      </c>
      <c r="G3561" t="s">
        <v>3063</v>
      </c>
      <c r="H3561">
        <v>4507</v>
      </c>
      <c r="I3561" t="s">
        <v>2969</v>
      </c>
      <c r="J3561">
        <v>4</v>
      </c>
      <c r="K3561" t="s">
        <v>2966</v>
      </c>
      <c r="L3561">
        <v>4500</v>
      </c>
      <c r="M3561" t="s">
        <v>2967</v>
      </c>
      <c r="N3561">
        <v>4.0099999999999997E-2</v>
      </c>
      <c r="O3561" s="4" t="s">
        <v>3173</v>
      </c>
    </row>
    <row r="3562" spans="1:15">
      <c r="A3562" t="s">
        <v>1469</v>
      </c>
      <c r="B3562" s="8" t="s">
        <v>327</v>
      </c>
      <c r="C3562" s="8" t="s">
        <v>327</v>
      </c>
      <c r="E3562" s="8" t="s">
        <v>327</v>
      </c>
      <c r="F3562">
        <v>20.1754</v>
      </c>
      <c r="G3562" t="s">
        <v>3063</v>
      </c>
      <c r="H3562">
        <v>4507</v>
      </c>
      <c r="I3562" t="s">
        <v>2969</v>
      </c>
      <c r="J3562">
        <v>4</v>
      </c>
      <c r="K3562" t="s">
        <v>2966</v>
      </c>
      <c r="L3562">
        <v>4500</v>
      </c>
      <c r="M3562" t="s">
        <v>2967</v>
      </c>
      <c r="N3562">
        <v>3.4799999999999998E-2</v>
      </c>
      <c r="O3562" s="4" t="s">
        <v>3173</v>
      </c>
    </row>
    <row r="3563" spans="1:15">
      <c r="A3563" t="s">
        <v>1471</v>
      </c>
      <c r="B3563" s="8" t="s">
        <v>327</v>
      </c>
      <c r="C3563" s="8" t="s">
        <v>327</v>
      </c>
      <c r="F3563">
        <v>4.8724999999999996</v>
      </c>
      <c r="G3563" t="s">
        <v>3063</v>
      </c>
      <c r="H3563">
        <v>4507</v>
      </c>
      <c r="I3563" t="s">
        <v>2969</v>
      </c>
      <c r="J3563">
        <v>4</v>
      </c>
      <c r="K3563" t="s">
        <v>2966</v>
      </c>
      <c r="L3563">
        <v>4500</v>
      </c>
      <c r="M3563" t="s">
        <v>2967</v>
      </c>
      <c r="N3563">
        <v>2.5899999999999999E-2</v>
      </c>
      <c r="O3563" s="4" t="s">
        <v>3173</v>
      </c>
    </row>
    <row r="3564" spans="1:15">
      <c r="A3564" t="s">
        <v>1690</v>
      </c>
      <c r="C3564" s="8" t="s">
        <v>327</v>
      </c>
      <c r="F3564">
        <v>2.0659999999999998</v>
      </c>
      <c r="G3564" t="s">
        <v>3063</v>
      </c>
      <c r="H3564">
        <v>4507</v>
      </c>
      <c r="I3564" t="s">
        <v>2969</v>
      </c>
      <c r="J3564">
        <v>4</v>
      </c>
      <c r="K3564" t="s">
        <v>2966</v>
      </c>
      <c r="L3564">
        <v>4500</v>
      </c>
      <c r="M3564" t="s">
        <v>2967</v>
      </c>
      <c r="N3564">
        <v>1.8652</v>
      </c>
      <c r="O3564" s="4" t="s">
        <v>3173</v>
      </c>
    </row>
    <row r="3565" spans="1:15">
      <c r="A3565" t="s">
        <v>1691</v>
      </c>
      <c r="C3565" s="8" t="s">
        <v>327</v>
      </c>
      <c r="F3565">
        <v>7.0971000000000002</v>
      </c>
      <c r="G3565" t="s">
        <v>3063</v>
      </c>
      <c r="H3565">
        <v>4507</v>
      </c>
      <c r="I3565" t="s">
        <v>2969</v>
      </c>
      <c r="J3565">
        <v>4</v>
      </c>
      <c r="K3565" t="s">
        <v>2966</v>
      </c>
      <c r="L3565">
        <v>4500</v>
      </c>
      <c r="M3565" t="s">
        <v>2967</v>
      </c>
      <c r="N3565">
        <v>4.7343999999999999</v>
      </c>
      <c r="O3565" s="4" t="s">
        <v>3173</v>
      </c>
    </row>
    <row r="3566" spans="1:15">
      <c r="A3566" t="s">
        <v>1692</v>
      </c>
      <c r="C3566" s="8" t="s">
        <v>327</v>
      </c>
      <c r="F3566">
        <v>11.815899999999999</v>
      </c>
      <c r="G3566" t="s">
        <v>3063</v>
      </c>
      <c r="H3566">
        <v>4507</v>
      </c>
      <c r="I3566" t="s">
        <v>2969</v>
      </c>
      <c r="J3566">
        <v>4</v>
      </c>
      <c r="K3566" t="s">
        <v>2966</v>
      </c>
      <c r="L3566">
        <v>4500</v>
      </c>
      <c r="M3566" t="s">
        <v>2967</v>
      </c>
      <c r="N3566">
        <v>1.0062</v>
      </c>
      <c r="O3566" s="4" t="s">
        <v>3173</v>
      </c>
    </row>
    <row r="3567" spans="1:15">
      <c r="A3567" t="s">
        <v>1693</v>
      </c>
      <c r="C3567" s="8" t="s">
        <v>327</v>
      </c>
      <c r="F3567">
        <v>1.4551000000000001</v>
      </c>
      <c r="G3567" t="s">
        <v>3063</v>
      </c>
      <c r="H3567">
        <v>4507</v>
      </c>
      <c r="I3567" t="s">
        <v>2969</v>
      </c>
      <c r="J3567">
        <v>4</v>
      </c>
      <c r="K3567" t="s">
        <v>2966</v>
      </c>
      <c r="L3567">
        <v>4500</v>
      </c>
      <c r="M3567" t="s">
        <v>2967</v>
      </c>
      <c r="N3567">
        <v>0.19370000000000001</v>
      </c>
      <c r="O3567" s="4" t="s">
        <v>3173</v>
      </c>
    </row>
    <row r="3568" spans="1:15">
      <c r="A3568" t="s">
        <v>1694</v>
      </c>
      <c r="C3568" s="8" t="s">
        <v>327</v>
      </c>
      <c r="F3568">
        <v>3.5116000000000001</v>
      </c>
      <c r="G3568" t="s">
        <v>3063</v>
      </c>
      <c r="H3568">
        <v>4507</v>
      </c>
      <c r="I3568" t="s">
        <v>2969</v>
      </c>
      <c r="J3568">
        <v>4</v>
      </c>
      <c r="K3568" t="s">
        <v>2966</v>
      </c>
      <c r="L3568">
        <v>4500</v>
      </c>
      <c r="M3568" t="s">
        <v>2967</v>
      </c>
      <c r="N3568">
        <v>1.2423999999999999</v>
      </c>
      <c r="O3568" s="4" t="s">
        <v>3173</v>
      </c>
    </row>
    <row r="3569" spans="1:15">
      <c r="A3569" t="s">
        <v>1695</v>
      </c>
      <c r="C3569" s="8" t="s">
        <v>327</v>
      </c>
      <c r="F3569">
        <v>0.312</v>
      </c>
      <c r="G3569" t="s">
        <v>3063</v>
      </c>
      <c r="H3569">
        <v>4507</v>
      </c>
      <c r="I3569" t="s">
        <v>2969</v>
      </c>
      <c r="J3569">
        <v>4</v>
      </c>
      <c r="K3569" t="s">
        <v>2966</v>
      </c>
      <c r="L3569">
        <v>4500</v>
      </c>
      <c r="M3569" t="s">
        <v>2967</v>
      </c>
      <c r="N3569">
        <v>0.312</v>
      </c>
      <c r="O3569" s="4" t="s">
        <v>3173</v>
      </c>
    </row>
    <row r="3570" spans="1:15">
      <c r="A3570" t="s">
        <v>1696</v>
      </c>
      <c r="B3570" s="8" t="s">
        <v>327</v>
      </c>
      <c r="C3570" s="8" t="s">
        <v>327</v>
      </c>
      <c r="F3570">
        <v>0.35160000000000002</v>
      </c>
      <c r="G3570" t="s">
        <v>3063</v>
      </c>
      <c r="H3570">
        <v>4507</v>
      </c>
      <c r="I3570" t="s">
        <v>2969</v>
      </c>
      <c r="J3570">
        <v>4</v>
      </c>
      <c r="K3570" t="s">
        <v>2966</v>
      </c>
      <c r="L3570">
        <v>4500</v>
      </c>
      <c r="M3570" t="s">
        <v>2967</v>
      </c>
      <c r="N3570">
        <v>0.35160000000000002</v>
      </c>
      <c r="O3570" s="4" t="s">
        <v>3173</v>
      </c>
    </row>
    <row r="3571" spans="1:15">
      <c r="A3571" t="s">
        <v>1697</v>
      </c>
      <c r="C3571" s="8" t="s">
        <v>327</v>
      </c>
      <c r="F3571">
        <v>1.1556999999999999</v>
      </c>
      <c r="G3571" t="s">
        <v>3063</v>
      </c>
      <c r="H3571">
        <v>4507</v>
      </c>
      <c r="I3571" t="s">
        <v>2969</v>
      </c>
      <c r="J3571">
        <v>4</v>
      </c>
      <c r="K3571" t="s">
        <v>2966</v>
      </c>
      <c r="L3571">
        <v>4500</v>
      </c>
      <c r="M3571" t="s">
        <v>2967</v>
      </c>
      <c r="N3571">
        <v>2.7000000000000001E-3</v>
      </c>
      <c r="O3571" s="4" t="s">
        <v>3173</v>
      </c>
    </row>
    <row r="3572" spans="1:15">
      <c r="A3572" t="s">
        <v>1757</v>
      </c>
      <c r="C3572" s="8" t="s">
        <v>327</v>
      </c>
      <c r="F3572">
        <v>67.884299999999996</v>
      </c>
      <c r="G3572" t="s">
        <v>3063</v>
      </c>
      <c r="H3572">
        <v>4507</v>
      </c>
      <c r="I3572" t="s">
        <v>2969</v>
      </c>
      <c r="J3572">
        <v>4</v>
      </c>
      <c r="K3572" t="s">
        <v>2966</v>
      </c>
      <c r="L3572">
        <v>4500</v>
      </c>
      <c r="M3572" t="s">
        <v>2967</v>
      </c>
      <c r="N3572">
        <v>14.7051</v>
      </c>
      <c r="O3572" s="4" t="s">
        <v>3173</v>
      </c>
    </row>
    <row r="3573" spans="1:15">
      <c r="A3573" t="s">
        <v>1757</v>
      </c>
      <c r="C3573" s="8" t="s">
        <v>327</v>
      </c>
      <c r="F3573">
        <v>67.884299999999996</v>
      </c>
      <c r="G3573" t="s">
        <v>3063</v>
      </c>
      <c r="H3573">
        <v>4507</v>
      </c>
      <c r="I3573" t="s">
        <v>2969</v>
      </c>
      <c r="J3573">
        <v>4</v>
      </c>
      <c r="K3573" t="s">
        <v>2966</v>
      </c>
      <c r="L3573">
        <v>4500</v>
      </c>
      <c r="M3573" t="s">
        <v>2967</v>
      </c>
      <c r="N3573">
        <v>2.7332000000000001</v>
      </c>
      <c r="O3573" s="4" t="s">
        <v>3173</v>
      </c>
    </row>
    <row r="3574" spans="1:15">
      <c r="A3574" t="s">
        <v>2389</v>
      </c>
      <c r="C3574" s="8" t="s">
        <v>327</v>
      </c>
      <c r="F3574">
        <v>1.4933000000000001</v>
      </c>
      <c r="G3574" t="s">
        <v>3063</v>
      </c>
      <c r="H3574">
        <v>4507</v>
      </c>
      <c r="I3574" t="s">
        <v>2969</v>
      </c>
      <c r="J3574">
        <v>4</v>
      </c>
      <c r="K3574" t="s">
        <v>2966</v>
      </c>
      <c r="L3574">
        <v>4500</v>
      </c>
      <c r="M3574" t="s">
        <v>2967</v>
      </c>
      <c r="N3574">
        <v>0.51100000000000001</v>
      </c>
      <c r="O3574" s="4" t="s">
        <v>3173</v>
      </c>
    </row>
    <row r="3575" spans="1:15">
      <c r="A3575" t="s">
        <v>2822</v>
      </c>
      <c r="B3575" s="8" t="s">
        <v>327</v>
      </c>
      <c r="C3575" s="8" t="s">
        <v>327</v>
      </c>
      <c r="F3575">
        <v>20.956499999999998</v>
      </c>
      <c r="G3575" t="s">
        <v>3063</v>
      </c>
      <c r="H3575">
        <v>4507</v>
      </c>
      <c r="I3575" t="s">
        <v>2969</v>
      </c>
      <c r="J3575">
        <v>4</v>
      </c>
      <c r="K3575" t="s">
        <v>2966</v>
      </c>
      <c r="L3575">
        <v>4500</v>
      </c>
      <c r="M3575" t="s">
        <v>2967</v>
      </c>
      <c r="N3575">
        <v>10.2324</v>
      </c>
      <c r="O3575" s="4" t="s">
        <v>3173</v>
      </c>
    </row>
    <row r="3576" spans="1:15">
      <c r="A3576" t="s">
        <v>2829</v>
      </c>
      <c r="C3576" s="8" t="s">
        <v>327</v>
      </c>
      <c r="F3576">
        <v>16.6662</v>
      </c>
      <c r="G3576" t="s">
        <v>3063</v>
      </c>
      <c r="H3576">
        <v>4604</v>
      </c>
      <c r="I3576" t="s">
        <v>3021</v>
      </c>
      <c r="J3576">
        <v>4</v>
      </c>
      <c r="K3576" t="s">
        <v>2966</v>
      </c>
      <c r="L3576">
        <v>4600</v>
      </c>
      <c r="M3576" t="s">
        <v>3018</v>
      </c>
      <c r="N3576">
        <v>12.720499999999999</v>
      </c>
      <c r="O3576" s="4" t="s">
        <v>3173</v>
      </c>
    </row>
    <row r="3577" spans="1:15">
      <c r="A3577" t="s">
        <v>2844</v>
      </c>
      <c r="C3577" s="8" t="s">
        <v>327</v>
      </c>
      <c r="F3577">
        <v>24.466799999999999</v>
      </c>
      <c r="G3577" t="s">
        <v>3063</v>
      </c>
      <c r="H3577">
        <v>4604</v>
      </c>
      <c r="I3577" t="s">
        <v>3021</v>
      </c>
      <c r="J3577">
        <v>4</v>
      </c>
      <c r="K3577" t="s">
        <v>2966</v>
      </c>
      <c r="L3577">
        <v>4600</v>
      </c>
      <c r="M3577" t="s">
        <v>3018</v>
      </c>
      <c r="N3577">
        <v>5.6637000000000004</v>
      </c>
      <c r="O3577" s="4" t="s">
        <v>3173</v>
      </c>
    </row>
    <row r="3578" spans="1:15">
      <c r="A3578" t="s">
        <v>173</v>
      </c>
      <c r="C3578" s="8" t="s">
        <v>327</v>
      </c>
      <c r="F3578">
        <v>16.612400000000001</v>
      </c>
      <c r="G3578" t="s">
        <v>3063</v>
      </c>
      <c r="H3578">
        <v>4604</v>
      </c>
      <c r="I3578" t="s">
        <v>3021</v>
      </c>
      <c r="J3578">
        <v>4</v>
      </c>
      <c r="K3578" t="s">
        <v>2966</v>
      </c>
      <c r="L3578">
        <v>4600</v>
      </c>
      <c r="M3578" t="s">
        <v>3018</v>
      </c>
      <c r="N3578">
        <v>16.603200000000001</v>
      </c>
      <c r="O3578" s="4" t="s">
        <v>3173</v>
      </c>
    </row>
    <row r="3579" spans="1:15">
      <c r="A3579" t="s">
        <v>2855</v>
      </c>
      <c r="C3579" s="8" t="s">
        <v>327</v>
      </c>
      <c r="E3579" s="8" t="s">
        <v>327</v>
      </c>
      <c r="F3579">
        <v>20.5916</v>
      </c>
      <c r="G3579" t="s">
        <v>3063</v>
      </c>
      <c r="H3579">
        <v>4604</v>
      </c>
      <c r="I3579" t="s">
        <v>3021</v>
      </c>
      <c r="J3579">
        <v>4</v>
      </c>
      <c r="K3579" t="s">
        <v>2966</v>
      </c>
      <c r="L3579">
        <v>4600</v>
      </c>
      <c r="M3579" t="s">
        <v>3018</v>
      </c>
      <c r="N3579">
        <v>20.081800000000001</v>
      </c>
      <c r="O3579" s="4" t="s">
        <v>3173</v>
      </c>
    </row>
    <row r="3580" spans="1:15">
      <c r="A3580" t="s">
        <v>2875</v>
      </c>
      <c r="C3580" s="8" t="s">
        <v>327</v>
      </c>
      <c r="F3580">
        <v>15.207100000000001</v>
      </c>
      <c r="G3580" t="s">
        <v>3063</v>
      </c>
      <c r="H3580">
        <v>4604</v>
      </c>
      <c r="I3580" t="s">
        <v>3021</v>
      </c>
      <c r="J3580">
        <v>4</v>
      </c>
      <c r="K3580" t="s">
        <v>2966</v>
      </c>
      <c r="L3580">
        <v>4600</v>
      </c>
      <c r="M3580" t="s">
        <v>3018</v>
      </c>
      <c r="N3580">
        <v>1.06E-2</v>
      </c>
      <c r="O3580" s="4" t="s">
        <v>3173</v>
      </c>
    </row>
    <row r="3581" spans="1:15">
      <c r="A3581" t="s">
        <v>174</v>
      </c>
      <c r="C3581" s="8" t="s">
        <v>327</v>
      </c>
      <c r="E3581" s="8" t="s">
        <v>327</v>
      </c>
      <c r="F3581">
        <v>4.0274000000000001</v>
      </c>
      <c r="G3581" t="s">
        <v>3063</v>
      </c>
      <c r="H3581">
        <v>4604</v>
      </c>
      <c r="I3581" t="s">
        <v>3021</v>
      </c>
      <c r="J3581">
        <v>4</v>
      </c>
      <c r="K3581" t="s">
        <v>2966</v>
      </c>
      <c r="L3581">
        <v>4600</v>
      </c>
      <c r="M3581" t="s">
        <v>3018</v>
      </c>
      <c r="N3581">
        <v>4.0274000000000001</v>
      </c>
      <c r="O3581" s="4" t="s">
        <v>3173</v>
      </c>
    </row>
    <row r="3582" spans="1:15">
      <c r="A3582" t="s">
        <v>176</v>
      </c>
      <c r="C3582" s="8" t="s">
        <v>327</v>
      </c>
      <c r="F3582">
        <v>2.1023999999999998</v>
      </c>
      <c r="G3582" t="s">
        <v>3063</v>
      </c>
      <c r="H3582">
        <v>4604</v>
      </c>
      <c r="I3582" t="s">
        <v>3021</v>
      </c>
      <c r="J3582">
        <v>4</v>
      </c>
      <c r="K3582" t="s">
        <v>2966</v>
      </c>
      <c r="L3582">
        <v>4600</v>
      </c>
      <c r="M3582" t="s">
        <v>3018</v>
      </c>
      <c r="N3582">
        <v>2.0990000000000002</v>
      </c>
      <c r="O3582" s="4" t="s">
        <v>3173</v>
      </c>
    </row>
    <row r="3583" spans="1:15">
      <c r="A3583" t="s">
        <v>2881</v>
      </c>
      <c r="C3583" s="8" t="s">
        <v>327</v>
      </c>
      <c r="F3583">
        <v>1.3354999999999999</v>
      </c>
      <c r="G3583" t="s">
        <v>3063</v>
      </c>
      <c r="H3583">
        <v>4604</v>
      </c>
      <c r="I3583" t="s">
        <v>3021</v>
      </c>
      <c r="J3583">
        <v>4</v>
      </c>
      <c r="K3583" t="s">
        <v>2966</v>
      </c>
      <c r="L3583">
        <v>4600</v>
      </c>
      <c r="M3583" t="s">
        <v>3018</v>
      </c>
      <c r="N3583">
        <v>0.9345</v>
      </c>
      <c r="O3583" s="4" t="s">
        <v>3173</v>
      </c>
    </row>
    <row r="3584" spans="1:15">
      <c r="A3584" t="s">
        <v>177</v>
      </c>
      <c r="C3584" s="8" t="s">
        <v>327</v>
      </c>
      <c r="F3584">
        <v>17.070599999999999</v>
      </c>
      <c r="G3584" t="s">
        <v>3063</v>
      </c>
      <c r="H3584">
        <v>4604</v>
      </c>
      <c r="I3584" t="s">
        <v>3021</v>
      </c>
      <c r="J3584">
        <v>4</v>
      </c>
      <c r="K3584" t="s">
        <v>2966</v>
      </c>
      <c r="L3584">
        <v>4600</v>
      </c>
      <c r="M3584" t="s">
        <v>3018</v>
      </c>
      <c r="N3584">
        <v>17.0472</v>
      </c>
      <c r="O3584" s="4" t="s">
        <v>3173</v>
      </c>
    </row>
    <row r="3585" spans="1:15">
      <c r="A3585" t="s">
        <v>178</v>
      </c>
      <c r="C3585" s="8" t="s">
        <v>327</v>
      </c>
      <c r="F3585">
        <v>0.49859999999999999</v>
      </c>
      <c r="G3585" t="s">
        <v>3063</v>
      </c>
      <c r="H3585">
        <v>4604</v>
      </c>
      <c r="I3585" t="s">
        <v>3021</v>
      </c>
      <c r="J3585">
        <v>4</v>
      </c>
      <c r="K3585" t="s">
        <v>2966</v>
      </c>
      <c r="L3585">
        <v>4600</v>
      </c>
      <c r="M3585" t="s">
        <v>3018</v>
      </c>
      <c r="N3585">
        <v>0.49859999999999999</v>
      </c>
      <c r="O3585" s="4" t="s">
        <v>3173</v>
      </c>
    </row>
    <row r="3586" spans="1:15">
      <c r="A3586" t="s">
        <v>2924</v>
      </c>
      <c r="C3586" s="8" t="s">
        <v>327</v>
      </c>
      <c r="E3586" s="8" t="s">
        <v>327</v>
      </c>
      <c r="F3586">
        <v>12.5091</v>
      </c>
      <c r="G3586" t="s">
        <v>3063</v>
      </c>
      <c r="H3586">
        <v>4604</v>
      </c>
      <c r="I3586" t="s">
        <v>3021</v>
      </c>
      <c r="J3586">
        <v>4</v>
      </c>
      <c r="K3586" t="s">
        <v>2966</v>
      </c>
      <c r="L3586">
        <v>4600</v>
      </c>
      <c r="M3586" t="s">
        <v>3018</v>
      </c>
      <c r="N3586">
        <v>12.4292</v>
      </c>
      <c r="O3586" s="4" t="s">
        <v>3173</v>
      </c>
    </row>
    <row r="3587" spans="1:15">
      <c r="A3587" t="s">
        <v>2849</v>
      </c>
      <c r="C3587" s="8" t="s">
        <v>327</v>
      </c>
      <c r="F3587">
        <v>194.96180000000001</v>
      </c>
      <c r="G3587" t="s">
        <v>3063</v>
      </c>
      <c r="H3587">
        <v>4605</v>
      </c>
      <c r="I3587" t="s">
        <v>3019</v>
      </c>
      <c r="J3587">
        <v>4</v>
      </c>
      <c r="K3587" t="s">
        <v>2966</v>
      </c>
      <c r="L3587">
        <v>4600</v>
      </c>
      <c r="M3587" t="s">
        <v>3018</v>
      </c>
      <c r="N3587">
        <v>24.494199999999999</v>
      </c>
      <c r="O3587" s="4" t="s">
        <v>3173</v>
      </c>
    </row>
    <row r="3588" spans="1:15">
      <c r="A3588" t="s">
        <v>2858</v>
      </c>
      <c r="C3588" s="8" t="s">
        <v>327</v>
      </c>
      <c r="E3588" s="8" t="s">
        <v>327</v>
      </c>
      <c r="F3588">
        <v>107.1896</v>
      </c>
      <c r="G3588" t="s">
        <v>3063</v>
      </c>
      <c r="H3588">
        <v>4605</v>
      </c>
      <c r="I3588" t="s">
        <v>3019</v>
      </c>
      <c r="J3588">
        <v>4</v>
      </c>
      <c r="K3588" t="s">
        <v>2966</v>
      </c>
      <c r="L3588">
        <v>4600</v>
      </c>
      <c r="M3588" t="s">
        <v>3018</v>
      </c>
      <c r="N3588">
        <v>0.44469999999999998</v>
      </c>
      <c r="O3588" s="4" t="s">
        <v>3173</v>
      </c>
    </row>
    <row r="3589" spans="1:15">
      <c r="A3589" t="s">
        <v>2862</v>
      </c>
      <c r="C3589" s="8" t="s">
        <v>327</v>
      </c>
      <c r="F3589">
        <v>18.010899999999999</v>
      </c>
      <c r="G3589" t="s">
        <v>3063</v>
      </c>
      <c r="H3589">
        <v>4605</v>
      </c>
      <c r="I3589" t="s">
        <v>3019</v>
      </c>
      <c r="J3589">
        <v>4</v>
      </c>
      <c r="K3589" t="s">
        <v>2966</v>
      </c>
      <c r="L3589">
        <v>4600</v>
      </c>
      <c r="M3589" t="s">
        <v>3018</v>
      </c>
      <c r="N3589">
        <v>15.247999999999999</v>
      </c>
      <c r="O3589" s="4" t="s">
        <v>3173</v>
      </c>
    </row>
    <row r="3590" spans="1:15">
      <c r="A3590" t="s">
        <v>2690</v>
      </c>
      <c r="C3590" s="8" t="s">
        <v>327</v>
      </c>
      <c r="F3590">
        <v>12.857900000000001</v>
      </c>
      <c r="G3590" t="s">
        <v>3063</v>
      </c>
      <c r="H3590">
        <v>5102</v>
      </c>
      <c r="I3590" t="s">
        <v>3031</v>
      </c>
      <c r="J3590">
        <v>5</v>
      </c>
      <c r="K3590" t="s">
        <v>2971</v>
      </c>
      <c r="L3590">
        <v>5100</v>
      </c>
      <c r="M3590" t="s">
        <v>3030</v>
      </c>
      <c r="N3590">
        <v>0.44390000000000002</v>
      </c>
      <c r="O3590" s="4" t="s">
        <v>3173</v>
      </c>
    </row>
    <row r="3591" spans="1:15">
      <c r="A3591" t="s">
        <v>2693</v>
      </c>
      <c r="C3591" s="8" t="s">
        <v>327</v>
      </c>
      <c r="F3591">
        <v>7.7283999999999997</v>
      </c>
      <c r="G3591" t="s">
        <v>3063</v>
      </c>
      <c r="H3591">
        <v>5102</v>
      </c>
      <c r="I3591" t="s">
        <v>3031</v>
      </c>
      <c r="J3591">
        <v>5</v>
      </c>
      <c r="K3591" t="s">
        <v>2971</v>
      </c>
      <c r="L3591">
        <v>5100</v>
      </c>
      <c r="M3591" t="s">
        <v>3030</v>
      </c>
      <c r="N3591">
        <v>3.4099999999999998E-2</v>
      </c>
      <c r="O3591" s="4" t="s">
        <v>3173</v>
      </c>
    </row>
    <row r="3592" spans="1:15">
      <c r="A3592" t="s">
        <v>2698</v>
      </c>
      <c r="C3592" s="8" t="s">
        <v>327</v>
      </c>
      <c r="F3592">
        <v>4.1136999999999997</v>
      </c>
      <c r="G3592" t="s">
        <v>3063</v>
      </c>
      <c r="H3592">
        <v>5102</v>
      </c>
      <c r="I3592" t="s">
        <v>3031</v>
      </c>
      <c r="J3592">
        <v>5</v>
      </c>
      <c r="K3592" t="s">
        <v>2971</v>
      </c>
      <c r="L3592">
        <v>5100</v>
      </c>
      <c r="M3592" t="s">
        <v>3030</v>
      </c>
      <c r="N3592">
        <v>3.6055000000000001</v>
      </c>
      <c r="O3592" s="4" t="s">
        <v>3173</v>
      </c>
    </row>
    <row r="3593" spans="1:15">
      <c r="A3593" t="s">
        <v>164</v>
      </c>
      <c r="C3593" s="8" t="s">
        <v>327</v>
      </c>
      <c r="F3593">
        <v>8.7850999999999999</v>
      </c>
      <c r="G3593" t="s">
        <v>3063</v>
      </c>
      <c r="H3593">
        <v>5102</v>
      </c>
      <c r="I3593" t="s">
        <v>3031</v>
      </c>
      <c r="J3593">
        <v>5</v>
      </c>
      <c r="K3593" t="s">
        <v>2971</v>
      </c>
      <c r="L3593">
        <v>5100</v>
      </c>
      <c r="M3593" t="s">
        <v>3030</v>
      </c>
      <c r="N3593">
        <v>1.7615000000000001</v>
      </c>
      <c r="O3593" s="4" t="s">
        <v>3173</v>
      </c>
    </row>
    <row r="3594" spans="1:15">
      <c r="A3594" t="s">
        <v>2703</v>
      </c>
      <c r="C3594" s="8" t="s">
        <v>327</v>
      </c>
      <c r="F3594">
        <v>1.9911000000000001</v>
      </c>
      <c r="G3594" t="s">
        <v>3063</v>
      </c>
      <c r="H3594">
        <v>5102</v>
      </c>
      <c r="I3594" t="s">
        <v>3031</v>
      </c>
      <c r="J3594">
        <v>5</v>
      </c>
      <c r="K3594" t="s">
        <v>2971</v>
      </c>
      <c r="L3594">
        <v>5100</v>
      </c>
      <c r="M3594" t="s">
        <v>3030</v>
      </c>
      <c r="N3594">
        <v>1.7290000000000001</v>
      </c>
      <c r="O3594" s="4" t="s">
        <v>3173</v>
      </c>
    </row>
    <row r="3595" spans="1:15">
      <c r="A3595" t="s">
        <v>2705</v>
      </c>
      <c r="C3595" s="8" t="s">
        <v>327</v>
      </c>
      <c r="F3595">
        <v>1.8421000000000001</v>
      </c>
      <c r="G3595" t="s">
        <v>3063</v>
      </c>
      <c r="H3595">
        <v>5102</v>
      </c>
      <c r="I3595" t="s">
        <v>3031</v>
      </c>
      <c r="J3595">
        <v>5</v>
      </c>
      <c r="K3595" t="s">
        <v>2971</v>
      </c>
      <c r="L3595">
        <v>5100</v>
      </c>
      <c r="M3595" t="s">
        <v>3030</v>
      </c>
      <c r="N3595">
        <v>0.31690000000000002</v>
      </c>
      <c r="O3595" s="4" t="s">
        <v>3173</v>
      </c>
    </row>
    <row r="3596" spans="1:15">
      <c r="A3596" t="s">
        <v>2706</v>
      </c>
      <c r="C3596" s="8" t="s">
        <v>327</v>
      </c>
      <c r="F3596">
        <v>8.4634999999999998</v>
      </c>
      <c r="G3596" t="s">
        <v>3063</v>
      </c>
      <c r="H3596">
        <v>5102</v>
      </c>
      <c r="I3596" t="s">
        <v>3031</v>
      </c>
      <c r="J3596">
        <v>5</v>
      </c>
      <c r="K3596" t="s">
        <v>2971</v>
      </c>
      <c r="L3596">
        <v>5100</v>
      </c>
      <c r="M3596" t="s">
        <v>3030</v>
      </c>
      <c r="N3596">
        <v>7.0699999999999999E-2</v>
      </c>
      <c r="O3596" s="4" t="s">
        <v>3173</v>
      </c>
    </row>
    <row r="3597" spans="1:15">
      <c r="A3597" t="s">
        <v>2707</v>
      </c>
      <c r="C3597" s="8" t="s">
        <v>327</v>
      </c>
      <c r="F3597">
        <v>13.1739</v>
      </c>
      <c r="G3597" t="s">
        <v>3063</v>
      </c>
      <c r="H3597">
        <v>5102</v>
      </c>
      <c r="I3597" t="s">
        <v>3031</v>
      </c>
      <c r="J3597">
        <v>5</v>
      </c>
      <c r="K3597" t="s">
        <v>2971</v>
      </c>
      <c r="L3597">
        <v>5100</v>
      </c>
      <c r="M3597" t="s">
        <v>3030</v>
      </c>
      <c r="N3597">
        <v>9.4999999999999998E-3</v>
      </c>
      <c r="O3597" s="4" t="s">
        <v>3173</v>
      </c>
    </row>
    <row r="3598" spans="1:15">
      <c r="A3598" t="s">
        <v>153</v>
      </c>
      <c r="C3598" s="8" t="s">
        <v>327</v>
      </c>
      <c r="F3598">
        <v>2.6684999999999999</v>
      </c>
      <c r="G3598" t="s">
        <v>3063</v>
      </c>
      <c r="H3598">
        <v>5301</v>
      </c>
      <c r="I3598" t="s">
        <v>3010</v>
      </c>
      <c r="J3598">
        <v>5</v>
      </c>
      <c r="K3598" t="s">
        <v>2971</v>
      </c>
      <c r="L3598">
        <v>5300</v>
      </c>
      <c r="M3598" t="s">
        <v>2972</v>
      </c>
      <c r="N3598">
        <v>5.2699999999999997E-2</v>
      </c>
      <c r="O3598" s="4" t="s">
        <v>3173</v>
      </c>
    </row>
    <row r="3599" spans="1:15">
      <c r="A3599" t="s">
        <v>275</v>
      </c>
      <c r="C3599" s="8" t="s">
        <v>327</v>
      </c>
      <c r="F3599">
        <v>9.3953000000000007</v>
      </c>
      <c r="G3599" t="s">
        <v>3063</v>
      </c>
      <c r="H3599">
        <v>5301</v>
      </c>
      <c r="I3599" t="s">
        <v>3010</v>
      </c>
      <c r="J3599">
        <v>5</v>
      </c>
      <c r="K3599" t="s">
        <v>2971</v>
      </c>
      <c r="L3599">
        <v>5300</v>
      </c>
      <c r="M3599" t="s">
        <v>2972</v>
      </c>
      <c r="N3599">
        <v>6.8594999999999997</v>
      </c>
      <c r="O3599" s="4" t="s">
        <v>3173</v>
      </c>
    </row>
    <row r="3600" spans="1:15">
      <c r="A3600" t="s">
        <v>1718</v>
      </c>
      <c r="C3600" s="8" t="s">
        <v>327</v>
      </c>
      <c r="F3600">
        <v>0.23089999999999999</v>
      </c>
      <c r="G3600" t="s">
        <v>3063</v>
      </c>
      <c r="H3600">
        <v>5301</v>
      </c>
      <c r="I3600" t="s">
        <v>3010</v>
      </c>
      <c r="J3600">
        <v>5</v>
      </c>
      <c r="K3600" t="s">
        <v>2971</v>
      </c>
      <c r="L3600">
        <v>5300</v>
      </c>
      <c r="M3600" t="s">
        <v>2972</v>
      </c>
      <c r="N3600">
        <v>0.19159999999999999</v>
      </c>
      <c r="O3600" s="4" t="s">
        <v>3173</v>
      </c>
    </row>
    <row r="3601" spans="1:15">
      <c r="A3601" t="s">
        <v>1746</v>
      </c>
      <c r="C3601" s="8" t="s">
        <v>327</v>
      </c>
      <c r="F3601">
        <v>8.2268000000000008</v>
      </c>
      <c r="G3601" t="s">
        <v>3063</v>
      </c>
      <c r="H3601">
        <v>5301</v>
      </c>
      <c r="I3601" t="s">
        <v>3010</v>
      </c>
      <c r="J3601">
        <v>5</v>
      </c>
      <c r="K3601" t="s">
        <v>2971</v>
      </c>
      <c r="L3601">
        <v>5300</v>
      </c>
      <c r="M3601" t="s">
        <v>2972</v>
      </c>
      <c r="N3601">
        <v>0.58740000000000003</v>
      </c>
      <c r="O3601" s="4" t="s">
        <v>3173</v>
      </c>
    </row>
    <row r="3602" spans="1:15">
      <c r="A3602" t="s">
        <v>1803</v>
      </c>
      <c r="B3602" s="8" t="s">
        <v>327</v>
      </c>
      <c r="C3602" s="8" t="s">
        <v>327</v>
      </c>
      <c r="F3602">
        <v>5.1207000000000003</v>
      </c>
      <c r="G3602" t="s">
        <v>3063</v>
      </c>
      <c r="H3602">
        <v>5301</v>
      </c>
      <c r="I3602" t="s">
        <v>3010</v>
      </c>
      <c r="J3602">
        <v>5</v>
      </c>
      <c r="K3602" t="s">
        <v>2971</v>
      </c>
      <c r="L3602">
        <v>5300</v>
      </c>
      <c r="M3602" t="s">
        <v>2972</v>
      </c>
      <c r="N3602">
        <v>4.1986999999999997</v>
      </c>
      <c r="O3602" s="4" t="s">
        <v>3173</v>
      </c>
    </row>
    <row r="3603" spans="1:15">
      <c r="A3603" t="s">
        <v>1804</v>
      </c>
      <c r="B3603" s="8" t="s">
        <v>327</v>
      </c>
      <c r="E3603" s="8" t="s">
        <v>327</v>
      </c>
      <c r="F3603">
        <v>6.2144000000000004</v>
      </c>
      <c r="G3603" t="s">
        <v>3063</v>
      </c>
      <c r="H3603">
        <v>5301</v>
      </c>
      <c r="I3603" t="s">
        <v>3010</v>
      </c>
      <c r="J3603">
        <v>5</v>
      </c>
      <c r="K3603" t="s">
        <v>2971</v>
      </c>
      <c r="L3603">
        <v>5300</v>
      </c>
      <c r="M3603" t="s">
        <v>2972</v>
      </c>
      <c r="N3603">
        <v>6.2092000000000001</v>
      </c>
      <c r="O3603" s="4" t="s">
        <v>3173</v>
      </c>
    </row>
    <row r="3604" spans="1:15">
      <c r="A3604" t="s">
        <v>277</v>
      </c>
      <c r="E3604" s="8" t="s">
        <v>327</v>
      </c>
      <c r="F3604">
        <v>15.854900000000001</v>
      </c>
      <c r="G3604" t="s">
        <v>3063</v>
      </c>
      <c r="H3604">
        <v>5301</v>
      </c>
      <c r="I3604" t="s">
        <v>3010</v>
      </c>
      <c r="J3604">
        <v>5</v>
      </c>
      <c r="K3604" t="s">
        <v>2971</v>
      </c>
      <c r="L3604">
        <v>5300</v>
      </c>
      <c r="M3604" t="s">
        <v>2972</v>
      </c>
      <c r="N3604">
        <v>6.2485999999999997</v>
      </c>
      <c r="O3604" s="4" t="s">
        <v>3173</v>
      </c>
    </row>
    <row r="3605" spans="1:15">
      <c r="A3605" t="s">
        <v>1817</v>
      </c>
      <c r="C3605" s="8" t="s">
        <v>327</v>
      </c>
      <c r="F3605">
        <v>18.887899999999998</v>
      </c>
      <c r="G3605" t="s">
        <v>3063</v>
      </c>
      <c r="H3605">
        <v>5301</v>
      </c>
      <c r="I3605" t="s">
        <v>3010</v>
      </c>
      <c r="J3605">
        <v>5</v>
      </c>
      <c r="K3605" t="s">
        <v>2971</v>
      </c>
      <c r="L3605">
        <v>5300</v>
      </c>
      <c r="M3605" t="s">
        <v>2972</v>
      </c>
      <c r="N3605">
        <v>1E-4</v>
      </c>
      <c r="O3605" s="4" t="s">
        <v>3173</v>
      </c>
    </row>
    <row r="3606" spans="1:15">
      <c r="A3606" t="s">
        <v>1833</v>
      </c>
      <c r="B3606" s="8" t="s">
        <v>327</v>
      </c>
      <c r="E3606" s="8" t="s">
        <v>327</v>
      </c>
      <c r="F3606">
        <v>0.1734</v>
      </c>
      <c r="G3606" t="s">
        <v>3063</v>
      </c>
      <c r="H3606">
        <v>5301</v>
      </c>
      <c r="I3606" t="s">
        <v>3010</v>
      </c>
      <c r="J3606">
        <v>5</v>
      </c>
      <c r="K3606" t="s">
        <v>2971</v>
      </c>
      <c r="L3606">
        <v>5300</v>
      </c>
      <c r="M3606" t="s">
        <v>2972</v>
      </c>
      <c r="N3606">
        <v>0.1406</v>
      </c>
      <c r="O3606" s="4" t="s">
        <v>3173</v>
      </c>
    </row>
    <row r="3607" spans="1:15">
      <c r="A3607" t="s">
        <v>1835</v>
      </c>
      <c r="C3607" s="8" t="s">
        <v>327</v>
      </c>
      <c r="F3607">
        <v>4.1380999999999997</v>
      </c>
      <c r="G3607" t="s">
        <v>3063</v>
      </c>
      <c r="H3607">
        <v>5301</v>
      </c>
      <c r="I3607" t="s">
        <v>3010</v>
      </c>
      <c r="J3607">
        <v>5</v>
      </c>
      <c r="K3607" t="s">
        <v>2971</v>
      </c>
      <c r="L3607">
        <v>5300</v>
      </c>
      <c r="M3607" t="s">
        <v>2972</v>
      </c>
      <c r="N3607">
        <v>4.1344000000000003</v>
      </c>
      <c r="O3607" s="4" t="s">
        <v>3173</v>
      </c>
    </row>
    <row r="3608" spans="1:15">
      <c r="A3608" t="s">
        <v>1836</v>
      </c>
      <c r="E3608" s="8" t="s">
        <v>327</v>
      </c>
      <c r="F3608">
        <v>16.254899999999999</v>
      </c>
      <c r="G3608" t="s">
        <v>3063</v>
      </c>
      <c r="H3608">
        <v>5301</v>
      </c>
      <c r="I3608" t="s">
        <v>3010</v>
      </c>
      <c r="J3608">
        <v>5</v>
      </c>
      <c r="K3608" t="s">
        <v>2971</v>
      </c>
      <c r="L3608">
        <v>5300</v>
      </c>
      <c r="M3608" t="s">
        <v>2972</v>
      </c>
      <c r="N3608">
        <v>13.1365</v>
      </c>
      <c r="O3608" s="4" t="s">
        <v>3173</v>
      </c>
    </row>
    <row r="3609" spans="1:15">
      <c r="A3609" t="s">
        <v>1837</v>
      </c>
      <c r="E3609" s="8" t="s">
        <v>327</v>
      </c>
      <c r="F3609">
        <v>7.1708999999999996</v>
      </c>
      <c r="G3609" t="s">
        <v>3063</v>
      </c>
      <c r="H3609">
        <v>5301</v>
      </c>
      <c r="I3609" t="s">
        <v>3010</v>
      </c>
      <c r="J3609">
        <v>5</v>
      </c>
      <c r="K3609" t="s">
        <v>2971</v>
      </c>
      <c r="L3609">
        <v>5300</v>
      </c>
      <c r="M3609" t="s">
        <v>2972</v>
      </c>
      <c r="N3609">
        <v>1.256</v>
      </c>
      <c r="O3609" s="4" t="s">
        <v>3173</v>
      </c>
    </row>
    <row r="3610" spans="1:15">
      <c r="A3610" t="s">
        <v>154</v>
      </c>
      <c r="E3610" s="8" t="s">
        <v>327</v>
      </c>
      <c r="F3610">
        <v>11.666399999999999</v>
      </c>
      <c r="G3610" t="s">
        <v>3063</v>
      </c>
      <c r="H3610">
        <v>5301</v>
      </c>
      <c r="I3610" t="s">
        <v>3010</v>
      </c>
      <c r="J3610">
        <v>5</v>
      </c>
      <c r="K3610" t="s">
        <v>2971</v>
      </c>
      <c r="L3610">
        <v>5300</v>
      </c>
      <c r="M3610" t="s">
        <v>2972</v>
      </c>
      <c r="N3610">
        <v>7.2150999999999996</v>
      </c>
      <c r="O3610" s="4" t="s">
        <v>3173</v>
      </c>
    </row>
    <row r="3611" spans="1:15">
      <c r="A3611" t="s">
        <v>1946</v>
      </c>
      <c r="C3611" s="8" t="s">
        <v>327</v>
      </c>
      <c r="F3611">
        <v>16.145600000000002</v>
      </c>
      <c r="G3611" t="s">
        <v>3063</v>
      </c>
      <c r="H3611">
        <v>5301</v>
      </c>
      <c r="I3611" t="s">
        <v>3010</v>
      </c>
      <c r="J3611">
        <v>5</v>
      </c>
      <c r="K3611" t="s">
        <v>2971</v>
      </c>
      <c r="L3611">
        <v>5300</v>
      </c>
      <c r="M3611" t="s">
        <v>2972</v>
      </c>
      <c r="N3611">
        <v>13.082000000000001</v>
      </c>
      <c r="O3611" s="4" t="s">
        <v>3173</v>
      </c>
    </row>
    <row r="3612" spans="1:15">
      <c r="A3612" t="s">
        <v>1950</v>
      </c>
      <c r="E3612" s="8" t="s">
        <v>327</v>
      </c>
      <c r="F3612">
        <v>74.2624</v>
      </c>
      <c r="G3612" t="s">
        <v>3063</v>
      </c>
      <c r="H3612">
        <v>5301</v>
      </c>
      <c r="I3612" t="s">
        <v>3010</v>
      </c>
      <c r="J3612">
        <v>5</v>
      </c>
      <c r="K3612" t="s">
        <v>2971</v>
      </c>
      <c r="L3612">
        <v>5300</v>
      </c>
      <c r="M3612" t="s">
        <v>2972</v>
      </c>
      <c r="N3612">
        <v>1.9377</v>
      </c>
      <c r="O3612" s="4" t="s">
        <v>3173</v>
      </c>
    </row>
    <row r="3613" spans="1:15">
      <c r="A3613" t="s">
        <v>1954</v>
      </c>
      <c r="E3613" s="8" t="s">
        <v>327</v>
      </c>
      <c r="F3613">
        <v>233.7465</v>
      </c>
      <c r="G3613" t="s">
        <v>3063</v>
      </c>
      <c r="H3613">
        <v>5301</v>
      </c>
      <c r="I3613" t="s">
        <v>3010</v>
      </c>
      <c r="J3613">
        <v>5</v>
      </c>
      <c r="K3613" t="s">
        <v>2971</v>
      </c>
      <c r="L3613">
        <v>5300</v>
      </c>
      <c r="M3613" t="s">
        <v>2972</v>
      </c>
      <c r="N3613">
        <v>0.32629999999999998</v>
      </c>
      <c r="O3613" s="4" t="s">
        <v>3173</v>
      </c>
    </row>
    <row r="3614" spans="1:15">
      <c r="A3614" t="s">
        <v>1956</v>
      </c>
      <c r="C3614" s="8" t="s">
        <v>327</v>
      </c>
      <c r="F3614">
        <v>71.124700000000004</v>
      </c>
      <c r="G3614" t="s">
        <v>3063</v>
      </c>
      <c r="H3614">
        <v>5301</v>
      </c>
      <c r="I3614" t="s">
        <v>3010</v>
      </c>
      <c r="J3614">
        <v>5</v>
      </c>
      <c r="K3614" t="s">
        <v>2971</v>
      </c>
      <c r="L3614">
        <v>5300</v>
      </c>
      <c r="M3614" t="s">
        <v>2972</v>
      </c>
      <c r="N3614">
        <v>0.16880000000000001</v>
      </c>
      <c r="O3614" s="4" t="s">
        <v>3173</v>
      </c>
    </row>
    <row r="3615" spans="1:15">
      <c r="A3615" t="s">
        <v>1965</v>
      </c>
      <c r="E3615" s="8" t="s">
        <v>327</v>
      </c>
      <c r="F3615">
        <v>1.4184000000000001</v>
      </c>
      <c r="G3615" t="s">
        <v>3063</v>
      </c>
      <c r="H3615">
        <v>5301</v>
      </c>
      <c r="I3615" t="s">
        <v>3010</v>
      </c>
      <c r="J3615">
        <v>5</v>
      </c>
      <c r="K3615" t="s">
        <v>2971</v>
      </c>
      <c r="L3615">
        <v>5300</v>
      </c>
      <c r="M3615" t="s">
        <v>2972</v>
      </c>
      <c r="N3615">
        <v>1.4184000000000001</v>
      </c>
      <c r="O3615" s="4" t="s">
        <v>3173</v>
      </c>
    </row>
    <row r="3616" spans="1:15">
      <c r="A3616" t="s">
        <v>1976</v>
      </c>
      <c r="C3616" s="8" t="s">
        <v>327</v>
      </c>
      <c r="F3616">
        <v>3.5640999999999998</v>
      </c>
      <c r="G3616" t="s">
        <v>3063</v>
      </c>
      <c r="H3616">
        <v>5301</v>
      </c>
      <c r="I3616" t="s">
        <v>3010</v>
      </c>
      <c r="J3616">
        <v>5</v>
      </c>
      <c r="K3616" t="s">
        <v>2971</v>
      </c>
      <c r="L3616">
        <v>5300</v>
      </c>
      <c r="M3616" t="s">
        <v>2972</v>
      </c>
      <c r="N3616">
        <v>0.75770000000000004</v>
      </c>
      <c r="O3616" s="4" t="s">
        <v>3173</v>
      </c>
    </row>
    <row r="3617" spans="1:15">
      <c r="A3617" t="s">
        <v>1977</v>
      </c>
      <c r="C3617" s="8" t="s">
        <v>327</v>
      </c>
      <c r="F3617">
        <v>8.3374000000000006</v>
      </c>
      <c r="G3617" t="s">
        <v>3063</v>
      </c>
      <c r="H3617">
        <v>5301</v>
      </c>
      <c r="I3617" t="s">
        <v>3010</v>
      </c>
      <c r="J3617">
        <v>5</v>
      </c>
      <c r="K3617" t="s">
        <v>2971</v>
      </c>
      <c r="L3617">
        <v>5300</v>
      </c>
      <c r="M3617" t="s">
        <v>2972</v>
      </c>
      <c r="N3617">
        <v>6.9431000000000003</v>
      </c>
      <c r="O3617" s="4" t="s">
        <v>3173</v>
      </c>
    </row>
    <row r="3618" spans="1:15">
      <c r="A3618" t="s">
        <v>1984</v>
      </c>
      <c r="C3618" s="8" t="s">
        <v>327</v>
      </c>
      <c r="F3618">
        <v>0.75539999999999996</v>
      </c>
      <c r="G3618" t="s">
        <v>3063</v>
      </c>
      <c r="H3618">
        <v>5301</v>
      </c>
      <c r="I3618" t="s">
        <v>3010</v>
      </c>
      <c r="J3618">
        <v>5</v>
      </c>
      <c r="K3618" t="s">
        <v>2971</v>
      </c>
      <c r="L3618">
        <v>5300</v>
      </c>
      <c r="M3618" t="s">
        <v>2972</v>
      </c>
      <c r="N3618">
        <v>0.75539999999999996</v>
      </c>
      <c r="O3618" s="4" t="s">
        <v>3173</v>
      </c>
    </row>
    <row r="3619" spans="1:15">
      <c r="A3619" t="s">
        <v>1985</v>
      </c>
      <c r="C3619" s="8" t="s">
        <v>327</v>
      </c>
      <c r="F3619">
        <v>0.3125</v>
      </c>
      <c r="G3619" t="s">
        <v>3063</v>
      </c>
      <c r="H3619">
        <v>5301</v>
      </c>
      <c r="I3619" t="s">
        <v>3010</v>
      </c>
      <c r="J3619">
        <v>5</v>
      </c>
      <c r="K3619" t="s">
        <v>2971</v>
      </c>
      <c r="L3619">
        <v>5300</v>
      </c>
      <c r="M3619" t="s">
        <v>2972</v>
      </c>
      <c r="N3619">
        <v>0.3125</v>
      </c>
      <c r="O3619" s="4" t="s">
        <v>3173</v>
      </c>
    </row>
    <row r="3620" spans="1:15">
      <c r="A3620" t="s">
        <v>1986</v>
      </c>
      <c r="B3620" s="8" t="s">
        <v>327</v>
      </c>
      <c r="C3620" s="8" t="s">
        <v>327</v>
      </c>
      <c r="F3620">
        <v>0.51770000000000005</v>
      </c>
      <c r="G3620" t="s">
        <v>3063</v>
      </c>
      <c r="H3620">
        <v>5301</v>
      </c>
      <c r="I3620" t="s">
        <v>3010</v>
      </c>
      <c r="J3620">
        <v>5</v>
      </c>
      <c r="K3620" t="s">
        <v>2971</v>
      </c>
      <c r="L3620">
        <v>5300</v>
      </c>
      <c r="M3620" t="s">
        <v>2972</v>
      </c>
      <c r="N3620">
        <v>0.51770000000000005</v>
      </c>
      <c r="O3620" s="4" t="s">
        <v>3173</v>
      </c>
    </row>
    <row r="3621" spans="1:15">
      <c r="A3621" t="s">
        <v>1987</v>
      </c>
      <c r="C3621" s="8" t="s">
        <v>327</v>
      </c>
      <c r="F3621">
        <v>52.610900000000001</v>
      </c>
      <c r="G3621" t="s">
        <v>3063</v>
      </c>
      <c r="H3621">
        <v>5301</v>
      </c>
      <c r="I3621" t="s">
        <v>3010</v>
      </c>
      <c r="J3621">
        <v>5</v>
      </c>
      <c r="K3621" t="s">
        <v>2971</v>
      </c>
      <c r="L3621">
        <v>5300</v>
      </c>
      <c r="M3621" t="s">
        <v>2972</v>
      </c>
      <c r="N3621">
        <v>49.452800000000003</v>
      </c>
      <c r="O3621" s="4" t="s">
        <v>3173</v>
      </c>
    </row>
    <row r="3622" spans="1:15">
      <c r="A3622" t="s">
        <v>1992</v>
      </c>
      <c r="C3622" s="8" t="s">
        <v>327</v>
      </c>
      <c r="F3622">
        <v>4.4074999999999998</v>
      </c>
      <c r="G3622" t="s">
        <v>3063</v>
      </c>
      <c r="H3622">
        <v>5301</v>
      </c>
      <c r="I3622" t="s">
        <v>3010</v>
      </c>
      <c r="J3622">
        <v>5</v>
      </c>
      <c r="K3622" t="s">
        <v>2971</v>
      </c>
      <c r="L3622">
        <v>5300</v>
      </c>
      <c r="M3622" t="s">
        <v>2972</v>
      </c>
      <c r="N3622">
        <v>4.2751000000000001</v>
      </c>
      <c r="O3622" s="4" t="s">
        <v>3173</v>
      </c>
    </row>
    <row r="3623" spans="1:15">
      <c r="A3623" t="s">
        <v>1993</v>
      </c>
      <c r="C3623" s="8" t="s">
        <v>327</v>
      </c>
      <c r="F3623">
        <v>33.682499999999997</v>
      </c>
      <c r="G3623" t="s">
        <v>3063</v>
      </c>
      <c r="H3623">
        <v>5301</v>
      </c>
      <c r="I3623" t="s">
        <v>3010</v>
      </c>
      <c r="J3623">
        <v>5</v>
      </c>
      <c r="K3623" t="s">
        <v>2971</v>
      </c>
      <c r="L3623">
        <v>5300</v>
      </c>
      <c r="M3623" t="s">
        <v>2972</v>
      </c>
      <c r="N3623">
        <v>32.498199999999997</v>
      </c>
      <c r="O3623" s="4" t="s">
        <v>3173</v>
      </c>
    </row>
    <row r="3624" spans="1:15">
      <c r="A3624" t="s">
        <v>2235</v>
      </c>
      <c r="E3624" s="8" t="s">
        <v>327</v>
      </c>
      <c r="F3624">
        <v>6.2160000000000002</v>
      </c>
      <c r="G3624" t="s">
        <v>3063</v>
      </c>
      <c r="H3624">
        <v>5301</v>
      </c>
      <c r="I3624" t="s">
        <v>3010</v>
      </c>
      <c r="J3624">
        <v>5</v>
      </c>
      <c r="K3624" t="s">
        <v>2971</v>
      </c>
      <c r="L3624">
        <v>5300</v>
      </c>
      <c r="M3624" t="s">
        <v>2972</v>
      </c>
      <c r="N3624">
        <v>0.51690000000000003</v>
      </c>
      <c r="O3624" s="4" t="s">
        <v>3173</v>
      </c>
    </row>
    <row r="3625" spans="1:15">
      <c r="A3625" t="s">
        <v>2235</v>
      </c>
      <c r="E3625" s="8" t="s">
        <v>327</v>
      </c>
      <c r="F3625">
        <v>6.2160000000000002</v>
      </c>
      <c r="G3625" t="s">
        <v>3063</v>
      </c>
      <c r="H3625">
        <v>5301</v>
      </c>
      <c r="I3625" t="s">
        <v>3010</v>
      </c>
      <c r="J3625">
        <v>5</v>
      </c>
      <c r="K3625" t="s">
        <v>2971</v>
      </c>
      <c r="L3625">
        <v>5300</v>
      </c>
      <c r="M3625" t="s">
        <v>2972</v>
      </c>
      <c r="N3625">
        <v>0.25340000000000001</v>
      </c>
      <c r="O3625" s="4" t="s">
        <v>3173</v>
      </c>
    </row>
    <row r="3626" spans="1:15">
      <c r="A3626" t="s">
        <v>2236</v>
      </c>
      <c r="C3626" s="8" t="s">
        <v>327</v>
      </c>
      <c r="E3626" s="8" t="s">
        <v>327</v>
      </c>
      <c r="F3626">
        <v>18.994199999999999</v>
      </c>
      <c r="G3626" t="s">
        <v>3063</v>
      </c>
      <c r="H3626">
        <v>5301</v>
      </c>
      <c r="I3626" t="s">
        <v>3010</v>
      </c>
      <c r="J3626">
        <v>5</v>
      </c>
      <c r="K3626" t="s">
        <v>2971</v>
      </c>
      <c r="L3626">
        <v>5300</v>
      </c>
      <c r="M3626" t="s">
        <v>2972</v>
      </c>
      <c r="N3626">
        <v>17.2486</v>
      </c>
      <c r="O3626" s="4" t="s">
        <v>3173</v>
      </c>
    </row>
    <row r="3627" spans="1:15">
      <c r="A3627" t="s">
        <v>2238</v>
      </c>
      <c r="C3627" s="8" t="s">
        <v>327</v>
      </c>
      <c r="E3627" s="8" t="s">
        <v>327</v>
      </c>
      <c r="F3627">
        <v>16.7699</v>
      </c>
      <c r="G3627" t="s">
        <v>3063</v>
      </c>
      <c r="H3627">
        <v>5301</v>
      </c>
      <c r="I3627" t="s">
        <v>3010</v>
      </c>
      <c r="J3627">
        <v>5</v>
      </c>
      <c r="K3627" t="s">
        <v>2971</v>
      </c>
      <c r="L3627">
        <v>5300</v>
      </c>
      <c r="M3627" t="s">
        <v>2972</v>
      </c>
      <c r="N3627">
        <v>16.7699</v>
      </c>
      <c r="O3627" s="4" t="s">
        <v>3173</v>
      </c>
    </row>
    <row r="3628" spans="1:15">
      <c r="A3628" t="s">
        <v>2239</v>
      </c>
      <c r="B3628" s="8" t="s">
        <v>327</v>
      </c>
      <c r="C3628" s="8" t="s">
        <v>327</v>
      </c>
      <c r="E3628" s="8" t="s">
        <v>327</v>
      </c>
      <c r="F3628">
        <v>16.28</v>
      </c>
      <c r="G3628" t="s">
        <v>3063</v>
      </c>
      <c r="H3628">
        <v>5301</v>
      </c>
      <c r="I3628" t="s">
        <v>3010</v>
      </c>
      <c r="J3628">
        <v>5</v>
      </c>
      <c r="K3628" t="s">
        <v>2971</v>
      </c>
      <c r="L3628">
        <v>5300</v>
      </c>
      <c r="M3628" t="s">
        <v>2972</v>
      </c>
      <c r="N3628">
        <v>13.6196</v>
      </c>
      <c r="O3628" s="4" t="s">
        <v>3173</v>
      </c>
    </row>
    <row r="3629" spans="1:15">
      <c r="A3629" t="s">
        <v>2240</v>
      </c>
      <c r="C3629" s="8" t="s">
        <v>327</v>
      </c>
      <c r="F3629">
        <v>3.2378999999999998</v>
      </c>
      <c r="G3629" t="s">
        <v>3063</v>
      </c>
      <c r="H3629">
        <v>5301</v>
      </c>
      <c r="I3629" t="s">
        <v>3010</v>
      </c>
      <c r="J3629">
        <v>5</v>
      </c>
      <c r="K3629" t="s">
        <v>2971</v>
      </c>
      <c r="L3629">
        <v>5300</v>
      </c>
      <c r="M3629" t="s">
        <v>2972</v>
      </c>
      <c r="N3629">
        <v>3.2378999999999998</v>
      </c>
      <c r="O3629" s="4" t="s">
        <v>3173</v>
      </c>
    </row>
    <row r="3630" spans="1:15">
      <c r="A3630" t="s">
        <v>2241</v>
      </c>
      <c r="C3630" s="8" t="s">
        <v>327</v>
      </c>
      <c r="F3630">
        <v>3.0217000000000001</v>
      </c>
      <c r="G3630" t="s">
        <v>3063</v>
      </c>
      <c r="H3630">
        <v>5301</v>
      </c>
      <c r="I3630" t="s">
        <v>3010</v>
      </c>
      <c r="J3630">
        <v>5</v>
      </c>
      <c r="K3630" t="s">
        <v>2971</v>
      </c>
      <c r="L3630">
        <v>5300</v>
      </c>
      <c r="M3630" t="s">
        <v>2972</v>
      </c>
      <c r="N3630">
        <v>3.0217000000000001</v>
      </c>
      <c r="O3630" s="4" t="s">
        <v>3173</v>
      </c>
    </row>
    <row r="3631" spans="1:15">
      <c r="A3631" t="s">
        <v>2242</v>
      </c>
      <c r="C3631" s="8" t="s">
        <v>327</v>
      </c>
      <c r="E3631" s="8" t="s">
        <v>327</v>
      </c>
      <c r="F3631">
        <v>14.2936</v>
      </c>
      <c r="G3631" t="s">
        <v>3063</v>
      </c>
      <c r="H3631">
        <v>5301</v>
      </c>
      <c r="I3631" t="s">
        <v>3010</v>
      </c>
      <c r="J3631">
        <v>5</v>
      </c>
      <c r="K3631" t="s">
        <v>2971</v>
      </c>
      <c r="L3631">
        <v>5300</v>
      </c>
      <c r="M3631" t="s">
        <v>2972</v>
      </c>
      <c r="N3631">
        <v>14.229799999999999</v>
      </c>
      <c r="O3631" s="4" t="s">
        <v>3173</v>
      </c>
    </row>
    <row r="3632" spans="1:15">
      <c r="A3632" t="s">
        <v>2243</v>
      </c>
      <c r="B3632" s="8" t="s">
        <v>327</v>
      </c>
      <c r="C3632" s="8" t="s">
        <v>327</v>
      </c>
      <c r="E3632" s="8" t="s">
        <v>327</v>
      </c>
      <c r="F3632">
        <v>3.3271000000000002</v>
      </c>
      <c r="G3632" t="s">
        <v>3063</v>
      </c>
      <c r="H3632">
        <v>5301</v>
      </c>
      <c r="I3632" t="s">
        <v>3010</v>
      </c>
      <c r="J3632">
        <v>5</v>
      </c>
      <c r="K3632" t="s">
        <v>2971</v>
      </c>
      <c r="L3632">
        <v>5300</v>
      </c>
      <c r="M3632" t="s">
        <v>2972</v>
      </c>
      <c r="N3632">
        <v>3.1882000000000001</v>
      </c>
      <c r="O3632" s="4" t="s">
        <v>3173</v>
      </c>
    </row>
    <row r="3633" spans="1:15">
      <c r="A3633" t="s">
        <v>2244</v>
      </c>
      <c r="B3633" s="8" t="s">
        <v>327</v>
      </c>
      <c r="C3633" s="8" t="s">
        <v>327</v>
      </c>
      <c r="E3633" s="8" t="s">
        <v>327</v>
      </c>
      <c r="F3633">
        <v>1.3289</v>
      </c>
      <c r="G3633" t="s">
        <v>3063</v>
      </c>
      <c r="H3633">
        <v>5301</v>
      </c>
      <c r="I3633" t="s">
        <v>3010</v>
      </c>
      <c r="J3633">
        <v>5</v>
      </c>
      <c r="K3633" t="s">
        <v>2971</v>
      </c>
      <c r="L3633">
        <v>5300</v>
      </c>
      <c r="M3633" t="s">
        <v>2972</v>
      </c>
      <c r="N3633">
        <v>0.44819999999999999</v>
      </c>
      <c r="O3633" s="4" t="s">
        <v>3173</v>
      </c>
    </row>
    <row r="3634" spans="1:15">
      <c r="A3634" t="s">
        <v>2245</v>
      </c>
      <c r="C3634" s="8" t="s">
        <v>327</v>
      </c>
      <c r="F3634">
        <v>3.2616000000000001</v>
      </c>
      <c r="G3634" t="s">
        <v>3063</v>
      </c>
      <c r="H3634">
        <v>5301</v>
      </c>
      <c r="I3634" t="s">
        <v>3010</v>
      </c>
      <c r="J3634">
        <v>5</v>
      </c>
      <c r="K3634" t="s">
        <v>2971</v>
      </c>
      <c r="L3634">
        <v>5300</v>
      </c>
      <c r="M3634" t="s">
        <v>2972</v>
      </c>
      <c r="N3634">
        <v>1.133</v>
      </c>
      <c r="O3634" s="4" t="s">
        <v>3173</v>
      </c>
    </row>
    <row r="3635" spans="1:15">
      <c r="A3635" t="s">
        <v>2246</v>
      </c>
      <c r="B3635" s="8" t="s">
        <v>327</v>
      </c>
      <c r="C3635" s="8" t="s">
        <v>327</v>
      </c>
      <c r="E3635" s="8" t="s">
        <v>327</v>
      </c>
      <c r="F3635">
        <v>5.7655000000000003</v>
      </c>
      <c r="G3635" t="s">
        <v>3063</v>
      </c>
      <c r="H3635">
        <v>5301</v>
      </c>
      <c r="I3635" t="s">
        <v>3010</v>
      </c>
      <c r="J3635">
        <v>5</v>
      </c>
      <c r="K3635" t="s">
        <v>2971</v>
      </c>
      <c r="L3635">
        <v>5300</v>
      </c>
      <c r="M3635" t="s">
        <v>2972</v>
      </c>
      <c r="N3635">
        <v>5.7042000000000002</v>
      </c>
      <c r="O3635" s="4" t="s">
        <v>3173</v>
      </c>
    </row>
    <row r="3636" spans="1:15">
      <c r="A3636" t="s">
        <v>2248</v>
      </c>
      <c r="C3636" s="8" t="s">
        <v>327</v>
      </c>
      <c r="F3636">
        <v>1.4400999999999999</v>
      </c>
      <c r="G3636" t="s">
        <v>3063</v>
      </c>
      <c r="H3636">
        <v>5301</v>
      </c>
      <c r="I3636" t="s">
        <v>3010</v>
      </c>
      <c r="J3636">
        <v>5</v>
      </c>
      <c r="K3636" t="s">
        <v>2971</v>
      </c>
      <c r="L3636">
        <v>5300</v>
      </c>
      <c r="M3636" t="s">
        <v>2972</v>
      </c>
      <c r="N3636">
        <v>1.4400999999999999</v>
      </c>
      <c r="O3636" s="4" t="s">
        <v>3173</v>
      </c>
    </row>
    <row r="3637" spans="1:15">
      <c r="A3637" t="s">
        <v>2251</v>
      </c>
      <c r="C3637" s="8" t="s">
        <v>327</v>
      </c>
      <c r="F3637">
        <v>2.0491000000000001</v>
      </c>
      <c r="G3637" t="s">
        <v>3063</v>
      </c>
      <c r="H3637">
        <v>5301</v>
      </c>
      <c r="I3637" t="s">
        <v>3010</v>
      </c>
      <c r="J3637">
        <v>5</v>
      </c>
      <c r="K3637" t="s">
        <v>2971</v>
      </c>
      <c r="L3637">
        <v>5300</v>
      </c>
      <c r="M3637" t="s">
        <v>2972</v>
      </c>
      <c r="N3637">
        <v>0.56779999999999997</v>
      </c>
      <c r="O3637" s="4" t="s">
        <v>3173</v>
      </c>
    </row>
    <row r="3638" spans="1:15">
      <c r="A3638" t="s">
        <v>2252</v>
      </c>
      <c r="C3638" s="8" t="s">
        <v>327</v>
      </c>
      <c r="F3638">
        <v>2.4897</v>
      </c>
      <c r="G3638" t="s">
        <v>3063</v>
      </c>
      <c r="H3638">
        <v>5301</v>
      </c>
      <c r="I3638" t="s">
        <v>3010</v>
      </c>
      <c r="J3638">
        <v>5</v>
      </c>
      <c r="K3638" t="s">
        <v>2971</v>
      </c>
      <c r="L3638">
        <v>5300</v>
      </c>
      <c r="M3638" t="s">
        <v>2972</v>
      </c>
      <c r="N3638">
        <v>2.4897</v>
      </c>
      <c r="O3638" s="4" t="s">
        <v>3173</v>
      </c>
    </row>
    <row r="3639" spans="1:15">
      <c r="A3639" t="s">
        <v>2253</v>
      </c>
      <c r="C3639" s="8" t="s">
        <v>327</v>
      </c>
      <c r="E3639" s="8" t="s">
        <v>327</v>
      </c>
      <c r="F3639">
        <v>16.763400000000001</v>
      </c>
      <c r="G3639" t="s">
        <v>3063</v>
      </c>
      <c r="H3639">
        <v>5301</v>
      </c>
      <c r="I3639" t="s">
        <v>3010</v>
      </c>
      <c r="J3639">
        <v>5</v>
      </c>
      <c r="K3639" t="s">
        <v>2971</v>
      </c>
      <c r="L3639">
        <v>5300</v>
      </c>
      <c r="M3639" t="s">
        <v>2972</v>
      </c>
      <c r="N3639">
        <v>16.763400000000001</v>
      </c>
      <c r="O3639" s="4" t="s">
        <v>3173</v>
      </c>
    </row>
    <row r="3640" spans="1:15">
      <c r="A3640" t="s">
        <v>2255</v>
      </c>
      <c r="E3640" s="8" t="s">
        <v>327</v>
      </c>
      <c r="F3640">
        <v>1.5525</v>
      </c>
      <c r="G3640" t="s">
        <v>3063</v>
      </c>
      <c r="H3640">
        <v>5301</v>
      </c>
      <c r="I3640" t="s">
        <v>3010</v>
      </c>
      <c r="J3640">
        <v>5</v>
      </c>
      <c r="K3640" t="s">
        <v>2971</v>
      </c>
      <c r="L3640">
        <v>5300</v>
      </c>
      <c r="M3640" t="s">
        <v>2972</v>
      </c>
      <c r="N3640">
        <v>1.4762999999999999</v>
      </c>
      <c r="O3640" s="4" t="s">
        <v>3173</v>
      </c>
    </row>
    <row r="3641" spans="1:15">
      <c r="A3641" t="s">
        <v>2257</v>
      </c>
      <c r="E3641" s="8" t="s">
        <v>327</v>
      </c>
      <c r="F3641">
        <v>2.3751000000000002</v>
      </c>
      <c r="G3641" t="s">
        <v>3063</v>
      </c>
      <c r="H3641">
        <v>5301</v>
      </c>
      <c r="I3641" t="s">
        <v>3010</v>
      </c>
      <c r="J3641">
        <v>5</v>
      </c>
      <c r="K3641" t="s">
        <v>2971</v>
      </c>
      <c r="L3641">
        <v>5300</v>
      </c>
      <c r="M3641" t="s">
        <v>2972</v>
      </c>
      <c r="N3641">
        <v>2.3149000000000002</v>
      </c>
      <c r="O3641" s="4" t="s">
        <v>3173</v>
      </c>
    </row>
    <row r="3642" spans="1:15">
      <c r="A3642" t="s">
        <v>2283</v>
      </c>
      <c r="E3642" s="8" t="s">
        <v>327</v>
      </c>
      <c r="F3642">
        <v>0.92910000000000004</v>
      </c>
      <c r="G3642" t="s">
        <v>3063</v>
      </c>
      <c r="H3642">
        <v>5301</v>
      </c>
      <c r="I3642" t="s">
        <v>3010</v>
      </c>
      <c r="J3642">
        <v>5</v>
      </c>
      <c r="K3642" t="s">
        <v>2971</v>
      </c>
      <c r="L3642">
        <v>5300</v>
      </c>
      <c r="M3642" t="s">
        <v>2972</v>
      </c>
      <c r="N3642">
        <v>0.46360000000000001</v>
      </c>
      <c r="O3642" s="4" t="s">
        <v>3173</v>
      </c>
    </row>
    <row r="3643" spans="1:15">
      <c r="A3643" t="s">
        <v>2298</v>
      </c>
      <c r="C3643" s="8" t="s">
        <v>327</v>
      </c>
      <c r="E3643" s="8" t="s">
        <v>327</v>
      </c>
      <c r="F3643">
        <v>0.18729999999999999</v>
      </c>
      <c r="G3643" t="s">
        <v>3063</v>
      </c>
      <c r="H3643">
        <v>5301</v>
      </c>
      <c r="I3643" t="s">
        <v>3010</v>
      </c>
      <c r="J3643">
        <v>5</v>
      </c>
      <c r="K3643" t="s">
        <v>2971</v>
      </c>
      <c r="L3643">
        <v>5300</v>
      </c>
      <c r="M3643" t="s">
        <v>2972</v>
      </c>
      <c r="N3643">
        <v>0.18729999999999999</v>
      </c>
      <c r="O3643" s="4" t="s">
        <v>3173</v>
      </c>
    </row>
    <row r="3644" spans="1:15">
      <c r="A3644" t="s">
        <v>2299</v>
      </c>
      <c r="C3644" s="8" t="s">
        <v>327</v>
      </c>
      <c r="E3644" s="8" t="s">
        <v>327</v>
      </c>
      <c r="F3644">
        <v>0.2505</v>
      </c>
      <c r="G3644" t="s">
        <v>3063</v>
      </c>
      <c r="H3644">
        <v>5301</v>
      </c>
      <c r="I3644" t="s">
        <v>3010</v>
      </c>
      <c r="J3644">
        <v>5</v>
      </c>
      <c r="K3644" t="s">
        <v>2971</v>
      </c>
      <c r="L3644">
        <v>5300</v>
      </c>
      <c r="M3644" t="s">
        <v>2972</v>
      </c>
      <c r="N3644">
        <v>0.2505</v>
      </c>
      <c r="O3644" s="4" t="s">
        <v>3173</v>
      </c>
    </row>
    <row r="3645" spans="1:15">
      <c r="A3645" t="s">
        <v>2300</v>
      </c>
      <c r="C3645" s="8" t="s">
        <v>327</v>
      </c>
      <c r="E3645" s="8" t="s">
        <v>327</v>
      </c>
      <c r="F3645">
        <v>0.67620000000000002</v>
      </c>
      <c r="G3645" t="s">
        <v>3063</v>
      </c>
      <c r="H3645">
        <v>5301</v>
      </c>
      <c r="I3645" t="s">
        <v>3010</v>
      </c>
      <c r="J3645">
        <v>5</v>
      </c>
      <c r="K3645" t="s">
        <v>2971</v>
      </c>
      <c r="L3645">
        <v>5300</v>
      </c>
      <c r="M3645" t="s">
        <v>2972</v>
      </c>
      <c r="N3645">
        <v>0.44330000000000003</v>
      </c>
      <c r="O3645" s="4" t="s">
        <v>3173</v>
      </c>
    </row>
    <row r="3646" spans="1:15">
      <c r="A3646" t="s">
        <v>2307</v>
      </c>
      <c r="C3646" s="8" t="s">
        <v>327</v>
      </c>
      <c r="F3646">
        <v>12.151300000000001</v>
      </c>
      <c r="G3646" t="s">
        <v>3063</v>
      </c>
      <c r="H3646">
        <v>5301</v>
      </c>
      <c r="I3646" t="s">
        <v>3010</v>
      </c>
      <c r="J3646">
        <v>5</v>
      </c>
      <c r="K3646" t="s">
        <v>2971</v>
      </c>
      <c r="L3646">
        <v>5300</v>
      </c>
      <c r="M3646" t="s">
        <v>2972</v>
      </c>
      <c r="N3646">
        <v>4.1048999999999998</v>
      </c>
      <c r="O3646" s="4" t="s">
        <v>3173</v>
      </c>
    </row>
    <row r="3647" spans="1:15">
      <c r="A3647" t="s">
        <v>158</v>
      </c>
      <c r="C3647" s="8" t="s">
        <v>327</v>
      </c>
      <c r="F3647">
        <v>105.6763</v>
      </c>
      <c r="G3647" t="s">
        <v>3063</v>
      </c>
      <c r="H3647">
        <v>5301</v>
      </c>
      <c r="I3647" t="s">
        <v>3010</v>
      </c>
      <c r="J3647">
        <v>5</v>
      </c>
      <c r="K3647" t="s">
        <v>2971</v>
      </c>
      <c r="L3647">
        <v>5300</v>
      </c>
      <c r="M3647" t="s">
        <v>2972</v>
      </c>
      <c r="N3647">
        <v>2.0387</v>
      </c>
      <c r="O3647" s="4" t="s">
        <v>3173</v>
      </c>
    </row>
    <row r="3648" spans="1:15">
      <c r="A3648" t="s">
        <v>158</v>
      </c>
      <c r="C3648" s="8" t="s">
        <v>327</v>
      </c>
      <c r="F3648">
        <v>105.6763</v>
      </c>
      <c r="G3648" t="s">
        <v>3063</v>
      </c>
      <c r="H3648">
        <v>5301</v>
      </c>
      <c r="I3648" t="s">
        <v>3010</v>
      </c>
      <c r="J3648">
        <v>5</v>
      </c>
      <c r="K3648" t="s">
        <v>2971</v>
      </c>
      <c r="L3648">
        <v>5300</v>
      </c>
      <c r="M3648" t="s">
        <v>2972</v>
      </c>
      <c r="N3648">
        <v>1.0235000000000001</v>
      </c>
      <c r="O3648" s="4" t="s">
        <v>3173</v>
      </c>
    </row>
    <row r="3649" spans="1:15">
      <c r="A3649" t="s">
        <v>2316</v>
      </c>
      <c r="C3649" s="8" t="s">
        <v>327</v>
      </c>
      <c r="E3649" s="8" t="s">
        <v>327</v>
      </c>
      <c r="F3649">
        <v>16.934899999999999</v>
      </c>
      <c r="G3649" t="s">
        <v>3063</v>
      </c>
      <c r="H3649">
        <v>5301</v>
      </c>
      <c r="I3649" t="s">
        <v>3010</v>
      </c>
      <c r="J3649">
        <v>5</v>
      </c>
      <c r="K3649" t="s">
        <v>2971</v>
      </c>
      <c r="L3649">
        <v>5300</v>
      </c>
      <c r="M3649" t="s">
        <v>2972</v>
      </c>
      <c r="N3649">
        <v>16.934899999999999</v>
      </c>
      <c r="O3649" s="4" t="s">
        <v>3173</v>
      </c>
    </row>
    <row r="3650" spans="1:15">
      <c r="A3650" t="s">
        <v>2468</v>
      </c>
      <c r="C3650" s="8" t="s">
        <v>327</v>
      </c>
      <c r="F3650">
        <v>1.8009999999999999</v>
      </c>
      <c r="G3650" t="s">
        <v>3063</v>
      </c>
      <c r="H3650">
        <v>5301</v>
      </c>
      <c r="I3650" t="s">
        <v>3010</v>
      </c>
      <c r="J3650">
        <v>5</v>
      </c>
      <c r="K3650" t="s">
        <v>2971</v>
      </c>
      <c r="L3650">
        <v>5300</v>
      </c>
      <c r="M3650" t="s">
        <v>2972</v>
      </c>
      <c r="N3650">
        <v>0.91769999999999996</v>
      </c>
      <c r="O3650" s="4" t="s">
        <v>3173</v>
      </c>
    </row>
    <row r="3651" spans="1:15">
      <c r="A3651" t="s">
        <v>2469</v>
      </c>
      <c r="C3651" s="8" t="s">
        <v>327</v>
      </c>
      <c r="F3651">
        <v>0.41139999999999999</v>
      </c>
      <c r="G3651" t="s">
        <v>3063</v>
      </c>
      <c r="H3651">
        <v>5301</v>
      </c>
      <c r="I3651" t="s">
        <v>3010</v>
      </c>
      <c r="J3651">
        <v>5</v>
      </c>
      <c r="K3651" t="s">
        <v>2971</v>
      </c>
      <c r="L3651">
        <v>5300</v>
      </c>
      <c r="M3651" t="s">
        <v>2972</v>
      </c>
      <c r="N3651">
        <v>0.41139999999999999</v>
      </c>
      <c r="O3651" s="4" t="s">
        <v>3173</v>
      </c>
    </row>
    <row r="3652" spans="1:15">
      <c r="A3652" t="s">
        <v>2470</v>
      </c>
      <c r="C3652" s="8" t="s">
        <v>327</v>
      </c>
      <c r="F3652">
        <v>0.54500000000000004</v>
      </c>
      <c r="G3652" t="s">
        <v>3063</v>
      </c>
      <c r="H3652">
        <v>5301</v>
      </c>
      <c r="I3652" t="s">
        <v>3010</v>
      </c>
      <c r="J3652">
        <v>5</v>
      </c>
      <c r="K3652" t="s">
        <v>2971</v>
      </c>
      <c r="L3652">
        <v>5300</v>
      </c>
      <c r="M3652" t="s">
        <v>2972</v>
      </c>
      <c r="N3652">
        <v>0.54500000000000004</v>
      </c>
      <c r="O3652" s="4" t="s">
        <v>3173</v>
      </c>
    </row>
    <row r="3653" spans="1:15">
      <c r="A3653" t="s">
        <v>2472</v>
      </c>
      <c r="C3653" s="8" t="s">
        <v>327</v>
      </c>
      <c r="E3653" s="8" t="s">
        <v>327</v>
      </c>
      <c r="F3653">
        <v>2.1341000000000001</v>
      </c>
      <c r="G3653" t="s">
        <v>3063</v>
      </c>
      <c r="H3653">
        <v>5301</v>
      </c>
      <c r="I3653" t="s">
        <v>3010</v>
      </c>
      <c r="J3653">
        <v>5</v>
      </c>
      <c r="K3653" t="s">
        <v>2971</v>
      </c>
      <c r="L3653">
        <v>5300</v>
      </c>
      <c r="M3653" t="s">
        <v>2972</v>
      </c>
      <c r="N3653">
        <v>2.1341000000000001</v>
      </c>
      <c r="O3653" s="4" t="s">
        <v>3173</v>
      </c>
    </row>
    <row r="3654" spans="1:15">
      <c r="A3654" t="s">
        <v>2478</v>
      </c>
      <c r="C3654" s="8" t="s">
        <v>327</v>
      </c>
      <c r="F3654">
        <v>1.7011000000000001</v>
      </c>
      <c r="G3654" t="s">
        <v>3063</v>
      </c>
      <c r="H3654">
        <v>5301</v>
      </c>
      <c r="I3654" t="s">
        <v>3010</v>
      </c>
      <c r="J3654">
        <v>5</v>
      </c>
      <c r="K3654" t="s">
        <v>2971</v>
      </c>
      <c r="L3654">
        <v>5300</v>
      </c>
      <c r="M3654" t="s">
        <v>2972</v>
      </c>
      <c r="N3654">
        <v>0.51300000000000001</v>
      </c>
      <c r="O3654" s="4" t="s">
        <v>3173</v>
      </c>
    </row>
    <row r="3655" spans="1:15">
      <c r="A3655" t="s">
        <v>2479</v>
      </c>
      <c r="C3655" s="8" t="s">
        <v>327</v>
      </c>
      <c r="F3655">
        <v>0.35339999999999999</v>
      </c>
      <c r="G3655" t="s">
        <v>3063</v>
      </c>
      <c r="H3655">
        <v>5301</v>
      </c>
      <c r="I3655" t="s">
        <v>3010</v>
      </c>
      <c r="J3655">
        <v>5</v>
      </c>
      <c r="K3655" t="s">
        <v>2971</v>
      </c>
      <c r="L3655">
        <v>5300</v>
      </c>
      <c r="M3655" t="s">
        <v>2972</v>
      </c>
      <c r="N3655">
        <v>0.1222</v>
      </c>
      <c r="O3655" s="4" t="s">
        <v>3173</v>
      </c>
    </row>
    <row r="3656" spans="1:15">
      <c r="A3656" t="s">
        <v>2483</v>
      </c>
      <c r="C3656" s="8" t="s">
        <v>327</v>
      </c>
      <c r="F3656">
        <v>1.1856</v>
      </c>
      <c r="G3656" t="s">
        <v>3063</v>
      </c>
      <c r="H3656">
        <v>5301</v>
      </c>
      <c r="I3656" t="s">
        <v>3010</v>
      </c>
      <c r="J3656">
        <v>5</v>
      </c>
      <c r="K3656" t="s">
        <v>2971</v>
      </c>
      <c r="L3656">
        <v>5300</v>
      </c>
      <c r="M3656" t="s">
        <v>2972</v>
      </c>
      <c r="N3656">
        <v>2.5000000000000001E-3</v>
      </c>
      <c r="O3656" s="4" t="s">
        <v>3173</v>
      </c>
    </row>
    <row r="3657" spans="1:15">
      <c r="A3657" t="s">
        <v>2484</v>
      </c>
      <c r="C3657" s="8" t="s">
        <v>327</v>
      </c>
      <c r="F3657">
        <v>14.0274</v>
      </c>
      <c r="G3657" t="s">
        <v>3063</v>
      </c>
      <c r="H3657">
        <v>5301</v>
      </c>
      <c r="I3657" t="s">
        <v>3010</v>
      </c>
      <c r="J3657">
        <v>5</v>
      </c>
      <c r="K3657" t="s">
        <v>2971</v>
      </c>
      <c r="L3657">
        <v>5300</v>
      </c>
      <c r="M3657" t="s">
        <v>2972</v>
      </c>
      <c r="N3657">
        <v>2.6263999999999998</v>
      </c>
      <c r="O3657" s="4" t="s">
        <v>3173</v>
      </c>
    </row>
    <row r="3658" spans="1:15">
      <c r="A3658" t="s">
        <v>2486</v>
      </c>
      <c r="B3658" s="8" t="s">
        <v>327</v>
      </c>
      <c r="E3658" s="8" t="s">
        <v>327</v>
      </c>
      <c r="F3658">
        <v>0.27550000000000002</v>
      </c>
      <c r="G3658" t="s">
        <v>3063</v>
      </c>
      <c r="H3658">
        <v>5301</v>
      </c>
      <c r="I3658" t="s">
        <v>3010</v>
      </c>
      <c r="J3658">
        <v>5</v>
      </c>
      <c r="K3658" t="s">
        <v>2971</v>
      </c>
      <c r="L3658">
        <v>5300</v>
      </c>
      <c r="M3658" t="s">
        <v>2972</v>
      </c>
      <c r="N3658">
        <v>1.5699999999999999E-2</v>
      </c>
      <c r="O3658" s="4" t="s">
        <v>3173</v>
      </c>
    </row>
    <row r="3659" spans="1:15">
      <c r="A3659" t="s">
        <v>2491</v>
      </c>
      <c r="C3659" s="8" t="s">
        <v>327</v>
      </c>
      <c r="F3659">
        <v>4.6066000000000003</v>
      </c>
      <c r="G3659" t="s">
        <v>3063</v>
      </c>
      <c r="H3659">
        <v>5301</v>
      </c>
      <c r="I3659" t="s">
        <v>3010</v>
      </c>
      <c r="J3659">
        <v>5</v>
      </c>
      <c r="K3659" t="s">
        <v>2971</v>
      </c>
      <c r="L3659">
        <v>5300</v>
      </c>
      <c r="M3659" t="s">
        <v>2972</v>
      </c>
      <c r="N3659">
        <v>4.5138999999999996</v>
      </c>
      <c r="O3659" s="4" t="s">
        <v>3173</v>
      </c>
    </row>
    <row r="3660" spans="1:15">
      <c r="A3660" t="s">
        <v>2493</v>
      </c>
      <c r="C3660" s="8" t="s">
        <v>327</v>
      </c>
      <c r="F3660">
        <v>1.0723</v>
      </c>
      <c r="G3660" t="s">
        <v>3063</v>
      </c>
      <c r="H3660">
        <v>5301</v>
      </c>
      <c r="I3660" t="s">
        <v>3010</v>
      </c>
      <c r="J3660">
        <v>5</v>
      </c>
      <c r="K3660" t="s">
        <v>2971</v>
      </c>
      <c r="L3660">
        <v>5300</v>
      </c>
      <c r="M3660" t="s">
        <v>2972</v>
      </c>
      <c r="N3660">
        <v>5.4999999999999997E-3</v>
      </c>
      <c r="O3660" s="4" t="s">
        <v>3173</v>
      </c>
    </row>
    <row r="3661" spans="1:15">
      <c r="A3661" t="s">
        <v>2494</v>
      </c>
      <c r="C3661" s="8" t="s">
        <v>327</v>
      </c>
      <c r="F3661">
        <v>1.7378</v>
      </c>
      <c r="G3661" t="s">
        <v>3063</v>
      </c>
      <c r="H3661">
        <v>5301</v>
      </c>
      <c r="I3661" t="s">
        <v>3010</v>
      </c>
      <c r="J3661">
        <v>5</v>
      </c>
      <c r="K3661" t="s">
        <v>2971</v>
      </c>
      <c r="L3661">
        <v>5300</v>
      </c>
      <c r="M3661" t="s">
        <v>2972</v>
      </c>
      <c r="N3661">
        <v>1.7289000000000001</v>
      </c>
      <c r="O3661" s="4" t="s">
        <v>3173</v>
      </c>
    </row>
    <row r="3662" spans="1:15">
      <c r="A3662" t="s">
        <v>2521</v>
      </c>
      <c r="B3662" s="8" t="s">
        <v>327</v>
      </c>
      <c r="C3662" s="8" t="s">
        <v>327</v>
      </c>
      <c r="F3662">
        <v>0.84330000000000005</v>
      </c>
      <c r="G3662" t="s">
        <v>3063</v>
      </c>
      <c r="H3662">
        <v>5301</v>
      </c>
      <c r="I3662" t="s">
        <v>3010</v>
      </c>
      <c r="J3662">
        <v>5</v>
      </c>
      <c r="K3662" t="s">
        <v>2971</v>
      </c>
      <c r="L3662">
        <v>5300</v>
      </c>
      <c r="M3662" t="s">
        <v>2972</v>
      </c>
      <c r="N3662">
        <v>0.84330000000000005</v>
      </c>
      <c r="O3662" s="4" t="s">
        <v>3173</v>
      </c>
    </row>
    <row r="3663" spans="1:15">
      <c r="A3663" t="s">
        <v>2522</v>
      </c>
      <c r="C3663" s="8" t="s">
        <v>327</v>
      </c>
      <c r="F3663">
        <v>1.7965</v>
      </c>
      <c r="G3663" t="s">
        <v>3063</v>
      </c>
      <c r="H3663">
        <v>5301</v>
      </c>
      <c r="I3663" t="s">
        <v>3010</v>
      </c>
      <c r="J3663">
        <v>5</v>
      </c>
      <c r="K3663" t="s">
        <v>2971</v>
      </c>
      <c r="L3663">
        <v>5300</v>
      </c>
      <c r="M3663" t="s">
        <v>2972</v>
      </c>
      <c r="N3663">
        <v>1.7965</v>
      </c>
      <c r="O3663" s="4" t="s">
        <v>3173</v>
      </c>
    </row>
    <row r="3664" spans="1:15">
      <c r="A3664" t="s">
        <v>2523</v>
      </c>
      <c r="C3664" s="8" t="s">
        <v>327</v>
      </c>
      <c r="F3664">
        <v>1.0713999999999999</v>
      </c>
      <c r="G3664" t="s">
        <v>3063</v>
      </c>
      <c r="H3664">
        <v>5301</v>
      </c>
      <c r="I3664" t="s">
        <v>3010</v>
      </c>
      <c r="J3664">
        <v>5</v>
      </c>
      <c r="K3664" t="s">
        <v>2971</v>
      </c>
      <c r="L3664">
        <v>5300</v>
      </c>
      <c r="M3664" t="s">
        <v>2972</v>
      </c>
      <c r="N3664">
        <v>1.0713999999999999</v>
      </c>
      <c r="O3664" s="4" t="s">
        <v>3173</v>
      </c>
    </row>
    <row r="3665" spans="1:15">
      <c r="A3665" t="s">
        <v>2524</v>
      </c>
      <c r="C3665" s="8" t="s">
        <v>327</v>
      </c>
      <c r="F3665">
        <v>5.7054999999999998</v>
      </c>
      <c r="G3665" t="s">
        <v>3063</v>
      </c>
      <c r="H3665">
        <v>5301</v>
      </c>
      <c r="I3665" t="s">
        <v>3010</v>
      </c>
      <c r="J3665">
        <v>5</v>
      </c>
      <c r="K3665" t="s">
        <v>2971</v>
      </c>
      <c r="L3665">
        <v>5300</v>
      </c>
      <c r="M3665" t="s">
        <v>2972</v>
      </c>
      <c r="N3665">
        <v>5.7054999999999998</v>
      </c>
      <c r="O3665" s="4" t="s">
        <v>3173</v>
      </c>
    </row>
    <row r="3666" spans="1:15">
      <c r="A3666" t="s">
        <v>2534</v>
      </c>
      <c r="C3666" s="8" t="s">
        <v>327</v>
      </c>
      <c r="F3666">
        <v>46.884799999999998</v>
      </c>
      <c r="G3666" t="s">
        <v>3063</v>
      </c>
      <c r="H3666">
        <v>5301</v>
      </c>
      <c r="I3666" t="s">
        <v>3010</v>
      </c>
      <c r="J3666">
        <v>5</v>
      </c>
      <c r="K3666" t="s">
        <v>2971</v>
      </c>
      <c r="L3666">
        <v>5300</v>
      </c>
      <c r="M3666" t="s">
        <v>2972</v>
      </c>
      <c r="N3666">
        <v>6.7656000000000001</v>
      </c>
      <c r="O3666" s="4" t="s">
        <v>3173</v>
      </c>
    </row>
    <row r="3667" spans="1:15">
      <c r="A3667" t="s">
        <v>2544</v>
      </c>
      <c r="C3667" s="8" t="s">
        <v>327</v>
      </c>
      <c r="F3667">
        <v>32.5349</v>
      </c>
      <c r="G3667" t="s">
        <v>3063</v>
      </c>
      <c r="H3667">
        <v>5301</v>
      </c>
      <c r="I3667" t="s">
        <v>3010</v>
      </c>
      <c r="J3667">
        <v>5</v>
      </c>
      <c r="K3667" t="s">
        <v>2971</v>
      </c>
      <c r="L3667">
        <v>5300</v>
      </c>
      <c r="M3667" t="s">
        <v>2972</v>
      </c>
      <c r="N3667">
        <v>31.642399999999999</v>
      </c>
      <c r="O3667" s="4" t="s">
        <v>3173</v>
      </c>
    </row>
    <row r="3668" spans="1:15">
      <c r="A3668" t="s">
        <v>2545</v>
      </c>
      <c r="C3668" s="8" t="s">
        <v>327</v>
      </c>
      <c r="F3668">
        <v>5.5731999999999999</v>
      </c>
      <c r="G3668" t="s">
        <v>3063</v>
      </c>
      <c r="H3668">
        <v>5301</v>
      </c>
      <c r="I3668" t="s">
        <v>3010</v>
      </c>
      <c r="J3668">
        <v>5</v>
      </c>
      <c r="K3668" t="s">
        <v>2971</v>
      </c>
      <c r="L3668">
        <v>5300</v>
      </c>
      <c r="M3668" t="s">
        <v>2972</v>
      </c>
      <c r="N3668">
        <v>5.5731999999999999</v>
      </c>
      <c r="O3668" s="4" t="s">
        <v>3173</v>
      </c>
    </row>
    <row r="3669" spans="1:15">
      <c r="A3669" t="s">
        <v>2546</v>
      </c>
      <c r="C3669" s="8" t="s">
        <v>327</v>
      </c>
      <c r="F3669">
        <v>5.5331000000000001</v>
      </c>
      <c r="G3669" t="s">
        <v>3063</v>
      </c>
      <c r="H3669">
        <v>5301</v>
      </c>
      <c r="I3669" t="s">
        <v>3010</v>
      </c>
      <c r="J3669">
        <v>5</v>
      </c>
      <c r="K3669" t="s">
        <v>2971</v>
      </c>
      <c r="L3669">
        <v>5300</v>
      </c>
      <c r="M3669" t="s">
        <v>2972</v>
      </c>
      <c r="N3669">
        <v>5.5149999999999997</v>
      </c>
      <c r="O3669" s="4" t="s">
        <v>3173</v>
      </c>
    </row>
    <row r="3670" spans="1:15">
      <c r="A3670" t="s">
        <v>2547</v>
      </c>
      <c r="E3670" s="8" t="s">
        <v>327</v>
      </c>
      <c r="F3670">
        <v>1.8936999999999999</v>
      </c>
      <c r="G3670" t="s">
        <v>3063</v>
      </c>
      <c r="H3670">
        <v>5301</v>
      </c>
      <c r="I3670" t="s">
        <v>3010</v>
      </c>
      <c r="J3670">
        <v>5</v>
      </c>
      <c r="K3670" t="s">
        <v>2971</v>
      </c>
      <c r="L3670">
        <v>5300</v>
      </c>
      <c r="M3670" t="s">
        <v>2972</v>
      </c>
      <c r="N3670">
        <v>0.33189999999999997</v>
      </c>
      <c r="O3670" s="4" t="s">
        <v>3173</v>
      </c>
    </row>
    <row r="3671" spans="1:15">
      <c r="A3671" t="s">
        <v>2548</v>
      </c>
      <c r="B3671" s="8" t="s">
        <v>327</v>
      </c>
      <c r="E3671" s="8" t="s">
        <v>327</v>
      </c>
      <c r="F3671">
        <v>2.8631000000000002</v>
      </c>
      <c r="G3671" t="s">
        <v>3063</v>
      </c>
      <c r="H3671">
        <v>5301</v>
      </c>
      <c r="I3671" t="s">
        <v>3010</v>
      </c>
      <c r="J3671">
        <v>5</v>
      </c>
      <c r="K3671" t="s">
        <v>2971</v>
      </c>
      <c r="L3671">
        <v>5300</v>
      </c>
      <c r="M3671" t="s">
        <v>2972</v>
      </c>
      <c r="N3671">
        <v>0.84360000000000002</v>
      </c>
      <c r="O3671" s="4" t="s">
        <v>3173</v>
      </c>
    </row>
    <row r="3672" spans="1:15">
      <c r="A3672" t="s">
        <v>2549</v>
      </c>
      <c r="B3672" s="8" t="s">
        <v>327</v>
      </c>
      <c r="E3672" s="8" t="s">
        <v>327</v>
      </c>
      <c r="F3672">
        <v>6.9115000000000002</v>
      </c>
      <c r="G3672" t="s">
        <v>3063</v>
      </c>
      <c r="H3672">
        <v>5301</v>
      </c>
      <c r="I3672" t="s">
        <v>3010</v>
      </c>
      <c r="J3672">
        <v>5</v>
      </c>
      <c r="K3672" t="s">
        <v>2971</v>
      </c>
      <c r="L3672">
        <v>5300</v>
      </c>
      <c r="M3672" t="s">
        <v>2972</v>
      </c>
      <c r="N3672">
        <v>5.5679999999999996</v>
      </c>
      <c r="O3672" s="4" t="s">
        <v>3173</v>
      </c>
    </row>
    <row r="3673" spans="1:15">
      <c r="A3673" t="s">
        <v>2556</v>
      </c>
      <c r="C3673" s="8" t="s">
        <v>327</v>
      </c>
      <c r="F3673">
        <v>8.1532999999999998</v>
      </c>
      <c r="G3673" t="s">
        <v>3063</v>
      </c>
      <c r="H3673">
        <v>5301</v>
      </c>
      <c r="I3673" t="s">
        <v>3010</v>
      </c>
      <c r="J3673">
        <v>5</v>
      </c>
      <c r="K3673" t="s">
        <v>2971</v>
      </c>
      <c r="L3673">
        <v>5300</v>
      </c>
      <c r="M3673" t="s">
        <v>2972</v>
      </c>
      <c r="N3673">
        <v>2.8212000000000002</v>
      </c>
      <c r="O3673" s="4" t="s">
        <v>3173</v>
      </c>
    </row>
    <row r="3674" spans="1:15">
      <c r="A3674" t="s">
        <v>2590</v>
      </c>
      <c r="C3674" s="8" t="s">
        <v>327</v>
      </c>
      <c r="F3674">
        <v>4.5206</v>
      </c>
      <c r="G3674" t="s">
        <v>3063</v>
      </c>
      <c r="H3674">
        <v>5301</v>
      </c>
      <c r="I3674" t="s">
        <v>3010</v>
      </c>
      <c r="J3674">
        <v>5</v>
      </c>
      <c r="K3674" t="s">
        <v>2971</v>
      </c>
      <c r="L3674">
        <v>5300</v>
      </c>
      <c r="M3674" t="s">
        <v>2972</v>
      </c>
      <c r="N3674">
        <v>0.1328</v>
      </c>
      <c r="O3674" s="4" t="s">
        <v>3173</v>
      </c>
    </row>
    <row r="3675" spans="1:15">
      <c r="A3675" t="s">
        <v>2611</v>
      </c>
      <c r="C3675" s="8" t="s">
        <v>327</v>
      </c>
      <c r="F3675">
        <v>1.5523</v>
      </c>
      <c r="G3675" t="s">
        <v>3063</v>
      </c>
      <c r="H3675">
        <v>5301</v>
      </c>
      <c r="I3675" t="s">
        <v>3010</v>
      </c>
      <c r="J3675">
        <v>5</v>
      </c>
      <c r="K3675" t="s">
        <v>2971</v>
      </c>
      <c r="L3675">
        <v>5300</v>
      </c>
      <c r="M3675" t="s">
        <v>2972</v>
      </c>
      <c r="N3675">
        <v>1.5523</v>
      </c>
      <c r="O3675" s="4" t="s">
        <v>3173</v>
      </c>
    </row>
    <row r="3676" spans="1:15">
      <c r="A3676" t="s">
        <v>2612</v>
      </c>
      <c r="C3676" s="8" t="s">
        <v>327</v>
      </c>
      <c r="F3676">
        <v>3.7675999999999998</v>
      </c>
      <c r="G3676" t="s">
        <v>3063</v>
      </c>
      <c r="H3676">
        <v>5301</v>
      </c>
      <c r="I3676" t="s">
        <v>3010</v>
      </c>
      <c r="J3676">
        <v>5</v>
      </c>
      <c r="K3676" t="s">
        <v>2971</v>
      </c>
      <c r="L3676">
        <v>5300</v>
      </c>
      <c r="M3676" t="s">
        <v>2972</v>
      </c>
      <c r="N3676">
        <v>3.7675999999999998</v>
      </c>
      <c r="O3676" s="4" t="s">
        <v>3173</v>
      </c>
    </row>
    <row r="3677" spans="1:15">
      <c r="A3677" t="s">
        <v>2613</v>
      </c>
      <c r="C3677" s="8" t="s">
        <v>327</v>
      </c>
      <c r="F3677">
        <v>1.6660999999999999</v>
      </c>
      <c r="G3677" t="s">
        <v>3063</v>
      </c>
      <c r="H3677">
        <v>5301</v>
      </c>
      <c r="I3677" t="s">
        <v>3010</v>
      </c>
      <c r="J3677">
        <v>5</v>
      </c>
      <c r="K3677" t="s">
        <v>2971</v>
      </c>
      <c r="L3677">
        <v>5300</v>
      </c>
      <c r="M3677" t="s">
        <v>2972</v>
      </c>
      <c r="N3677">
        <v>1.6660999999999999</v>
      </c>
      <c r="O3677" s="4" t="s">
        <v>3173</v>
      </c>
    </row>
    <row r="3678" spans="1:15">
      <c r="A3678" t="s">
        <v>2614</v>
      </c>
      <c r="C3678" s="8" t="s">
        <v>327</v>
      </c>
      <c r="F3678">
        <v>2.8231000000000002</v>
      </c>
      <c r="G3678" t="s">
        <v>3063</v>
      </c>
      <c r="H3678">
        <v>5301</v>
      </c>
      <c r="I3678" t="s">
        <v>3010</v>
      </c>
      <c r="J3678">
        <v>5</v>
      </c>
      <c r="K3678" t="s">
        <v>2971</v>
      </c>
      <c r="L3678">
        <v>5300</v>
      </c>
      <c r="M3678" t="s">
        <v>2972</v>
      </c>
      <c r="N3678">
        <v>2.8231000000000002</v>
      </c>
      <c r="O3678" s="4" t="s">
        <v>3173</v>
      </c>
    </row>
    <row r="3679" spans="1:15">
      <c r="A3679" t="s">
        <v>2615</v>
      </c>
      <c r="C3679" s="8" t="s">
        <v>327</v>
      </c>
      <c r="F3679">
        <v>0.92259999999999998</v>
      </c>
      <c r="G3679" t="s">
        <v>3063</v>
      </c>
      <c r="H3679">
        <v>5301</v>
      </c>
      <c r="I3679" t="s">
        <v>3010</v>
      </c>
      <c r="J3679">
        <v>5</v>
      </c>
      <c r="K3679" t="s">
        <v>2971</v>
      </c>
      <c r="L3679">
        <v>5300</v>
      </c>
      <c r="M3679" t="s">
        <v>2972</v>
      </c>
      <c r="N3679">
        <v>0.92259999999999998</v>
      </c>
      <c r="O3679" s="4" t="s">
        <v>3173</v>
      </c>
    </row>
    <row r="3680" spans="1:15">
      <c r="A3680" t="s">
        <v>2616</v>
      </c>
      <c r="C3680" s="8" t="s">
        <v>327</v>
      </c>
      <c r="F3680">
        <v>1.3299000000000001</v>
      </c>
      <c r="G3680" t="s">
        <v>3063</v>
      </c>
      <c r="H3680">
        <v>5301</v>
      </c>
      <c r="I3680" t="s">
        <v>3010</v>
      </c>
      <c r="J3680">
        <v>5</v>
      </c>
      <c r="K3680" t="s">
        <v>2971</v>
      </c>
      <c r="L3680">
        <v>5300</v>
      </c>
      <c r="M3680" t="s">
        <v>2972</v>
      </c>
      <c r="N3680">
        <v>1.3299000000000001</v>
      </c>
      <c r="O3680" s="4" t="s">
        <v>3173</v>
      </c>
    </row>
    <row r="3681" spans="1:15">
      <c r="A3681" t="s">
        <v>2622</v>
      </c>
      <c r="E3681" s="8" t="s">
        <v>327</v>
      </c>
      <c r="F3681">
        <v>0.48880000000000001</v>
      </c>
      <c r="G3681" t="s">
        <v>3063</v>
      </c>
      <c r="H3681">
        <v>5301</v>
      </c>
      <c r="I3681" t="s">
        <v>3010</v>
      </c>
      <c r="J3681">
        <v>5</v>
      </c>
      <c r="K3681" t="s">
        <v>2971</v>
      </c>
      <c r="L3681">
        <v>5300</v>
      </c>
      <c r="M3681" t="s">
        <v>2972</v>
      </c>
      <c r="N3681">
        <v>0.2646</v>
      </c>
      <c r="O3681" s="4" t="s">
        <v>3173</v>
      </c>
    </row>
    <row r="3682" spans="1:15">
      <c r="A3682" t="s">
        <v>2623</v>
      </c>
      <c r="E3682" s="8" t="s">
        <v>327</v>
      </c>
      <c r="F3682">
        <v>2.1842000000000001</v>
      </c>
      <c r="G3682" t="s">
        <v>3063</v>
      </c>
      <c r="H3682">
        <v>5301</v>
      </c>
      <c r="I3682" t="s">
        <v>3010</v>
      </c>
      <c r="J3682">
        <v>5</v>
      </c>
      <c r="K3682" t="s">
        <v>2971</v>
      </c>
      <c r="L3682">
        <v>5300</v>
      </c>
      <c r="M3682" t="s">
        <v>2972</v>
      </c>
      <c r="N3682">
        <v>1.409</v>
      </c>
      <c r="O3682" s="4" t="s">
        <v>3173</v>
      </c>
    </row>
    <row r="3683" spans="1:15">
      <c r="A3683" t="s">
        <v>2630</v>
      </c>
      <c r="B3683" s="8" t="s">
        <v>327</v>
      </c>
      <c r="C3683" s="8" t="s">
        <v>327</v>
      </c>
      <c r="F3683">
        <v>1.4038999999999999</v>
      </c>
      <c r="G3683" t="s">
        <v>3063</v>
      </c>
      <c r="H3683">
        <v>5301</v>
      </c>
      <c r="I3683" t="s">
        <v>3010</v>
      </c>
      <c r="J3683">
        <v>5</v>
      </c>
      <c r="K3683" t="s">
        <v>2971</v>
      </c>
      <c r="L3683">
        <v>5300</v>
      </c>
      <c r="M3683" t="s">
        <v>2972</v>
      </c>
      <c r="N3683">
        <v>0.93769999999999998</v>
      </c>
      <c r="O3683" s="4" t="s">
        <v>3173</v>
      </c>
    </row>
    <row r="3684" spans="1:15">
      <c r="A3684" t="s">
        <v>2631</v>
      </c>
      <c r="C3684" s="8" t="s">
        <v>327</v>
      </c>
      <c r="F3684">
        <v>5.1985999999999999</v>
      </c>
      <c r="G3684" t="s">
        <v>3063</v>
      </c>
      <c r="H3684">
        <v>5301</v>
      </c>
      <c r="I3684" t="s">
        <v>3010</v>
      </c>
      <c r="J3684">
        <v>5</v>
      </c>
      <c r="K3684" t="s">
        <v>2971</v>
      </c>
      <c r="L3684">
        <v>5300</v>
      </c>
      <c r="M3684" t="s">
        <v>2972</v>
      </c>
      <c r="N3684">
        <v>4.5319000000000003</v>
      </c>
      <c r="O3684" s="4" t="s">
        <v>3173</v>
      </c>
    </row>
    <row r="3685" spans="1:15">
      <c r="A3685" t="s">
        <v>2632</v>
      </c>
      <c r="E3685" s="8" t="s">
        <v>327</v>
      </c>
      <c r="F3685">
        <v>20.678999999999998</v>
      </c>
      <c r="G3685" t="s">
        <v>3063</v>
      </c>
      <c r="H3685">
        <v>5301</v>
      </c>
      <c r="I3685" t="s">
        <v>3010</v>
      </c>
      <c r="J3685">
        <v>5</v>
      </c>
      <c r="K3685" t="s">
        <v>2971</v>
      </c>
      <c r="L3685">
        <v>5300</v>
      </c>
      <c r="M3685" t="s">
        <v>2972</v>
      </c>
      <c r="N3685">
        <v>14.5328</v>
      </c>
      <c r="O3685" s="4" t="s">
        <v>3173</v>
      </c>
    </row>
    <row r="3686" spans="1:15">
      <c r="A3686" t="s">
        <v>2636</v>
      </c>
      <c r="C3686" s="8" t="s">
        <v>327</v>
      </c>
      <c r="F3686">
        <v>6.2027999999999999</v>
      </c>
      <c r="G3686" t="s">
        <v>3063</v>
      </c>
      <c r="H3686">
        <v>5301</v>
      </c>
      <c r="I3686" t="s">
        <v>3010</v>
      </c>
      <c r="J3686">
        <v>5</v>
      </c>
      <c r="K3686" t="s">
        <v>2971</v>
      </c>
      <c r="L3686">
        <v>5300</v>
      </c>
      <c r="M3686" t="s">
        <v>2972</v>
      </c>
      <c r="N3686">
        <v>4.9382000000000001</v>
      </c>
      <c r="O3686" s="4" t="s">
        <v>3173</v>
      </c>
    </row>
    <row r="3687" spans="1:15">
      <c r="A3687" t="s">
        <v>2639</v>
      </c>
      <c r="C3687" s="8" t="s">
        <v>327</v>
      </c>
      <c r="F3687">
        <v>8.9643999999999995</v>
      </c>
      <c r="G3687" t="s">
        <v>3063</v>
      </c>
      <c r="H3687">
        <v>5301</v>
      </c>
      <c r="I3687" t="s">
        <v>3010</v>
      </c>
      <c r="J3687">
        <v>5</v>
      </c>
      <c r="K3687" t="s">
        <v>2971</v>
      </c>
      <c r="L3687">
        <v>5300</v>
      </c>
      <c r="M3687" t="s">
        <v>2972</v>
      </c>
      <c r="N3687">
        <v>8.8797999999999995</v>
      </c>
      <c r="O3687" s="4" t="s">
        <v>3173</v>
      </c>
    </row>
    <row r="3688" spans="1:15">
      <c r="A3688" t="s">
        <v>2644</v>
      </c>
      <c r="E3688" s="8" t="s">
        <v>327</v>
      </c>
      <c r="F3688">
        <v>2.1810999999999998</v>
      </c>
      <c r="G3688" t="s">
        <v>3063</v>
      </c>
      <c r="H3688">
        <v>5301</v>
      </c>
      <c r="I3688" t="s">
        <v>3010</v>
      </c>
      <c r="J3688">
        <v>5</v>
      </c>
      <c r="K3688" t="s">
        <v>2971</v>
      </c>
      <c r="L3688">
        <v>5300</v>
      </c>
      <c r="M3688" t="s">
        <v>2972</v>
      </c>
      <c r="N3688">
        <v>2.1802999999999999</v>
      </c>
      <c r="O3688" s="4" t="s">
        <v>3173</v>
      </c>
    </row>
    <row r="3689" spans="1:15">
      <c r="A3689" t="s">
        <v>2646</v>
      </c>
      <c r="C3689" s="8" t="s">
        <v>327</v>
      </c>
      <c r="E3689" s="8" t="s">
        <v>327</v>
      </c>
      <c r="F3689">
        <v>3.3170000000000002</v>
      </c>
      <c r="G3689" t="s">
        <v>3063</v>
      </c>
      <c r="H3689">
        <v>5301</v>
      </c>
      <c r="I3689" t="s">
        <v>3010</v>
      </c>
      <c r="J3689">
        <v>5</v>
      </c>
      <c r="K3689" t="s">
        <v>2971</v>
      </c>
      <c r="L3689">
        <v>5300</v>
      </c>
      <c r="M3689" t="s">
        <v>2972</v>
      </c>
      <c r="N3689">
        <v>1.6304000000000001</v>
      </c>
      <c r="O3689" s="4" t="s">
        <v>3173</v>
      </c>
    </row>
    <row r="3690" spans="1:15">
      <c r="A3690" t="s">
        <v>2647</v>
      </c>
      <c r="C3690" s="8" t="s">
        <v>327</v>
      </c>
      <c r="F3690">
        <v>6.4802</v>
      </c>
      <c r="G3690" t="s">
        <v>3063</v>
      </c>
      <c r="H3690">
        <v>5301</v>
      </c>
      <c r="I3690" t="s">
        <v>3010</v>
      </c>
      <c r="J3690">
        <v>5</v>
      </c>
      <c r="K3690" t="s">
        <v>2971</v>
      </c>
      <c r="L3690">
        <v>5300</v>
      </c>
      <c r="M3690" t="s">
        <v>2972</v>
      </c>
      <c r="N3690">
        <v>0.9042</v>
      </c>
      <c r="O3690" s="4" t="s">
        <v>3173</v>
      </c>
    </row>
    <row r="3691" spans="1:15">
      <c r="A3691" t="s">
        <v>2649</v>
      </c>
      <c r="B3691" s="8" t="s">
        <v>327</v>
      </c>
      <c r="C3691" s="8" t="s">
        <v>327</v>
      </c>
      <c r="F3691">
        <v>0.34689999999999999</v>
      </c>
      <c r="G3691" t="s">
        <v>3063</v>
      </c>
      <c r="H3691">
        <v>5301</v>
      </c>
      <c r="I3691" t="s">
        <v>3010</v>
      </c>
      <c r="J3691">
        <v>5</v>
      </c>
      <c r="K3691" t="s">
        <v>2971</v>
      </c>
      <c r="L3691">
        <v>5300</v>
      </c>
      <c r="M3691" t="s">
        <v>2972</v>
      </c>
      <c r="N3691">
        <v>0.34689999999999999</v>
      </c>
      <c r="O3691" s="4" t="s">
        <v>3173</v>
      </c>
    </row>
    <row r="3692" spans="1:15">
      <c r="A3692" t="s">
        <v>2653</v>
      </c>
      <c r="C3692" s="8" t="s">
        <v>327</v>
      </c>
      <c r="F3692">
        <v>4.4859</v>
      </c>
      <c r="G3692" t="s">
        <v>3063</v>
      </c>
      <c r="H3692">
        <v>5301</v>
      </c>
      <c r="I3692" t="s">
        <v>3010</v>
      </c>
      <c r="J3692">
        <v>5</v>
      </c>
      <c r="K3692" t="s">
        <v>2971</v>
      </c>
      <c r="L3692">
        <v>5300</v>
      </c>
      <c r="M3692" t="s">
        <v>2972</v>
      </c>
      <c r="N3692">
        <v>8.4400000000000003E-2</v>
      </c>
      <c r="O3692" s="4" t="s">
        <v>3173</v>
      </c>
    </row>
    <row r="3693" spans="1:15">
      <c r="A3693" t="s">
        <v>2655</v>
      </c>
      <c r="B3693" s="8" t="s">
        <v>327</v>
      </c>
      <c r="E3693" s="8" t="s">
        <v>327</v>
      </c>
      <c r="F3693">
        <v>1.2648999999999999</v>
      </c>
      <c r="G3693" t="s">
        <v>3063</v>
      </c>
      <c r="H3693">
        <v>5301</v>
      </c>
      <c r="I3693" t="s">
        <v>3010</v>
      </c>
      <c r="J3693">
        <v>5</v>
      </c>
      <c r="K3693" t="s">
        <v>2971</v>
      </c>
      <c r="L3693">
        <v>5300</v>
      </c>
      <c r="M3693" t="s">
        <v>2972</v>
      </c>
      <c r="N3693">
        <v>1.2648999999999999</v>
      </c>
      <c r="O3693" s="4" t="s">
        <v>3173</v>
      </c>
    </row>
    <row r="3694" spans="1:15">
      <c r="A3694" t="s">
        <v>2656</v>
      </c>
      <c r="E3694" s="8" t="s">
        <v>327</v>
      </c>
      <c r="F3694">
        <v>7.1020000000000003</v>
      </c>
      <c r="G3694" t="s">
        <v>3063</v>
      </c>
      <c r="H3694">
        <v>5301</v>
      </c>
      <c r="I3694" t="s">
        <v>3010</v>
      </c>
      <c r="J3694">
        <v>5</v>
      </c>
      <c r="K3694" t="s">
        <v>2971</v>
      </c>
      <c r="L3694">
        <v>5300</v>
      </c>
      <c r="M3694" t="s">
        <v>2972</v>
      </c>
      <c r="N3694">
        <v>7.1020000000000003</v>
      </c>
      <c r="O3694" s="4" t="s">
        <v>3173</v>
      </c>
    </row>
    <row r="3695" spans="1:15">
      <c r="A3695" t="s">
        <v>2657</v>
      </c>
      <c r="C3695" s="8" t="s">
        <v>327</v>
      </c>
      <c r="F3695">
        <v>0.11559999999999999</v>
      </c>
      <c r="G3695" t="s">
        <v>3063</v>
      </c>
      <c r="H3695">
        <v>5301</v>
      </c>
      <c r="I3695" t="s">
        <v>3010</v>
      </c>
      <c r="J3695">
        <v>5</v>
      </c>
      <c r="K3695" t="s">
        <v>2971</v>
      </c>
      <c r="L3695">
        <v>5300</v>
      </c>
      <c r="M3695" t="s">
        <v>2972</v>
      </c>
      <c r="N3695">
        <v>0.11559999999999999</v>
      </c>
      <c r="O3695" s="4" t="s">
        <v>3173</v>
      </c>
    </row>
    <row r="3696" spans="1:15">
      <c r="A3696" t="s">
        <v>2676</v>
      </c>
      <c r="C3696" s="8" t="s">
        <v>327</v>
      </c>
      <c r="F3696">
        <v>10.5131</v>
      </c>
      <c r="G3696" t="s">
        <v>3063</v>
      </c>
      <c r="H3696">
        <v>5301</v>
      </c>
      <c r="I3696" t="s">
        <v>3010</v>
      </c>
      <c r="J3696">
        <v>5</v>
      </c>
      <c r="K3696" t="s">
        <v>2971</v>
      </c>
      <c r="L3696">
        <v>5300</v>
      </c>
      <c r="M3696" t="s">
        <v>2972</v>
      </c>
      <c r="N3696">
        <v>0.35010000000000002</v>
      </c>
      <c r="O3696" s="4" t="s">
        <v>3173</v>
      </c>
    </row>
    <row r="3697" spans="1:15">
      <c r="A3697" t="s">
        <v>2678</v>
      </c>
      <c r="C3697" s="8" t="s">
        <v>327</v>
      </c>
      <c r="E3697" s="8" t="s">
        <v>327</v>
      </c>
      <c r="F3697">
        <v>30.540800000000001</v>
      </c>
      <c r="G3697" t="s">
        <v>3063</v>
      </c>
      <c r="H3697">
        <v>5301</v>
      </c>
      <c r="I3697" t="s">
        <v>3010</v>
      </c>
      <c r="J3697">
        <v>5</v>
      </c>
      <c r="K3697" t="s">
        <v>2971</v>
      </c>
      <c r="L3697">
        <v>5300</v>
      </c>
      <c r="M3697" t="s">
        <v>2972</v>
      </c>
      <c r="N3697">
        <v>1.7749999999999999</v>
      </c>
      <c r="O3697" s="4" t="s">
        <v>3173</v>
      </c>
    </row>
    <row r="3698" spans="1:15">
      <c r="A3698" t="s">
        <v>2684</v>
      </c>
      <c r="C3698" s="8" t="s">
        <v>327</v>
      </c>
      <c r="F3698">
        <v>1.6336999999999999</v>
      </c>
      <c r="G3698" t="s">
        <v>3063</v>
      </c>
      <c r="H3698">
        <v>5301</v>
      </c>
      <c r="I3698" t="s">
        <v>3010</v>
      </c>
      <c r="J3698">
        <v>5</v>
      </c>
      <c r="K3698" t="s">
        <v>2971</v>
      </c>
      <c r="L3698">
        <v>5300</v>
      </c>
      <c r="M3698" t="s">
        <v>2972</v>
      </c>
      <c r="N3698">
        <v>0.45040000000000002</v>
      </c>
      <c r="O3698" s="4" t="s">
        <v>3173</v>
      </c>
    </row>
    <row r="3699" spans="1:15">
      <c r="A3699" t="s">
        <v>2685</v>
      </c>
      <c r="C3699" s="8" t="s">
        <v>327</v>
      </c>
      <c r="E3699" s="8" t="s">
        <v>327</v>
      </c>
      <c r="F3699">
        <v>129.23240000000001</v>
      </c>
      <c r="G3699" t="s">
        <v>3063</v>
      </c>
      <c r="H3699">
        <v>5301</v>
      </c>
      <c r="I3699" t="s">
        <v>3010</v>
      </c>
      <c r="J3699">
        <v>5</v>
      </c>
      <c r="K3699" t="s">
        <v>2971</v>
      </c>
      <c r="L3699">
        <v>5300</v>
      </c>
      <c r="M3699" t="s">
        <v>2972</v>
      </c>
      <c r="N3699">
        <v>79.366900000000001</v>
      </c>
      <c r="O3699" s="4" t="s">
        <v>3173</v>
      </c>
    </row>
    <row r="3700" spans="1:15">
      <c r="A3700" t="s">
        <v>2686</v>
      </c>
      <c r="B3700" s="8" t="s">
        <v>327</v>
      </c>
      <c r="C3700" s="8" t="s">
        <v>327</v>
      </c>
      <c r="F3700">
        <v>6.9377000000000004</v>
      </c>
      <c r="G3700" t="s">
        <v>3063</v>
      </c>
      <c r="H3700">
        <v>5301</v>
      </c>
      <c r="I3700" t="s">
        <v>3010</v>
      </c>
      <c r="J3700">
        <v>5</v>
      </c>
      <c r="K3700" t="s">
        <v>2971</v>
      </c>
      <c r="L3700">
        <v>5300</v>
      </c>
      <c r="M3700" t="s">
        <v>2972</v>
      </c>
      <c r="N3700">
        <v>1.4332</v>
      </c>
      <c r="O3700" s="4" t="s">
        <v>3173</v>
      </c>
    </row>
    <row r="3701" spans="1:15">
      <c r="A3701" t="s">
        <v>2691</v>
      </c>
      <c r="C3701" s="8" t="s">
        <v>327</v>
      </c>
      <c r="F3701">
        <v>7.0772000000000004</v>
      </c>
      <c r="G3701" t="s">
        <v>3063</v>
      </c>
      <c r="H3701">
        <v>5301</v>
      </c>
      <c r="I3701" t="s">
        <v>3010</v>
      </c>
      <c r="J3701">
        <v>5</v>
      </c>
      <c r="K3701" t="s">
        <v>2971</v>
      </c>
      <c r="L3701">
        <v>5300</v>
      </c>
      <c r="M3701" t="s">
        <v>2972</v>
      </c>
      <c r="N3701">
        <v>1.2959000000000001</v>
      </c>
      <c r="O3701" s="4" t="s">
        <v>3173</v>
      </c>
    </row>
    <row r="3702" spans="1:15">
      <c r="A3702" t="s">
        <v>2695</v>
      </c>
      <c r="C3702" s="8" t="s">
        <v>327</v>
      </c>
      <c r="F3702">
        <v>7.7305000000000001</v>
      </c>
      <c r="G3702" t="s">
        <v>3063</v>
      </c>
      <c r="H3702">
        <v>5301</v>
      </c>
      <c r="I3702" t="s">
        <v>3010</v>
      </c>
      <c r="J3702">
        <v>5</v>
      </c>
      <c r="K3702" t="s">
        <v>2971</v>
      </c>
      <c r="L3702">
        <v>5300</v>
      </c>
      <c r="M3702" t="s">
        <v>2972</v>
      </c>
      <c r="N3702">
        <v>1.4381999999999999</v>
      </c>
      <c r="O3702" s="4" t="s">
        <v>3173</v>
      </c>
    </row>
    <row r="3703" spans="1:15">
      <c r="A3703" t="s">
        <v>2699</v>
      </c>
      <c r="C3703" s="8" t="s">
        <v>327</v>
      </c>
      <c r="F3703">
        <v>0.64510000000000001</v>
      </c>
      <c r="G3703" t="s">
        <v>3063</v>
      </c>
      <c r="H3703">
        <v>5301</v>
      </c>
      <c r="I3703" t="s">
        <v>3010</v>
      </c>
      <c r="J3703">
        <v>5</v>
      </c>
      <c r="K3703" t="s">
        <v>2971</v>
      </c>
      <c r="L3703">
        <v>5300</v>
      </c>
      <c r="M3703" t="s">
        <v>2972</v>
      </c>
      <c r="N3703">
        <v>0.2868</v>
      </c>
      <c r="O3703" s="4" t="s">
        <v>3173</v>
      </c>
    </row>
    <row r="3704" spans="1:15">
      <c r="A3704" t="s">
        <v>2700</v>
      </c>
      <c r="B3704" s="8" t="s">
        <v>327</v>
      </c>
      <c r="C3704" s="8" t="s">
        <v>327</v>
      </c>
      <c r="F3704">
        <v>1.6012999999999999</v>
      </c>
      <c r="G3704" t="s">
        <v>3063</v>
      </c>
      <c r="H3704">
        <v>5301</v>
      </c>
      <c r="I3704" t="s">
        <v>3010</v>
      </c>
      <c r="J3704">
        <v>5</v>
      </c>
      <c r="K3704" t="s">
        <v>2971</v>
      </c>
      <c r="L3704">
        <v>5300</v>
      </c>
      <c r="M3704" t="s">
        <v>2972</v>
      </c>
      <c r="N3704">
        <v>0.22120000000000001</v>
      </c>
      <c r="O3704" s="4" t="s">
        <v>3173</v>
      </c>
    </row>
    <row r="3705" spans="1:15">
      <c r="A3705" t="s">
        <v>2778</v>
      </c>
      <c r="C3705" s="8" t="s">
        <v>327</v>
      </c>
      <c r="E3705" s="8" t="s">
        <v>327</v>
      </c>
      <c r="F3705">
        <v>1.5179</v>
      </c>
      <c r="G3705" t="s">
        <v>3063</v>
      </c>
      <c r="H3705">
        <v>5301</v>
      </c>
      <c r="I3705" t="s">
        <v>3010</v>
      </c>
      <c r="J3705">
        <v>5</v>
      </c>
      <c r="K3705" t="s">
        <v>2971</v>
      </c>
      <c r="L3705">
        <v>5300</v>
      </c>
      <c r="M3705" t="s">
        <v>2972</v>
      </c>
      <c r="N3705">
        <v>0.86060000000000003</v>
      </c>
      <c r="O3705" s="4" t="s">
        <v>3173</v>
      </c>
    </row>
    <row r="3706" spans="1:15">
      <c r="A3706" t="s">
        <v>2779</v>
      </c>
      <c r="B3706" s="8" t="s">
        <v>327</v>
      </c>
      <c r="C3706" s="8" t="s">
        <v>327</v>
      </c>
      <c r="E3706" s="8" t="s">
        <v>327</v>
      </c>
      <c r="F3706">
        <v>20.648900000000001</v>
      </c>
      <c r="G3706" t="s">
        <v>3063</v>
      </c>
      <c r="H3706">
        <v>5301</v>
      </c>
      <c r="I3706" t="s">
        <v>3010</v>
      </c>
      <c r="J3706">
        <v>5</v>
      </c>
      <c r="K3706" t="s">
        <v>2971</v>
      </c>
      <c r="L3706">
        <v>5300</v>
      </c>
      <c r="M3706" t="s">
        <v>2972</v>
      </c>
      <c r="N3706">
        <v>17.0016</v>
      </c>
      <c r="O3706" s="4" t="s">
        <v>3173</v>
      </c>
    </row>
    <row r="3707" spans="1:15">
      <c r="A3707" t="s">
        <v>2780</v>
      </c>
      <c r="B3707" s="8" t="s">
        <v>327</v>
      </c>
      <c r="C3707" s="8" t="s">
        <v>327</v>
      </c>
      <c r="E3707" s="8" t="s">
        <v>327</v>
      </c>
      <c r="F3707">
        <v>4.2465000000000002</v>
      </c>
      <c r="G3707" t="s">
        <v>3063</v>
      </c>
      <c r="H3707">
        <v>5301</v>
      </c>
      <c r="I3707" t="s">
        <v>3010</v>
      </c>
      <c r="J3707">
        <v>5</v>
      </c>
      <c r="K3707" t="s">
        <v>2971</v>
      </c>
      <c r="L3707">
        <v>5300</v>
      </c>
      <c r="M3707" t="s">
        <v>2972</v>
      </c>
      <c r="N3707">
        <v>4.2465000000000002</v>
      </c>
      <c r="O3707" s="4" t="s">
        <v>3173</v>
      </c>
    </row>
    <row r="3708" spans="1:15">
      <c r="A3708" t="s">
        <v>2781</v>
      </c>
      <c r="C3708" s="8" t="s">
        <v>327</v>
      </c>
      <c r="F3708">
        <v>3.5499999999999997E-2</v>
      </c>
      <c r="G3708" t="s">
        <v>3063</v>
      </c>
      <c r="H3708">
        <v>5301</v>
      </c>
      <c r="I3708" t="s">
        <v>3010</v>
      </c>
      <c r="J3708">
        <v>5</v>
      </c>
      <c r="K3708" t="s">
        <v>2971</v>
      </c>
      <c r="L3708">
        <v>5300</v>
      </c>
      <c r="M3708" t="s">
        <v>2972</v>
      </c>
      <c r="N3708">
        <v>3.5499999999999997E-2</v>
      </c>
      <c r="O3708" s="4" t="s">
        <v>3173</v>
      </c>
    </row>
    <row r="3709" spans="1:15">
      <c r="A3709" t="s">
        <v>2782</v>
      </c>
      <c r="C3709" s="8" t="s">
        <v>327</v>
      </c>
      <c r="F3709">
        <v>3.4325999999999999</v>
      </c>
      <c r="G3709" t="s">
        <v>3063</v>
      </c>
      <c r="H3709">
        <v>5301</v>
      </c>
      <c r="I3709" t="s">
        <v>3010</v>
      </c>
      <c r="J3709">
        <v>5</v>
      </c>
      <c r="K3709" t="s">
        <v>2971</v>
      </c>
      <c r="L3709">
        <v>5300</v>
      </c>
      <c r="M3709" t="s">
        <v>2972</v>
      </c>
      <c r="N3709">
        <v>3.4272999999999998</v>
      </c>
      <c r="O3709" s="4" t="s">
        <v>3173</v>
      </c>
    </row>
    <row r="3710" spans="1:15">
      <c r="A3710" t="s">
        <v>2783</v>
      </c>
      <c r="C3710" s="8" t="s">
        <v>327</v>
      </c>
      <c r="F3710">
        <v>0.1295</v>
      </c>
      <c r="G3710" t="s">
        <v>3063</v>
      </c>
      <c r="H3710">
        <v>5301</v>
      </c>
      <c r="I3710" t="s">
        <v>3010</v>
      </c>
      <c r="J3710">
        <v>5</v>
      </c>
      <c r="K3710" t="s">
        <v>2971</v>
      </c>
      <c r="L3710">
        <v>5300</v>
      </c>
      <c r="M3710" t="s">
        <v>2972</v>
      </c>
      <c r="N3710">
        <v>0.1295</v>
      </c>
      <c r="O3710" s="4" t="s">
        <v>3173</v>
      </c>
    </row>
    <row r="3711" spans="1:15">
      <c r="A3711" t="s">
        <v>2784</v>
      </c>
      <c r="C3711" s="8" t="s">
        <v>327</v>
      </c>
      <c r="F3711">
        <v>2.4224999999999999</v>
      </c>
      <c r="G3711" t="s">
        <v>3063</v>
      </c>
      <c r="H3711">
        <v>5301</v>
      </c>
      <c r="I3711" t="s">
        <v>3010</v>
      </c>
      <c r="J3711">
        <v>5</v>
      </c>
      <c r="K3711" t="s">
        <v>2971</v>
      </c>
      <c r="L3711">
        <v>5300</v>
      </c>
      <c r="M3711" t="s">
        <v>2972</v>
      </c>
      <c r="N3711">
        <v>2.2827000000000002</v>
      </c>
      <c r="O3711" s="4" t="s">
        <v>3173</v>
      </c>
    </row>
    <row r="3712" spans="1:15">
      <c r="A3712" t="s">
        <v>2785</v>
      </c>
      <c r="B3712" s="8" t="s">
        <v>327</v>
      </c>
      <c r="C3712" s="8" t="s">
        <v>327</v>
      </c>
      <c r="E3712" s="8" t="s">
        <v>327</v>
      </c>
      <c r="F3712">
        <v>4.0839999999999996</v>
      </c>
      <c r="G3712" t="s">
        <v>3063</v>
      </c>
      <c r="H3712">
        <v>5301</v>
      </c>
      <c r="I3712" t="s">
        <v>3010</v>
      </c>
      <c r="J3712">
        <v>5</v>
      </c>
      <c r="K3712" t="s">
        <v>2971</v>
      </c>
      <c r="L3712">
        <v>5300</v>
      </c>
      <c r="M3712" t="s">
        <v>2972</v>
      </c>
      <c r="N3712">
        <v>4.0839999999999996</v>
      </c>
      <c r="O3712" s="4" t="s">
        <v>3173</v>
      </c>
    </row>
    <row r="3713" spans="1:15">
      <c r="A3713" t="s">
        <v>2786</v>
      </c>
      <c r="B3713" s="8" t="s">
        <v>327</v>
      </c>
      <c r="C3713" s="8" t="s">
        <v>327</v>
      </c>
      <c r="E3713" s="8" t="s">
        <v>327</v>
      </c>
      <c r="F3713">
        <v>1.464</v>
      </c>
      <c r="G3713" t="s">
        <v>3063</v>
      </c>
      <c r="H3713">
        <v>5301</v>
      </c>
      <c r="I3713" t="s">
        <v>3010</v>
      </c>
      <c r="J3713">
        <v>5</v>
      </c>
      <c r="K3713" t="s">
        <v>2971</v>
      </c>
      <c r="L3713">
        <v>5300</v>
      </c>
      <c r="M3713" t="s">
        <v>2972</v>
      </c>
      <c r="N3713">
        <v>1.464</v>
      </c>
      <c r="O3713" s="4" t="s">
        <v>3173</v>
      </c>
    </row>
    <row r="3714" spans="1:15">
      <c r="A3714" t="s">
        <v>2813</v>
      </c>
      <c r="C3714" s="8" t="s">
        <v>327</v>
      </c>
      <c r="F3714">
        <v>4.9263000000000003</v>
      </c>
      <c r="G3714" t="s">
        <v>3063</v>
      </c>
      <c r="H3714">
        <v>5301</v>
      </c>
      <c r="I3714" t="s">
        <v>3010</v>
      </c>
      <c r="J3714">
        <v>5</v>
      </c>
      <c r="K3714" t="s">
        <v>2971</v>
      </c>
      <c r="L3714">
        <v>5300</v>
      </c>
      <c r="M3714" t="s">
        <v>2972</v>
      </c>
      <c r="N3714">
        <v>1.1094999999999999</v>
      </c>
      <c r="O3714" s="4" t="s">
        <v>3173</v>
      </c>
    </row>
    <row r="3715" spans="1:15">
      <c r="A3715" t="s">
        <v>2817</v>
      </c>
      <c r="C3715" s="8" t="s">
        <v>327</v>
      </c>
      <c r="F3715">
        <v>38.066099999999999</v>
      </c>
      <c r="G3715" t="s">
        <v>3063</v>
      </c>
      <c r="H3715">
        <v>5301</v>
      </c>
      <c r="I3715" t="s">
        <v>3010</v>
      </c>
      <c r="J3715">
        <v>5</v>
      </c>
      <c r="K3715" t="s">
        <v>2971</v>
      </c>
      <c r="L3715">
        <v>5300</v>
      </c>
      <c r="M3715" t="s">
        <v>2972</v>
      </c>
      <c r="N3715">
        <v>35.965800000000002</v>
      </c>
      <c r="O3715" s="4" t="s">
        <v>3173</v>
      </c>
    </row>
    <row r="3716" spans="1:15">
      <c r="A3716" t="s">
        <v>2702</v>
      </c>
      <c r="C3716" s="8" t="s">
        <v>327</v>
      </c>
      <c r="F3716">
        <v>5.0086000000000004</v>
      </c>
      <c r="G3716" t="s">
        <v>3063</v>
      </c>
      <c r="H3716">
        <v>5504</v>
      </c>
      <c r="I3716" t="s">
        <v>3032</v>
      </c>
      <c r="J3716">
        <v>5</v>
      </c>
      <c r="K3716" t="s">
        <v>2971</v>
      </c>
      <c r="L3716">
        <v>5500</v>
      </c>
      <c r="M3716" t="s">
        <v>3026</v>
      </c>
      <c r="N3716">
        <v>1.5667</v>
      </c>
      <c r="O3716" s="4" t="s">
        <v>3173</v>
      </c>
    </row>
    <row r="3717" spans="1:15">
      <c r="A3717" t="s">
        <v>2704</v>
      </c>
      <c r="B3717" s="8" t="s">
        <v>327</v>
      </c>
      <c r="C3717" s="8" t="s">
        <v>327</v>
      </c>
      <c r="F3717">
        <v>0.69120000000000004</v>
      </c>
      <c r="G3717" t="s">
        <v>3063</v>
      </c>
      <c r="H3717">
        <v>5504</v>
      </c>
      <c r="I3717" t="s">
        <v>3032</v>
      </c>
      <c r="J3717">
        <v>5</v>
      </c>
      <c r="K3717" t="s">
        <v>2971</v>
      </c>
      <c r="L3717">
        <v>5500</v>
      </c>
      <c r="M3717" t="s">
        <v>3026</v>
      </c>
      <c r="N3717">
        <v>0.28789999999999999</v>
      </c>
      <c r="O3717" s="4" t="s">
        <v>3173</v>
      </c>
    </row>
    <row r="3718" spans="1:15">
      <c r="A3718" t="s">
        <v>2706</v>
      </c>
      <c r="C3718" s="8" t="s">
        <v>327</v>
      </c>
      <c r="F3718">
        <v>8.4634999999999998</v>
      </c>
      <c r="G3718" t="s">
        <v>3063</v>
      </c>
      <c r="H3718">
        <v>5504</v>
      </c>
      <c r="I3718" t="s">
        <v>3032</v>
      </c>
      <c r="J3718">
        <v>5</v>
      </c>
      <c r="K3718" t="s">
        <v>2971</v>
      </c>
      <c r="L3718">
        <v>5500</v>
      </c>
      <c r="M3718" t="s">
        <v>3026</v>
      </c>
      <c r="N3718">
        <v>3.6718999999999999</v>
      </c>
      <c r="O3718" s="4" t="s">
        <v>3173</v>
      </c>
    </row>
    <row r="3719" spans="1:15">
      <c r="A3719" t="s">
        <v>2707</v>
      </c>
      <c r="C3719" s="8" t="s">
        <v>327</v>
      </c>
      <c r="F3719">
        <v>13.1739</v>
      </c>
      <c r="G3719" t="s">
        <v>3063</v>
      </c>
      <c r="H3719">
        <v>5504</v>
      </c>
      <c r="I3719" t="s">
        <v>3032</v>
      </c>
      <c r="J3719">
        <v>5</v>
      </c>
      <c r="K3719" t="s">
        <v>2971</v>
      </c>
      <c r="L3719">
        <v>5500</v>
      </c>
      <c r="M3719" t="s">
        <v>3026</v>
      </c>
      <c r="N3719">
        <v>1.5795999999999999</v>
      </c>
      <c r="O3719" s="4" t="s">
        <v>3173</v>
      </c>
    </row>
    <row r="3720" spans="1:15">
      <c r="A3720" t="s">
        <v>304</v>
      </c>
      <c r="C3720" s="8" t="s">
        <v>327</v>
      </c>
      <c r="F3720">
        <v>5.8018000000000001</v>
      </c>
      <c r="G3720" t="s">
        <v>3063</v>
      </c>
      <c r="H3720">
        <v>5504</v>
      </c>
      <c r="I3720" t="s">
        <v>3032</v>
      </c>
      <c r="J3720">
        <v>5</v>
      </c>
      <c r="K3720" t="s">
        <v>2971</v>
      </c>
      <c r="L3720">
        <v>5500</v>
      </c>
      <c r="M3720" t="s">
        <v>3026</v>
      </c>
      <c r="N3720">
        <v>3.5539000000000001</v>
      </c>
      <c r="O3720" s="4" t="s">
        <v>3173</v>
      </c>
    </row>
    <row r="3721" spans="1:15">
      <c r="A3721" t="s">
        <v>2712</v>
      </c>
      <c r="C3721" s="8" t="s">
        <v>327</v>
      </c>
      <c r="F3721">
        <v>10.4663</v>
      </c>
      <c r="G3721" t="s">
        <v>3063</v>
      </c>
      <c r="H3721">
        <v>5504</v>
      </c>
      <c r="I3721" t="s">
        <v>3032</v>
      </c>
      <c r="J3721">
        <v>5</v>
      </c>
      <c r="K3721" t="s">
        <v>2971</v>
      </c>
      <c r="L3721">
        <v>5500</v>
      </c>
      <c r="M3721" t="s">
        <v>3026</v>
      </c>
      <c r="N3721">
        <v>5.1342999999999996</v>
      </c>
      <c r="O3721" s="4" t="s">
        <v>3173</v>
      </c>
    </row>
    <row r="3722" spans="1:15">
      <c r="A3722" t="s">
        <v>2714</v>
      </c>
      <c r="C3722" s="8" t="s">
        <v>327</v>
      </c>
      <c r="F3722">
        <v>2.2233000000000001</v>
      </c>
      <c r="G3722" t="s">
        <v>3063</v>
      </c>
      <c r="H3722">
        <v>5504</v>
      </c>
      <c r="I3722" t="s">
        <v>3032</v>
      </c>
      <c r="J3722">
        <v>5</v>
      </c>
      <c r="K3722" t="s">
        <v>2971</v>
      </c>
      <c r="L3722">
        <v>5500</v>
      </c>
      <c r="M3722" t="s">
        <v>3026</v>
      </c>
      <c r="N3722">
        <v>0.33510000000000001</v>
      </c>
      <c r="O3722" s="4" t="s">
        <v>3173</v>
      </c>
    </row>
    <row r="3723" spans="1:15">
      <c r="A3723" t="s">
        <v>2718</v>
      </c>
      <c r="C3723" s="8" t="s">
        <v>327</v>
      </c>
      <c r="F3723">
        <v>4.3506</v>
      </c>
      <c r="G3723" t="s">
        <v>3063</v>
      </c>
      <c r="H3723">
        <v>5504</v>
      </c>
      <c r="I3723" t="s">
        <v>3032</v>
      </c>
      <c r="J3723">
        <v>5</v>
      </c>
      <c r="K3723" t="s">
        <v>2971</v>
      </c>
      <c r="L3723">
        <v>5500</v>
      </c>
      <c r="M3723" t="s">
        <v>3026</v>
      </c>
      <c r="N3723">
        <v>3.9786000000000001</v>
      </c>
      <c r="O3723" s="4" t="s">
        <v>3173</v>
      </c>
    </row>
    <row r="3724" spans="1:15">
      <c r="A3724" t="s">
        <v>2719</v>
      </c>
      <c r="C3724" s="8" t="s">
        <v>327</v>
      </c>
      <c r="F3724">
        <v>8.0756999999999994</v>
      </c>
      <c r="G3724" t="s">
        <v>3063</v>
      </c>
      <c r="H3724">
        <v>5504</v>
      </c>
      <c r="I3724" t="s">
        <v>3032</v>
      </c>
      <c r="J3724">
        <v>5</v>
      </c>
      <c r="K3724" t="s">
        <v>2971</v>
      </c>
      <c r="L3724">
        <v>5500</v>
      </c>
      <c r="M3724" t="s">
        <v>3026</v>
      </c>
      <c r="N3724">
        <v>2.4796</v>
      </c>
      <c r="O3724" s="4" t="s">
        <v>3173</v>
      </c>
    </row>
    <row r="3725" spans="1:15">
      <c r="A3725" t="s">
        <v>2720</v>
      </c>
      <c r="C3725" s="8" t="s">
        <v>327</v>
      </c>
      <c r="F3725">
        <v>9.8247999999999998</v>
      </c>
      <c r="G3725" t="s">
        <v>3063</v>
      </c>
      <c r="H3725">
        <v>5504</v>
      </c>
      <c r="I3725" t="s">
        <v>3032</v>
      </c>
      <c r="J3725">
        <v>5</v>
      </c>
      <c r="K3725" t="s">
        <v>2971</v>
      </c>
      <c r="L3725">
        <v>5500</v>
      </c>
      <c r="M3725" t="s">
        <v>3026</v>
      </c>
      <c r="N3725">
        <v>4.8739999999999997</v>
      </c>
      <c r="O3725" s="4" t="s">
        <v>3173</v>
      </c>
    </row>
    <row r="3726" spans="1:15">
      <c r="A3726" t="s">
        <v>2723</v>
      </c>
      <c r="C3726" s="8" t="s">
        <v>327</v>
      </c>
      <c r="F3726">
        <v>13.507999999999999</v>
      </c>
      <c r="G3726" t="s">
        <v>3063</v>
      </c>
      <c r="H3726">
        <v>5504</v>
      </c>
      <c r="I3726" t="s">
        <v>3032</v>
      </c>
      <c r="J3726">
        <v>5</v>
      </c>
      <c r="K3726" t="s">
        <v>2971</v>
      </c>
      <c r="L3726">
        <v>5500</v>
      </c>
      <c r="M3726" t="s">
        <v>3026</v>
      </c>
      <c r="N3726">
        <v>0.1835</v>
      </c>
      <c r="O3726" s="4" t="s">
        <v>3173</v>
      </c>
    </row>
    <row r="3727" spans="1:15">
      <c r="A3727" t="s">
        <v>2724</v>
      </c>
      <c r="C3727" s="8" t="s">
        <v>327</v>
      </c>
      <c r="F3727">
        <v>9.2242999999999995</v>
      </c>
      <c r="G3727" t="s">
        <v>3063</v>
      </c>
      <c r="H3727">
        <v>5504</v>
      </c>
      <c r="I3727" t="s">
        <v>3032</v>
      </c>
      <c r="J3727">
        <v>5</v>
      </c>
      <c r="K3727" t="s">
        <v>2971</v>
      </c>
      <c r="L3727">
        <v>5500</v>
      </c>
      <c r="M3727" t="s">
        <v>3026</v>
      </c>
      <c r="N3727">
        <v>8.1926000000000005</v>
      </c>
      <c r="O3727" s="4" t="s">
        <v>3173</v>
      </c>
    </row>
    <row r="3728" spans="1:15">
      <c r="A3728" t="s">
        <v>2725</v>
      </c>
      <c r="B3728" s="8" t="s">
        <v>327</v>
      </c>
      <c r="C3728" s="8" t="s">
        <v>327</v>
      </c>
      <c r="F3728">
        <v>3.4967999999999999</v>
      </c>
      <c r="G3728" t="s">
        <v>3063</v>
      </c>
      <c r="H3728">
        <v>5504</v>
      </c>
      <c r="I3728" t="s">
        <v>3032</v>
      </c>
      <c r="J3728">
        <v>5</v>
      </c>
      <c r="K3728" t="s">
        <v>2971</v>
      </c>
      <c r="L3728">
        <v>5500</v>
      </c>
      <c r="M3728" t="s">
        <v>3026</v>
      </c>
      <c r="N3728">
        <v>2.76E-2</v>
      </c>
      <c r="O3728" s="4" t="s">
        <v>3173</v>
      </c>
    </row>
    <row r="3729" spans="1:15">
      <c r="A3729" t="s">
        <v>2725</v>
      </c>
      <c r="B3729" s="8" t="s">
        <v>327</v>
      </c>
      <c r="C3729" s="8" t="s">
        <v>327</v>
      </c>
      <c r="F3729">
        <v>3.4967999999999999</v>
      </c>
      <c r="G3729" t="s">
        <v>3063</v>
      </c>
      <c r="H3729">
        <v>5504</v>
      </c>
      <c r="I3729" t="s">
        <v>3032</v>
      </c>
      <c r="J3729">
        <v>5</v>
      </c>
      <c r="K3729" t="s">
        <v>2971</v>
      </c>
      <c r="L3729">
        <v>5500</v>
      </c>
      <c r="M3729" t="s">
        <v>3026</v>
      </c>
      <c r="N3729">
        <v>1.8E-3</v>
      </c>
      <c r="O3729" s="4" t="s">
        <v>3173</v>
      </c>
    </row>
    <row r="3730" spans="1:15">
      <c r="A3730" t="s">
        <v>2726</v>
      </c>
      <c r="C3730" s="8" t="s">
        <v>327</v>
      </c>
      <c r="F3730">
        <v>7.3188000000000004</v>
      </c>
      <c r="G3730" t="s">
        <v>3063</v>
      </c>
      <c r="H3730">
        <v>5504</v>
      </c>
      <c r="I3730" t="s">
        <v>3032</v>
      </c>
      <c r="J3730">
        <v>5</v>
      </c>
      <c r="K3730" t="s">
        <v>2971</v>
      </c>
      <c r="L3730">
        <v>5500</v>
      </c>
      <c r="M3730" t="s">
        <v>3026</v>
      </c>
      <c r="N3730">
        <v>6.2637</v>
      </c>
      <c r="O3730" s="4" t="s">
        <v>3173</v>
      </c>
    </row>
    <row r="3731" spans="1:15">
      <c r="A3731" t="s">
        <v>2727</v>
      </c>
      <c r="B3731" s="8" t="s">
        <v>327</v>
      </c>
      <c r="C3731" s="8" t="s">
        <v>327</v>
      </c>
      <c r="F3731">
        <v>12.904</v>
      </c>
      <c r="G3731" t="s">
        <v>3063</v>
      </c>
      <c r="H3731">
        <v>5504</v>
      </c>
      <c r="I3731" t="s">
        <v>3032</v>
      </c>
      <c r="J3731">
        <v>5</v>
      </c>
      <c r="K3731" t="s">
        <v>2971</v>
      </c>
      <c r="L3731">
        <v>5500</v>
      </c>
      <c r="M3731" t="s">
        <v>3026</v>
      </c>
      <c r="N3731">
        <v>1.0711999999999999</v>
      </c>
      <c r="O3731" s="4" t="s">
        <v>3173</v>
      </c>
    </row>
    <row r="3732" spans="1:15">
      <c r="A3732" t="s">
        <v>2727</v>
      </c>
      <c r="B3732" s="8" t="s">
        <v>327</v>
      </c>
      <c r="C3732" s="8" t="s">
        <v>327</v>
      </c>
      <c r="F3732">
        <v>12.904</v>
      </c>
      <c r="G3732" t="s">
        <v>3063</v>
      </c>
      <c r="H3732">
        <v>5504</v>
      </c>
      <c r="I3732" t="s">
        <v>3032</v>
      </c>
      <c r="J3732">
        <v>5</v>
      </c>
      <c r="K3732" t="s">
        <v>2971</v>
      </c>
      <c r="L3732">
        <v>5500</v>
      </c>
      <c r="M3732" t="s">
        <v>3026</v>
      </c>
      <c r="N3732">
        <v>0.69479999999999997</v>
      </c>
      <c r="O3732" s="4" t="s">
        <v>3173</v>
      </c>
    </row>
    <row r="3733" spans="1:15">
      <c r="A3733" t="s">
        <v>2728</v>
      </c>
      <c r="B3733" s="8" t="s">
        <v>327</v>
      </c>
      <c r="C3733" s="8" t="s">
        <v>327</v>
      </c>
      <c r="F3733">
        <v>3.0630999999999999</v>
      </c>
      <c r="G3733" t="s">
        <v>3063</v>
      </c>
      <c r="H3733">
        <v>5504</v>
      </c>
      <c r="I3733" t="s">
        <v>3032</v>
      </c>
      <c r="J3733">
        <v>5</v>
      </c>
      <c r="K3733" t="s">
        <v>2971</v>
      </c>
      <c r="L3733">
        <v>5500</v>
      </c>
      <c r="M3733" t="s">
        <v>3026</v>
      </c>
      <c r="N3733">
        <v>2.8273999999999999</v>
      </c>
      <c r="O3733" s="4" t="s">
        <v>3173</v>
      </c>
    </row>
    <row r="3734" spans="1:15">
      <c r="A3734" t="s">
        <v>2729</v>
      </c>
      <c r="C3734" s="8" t="s">
        <v>327</v>
      </c>
      <c r="E3734" s="8" t="s">
        <v>327</v>
      </c>
      <c r="F3734">
        <v>8.3248999999999995</v>
      </c>
      <c r="G3734" t="s">
        <v>3063</v>
      </c>
      <c r="H3734">
        <v>5504</v>
      </c>
      <c r="I3734" t="s">
        <v>3032</v>
      </c>
      <c r="J3734">
        <v>5</v>
      </c>
      <c r="K3734" t="s">
        <v>2971</v>
      </c>
      <c r="L3734">
        <v>5500</v>
      </c>
      <c r="M3734" t="s">
        <v>3026</v>
      </c>
      <c r="N3734">
        <v>0.55359999999999998</v>
      </c>
      <c r="O3734" s="4" t="s">
        <v>3173</v>
      </c>
    </row>
    <row r="3735" spans="1:15">
      <c r="A3735" t="s">
        <v>2729</v>
      </c>
      <c r="C3735" s="8" t="s">
        <v>327</v>
      </c>
      <c r="E3735" s="8" t="s">
        <v>327</v>
      </c>
      <c r="F3735">
        <v>8.3248999999999995</v>
      </c>
      <c r="G3735" t="s">
        <v>3063</v>
      </c>
      <c r="H3735">
        <v>5504</v>
      </c>
      <c r="I3735" t="s">
        <v>3032</v>
      </c>
      <c r="J3735">
        <v>5</v>
      </c>
      <c r="K3735" t="s">
        <v>2971</v>
      </c>
      <c r="L3735">
        <v>5500</v>
      </c>
      <c r="M3735" t="s">
        <v>3026</v>
      </c>
      <c r="N3735">
        <v>0.1031</v>
      </c>
      <c r="O3735" s="4" t="s">
        <v>3173</v>
      </c>
    </row>
    <row r="3736" spans="1:15">
      <c r="A3736" t="s">
        <v>2730</v>
      </c>
      <c r="C3736" s="8" t="s">
        <v>327</v>
      </c>
      <c r="F3736">
        <v>2.8267000000000002</v>
      </c>
      <c r="G3736" t="s">
        <v>3063</v>
      </c>
      <c r="H3736">
        <v>5504</v>
      </c>
      <c r="I3736" t="s">
        <v>3032</v>
      </c>
      <c r="J3736">
        <v>5</v>
      </c>
      <c r="K3736" t="s">
        <v>2971</v>
      </c>
      <c r="L3736">
        <v>5500</v>
      </c>
      <c r="M3736" t="s">
        <v>3026</v>
      </c>
      <c r="N3736">
        <v>6.9699999999999998E-2</v>
      </c>
      <c r="O3736" s="4" t="s">
        <v>3173</v>
      </c>
    </row>
    <row r="3737" spans="1:15">
      <c r="A3737" t="s">
        <v>2731</v>
      </c>
      <c r="C3737" s="8" t="s">
        <v>327</v>
      </c>
      <c r="F3737">
        <v>15.6633</v>
      </c>
      <c r="G3737" t="s">
        <v>3063</v>
      </c>
      <c r="H3737">
        <v>5504</v>
      </c>
      <c r="I3737" t="s">
        <v>3032</v>
      </c>
      <c r="J3737">
        <v>5</v>
      </c>
      <c r="K3737" t="s">
        <v>2971</v>
      </c>
      <c r="L3737">
        <v>5500</v>
      </c>
      <c r="M3737" t="s">
        <v>3026</v>
      </c>
      <c r="N3737">
        <v>3.8321999999999998</v>
      </c>
      <c r="O3737" s="4" t="s">
        <v>3173</v>
      </c>
    </row>
    <row r="3738" spans="1:15">
      <c r="A3738" t="s">
        <v>2733</v>
      </c>
      <c r="C3738" s="8" t="s">
        <v>327</v>
      </c>
      <c r="E3738" s="8" t="s">
        <v>327</v>
      </c>
      <c r="F3738">
        <v>4.6646000000000001</v>
      </c>
      <c r="G3738" t="s">
        <v>3063</v>
      </c>
      <c r="H3738">
        <v>5504</v>
      </c>
      <c r="I3738" t="s">
        <v>3032</v>
      </c>
      <c r="J3738">
        <v>5</v>
      </c>
      <c r="K3738" t="s">
        <v>2971</v>
      </c>
      <c r="L3738">
        <v>5500</v>
      </c>
      <c r="M3738" t="s">
        <v>3026</v>
      </c>
      <c r="N3738">
        <v>0.57940000000000003</v>
      </c>
      <c r="O3738" s="4" t="s">
        <v>3173</v>
      </c>
    </row>
    <row r="3739" spans="1:15">
      <c r="A3739" t="s">
        <v>2734</v>
      </c>
      <c r="C3739" s="8" t="s">
        <v>327</v>
      </c>
      <c r="F3739">
        <v>5.6417999999999999</v>
      </c>
      <c r="G3739" t="s">
        <v>3063</v>
      </c>
      <c r="H3739">
        <v>5504</v>
      </c>
      <c r="I3739" t="s">
        <v>3032</v>
      </c>
      <c r="J3739">
        <v>5</v>
      </c>
      <c r="K3739" t="s">
        <v>2971</v>
      </c>
      <c r="L3739">
        <v>5500</v>
      </c>
      <c r="M3739" t="s">
        <v>3026</v>
      </c>
      <c r="N3739">
        <v>2.2200000000000001E-2</v>
      </c>
      <c r="O3739" s="4" t="s">
        <v>3173</v>
      </c>
    </row>
    <row r="3740" spans="1:15">
      <c r="A3740" t="s">
        <v>2737</v>
      </c>
      <c r="C3740" s="8" t="s">
        <v>327</v>
      </c>
      <c r="F3740">
        <v>3.3081999999999998</v>
      </c>
      <c r="G3740" t="s">
        <v>3063</v>
      </c>
      <c r="H3740">
        <v>5504</v>
      </c>
      <c r="I3740" t="s">
        <v>3032</v>
      </c>
      <c r="J3740">
        <v>5</v>
      </c>
      <c r="K3740" t="s">
        <v>2971</v>
      </c>
      <c r="L3740">
        <v>5500</v>
      </c>
      <c r="M3740" t="s">
        <v>3026</v>
      </c>
      <c r="N3740">
        <v>0.27110000000000001</v>
      </c>
      <c r="O3740" s="4" t="s">
        <v>3173</v>
      </c>
    </row>
    <row r="3741" spans="1:15">
      <c r="A3741" t="s">
        <v>2738</v>
      </c>
      <c r="C3741" s="8" t="s">
        <v>327</v>
      </c>
      <c r="F3741">
        <v>1.6123000000000001</v>
      </c>
      <c r="G3741" t="s">
        <v>3063</v>
      </c>
      <c r="H3741">
        <v>5504</v>
      </c>
      <c r="I3741" t="s">
        <v>3032</v>
      </c>
      <c r="J3741">
        <v>5</v>
      </c>
      <c r="K3741" t="s">
        <v>2971</v>
      </c>
      <c r="L3741">
        <v>5500</v>
      </c>
      <c r="M3741" t="s">
        <v>3026</v>
      </c>
      <c r="N3741">
        <v>0.54630000000000001</v>
      </c>
      <c r="O3741" s="4" t="s">
        <v>3173</v>
      </c>
    </row>
    <row r="3742" spans="1:15">
      <c r="A3742" t="s">
        <v>171</v>
      </c>
      <c r="C3742" s="8" t="s">
        <v>327</v>
      </c>
      <c r="F3742">
        <v>22.022200000000002</v>
      </c>
      <c r="G3742" t="s">
        <v>3063</v>
      </c>
      <c r="H3742">
        <v>5504</v>
      </c>
      <c r="I3742" t="s">
        <v>3032</v>
      </c>
      <c r="J3742">
        <v>5</v>
      </c>
      <c r="K3742" t="s">
        <v>2971</v>
      </c>
      <c r="L3742">
        <v>5500</v>
      </c>
      <c r="M3742" t="s">
        <v>3026</v>
      </c>
      <c r="N3742">
        <v>9.0401000000000007</v>
      </c>
      <c r="O3742" s="4" t="s">
        <v>3173</v>
      </c>
    </row>
    <row r="3743" spans="1:15">
      <c r="A3743" t="s">
        <v>2814</v>
      </c>
      <c r="C3743" s="8" t="s">
        <v>327</v>
      </c>
      <c r="F3743">
        <v>4.7962999999999996</v>
      </c>
      <c r="G3743" t="s">
        <v>3063</v>
      </c>
      <c r="H3743">
        <v>5504</v>
      </c>
      <c r="I3743" t="s">
        <v>3032</v>
      </c>
      <c r="J3743">
        <v>5</v>
      </c>
      <c r="K3743" t="s">
        <v>2971</v>
      </c>
      <c r="L3743">
        <v>5500</v>
      </c>
      <c r="M3743" t="s">
        <v>3026</v>
      </c>
      <c r="N3743">
        <v>1.276</v>
      </c>
      <c r="O3743" s="4" t="s">
        <v>3173</v>
      </c>
    </row>
    <row r="3744" spans="1:15">
      <c r="A3744" t="s">
        <v>2553</v>
      </c>
      <c r="E3744" s="8" t="s">
        <v>327</v>
      </c>
      <c r="F3744">
        <v>8.3931000000000004</v>
      </c>
      <c r="G3744" t="s">
        <v>3063</v>
      </c>
      <c r="H3744">
        <v>49201</v>
      </c>
      <c r="I3744" t="s">
        <v>3036</v>
      </c>
      <c r="J3744">
        <v>4</v>
      </c>
      <c r="K3744" t="s">
        <v>2966</v>
      </c>
      <c r="L3744">
        <v>49200</v>
      </c>
      <c r="M3744" t="s">
        <v>3035</v>
      </c>
      <c r="N3744">
        <v>5.0952000000000002</v>
      </c>
      <c r="O3744" s="4" t="s">
        <v>3173</v>
      </c>
    </row>
    <row r="3745" spans="1:15">
      <c r="A3745" t="s">
        <v>2555</v>
      </c>
      <c r="E3745" s="8" t="s">
        <v>327</v>
      </c>
      <c r="F3745">
        <v>1.1547000000000001</v>
      </c>
      <c r="G3745" t="s">
        <v>3063</v>
      </c>
      <c r="H3745">
        <v>49201</v>
      </c>
      <c r="I3745" t="s">
        <v>3036</v>
      </c>
      <c r="J3745">
        <v>4</v>
      </c>
      <c r="K3745" t="s">
        <v>2966</v>
      </c>
      <c r="L3745">
        <v>49200</v>
      </c>
      <c r="M3745" t="s">
        <v>3035</v>
      </c>
      <c r="N3745">
        <v>8.1600000000000006E-2</v>
      </c>
      <c r="O3745" s="4" t="s">
        <v>3173</v>
      </c>
    </row>
    <row r="3746" spans="1:15">
      <c r="A3746" t="s">
        <v>2624</v>
      </c>
      <c r="E3746" s="8" t="s">
        <v>327</v>
      </c>
      <c r="F3746">
        <v>0.627</v>
      </c>
      <c r="G3746" t="s">
        <v>3063</v>
      </c>
      <c r="H3746">
        <v>49201</v>
      </c>
      <c r="I3746" t="s">
        <v>3036</v>
      </c>
      <c r="J3746">
        <v>4</v>
      </c>
      <c r="K3746" t="s">
        <v>2966</v>
      </c>
      <c r="L3746">
        <v>49200</v>
      </c>
      <c r="M3746" t="s">
        <v>3035</v>
      </c>
      <c r="N3746">
        <v>0.627</v>
      </c>
      <c r="O3746" s="4" t="s">
        <v>3173</v>
      </c>
    </row>
    <row r="3747" spans="1:15">
      <c r="A3747" t="s">
        <v>2625</v>
      </c>
      <c r="E3747" s="8" t="s">
        <v>327</v>
      </c>
      <c r="F3747">
        <v>0.67949999999999999</v>
      </c>
      <c r="G3747" t="s">
        <v>3063</v>
      </c>
      <c r="H3747">
        <v>49201</v>
      </c>
      <c r="I3747" t="s">
        <v>3036</v>
      </c>
      <c r="J3747">
        <v>4</v>
      </c>
      <c r="K3747" t="s">
        <v>2966</v>
      </c>
      <c r="L3747">
        <v>49200</v>
      </c>
      <c r="M3747" t="s">
        <v>3035</v>
      </c>
      <c r="N3747">
        <v>0.67949999999999999</v>
      </c>
      <c r="O3747" s="4" t="s">
        <v>3173</v>
      </c>
    </row>
    <row r="3748" spans="1:15">
      <c r="A3748" t="s">
        <v>2690</v>
      </c>
      <c r="C3748" s="8" t="s">
        <v>327</v>
      </c>
      <c r="F3748">
        <v>12.857900000000001</v>
      </c>
      <c r="G3748" t="s">
        <v>3063</v>
      </c>
      <c r="H3748">
        <v>49201</v>
      </c>
      <c r="I3748" t="s">
        <v>3036</v>
      </c>
      <c r="J3748">
        <v>4</v>
      </c>
      <c r="K3748" t="s">
        <v>2966</v>
      </c>
      <c r="L3748">
        <v>49200</v>
      </c>
      <c r="M3748" t="s">
        <v>3035</v>
      </c>
      <c r="N3748">
        <v>6.0999999999999999E-2</v>
      </c>
      <c r="O3748" s="4" t="s">
        <v>3173</v>
      </c>
    </row>
    <row r="3749" spans="1:15">
      <c r="A3749" t="s">
        <v>2698</v>
      </c>
      <c r="C3749" s="8" t="s">
        <v>327</v>
      </c>
      <c r="F3749">
        <v>4.1136999999999997</v>
      </c>
      <c r="G3749" t="s">
        <v>3063</v>
      </c>
      <c r="H3749">
        <v>49201</v>
      </c>
      <c r="I3749" t="s">
        <v>3036</v>
      </c>
      <c r="J3749">
        <v>4</v>
      </c>
      <c r="K3749" t="s">
        <v>2966</v>
      </c>
      <c r="L3749">
        <v>49200</v>
      </c>
      <c r="M3749" t="s">
        <v>3035</v>
      </c>
      <c r="N3749">
        <v>0.2601</v>
      </c>
      <c r="O3749" s="4" t="s">
        <v>3173</v>
      </c>
    </row>
    <row r="3750" spans="1:15">
      <c r="A3750" t="s">
        <v>2707</v>
      </c>
      <c r="C3750" s="8" t="s">
        <v>327</v>
      </c>
      <c r="F3750">
        <v>13.1739</v>
      </c>
      <c r="G3750" t="s">
        <v>3063</v>
      </c>
      <c r="H3750">
        <v>49201</v>
      </c>
      <c r="I3750" t="s">
        <v>3036</v>
      </c>
      <c r="J3750">
        <v>4</v>
      </c>
      <c r="K3750" t="s">
        <v>2966</v>
      </c>
      <c r="L3750">
        <v>49200</v>
      </c>
      <c r="M3750" t="s">
        <v>3035</v>
      </c>
      <c r="N3750">
        <v>1.4651000000000001</v>
      </c>
      <c r="O3750" s="4" t="s">
        <v>3173</v>
      </c>
    </row>
    <row r="3751" spans="1:15">
      <c r="A3751" t="s">
        <v>2709</v>
      </c>
      <c r="C3751" s="8" t="s">
        <v>327</v>
      </c>
      <c r="F3751">
        <v>22.901199999999999</v>
      </c>
      <c r="G3751" t="s">
        <v>3063</v>
      </c>
      <c r="H3751">
        <v>49201</v>
      </c>
      <c r="I3751" t="s">
        <v>3036</v>
      </c>
      <c r="J3751">
        <v>4</v>
      </c>
      <c r="K3751" t="s">
        <v>2966</v>
      </c>
      <c r="L3751">
        <v>49200</v>
      </c>
      <c r="M3751" t="s">
        <v>3035</v>
      </c>
      <c r="N3751">
        <v>7.6387</v>
      </c>
      <c r="O3751" s="4" t="s">
        <v>3173</v>
      </c>
    </row>
    <row r="3752" spans="1:15">
      <c r="A3752" t="s">
        <v>2711</v>
      </c>
      <c r="C3752" s="8" t="s">
        <v>327</v>
      </c>
      <c r="F3752">
        <v>6.2655000000000003</v>
      </c>
      <c r="G3752" t="s">
        <v>3063</v>
      </c>
      <c r="H3752">
        <v>49201</v>
      </c>
      <c r="I3752" t="s">
        <v>3036</v>
      </c>
      <c r="J3752">
        <v>4</v>
      </c>
      <c r="K3752" t="s">
        <v>2966</v>
      </c>
      <c r="L3752">
        <v>49200</v>
      </c>
      <c r="M3752" t="s">
        <v>3035</v>
      </c>
      <c r="N3752">
        <v>1.5017</v>
      </c>
      <c r="O3752" s="4" t="s">
        <v>3173</v>
      </c>
    </row>
    <row r="3753" spans="1:15">
      <c r="A3753" t="s">
        <v>2713</v>
      </c>
      <c r="C3753" s="8" t="s">
        <v>327</v>
      </c>
      <c r="F3753">
        <v>0.96560000000000001</v>
      </c>
      <c r="G3753" t="s">
        <v>3063</v>
      </c>
      <c r="H3753">
        <v>49201</v>
      </c>
      <c r="I3753" t="s">
        <v>3036</v>
      </c>
      <c r="J3753">
        <v>4</v>
      </c>
      <c r="K3753" t="s">
        <v>2966</v>
      </c>
      <c r="L3753">
        <v>49200</v>
      </c>
      <c r="M3753" t="s">
        <v>3035</v>
      </c>
      <c r="N3753">
        <v>5.7500000000000002E-2</v>
      </c>
      <c r="O3753" s="4" t="s">
        <v>3173</v>
      </c>
    </row>
    <row r="3754" spans="1:15">
      <c r="A3754" t="s">
        <v>2714</v>
      </c>
      <c r="C3754" s="8" t="s">
        <v>327</v>
      </c>
      <c r="F3754">
        <v>2.2233000000000001</v>
      </c>
      <c r="G3754" t="s">
        <v>3063</v>
      </c>
      <c r="H3754">
        <v>49201</v>
      </c>
      <c r="I3754" t="s">
        <v>3036</v>
      </c>
      <c r="J3754">
        <v>4</v>
      </c>
      <c r="K3754" t="s">
        <v>2966</v>
      </c>
      <c r="L3754">
        <v>49200</v>
      </c>
      <c r="M3754" t="s">
        <v>3035</v>
      </c>
      <c r="N3754">
        <v>0.29949999999999999</v>
      </c>
      <c r="O3754" s="4" t="s">
        <v>3173</v>
      </c>
    </row>
    <row r="3755" spans="1:15">
      <c r="A3755" t="s">
        <v>2715</v>
      </c>
      <c r="C3755" s="8" t="s">
        <v>327</v>
      </c>
      <c r="F3755">
        <v>2.0705</v>
      </c>
      <c r="G3755" t="s">
        <v>3063</v>
      </c>
      <c r="H3755">
        <v>49201</v>
      </c>
      <c r="I3755" t="s">
        <v>3036</v>
      </c>
      <c r="J3755">
        <v>4</v>
      </c>
      <c r="K3755" t="s">
        <v>2966</v>
      </c>
      <c r="L3755">
        <v>49200</v>
      </c>
      <c r="M3755" t="s">
        <v>3035</v>
      </c>
      <c r="N3755">
        <v>0.65849999999999997</v>
      </c>
      <c r="O3755" s="4" t="s">
        <v>3173</v>
      </c>
    </row>
    <row r="3756" spans="1:15">
      <c r="A3756" t="s">
        <v>2716</v>
      </c>
      <c r="C3756" s="8" t="s">
        <v>327</v>
      </c>
      <c r="F3756">
        <v>2.0657000000000001</v>
      </c>
      <c r="G3756" t="s">
        <v>3063</v>
      </c>
      <c r="H3756">
        <v>49201</v>
      </c>
      <c r="I3756" t="s">
        <v>3036</v>
      </c>
      <c r="J3756">
        <v>4</v>
      </c>
      <c r="K3756" t="s">
        <v>2966</v>
      </c>
      <c r="L3756">
        <v>49200</v>
      </c>
      <c r="M3756" t="s">
        <v>3035</v>
      </c>
      <c r="N3756">
        <v>2.0657000000000001</v>
      </c>
      <c r="O3756" s="4" t="s">
        <v>3173</v>
      </c>
    </row>
    <row r="3757" spans="1:15">
      <c r="A3757" t="s">
        <v>2720</v>
      </c>
      <c r="C3757" s="8" t="s">
        <v>327</v>
      </c>
      <c r="F3757">
        <v>9.8247999999999998</v>
      </c>
      <c r="G3757" t="s">
        <v>3063</v>
      </c>
      <c r="H3757">
        <v>49201</v>
      </c>
      <c r="I3757" t="s">
        <v>3036</v>
      </c>
      <c r="J3757">
        <v>4</v>
      </c>
      <c r="K3757" t="s">
        <v>2966</v>
      </c>
      <c r="L3757">
        <v>49200</v>
      </c>
      <c r="M3757" t="s">
        <v>3035</v>
      </c>
      <c r="N3757">
        <v>2.097</v>
      </c>
      <c r="O3757" s="4" t="s">
        <v>3173</v>
      </c>
    </row>
    <row r="3758" spans="1:15">
      <c r="A3758" t="s">
        <v>2721</v>
      </c>
      <c r="B3758" s="8" t="s">
        <v>327</v>
      </c>
      <c r="C3758" s="8" t="s">
        <v>327</v>
      </c>
      <c r="F3758">
        <v>1.9954000000000001</v>
      </c>
      <c r="G3758" t="s">
        <v>3063</v>
      </c>
      <c r="H3758">
        <v>49201</v>
      </c>
      <c r="I3758" t="s">
        <v>3036</v>
      </c>
      <c r="J3758">
        <v>4</v>
      </c>
      <c r="K3758" t="s">
        <v>2966</v>
      </c>
      <c r="L3758">
        <v>49200</v>
      </c>
      <c r="M3758" t="s">
        <v>3035</v>
      </c>
      <c r="N3758">
        <v>2.12E-2</v>
      </c>
      <c r="O3758" s="4" t="s">
        <v>3173</v>
      </c>
    </row>
    <row r="3759" spans="1:15">
      <c r="A3759" t="s">
        <v>2722</v>
      </c>
      <c r="C3759" s="8" t="s">
        <v>327</v>
      </c>
      <c r="F3759">
        <v>3.5188999999999999</v>
      </c>
      <c r="G3759" t="s">
        <v>3063</v>
      </c>
      <c r="H3759">
        <v>49201</v>
      </c>
      <c r="I3759" t="s">
        <v>3036</v>
      </c>
      <c r="J3759">
        <v>4</v>
      </c>
      <c r="K3759" t="s">
        <v>2966</v>
      </c>
      <c r="L3759">
        <v>49200</v>
      </c>
      <c r="M3759" t="s">
        <v>3035</v>
      </c>
      <c r="N3759">
        <v>0.17299999999999999</v>
      </c>
      <c r="O3759" s="4" t="s">
        <v>3173</v>
      </c>
    </row>
    <row r="3760" spans="1:15">
      <c r="A3760" t="s">
        <v>2723</v>
      </c>
      <c r="C3760" s="8" t="s">
        <v>327</v>
      </c>
      <c r="F3760">
        <v>13.507999999999999</v>
      </c>
      <c r="G3760" t="s">
        <v>3063</v>
      </c>
      <c r="H3760">
        <v>49201</v>
      </c>
      <c r="I3760" t="s">
        <v>3036</v>
      </c>
      <c r="J3760">
        <v>4</v>
      </c>
      <c r="K3760" t="s">
        <v>2966</v>
      </c>
      <c r="L3760">
        <v>49200</v>
      </c>
      <c r="M3760" t="s">
        <v>3035</v>
      </c>
      <c r="N3760">
        <v>5.8999999999999999E-3</v>
      </c>
      <c r="O3760" s="4" t="s">
        <v>3173</v>
      </c>
    </row>
    <row r="3761" spans="1:15">
      <c r="A3761" t="s">
        <v>2731</v>
      </c>
      <c r="C3761" s="8" t="s">
        <v>327</v>
      </c>
      <c r="F3761">
        <v>15.6633</v>
      </c>
      <c r="G3761" t="s">
        <v>3063</v>
      </c>
      <c r="H3761">
        <v>49201</v>
      </c>
      <c r="I3761" t="s">
        <v>3036</v>
      </c>
      <c r="J3761">
        <v>4</v>
      </c>
      <c r="K3761" t="s">
        <v>2966</v>
      </c>
      <c r="L3761">
        <v>49200</v>
      </c>
      <c r="M3761" t="s">
        <v>3035</v>
      </c>
      <c r="N3761">
        <v>0.89200000000000002</v>
      </c>
      <c r="O3761" s="4" t="s">
        <v>3173</v>
      </c>
    </row>
    <row r="3762" spans="1:15">
      <c r="A3762" t="s">
        <v>2734</v>
      </c>
      <c r="C3762" s="8" t="s">
        <v>327</v>
      </c>
      <c r="F3762">
        <v>5.6417999999999999</v>
      </c>
      <c r="G3762" t="s">
        <v>3063</v>
      </c>
      <c r="H3762">
        <v>49201</v>
      </c>
      <c r="I3762" t="s">
        <v>3036</v>
      </c>
      <c r="J3762">
        <v>4</v>
      </c>
      <c r="K3762" t="s">
        <v>2966</v>
      </c>
      <c r="L3762">
        <v>49200</v>
      </c>
      <c r="M3762" t="s">
        <v>3035</v>
      </c>
      <c r="N3762">
        <v>2.0529999999999999</v>
      </c>
      <c r="O3762" s="4" t="s">
        <v>3173</v>
      </c>
    </row>
    <row r="3763" spans="1:15">
      <c r="A3763" t="s">
        <v>2736</v>
      </c>
      <c r="B3763" s="8" t="s">
        <v>327</v>
      </c>
      <c r="C3763" s="8" t="s">
        <v>327</v>
      </c>
      <c r="F3763">
        <v>1.2472000000000001</v>
      </c>
      <c r="G3763" t="s">
        <v>3063</v>
      </c>
      <c r="H3763">
        <v>49201</v>
      </c>
      <c r="I3763" t="s">
        <v>3036</v>
      </c>
      <c r="J3763">
        <v>4</v>
      </c>
      <c r="K3763" t="s">
        <v>2966</v>
      </c>
      <c r="L3763">
        <v>49200</v>
      </c>
      <c r="M3763" t="s">
        <v>3035</v>
      </c>
      <c r="N3763">
        <v>1.2472000000000001</v>
      </c>
      <c r="O3763" s="4" t="s">
        <v>3173</v>
      </c>
    </row>
    <row r="3764" spans="1:15">
      <c r="A3764" t="s">
        <v>2742</v>
      </c>
      <c r="B3764" s="8" t="s">
        <v>327</v>
      </c>
      <c r="C3764" s="8" t="s">
        <v>327</v>
      </c>
      <c r="F3764">
        <v>0.2286</v>
      </c>
      <c r="G3764" t="s">
        <v>3063</v>
      </c>
      <c r="H3764">
        <v>49201</v>
      </c>
      <c r="I3764" t="s">
        <v>3036</v>
      </c>
      <c r="J3764">
        <v>4</v>
      </c>
      <c r="K3764" t="s">
        <v>2966</v>
      </c>
      <c r="L3764">
        <v>49200</v>
      </c>
      <c r="M3764" t="s">
        <v>3035</v>
      </c>
      <c r="N3764">
        <v>1.1299999999999999E-2</v>
      </c>
      <c r="O3764" s="4" t="s">
        <v>3173</v>
      </c>
    </row>
    <row r="3765" spans="1:15">
      <c r="A3765" t="s">
        <v>2743</v>
      </c>
      <c r="C3765" s="8" t="s">
        <v>327</v>
      </c>
      <c r="F3765">
        <v>3.6711999999999998</v>
      </c>
      <c r="G3765" t="s">
        <v>3063</v>
      </c>
      <c r="H3765">
        <v>49201</v>
      </c>
      <c r="I3765" t="s">
        <v>3036</v>
      </c>
      <c r="J3765">
        <v>4</v>
      </c>
      <c r="K3765" t="s">
        <v>2966</v>
      </c>
      <c r="L3765">
        <v>49200</v>
      </c>
      <c r="M3765" t="s">
        <v>3035</v>
      </c>
      <c r="N3765">
        <v>0.40679999999999999</v>
      </c>
      <c r="O3765" s="4" t="s">
        <v>3173</v>
      </c>
    </row>
    <row r="3766" spans="1:15">
      <c r="A3766" t="s">
        <v>2746</v>
      </c>
      <c r="C3766" s="8" t="s">
        <v>327</v>
      </c>
      <c r="F3766">
        <v>3.2679</v>
      </c>
      <c r="G3766" t="s">
        <v>3063</v>
      </c>
      <c r="H3766">
        <v>49201</v>
      </c>
      <c r="I3766" t="s">
        <v>3036</v>
      </c>
      <c r="J3766">
        <v>4</v>
      </c>
      <c r="K3766" t="s">
        <v>2966</v>
      </c>
      <c r="L3766">
        <v>49200</v>
      </c>
      <c r="M3766" t="s">
        <v>3035</v>
      </c>
      <c r="N3766">
        <v>0.61499999999999999</v>
      </c>
      <c r="O3766" s="4" t="s">
        <v>3173</v>
      </c>
    </row>
    <row r="3767" spans="1:15">
      <c r="A3767" t="s">
        <v>2757</v>
      </c>
      <c r="C3767" s="8" t="s">
        <v>327</v>
      </c>
      <c r="F3767">
        <v>5.5789</v>
      </c>
      <c r="G3767" t="s">
        <v>3063</v>
      </c>
      <c r="H3767">
        <v>49201</v>
      </c>
      <c r="I3767" t="s">
        <v>3036</v>
      </c>
      <c r="J3767">
        <v>4</v>
      </c>
      <c r="K3767" t="s">
        <v>2966</v>
      </c>
      <c r="L3767">
        <v>49200</v>
      </c>
      <c r="M3767" t="s">
        <v>3035</v>
      </c>
      <c r="N3767">
        <v>2.9927000000000001</v>
      </c>
      <c r="O3767" s="4" t="s">
        <v>3173</v>
      </c>
    </row>
    <row r="3768" spans="1:15">
      <c r="A3768" t="s">
        <v>168</v>
      </c>
      <c r="C3768" s="8" t="s">
        <v>327</v>
      </c>
      <c r="F3768">
        <v>14.793200000000001</v>
      </c>
      <c r="G3768" t="s">
        <v>3063</v>
      </c>
      <c r="H3768">
        <v>49201</v>
      </c>
      <c r="I3768" t="s">
        <v>3036</v>
      </c>
      <c r="J3768">
        <v>4</v>
      </c>
      <c r="K3768" t="s">
        <v>2966</v>
      </c>
      <c r="L3768">
        <v>49200</v>
      </c>
      <c r="M3768" t="s">
        <v>3035</v>
      </c>
      <c r="N3768">
        <v>3.2000000000000002E-3</v>
      </c>
      <c r="O3768" s="4" t="s">
        <v>3173</v>
      </c>
    </row>
    <row r="3769" spans="1:15">
      <c r="A3769" t="s">
        <v>169</v>
      </c>
      <c r="C3769" s="8" t="s">
        <v>327</v>
      </c>
      <c r="F3769">
        <v>4.5317999999999996</v>
      </c>
      <c r="G3769" t="s">
        <v>3063</v>
      </c>
      <c r="H3769">
        <v>49201</v>
      </c>
      <c r="I3769" t="s">
        <v>3036</v>
      </c>
      <c r="J3769">
        <v>4</v>
      </c>
      <c r="K3769" t="s">
        <v>2966</v>
      </c>
      <c r="L3769">
        <v>49200</v>
      </c>
      <c r="M3769" t="s">
        <v>3035</v>
      </c>
      <c r="N3769">
        <v>0.81610000000000005</v>
      </c>
      <c r="O3769" s="4" t="s">
        <v>3173</v>
      </c>
    </row>
    <row r="3770" spans="1:15">
      <c r="A3770" t="s">
        <v>2787</v>
      </c>
      <c r="C3770" s="8" t="s">
        <v>327</v>
      </c>
      <c r="F3770">
        <v>2.8151000000000002</v>
      </c>
      <c r="G3770" t="s">
        <v>3063</v>
      </c>
      <c r="H3770">
        <v>49201</v>
      </c>
      <c r="I3770" t="s">
        <v>3036</v>
      </c>
      <c r="J3770">
        <v>4</v>
      </c>
      <c r="K3770" t="s">
        <v>2966</v>
      </c>
      <c r="L3770">
        <v>49200</v>
      </c>
      <c r="M3770" t="s">
        <v>3035</v>
      </c>
      <c r="N3770">
        <v>0.61519999999999997</v>
      </c>
      <c r="O3770" s="4" t="s">
        <v>3173</v>
      </c>
    </row>
    <row r="3771" spans="1:15">
      <c r="A3771" t="s">
        <v>2788</v>
      </c>
      <c r="C3771" s="8" t="s">
        <v>327</v>
      </c>
      <c r="F3771">
        <v>0.66930000000000001</v>
      </c>
      <c r="G3771" t="s">
        <v>3063</v>
      </c>
      <c r="H3771">
        <v>49201</v>
      </c>
      <c r="I3771" t="s">
        <v>3036</v>
      </c>
      <c r="J3771">
        <v>4</v>
      </c>
      <c r="K3771" t="s">
        <v>2966</v>
      </c>
      <c r="L3771">
        <v>49200</v>
      </c>
      <c r="M3771" t="s">
        <v>3035</v>
      </c>
      <c r="N3771">
        <v>0.66930000000000001</v>
      </c>
      <c r="O3771" s="4" t="s">
        <v>3173</v>
      </c>
    </row>
    <row r="3772" spans="1:15">
      <c r="A3772" t="s">
        <v>2789</v>
      </c>
      <c r="C3772" s="8" t="s">
        <v>327</v>
      </c>
      <c r="F3772">
        <v>6.1800000000000001E-2</v>
      </c>
      <c r="G3772" t="s">
        <v>3063</v>
      </c>
      <c r="H3772">
        <v>49201</v>
      </c>
      <c r="I3772" t="s">
        <v>3036</v>
      </c>
      <c r="J3772">
        <v>4</v>
      </c>
      <c r="K3772" t="s">
        <v>2966</v>
      </c>
      <c r="L3772">
        <v>49200</v>
      </c>
      <c r="M3772" t="s">
        <v>3035</v>
      </c>
      <c r="N3772">
        <v>6.1800000000000001E-2</v>
      </c>
      <c r="O3772" s="4" t="s">
        <v>3173</v>
      </c>
    </row>
    <row r="3773" spans="1:15">
      <c r="A3773" t="s">
        <v>2790</v>
      </c>
      <c r="C3773" s="8" t="s">
        <v>327</v>
      </c>
      <c r="F3773">
        <v>1.1534</v>
      </c>
      <c r="G3773" t="s">
        <v>3063</v>
      </c>
      <c r="H3773">
        <v>49201</v>
      </c>
      <c r="I3773" t="s">
        <v>3036</v>
      </c>
      <c r="J3773">
        <v>4</v>
      </c>
      <c r="K3773" t="s">
        <v>2966</v>
      </c>
      <c r="L3773">
        <v>49200</v>
      </c>
      <c r="M3773" t="s">
        <v>3035</v>
      </c>
      <c r="N3773">
        <v>1.1498999999999999</v>
      </c>
      <c r="O3773" s="4" t="s">
        <v>3173</v>
      </c>
    </row>
    <row r="3774" spans="1:15">
      <c r="A3774" t="s">
        <v>2794</v>
      </c>
      <c r="B3774" s="8" t="s">
        <v>327</v>
      </c>
      <c r="C3774" s="8" t="s">
        <v>327</v>
      </c>
      <c r="F3774">
        <v>1.0065</v>
      </c>
      <c r="G3774" t="s">
        <v>3063</v>
      </c>
      <c r="H3774">
        <v>49201</v>
      </c>
      <c r="I3774" t="s">
        <v>3036</v>
      </c>
      <c r="J3774">
        <v>4</v>
      </c>
      <c r="K3774" t="s">
        <v>2966</v>
      </c>
      <c r="L3774">
        <v>49200</v>
      </c>
      <c r="M3774" t="s">
        <v>3035</v>
      </c>
      <c r="N3774">
        <v>1.0065</v>
      </c>
      <c r="O3774" s="4" t="s">
        <v>3173</v>
      </c>
    </row>
    <row r="3775" spans="1:15">
      <c r="A3775" t="s">
        <v>2796</v>
      </c>
      <c r="B3775" s="8" t="s">
        <v>327</v>
      </c>
      <c r="C3775" s="8" t="s">
        <v>327</v>
      </c>
      <c r="F3775">
        <v>11.3896</v>
      </c>
      <c r="G3775" t="s">
        <v>3063</v>
      </c>
      <c r="H3775">
        <v>49201</v>
      </c>
      <c r="I3775" t="s">
        <v>3036</v>
      </c>
      <c r="J3775">
        <v>4</v>
      </c>
      <c r="K3775" t="s">
        <v>2966</v>
      </c>
      <c r="L3775">
        <v>49200</v>
      </c>
      <c r="M3775" t="s">
        <v>3035</v>
      </c>
      <c r="N3775">
        <v>1.6613</v>
      </c>
      <c r="O3775" s="4" t="s">
        <v>3173</v>
      </c>
    </row>
    <row r="3776" spans="1:15">
      <c r="A3776" t="s">
        <v>2804</v>
      </c>
      <c r="C3776" s="8" t="s">
        <v>327</v>
      </c>
      <c r="F3776">
        <v>3.6497999999999999</v>
      </c>
      <c r="G3776" t="s">
        <v>3063</v>
      </c>
      <c r="H3776">
        <v>49201</v>
      </c>
      <c r="I3776" t="s">
        <v>3036</v>
      </c>
      <c r="J3776">
        <v>4</v>
      </c>
      <c r="K3776" t="s">
        <v>2966</v>
      </c>
      <c r="L3776">
        <v>49200</v>
      </c>
      <c r="M3776" t="s">
        <v>3035</v>
      </c>
      <c r="N3776">
        <v>0.49359999999999998</v>
      </c>
      <c r="O3776" s="4" t="s">
        <v>3173</v>
      </c>
    </row>
    <row r="3777" spans="1:15">
      <c r="A3777" t="s">
        <v>2810</v>
      </c>
      <c r="C3777" s="8" t="s">
        <v>327</v>
      </c>
      <c r="E3777" s="8" t="s">
        <v>327</v>
      </c>
      <c r="F3777">
        <v>19.679200000000002</v>
      </c>
      <c r="G3777" t="s">
        <v>3063</v>
      </c>
      <c r="H3777">
        <v>49201</v>
      </c>
      <c r="I3777" t="s">
        <v>3036</v>
      </c>
      <c r="J3777">
        <v>4</v>
      </c>
      <c r="K3777" t="s">
        <v>2966</v>
      </c>
      <c r="L3777">
        <v>49200</v>
      </c>
      <c r="M3777" t="s">
        <v>3035</v>
      </c>
      <c r="N3777">
        <v>0.21940000000000001</v>
      </c>
      <c r="O3777" s="4" t="s">
        <v>3173</v>
      </c>
    </row>
    <row r="3778" spans="1:15">
      <c r="A3778" t="s">
        <v>172</v>
      </c>
      <c r="C3778" s="8" t="s">
        <v>327</v>
      </c>
      <c r="F3778">
        <v>23.1142</v>
      </c>
      <c r="G3778" t="s">
        <v>3063</v>
      </c>
      <c r="H3778">
        <v>49201</v>
      </c>
      <c r="I3778" t="s">
        <v>3036</v>
      </c>
      <c r="J3778">
        <v>4</v>
      </c>
      <c r="K3778" t="s">
        <v>2966</v>
      </c>
      <c r="L3778">
        <v>49200</v>
      </c>
      <c r="M3778" t="s">
        <v>3035</v>
      </c>
      <c r="N3778">
        <v>2.9700000000000001E-2</v>
      </c>
      <c r="O3778" s="4" t="s">
        <v>3173</v>
      </c>
    </row>
    <row r="3779" spans="1:15">
      <c r="A3779" t="s">
        <v>525</v>
      </c>
      <c r="C3779" s="8" t="s">
        <v>327</v>
      </c>
      <c r="F3779">
        <v>139.21860000000001</v>
      </c>
      <c r="G3779" t="s">
        <v>3064</v>
      </c>
      <c r="H3779">
        <v>592</v>
      </c>
      <c r="I3779" t="s">
        <v>3070</v>
      </c>
      <c r="M3779" t="s">
        <v>3071</v>
      </c>
      <c r="N3779">
        <v>1.7297</v>
      </c>
      <c r="O3779" t="s">
        <v>3169</v>
      </c>
    </row>
    <row r="3780" spans="1:15">
      <c r="A3780" t="s">
        <v>1778</v>
      </c>
      <c r="C3780" s="8" t="s">
        <v>327</v>
      </c>
      <c r="F3780">
        <v>18.514299999999999</v>
      </c>
      <c r="G3780" t="s">
        <v>3063</v>
      </c>
      <c r="H3780">
        <v>5203</v>
      </c>
      <c r="I3780" t="s">
        <v>2982</v>
      </c>
      <c r="J3780">
        <v>5</v>
      </c>
      <c r="K3780" t="s">
        <v>2971</v>
      </c>
      <c r="L3780">
        <v>5200</v>
      </c>
      <c r="M3780" t="s">
        <v>2978</v>
      </c>
      <c r="N3780">
        <v>9.9108000000000001</v>
      </c>
      <c r="O3780" s="4" t="s">
        <v>3184</v>
      </c>
    </row>
    <row r="3781" spans="1:15">
      <c r="A3781" t="s">
        <v>1781</v>
      </c>
      <c r="C3781" s="8" t="s">
        <v>327</v>
      </c>
      <c r="F3781">
        <v>56.235799999999998</v>
      </c>
      <c r="G3781" t="s">
        <v>3063</v>
      </c>
      <c r="H3781">
        <v>5203</v>
      </c>
      <c r="I3781" t="s">
        <v>2982</v>
      </c>
      <c r="J3781">
        <v>5</v>
      </c>
      <c r="K3781" t="s">
        <v>2971</v>
      </c>
      <c r="L3781">
        <v>5200</v>
      </c>
      <c r="M3781" t="s">
        <v>2978</v>
      </c>
      <c r="N3781">
        <v>23.770399999999999</v>
      </c>
      <c r="O3781" s="4" t="s">
        <v>3184</v>
      </c>
    </row>
    <row r="3782" spans="1:15">
      <c r="A3782" t="s">
        <v>1791</v>
      </c>
      <c r="E3782" s="8" t="s">
        <v>327</v>
      </c>
      <c r="F3782">
        <v>20.4087</v>
      </c>
      <c r="G3782" t="s">
        <v>3063</v>
      </c>
      <c r="H3782">
        <v>5203</v>
      </c>
      <c r="I3782" t="s">
        <v>2982</v>
      </c>
      <c r="J3782">
        <v>5</v>
      </c>
      <c r="K3782" t="s">
        <v>2971</v>
      </c>
      <c r="L3782">
        <v>5200</v>
      </c>
      <c r="M3782" t="s">
        <v>2978</v>
      </c>
      <c r="N3782">
        <v>0.13370000000000001</v>
      </c>
      <c r="O3782" s="4" t="s">
        <v>3184</v>
      </c>
    </row>
    <row r="3783" spans="1:15">
      <c r="A3783" t="s">
        <v>1793</v>
      </c>
      <c r="C3783" s="8" t="s">
        <v>327</v>
      </c>
      <c r="F3783">
        <v>3.6078000000000001</v>
      </c>
      <c r="G3783" t="s">
        <v>3063</v>
      </c>
      <c r="H3783">
        <v>5203</v>
      </c>
      <c r="I3783" t="s">
        <v>2982</v>
      </c>
      <c r="J3783">
        <v>5</v>
      </c>
      <c r="K3783" t="s">
        <v>2971</v>
      </c>
      <c r="L3783">
        <v>5200</v>
      </c>
      <c r="M3783" t="s">
        <v>2978</v>
      </c>
      <c r="N3783">
        <v>3.1305999999999998</v>
      </c>
      <c r="O3783" s="4" t="s">
        <v>3184</v>
      </c>
    </row>
    <row r="3784" spans="1:15">
      <c r="A3784" t="s">
        <v>1794</v>
      </c>
      <c r="E3784" s="8" t="s">
        <v>327</v>
      </c>
      <c r="F3784">
        <v>1.9745999999999999</v>
      </c>
      <c r="G3784" t="s">
        <v>3063</v>
      </c>
      <c r="H3784">
        <v>5203</v>
      </c>
      <c r="I3784" t="s">
        <v>2982</v>
      </c>
      <c r="J3784">
        <v>5</v>
      </c>
      <c r="K3784" t="s">
        <v>2971</v>
      </c>
      <c r="L3784">
        <v>5200</v>
      </c>
      <c r="M3784" t="s">
        <v>2978</v>
      </c>
      <c r="N3784">
        <v>1.3449</v>
      </c>
      <c r="O3784" s="4" t="s">
        <v>3184</v>
      </c>
    </row>
    <row r="3785" spans="1:15">
      <c r="A3785" t="s">
        <v>1798</v>
      </c>
      <c r="C3785" s="8" t="s">
        <v>327</v>
      </c>
      <c r="F3785">
        <v>10.8072</v>
      </c>
      <c r="G3785" t="s">
        <v>3063</v>
      </c>
      <c r="H3785">
        <v>5203</v>
      </c>
      <c r="I3785" t="s">
        <v>2982</v>
      </c>
      <c r="J3785">
        <v>5</v>
      </c>
      <c r="K3785" t="s">
        <v>2971</v>
      </c>
      <c r="L3785">
        <v>5200</v>
      </c>
      <c r="M3785" t="s">
        <v>2978</v>
      </c>
      <c r="N3785">
        <v>2.24E-2</v>
      </c>
      <c r="O3785" s="4" t="s">
        <v>3184</v>
      </c>
    </row>
    <row r="3786" spans="1:15">
      <c r="A3786" t="s">
        <v>1812</v>
      </c>
      <c r="C3786" s="8" t="s">
        <v>327</v>
      </c>
      <c r="F3786">
        <v>35.524700000000003</v>
      </c>
      <c r="G3786" t="s">
        <v>3063</v>
      </c>
      <c r="H3786">
        <v>5203</v>
      </c>
      <c r="I3786" t="s">
        <v>2982</v>
      </c>
      <c r="J3786">
        <v>5</v>
      </c>
      <c r="K3786" t="s">
        <v>2971</v>
      </c>
      <c r="L3786">
        <v>5200</v>
      </c>
      <c r="M3786" t="s">
        <v>2978</v>
      </c>
      <c r="N3786">
        <v>32.844099999999997</v>
      </c>
      <c r="O3786" s="4" t="s">
        <v>3184</v>
      </c>
    </row>
    <row r="3787" spans="1:15">
      <c r="A3787" t="s">
        <v>1813</v>
      </c>
      <c r="B3787" s="8" t="s">
        <v>327</v>
      </c>
      <c r="C3787" s="8" t="s">
        <v>327</v>
      </c>
      <c r="F3787">
        <v>1.07</v>
      </c>
      <c r="G3787" t="s">
        <v>3063</v>
      </c>
      <c r="H3787">
        <v>5203</v>
      </c>
      <c r="I3787" t="s">
        <v>2982</v>
      </c>
      <c r="J3787">
        <v>5</v>
      </c>
      <c r="K3787" t="s">
        <v>2971</v>
      </c>
      <c r="L3787">
        <v>5200</v>
      </c>
      <c r="M3787" t="s">
        <v>2978</v>
      </c>
      <c r="N3787">
        <v>0.26350000000000001</v>
      </c>
      <c r="O3787" s="4" t="s">
        <v>3184</v>
      </c>
    </row>
    <row r="3788" spans="1:15">
      <c r="A3788" t="s">
        <v>1814</v>
      </c>
      <c r="C3788" s="8" t="s">
        <v>327</v>
      </c>
      <c r="F3788">
        <v>4.3701999999999996</v>
      </c>
      <c r="G3788" t="s">
        <v>3063</v>
      </c>
      <c r="H3788">
        <v>5203</v>
      </c>
      <c r="I3788" t="s">
        <v>2982</v>
      </c>
      <c r="J3788">
        <v>5</v>
      </c>
      <c r="K3788" t="s">
        <v>2971</v>
      </c>
      <c r="L3788">
        <v>5200</v>
      </c>
      <c r="M3788" t="s">
        <v>2978</v>
      </c>
      <c r="N3788">
        <v>3.6543000000000001</v>
      </c>
      <c r="O3788" s="4" t="s">
        <v>3184</v>
      </c>
    </row>
    <row r="3789" spans="1:15">
      <c r="A3789" t="s">
        <v>1822</v>
      </c>
      <c r="B3789" s="8" t="s">
        <v>327</v>
      </c>
      <c r="C3789" s="8" t="s">
        <v>327</v>
      </c>
      <c r="F3789">
        <v>12.927899999999999</v>
      </c>
      <c r="G3789" t="s">
        <v>3063</v>
      </c>
      <c r="H3789">
        <v>5203</v>
      </c>
      <c r="I3789" t="s">
        <v>2982</v>
      </c>
      <c r="J3789">
        <v>5</v>
      </c>
      <c r="K3789" t="s">
        <v>2971</v>
      </c>
      <c r="L3789">
        <v>5200</v>
      </c>
      <c r="M3789" t="s">
        <v>2978</v>
      </c>
      <c r="N3789">
        <v>4.7399999999999998E-2</v>
      </c>
      <c r="O3789" s="4" t="s">
        <v>3184</v>
      </c>
    </row>
    <row r="3790" spans="1:15">
      <c r="A3790" t="s">
        <v>1838</v>
      </c>
      <c r="E3790" s="8" t="s">
        <v>327</v>
      </c>
      <c r="F3790">
        <v>53.557400000000001</v>
      </c>
      <c r="G3790" t="s">
        <v>3063</v>
      </c>
      <c r="H3790">
        <v>5203</v>
      </c>
      <c r="I3790" t="s">
        <v>2982</v>
      </c>
      <c r="J3790">
        <v>5</v>
      </c>
      <c r="K3790" t="s">
        <v>2971</v>
      </c>
      <c r="L3790">
        <v>5200</v>
      </c>
      <c r="M3790" t="s">
        <v>2978</v>
      </c>
      <c r="N3790">
        <v>0.79430000000000001</v>
      </c>
      <c r="O3790" s="4" t="s">
        <v>3184</v>
      </c>
    </row>
    <row r="3791" spans="1:15">
      <c r="A3791" t="s">
        <v>1839</v>
      </c>
      <c r="C3791" s="8" t="s">
        <v>327</v>
      </c>
      <c r="F3791">
        <v>69.624799999999993</v>
      </c>
      <c r="G3791" t="s">
        <v>3063</v>
      </c>
      <c r="H3791">
        <v>5203</v>
      </c>
      <c r="I3791" t="s">
        <v>2982</v>
      </c>
      <c r="J3791">
        <v>5</v>
      </c>
      <c r="K3791" t="s">
        <v>2971</v>
      </c>
      <c r="L3791">
        <v>5200</v>
      </c>
      <c r="M3791" t="s">
        <v>2978</v>
      </c>
      <c r="N3791">
        <v>14.367100000000001</v>
      </c>
      <c r="O3791" s="4" t="s">
        <v>3184</v>
      </c>
    </row>
    <row r="3792" spans="1:15">
      <c r="A3792" t="s">
        <v>1840</v>
      </c>
      <c r="B3792" s="8" t="s">
        <v>327</v>
      </c>
      <c r="C3792" s="8" t="s">
        <v>327</v>
      </c>
      <c r="F3792">
        <v>3.0754000000000001</v>
      </c>
      <c r="G3792" t="s">
        <v>3063</v>
      </c>
      <c r="H3792">
        <v>5203</v>
      </c>
      <c r="I3792" t="s">
        <v>2982</v>
      </c>
      <c r="J3792">
        <v>5</v>
      </c>
      <c r="K3792" t="s">
        <v>2971</v>
      </c>
      <c r="L3792">
        <v>5200</v>
      </c>
      <c r="M3792" t="s">
        <v>2978</v>
      </c>
      <c r="N3792">
        <v>0.47870000000000001</v>
      </c>
      <c r="O3792" s="4" t="s">
        <v>3184</v>
      </c>
    </row>
    <row r="3793" spans="1:15">
      <c r="A3793" t="s">
        <v>1845</v>
      </c>
      <c r="C3793" s="8" t="s">
        <v>327</v>
      </c>
      <c r="F3793">
        <v>131.03919999999999</v>
      </c>
      <c r="G3793" t="s">
        <v>3063</v>
      </c>
      <c r="H3793">
        <v>5203</v>
      </c>
      <c r="I3793" t="s">
        <v>2982</v>
      </c>
      <c r="J3793">
        <v>5</v>
      </c>
      <c r="K3793" t="s">
        <v>2971</v>
      </c>
      <c r="L3793">
        <v>5200</v>
      </c>
      <c r="M3793" t="s">
        <v>2978</v>
      </c>
      <c r="N3793">
        <v>3.8226</v>
      </c>
      <c r="O3793" s="4" t="s">
        <v>3184</v>
      </c>
    </row>
    <row r="3794" spans="1:15">
      <c r="A3794" t="s">
        <v>1845</v>
      </c>
      <c r="C3794" s="8" t="s">
        <v>327</v>
      </c>
      <c r="F3794">
        <v>131.03919999999999</v>
      </c>
      <c r="G3794" t="s">
        <v>3063</v>
      </c>
      <c r="H3794">
        <v>5203</v>
      </c>
      <c r="I3794" t="s">
        <v>2982</v>
      </c>
      <c r="J3794">
        <v>5</v>
      </c>
      <c r="K3794" t="s">
        <v>2971</v>
      </c>
      <c r="L3794">
        <v>5200</v>
      </c>
      <c r="M3794" t="s">
        <v>2978</v>
      </c>
      <c r="N3794">
        <v>1.8756999999999999</v>
      </c>
      <c r="O3794" s="4" t="s">
        <v>3184</v>
      </c>
    </row>
    <row r="3795" spans="1:15">
      <c r="A3795" t="s">
        <v>1850</v>
      </c>
      <c r="C3795" s="8" t="s">
        <v>327</v>
      </c>
      <c r="F3795">
        <v>107.6275</v>
      </c>
      <c r="G3795" t="s">
        <v>3063</v>
      </c>
      <c r="H3795">
        <v>5203</v>
      </c>
      <c r="I3795" t="s">
        <v>2982</v>
      </c>
      <c r="J3795">
        <v>5</v>
      </c>
      <c r="K3795" t="s">
        <v>2971</v>
      </c>
      <c r="L3795">
        <v>5200</v>
      </c>
      <c r="M3795" t="s">
        <v>2978</v>
      </c>
      <c r="N3795">
        <v>7.0599999999999996E-2</v>
      </c>
      <c r="O3795" s="4" t="s">
        <v>3184</v>
      </c>
    </row>
    <row r="3796" spans="1:15">
      <c r="A3796" t="s">
        <v>1851</v>
      </c>
      <c r="C3796" s="8" t="s">
        <v>327</v>
      </c>
      <c r="F3796">
        <v>3.8408000000000002</v>
      </c>
      <c r="G3796" t="s">
        <v>3063</v>
      </c>
      <c r="H3796">
        <v>5203</v>
      </c>
      <c r="I3796" t="s">
        <v>2982</v>
      </c>
      <c r="J3796">
        <v>5</v>
      </c>
      <c r="K3796" t="s">
        <v>2971</v>
      </c>
      <c r="L3796">
        <v>5200</v>
      </c>
      <c r="M3796" t="s">
        <v>2978</v>
      </c>
      <c r="N3796">
        <v>0.23100000000000001</v>
      </c>
      <c r="O3796" s="4" t="s">
        <v>3184</v>
      </c>
    </row>
    <row r="3797" spans="1:15">
      <c r="A3797" t="s">
        <v>1852</v>
      </c>
      <c r="B3797" s="8" t="s">
        <v>327</v>
      </c>
      <c r="E3797" s="8" t="s">
        <v>327</v>
      </c>
      <c r="F3797">
        <v>26.116099999999999</v>
      </c>
      <c r="G3797" t="s">
        <v>3063</v>
      </c>
      <c r="H3797">
        <v>5203</v>
      </c>
      <c r="I3797" t="s">
        <v>2982</v>
      </c>
      <c r="J3797">
        <v>5</v>
      </c>
      <c r="K3797" t="s">
        <v>2971</v>
      </c>
      <c r="L3797">
        <v>5200</v>
      </c>
      <c r="M3797" t="s">
        <v>2978</v>
      </c>
      <c r="N3797">
        <v>15.178000000000001</v>
      </c>
      <c r="O3797" s="4" t="s">
        <v>3184</v>
      </c>
    </row>
    <row r="3798" spans="1:15">
      <c r="A3798" t="s">
        <v>1863</v>
      </c>
      <c r="B3798" s="8" t="s">
        <v>327</v>
      </c>
      <c r="C3798" s="8" t="s">
        <v>327</v>
      </c>
      <c r="F3798">
        <v>1.4598</v>
      </c>
      <c r="G3798" t="s">
        <v>3063</v>
      </c>
      <c r="H3798">
        <v>5203</v>
      </c>
      <c r="I3798" t="s">
        <v>2982</v>
      </c>
      <c r="J3798">
        <v>5</v>
      </c>
      <c r="K3798" t="s">
        <v>2971</v>
      </c>
      <c r="L3798">
        <v>5200</v>
      </c>
      <c r="M3798" t="s">
        <v>2978</v>
      </c>
      <c r="N3798">
        <v>0.98939999999999995</v>
      </c>
      <c r="O3798" s="4" t="s">
        <v>3184</v>
      </c>
    </row>
    <row r="3799" spans="1:15">
      <c r="A3799" t="s">
        <v>1864</v>
      </c>
      <c r="B3799" s="8" t="s">
        <v>327</v>
      </c>
      <c r="C3799" s="8" t="s">
        <v>327</v>
      </c>
      <c r="F3799">
        <v>23.691299999999998</v>
      </c>
      <c r="G3799" t="s">
        <v>3063</v>
      </c>
      <c r="H3799">
        <v>5203</v>
      </c>
      <c r="I3799" t="s">
        <v>2982</v>
      </c>
      <c r="J3799">
        <v>5</v>
      </c>
      <c r="K3799" t="s">
        <v>2971</v>
      </c>
      <c r="L3799">
        <v>5200</v>
      </c>
      <c r="M3799" t="s">
        <v>2978</v>
      </c>
      <c r="N3799">
        <v>8.8786000000000005</v>
      </c>
      <c r="O3799" s="4" t="s">
        <v>3184</v>
      </c>
    </row>
    <row r="3800" spans="1:15">
      <c r="A3800" t="s">
        <v>1875</v>
      </c>
      <c r="C3800" s="8" t="s">
        <v>327</v>
      </c>
      <c r="F3800">
        <v>16.876000000000001</v>
      </c>
      <c r="G3800" t="s">
        <v>3063</v>
      </c>
      <c r="H3800">
        <v>5203</v>
      </c>
      <c r="I3800" t="s">
        <v>2982</v>
      </c>
      <c r="J3800">
        <v>5</v>
      </c>
      <c r="K3800" t="s">
        <v>2971</v>
      </c>
      <c r="L3800">
        <v>5200</v>
      </c>
      <c r="M3800" t="s">
        <v>2978</v>
      </c>
      <c r="N3800">
        <v>9.1389999999999993</v>
      </c>
      <c r="O3800" s="4" t="s">
        <v>3184</v>
      </c>
    </row>
    <row r="3801" spans="1:15">
      <c r="A3801" t="s">
        <v>1877</v>
      </c>
      <c r="C3801" s="8" t="s">
        <v>327</v>
      </c>
      <c r="F3801">
        <v>1.0117</v>
      </c>
      <c r="G3801" t="s">
        <v>3063</v>
      </c>
      <c r="H3801">
        <v>5203</v>
      </c>
      <c r="I3801" t="s">
        <v>2982</v>
      </c>
      <c r="J3801">
        <v>5</v>
      </c>
      <c r="K3801" t="s">
        <v>2971</v>
      </c>
      <c r="L3801">
        <v>5200</v>
      </c>
      <c r="M3801" t="s">
        <v>2978</v>
      </c>
      <c r="N3801">
        <v>1.0117</v>
      </c>
      <c r="O3801" s="4" t="s">
        <v>3184</v>
      </c>
    </row>
    <row r="3802" spans="1:15">
      <c r="A3802" t="s">
        <v>1880</v>
      </c>
      <c r="E3802" s="8" t="s">
        <v>327</v>
      </c>
      <c r="F3802">
        <v>1.6064000000000001</v>
      </c>
      <c r="G3802" t="s">
        <v>3063</v>
      </c>
      <c r="H3802">
        <v>5203</v>
      </c>
      <c r="I3802" t="s">
        <v>2982</v>
      </c>
      <c r="J3802">
        <v>5</v>
      </c>
      <c r="K3802" t="s">
        <v>2971</v>
      </c>
      <c r="L3802">
        <v>5200</v>
      </c>
      <c r="M3802" t="s">
        <v>2978</v>
      </c>
      <c r="N3802">
        <v>1.5229999999999999</v>
      </c>
      <c r="O3802" s="4" t="s">
        <v>3184</v>
      </c>
    </row>
    <row r="3803" spans="1:15">
      <c r="A3803" t="s">
        <v>1881</v>
      </c>
      <c r="E3803" s="8" t="s">
        <v>327</v>
      </c>
      <c r="F3803">
        <v>4.5475000000000003</v>
      </c>
      <c r="G3803" t="s">
        <v>3063</v>
      </c>
      <c r="H3803">
        <v>5203</v>
      </c>
      <c r="I3803" t="s">
        <v>2982</v>
      </c>
      <c r="J3803">
        <v>5</v>
      </c>
      <c r="K3803" t="s">
        <v>2971</v>
      </c>
      <c r="L3803">
        <v>5200</v>
      </c>
      <c r="M3803" t="s">
        <v>2978</v>
      </c>
      <c r="N3803">
        <v>4.4469000000000003</v>
      </c>
      <c r="O3803" s="4" t="s">
        <v>3184</v>
      </c>
    </row>
    <row r="3804" spans="1:15">
      <c r="A3804" t="s">
        <v>1882</v>
      </c>
      <c r="B3804" s="8" t="s">
        <v>327</v>
      </c>
      <c r="C3804" s="8" t="s">
        <v>327</v>
      </c>
      <c r="F3804">
        <v>1.6825000000000001</v>
      </c>
      <c r="G3804" t="s">
        <v>3063</v>
      </c>
      <c r="H3804">
        <v>5203</v>
      </c>
      <c r="I3804" t="s">
        <v>2982</v>
      </c>
      <c r="J3804">
        <v>5</v>
      </c>
      <c r="K3804" t="s">
        <v>2971</v>
      </c>
      <c r="L3804">
        <v>5200</v>
      </c>
      <c r="M3804" t="s">
        <v>2978</v>
      </c>
      <c r="N3804">
        <v>1.0769</v>
      </c>
      <c r="O3804" s="4" t="s">
        <v>3184</v>
      </c>
    </row>
    <row r="3805" spans="1:15">
      <c r="A3805" t="s">
        <v>1947</v>
      </c>
      <c r="C3805" s="8" t="s">
        <v>327</v>
      </c>
      <c r="F3805">
        <v>102.7383</v>
      </c>
      <c r="G3805" t="s">
        <v>3063</v>
      </c>
      <c r="H3805">
        <v>5203</v>
      </c>
      <c r="I3805" t="s">
        <v>2982</v>
      </c>
      <c r="J3805">
        <v>5</v>
      </c>
      <c r="K3805" t="s">
        <v>2971</v>
      </c>
      <c r="L3805">
        <v>5200</v>
      </c>
      <c r="M3805" t="s">
        <v>2978</v>
      </c>
      <c r="N3805">
        <v>2.2959000000000001</v>
      </c>
      <c r="O3805" s="4" t="s">
        <v>3184</v>
      </c>
    </row>
    <row r="3806" spans="1:15">
      <c r="A3806" t="s">
        <v>1948</v>
      </c>
      <c r="C3806" s="8" t="s">
        <v>327</v>
      </c>
      <c r="E3806" s="8" t="s">
        <v>327</v>
      </c>
      <c r="F3806">
        <v>24.443300000000001</v>
      </c>
      <c r="G3806" t="s">
        <v>3063</v>
      </c>
      <c r="H3806">
        <v>5203</v>
      </c>
      <c r="I3806" t="s">
        <v>2982</v>
      </c>
      <c r="J3806">
        <v>5</v>
      </c>
      <c r="K3806" t="s">
        <v>2971</v>
      </c>
      <c r="L3806">
        <v>5200</v>
      </c>
      <c r="M3806" t="s">
        <v>2978</v>
      </c>
      <c r="N3806">
        <v>4.9626000000000001</v>
      </c>
      <c r="O3806" s="4" t="s">
        <v>3184</v>
      </c>
    </row>
    <row r="3807" spans="1:15">
      <c r="A3807" t="s">
        <v>1952</v>
      </c>
      <c r="C3807" s="8" t="s">
        <v>327</v>
      </c>
      <c r="F3807">
        <v>33.617699999999999</v>
      </c>
      <c r="G3807" t="s">
        <v>3063</v>
      </c>
      <c r="H3807">
        <v>5203</v>
      </c>
      <c r="I3807" t="s">
        <v>2982</v>
      </c>
      <c r="J3807">
        <v>5</v>
      </c>
      <c r="K3807" t="s">
        <v>2971</v>
      </c>
      <c r="L3807">
        <v>5200</v>
      </c>
      <c r="M3807" t="s">
        <v>2978</v>
      </c>
      <c r="N3807">
        <v>14.223100000000001</v>
      </c>
      <c r="O3807" s="4" t="s">
        <v>3184</v>
      </c>
    </row>
    <row r="3808" spans="1:15">
      <c r="A3808" t="s">
        <v>1953</v>
      </c>
      <c r="E3808" s="8" t="s">
        <v>327</v>
      </c>
      <c r="F3808">
        <v>35.220300000000002</v>
      </c>
      <c r="G3808" t="s">
        <v>3063</v>
      </c>
      <c r="H3808">
        <v>5203</v>
      </c>
      <c r="I3808" t="s">
        <v>2982</v>
      </c>
      <c r="J3808">
        <v>5</v>
      </c>
      <c r="K3808" t="s">
        <v>2971</v>
      </c>
      <c r="L3808">
        <v>5200</v>
      </c>
      <c r="M3808" t="s">
        <v>2978</v>
      </c>
      <c r="N3808">
        <v>1.4355</v>
      </c>
      <c r="O3808" s="4" t="s">
        <v>3184</v>
      </c>
    </row>
    <row r="3809" spans="1:15">
      <c r="A3809" t="s">
        <v>1953</v>
      </c>
      <c r="E3809" s="8" t="s">
        <v>327</v>
      </c>
      <c r="F3809">
        <v>35.220300000000002</v>
      </c>
      <c r="G3809" t="s">
        <v>3063</v>
      </c>
      <c r="H3809">
        <v>5203</v>
      </c>
      <c r="I3809" t="s">
        <v>2982</v>
      </c>
      <c r="J3809">
        <v>5</v>
      </c>
      <c r="K3809" t="s">
        <v>2971</v>
      </c>
      <c r="L3809">
        <v>5200</v>
      </c>
      <c r="M3809" t="s">
        <v>2978</v>
      </c>
      <c r="N3809">
        <v>1.1237999999999999</v>
      </c>
      <c r="O3809" s="4" t="s">
        <v>3184</v>
      </c>
    </row>
    <row r="3810" spans="1:15">
      <c r="A3810" t="s">
        <v>1954</v>
      </c>
      <c r="E3810" s="8" t="s">
        <v>327</v>
      </c>
      <c r="F3810">
        <v>233.7465</v>
      </c>
      <c r="G3810" t="s">
        <v>3063</v>
      </c>
      <c r="H3810">
        <v>5203</v>
      </c>
      <c r="I3810" t="s">
        <v>2982</v>
      </c>
      <c r="J3810">
        <v>5</v>
      </c>
      <c r="K3810" t="s">
        <v>2971</v>
      </c>
      <c r="L3810">
        <v>5200</v>
      </c>
      <c r="M3810" t="s">
        <v>2978</v>
      </c>
      <c r="N3810">
        <v>102.5903</v>
      </c>
      <c r="O3810" s="4" t="s">
        <v>3184</v>
      </c>
    </row>
    <row r="3811" spans="1:15">
      <c r="A3811" t="s">
        <v>1955</v>
      </c>
      <c r="C3811" s="8" t="s">
        <v>327</v>
      </c>
      <c r="F3811">
        <v>22.9407</v>
      </c>
      <c r="G3811" t="s">
        <v>3063</v>
      </c>
      <c r="H3811">
        <v>5203</v>
      </c>
      <c r="I3811" t="s">
        <v>2982</v>
      </c>
      <c r="J3811">
        <v>5</v>
      </c>
      <c r="K3811" t="s">
        <v>2971</v>
      </c>
      <c r="L3811">
        <v>5200</v>
      </c>
      <c r="M3811" t="s">
        <v>2978</v>
      </c>
      <c r="N3811">
        <v>1.1259999999999999</v>
      </c>
      <c r="O3811" s="4" t="s">
        <v>3184</v>
      </c>
    </row>
    <row r="3812" spans="1:15">
      <c r="A3812" t="s">
        <v>2496</v>
      </c>
      <c r="C3812" s="8" t="s">
        <v>327</v>
      </c>
      <c r="F3812">
        <v>0.5464</v>
      </c>
      <c r="G3812" t="s">
        <v>3063</v>
      </c>
      <c r="H3812">
        <v>5203</v>
      </c>
      <c r="I3812" t="s">
        <v>2982</v>
      </c>
      <c r="J3812">
        <v>5</v>
      </c>
      <c r="K3812" t="s">
        <v>2971</v>
      </c>
      <c r="L3812">
        <v>5200</v>
      </c>
      <c r="M3812" t="s">
        <v>2978</v>
      </c>
      <c r="N3812">
        <v>0.5464</v>
      </c>
      <c r="O3812" s="4" t="s">
        <v>3184</v>
      </c>
    </row>
    <row r="3813" spans="1:15">
      <c r="A3813" t="s">
        <v>2497</v>
      </c>
      <c r="E3813" s="8" t="s">
        <v>327</v>
      </c>
      <c r="F3813">
        <v>14.3002</v>
      </c>
      <c r="G3813" t="s">
        <v>3063</v>
      </c>
      <c r="H3813">
        <v>5203</v>
      </c>
      <c r="I3813" t="s">
        <v>2982</v>
      </c>
      <c r="J3813">
        <v>5</v>
      </c>
      <c r="K3813" t="s">
        <v>2971</v>
      </c>
      <c r="L3813">
        <v>5200</v>
      </c>
      <c r="M3813" t="s">
        <v>2978</v>
      </c>
      <c r="N3813">
        <v>5.7713999999999999</v>
      </c>
      <c r="O3813" s="4" t="s">
        <v>3184</v>
      </c>
    </row>
    <row r="3814" spans="1:15">
      <c r="A3814" t="s">
        <v>2510</v>
      </c>
      <c r="C3814" s="8" t="s">
        <v>327</v>
      </c>
      <c r="E3814" s="8" t="s">
        <v>327</v>
      </c>
      <c r="F3814">
        <v>4.18</v>
      </c>
      <c r="G3814" t="s">
        <v>3063</v>
      </c>
      <c r="H3814">
        <v>5203</v>
      </c>
      <c r="I3814" t="s">
        <v>2982</v>
      </c>
      <c r="J3814">
        <v>5</v>
      </c>
      <c r="K3814" t="s">
        <v>2971</v>
      </c>
      <c r="L3814">
        <v>5200</v>
      </c>
      <c r="M3814" t="s">
        <v>2978</v>
      </c>
      <c r="N3814">
        <v>4.1203000000000003</v>
      </c>
      <c r="O3814" s="4" t="s">
        <v>3184</v>
      </c>
    </row>
    <row r="3815" spans="1:15">
      <c r="A3815" t="s">
        <v>2512</v>
      </c>
      <c r="E3815" s="8" t="s">
        <v>327</v>
      </c>
      <c r="F3815">
        <v>45.770299999999999</v>
      </c>
      <c r="G3815" t="s">
        <v>3063</v>
      </c>
      <c r="H3815">
        <v>5203</v>
      </c>
      <c r="I3815" t="s">
        <v>2982</v>
      </c>
      <c r="J3815">
        <v>5</v>
      </c>
      <c r="K3815" t="s">
        <v>2971</v>
      </c>
      <c r="L3815">
        <v>5200</v>
      </c>
      <c r="M3815" t="s">
        <v>2978</v>
      </c>
      <c r="N3815">
        <v>23.343499999999999</v>
      </c>
      <c r="O3815" s="4" t="s">
        <v>3184</v>
      </c>
    </row>
    <row r="3816" spans="1:15">
      <c r="A3816" t="s">
        <v>1781</v>
      </c>
      <c r="C3816" s="8" t="s">
        <v>327</v>
      </c>
      <c r="F3816">
        <v>56.235799999999998</v>
      </c>
      <c r="G3816" t="s">
        <v>3063</v>
      </c>
      <c r="H3816">
        <v>5205</v>
      </c>
      <c r="I3816" t="s">
        <v>2995</v>
      </c>
      <c r="J3816">
        <v>5</v>
      </c>
      <c r="K3816" t="s">
        <v>2971</v>
      </c>
      <c r="L3816">
        <v>5200</v>
      </c>
      <c r="M3816" t="s">
        <v>2978</v>
      </c>
      <c r="N3816">
        <v>0.19009999999999999</v>
      </c>
      <c r="O3816" s="4" t="s">
        <v>3184</v>
      </c>
    </row>
    <row r="3817" spans="1:15">
      <c r="A3817" t="s">
        <v>1791</v>
      </c>
      <c r="E3817" s="8" t="s">
        <v>327</v>
      </c>
      <c r="F3817">
        <v>20.4087</v>
      </c>
      <c r="G3817" t="s">
        <v>3063</v>
      </c>
      <c r="H3817">
        <v>5205</v>
      </c>
      <c r="I3817" t="s">
        <v>2995</v>
      </c>
      <c r="J3817">
        <v>5</v>
      </c>
      <c r="K3817" t="s">
        <v>2971</v>
      </c>
      <c r="L3817">
        <v>5200</v>
      </c>
      <c r="M3817" t="s">
        <v>2978</v>
      </c>
      <c r="N3817">
        <v>10.3466</v>
      </c>
      <c r="O3817" s="4" t="s">
        <v>3184</v>
      </c>
    </row>
    <row r="3818" spans="1:15">
      <c r="A3818" t="s">
        <v>1794</v>
      </c>
      <c r="E3818" s="8" t="s">
        <v>327</v>
      </c>
      <c r="F3818">
        <v>1.9745999999999999</v>
      </c>
      <c r="G3818" t="s">
        <v>3063</v>
      </c>
      <c r="H3818">
        <v>5205</v>
      </c>
      <c r="I3818" t="s">
        <v>2995</v>
      </c>
      <c r="J3818">
        <v>5</v>
      </c>
      <c r="K3818" t="s">
        <v>2971</v>
      </c>
      <c r="L3818">
        <v>5200</v>
      </c>
      <c r="M3818" t="s">
        <v>2978</v>
      </c>
      <c r="N3818">
        <v>0.58240000000000003</v>
      </c>
      <c r="O3818" s="4" t="s">
        <v>3184</v>
      </c>
    </row>
    <row r="3819" spans="1:15">
      <c r="A3819" t="s">
        <v>1796</v>
      </c>
      <c r="B3819" s="8" t="s">
        <v>327</v>
      </c>
      <c r="E3819" s="8" t="s">
        <v>327</v>
      </c>
      <c r="F3819">
        <v>1.7887</v>
      </c>
      <c r="G3819" t="s">
        <v>3063</v>
      </c>
      <c r="H3819">
        <v>5205</v>
      </c>
      <c r="I3819" t="s">
        <v>2995</v>
      </c>
      <c r="J3819">
        <v>5</v>
      </c>
      <c r="K3819" t="s">
        <v>2971</v>
      </c>
      <c r="L3819">
        <v>5200</v>
      </c>
      <c r="M3819" t="s">
        <v>2978</v>
      </c>
      <c r="N3819">
        <v>1.78</v>
      </c>
      <c r="O3819" s="4" t="s">
        <v>3184</v>
      </c>
    </row>
    <row r="3820" spans="1:15">
      <c r="A3820" t="s">
        <v>1798</v>
      </c>
      <c r="C3820" s="8" t="s">
        <v>327</v>
      </c>
      <c r="F3820">
        <v>10.8072</v>
      </c>
      <c r="G3820" t="s">
        <v>3063</v>
      </c>
      <c r="H3820">
        <v>5205</v>
      </c>
      <c r="I3820" t="s">
        <v>2995</v>
      </c>
      <c r="J3820">
        <v>5</v>
      </c>
      <c r="K3820" t="s">
        <v>2971</v>
      </c>
      <c r="L3820">
        <v>5200</v>
      </c>
      <c r="M3820" t="s">
        <v>2978</v>
      </c>
      <c r="N3820">
        <v>10.462999999999999</v>
      </c>
      <c r="O3820" s="4" t="s">
        <v>3184</v>
      </c>
    </row>
    <row r="3821" spans="1:15">
      <c r="A3821" t="s">
        <v>1800</v>
      </c>
      <c r="C3821" s="8" t="s">
        <v>327</v>
      </c>
      <c r="F3821">
        <v>28.0139</v>
      </c>
      <c r="G3821" t="s">
        <v>3063</v>
      </c>
      <c r="H3821">
        <v>5205</v>
      </c>
      <c r="I3821" t="s">
        <v>2995</v>
      </c>
      <c r="J3821">
        <v>5</v>
      </c>
      <c r="K3821" t="s">
        <v>2971</v>
      </c>
      <c r="L3821">
        <v>5200</v>
      </c>
      <c r="M3821" t="s">
        <v>2978</v>
      </c>
      <c r="N3821">
        <v>0.56599999999999995</v>
      </c>
      <c r="O3821" s="4" t="s">
        <v>3184</v>
      </c>
    </row>
    <row r="3822" spans="1:15">
      <c r="A3822" t="s">
        <v>1821</v>
      </c>
      <c r="C3822" s="8" t="s">
        <v>327</v>
      </c>
      <c r="F3822">
        <v>5.7763</v>
      </c>
      <c r="G3822" t="s">
        <v>3063</v>
      </c>
      <c r="H3822">
        <v>5205</v>
      </c>
      <c r="I3822" t="s">
        <v>2995</v>
      </c>
      <c r="J3822">
        <v>5</v>
      </c>
      <c r="K3822" t="s">
        <v>2971</v>
      </c>
      <c r="L3822">
        <v>5200</v>
      </c>
      <c r="M3822" t="s">
        <v>2978</v>
      </c>
      <c r="N3822">
        <v>0.22900000000000001</v>
      </c>
      <c r="O3822" s="4" t="s">
        <v>3184</v>
      </c>
    </row>
    <row r="3823" spans="1:15">
      <c r="A3823" t="s">
        <v>1822</v>
      </c>
      <c r="B3823" s="8" t="s">
        <v>327</v>
      </c>
      <c r="C3823" s="8" t="s">
        <v>327</v>
      </c>
      <c r="F3823">
        <v>12.927899999999999</v>
      </c>
      <c r="G3823" t="s">
        <v>3063</v>
      </c>
      <c r="H3823">
        <v>5205</v>
      </c>
      <c r="I3823" t="s">
        <v>2995</v>
      </c>
      <c r="J3823">
        <v>5</v>
      </c>
      <c r="K3823" t="s">
        <v>2971</v>
      </c>
      <c r="L3823">
        <v>5200</v>
      </c>
      <c r="M3823" t="s">
        <v>2978</v>
      </c>
      <c r="N3823">
        <v>2.0693999999999999</v>
      </c>
      <c r="O3823" s="4" t="s">
        <v>3184</v>
      </c>
    </row>
    <row r="3824" spans="1:15">
      <c r="A3824" t="s">
        <v>1853</v>
      </c>
      <c r="C3824" s="8" t="s">
        <v>327</v>
      </c>
      <c r="F3824">
        <v>5.3692000000000002</v>
      </c>
      <c r="G3824" t="s">
        <v>3063</v>
      </c>
      <c r="H3824">
        <v>5205</v>
      </c>
      <c r="I3824" t="s">
        <v>2995</v>
      </c>
      <c r="J3824">
        <v>5</v>
      </c>
      <c r="K3824" t="s">
        <v>2971</v>
      </c>
      <c r="L3824">
        <v>5200</v>
      </c>
      <c r="M3824" t="s">
        <v>2978</v>
      </c>
      <c r="N3824">
        <v>4.6696</v>
      </c>
      <c r="O3824" s="4" t="s">
        <v>3184</v>
      </c>
    </row>
    <row r="3825" spans="1:15">
      <c r="A3825" t="s">
        <v>1881</v>
      </c>
      <c r="E3825" s="8" t="s">
        <v>327</v>
      </c>
      <c r="F3825">
        <v>4.5475000000000003</v>
      </c>
      <c r="G3825" t="s">
        <v>3063</v>
      </c>
      <c r="H3825">
        <v>5205</v>
      </c>
      <c r="I3825" t="s">
        <v>2995</v>
      </c>
      <c r="J3825">
        <v>5</v>
      </c>
      <c r="K3825" t="s">
        <v>2971</v>
      </c>
      <c r="L3825">
        <v>5200</v>
      </c>
      <c r="M3825" t="s">
        <v>2978</v>
      </c>
      <c r="N3825">
        <v>0.10059999999999999</v>
      </c>
      <c r="O3825" s="4" t="s">
        <v>3184</v>
      </c>
    </row>
    <row r="3826" spans="1:15">
      <c r="A3826" t="s">
        <v>1882</v>
      </c>
      <c r="B3826" s="8" t="s">
        <v>327</v>
      </c>
      <c r="C3826" s="8" t="s">
        <v>327</v>
      </c>
      <c r="F3826">
        <v>1.6825000000000001</v>
      </c>
      <c r="G3826" t="s">
        <v>3063</v>
      </c>
      <c r="H3826">
        <v>5205</v>
      </c>
      <c r="I3826" t="s">
        <v>2995</v>
      </c>
      <c r="J3826">
        <v>5</v>
      </c>
      <c r="K3826" t="s">
        <v>2971</v>
      </c>
      <c r="L3826">
        <v>5200</v>
      </c>
      <c r="M3826" t="s">
        <v>2978</v>
      </c>
      <c r="N3826">
        <v>0.60560000000000003</v>
      </c>
      <c r="O3826" s="4" t="s">
        <v>3184</v>
      </c>
    </row>
    <row r="3827" spans="1:15">
      <c r="A3827" t="s">
        <v>1883</v>
      </c>
      <c r="B3827" s="8" t="s">
        <v>327</v>
      </c>
      <c r="C3827" s="8" t="s">
        <v>327</v>
      </c>
      <c r="F3827">
        <v>15.1738</v>
      </c>
      <c r="G3827" t="s">
        <v>3063</v>
      </c>
      <c r="H3827">
        <v>5205</v>
      </c>
      <c r="I3827" t="s">
        <v>2995</v>
      </c>
      <c r="J3827">
        <v>5</v>
      </c>
      <c r="K3827" t="s">
        <v>2971</v>
      </c>
      <c r="L3827">
        <v>5200</v>
      </c>
      <c r="M3827" t="s">
        <v>2978</v>
      </c>
      <c r="N3827">
        <v>8.7565000000000008</v>
      </c>
      <c r="O3827" s="4" t="s">
        <v>3184</v>
      </c>
    </row>
    <row r="3828" spans="1:15">
      <c r="A3828" t="s">
        <v>1898</v>
      </c>
      <c r="B3828" s="8" t="s">
        <v>327</v>
      </c>
      <c r="C3828" s="8" t="s">
        <v>327</v>
      </c>
      <c r="F3828">
        <v>2.5066000000000002</v>
      </c>
      <c r="G3828" t="s">
        <v>3063</v>
      </c>
      <c r="H3828">
        <v>5205</v>
      </c>
      <c r="I3828" t="s">
        <v>2995</v>
      </c>
      <c r="J3828">
        <v>5</v>
      </c>
      <c r="K3828" t="s">
        <v>2971</v>
      </c>
      <c r="L3828">
        <v>5200</v>
      </c>
      <c r="M3828" t="s">
        <v>2978</v>
      </c>
      <c r="N3828">
        <v>2.8E-3</v>
      </c>
      <c r="O3828" s="4" t="s">
        <v>3184</v>
      </c>
    </row>
    <row r="3829" spans="1:15">
      <c r="A3829" t="s">
        <v>1948</v>
      </c>
      <c r="C3829" s="8" t="s">
        <v>327</v>
      </c>
      <c r="E3829" s="8" t="s">
        <v>327</v>
      </c>
      <c r="F3829">
        <v>24.443300000000001</v>
      </c>
      <c r="G3829" t="s">
        <v>3063</v>
      </c>
      <c r="H3829">
        <v>5205</v>
      </c>
      <c r="I3829" t="s">
        <v>2995</v>
      </c>
      <c r="J3829">
        <v>5</v>
      </c>
      <c r="K3829" t="s">
        <v>2971</v>
      </c>
      <c r="L3829">
        <v>5200</v>
      </c>
      <c r="M3829" t="s">
        <v>2978</v>
      </c>
      <c r="N3829">
        <v>1.8634999999999999</v>
      </c>
      <c r="O3829" s="4" t="s">
        <v>3184</v>
      </c>
    </row>
    <row r="3830" spans="1:15">
      <c r="A3830" t="s">
        <v>613</v>
      </c>
      <c r="E3830" s="8" t="s">
        <v>327</v>
      </c>
      <c r="F3830">
        <v>6.3307000000000002</v>
      </c>
      <c r="G3830" t="s">
        <v>3064</v>
      </c>
      <c r="H3830">
        <v>796</v>
      </c>
      <c r="I3830" t="s">
        <v>3116</v>
      </c>
      <c r="M3830" t="s">
        <v>3080</v>
      </c>
      <c r="N3830">
        <v>0.24279999999999999</v>
      </c>
      <c r="O3830" t="s">
        <v>3178</v>
      </c>
    </row>
    <row r="3831" spans="1:15">
      <c r="A3831" t="s">
        <v>618</v>
      </c>
      <c r="E3831" s="8" t="s">
        <v>327</v>
      </c>
      <c r="F3831">
        <v>8.5731999999999999</v>
      </c>
      <c r="G3831" t="s">
        <v>3064</v>
      </c>
      <c r="H3831">
        <v>796</v>
      </c>
      <c r="I3831" t="s">
        <v>3116</v>
      </c>
      <c r="M3831" t="s">
        <v>3080</v>
      </c>
      <c r="N3831">
        <v>3.9662999999999999</v>
      </c>
      <c r="O3831" t="s">
        <v>3178</v>
      </c>
    </row>
    <row r="3832" spans="1:15">
      <c r="A3832" t="s">
        <v>625</v>
      </c>
      <c r="E3832" s="8" t="s">
        <v>327</v>
      </c>
      <c r="F3832">
        <v>2.0043000000000002</v>
      </c>
      <c r="G3832" t="s">
        <v>3064</v>
      </c>
      <c r="H3832">
        <v>796</v>
      </c>
      <c r="I3832" t="s">
        <v>3116</v>
      </c>
      <c r="M3832" t="s">
        <v>3080</v>
      </c>
      <c r="N3832">
        <v>2.01E-2</v>
      </c>
      <c r="O3832" t="s">
        <v>3178</v>
      </c>
    </row>
    <row r="3833" spans="1:15">
      <c r="A3833" t="s">
        <v>630</v>
      </c>
      <c r="E3833" s="8" t="s">
        <v>327</v>
      </c>
      <c r="F3833">
        <v>5.7278000000000002</v>
      </c>
      <c r="G3833" t="s">
        <v>3064</v>
      </c>
      <c r="H3833">
        <v>796</v>
      </c>
      <c r="I3833" t="s">
        <v>3116</v>
      </c>
      <c r="M3833" t="s">
        <v>3080</v>
      </c>
      <c r="N3833">
        <v>0.57089999999999996</v>
      </c>
      <c r="O3833" t="s">
        <v>3178</v>
      </c>
    </row>
    <row r="3834" spans="1:15">
      <c r="A3834" t="s">
        <v>633</v>
      </c>
      <c r="B3834" s="8" t="s">
        <v>327</v>
      </c>
      <c r="E3834" s="8" t="s">
        <v>327</v>
      </c>
      <c r="F3834">
        <v>11.614599999999999</v>
      </c>
      <c r="G3834" t="s">
        <v>3064</v>
      </c>
      <c r="H3834">
        <v>796</v>
      </c>
      <c r="I3834" t="s">
        <v>3116</v>
      </c>
      <c r="M3834" t="s">
        <v>3080</v>
      </c>
      <c r="N3834">
        <v>8.0492000000000008</v>
      </c>
      <c r="O3834" t="s">
        <v>3178</v>
      </c>
    </row>
    <row r="3835" spans="1:15">
      <c r="A3835" t="s">
        <v>658</v>
      </c>
      <c r="E3835" s="8" t="s">
        <v>327</v>
      </c>
      <c r="F3835">
        <v>3.1269</v>
      </c>
      <c r="G3835" t="s">
        <v>3064</v>
      </c>
      <c r="H3835">
        <v>796</v>
      </c>
      <c r="I3835" t="s">
        <v>3116</v>
      </c>
      <c r="M3835" t="s">
        <v>3080</v>
      </c>
      <c r="N3835">
        <v>0.81789999999999996</v>
      </c>
      <c r="O3835" t="s">
        <v>3178</v>
      </c>
    </row>
    <row r="3836" spans="1:15">
      <c r="A3836" t="s">
        <v>663</v>
      </c>
      <c r="E3836" s="8" t="s">
        <v>327</v>
      </c>
      <c r="F3836">
        <v>6.1400000000000003E-2</v>
      </c>
      <c r="G3836" t="s">
        <v>3064</v>
      </c>
      <c r="H3836">
        <v>796</v>
      </c>
      <c r="I3836" t="s">
        <v>3116</v>
      </c>
      <c r="M3836" t="s">
        <v>3080</v>
      </c>
      <c r="N3836">
        <v>1.1900000000000001E-2</v>
      </c>
      <c r="O3836" t="s">
        <v>3178</v>
      </c>
    </row>
    <row r="3837" spans="1:15">
      <c r="A3837" t="s">
        <v>667</v>
      </c>
      <c r="C3837" s="8" t="s">
        <v>327</v>
      </c>
      <c r="F3837">
        <v>4.3418999999999999</v>
      </c>
      <c r="G3837" t="s">
        <v>3064</v>
      </c>
      <c r="H3837">
        <v>796</v>
      </c>
      <c r="I3837" t="s">
        <v>3116</v>
      </c>
      <c r="M3837" t="s">
        <v>3080</v>
      </c>
      <c r="N3837">
        <v>3.5167999999999999</v>
      </c>
      <c r="O3837" t="s">
        <v>3178</v>
      </c>
    </row>
    <row r="3838" spans="1:15">
      <c r="A3838" t="s">
        <v>668</v>
      </c>
      <c r="B3838" s="8" t="s">
        <v>327</v>
      </c>
      <c r="E3838" s="8" t="s">
        <v>327</v>
      </c>
      <c r="F3838">
        <v>6.5072999999999999</v>
      </c>
      <c r="G3838" t="s">
        <v>3064</v>
      </c>
      <c r="H3838">
        <v>796</v>
      </c>
      <c r="I3838" t="s">
        <v>3116</v>
      </c>
      <c r="M3838" t="s">
        <v>3080</v>
      </c>
      <c r="N3838">
        <v>5.6951000000000001</v>
      </c>
      <c r="O3838" t="s">
        <v>3178</v>
      </c>
    </row>
    <row r="3839" spans="1:15">
      <c r="A3839" t="s">
        <v>671</v>
      </c>
      <c r="B3839" s="8" t="s">
        <v>327</v>
      </c>
      <c r="E3839" s="8" t="s">
        <v>327</v>
      </c>
      <c r="F3839">
        <v>1.2404999999999999</v>
      </c>
      <c r="G3839" t="s">
        <v>3064</v>
      </c>
      <c r="H3839">
        <v>796</v>
      </c>
      <c r="I3839" t="s">
        <v>3116</v>
      </c>
      <c r="M3839" t="s">
        <v>3080</v>
      </c>
      <c r="N3839">
        <v>1.177</v>
      </c>
      <c r="O3839" t="s">
        <v>3178</v>
      </c>
    </row>
    <row r="3840" spans="1:15">
      <c r="A3840" t="s">
        <v>673</v>
      </c>
      <c r="B3840" s="8" t="s">
        <v>327</v>
      </c>
      <c r="D3840" s="8" t="s">
        <v>327</v>
      </c>
      <c r="F3840">
        <v>9.3790999999999993</v>
      </c>
      <c r="G3840" t="s">
        <v>3064</v>
      </c>
      <c r="H3840">
        <v>796</v>
      </c>
      <c r="I3840" t="s">
        <v>3116</v>
      </c>
      <c r="M3840" t="s">
        <v>3080</v>
      </c>
      <c r="N3840">
        <v>7.9799999999999996E-2</v>
      </c>
      <c r="O3840" t="s">
        <v>3178</v>
      </c>
    </row>
    <row r="3841" spans="1:15">
      <c r="A3841" t="s">
        <v>674</v>
      </c>
      <c r="B3841" s="8" t="s">
        <v>327</v>
      </c>
      <c r="E3841" s="8" t="s">
        <v>327</v>
      </c>
      <c r="F3841">
        <v>1.5408999999999999</v>
      </c>
      <c r="G3841" t="s">
        <v>3064</v>
      </c>
      <c r="H3841">
        <v>796</v>
      </c>
      <c r="I3841" t="s">
        <v>3116</v>
      </c>
      <c r="M3841" t="s">
        <v>3080</v>
      </c>
      <c r="N3841">
        <v>1.5302</v>
      </c>
      <c r="O3841" t="s">
        <v>3178</v>
      </c>
    </row>
    <row r="3842" spans="1:15">
      <c r="A3842" t="s">
        <v>681</v>
      </c>
      <c r="B3842" s="8" t="s">
        <v>327</v>
      </c>
      <c r="E3842" s="8" t="s">
        <v>327</v>
      </c>
      <c r="F3842">
        <v>1.4285000000000001</v>
      </c>
      <c r="G3842" t="s">
        <v>3064</v>
      </c>
      <c r="H3842">
        <v>796</v>
      </c>
      <c r="I3842" t="s">
        <v>3116</v>
      </c>
      <c r="M3842" t="s">
        <v>3080</v>
      </c>
      <c r="N3842">
        <v>0.53779999999999994</v>
      </c>
      <c r="O3842" t="s">
        <v>3178</v>
      </c>
    </row>
    <row r="3843" spans="1:15">
      <c r="A3843" t="s">
        <v>682</v>
      </c>
      <c r="B3843" s="8" t="s">
        <v>327</v>
      </c>
      <c r="E3843" s="8" t="s">
        <v>327</v>
      </c>
      <c r="F3843">
        <v>0.1971</v>
      </c>
      <c r="G3843" t="s">
        <v>3064</v>
      </c>
      <c r="H3843">
        <v>796</v>
      </c>
      <c r="I3843" t="s">
        <v>3116</v>
      </c>
      <c r="M3843" t="s">
        <v>3080</v>
      </c>
      <c r="N3843">
        <v>0.1971</v>
      </c>
      <c r="O3843" t="s">
        <v>3178</v>
      </c>
    </row>
    <row r="3844" spans="1:15">
      <c r="A3844" t="s">
        <v>684</v>
      </c>
      <c r="E3844" s="8" t="s">
        <v>327</v>
      </c>
      <c r="F3844">
        <v>1.4401999999999999</v>
      </c>
      <c r="G3844" t="s">
        <v>3064</v>
      </c>
      <c r="H3844">
        <v>796</v>
      </c>
      <c r="I3844" t="s">
        <v>3116</v>
      </c>
      <c r="M3844" t="s">
        <v>3080</v>
      </c>
      <c r="N3844">
        <v>0.89970000000000006</v>
      </c>
      <c r="O3844" t="s">
        <v>3178</v>
      </c>
    </row>
    <row r="3845" spans="1:15">
      <c r="A3845" t="s">
        <v>685</v>
      </c>
      <c r="B3845" s="8" t="s">
        <v>327</v>
      </c>
      <c r="E3845" s="8" t="s">
        <v>327</v>
      </c>
      <c r="F3845">
        <v>1.0064</v>
      </c>
      <c r="G3845" t="s">
        <v>3064</v>
      </c>
      <c r="H3845">
        <v>796</v>
      </c>
      <c r="I3845" t="s">
        <v>3116</v>
      </c>
      <c r="M3845" t="s">
        <v>3080</v>
      </c>
      <c r="N3845">
        <v>0.50519999999999998</v>
      </c>
      <c r="O3845" t="s">
        <v>3178</v>
      </c>
    </row>
    <row r="3846" spans="1:15">
      <c r="A3846" t="s">
        <v>687</v>
      </c>
      <c r="B3846" s="8" t="s">
        <v>327</v>
      </c>
      <c r="E3846" s="8" t="s">
        <v>327</v>
      </c>
      <c r="F3846">
        <v>1.3383</v>
      </c>
      <c r="G3846" t="s">
        <v>3064</v>
      </c>
      <c r="H3846">
        <v>796</v>
      </c>
      <c r="I3846" t="s">
        <v>3116</v>
      </c>
      <c r="M3846" t="s">
        <v>3080</v>
      </c>
      <c r="N3846">
        <v>1.0509999999999999</v>
      </c>
      <c r="O3846" t="s">
        <v>3178</v>
      </c>
    </row>
    <row r="3847" spans="1:15">
      <c r="A3847" t="s">
        <v>692</v>
      </c>
      <c r="E3847" s="8" t="s">
        <v>327</v>
      </c>
      <c r="F3847">
        <v>0.97919999999999996</v>
      </c>
      <c r="G3847" t="s">
        <v>3064</v>
      </c>
      <c r="H3847">
        <v>796</v>
      </c>
      <c r="I3847" t="s">
        <v>3116</v>
      </c>
      <c r="M3847" t="s">
        <v>3080</v>
      </c>
      <c r="N3847">
        <v>0.83440000000000003</v>
      </c>
      <c r="O3847" t="s">
        <v>3178</v>
      </c>
    </row>
    <row r="3848" spans="1:15">
      <c r="A3848" t="s">
        <v>694</v>
      </c>
      <c r="B3848" s="8" t="s">
        <v>327</v>
      </c>
      <c r="E3848" s="8" t="s">
        <v>327</v>
      </c>
      <c r="F3848">
        <v>1.3612</v>
      </c>
      <c r="G3848" t="s">
        <v>3064</v>
      </c>
      <c r="H3848">
        <v>796</v>
      </c>
      <c r="I3848" t="s">
        <v>3116</v>
      </c>
      <c r="M3848" t="s">
        <v>3080</v>
      </c>
      <c r="N3848">
        <v>8.7499999999999994E-2</v>
      </c>
      <c r="O3848" t="s">
        <v>3178</v>
      </c>
    </row>
    <row r="3849" spans="1:15">
      <c r="A3849" t="s">
        <v>695</v>
      </c>
      <c r="B3849" s="8" t="s">
        <v>327</v>
      </c>
      <c r="E3849" s="8" t="s">
        <v>327</v>
      </c>
      <c r="F3849">
        <v>0.66449999999999998</v>
      </c>
      <c r="G3849" t="s">
        <v>3064</v>
      </c>
      <c r="H3849">
        <v>796</v>
      </c>
      <c r="I3849" t="s">
        <v>3116</v>
      </c>
      <c r="M3849" t="s">
        <v>3080</v>
      </c>
      <c r="N3849">
        <v>0.21460000000000001</v>
      </c>
      <c r="O3849" t="s">
        <v>3178</v>
      </c>
    </row>
    <row r="3850" spans="1:15">
      <c r="A3850" t="s">
        <v>696</v>
      </c>
      <c r="E3850" s="8" t="s">
        <v>327</v>
      </c>
      <c r="F3850">
        <v>7.03</v>
      </c>
      <c r="G3850" t="s">
        <v>3064</v>
      </c>
      <c r="H3850">
        <v>796</v>
      </c>
      <c r="I3850" t="s">
        <v>3116</v>
      </c>
      <c r="M3850" t="s">
        <v>3080</v>
      </c>
      <c r="N3850">
        <v>6.1041999999999996</v>
      </c>
      <c r="O3850" t="s">
        <v>3178</v>
      </c>
    </row>
    <row r="3851" spans="1:15">
      <c r="A3851" t="s">
        <v>207</v>
      </c>
      <c r="E3851" s="8" t="s">
        <v>327</v>
      </c>
      <c r="F3851">
        <v>1.1403000000000001</v>
      </c>
      <c r="G3851" t="s">
        <v>3064</v>
      </c>
      <c r="H3851">
        <v>796</v>
      </c>
      <c r="I3851" t="s">
        <v>3116</v>
      </c>
      <c r="M3851" t="s">
        <v>3080</v>
      </c>
      <c r="N3851">
        <v>0.57379999999999998</v>
      </c>
      <c r="O3851" t="s">
        <v>3178</v>
      </c>
    </row>
    <row r="3852" spans="1:15">
      <c r="A3852" t="s">
        <v>698</v>
      </c>
      <c r="B3852" s="8" t="s">
        <v>327</v>
      </c>
      <c r="E3852" s="8" t="s">
        <v>327</v>
      </c>
      <c r="F3852">
        <v>1.5375000000000001</v>
      </c>
      <c r="G3852" t="s">
        <v>3064</v>
      </c>
      <c r="H3852">
        <v>796</v>
      </c>
      <c r="I3852" t="s">
        <v>3116</v>
      </c>
      <c r="M3852" t="s">
        <v>3080</v>
      </c>
      <c r="N3852">
        <v>0.46110000000000001</v>
      </c>
      <c r="O3852" t="s">
        <v>3178</v>
      </c>
    </row>
    <row r="3853" spans="1:15">
      <c r="A3853" t="s">
        <v>705</v>
      </c>
      <c r="B3853" s="8" t="s">
        <v>327</v>
      </c>
      <c r="E3853" s="8" t="s">
        <v>327</v>
      </c>
      <c r="F3853">
        <v>2.8117000000000001</v>
      </c>
      <c r="G3853" t="s">
        <v>3064</v>
      </c>
      <c r="H3853">
        <v>796</v>
      </c>
      <c r="I3853" t="s">
        <v>3116</v>
      </c>
      <c r="M3853" t="s">
        <v>3080</v>
      </c>
      <c r="N3853">
        <v>0.44779999999999998</v>
      </c>
      <c r="O3853" t="s">
        <v>3178</v>
      </c>
    </row>
    <row r="3854" spans="1:15">
      <c r="A3854" t="s">
        <v>706</v>
      </c>
      <c r="B3854" s="8" t="s">
        <v>327</v>
      </c>
      <c r="E3854" s="8" t="s">
        <v>327</v>
      </c>
      <c r="F3854">
        <v>2.7282999999999999</v>
      </c>
      <c r="G3854" t="s">
        <v>3064</v>
      </c>
      <c r="H3854">
        <v>796</v>
      </c>
      <c r="I3854" t="s">
        <v>3116</v>
      </c>
      <c r="M3854" t="s">
        <v>3080</v>
      </c>
      <c r="N3854">
        <v>1.7129000000000001</v>
      </c>
      <c r="O3854" t="s">
        <v>3178</v>
      </c>
    </row>
    <row r="3855" spans="1:15">
      <c r="A3855" t="s">
        <v>710</v>
      </c>
      <c r="E3855" s="8" t="s">
        <v>327</v>
      </c>
      <c r="F3855">
        <v>0.9042</v>
      </c>
      <c r="G3855" t="s">
        <v>3064</v>
      </c>
      <c r="H3855">
        <v>796</v>
      </c>
      <c r="I3855" t="s">
        <v>3116</v>
      </c>
      <c r="M3855" t="s">
        <v>3080</v>
      </c>
      <c r="N3855">
        <v>0.89859999999999995</v>
      </c>
      <c r="O3855" t="s">
        <v>3178</v>
      </c>
    </row>
    <row r="3856" spans="1:15">
      <c r="A3856" t="s">
        <v>719</v>
      </c>
      <c r="E3856" s="8" t="s">
        <v>327</v>
      </c>
      <c r="F3856">
        <v>16.626300000000001</v>
      </c>
      <c r="G3856" t="s">
        <v>3064</v>
      </c>
      <c r="H3856">
        <v>796</v>
      </c>
      <c r="I3856" t="s">
        <v>3116</v>
      </c>
      <c r="M3856" t="s">
        <v>3080</v>
      </c>
      <c r="N3856">
        <v>1.5096000000000001</v>
      </c>
      <c r="O3856" t="s">
        <v>3178</v>
      </c>
    </row>
    <row r="3857" spans="1:15">
      <c r="A3857" t="s">
        <v>742</v>
      </c>
      <c r="E3857" s="8" t="s">
        <v>327</v>
      </c>
      <c r="F3857">
        <v>3.2993999999999999</v>
      </c>
      <c r="G3857" t="s">
        <v>3064</v>
      </c>
      <c r="H3857">
        <v>796</v>
      </c>
      <c r="I3857" t="s">
        <v>3116</v>
      </c>
      <c r="M3857" t="s">
        <v>3080</v>
      </c>
      <c r="N3857">
        <v>0.16600000000000001</v>
      </c>
      <c r="O3857" t="s">
        <v>3178</v>
      </c>
    </row>
    <row r="3858" spans="1:15">
      <c r="A3858" t="s">
        <v>743</v>
      </c>
      <c r="E3858" s="8" t="s">
        <v>327</v>
      </c>
      <c r="F3858">
        <v>0.34710000000000002</v>
      </c>
      <c r="G3858" t="s">
        <v>3064</v>
      </c>
      <c r="H3858">
        <v>796</v>
      </c>
      <c r="I3858" t="s">
        <v>3116</v>
      </c>
      <c r="M3858" t="s">
        <v>3080</v>
      </c>
      <c r="N3858">
        <v>1.1999999999999999E-3</v>
      </c>
      <c r="O3858" t="s">
        <v>3178</v>
      </c>
    </row>
    <row r="3859" spans="1:15">
      <c r="A3859" t="s">
        <v>752</v>
      </c>
      <c r="D3859" s="8" t="s">
        <v>327</v>
      </c>
      <c r="F3859">
        <v>1.2290000000000001</v>
      </c>
      <c r="G3859" t="s">
        <v>3064</v>
      </c>
      <c r="H3859">
        <v>796</v>
      </c>
      <c r="I3859" t="s">
        <v>3116</v>
      </c>
      <c r="M3859" t="s">
        <v>3080</v>
      </c>
      <c r="N3859">
        <v>1.1999999999999999E-3</v>
      </c>
      <c r="O3859" t="s">
        <v>3178</v>
      </c>
    </row>
    <row r="3860" spans="1:15">
      <c r="A3860" t="s">
        <v>757</v>
      </c>
      <c r="B3860" s="8" t="s">
        <v>327</v>
      </c>
      <c r="E3860" s="8" t="s">
        <v>327</v>
      </c>
      <c r="F3860">
        <v>2.4437000000000002</v>
      </c>
      <c r="G3860" t="s">
        <v>3064</v>
      </c>
      <c r="H3860">
        <v>796</v>
      </c>
      <c r="I3860" t="s">
        <v>3116</v>
      </c>
      <c r="M3860" t="s">
        <v>3080</v>
      </c>
      <c r="N3860">
        <v>2.3910999999999998</v>
      </c>
      <c r="O3860" t="s">
        <v>3178</v>
      </c>
    </row>
    <row r="3861" spans="1:15">
      <c r="A3861" t="s">
        <v>759</v>
      </c>
      <c r="E3861" s="8" t="s">
        <v>327</v>
      </c>
      <c r="F3861">
        <v>1.3998999999999999</v>
      </c>
      <c r="G3861" t="s">
        <v>3064</v>
      </c>
      <c r="H3861">
        <v>796</v>
      </c>
      <c r="I3861" t="s">
        <v>3116</v>
      </c>
      <c r="M3861" t="s">
        <v>3080</v>
      </c>
      <c r="N3861">
        <v>1.3935999999999999</v>
      </c>
      <c r="O3861" t="s">
        <v>3178</v>
      </c>
    </row>
    <row r="3862" spans="1:15">
      <c r="A3862" t="s">
        <v>761</v>
      </c>
      <c r="D3862" s="8" t="s">
        <v>327</v>
      </c>
      <c r="F3862">
        <v>7.5030999999999999</v>
      </c>
      <c r="G3862" t="s">
        <v>3064</v>
      </c>
      <c r="H3862">
        <v>796</v>
      </c>
      <c r="I3862" t="s">
        <v>3116</v>
      </c>
      <c r="M3862" t="s">
        <v>3080</v>
      </c>
      <c r="N3862">
        <v>0.77980000000000005</v>
      </c>
      <c r="O3862" t="s">
        <v>3178</v>
      </c>
    </row>
    <row r="3863" spans="1:15">
      <c r="A3863" t="s">
        <v>763</v>
      </c>
      <c r="D3863" s="8" t="s">
        <v>327</v>
      </c>
      <c r="F3863">
        <v>1.7052</v>
      </c>
      <c r="G3863" t="s">
        <v>3064</v>
      </c>
      <c r="H3863">
        <v>796</v>
      </c>
      <c r="I3863" t="s">
        <v>3116</v>
      </c>
      <c r="M3863" t="s">
        <v>3080</v>
      </c>
      <c r="N3863">
        <v>0.74050000000000005</v>
      </c>
      <c r="O3863" t="s">
        <v>3178</v>
      </c>
    </row>
    <row r="3864" spans="1:15">
      <c r="A3864" t="s">
        <v>764</v>
      </c>
      <c r="D3864" s="8" t="s">
        <v>327</v>
      </c>
      <c r="F3864">
        <v>4.0296000000000003</v>
      </c>
      <c r="G3864" t="s">
        <v>3064</v>
      </c>
      <c r="H3864">
        <v>796</v>
      </c>
      <c r="I3864" t="s">
        <v>3116</v>
      </c>
      <c r="M3864" t="s">
        <v>3080</v>
      </c>
      <c r="N3864">
        <v>6.4000000000000003E-3</v>
      </c>
      <c r="O3864" t="s">
        <v>3178</v>
      </c>
    </row>
    <row r="3865" spans="1:15">
      <c r="A3865" t="s">
        <v>770</v>
      </c>
      <c r="C3865" s="8" t="s">
        <v>327</v>
      </c>
      <c r="F3865">
        <v>5.5331000000000001</v>
      </c>
      <c r="G3865" t="s">
        <v>3064</v>
      </c>
      <c r="H3865">
        <v>796</v>
      </c>
      <c r="I3865" t="s">
        <v>3116</v>
      </c>
      <c r="M3865" t="s">
        <v>3080</v>
      </c>
      <c r="N3865">
        <v>0.13900000000000001</v>
      </c>
      <c r="O3865" t="s">
        <v>3178</v>
      </c>
    </row>
    <row r="3866" spans="1:15">
      <c r="A3866" t="s">
        <v>771</v>
      </c>
      <c r="E3866" s="8" t="s">
        <v>327</v>
      </c>
      <c r="F3866">
        <v>0.43149999999999999</v>
      </c>
      <c r="G3866" t="s">
        <v>3064</v>
      </c>
      <c r="H3866">
        <v>796</v>
      </c>
      <c r="I3866" t="s">
        <v>3116</v>
      </c>
      <c r="M3866" t="s">
        <v>3080</v>
      </c>
      <c r="N3866">
        <v>0.30840000000000001</v>
      </c>
      <c r="O3866" t="s">
        <v>3178</v>
      </c>
    </row>
    <row r="3867" spans="1:15">
      <c r="A3867" t="s">
        <v>773</v>
      </c>
      <c r="D3867" s="8" t="s">
        <v>327</v>
      </c>
      <c r="F3867">
        <v>6.6406999999999998</v>
      </c>
      <c r="G3867" t="s">
        <v>3064</v>
      </c>
      <c r="H3867">
        <v>796</v>
      </c>
      <c r="I3867" t="s">
        <v>3116</v>
      </c>
      <c r="M3867" t="s">
        <v>3080</v>
      </c>
      <c r="N3867">
        <v>0.25480000000000003</v>
      </c>
      <c r="O3867" t="s">
        <v>3178</v>
      </c>
    </row>
    <row r="3868" spans="1:15">
      <c r="A3868" t="s">
        <v>775</v>
      </c>
      <c r="D3868" s="8" t="s">
        <v>327</v>
      </c>
      <c r="F3868">
        <v>18.817900000000002</v>
      </c>
      <c r="G3868" t="s">
        <v>3064</v>
      </c>
      <c r="H3868">
        <v>796</v>
      </c>
      <c r="I3868" t="s">
        <v>3116</v>
      </c>
      <c r="M3868" t="s">
        <v>3080</v>
      </c>
      <c r="N3868">
        <v>4.83</v>
      </c>
      <c r="O3868" t="s">
        <v>3178</v>
      </c>
    </row>
    <row r="3869" spans="1:15">
      <c r="A3869" t="s">
        <v>779</v>
      </c>
      <c r="B3869" s="8" t="s">
        <v>327</v>
      </c>
      <c r="E3869" s="8" t="s">
        <v>327</v>
      </c>
      <c r="F3869">
        <v>1.196</v>
      </c>
      <c r="G3869" t="s">
        <v>3064</v>
      </c>
      <c r="H3869">
        <v>796</v>
      </c>
      <c r="I3869" t="s">
        <v>3116</v>
      </c>
      <c r="M3869" t="s">
        <v>3080</v>
      </c>
      <c r="N3869">
        <v>1.196</v>
      </c>
      <c r="O3869" t="s">
        <v>3178</v>
      </c>
    </row>
    <row r="3870" spans="1:15">
      <c r="A3870" t="s">
        <v>785</v>
      </c>
      <c r="B3870" s="8" t="s">
        <v>327</v>
      </c>
      <c r="D3870" s="8" t="s">
        <v>327</v>
      </c>
      <c r="F3870">
        <v>1.4938</v>
      </c>
      <c r="G3870" t="s">
        <v>3064</v>
      </c>
      <c r="H3870">
        <v>796</v>
      </c>
      <c r="I3870" t="s">
        <v>3116</v>
      </c>
      <c r="M3870" t="s">
        <v>3080</v>
      </c>
      <c r="N3870">
        <v>1.7000000000000001E-2</v>
      </c>
      <c r="O3870" t="s">
        <v>3178</v>
      </c>
    </row>
    <row r="3871" spans="1:15">
      <c r="A3871" t="s">
        <v>786</v>
      </c>
      <c r="D3871" s="8" t="s">
        <v>327</v>
      </c>
      <c r="F3871">
        <v>2.5537000000000001</v>
      </c>
      <c r="G3871" t="s">
        <v>3064</v>
      </c>
      <c r="H3871">
        <v>796</v>
      </c>
      <c r="I3871" t="s">
        <v>3116</v>
      </c>
      <c r="M3871" t="s">
        <v>3080</v>
      </c>
      <c r="N3871">
        <v>2.2423999999999999</v>
      </c>
      <c r="O3871" t="s">
        <v>3178</v>
      </c>
    </row>
    <row r="3872" spans="1:15">
      <c r="A3872" t="s">
        <v>787</v>
      </c>
      <c r="B3872" s="8" t="s">
        <v>327</v>
      </c>
      <c r="D3872" s="8" t="s">
        <v>327</v>
      </c>
      <c r="F3872">
        <v>2.8058000000000001</v>
      </c>
      <c r="G3872" t="s">
        <v>3064</v>
      </c>
      <c r="H3872">
        <v>796</v>
      </c>
      <c r="I3872" t="s">
        <v>3116</v>
      </c>
      <c r="M3872" t="s">
        <v>3080</v>
      </c>
      <c r="N3872">
        <v>2.6617999999999999</v>
      </c>
      <c r="O3872" t="s">
        <v>3178</v>
      </c>
    </row>
    <row r="3873" spans="1:15">
      <c r="A3873" t="s">
        <v>790</v>
      </c>
      <c r="B3873" s="8" t="s">
        <v>327</v>
      </c>
      <c r="D3873" s="8" t="s">
        <v>327</v>
      </c>
      <c r="F3873">
        <v>0.57730000000000004</v>
      </c>
      <c r="G3873" t="s">
        <v>3064</v>
      </c>
      <c r="H3873">
        <v>796</v>
      </c>
      <c r="I3873" t="s">
        <v>3116</v>
      </c>
      <c r="M3873" t="s">
        <v>3080</v>
      </c>
      <c r="N3873">
        <v>0.57730000000000004</v>
      </c>
      <c r="O3873" t="s">
        <v>3178</v>
      </c>
    </row>
    <row r="3874" spans="1:15">
      <c r="A3874" t="s">
        <v>794</v>
      </c>
      <c r="D3874" s="8" t="s">
        <v>327</v>
      </c>
      <c r="F3874">
        <v>6.6661999999999999</v>
      </c>
      <c r="G3874" t="s">
        <v>3064</v>
      </c>
      <c r="H3874">
        <v>796</v>
      </c>
      <c r="I3874" t="s">
        <v>3116</v>
      </c>
      <c r="M3874" t="s">
        <v>3080</v>
      </c>
      <c r="N3874">
        <v>0.39589999999999997</v>
      </c>
      <c r="O3874" t="s">
        <v>3178</v>
      </c>
    </row>
    <row r="3875" spans="1:15">
      <c r="A3875" t="s">
        <v>797</v>
      </c>
      <c r="E3875" s="8" t="s">
        <v>327</v>
      </c>
      <c r="F3875">
        <v>9.0272000000000006</v>
      </c>
      <c r="G3875" t="s">
        <v>3064</v>
      </c>
      <c r="H3875">
        <v>796</v>
      </c>
      <c r="I3875" t="s">
        <v>3116</v>
      </c>
      <c r="M3875" t="s">
        <v>3080</v>
      </c>
      <c r="N3875">
        <v>4.0000000000000002E-4</v>
      </c>
      <c r="O3875" t="s">
        <v>3178</v>
      </c>
    </row>
    <row r="3876" spans="1:15">
      <c r="A3876" t="s">
        <v>798</v>
      </c>
      <c r="D3876" s="8" t="s">
        <v>327</v>
      </c>
      <c r="F3876">
        <v>3.968</v>
      </c>
      <c r="G3876" t="s">
        <v>3064</v>
      </c>
      <c r="H3876">
        <v>796</v>
      </c>
      <c r="I3876" t="s">
        <v>3116</v>
      </c>
      <c r="M3876" t="s">
        <v>3080</v>
      </c>
      <c r="N3876">
        <v>3.2519</v>
      </c>
      <c r="O3876" t="s">
        <v>3178</v>
      </c>
    </row>
    <row r="3877" spans="1:15">
      <c r="A3877" t="s">
        <v>799</v>
      </c>
      <c r="D3877" s="8" t="s">
        <v>327</v>
      </c>
      <c r="F3877">
        <v>2.6718999999999999</v>
      </c>
      <c r="G3877" t="s">
        <v>3064</v>
      </c>
      <c r="H3877">
        <v>796</v>
      </c>
      <c r="I3877" t="s">
        <v>3116</v>
      </c>
      <c r="M3877" t="s">
        <v>3080</v>
      </c>
      <c r="N3877">
        <v>4.1500000000000002E-2</v>
      </c>
      <c r="O3877" t="s">
        <v>3178</v>
      </c>
    </row>
    <row r="3878" spans="1:15">
      <c r="A3878" t="s">
        <v>808</v>
      </c>
      <c r="B3878" s="8" t="s">
        <v>327</v>
      </c>
      <c r="E3878" s="8" t="s">
        <v>327</v>
      </c>
      <c r="F3878">
        <v>2.8698000000000001</v>
      </c>
      <c r="G3878" t="s">
        <v>3064</v>
      </c>
      <c r="H3878">
        <v>796</v>
      </c>
      <c r="I3878" t="s">
        <v>3116</v>
      </c>
      <c r="M3878" t="s">
        <v>3080</v>
      </c>
      <c r="N3878">
        <v>1.9849000000000001</v>
      </c>
      <c r="O3878" t="s">
        <v>3178</v>
      </c>
    </row>
    <row r="3879" spans="1:15">
      <c r="A3879" t="s">
        <v>810</v>
      </c>
      <c r="D3879" s="8" t="s">
        <v>327</v>
      </c>
      <c r="F3879">
        <v>4.2756999999999996</v>
      </c>
      <c r="G3879" t="s">
        <v>3064</v>
      </c>
      <c r="H3879">
        <v>796</v>
      </c>
      <c r="I3879" t="s">
        <v>3116</v>
      </c>
      <c r="M3879" t="s">
        <v>3080</v>
      </c>
      <c r="N3879">
        <v>3.1888999999999998</v>
      </c>
      <c r="O3879" t="s">
        <v>3178</v>
      </c>
    </row>
    <row r="3880" spans="1:15">
      <c r="A3880" t="s">
        <v>812</v>
      </c>
      <c r="B3880" s="8" t="s">
        <v>327</v>
      </c>
      <c r="D3880" s="8" t="s">
        <v>327</v>
      </c>
      <c r="F3880">
        <v>4.2594000000000003</v>
      </c>
      <c r="G3880" t="s">
        <v>3064</v>
      </c>
      <c r="H3880">
        <v>796</v>
      </c>
      <c r="I3880" t="s">
        <v>3116</v>
      </c>
      <c r="M3880" t="s">
        <v>3080</v>
      </c>
      <c r="N3880">
        <v>0.1845</v>
      </c>
      <c r="O3880" t="s">
        <v>3178</v>
      </c>
    </row>
    <row r="3881" spans="1:15">
      <c r="A3881" t="s">
        <v>220</v>
      </c>
      <c r="E3881" s="8" t="s">
        <v>327</v>
      </c>
      <c r="F3881">
        <v>31.567499999999999</v>
      </c>
      <c r="G3881" t="s">
        <v>3064</v>
      </c>
      <c r="H3881">
        <v>796</v>
      </c>
      <c r="I3881" t="s">
        <v>3116</v>
      </c>
      <c r="M3881" t="s">
        <v>3080</v>
      </c>
      <c r="N3881">
        <v>4.9090999999999996</v>
      </c>
      <c r="O3881" t="s">
        <v>3178</v>
      </c>
    </row>
    <row r="3882" spans="1:15">
      <c r="A3882" t="s">
        <v>19</v>
      </c>
      <c r="C3882" s="8" t="s">
        <v>327</v>
      </c>
      <c r="F3882">
        <v>7.0046999999999997</v>
      </c>
      <c r="G3882" t="s">
        <v>3064</v>
      </c>
      <c r="H3882">
        <v>796</v>
      </c>
      <c r="I3882" t="s">
        <v>3116</v>
      </c>
      <c r="M3882" t="s">
        <v>3080</v>
      </c>
      <c r="N3882">
        <v>0.2394</v>
      </c>
      <c r="O3882" t="s">
        <v>3178</v>
      </c>
    </row>
    <row r="3883" spans="1:15">
      <c r="A3883" t="s">
        <v>856</v>
      </c>
      <c r="E3883" s="8" t="s">
        <v>327</v>
      </c>
      <c r="F3883">
        <v>0.88290000000000002</v>
      </c>
      <c r="G3883" t="s">
        <v>3064</v>
      </c>
      <c r="H3883">
        <v>796</v>
      </c>
      <c r="I3883" t="s">
        <v>3116</v>
      </c>
      <c r="M3883" t="s">
        <v>3080</v>
      </c>
      <c r="N3883">
        <v>0.73919999999999997</v>
      </c>
      <c r="O3883" t="s">
        <v>3178</v>
      </c>
    </row>
    <row r="3884" spans="1:15">
      <c r="A3884" t="s">
        <v>857</v>
      </c>
      <c r="B3884" s="8" t="s">
        <v>327</v>
      </c>
      <c r="D3884" s="8" t="s">
        <v>327</v>
      </c>
      <c r="F3884">
        <v>1.0267999999999999</v>
      </c>
      <c r="G3884" t="s">
        <v>3064</v>
      </c>
      <c r="H3884">
        <v>796</v>
      </c>
      <c r="I3884" t="s">
        <v>3116</v>
      </c>
      <c r="M3884" t="s">
        <v>3080</v>
      </c>
      <c r="N3884">
        <v>0.39610000000000001</v>
      </c>
      <c r="O3884" t="s">
        <v>3178</v>
      </c>
    </row>
    <row r="3885" spans="1:15">
      <c r="A3885" t="s">
        <v>858</v>
      </c>
      <c r="B3885" s="8" t="s">
        <v>327</v>
      </c>
      <c r="C3885" s="8" t="s">
        <v>327</v>
      </c>
      <c r="D3885" s="8" t="s">
        <v>327</v>
      </c>
      <c r="F3885">
        <v>3.9973999999999998</v>
      </c>
      <c r="G3885" t="s">
        <v>3064</v>
      </c>
      <c r="H3885">
        <v>796</v>
      </c>
      <c r="I3885" t="s">
        <v>3116</v>
      </c>
      <c r="M3885" t="s">
        <v>3080</v>
      </c>
      <c r="N3885">
        <v>0.30630000000000002</v>
      </c>
      <c r="O3885" t="s">
        <v>3178</v>
      </c>
    </row>
    <row r="3886" spans="1:15">
      <c r="A3886" t="s">
        <v>859</v>
      </c>
      <c r="E3886" s="8" t="s">
        <v>327</v>
      </c>
      <c r="F3886">
        <v>5.2045000000000003</v>
      </c>
      <c r="G3886" t="s">
        <v>3064</v>
      </c>
      <c r="H3886">
        <v>796</v>
      </c>
      <c r="I3886" t="s">
        <v>3116</v>
      </c>
      <c r="M3886" t="s">
        <v>3080</v>
      </c>
      <c r="N3886">
        <v>4.5697000000000001</v>
      </c>
      <c r="O3886" t="s">
        <v>3178</v>
      </c>
    </row>
    <row r="3887" spans="1:15">
      <c r="A3887" t="s">
        <v>865</v>
      </c>
      <c r="B3887" s="8" t="s">
        <v>327</v>
      </c>
      <c r="D3887" s="8" t="s">
        <v>327</v>
      </c>
      <c r="F3887">
        <v>1.2891999999999999</v>
      </c>
      <c r="G3887" t="s">
        <v>3064</v>
      </c>
      <c r="H3887">
        <v>796</v>
      </c>
      <c r="I3887" t="s">
        <v>3116</v>
      </c>
      <c r="M3887" t="s">
        <v>3080</v>
      </c>
      <c r="N3887">
        <v>1.2891999999999999</v>
      </c>
      <c r="O3887" t="s">
        <v>3178</v>
      </c>
    </row>
    <row r="3888" spans="1:15">
      <c r="A3888" t="s">
        <v>22</v>
      </c>
      <c r="E3888" s="8" t="s">
        <v>327</v>
      </c>
      <c r="F3888">
        <v>4.0286</v>
      </c>
      <c r="G3888" t="s">
        <v>3064</v>
      </c>
      <c r="H3888">
        <v>796</v>
      </c>
      <c r="I3888" t="s">
        <v>3116</v>
      </c>
      <c r="M3888" t="s">
        <v>3080</v>
      </c>
      <c r="N3888">
        <v>3.6688999999999998</v>
      </c>
      <c r="O3888" t="s">
        <v>3178</v>
      </c>
    </row>
    <row r="3889" spans="1:15">
      <c r="A3889" t="s">
        <v>866</v>
      </c>
      <c r="C3889" s="8" t="s">
        <v>327</v>
      </c>
      <c r="E3889" s="8" t="s">
        <v>327</v>
      </c>
      <c r="F3889">
        <v>0.2079</v>
      </c>
      <c r="G3889" t="s">
        <v>3064</v>
      </c>
      <c r="H3889">
        <v>796</v>
      </c>
      <c r="I3889" t="s">
        <v>3116</v>
      </c>
      <c r="M3889" t="s">
        <v>3080</v>
      </c>
      <c r="N3889">
        <v>5.04E-2</v>
      </c>
      <c r="O3889" t="s">
        <v>3178</v>
      </c>
    </row>
    <row r="3890" spans="1:15">
      <c r="A3890" t="s">
        <v>867</v>
      </c>
      <c r="E3890" s="8" t="s">
        <v>327</v>
      </c>
      <c r="F3890">
        <v>1.8001</v>
      </c>
      <c r="G3890" t="s">
        <v>3064</v>
      </c>
      <c r="H3890">
        <v>796</v>
      </c>
      <c r="I3890" t="s">
        <v>3116</v>
      </c>
      <c r="M3890" t="s">
        <v>3080</v>
      </c>
      <c r="N3890">
        <v>1.1024</v>
      </c>
      <c r="O3890" t="s">
        <v>3178</v>
      </c>
    </row>
    <row r="3891" spans="1:15">
      <c r="A3891" t="s">
        <v>23</v>
      </c>
      <c r="C3891" s="8" t="s">
        <v>327</v>
      </c>
      <c r="F3891">
        <v>25.0273</v>
      </c>
      <c r="G3891" t="s">
        <v>3064</v>
      </c>
      <c r="H3891">
        <v>796</v>
      </c>
      <c r="I3891" t="s">
        <v>3116</v>
      </c>
      <c r="M3891" t="s">
        <v>3080</v>
      </c>
      <c r="N3891">
        <v>5.2900000000000003E-2</v>
      </c>
      <c r="O3891" t="s">
        <v>3178</v>
      </c>
    </row>
    <row r="3892" spans="1:15">
      <c r="A3892" t="s">
        <v>872</v>
      </c>
      <c r="C3892" s="8" t="s">
        <v>327</v>
      </c>
      <c r="F3892">
        <v>16.6325</v>
      </c>
      <c r="G3892" t="s">
        <v>3064</v>
      </c>
      <c r="H3892">
        <v>796</v>
      </c>
      <c r="I3892" t="s">
        <v>3116</v>
      </c>
      <c r="M3892" t="s">
        <v>3080</v>
      </c>
      <c r="N3892">
        <v>3.0045000000000002</v>
      </c>
      <c r="O3892" t="s">
        <v>3178</v>
      </c>
    </row>
    <row r="3893" spans="1:15">
      <c r="A3893" t="s">
        <v>873</v>
      </c>
      <c r="F3893">
        <v>22.1266</v>
      </c>
      <c r="G3893" t="s">
        <v>3064</v>
      </c>
      <c r="H3893">
        <v>796</v>
      </c>
      <c r="I3893" t="s">
        <v>3116</v>
      </c>
      <c r="M3893" t="s">
        <v>3080</v>
      </c>
      <c r="N3893">
        <v>16.5975</v>
      </c>
      <c r="O3893" t="s">
        <v>3178</v>
      </c>
    </row>
    <row r="3894" spans="1:15">
      <c r="A3894" t="s">
        <v>874</v>
      </c>
      <c r="C3894" s="8" t="s">
        <v>327</v>
      </c>
      <c r="F3894">
        <v>1.2060999999999999</v>
      </c>
      <c r="G3894" t="s">
        <v>3064</v>
      </c>
      <c r="H3894">
        <v>796</v>
      </c>
      <c r="I3894" t="s">
        <v>3116</v>
      </c>
      <c r="M3894" t="s">
        <v>3080</v>
      </c>
      <c r="N3894">
        <v>0.51439999999999997</v>
      </c>
      <c r="O3894" t="s">
        <v>3178</v>
      </c>
    </row>
    <row r="3895" spans="1:15">
      <c r="A3895" t="s">
        <v>1587</v>
      </c>
      <c r="C3895" s="8" t="s">
        <v>327</v>
      </c>
      <c r="F3895">
        <v>20.5944</v>
      </c>
      <c r="G3895" t="s">
        <v>3064</v>
      </c>
      <c r="H3895">
        <v>796</v>
      </c>
      <c r="I3895" t="s">
        <v>3116</v>
      </c>
      <c r="M3895" t="s">
        <v>3080</v>
      </c>
      <c r="N3895">
        <v>6.2087000000000003</v>
      </c>
      <c r="O3895" t="s">
        <v>3178</v>
      </c>
    </row>
    <row r="3896" spans="1:15">
      <c r="A3896" t="s">
        <v>1588</v>
      </c>
      <c r="C3896" s="8" t="s">
        <v>327</v>
      </c>
      <c r="F3896">
        <v>16.284400000000002</v>
      </c>
      <c r="G3896" t="s">
        <v>3064</v>
      </c>
      <c r="H3896">
        <v>796</v>
      </c>
      <c r="I3896" t="s">
        <v>3116</v>
      </c>
      <c r="M3896" t="s">
        <v>3080</v>
      </c>
      <c r="N3896">
        <v>4.8578999999999999</v>
      </c>
      <c r="O3896" t="s">
        <v>3178</v>
      </c>
    </row>
    <row r="3897" spans="1:15">
      <c r="A3897" t="s">
        <v>1589</v>
      </c>
      <c r="C3897" s="8" t="s">
        <v>327</v>
      </c>
      <c r="F3897">
        <v>2.3892000000000002</v>
      </c>
      <c r="G3897" t="s">
        <v>3064</v>
      </c>
      <c r="H3897">
        <v>796</v>
      </c>
      <c r="I3897" t="s">
        <v>3116</v>
      </c>
      <c r="M3897" t="s">
        <v>3080</v>
      </c>
      <c r="N3897">
        <v>0.10059999999999999</v>
      </c>
      <c r="O3897" t="s">
        <v>3178</v>
      </c>
    </row>
    <row r="3898" spans="1:15">
      <c r="A3898" t="s">
        <v>1590</v>
      </c>
      <c r="C3898" s="8" t="s">
        <v>327</v>
      </c>
      <c r="F3898">
        <v>2.7839999999999998</v>
      </c>
      <c r="G3898" t="s">
        <v>3064</v>
      </c>
      <c r="H3898">
        <v>796</v>
      </c>
      <c r="I3898" t="s">
        <v>3116</v>
      </c>
      <c r="M3898" t="s">
        <v>3080</v>
      </c>
      <c r="N3898">
        <v>1.5223</v>
      </c>
      <c r="O3898" t="s">
        <v>3178</v>
      </c>
    </row>
    <row r="3899" spans="1:15">
      <c r="A3899" t="s">
        <v>145</v>
      </c>
      <c r="C3899" s="8" t="s">
        <v>327</v>
      </c>
      <c r="F3899">
        <v>18.065000000000001</v>
      </c>
      <c r="G3899" t="s">
        <v>3064</v>
      </c>
      <c r="H3899">
        <v>796</v>
      </c>
      <c r="I3899" t="s">
        <v>3116</v>
      </c>
      <c r="M3899" t="s">
        <v>3080</v>
      </c>
      <c r="N3899">
        <v>10.649800000000001</v>
      </c>
      <c r="O3899" t="s">
        <v>3178</v>
      </c>
    </row>
    <row r="3900" spans="1:15">
      <c r="A3900" t="s">
        <v>1591</v>
      </c>
      <c r="C3900" s="8" t="s">
        <v>327</v>
      </c>
      <c r="F3900">
        <v>21.3491</v>
      </c>
      <c r="G3900" t="s">
        <v>3064</v>
      </c>
      <c r="H3900">
        <v>796</v>
      </c>
      <c r="I3900" t="s">
        <v>3116</v>
      </c>
      <c r="M3900" t="s">
        <v>3080</v>
      </c>
      <c r="N3900">
        <v>0.1782</v>
      </c>
      <c r="O3900" t="s">
        <v>3178</v>
      </c>
    </row>
    <row r="3901" spans="1:15">
      <c r="A3901" t="s">
        <v>1591</v>
      </c>
      <c r="C3901" s="8" t="s">
        <v>327</v>
      </c>
      <c r="F3901">
        <v>21.3491</v>
      </c>
      <c r="G3901" t="s">
        <v>3064</v>
      </c>
      <c r="H3901">
        <v>796</v>
      </c>
      <c r="I3901" t="s">
        <v>3116</v>
      </c>
      <c r="M3901" t="s">
        <v>3080</v>
      </c>
      <c r="N3901">
        <v>7.46E-2</v>
      </c>
      <c r="O3901" t="s">
        <v>3178</v>
      </c>
    </row>
    <row r="3902" spans="1:15">
      <c r="A3902" t="s">
        <v>1596</v>
      </c>
      <c r="F3902">
        <v>4.3856999999999999</v>
      </c>
      <c r="G3902" t="s">
        <v>3064</v>
      </c>
      <c r="H3902">
        <v>796</v>
      </c>
      <c r="I3902" t="s">
        <v>3116</v>
      </c>
      <c r="M3902" t="s">
        <v>3080</v>
      </c>
      <c r="N3902">
        <v>0.10970000000000001</v>
      </c>
      <c r="O3902" t="s">
        <v>3178</v>
      </c>
    </row>
    <row r="3903" spans="1:15">
      <c r="A3903" t="s">
        <v>274</v>
      </c>
      <c r="F3903">
        <v>12.449</v>
      </c>
      <c r="G3903" t="s">
        <v>3064</v>
      </c>
      <c r="H3903">
        <v>796</v>
      </c>
      <c r="I3903" t="s">
        <v>3116</v>
      </c>
      <c r="M3903" t="s">
        <v>3080</v>
      </c>
      <c r="N3903">
        <v>8.2885000000000009</v>
      </c>
      <c r="O3903" t="s">
        <v>3178</v>
      </c>
    </row>
    <row r="3904" spans="1:15">
      <c r="A3904" t="s">
        <v>1614</v>
      </c>
      <c r="C3904" s="8" t="s">
        <v>327</v>
      </c>
      <c r="F3904">
        <v>7.2933000000000003</v>
      </c>
      <c r="G3904" t="s">
        <v>3064</v>
      </c>
      <c r="H3904">
        <v>796</v>
      </c>
      <c r="I3904" t="s">
        <v>3116</v>
      </c>
      <c r="M3904" t="s">
        <v>3080</v>
      </c>
      <c r="N3904">
        <v>3.5518000000000001</v>
      </c>
      <c r="O3904" t="s">
        <v>3178</v>
      </c>
    </row>
    <row r="3905" spans="1:15">
      <c r="A3905" t="s">
        <v>1615</v>
      </c>
      <c r="C3905" s="8" t="s">
        <v>327</v>
      </c>
      <c r="F3905">
        <v>7.6439000000000004</v>
      </c>
      <c r="G3905" t="s">
        <v>3064</v>
      </c>
      <c r="H3905">
        <v>796</v>
      </c>
      <c r="I3905" t="s">
        <v>3116</v>
      </c>
      <c r="M3905" t="s">
        <v>3080</v>
      </c>
      <c r="N3905">
        <v>0.39379999999999998</v>
      </c>
      <c r="O3905" t="s">
        <v>3178</v>
      </c>
    </row>
    <row r="3906" spans="1:15">
      <c r="A3906" t="s">
        <v>1618</v>
      </c>
      <c r="C3906" s="8" t="s">
        <v>327</v>
      </c>
      <c r="F3906">
        <v>12.958600000000001</v>
      </c>
      <c r="G3906" t="s">
        <v>3064</v>
      </c>
      <c r="H3906">
        <v>796</v>
      </c>
      <c r="I3906" t="s">
        <v>3116</v>
      </c>
      <c r="M3906" t="s">
        <v>3080</v>
      </c>
      <c r="N3906">
        <v>1.78E-2</v>
      </c>
      <c r="O3906" t="s">
        <v>3178</v>
      </c>
    </row>
    <row r="3907" spans="1:15">
      <c r="A3907" t="s">
        <v>778</v>
      </c>
      <c r="C3907" s="8" t="s">
        <v>327</v>
      </c>
      <c r="F3907">
        <v>11.759499999999999</v>
      </c>
      <c r="G3907" t="s">
        <v>3064</v>
      </c>
      <c r="H3907">
        <v>801</v>
      </c>
      <c r="I3907" t="s">
        <v>3120</v>
      </c>
      <c r="M3907" t="s">
        <v>3080</v>
      </c>
      <c r="N3907">
        <v>1.3233999999999999</v>
      </c>
      <c r="O3907" t="s">
        <v>3178</v>
      </c>
    </row>
    <row r="3908" spans="1:15">
      <c r="A3908" t="s">
        <v>784</v>
      </c>
      <c r="B3908" s="8" t="s">
        <v>327</v>
      </c>
      <c r="E3908" s="8" t="s">
        <v>327</v>
      </c>
      <c r="F3908">
        <v>4.0567000000000002</v>
      </c>
      <c r="G3908" t="s">
        <v>3064</v>
      </c>
      <c r="H3908">
        <v>801</v>
      </c>
      <c r="I3908" t="s">
        <v>3120</v>
      </c>
      <c r="M3908" t="s">
        <v>3080</v>
      </c>
      <c r="N3908">
        <v>3.117</v>
      </c>
      <c r="O3908" t="s">
        <v>3178</v>
      </c>
    </row>
    <row r="3909" spans="1:15">
      <c r="A3909" t="s">
        <v>789</v>
      </c>
      <c r="C3909" s="8" t="s">
        <v>327</v>
      </c>
      <c r="E3909" s="8" t="s">
        <v>327</v>
      </c>
      <c r="F3909">
        <v>4.9598000000000004</v>
      </c>
      <c r="G3909" t="s">
        <v>3064</v>
      </c>
      <c r="H3909">
        <v>801</v>
      </c>
      <c r="I3909" t="s">
        <v>3120</v>
      </c>
      <c r="M3909" t="s">
        <v>3080</v>
      </c>
      <c r="N3909">
        <v>1.41E-2</v>
      </c>
      <c r="O3909" t="s">
        <v>3178</v>
      </c>
    </row>
    <row r="3910" spans="1:15">
      <c r="A3910" t="s">
        <v>801</v>
      </c>
      <c r="C3910" s="8" t="s">
        <v>327</v>
      </c>
      <c r="F3910">
        <v>17.157</v>
      </c>
      <c r="G3910" t="s">
        <v>3064</v>
      </c>
      <c r="H3910">
        <v>801</v>
      </c>
      <c r="I3910" t="s">
        <v>3120</v>
      </c>
      <c r="M3910" t="s">
        <v>3080</v>
      </c>
      <c r="N3910">
        <v>0.38990000000000002</v>
      </c>
      <c r="O3910" t="s">
        <v>3178</v>
      </c>
    </row>
    <row r="3911" spans="1:15">
      <c r="A3911" t="s">
        <v>802</v>
      </c>
      <c r="E3911" s="8" t="s">
        <v>327</v>
      </c>
      <c r="F3911">
        <v>1.6351</v>
      </c>
      <c r="G3911" t="s">
        <v>3064</v>
      </c>
      <c r="H3911">
        <v>801</v>
      </c>
      <c r="I3911" t="s">
        <v>3120</v>
      </c>
      <c r="M3911" t="s">
        <v>3080</v>
      </c>
      <c r="N3911">
        <v>1.6245000000000001</v>
      </c>
      <c r="O3911" t="s">
        <v>3178</v>
      </c>
    </row>
    <row r="3912" spans="1:15">
      <c r="A3912" t="s">
        <v>807</v>
      </c>
      <c r="B3912" s="8" t="s">
        <v>327</v>
      </c>
      <c r="C3912" s="8" t="s">
        <v>327</v>
      </c>
      <c r="F3912">
        <v>7.4629000000000003</v>
      </c>
      <c r="G3912" t="s">
        <v>3064</v>
      </c>
      <c r="H3912">
        <v>801</v>
      </c>
      <c r="I3912" t="s">
        <v>3120</v>
      </c>
      <c r="M3912" t="s">
        <v>3080</v>
      </c>
      <c r="N3912">
        <v>0.23599999999999999</v>
      </c>
      <c r="O3912" t="s">
        <v>3178</v>
      </c>
    </row>
    <row r="3913" spans="1:15">
      <c r="A3913" t="s">
        <v>809</v>
      </c>
      <c r="E3913" s="8" t="s">
        <v>327</v>
      </c>
      <c r="F3913">
        <v>8.8026999999999997</v>
      </c>
      <c r="G3913" t="s">
        <v>3064</v>
      </c>
      <c r="H3913">
        <v>801</v>
      </c>
      <c r="I3913" t="s">
        <v>3120</v>
      </c>
      <c r="M3913" t="s">
        <v>3080</v>
      </c>
      <c r="N3913">
        <v>3.5499999999999997E-2</v>
      </c>
      <c r="O3913" t="s">
        <v>3178</v>
      </c>
    </row>
    <row r="3914" spans="1:15">
      <c r="A3914" t="s">
        <v>811</v>
      </c>
      <c r="C3914" s="8" t="s">
        <v>327</v>
      </c>
      <c r="F3914">
        <v>35.104100000000003</v>
      </c>
      <c r="G3914" t="s">
        <v>3064</v>
      </c>
      <c r="H3914">
        <v>801</v>
      </c>
      <c r="I3914" t="s">
        <v>3120</v>
      </c>
      <c r="M3914" t="s">
        <v>3080</v>
      </c>
      <c r="N3914">
        <v>7.5979000000000001</v>
      </c>
      <c r="O3914" t="s">
        <v>3178</v>
      </c>
    </row>
    <row r="3915" spans="1:15">
      <c r="A3915" t="s">
        <v>813</v>
      </c>
      <c r="C3915" s="8" t="s">
        <v>327</v>
      </c>
      <c r="F3915">
        <v>0.77400000000000002</v>
      </c>
      <c r="G3915" t="s">
        <v>3064</v>
      </c>
      <c r="H3915">
        <v>801</v>
      </c>
      <c r="I3915" t="s">
        <v>3120</v>
      </c>
      <c r="M3915" t="s">
        <v>3080</v>
      </c>
      <c r="N3915">
        <v>0.6028</v>
      </c>
      <c r="O3915" t="s">
        <v>3178</v>
      </c>
    </row>
    <row r="3916" spans="1:15">
      <c r="A3916" t="s">
        <v>814</v>
      </c>
      <c r="E3916" s="8" t="s">
        <v>327</v>
      </c>
      <c r="F3916">
        <v>5.5117000000000003</v>
      </c>
      <c r="G3916" t="s">
        <v>3064</v>
      </c>
      <c r="H3916">
        <v>801</v>
      </c>
      <c r="I3916" t="s">
        <v>3120</v>
      </c>
      <c r="M3916" t="s">
        <v>3080</v>
      </c>
      <c r="N3916">
        <v>3.6779999999999999</v>
      </c>
      <c r="O3916" t="s">
        <v>3178</v>
      </c>
    </row>
    <row r="3917" spans="1:15">
      <c r="A3917" t="s">
        <v>815</v>
      </c>
      <c r="B3917" s="8" t="s">
        <v>327</v>
      </c>
      <c r="C3917" s="8" t="s">
        <v>327</v>
      </c>
      <c r="F3917">
        <v>1.498</v>
      </c>
      <c r="G3917" t="s">
        <v>3064</v>
      </c>
      <c r="H3917">
        <v>801</v>
      </c>
      <c r="I3917" t="s">
        <v>3120</v>
      </c>
      <c r="M3917" t="s">
        <v>3080</v>
      </c>
      <c r="N3917">
        <v>1.2292000000000001</v>
      </c>
      <c r="O3917" t="s">
        <v>3178</v>
      </c>
    </row>
    <row r="3918" spans="1:15">
      <c r="A3918" t="s">
        <v>817</v>
      </c>
      <c r="C3918" s="8" t="s">
        <v>327</v>
      </c>
      <c r="F3918">
        <v>11.062900000000001</v>
      </c>
      <c r="G3918" t="s">
        <v>3064</v>
      </c>
      <c r="H3918">
        <v>801</v>
      </c>
      <c r="I3918" t="s">
        <v>3120</v>
      </c>
      <c r="M3918" t="s">
        <v>3080</v>
      </c>
      <c r="N3918">
        <v>8.1537000000000006</v>
      </c>
      <c r="O3918" t="s">
        <v>3178</v>
      </c>
    </row>
    <row r="3919" spans="1:15">
      <c r="A3919" t="s">
        <v>818</v>
      </c>
      <c r="C3919" s="8" t="s">
        <v>327</v>
      </c>
      <c r="F3919">
        <v>3.8132000000000001</v>
      </c>
      <c r="G3919" t="s">
        <v>3064</v>
      </c>
      <c r="H3919">
        <v>801</v>
      </c>
      <c r="I3919" t="s">
        <v>3120</v>
      </c>
      <c r="M3919" t="s">
        <v>3080</v>
      </c>
      <c r="N3919">
        <v>5.0000000000000001E-3</v>
      </c>
      <c r="O3919" t="s">
        <v>3178</v>
      </c>
    </row>
    <row r="3920" spans="1:15">
      <c r="A3920" t="s">
        <v>820</v>
      </c>
      <c r="E3920" s="8" t="s">
        <v>327</v>
      </c>
      <c r="F3920">
        <v>0.39929999999999999</v>
      </c>
      <c r="G3920" t="s">
        <v>3064</v>
      </c>
      <c r="H3920">
        <v>801</v>
      </c>
      <c r="I3920" t="s">
        <v>3120</v>
      </c>
      <c r="M3920" t="s">
        <v>3080</v>
      </c>
      <c r="N3920">
        <v>0.39929999999999999</v>
      </c>
      <c r="O3920" t="s">
        <v>3178</v>
      </c>
    </row>
    <row r="3921" spans="1:15">
      <c r="A3921" t="s">
        <v>822</v>
      </c>
      <c r="E3921" s="8" t="s">
        <v>327</v>
      </c>
      <c r="F3921">
        <v>0.62590000000000001</v>
      </c>
      <c r="G3921" t="s">
        <v>3064</v>
      </c>
      <c r="H3921">
        <v>801</v>
      </c>
      <c r="I3921" t="s">
        <v>3120</v>
      </c>
      <c r="M3921" t="s">
        <v>3080</v>
      </c>
      <c r="N3921">
        <v>0.54100000000000004</v>
      </c>
      <c r="O3921" t="s">
        <v>3178</v>
      </c>
    </row>
    <row r="3922" spans="1:15">
      <c r="A3922" t="s">
        <v>824</v>
      </c>
      <c r="E3922" s="8" t="s">
        <v>327</v>
      </c>
      <c r="F3922">
        <v>0.28499999999999998</v>
      </c>
      <c r="G3922" t="s">
        <v>3064</v>
      </c>
      <c r="H3922">
        <v>801</v>
      </c>
      <c r="I3922" t="s">
        <v>3120</v>
      </c>
      <c r="M3922" t="s">
        <v>3080</v>
      </c>
      <c r="N3922">
        <v>0.28499999999999998</v>
      </c>
      <c r="O3922" t="s">
        <v>3178</v>
      </c>
    </row>
    <row r="3923" spans="1:15">
      <c r="A3923" t="s">
        <v>825</v>
      </c>
      <c r="B3923" s="8" t="s">
        <v>327</v>
      </c>
      <c r="E3923" s="8" t="s">
        <v>327</v>
      </c>
      <c r="F3923">
        <v>0.49430000000000002</v>
      </c>
      <c r="G3923" t="s">
        <v>3064</v>
      </c>
      <c r="H3923">
        <v>801</v>
      </c>
      <c r="I3923" t="s">
        <v>3120</v>
      </c>
      <c r="M3923" t="s">
        <v>3080</v>
      </c>
      <c r="N3923">
        <v>8.1699999999999995E-2</v>
      </c>
      <c r="O3923" t="s">
        <v>3178</v>
      </c>
    </row>
    <row r="3924" spans="1:15">
      <c r="A3924" t="s">
        <v>827</v>
      </c>
      <c r="E3924" s="8" t="s">
        <v>327</v>
      </c>
      <c r="F3924">
        <v>0.24779999999999999</v>
      </c>
      <c r="G3924" t="s">
        <v>3064</v>
      </c>
      <c r="H3924">
        <v>801</v>
      </c>
      <c r="I3924" t="s">
        <v>3120</v>
      </c>
      <c r="M3924" t="s">
        <v>3080</v>
      </c>
      <c r="N3924">
        <v>0.14630000000000001</v>
      </c>
      <c r="O3924" t="s">
        <v>3178</v>
      </c>
    </row>
    <row r="3925" spans="1:15">
      <c r="A3925" t="s">
        <v>828</v>
      </c>
      <c r="E3925" s="8" t="s">
        <v>327</v>
      </c>
      <c r="F3925">
        <v>0.49769999999999998</v>
      </c>
      <c r="G3925" t="s">
        <v>3064</v>
      </c>
      <c r="H3925">
        <v>801</v>
      </c>
      <c r="I3925" t="s">
        <v>3120</v>
      </c>
      <c r="M3925" t="s">
        <v>3080</v>
      </c>
      <c r="N3925">
        <v>0.49769999999999998</v>
      </c>
      <c r="O3925" t="s">
        <v>3178</v>
      </c>
    </row>
    <row r="3926" spans="1:15">
      <c r="A3926" t="s">
        <v>829</v>
      </c>
      <c r="B3926" s="8" t="s">
        <v>327</v>
      </c>
      <c r="E3926" s="8" t="s">
        <v>327</v>
      </c>
      <c r="F3926">
        <v>4.6432000000000002</v>
      </c>
      <c r="G3926" t="s">
        <v>3064</v>
      </c>
      <c r="H3926">
        <v>801</v>
      </c>
      <c r="I3926" t="s">
        <v>3120</v>
      </c>
      <c r="M3926" t="s">
        <v>3080</v>
      </c>
      <c r="N3926">
        <v>1.5533999999999999</v>
      </c>
      <c r="O3926" t="s">
        <v>3178</v>
      </c>
    </row>
    <row r="3927" spans="1:15">
      <c r="A3927" t="s">
        <v>830</v>
      </c>
      <c r="B3927" s="8" t="s">
        <v>327</v>
      </c>
      <c r="C3927" s="8" t="s">
        <v>327</v>
      </c>
      <c r="F3927">
        <v>0.4541</v>
      </c>
      <c r="G3927" t="s">
        <v>3064</v>
      </c>
      <c r="H3927">
        <v>801</v>
      </c>
      <c r="I3927" t="s">
        <v>3120</v>
      </c>
      <c r="M3927" t="s">
        <v>3080</v>
      </c>
      <c r="N3927">
        <v>0.44190000000000002</v>
      </c>
      <c r="O3927" t="s">
        <v>3178</v>
      </c>
    </row>
    <row r="3928" spans="1:15">
      <c r="A3928" t="s">
        <v>832</v>
      </c>
      <c r="B3928" s="8" t="s">
        <v>327</v>
      </c>
      <c r="E3928" s="8" t="s">
        <v>327</v>
      </c>
      <c r="F3928">
        <v>2.5255000000000001</v>
      </c>
      <c r="G3928" t="s">
        <v>3064</v>
      </c>
      <c r="H3928">
        <v>801</v>
      </c>
      <c r="I3928" t="s">
        <v>3120</v>
      </c>
      <c r="M3928" t="s">
        <v>3080</v>
      </c>
      <c r="N3928">
        <v>0.53869999999999996</v>
      </c>
      <c r="O3928" t="s">
        <v>3178</v>
      </c>
    </row>
    <row r="3929" spans="1:15">
      <c r="A3929" t="s">
        <v>834</v>
      </c>
      <c r="B3929" s="8" t="s">
        <v>327</v>
      </c>
      <c r="E3929" s="8" t="s">
        <v>327</v>
      </c>
      <c r="F3929">
        <v>2.9983</v>
      </c>
      <c r="G3929" t="s">
        <v>3064</v>
      </c>
      <c r="H3929">
        <v>801</v>
      </c>
      <c r="I3929" t="s">
        <v>3120</v>
      </c>
      <c r="M3929" t="s">
        <v>3080</v>
      </c>
      <c r="N3929">
        <v>1.8519000000000001</v>
      </c>
      <c r="O3929" t="s">
        <v>3178</v>
      </c>
    </row>
    <row r="3930" spans="1:15">
      <c r="A3930" t="s">
        <v>836</v>
      </c>
      <c r="B3930" s="8" t="s">
        <v>327</v>
      </c>
      <c r="C3930" s="8" t="s">
        <v>327</v>
      </c>
      <c r="F3930">
        <v>3.2225000000000001</v>
      </c>
      <c r="G3930" t="s">
        <v>3064</v>
      </c>
      <c r="H3930">
        <v>801</v>
      </c>
      <c r="I3930" t="s">
        <v>3120</v>
      </c>
      <c r="M3930" t="s">
        <v>3080</v>
      </c>
      <c r="N3930">
        <v>2.2665000000000002</v>
      </c>
      <c r="O3930" t="s">
        <v>3178</v>
      </c>
    </row>
    <row r="3931" spans="1:15">
      <c r="A3931" t="s">
        <v>837</v>
      </c>
      <c r="B3931" s="8" t="s">
        <v>327</v>
      </c>
      <c r="E3931" s="8" t="s">
        <v>327</v>
      </c>
      <c r="F3931">
        <v>0.73150000000000004</v>
      </c>
      <c r="G3931" t="s">
        <v>3064</v>
      </c>
      <c r="H3931">
        <v>801</v>
      </c>
      <c r="I3931" t="s">
        <v>3120</v>
      </c>
      <c r="M3931" t="s">
        <v>3080</v>
      </c>
      <c r="N3931">
        <v>0.1072</v>
      </c>
      <c r="O3931" t="s">
        <v>3178</v>
      </c>
    </row>
    <row r="3932" spans="1:15">
      <c r="A3932" t="s">
        <v>838</v>
      </c>
      <c r="B3932" s="8" t="s">
        <v>327</v>
      </c>
      <c r="E3932" s="8" t="s">
        <v>327</v>
      </c>
      <c r="F3932">
        <v>0.40749999999999997</v>
      </c>
      <c r="G3932" t="s">
        <v>3064</v>
      </c>
      <c r="H3932">
        <v>801</v>
      </c>
      <c r="I3932" t="s">
        <v>3120</v>
      </c>
      <c r="M3932" t="s">
        <v>3080</v>
      </c>
      <c r="N3932">
        <v>0.1076</v>
      </c>
      <c r="O3932" t="s">
        <v>3178</v>
      </c>
    </row>
    <row r="3933" spans="1:15">
      <c r="A3933" t="s">
        <v>839</v>
      </c>
      <c r="B3933" s="8" t="s">
        <v>327</v>
      </c>
      <c r="E3933" s="8" t="s">
        <v>327</v>
      </c>
      <c r="F3933">
        <v>1.0674999999999999</v>
      </c>
      <c r="G3933" t="s">
        <v>3064</v>
      </c>
      <c r="H3933">
        <v>801</v>
      </c>
      <c r="I3933" t="s">
        <v>3120</v>
      </c>
      <c r="M3933" t="s">
        <v>3080</v>
      </c>
      <c r="N3933">
        <v>1.0165999999999999</v>
      </c>
      <c r="O3933" t="s">
        <v>3178</v>
      </c>
    </row>
    <row r="3934" spans="1:15">
      <c r="A3934" t="s">
        <v>840</v>
      </c>
      <c r="C3934" s="8" t="s">
        <v>327</v>
      </c>
      <c r="F3934">
        <v>2.2643</v>
      </c>
      <c r="G3934" t="s">
        <v>3064</v>
      </c>
      <c r="H3934">
        <v>801</v>
      </c>
      <c r="I3934" t="s">
        <v>3120</v>
      </c>
      <c r="M3934" t="s">
        <v>3080</v>
      </c>
      <c r="N3934">
        <v>1.7451000000000001</v>
      </c>
      <c r="O3934" t="s">
        <v>3178</v>
      </c>
    </row>
    <row r="3935" spans="1:15">
      <c r="A3935" t="s">
        <v>844</v>
      </c>
      <c r="E3935" s="8" t="s">
        <v>327</v>
      </c>
      <c r="F3935">
        <v>1.7093</v>
      </c>
      <c r="G3935" t="s">
        <v>3064</v>
      </c>
      <c r="H3935">
        <v>801</v>
      </c>
      <c r="I3935" t="s">
        <v>3120</v>
      </c>
      <c r="M3935" t="s">
        <v>3080</v>
      </c>
      <c r="N3935">
        <v>2.63E-2</v>
      </c>
      <c r="O3935" t="s">
        <v>3178</v>
      </c>
    </row>
    <row r="3936" spans="1:15">
      <c r="A3936" t="s">
        <v>845</v>
      </c>
      <c r="E3936" s="8" t="s">
        <v>327</v>
      </c>
      <c r="F3936">
        <v>4.2557999999999998</v>
      </c>
      <c r="G3936" t="s">
        <v>3064</v>
      </c>
      <c r="H3936">
        <v>801</v>
      </c>
      <c r="I3936" t="s">
        <v>3120</v>
      </c>
      <c r="M3936" t="s">
        <v>3080</v>
      </c>
      <c r="N3936">
        <v>0.23300000000000001</v>
      </c>
      <c r="O3936" t="s">
        <v>3178</v>
      </c>
    </row>
    <row r="3937" spans="1:15">
      <c r="A3937" t="s">
        <v>846</v>
      </c>
      <c r="E3937" s="8" t="s">
        <v>327</v>
      </c>
      <c r="F3937">
        <v>1.5810999999999999</v>
      </c>
      <c r="G3937" t="s">
        <v>3064</v>
      </c>
      <c r="H3937">
        <v>801</v>
      </c>
      <c r="I3937" t="s">
        <v>3120</v>
      </c>
      <c r="M3937" t="s">
        <v>3080</v>
      </c>
      <c r="N3937">
        <v>0.13569999999999999</v>
      </c>
      <c r="O3937" t="s">
        <v>3178</v>
      </c>
    </row>
    <row r="3938" spans="1:15">
      <c r="A3938" t="s">
        <v>848</v>
      </c>
      <c r="E3938" s="8" t="s">
        <v>327</v>
      </c>
      <c r="F3938">
        <v>3.1131000000000002</v>
      </c>
      <c r="G3938" t="s">
        <v>3064</v>
      </c>
      <c r="H3938">
        <v>801</v>
      </c>
      <c r="I3938" t="s">
        <v>3120</v>
      </c>
      <c r="M3938" t="s">
        <v>3080</v>
      </c>
      <c r="N3938">
        <v>2.7755999999999998</v>
      </c>
      <c r="O3938" t="s">
        <v>3178</v>
      </c>
    </row>
    <row r="3939" spans="1:15">
      <c r="A3939" t="s">
        <v>854</v>
      </c>
      <c r="B3939" s="8" t="s">
        <v>327</v>
      </c>
      <c r="C3939" s="8" t="s">
        <v>327</v>
      </c>
      <c r="F3939">
        <v>3.9546000000000001</v>
      </c>
      <c r="G3939" t="s">
        <v>3064</v>
      </c>
      <c r="H3939">
        <v>801</v>
      </c>
      <c r="I3939" t="s">
        <v>3120</v>
      </c>
      <c r="M3939" t="s">
        <v>3080</v>
      </c>
      <c r="N3939">
        <v>2.1541000000000001</v>
      </c>
      <c r="O3939" t="s">
        <v>3178</v>
      </c>
    </row>
    <row r="3940" spans="1:15">
      <c r="A3940" t="s">
        <v>855</v>
      </c>
      <c r="B3940" s="8" t="s">
        <v>327</v>
      </c>
      <c r="D3940" s="8" t="s">
        <v>327</v>
      </c>
      <c r="F3940">
        <v>5.7706</v>
      </c>
      <c r="G3940" t="s">
        <v>3064</v>
      </c>
      <c r="H3940">
        <v>801</v>
      </c>
      <c r="I3940" t="s">
        <v>3120</v>
      </c>
      <c r="M3940" t="s">
        <v>3080</v>
      </c>
      <c r="N3940">
        <v>4.6576000000000004</v>
      </c>
      <c r="O3940" t="s">
        <v>3178</v>
      </c>
    </row>
    <row r="3941" spans="1:15">
      <c r="A3941" t="s">
        <v>783</v>
      </c>
      <c r="B3941" s="8" t="s">
        <v>327</v>
      </c>
      <c r="C3941" s="8" t="s">
        <v>327</v>
      </c>
      <c r="F3941">
        <v>3.8656999999999999</v>
      </c>
      <c r="G3941" t="s">
        <v>3064</v>
      </c>
      <c r="H3941">
        <v>802</v>
      </c>
      <c r="I3941" t="s">
        <v>3121</v>
      </c>
      <c r="M3941" t="s">
        <v>3080</v>
      </c>
      <c r="N3941">
        <v>2.3E-2</v>
      </c>
      <c r="O3941" t="s">
        <v>3178</v>
      </c>
    </row>
    <row r="3942" spans="1:15">
      <c r="A3942" t="s">
        <v>784</v>
      </c>
      <c r="B3942" s="8" t="s">
        <v>327</v>
      </c>
      <c r="E3942" s="8" t="s">
        <v>327</v>
      </c>
      <c r="F3942">
        <v>4.0567000000000002</v>
      </c>
      <c r="G3942" t="s">
        <v>3064</v>
      </c>
      <c r="H3942">
        <v>802</v>
      </c>
      <c r="I3942" t="s">
        <v>3121</v>
      </c>
      <c r="M3942" t="s">
        <v>3080</v>
      </c>
      <c r="N3942">
        <v>2.0999999999999999E-3</v>
      </c>
      <c r="O3942" t="s">
        <v>3178</v>
      </c>
    </row>
    <row r="3943" spans="1:15">
      <c r="A3943" t="s">
        <v>795</v>
      </c>
      <c r="E3943" s="8" t="s">
        <v>327</v>
      </c>
      <c r="F3943">
        <v>2.7054999999999998</v>
      </c>
      <c r="G3943" t="s">
        <v>3064</v>
      </c>
      <c r="H3943">
        <v>802</v>
      </c>
      <c r="I3943" t="s">
        <v>3121</v>
      </c>
      <c r="M3943" t="s">
        <v>3080</v>
      </c>
      <c r="N3943">
        <v>2.1385000000000001</v>
      </c>
      <c r="O3943" t="s">
        <v>3178</v>
      </c>
    </row>
    <row r="3944" spans="1:15">
      <c r="A3944" t="s">
        <v>802</v>
      </c>
      <c r="E3944" s="8" t="s">
        <v>327</v>
      </c>
      <c r="F3944">
        <v>1.6351</v>
      </c>
      <c r="G3944" t="s">
        <v>3064</v>
      </c>
      <c r="H3944">
        <v>802</v>
      </c>
      <c r="I3944" t="s">
        <v>3121</v>
      </c>
      <c r="M3944" t="s">
        <v>3080</v>
      </c>
      <c r="N3944">
        <v>9.5999999999999992E-3</v>
      </c>
      <c r="O3944" t="s">
        <v>3178</v>
      </c>
    </row>
    <row r="3945" spans="1:15">
      <c r="A3945" t="s">
        <v>805</v>
      </c>
      <c r="C3945" s="8" t="s">
        <v>327</v>
      </c>
      <c r="E3945" s="8" t="s">
        <v>327</v>
      </c>
      <c r="F3945">
        <v>6.6441999999999997</v>
      </c>
      <c r="G3945" t="s">
        <v>3064</v>
      </c>
      <c r="H3945">
        <v>802</v>
      </c>
      <c r="I3945" t="s">
        <v>3121</v>
      </c>
      <c r="M3945" t="s">
        <v>3080</v>
      </c>
      <c r="N3945">
        <v>0.73929999999999996</v>
      </c>
      <c r="O3945" t="s">
        <v>3178</v>
      </c>
    </row>
    <row r="3946" spans="1:15">
      <c r="A3946" t="s">
        <v>809</v>
      </c>
      <c r="E3946" s="8" t="s">
        <v>327</v>
      </c>
      <c r="F3946">
        <v>8.8026999999999997</v>
      </c>
      <c r="G3946" t="s">
        <v>3064</v>
      </c>
      <c r="H3946">
        <v>802</v>
      </c>
      <c r="I3946" t="s">
        <v>3121</v>
      </c>
      <c r="M3946" t="s">
        <v>3080</v>
      </c>
      <c r="N3946">
        <v>4.6470000000000002</v>
      </c>
      <c r="O3946" t="s">
        <v>3178</v>
      </c>
    </row>
    <row r="3947" spans="1:15">
      <c r="A3947" t="s">
        <v>809</v>
      </c>
      <c r="E3947" s="8" t="s">
        <v>327</v>
      </c>
      <c r="F3947">
        <v>8.8026999999999997</v>
      </c>
      <c r="G3947" t="s">
        <v>3064</v>
      </c>
      <c r="H3947">
        <v>802</v>
      </c>
      <c r="I3947" t="s">
        <v>3121</v>
      </c>
      <c r="M3947" t="s">
        <v>3080</v>
      </c>
      <c r="N3947">
        <v>0.1678</v>
      </c>
      <c r="O3947" t="s">
        <v>3178</v>
      </c>
    </row>
    <row r="3948" spans="1:15">
      <c r="A3948" t="s">
        <v>811</v>
      </c>
      <c r="C3948" s="8" t="s">
        <v>327</v>
      </c>
      <c r="F3948">
        <v>35.104100000000003</v>
      </c>
      <c r="G3948" t="s">
        <v>3064</v>
      </c>
      <c r="H3948">
        <v>802</v>
      </c>
      <c r="I3948" t="s">
        <v>3121</v>
      </c>
      <c r="M3948" t="s">
        <v>3080</v>
      </c>
      <c r="N3948">
        <v>1.2394000000000001</v>
      </c>
      <c r="O3948" t="s">
        <v>3178</v>
      </c>
    </row>
    <row r="3949" spans="1:15">
      <c r="A3949" t="s">
        <v>814</v>
      </c>
      <c r="E3949" s="8" t="s">
        <v>327</v>
      </c>
      <c r="F3949">
        <v>5.5117000000000003</v>
      </c>
      <c r="G3949" t="s">
        <v>3064</v>
      </c>
      <c r="H3949">
        <v>802</v>
      </c>
      <c r="I3949" t="s">
        <v>3121</v>
      </c>
      <c r="M3949" t="s">
        <v>3080</v>
      </c>
      <c r="N3949">
        <v>0.91869999999999996</v>
      </c>
      <c r="O3949" t="s">
        <v>3178</v>
      </c>
    </row>
    <row r="3950" spans="1:15">
      <c r="A3950" t="s">
        <v>816</v>
      </c>
      <c r="E3950" s="8" t="s">
        <v>327</v>
      </c>
      <c r="F3950">
        <v>2.0001000000000002</v>
      </c>
      <c r="G3950" t="s">
        <v>3064</v>
      </c>
      <c r="H3950">
        <v>802</v>
      </c>
      <c r="I3950" t="s">
        <v>3121</v>
      </c>
      <c r="M3950" t="s">
        <v>3080</v>
      </c>
      <c r="N3950">
        <v>1.4246000000000001</v>
      </c>
      <c r="O3950" t="s">
        <v>3178</v>
      </c>
    </row>
    <row r="3951" spans="1:15">
      <c r="A3951" t="s">
        <v>844</v>
      </c>
      <c r="E3951" s="8" t="s">
        <v>327</v>
      </c>
      <c r="F3951">
        <v>1.7093</v>
      </c>
      <c r="G3951" t="s">
        <v>3064</v>
      </c>
      <c r="H3951">
        <v>802</v>
      </c>
      <c r="I3951" t="s">
        <v>3121</v>
      </c>
      <c r="M3951" t="s">
        <v>3080</v>
      </c>
      <c r="N3951">
        <v>1.7999999999999999E-2</v>
      </c>
      <c r="O3951" t="s">
        <v>3178</v>
      </c>
    </row>
    <row r="3952" spans="1:15">
      <c r="A3952" t="s">
        <v>845</v>
      </c>
      <c r="E3952" s="8" t="s">
        <v>327</v>
      </c>
      <c r="F3952">
        <v>4.2557999999999998</v>
      </c>
      <c r="G3952" t="s">
        <v>3064</v>
      </c>
      <c r="H3952">
        <v>802</v>
      </c>
      <c r="I3952" t="s">
        <v>3121</v>
      </c>
      <c r="M3952" t="s">
        <v>3080</v>
      </c>
      <c r="N3952">
        <v>7.9799999999999996E-2</v>
      </c>
      <c r="O3952" t="s">
        <v>3178</v>
      </c>
    </row>
    <row r="3953" spans="1:15">
      <c r="A3953" t="s">
        <v>846</v>
      </c>
      <c r="E3953" s="8" t="s">
        <v>327</v>
      </c>
      <c r="F3953">
        <v>1.5810999999999999</v>
      </c>
      <c r="G3953" t="s">
        <v>3064</v>
      </c>
      <c r="H3953">
        <v>802</v>
      </c>
      <c r="I3953" t="s">
        <v>3121</v>
      </c>
      <c r="M3953" t="s">
        <v>3080</v>
      </c>
      <c r="N3953">
        <v>3.3099999999999997E-2</v>
      </c>
      <c r="O3953" t="s">
        <v>3178</v>
      </c>
    </row>
    <row r="3954" spans="1:15">
      <c r="A3954" t="s">
        <v>738</v>
      </c>
      <c r="D3954" s="8" t="s">
        <v>327</v>
      </c>
      <c r="F3954">
        <v>1.6032</v>
      </c>
      <c r="G3954" t="s">
        <v>3064</v>
      </c>
      <c r="H3954">
        <v>813</v>
      </c>
      <c r="I3954" t="s">
        <v>3158</v>
      </c>
      <c r="M3954" t="s">
        <v>3080</v>
      </c>
      <c r="N3954">
        <v>1.1778999999999999</v>
      </c>
      <c r="O3954" t="s">
        <v>3178</v>
      </c>
    </row>
    <row r="3955" spans="1:15">
      <c r="A3955" t="s">
        <v>864</v>
      </c>
      <c r="D3955" s="8" t="s">
        <v>327</v>
      </c>
      <c r="F3955">
        <v>18.261800000000001</v>
      </c>
      <c r="G3955" t="s">
        <v>3064</v>
      </c>
      <c r="H3955">
        <v>813</v>
      </c>
      <c r="I3955" t="s">
        <v>3158</v>
      </c>
      <c r="M3955" t="s">
        <v>3080</v>
      </c>
      <c r="N3955">
        <v>6.2799999999999995E-2</v>
      </c>
      <c r="O3955" t="s">
        <v>3178</v>
      </c>
    </row>
    <row r="3956" spans="1:15">
      <c r="A3956" t="s">
        <v>871</v>
      </c>
      <c r="B3956" s="8" t="s">
        <v>327</v>
      </c>
      <c r="E3956" s="8" t="s">
        <v>327</v>
      </c>
      <c r="F3956">
        <v>4.1214000000000004</v>
      </c>
      <c r="G3956" t="s">
        <v>3064</v>
      </c>
      <c r="H3956">
        <v>813</v>
      </c>
      <c r="I3956" t="s">
        <v>3158</v>
      </c>
      <c r="M3956" t="s">
        <v>3080</v>
      </c>
      <c r="N3956">
        <v>1.5599999999999999E-2</v>
      </c>
      <c r="O3956" t="s">
        <v>3178</v>
      </c>
    </row>
    <row r="3957" spans="1:15">
      <c r="A3957" t="s">
        <v>875</v>
      </c>
      <c r="B3957" s="8" t="s">
        <v>327</v>
      </c>
      <c r="E3957" s="8" t="s">
        <v>327</v>
      </c>
      <c r="F3957">
        <v>0.9768</v>
      </c>
      <c r="G3957" t="s">
        <v>3064</v>
      </c>
      <c r="H3957">
        <v>813</v>
      </c>
      <c r="I3957" t="s">
        <v>3158</v>
      </c>
      <c r="M3957" t="s">
        <v>3080</v>
      </c>
      <c r="N3957">
        <v>0.71609999999999996</v>
      </c>
      <c r="O3957" t="s">
        <v>3178</v>
      </c>
    </row>
    <row r="3958" spans="1:15">
      <c r="A3958" t="s">
        <v>876</v>
      </c>
      <c r="B3958" s="8" t="s">
        <v>327</v>
      </c>
      <c r="E3958" s="8" t="s">
        <v>327</v>
      </c>
      <c r="F3958">
        <v>0.71509999999999996</v>
      </c>
      <c r="G3958" t="s">
        <v>3064</v>
      </c>
      <c r="H3958">
        <v>813</v>
      </c>
      <c r="I3958" t="s">
        <v>3158</v>
      </c>
      <c r="M3958" t="s">
        <v>3080</v>
      </c>
      <c r="N3958">
        <v>0.50219999999999998</v>
      </c>
      <c r="O3958" t="s">
        <v>3178</v>
      </c>
    </row>
    <row r="3959" spans="1:15">
      <c r="A3959" t="s">
        <v>877</v>
      </c>
      <c r="B3959" s="8" t="s">
        <v>327</v>
      </c>
      <c r="E3959" s="8" t="s">
        <v>327</v>
      </c>
      <c r="F3959">
        <v>0.59730000000000005</v>
      </c>
      <c r="G3959" t="s">
        <v>3064</v>
      </c>
      <c r="H3959">
        <v>813</v>
      </c>
      <c r="I3959" t="s">
        <v>3158</v>
      </c>
      <c r="M3959" t="s">
        <v>3080</v>
      </c>
      <c r="N3959">
        <v>0.34789999999999999</v>
      </c>
      <c r="O3959" t="s">
        <v>3178</v>
      </c>
    </row>
    <row r="3960" spans="1:15">
      <c r="A3960" t="s">
        <v>208</v>
      </c>
      <c r="C3960" s="8" t="s">
        <v>327</v>
      </c>
      <c r="F3960">
        <v>0.8518</v>
      </c>
      <c r="G3960" t="s">
        <v>3064</v>
      </c>
      <c r="H3960">
        <v>815</v>
      </c>
      <c r="I3960" t="s">
        <v>3160</v>
      </c>
      <c r="M3960" t="s">
        <v>3080</v>
      </c>
      <c r="N3960">
        <v>0.1404</v>
      </c>
      <c r="O3960" t="s">
        <v>3178</v>
      </c>
    </row>
    <row r="3961" spans="1:15">
      <c r="A3961" t="s">
        <v>209</v>
      </c>
      <c r="C3961" s="8" t="s">
        <v>327</v>
      </c>
      <c r="F3961">
        <v>0.33650000000000002</v>
      </c>
      <c r="G3961" t="s">
        <v>3064</v>
      </c>
      <c r="H3961">
        <v>815</v>
      </c>
      <c r="I3961" t="s">
        <v>3160</v>
      </c>
      <c r="M3961" t="s">
        <v>3080</v>
      </c>
      <c r="N3961">
        <v>0.29239999999999999</v>
      </c>
      <c r="O3961" t="s">
        <v>3178</v>
      </c>
    </row>
    <row r="3962" spans="1:15">
      <c r="A3962" t="s">
        <v>12</v>
      </c>
      <c r="D3962" s="8" t="s">
        <v>327</v>
      </c>
      <c r="F3962">
        <v>10.715400000000001</v>
      </c>
      <c r="G3962" t="s">
        <v>3064</v>
      </c>
      <c r="H3962">
        <v>815</v>
      </c>
      <c r="I3962" t="s">
        <v>3160</v>
      </c>
      <c r="M3962" t="s">
        <v>3080</v>
      </c>
      <c r="N3962">
        <v>9.5412999999999997</v>
      </c>
      <c r="O3962" t="s">
        <v>3178</v>
      </c>
    </row>
    <row r="3963" spans="1:15">
      <c r="A3963" t="s">
        <v>210</v>
      </c>
      <c r="D3963" s="8" t="s">
        <v>327</v>
      </c>
      <c r="F3963">
        <v>1.7930999999999999</v>
      </c>
      <c r="G3963" t="s">
        <v>3064</v>
      </c>
      <c r="H3963">
        <v>815</v>
      </c>
      <c r="I3963" t="s">
        <v>3160</v>
      </c>
      <c r="M3963" t="s">
        <v>3080</v>
      </c>
      <c r="N3963">
        <v>0.154</v>
      </c>
      <c r="O3963" t="s">
        <v>3178</v>
      </c>
    </row>
    <row r="3964" spans="1:15">
      <c r="A3964" t="s">
        <v>14</v>
      </c>
      <c r="D3964" s="8" t="s">
        <v>327</v>
      </c>
      <c r="F3964">
        <v>4.3243999999999998</v>
      </c>
      <c r="G3964" t="s">
        <v>3064</v>
      </c>
      <c r="H3964">
        <v>815</v>
      </c>
      <c r="I3964" t="s">
        <v>3160</v>
      </c>
      <c r="M3964" t="s">
        <v>3080</v>
      </c>
      <c r="N3964">
        <v>3.1025999999999998</v>
      </c>
      <c r="O3964" t="s">
        <v>3178</v>
      </c>
    </row>
    <row r="3965" spans="1:15">
      <c r="A3965" t="s">
        <v>861</v>
      </c>
      <c r="F3965">
        <v>4.2972999999999999</v>
      </c>
      <c r="G3965" t="s">
        <v>3064</v>
      </c>
      <c r="H3965">
        <v>815</v>
      </c>
      <c r="I3965" t="s">
        <v>3160</v>
      </c>
      <c r="M3965" t="s">
        <v>3080</v>
      </c>
      <c r="N3965">
        <v>1.7759</v>
      </c>
      <c r="O3965" t="s">
        <v>3178</v>
      </c>
    </row>
    <row r="3966" spans="1:15">
      <c r="A3966" t="s">
        <v>862</v>
      </c>
      <c r="F3966">
        <v>4.2778</v>
      </c>
      <c r="G3966" t="s">
        <v>3064</v>
      </c>
      <c r="H3966">
        <v>815</v>
      </c>
      <c r="I3966" t="s">
        <v>3160</v>
      </c>
      <c r="M3966" t="s">
        <v>3080</v>
      </c>
      <c r="N3966">
        <v>2.1469</v>
      </c>
      <c r="O3966" t="s">
        <v>3178</v>
      </c>
    </row>
    <row r="3967" spans="1:15">
      <c r="A3967" t="s">
        <v>868</v>
      </c>
      <c r="E3967" s="8" t="s">
        <v>327</v>
      </c>
      <c r="F3967">
        <v>0.95699999999999996</v>
      </c>
      <c r="G3967" t="s">
        <v>3064</v>
      </c>
      <c r="H3967">
        <v>815</v>
      </c>
      <c r="I3967" t="s">
        <v>3160</v>
      </c>
      <c r="M3967" t="s">
        <v>3080</v>
      </c>
      <c r="N3967">
        <v>8.0000000000000004E-4</v>
      </c>
      <c r="O3967" t="s">
        <v>3178</v>
      </c>
    </row>
    <row r="3968" spans="1:15">
      <c r="A3968" t="s">
        <v>873</v>
      </c>
      <c r="F3968">
        <v>22.1266</v>
      </c>
      <c r="G3968" t="s">
        <v>3064</v>
      </c>
      <c r="H3968">
        <v>815</v>
      </c>
      <c r="I3968" t="s">
        <v>3160</v>
      </c>
      <c r="M3968" t="s">
        <v>3080</v>
      </c>
      <c r="N3968">
        <v>8.14E-2</v>
      </c>
      <c r="O3968" t="s">
        <v>3178</v>
      </c>
    </row>
    <row r="3969" spans="1:15">
      <c r="A3969" t="s">
        <v>875</v>
      </c>
      <c r="B3969" s="8" t="s">
        <v>327</v>
      </c>
      <c r="E3969" s="8" t="s">
        <v>327</v>
      </c>
      <c r="F3969">
        <v>0.9768</v>
      </c>
      <c r="G3969" t="s">
        <v>3064</v>
      </c>
      <c r="H3969">
        <v>815</v>
      </c>
      <c r="I3969" t="s">
        <v>3160</v>
      </c>
      <c r="M3969" t="s">
        <v>3080</v>
      </c>
      <c r="N3969">
        <v>0.26069999999999999</v>
      </c>
      <c r="O3969" t="s">
        <v>3178</v>
      </c>
    </row>
    <row r="3970" spans="1:15">
      <c r="A3970" t="s">
        <v>877</v>
      </c>
      <c r="B3970" s="8" t="s">
        <v>327</v>
      </c>
      <c r="E3970" s="8" t="s">
        <v>327</v>
      </c>
      <c r="F3970">
        <v>0.59730000000000005</v>
      </c>
      <c r="G3970" t="s">
        <v>3064</v>
      </c>
      <c r="H3970">
        <v>815</v>
      </c>
      <c r="I3970" t="s">
        <v>3160</v>
      </c>
      <c r="M3970" t="s">
        <v>3080</v>
      </c>
      <c r="N3970">
        <v>0.15029999999999999</v>
      </c>
      <c r="O3970" t="s">
        <v>3178</v>
      </c>
    </row>
    <row r="3971" spans="1:15">
      <c r="A3971" t="s">
        <v>1247</v>
      </c>
      <c r="C3971" s="8" t="s">
        <v>327</v>
      </c>
      <c r="F3971">
        <v>1.4357</v>
      </c>
      <c r="G3971" t="s">
        <v>3064</v>
      </c>
      <c r="H3971">
        <v>888</v>
      </c>
      <c r="I3971" t="s">
        <v>3148</v>
      </c>
      <c r="M3971" t="s">
        <v>3080</v>
      </c>
      <c r="N3971">
        <v>0.37330000000000002</v>
      </c>
      <c r="O3971" t="s">
        <v>3178</v>
      </c>
    </row>
    <row r="3972" spans="1:15">
      <c r="A3972" t="s">
        <v>1249</v>
      </c>
      <c r="B3972" s="8" t="s">
        <v>327</v>
      </c>
      <c r="C3972" s="8" t="s">
        <v>327</v>
      </c>
      <c r="F3972">
        <v>3.7709000000000001</v>
      </c>
      <c r="G3972" t="s">
        <v>3064</v>
      </c>
      <c r="H3972">
        <v>888</v>
      </c>
      <c r="I3972" t="s">
        <v>3148</v>
      </c>
      <c r="M3972" t="s">
        <v>3080</v>
      </c>
      <c r="N3972">
        <v>1.5631999999999999</v>
      </c>
      <c r="O3972" t="s">
        <v>3178</v>
      </c>
    </row>
    <row r="3973" spans="1:15">
      <c r="A3973" t="s">
        <v>1251</v>
      </c>
      <c r="C3973" s="8" t="s">
        <v>327</v>
      </c>
      <c r="F3973">
        <v>1.3678999999999999</v>
      </c>
      <c r="G3973" t="s">
        <v>3064</v>
      </c>
      <c r="H3973">
        <v>888</v>
      </c>
      <c r="I3973" t="s">
        <v>3148</v>
      </c>
      <c r="M3973" t="s">
        <v>3080</v>
      </c>
      <c r="N3973">
        <v>0.24990000000000001</v>
      </c>
      <c r="O3973" t="s">
        <v>3178</v>
      </c>
    </row>
    <row r="3974" spans="1:15">
      <c r="A3974" t="s">
        <v>1252</v>
      </c>
      <c r="C3974" s="8" t="s">
        <v>327</v>
      </c>
      <c r="F3974">
        <v>0.62490000000000001</v>
      </c>
      <c r="G3974" t="s">
        <v>3064</v>
      </c>
      <c r="H3974">
        <v>888</v>
      </c>
      <c r="I3974" t="s">
        <v>3148</v>
      </c>
      <c r="M3974" t="s">
        <v>3080</v>
      </c>
      <c r="N3974">
        <v>0.57240000000000002</v>
      </c>
      <c r="O3974" t="s">
        <v>3178</v>
      </c>
    </row>
    <row r="3975" spans="1:15">
      <c r="A3975" t="s">
        <v>1253</v>
      </c>
      <c r="C3975" s="8" t="s">
        <v>327</v>
      </c>
      <c r="F3975">
        <v>0.71789999999999998</v>
      </c>
      <c r="G3975" t="s">
        <v>3064</v>
      </c>
      <c r="H3975">
        <v>888</v>
      </c>
      <c r="I3975" t="s">
        <v>3148</v>
      </c>
      <c r="M3975" t="s">
        <v>3080</v>
      </c>
      <c r="N3975">
        <v>0.52849999999999997</v>
      </c>
      <c r="O3975" t="s">
        <v>3178</v>
      </c>
    </row>
    <row r="3976" spans="1:15">
      <c r="A3976" t="s">
        <v>1254</v>
      </c>
      <c r="B3976" s="8" t="s">
        <v>327</v>
      </c>
      <c r="C3976" s="8" t="s">
        <v>327</v>
      </c>
      <c r="F3976">
        <v>1.0234000000000001</v>
      </c>
      <c r="G3976" t="s">
        <v>3064</v>
      </c>
      <c r="H3976">
        <v>888</v>
      </c>
      <c r="I3976" t="s">
        <v>3148</v>
      </c>
      <c r="M3976" t="s">
        <v>3080</v>
      </c>
      <c r="N3976">
        <v>1.0234000000000001</v>
      </c>
      <c r="O3976" t="s">
        <v>3178</v>
      </c>
    </row>
    <row r="3977" spans="1:15">
      <c r="A3977" t="s">
        <v>1255</v>
      </c>
      <c r="C3977" s="8" t="s">
        <v>327</v>
      </c>
      <c r="F3977">
        <v>1.2578</v>
      </c>
      <c r="G3977" t="s">
        <v>3064</v>
      </c>
      <c r="H3977">
        <v>888</v>
      </c>
      <c r="I3977" t="s">
        <v>3148</v>
      </c>
      <c r="M3977" t="s">
        <v>3080</v>
      </c>
      <c r="N3977">
        <v>0.87190000000000001</v>
      </c>
      <c r="O3977" t="s">
        <v>3178</v>
      </c>
    </row>
    <row r="3978" spans="1:15">
      <c r="A3978" t="s">
        <v>1256</v>
      </c>
      <c r="B3978" s="8" t="s">
        <v>327</v>
      </c>
      <c r="C3978" s="8" t="s">
        <v>327</v>
      </c>
      <c r="F3978">
        <v>1.0945</v>
      </c>
      <c r="G3978" t="s">
        <v>3064</v>
      </c>
      <c r="H3978">
        <v>888</v>
      </c>
      <c r="I3978" t="s">
        <v>3148</v>
      </c>
      <c r="M3978" t="s">
        <v>3080</v>
      </c>
      <c r="N3978">
        <v>1.0945</v>
      </c>
      <c r="O3978" t="s">
        <v>3178</v>
      </c>
    </row>
    <row r="3979" spans="1:15">
      <c r="A3979" t="s">
        <v>1257</v>
      </c>
      <c r="C3979" s="8" t="s">
        <v>327</v>
      </c>
      <c r="F3979">
        <v>1.9349000000000001</v>
      </c>
      <c r="G3979" t="s">
        <v>3064</v>
      </c>
      <c r="H3979">
        <v>888</v>
      </c>
      <c r="I3979" t="s">
        <v>3148</v>
      </c>
      <c r="M3979" t="s">
        <v>3080</v>
      </c>
      <c r="N3979">
        <v>1.9174</v>
      </c>
      <c r="O3979" t="s">
        <v>3178</v>
      </c>
    </row>
    <row r="3980" spans="1:15">
      <c r="A3980" t="s">
        <v>1258</v>
      </c>
      <c r="C3980" s="8" t="s">
        <v>327</v>
      </c>
      <c r="F3980">
        <v>8.7868999999999993</v>
      </c>
      <c r="G3980" t="s">
        <v>3064</v>
      </c>
      <c r="H3980">
        <v>888</v>
      </c>
      <c r="I3980" t="s">
        <v>3148</v>
      </c>
      <c r="M3980" t="s">
        <v>3080</v>
      </c>
      <c r="N3980">
        <v>3.0007000000000001</v>
      </c>
      <c r="O3980" t="s">
        <v>3178</v>
      </c>
    </row>
    <row r="3981" spans="1:15">
      <c r="A3981" t="s">
        <v>1259</v>
      </c>
      <c r="C3981" s="8" t="s">
        <v>327</v>
      </c>
      <c r="F3981">
        <v>1.9384999999999999</v>
      </c>
      <c r="G3981" t="s">
        <v>3064</v>
      </c>
      <c r="H3981">
        <v>888</v>
      </c>
      <c r="I3981" t="s">
        <v>3148</v>
      </c>
      <c r="M3981" t="s">
        <v>3080</v>
      </c>
      <c r="N3981">
        <v>0.27429999999999999</v>
      </c>
      <c r="O3981" t="s">
        <v>3178</v>
      </c>
    </row>
    <row r="3982" spans="1:15">
      <c r="A3982" t="s">
        <v>1260</v>
      </c>
      <c r="C3982" s="8" t="s">
        <v>327</v>
      </c>
      <c r="F3982">
        <v>13.2639</v>
      </c>
      <c r="G3982" t="s">
        <v>3064</v>
      </c>
      <c r="H3982">
        <v>888</v>
      </c>
      <c r="I3982" t="s">
        <v>3148</v>
      </c>
      <c r="M3982" t="s">
        <v>3080</v>
      </c>
      <c r="N3982">
        <v>3.4200000000000001E-2</v>
      </c>
      <c r="O3982" t="s">
        <v>3178</v>
      </c>
    </row>
    <row r="3983" spans="1:15">
      <c r="A3983" t="s">
        <v>1264</v>
      </c>
      <c r="C3983" s="8" t="s">
        <v>327</v>
      </c>
      <c r="F3983">
        <v>48.363</v>
      </c>
      <c r="G3983" t="s">
        <v>3064</v>
      </c>
      <c r="H3983">
        <v>888</v>
      </c>
      <c r="I3983" t="s">
        <v>3148</v>
      </c>
      <c r="M3983" t="s">
        <v>3080</v>
      </c>
      <c r="N3983">
        <v>0.70740000000000003</v>
      </c>
      <c r="O3983" t="s">
        <v>3178</v>
      </c>
    </row>
    <row r="3984" spans="1:15">
      <c r="A3984" t="s">
        <v>1265</v>
      </c>
      <c r="C3984" s="8" t="s">
        <v>327</v>
      </c>
      <c r="F3984">
        <v>1.1596</v>
      </c>
      <c r="G3984" t="s">
        <v>3064</v>
      </c>
      <c r="H3984">
        <v>888</v>
      </c>
      <c r="I3984" t="s">
        <v>3148</v>
      </c>
      <c r="M3984" t="s">
        <v>3080</v>
      </c>
      <c r="N3984">
        <v>0.32400000000000001</v>
      </c>
      <c r="O3984" t="s">
        <v>3178</v>
      </c>
    </row>
    <row r="3985" spans="1:15">
      <c r="A3985" t="s">
        <v>1268</v>
      </c>
      <c r="B3985" s="8" t="s">
        <v>327</v>
      </c>
      <c r="C3985" s="8" t="s">
        <v>327</v>
      </c>
      <c r="F3985">
        <v>2.5087999999999999</v>
      </c>
      <c r="G3985" t="s">
        <v>3064</v>
      </c>
      <c r="H3985">
        <v>888</v>
      </c>
      <c r="I3985" t="s">
        <v>3148</v>
      </c>
      <c r="M3985" t="s">
        <v>3080</v>
      </c>
      <c r="N3985">
        <v>6.6E-3</v>
      </c>
      <c r="O3985" t="s">
        <v>3178</v>
      </c>
    </row>
    <row r="3986" spans="1:15">
      <c r="A3986" t="s">
        <v>1269</v>
      </c>
      <c r="C3986" s="8" t="s">
        <v>327</v>
      </c>
      <c r="F3986">
        <v>4.8129999999999997</v>
      </c>
      <c r="G3986" t="s">
        <v>3064</v>
      </c>
      <c r="H3986">
        <v>888</v>
      </c>
      <c r="I3986" t="s">
        <v>3148</v>
      </c>
      <c r="M3986" t="s">
        <v>3080</v>
      </c>
      <c r="N3986">
        <v>4.8129999999999997</v>
      </c>
      <c r="O3986" t="s">
        <v>3178</v>
      </c>
    </row>
    <row r="3987" spans="1:15">
      <c r="A3987" t="s">
        <v>1274</v>
      </c>
      <c r="C3987" s="8" t="s">
        <v>327</v>
      </c>
      <c r="D3987" s="8" t="s">
        <v>327</v>
      </c>
      <c r="F3987">
        <v>2.2480000000000002</v>
      </c>
      <c r="G3987" t="s">
        <v>3064</v>
      </c>
      <c r="H3987">
        <v>888</v>
      </c>
      <c r="I3987" t="s">
        <v>3148</v>
      </c>
      <c r="M3987" t="s">
        <v>3080</v>
      </c>
      <c r="N3987">
        <v>1.2394000000000001</v>
      </c>
      <c r="O3987" t="s">
        <v>3178</v>
      </c>
    </row>
    <row r="3988" spans="1:15">
      <c r="A3988" t="s">
        <v>1276</v>
      </c>
      <c r="C3988" s="8" t="s">
        <v>327</v>
      </c>
      <c r="D3988" s="8" t="s">
        <v>327</v>
      </c>
      <c r="F3988">
        <v>0.85409999999999997</v>
      </c>
      <c r="G3988" t="s">
        <v>3064</v>
      </c>
      <c r="H3988">
        <v>888</v>
      </c>
      <c r="I3988" t="s">
        <v>3148</v>
      </c>
      <c r="M3988" t="s">
        <v>3080</v>
      </c>
      <c r="N3988">
        <v>0.85409999999999997</v>
      </c>
      <c r="O3988" t="s">
        <v>3178</v>
      </c>
    </row>
    <row r="3989" spans="1:15">
      <c r="A3989" t="s">
        <v>1277</v>
      </c>
      <c r="C3989" s="8" t="s">
        <v>327</v>
      </c>
      <c r="F3989">
        <v>2.9967999999999999</v>
      </c>
      <c r="G3989" t="s">
        <v>3064</v>
      </c>
      <c r="H3989">
        <v>888</v>
      </c>
      <c r="I3989" t="s">
        <v>3148</v>
      </c>
      <c r="M3989" t="s">
        <v>3080</v>
      </c>
      <c r="N3989">
        <v>2.5204</v>
      </c>
      <c r="O3989" t="s">
        <v>3178</v>
      </c>
    </row>
    <row r="3990" spans="1:15">
      <c r="A3990" t="s">
        <v>1280</v>
      </c>
      <c r="C3990" s="8" t="s">
        <v>327</v>
      </c>
      <c r="D3990" s="8" t="s">
        <v>327</v>
      </c>
      <c r="F3990">
        <v>3.2109000000000001</v>
      </c>
      <c r="G3990" t="s">
        <v>3064</v>
      </c>
      <c r="H3990">
        <v>888</v>
      </c>
      <c r="I3990" t="s">
        <v>3148</v>
      </c>
      <c r="M3990" t="s">
        <v>3080</v>
      </c>
      <c r="N3990">
        <v>3.1848999999999998</v>
      </c>
      <c r="O3990" t="s">
        <v>3178</v>
      </c>
    </row>
    <row r="3991" spans="1:15">
      <c r="A3991" t="s">
        <v>1454</v>
      </c>
      <c r="C3991" s="8" t="s">
        <v>327</v>
      </c>
      <c r="F3991">
        <v>3.1307999999999998</v>
      </c>
      <c r="G3991" t="s">
        <v>3064</v>
      </c>
      <c r="H3991">
        <v>888</v>
      </c>
      <c r="I3991" t="s">
        <v>3148</v>
      </c>
      <c r="M3991" t="s">
        <v>3080</v>
      </c>
      <c r="N3991">
        <v>2.1492</v>
      </c>
      <c r="O3991" t="s">
        <v>3178</v>
      </c>
    </row>
    <row r="3992" spans="1:15">
      <c r="A3992" t="s">
        <v>1455</v>
      </c>
      <c r="C3992" s="8" t="s">
        <v>327</v>
      </c>
      <c r="F3992">
        <v>13.044499999999999</v>
      </c>
      <c r="G3992" t="s">
        <v>3064</v>
      </c>
      <c r="H3992">
        <v>888</v>
      </c>
      <c r="I3992" t="s">
        <v>3148</v>
      </c>
      <c r="M3992" t="s">
        <v>3080</v>
      </c>
      <c r="N3992">
        <v>1.2200000000000001E-2</v>
      </c>
      <c r="O3992" t="s">
        <v>3178</v>
      </c>
    </row>
    <row r="3993" spans="1:15">
      <c r="A3993" t="s">
        <v>1624</v>
      </c>
      <c r="B3993" s="8" t="s">
        <v>327</v>
      </c>
      <c r="C3993" s="8" t="s">
        <v>327</v>
      </c>
      <c r="F3993">
        <v>10.235900000000001</v>
      </c>
      <c r="G3993" t="s">
        <v>3064</v>
      </c>
      <c r="H3993">
        <v>888</v>
      </c>
      <c r="I3993" t="s">
        <v>3148</v>
      </c>
      <c r="M3993" t="s">
        <v>3080</v>
      </c>
      <c r="N3993">
        <v>0.58309999999999995</v>
      </c>
      <c r="O3993" t="s">
        <v>3178</v>
      </c>
    </row>
    <row r="3994" spans="1:15">
      <c r="A3994" t="s">
        <v>1625</v>
      </c>
      <c r="B3994" s="8" t="s">
        <v>327</v>
      </c>
      <c r="C3994" s="8" t="s">
        <v>327</v>
      </c>
      <c r="F3994">
        <v>1.3613</v>
      </c>
      <c r="G3994" t="s">
        <v>3064</v>
      </c>
      <c r="H3994">
        <v>888</v>
      </c>
      <c r="I3994" t="s">
        <v>3148</v>
      </c>
      <c r="M3994" t="s">
        <v>3080</v>
      </c>
      <c r="N3994">
        <v>0.27560000000000001</v>
      </c>
      <c r="O3994" t="s">
        <v>3178</v>
      </c>
    </row>
    <row r="3995" spans="1:15">
      <c r="A3995" t="s">
        <v>1626</v>
      </c>
      <c r="B3995" s="8" t="s">
        <v>327</v>
      </c>
      <c r="E3995" s="8" t="s">
        <v>327</v>
      </c>
      <c r="F3995">
        <v>2.0638999999999998</v>
      </c>
      <c r="G3995" t="s">
        <v>3064</v>
      </c>
      <c r="H3995">
        <v>888</v>
      </c>
      <c r="I3995" t="s">
        <v>3148</v>
      </c>
      <c r="M3995" t="s">
        <v>3080</v>
      </c>
      <c r="N3995">
        <v>9.2999999999999992E-3</v>
      </c>
      <c r="O3995" t="s">
        <v>3178</v>
      </c>
    </row>
    <row r="3996" spans="1:15">
      <c r="A3996" t="s">
        <v>1630</v>
      </c>
      <c r="C3996" s="8" t="s">
        <v>327</v>
      </c>
      <c r="F3996">
        <v>4.0763999999999996</v>
      </c>
      <c r="G3996" t="s">
        <v>3064</v>
      </c>
      <c r="H3996">
        <v>888</v>
      </c>
      <c r="I3996" t="s">
        <v>3148</v>
      </c>
      <c r="M3996" t="s">
        <v>3080</v>
      </c>
      <c r="N3996">
        <v>1.4450000000000001</v>
      </c>
      <c r="O3996" t="s">
        <v>3178</v>
      </c>
    </row>
    <row r="3997" spans="1:15">
      <c r="A3997" t="s">
        <v>1632</v>
      </c>
      <c r="C3997" s="8" t="s">
        <v>327</v>
      </c>
      <c r="F3997">
        <v>1.1571</v>
      </c>
      <c r="G3997" t="s">
        <v>3064</v>
      </c>
      <c r="H3997">
        <v>888</v>
      </c>
      <c r="I3997" t="s">
        <v>3148</v>
      </c>
      <c r="M3997" t="s">
        <v>3080</v>
      </c>
      <c r="N3997">
        <v>0.2258</v>
      </c>
      <c r="O3997" t="s">
        <v>3178</v>
      </c>
    </row>
    <row r="3998" spans="1:15">
      <c r="A3998" t="s">
        <v>1702</v>
      </c>
      <c r="C3998" s="8" t="s">
        <v>327</v>
      </c>
      <c r="F3998">
        <v>1.3327</v>
      </c>
      <c r="G3998" t="s">
        <v>3063</v>
      </c>
      <c r="H3998">
        <v>4401</v>
      </c>
      <c r="I3998" t="s">
        <v>2977</v>
      </c>
      <c r="J3998">
        <v>4</v>
      </c>
      <c r="K3998" t="s">
        <v>2966</v>
      </c>
      <c r="L3998">
        <v>4400</v>
      </c>
      <c r="M3998" t="s">
        <v>2976</v>
      </c>
      <c r="N3998">
        <v>1.272</v>
      </c>
      <c r="O3998" s="4" t="s">
        <v>3178</v>
      </c>
    </row>
    <row r="3999" spans="1:15">
      <c r="A3999" t="s">
        <v>1703</v>
      </c>
      <c r="C3999" s="8" t="s">
        <v>327</v>
      </c>
      <c r="F3999">
        <v>0.25840000000000002</v>
      </c>
      <c r="G3999" t="s">
        <v>3063</v>
      </c>
      <c r="H3999">
        <v>4401</v>
      </c>
      <c r="I3999" t="s">
        <v>2977</v>
      </c>
      <c r="J3999">
        <v>4</v>
      </c>
      <c r="K3999" t="s">
        <v>2966</v>
      </c>
      <c r="L3999">
        <v>4400</v>
      </c>
      <c r="M3999" t="s">
        <v>2976</v>
      </c>
      <c r="N3999">
        <v>0.22109999999999999</v>
      </c>
      <c r="O3999" s="4" t="s">
        <v>3178</v>
      </c>
    </row>
    <row r="4000" spans="1:15">
      <c r="A4000" t="s">
        <v>1704</v>
      </c>
      <c r="C4000" s="8" t="s">
        <v>327</v>
      </c>
      <c r="F4000">
        <v>1.0676000000000001</v>
      </c>
      <c r="G4000" t="s">
        <v>3063</v>
      </c>
      <c r="H4000">
        <v>4401</v>
      </c>
      <c r="I4000" t="s">
        <v>2977</v>
      </c>
      <c r="J4000">
        <v>4</v>
      </c>
      <c r="K4000" t="s">
        <v>2966</v>
      </c>
      <c r="L4000">
        <v>4400</v>
      </c>
      <c r="M4000" t="s">
        <v>2976</v>
      </c>
      <c r="N4000">
        <v>0.80810000000000004</v>
      </c>
      <c r="O4000" s="4" t="s">
        <v>3178</v>
      </c>
    </row>
    <row r="4001" spans="1:15">
      <c r="A4001" t="s">
        <v>1705</v>
      </c>
      <c r="C4001" s="8" t="s">
        <v>327</v>
      </c>
      <c r="F4001">
        <v>1.8918999999999999</v>
      </c>
      <c r="G4001" t="s">
        <v>3063</v>
      </c>
      <c r="H4001">
        <v>4401</v>
      </c>
      <c r="I4001" t="s">
        <v>2977</v>
      </c>
      <c r="J4001">
        <v>4</v>
      </c>
      <c r="K4001" t="s">
        <v>2966</v>
      </c>
      <c r="L4001">
        <v>4400</v>
      </c>
      <c r="M4001" t="s">
        <v>2976</v>
      </c>
      <c r="N4001">
        <v>0.75929999999999997</v>
      </c>
      <c r="O4001" s="4" t="s">
        <v>3178</v>
      </c>
    </row>
    <row r="4002" spans="1:15">
      <c r="A4002" t="s">
        <v>1706</v>
      </c>
      <c r="C4002" s="8" t="s">
        <v>327</v>
      </c>
      <c r="F4002">
        <v>0.58830000000000005</v>
      </c>
      <c r="G4002" t="s">
        <v>3063</v>
      </c>
      <c r="H4002">
        <v>4401</v>
      </c>
      <c r="I4002" t="s">
        <v>2977</v>
      </c>
      <c r="J4002">
        <v>4</v>
      </c>
      <c r="K4002" t="s">
        <v>2966</v>
      </c>
      <c r="L4002">
        <v>4400</v>
      </c>
      <c r="M4002" t="s">
        <v>2976</v>
      </c>
      <c r="N4002">
        <v>0.44950000000000001</v>
      </c>
      <c r="O4002" s="4" t="s">
        <v>3178</v>
      </c>
    </row>
    <row r="4003" spans="1:15">
      <c r="A4003" t="s">
        <v>1707</v>
      </c>
      <c r="C4003" s="8" t="s">
        <v>327</v>
      </c>
      <c r="F4003">
        <v>4.0970000000000004</v>
      </c>
      <c r="G4003" t="s">
        <v>3063</v>
      </c>
      <c r="H4003">
        <v>4401</v>
      </c>
      <c r="I4003" t="s">
        <v>2977</v>
      </c>
      <c r="J4003">
        <v>4</v>
      </c>
      <c r="K4003" t="s">
        <v>2966</v>
      </c>
      <c r="L4003">
        <v>4400</v>
      </c>
      <c r="M4003" t="s">
        <v>2976</v>
      </c>
      <c r="N4003">
        <v>3.9897999999999998</v>
      </c>
      <c r="O4003" s="4" t="s">
        <v>3178</v>
      </c>
    </row>
    <row r="4004" spans="1:15">
      <c r="A4004" t="s">
        <v>1708</v>
      </c>
      <c r="C4004" s="8" t="s">
        <v>327</v>
      </c>
      <c r="F4004">
        <v>4.1212999999999997</v>
      </c>
      <c r="G4004" t="s">
        <v>3063</v>
      </c>
      <c r="H4004">
        <v>4401</v>
      </c>
      <c r="I4004" t="s">
        <v>2977</v>
      </c>
      <c r="J4004">
        <v>4</v>
      </c>
      <c r="K4004" t="s">
        <v>2966</v>
      </c>
      <c r="L4004">
        <v>4400</v>
      </c>
      <c r="M4004" t="s">
        <v>2976</v>
      </c>
      <c r="N4004">
        <v>4.1212999999999997</v>
      </c>
      <c r="O4004" s="4" t="s">
        <v>3178</v>
      </c>
    </row>
    <row r="4005" spans="1:15">
      <c r="A4005" t="s">
        <v>1709</v>
      </c>
      <c r="B4005" s="8" t="s">
        <v>327</v>
      </c>
      <c r="C4005" s="8" t="s">
        <v>327</v>
      </c>
      <c r="F4005">
        <v>7.5042999999999997</v>
      </c>
      <c r="G4005" t="s">
        <v>3063</v>
      </c>
      <c r="H4005">
        <v>4401</v>
      </c>
      <c r="I4005" t="s">
        <v>2977</v>
      </c>
      <c r="J4005">
        <v>4</v>
      </c>
      <c r="K4005" t="s">
        <v>2966</v>
      </c>
      <c r="L4005">
        <v>4400</v>
      </c>
      <c r="M4005" t="s">
        <v>2976</v>
      </c>
      <c r="N4005">
        <v>5.2268999999999997</v>
      </c>
      <c r="O4005" s="4" t="s">
        <v>3178</v>
      </c>
    </row>
    <row r="4006" spans="1:15">
      <c r="A4006" t="s">
        <v>1710</v>
      </c>
      <c r="E4006" s="8" t="s">
        <v>327</v>
      </c>
      <c r="F4006">
        <v>1.3929</v>
      </c>
      <c r="G4006" t="s">
        <v>3063</v>
      </c>
      <c r="H4006">
        <v>4401</v>
      </c>
      <c r="I4006" t="s">
        <v>2977</v>
      </c>
      <c r="J4006">
        <v>4</v>
      </c>
      <c r="K4006" t="s">
        <v>2966</v>
      </c>
      <c r="L4006">
        <v>4400</v>
      </c>
      <c r="M4006" t="s">
        <v>2976</v>
      </c>
      <c r="N4006">
        <v>1.3929</v>
      </c>
      <c r="O4006" s="4" t="s">
        <v>3178</v>
      </c>
    </row>
    <row r="4007" spans="1:15">
      <c r="A4007" t="s">
        <v>1711</v>
      </c>
      <c r="C4007" s="8" t="s">
        <v>327</v>
      </c>
      <c r="F4007">
        <v>1.3231999999999999</v>
      </c>
      <c r="G4007" t="s">
        <v>3063</v>
      </c>
      <c r="H4007">
        <v>4401</v>
      </c>
      <c r="I4007" t="s">
        <v>2977</v>
      </c>
      <c r="J4007">
        <v>4</v>
      </c>
      <c r="K4007" t="s">
        <v>2966</v>
      </c>
      <c r="L4007">
        <v>4400</v>
      </c>
      <c r="M4007" t="s">
        <v>2976</v>
      </c>
      <c r="N4007">
        <v>1.3231999999999999</v>
      </c>
      <c r="O4007" s="4" t="s">
        <v>3178</v>
      </c>
    </row>
    <row r="4008" spans="1:15">
      <c r="A4008" t="s">
        <v>1712</v>
      </c>
      <c r="C4008" s="8" t="s">
        <v>327</v>
      </c>
      <c r="F4008">
        <v>3.7570000000000001</v>
      </c>
      <c r="G4008" t="s">
        <v>3063</v>
      </c>
      <c r="H4008">
        <v>4401</v>
      </c>
      <c r="I4008" t="s">
        <v>2977</v>
      </c>
      <c r="J4008">
        <v>4</v>
      </c>
      <c r="K4008" t="s">
        <v>2966</v>
      </c>
      <c r="L4008">
        <v>4400</v>
      </c>
      <c r="M4008" t="s">
        <v>2976</v>
      </c>
      <c r="N4008">
        <v>1.6969000000000001</v>
      </c>
      <c r="O4008" s="4" t="s">
        <v>3178</v>
      </c>
    </row>
    <row r="4009" spans="1:15">
      <c r="A4009" t="s">
        <v>1713</v>
      </c>
      <c r="C4009" s="8" t="s">
        <v>327</v>
      </c>
      <c r="F4009">
        <v>19.446000000000002</v>
      </c>
      <c r="G4009" t="s">
        <v>3063</v>
      </c>
      <c r="H4009">
        <v>4401</v>
      </c>
      <c r="I4009" t="s">
        <v>2977</v>
      </c>
      <c r="J4009">
        <v>4</v>
      </c>
      <c r="K4009" t="s">
        <v>2966</v>
      </c>
      <c r="L4009">
        <v>4400</v>
      </c>
      <c r="M4009" t="s">
        <v>2976</v>
      </c>
      <c r="N4009">
        <v>9.2416999999999998</v>
      </c>
      <c r="O4009" s="4" t="s">
        <v>3178</v>
      </c>
    </row>
    <row r="4010" spans="1:15">
      <c r="A4010" t="s">
        <v>1714</v>
      </c>
      <c r="B4010" s="8" t="s">
        <v>327</v>
      </c>
      <c r="C4010" s="8" t="s">
        <v>327</v>
      </c>
      <c r="F4010">
        <v>5.4778000000000002</v>
      </c>
      <c r="G4010" t="s">
        <v>3063</v>
      </c>
      <c r="H4010">
        <v>4401</v>
      </c>
      <c r="I4010" t="s">
        <v>2977</v>
      </c>
      <c r="J4010">
        <v>4</v>
      </c>
      <c r="K4010" t="s">
        <v>2966</v>
      </c>
      <c r="L4010">
        <v>4400</v>
      </c>
      <c r="M4010" t="s">
        <v>2976</v>
      </c>
      <c r="N4010">
        <v>0.12939999999999999</v>
      </c>
      <c r="O4010" s="4" t="s">
        <v>3178</v>
      </c>
    </row>
    <row r="4011" spans="1:15">
      <c r="A4011" t="s">
        <v>1719</v>
      </c>
      <c r="C4011" s="8" t="s">
        <v>327</v>
      </c>
      <c r="F4011">
        <v>2.4102999999999999</v>
      </c>
      <c r="G4011" t="s">
        <v>3063</v>
      </c>
      <c r="H4011">
        <v>4401</v>
      </c>
      <c r="I4011" t="s">
        <v>2977</v>
      </c>
      <c r="J4011">
        <v>4</v>
      </c>
      <c r="K4011" t="s">
        <v>2966</v>
      </c>
      <c r="L4011">
        <v>4400</v>
      </c>
      <c r="M4011" t="s">
        <v>2976</v>
      </c>
      <c r="N4011">
        <v>1.4921</v>
      </c>
      <c r="O4011" s="4" t="s">
        <v>3178</v>
      </c>
    </row>
    <row r="4012" spans="1:15">
      <c r="A4012" t="s">
        <v>1720</v>
      </c>
      <c r="C4012" s="8" t="s">
        <v>327</v>
      </c>
      <c r="F4012">
        <v>24.421700000000001</v>
      </c>
      <c r="G4012" t="s">
        <v>3063</v>
      </c>
      <c r="H4012">
        <v>4401</v>
      </c>
      <c r="I4012" t="s">
        <v>2977</v>
      </c>
      <c r="J4012">
        <v>4</v>
      </c>
      <c r="K4012" t="s">
        <v>2966</v>
      </c>
      <c r="L4012">
        <v>4400</v>
      </c>
      <c r="M4012" t="s">
        <v>2976</v>
      </c>
      <c r="N4012">
        <v>24.421700000000001</v>
      </c>
      <c r="O4012" s="4" t="s">
        <v>3178</v>
      </c>
    </row>
    <row r="4013" spans="1:15">
      <c r="A4013" t="s">
        <v>1721</v>
      </c>
      <c r="E4013" s="8" t="s">
        <v>327</v>
      </c>
      <c r="F4013">
        <v>10.655900000000001</v>
      </c>
      <c r="G4013" t="s">
        <v>3063</v>
      </c>
      <c r="H4013">
        <v>4401</v>
      </c>
      <c r="I4013" t="s">
        <v>2977</v>
      </c>
      <c r="J4013">
        <v>4</v>
      </c>
      <c r="K4013" t="s">
        <v>2966</v>
      </c>
      <c r="L4013">
        <v>4400</v>
      </c>
      <c r="M4013" t="s">
        <v>2976</v>
      </c>
      <c r="N4013">
        <v>10.655900000000001</v>
      </c>
      <c r="O4013" s="4" t="s">
        <v>3178</v>
      </c>
    </row>
    <row r="4014" spans="1:15">
      <c r="A4014" t="s">
        <v>1727</v>
      </c>
      <c r="E4014" s="8" t="s">
        <v>327</v>
      </c>
      <c r="F4014">
        <v>21.5383</v>
      </c>
      <c r="G4014" t="s">
        <v>3063</v>
      </c>
      <c r="H4014">
        <v>4401</v>
      </c>
      <c r="I4014" t="s">
        <v>2977</v>
      </c>
      <c r="J4014">
        <v>4</v>
      </c>
      <c r="K4014" t="s">
        <v>2966</v>
      </c>
      <c r="L4014">
        <v>4400</v>
      </c>
      <c r="M4014" t="s">
        <v>2976</v>
      </c>
      <c r="N4014">
        <v>4.9059999999999997</v>
      </c>
      <c r="O4014" s="4" t="s">
        <v>3178</v>
      </c>
    </row>
    <row r="4015" spans="1:15">
      <c r="A4015" t="s">
        <v>1728</v>
      </c>
      <c r="B4015" s="8" t="s">
        <v>327</v>
      </c>
      <c r="E4015" s="8" t="s">
        <v>327</v>
      </c>
      <c r="F4015">
        <v>5.3094999999999999</v>
      </c>
      <c r="G4015" t="s">
        <v>3063</v>
      </c>
      <c r="H4015">
        <v>4401</v>
      </c>
      <c r="I4015" t="s">
        <v>2977</v>
      </c>
      <c r="J4015">
        <v>4</v>
      </c>
      <c r="K4015" t="s">
        <v>2966</v>
      </c>
      <c r="L4015">
        <v>4400</v>
      </c>
      <c r="M4015" t="s">
        <v>2976</v>
      </c>
      <c r="N4015">
        <v>4.9440999999999997</v>
      </c>
      <c r="O4015" s="4" t="s">
        <v>3178</v>
      </c>
    </row>
    <row r="4016" spans="1:15">
      <c r="A4016" t="s">
        <v>1729</v>
      </c>
      <c r="B4016" s="8" t="s">
        <v>327</v>
      </c>
      <c r="C4016" s="8" t="s">
        <v>327</v>
      </c>
      <c r="F4016">
        <v>2.6006999999999998</v>
      </c>
      <c r="G4016" t="s">
        <v>3063</v>
      </c>
      <c r="H4016">
        <v>4401</v>
      </c>
      <c r="I4016" t="s">
        <v>2977</v>
      </c>
      <c r="J4016">
        <v>4</v>
      </c>
      <c r="K4016" t="s">
        <v>2966</v>
      </c>
      <c r="L4016">
        <v>4400</v>
      </c>
      <c r="M4016" t="s">
        <v>2976</v>
      </c>
      <c r="N4016">
        <v>0.2054</v>
      </c>
      <c r="O4016" s="4" t="s">
        <v>3178</v>
      </c>
    </row>
    <row r="4017" spans="1:15">
      <c r="A4017" t="s">
        <v>1730</v>
      </c>
      <c r="C4017" s="8" t="s">
        <v>327</v>
      </c>
      <c r="F4017">
        <v>1.5119</v>
      </c>
      <c r="G4017" t="s">
        <v>3063</v>
      </c>
      <c r="H4017">
        <v>4401</v>
      </c>
      <c r="I4017" t="s">
        <v>2977</v>
      </c>
      <c r="J4017">
        <v>4</v>
      </c>
      <c r="K4017" t="s">
        <v>2966</v>
      </c>
      <c r="L4017">
        <v>4400</v>
      </c>
      <c r="M4017" t="s">
        <v>2976</v>
      </c>
      <c r="N4017">
        <v>9.8900000000000002E-2</v>
      </c>
      <c r="O4017" s="4" t="s">
        <v>3178</v>
      </c>
    </row>
    <row r="4018" spans="1:15">
      <c r="A4018" t="s">
        <v>1733</v>
      </c>
      <c r="B4018" s="8" t="s">
        <v>327</v>
      </c>
      <c r="C4018" s="8" t="s">
        <v>327</v>
      </c>
      <c r="F4018">
        <v>1.6947000000000001</v>
      </c>
      <c r="G4018" t="s">
        <v>3063</v>
      </c>
      <c r="H4018">
        <v>4401</v>
      </c>
      <c r="I4018" t="s">
        <v>2977</v>
      </c>
      <c r="J4018">
        <v>4</v>
      </c>
      <c r="K4018" t="s">
        <v>2966</v>
      </c>
      <c r="L4018">
        <v>4400</v>
      </c>
      <c r="M4018" t="s">
        <v>2976</v>
      </c>
      <c r="N4018">
        <v>1.6947000000000001</v>
      </c>
      <c r="O4018" s="4" t="s">
        <v>3178</v>
      </c>
    </row>
    <row r="4019" spans="1:15">
      <c r="A4019" t="s">
        <v>1742</v>
      </c>
      <c r="E4019" s="8" t="s">
        <v>327</v>
      </c>
      <c r="F4019">
        <v>64.576400000000007</v>
      </c>
      <c r="G4019" t="s">
        <v>3063</v>
      </c>
      <c r="H4019">
        <v>4401</v>
      </c>
      <c r="I4019" t="s">
        <v>2977</v>
      </c>
      <c r="J4019">
        <v>4</v>
      </c>
      <c r="K4019" t="s">
        <v>2966</v>
      </c>
      <c r="L4019">
        <v>4400</v>
      </c>
      <c r="M4019" t="s">
        <v>2976</v>
      </c>
      <c r="N4019">
        <v>62.480400000000003</v>
      </c>
      <c r="O4019" s="4" t="s">
        <v>3178</v>
      </c>
    </row>
    <row r="4020" spans="1:15">
      <c r="A4020" t="s">
        <v>1743</v>
      </c>
      <c r="C4020" s="8" t="s">
        <v>327</v>
      </c>
      <c r="F4020">
        <v>24.4011</v>
      </c>
      <c r="G4020" t="s">
        <v>3063</v>
      </c>
      <c r="H4020">
        <v>4401</v>
      </c>
      <c r="I4020" t="s">
        <v>2977</v>
      </c>
      <c r="J4020">
        <v>4</v>
      </c>
      <c r="K4020" t="s">
        <v>2966</v>
      </c>
      <c r="L4020">
        <v>4400</v>
      </c>
      <c r="M4020" t="s">
        <v>2976</v>
      </c>
      <c r="N4020">
        <v>24.1007</v>
      </c>
      <c r="O4020" s="4" t="s">
        <v>3178</v>
      </c>
    </row>
    <row r="4021" spans="1:15">
      <c r="A4021" t="s">
        <v>1744</v>
      </c>
      <c r="C4021" s="8" t="s">
        <v>327</v>
      </c>
      <c r="F4021">
        <v>8.3885000000000005</v>
      </c>
      <c r="G4021" t="s">
        <v>3063</v>
      </c>
      <c r="H4021">
        <v>4401</v>
      </c>
      <c r="I4021" t="s">
        <v>2977</v>
      </c>
      <c r="J4021">
        <v>4</v>
      </c>
      <c r="K4021" t="s">
        <v>2966</v>
      </c>
      <c r="L4021">
        <v>4400</v>
      </c>
      <c r="M4021" t="s">
        <v>2976</v>
      </c>
      <c r="N4021">
        <v>7.8452000000000002</v>
      </c>
      <c r="O4021" s="4" t="s">
        <v>3178</v>
      </c>
    </row>
    <row r="4022" spans="1:15">
      <c r="A4022" t="s">
        <v>1747</v>
      </c>
      <c r="C4022" s="8" t="s">
        <v>327</v>
      </c>
      <c r="F4022">
        <v>72.080799999999996</v>
      </c>
      <c r="G4022" t="s">
        <v>3063</v>
      </c>
      <c r="H4022">
        <v>4401</v>
      </c>
      <c r="I4022" t="s">
        <v>2977</v>
      </c>
      <c r="J4022">
        <v>4</v>
      </c>
      <c r="K4022" t="s">
        <v>2966</v>
      </c>
      <c r="L4022">
        <v>4400</v>
      </c>
      <c r="M4022" t="s">
        <v>2976</v>
      </c>
      <c r="N4022">
        <v>0.42309999999999998</v>
      </c>
      <c r="O4022" s="4" t="s">
        <v>3178</v>
      </c>
    </row>
    <row r="4023" spans="1:15">
      <c r="A4023" t="s">
        <v>1759</v>
      </c>
      <c r="E4023" s="8" t="s">
        <v>327</v>
      </c>
      <c r="F4023">
        <v>155.74700000000001</v>
      </c>
      <c r="G4023" t="s">
        <v>3063</v>
      </c>
      <c r="H4023">
        <v>4401</v>
      </c>
      <c r="I4023" t="s">
        <v>2977</v>
      </c>
      <c r="J4023">
        <v>4</v>
      </c>
      <c r="K4023" t="s">
        <v>2966</v>
      </c>
      <c r="L4023">
        <v>4400</v>
      </c>
      <c r="M4023" t="s">
        <v>2976</v>
      </c>
      <c r="N4023">
        <v>87.912700000000001</v>
      </c>
      <c r="O4023" s="4" t="s">
        <v>3178</v>
      </c>
    </row>
    <row r="4024" spans="1:15">
      <c r="A4024" t="s">
        <v>1761</v>
      </c>
      <c r="C4024" s="8" t="s">
        <v>327</v>
      </c>
      <c r="F4024">
        <v>6.4325999999999999</v>
      </c>
      <c r="G4024" t="s">
        <v>3063</v>
      </c>
      <c r="H4024">
        <v>4401</v>
      </c>
      <c r="I4024" t="s">
        <v>2977</v>
      </c>
      <c r="J4024">
        <v>4</v>
      </c>
      <c r="K4024" t="s">
        <v>2966</v>
      </c>
      <c r="L4024">
        <v>4400</v>
      </c>
      <c r="M4024" t="s">
        <v>2976</v>
      </c>
      <c r="N4024">
        <v>5.9630999999999998</v>
      </c>
      <c r="O4024" s="4" t="s">
        <v>3178</v>
      </c>
    </row>
    <row r="4025" spans="1:15">
      <c r="A4025" t="s">
        <v>1763</v>
      </c>
      <c r="C4025" s="8" t="s">
        <v>327</v>
      </c>
      <c r="F4025">
        <v>5.7119999999999997</v>
      </c>
      <c r="G4025" t="s">
        <v>3063</v>
      </c>
      <c r="H4025">
        <v>4401</v>
      </c>
      <c r="I4025" t="s">
        <v>2977</v>
      </c>
      <c r="J4025">
        <v>4</v>
      </c>
      <c r="K4025" t="s">
        <v>2966</v>
      </c>
      <c r="L4025">
        <v>4400</v>
      </c>
      <c r="M4025" t="s">
        <v>2976</v>
      </c>
      <c r="N4025">
        <v>0.50660000000000005</v>
      </c>
      <c r="O4025" s="4" t="s">
        <v>3178</v>
      </c>
    </row>
    <row r="4026" spans="1:15">
      <c r="A4026" t="s">
        <v>1765</v>
      </c>
      <c r="C4026" s="8" t="s">
        <v>327</v>
      </c>
      <c r="F4026">
        <v>11.8986</v>
      </c>
      <c r="G4026" t="s">
        <v>3063</v>
      </c>
      <c r="H4026">
        <v>4401</v>
      </c>
      <c r="I4026" t="s">
        <v>2977</v>
      </c>
      <c r="J4026">
        <v>4</v>
      </c>
      <c r="K4026" t="s">
        <v>2966</v>
      </c>
      <c r="L4026">
        <v>4400</v>
      </c>
      <c r="M4026" t="s">
        <v>2976</v>
      </c>
      <c r="N4026">
        <v>10.3147</v>
      </c>
      <c r="O4026" s="4" t="s">
        <v>3178</v>
      </c>
    </row>
    <row r="4027" spans="1:15">
      <c r="A4027" t="s">
        <v>1767</v>
      </c>
      <c r="C4027" s="8" t="s">
        <v>327</v>
      </c>
      <c r="F4027">
        <v>5.7725</v>
      </c>
      <c r="G4027" t="s">
        <v>3063</v>
      </c>
      <c r="H4027">
        <v>4401</v>
      </c>
      <c r="I4027" t="s">
        <v>2977</v>
      </c>
      <c r="J4027">
        <v>4</v>
      </c>
      <c r="K4027" t="s">
        <v>2966</v>
      </c>
      <c r="L4027">
        <v>4400</v>
      </c>
      <c r="M4027" t="s">
        <v>2976</v>
      </c>
      <c r="N4027">
        <v>4.7613000000000003</v>
      </c>
      <c r="O4027" s="4" t="s">
        <v>3178</v>
      </c>
    </row>
    <row r="4028" spans="1:15">
      <c r="A4028" t="s">
        <v>1768</v>
      </c>
      <c r="B4028" s="8" t="s">
        <v>327</v>
      </c>
      <c r="C4028" s="8" t="s">
        <v>327</v>
      </c>
      <c r="F4028">
        <v>0.81730000000000003</v>
      </c>
      <c r="G4028" t="s">
        <v>3063</v>
      </c>
      <c r="H4028">
        <v>4401</v>
      </c>
      <c r="I4028" t="s">
        <v>2977</v>
      </c>
      <c r="J4028">
        <v>4</v>
      </c>
      <c r="K4028" t="s">
        <v>2966</v>
      </c>
      <c r="L4028">
        <v>4400</v>
      </c>
      <c r="M4028" t="s">
        <v>2976</v>
      </c>
      <c r="N4028">
        <v>9.4700000000000006E-2</v>
      </c>
      <c r="O4028" s="4" t="s">
        <v>3178</v>
      </c>
    </row>
    <row r="4029" spans="1:15">
      <c r="A4029" t="s">
        <v>1769</v>
      </c>
      <c r="C4029" s="8" t="s">
        <v>327</v>
      </c>
      <c r="F4029">
        <v>4.7484000000000002</v>
      </c>
      <c r="G4029" t="s">
        <v>3063</v>
      </c>
      <c r="H4029">
        <v>4401</v>
      </c>
      <c r="I4029" t="s">
        <v>2977</v>
      </c>
      <c r="J4029">
        <v>4</v>
      </c>
      <c r="K4029" t="s">
        <v>2966</v>
      </c>
      <c r="L4029">
        <v>4400</v>
      </c>
      <c r="M4029" t="s">
        <v>2976</v>
      </c>
      <c r="N4029">
        <v>1.3098000000000001</v>
      </c>
      <c r="O4029" s="4" t="s">
        <v>3178</v>
      </c>
    </row>
    <row r="4030" spans="1:15">
      <c r="A4030" t="s">
        <v>1770</v>
      </c>
      <c r="B4030" s="8" t="s">
        <v>327</v>
      </c>
      <c r="C4030" s="8" t="s">
        <v>327</v>
      </c>
      <c r="F4030">
        <v>2.2948</v>
      </c>
      <c r="G4030" t="s">
        <v>3063</v>
      </c>
      <c r="H4030">
        <v>4401</v>
      </c>
      <c r="I4030" t="s">
        <v>2977</v>
      </c>
      <c r="J4030">
        <v>4</v>
      </c>
      <c r="K4030" t="s">
        <v>2966</v>
      </c>
      <c r="L4030">
        <v>4400</v>
      </c>
      <c r="M4030" t="s">
        <v>2976</v>
      </c>
      <c r="N4030">
        <v>2.1292</v>
      </c>
      <c r="O4030" s="4" t="s">
        <v>3178</v>
      </c>
    </row>
    <row r="4031" spans="1:15">
      <c r="A4031" t="s">
        <v>1771</v>
      </c>
      <c r="C4031" s="8" t="s">
        <v>327</v>
      </c>
      <c r="F4031">
        <v>5.9737999999999998</v>
      </c>
      <c r="G4031" t="s">
        <v>3063</v>
      </c>
      <c r="H4031">
        <v>4401</v>
      </c>
      <c r="I4031" t="s">
        <v>2977</v>
      </c>
      <c r="J4031">
        <v>4</v>
      </c>
      <c r="K4031" t="s">
        <v>2966</v>
      </c>
      <c r="L4031">
        <v>4400</v>
      </c>
      <c r="M4031" t="s">
        <v>2976</v>
      </c>
      <c r="N4031">
        <v>5.5579000000000001</v>
      </c>
      <c r="O4031" s="4" t="s">
        <v>3178</v>
      </c>
    </row>
    <row r="4032" spans="1:15">
      <c r="A4032" t="s">
        <v>1772</v>
      </c>
      <c r="C4032" s="8" t="s">
        <v>327</v>
      </c>
      <c r="F4032">
        <v>19.117100000000001</v>
      </c>
      <c r="G4032" t="s">
        <v>3063</v>
      </c>
      <c r="H4032">
        <v>4401</v>
      </c>
      <c r="I4032" t="s">
        <v>2977</v>
      </c>
      <c r="J4032">
        <v>4</v>
      </c>
      <c r="K4032" t="s">
        <v>2966</v>
      </c>
      <c r="L4032">
        <v>4400</v>
      </c>
      <c r="M4032" t="s">
        <v>2976</v>
      </c>
      <c r="N4032">
        <v>18.021100000000001</v>
      </c>
      <c r="O4032" s="4" t="s">
        <v>3178</v>
      </c>
    </row>
    <row r="4033" spans="1:15">
      <c r="A4033" t="s">
        <v>1773</v>
      </c>
      <c r="C4033" s="8" t="s">
        <v>327</v>
      </c>
      <c r="F4033">
        <v>8.9718999999999998</v>
      </c>
      <c r="G4033" t="s">
        <v>3063</v>
      </c>
      <c r="H4033">
        <v>4401</v>
      </c>
      <c r="I4033" t="s">
        <v>2977</v>
      </c>
      <c r="J4033">
        <v>4</v>
      </c>
      <c r="K4033" t="s">
        <v>2966</v>
      </c>
      <c r="L4033">
        <v>4400</v>
      </c>
      <c r="M4033" t="s">
        <v>2976</v>
      </c>
      <c r="N4033">
        <v>8.7169000000000008</v>
      </c>
      <c r="O4033" s="4" t="s">
        <v>3178</v>
      </c>
    </row>
    <row r="4034" spans="1:15">
      <c r="A4034" t="s">
        <v>1774</v>
      </c>
      <c r="B4034" s="8" t="s">
        <v>327</v>
      </c>
      <c r="C4034" s="8" t="s">
        <v>327</v>
      </c>
      <c r="F4034">
        <v>0.61299999999999999</v>
      </c>
      <c r="G4034" t="s">
        <v>3063</v>
      </c>
      <c r="H4034">
        <v>4401</v>
      </c>
      <c r="I4034" t="s">
        <v>2977</v>
      </c>
      <c r="J4034">
        <v>4</v>
      </c>
      <c r="K4034" t="s">
        <v>2966</v>
      </c>
      <c r="L4034">
        <v>4400</v>
      </c>
      <c r="M4034" t="s">
        <v>2976</v>
      </c>
      <c r="N4034">
        <v>0.61299999999999999</v>
      </c>
      <c r="O4034" s="4" t="s">
        <v>3178</v>
      </c>
    </row>
    <row r="4035" spans="1:15">
      <c r="A4035" t="s">
        <v>1775</v>
      </c>
      <c r="C4035" s="8" t="s">
        <v>327</v>
      </c>
      <c r="F4035">
        <v>1.7010000000000001</v>
      </c>
      <c r="G4035" t="s">
        <v>3063</v>
      </c>
      <c r="H4035">
        <v>4401</v>
      </c>
      <c r="I4035" t="s">
        <v>2977</v>
      </c>
      <c r="J4035">
        <v>4</v>
      </c>
      <c r="K4035" t="s">
        <v>2966</v>
      </c>
      <c r="L4035">
        <v>4400</v>
      </c>
      <c r="M4035" t="s">
        <v>2976</v>
      </c>
      <c r="N4035">
        <v>1.6930000000000001</v>
      </c>
      <c r="O4035" s="4" t="s">
        <v>3178</v>
      </c>
    </row>
    <row r="4036" spans="1:15">
      <c r="A4036" t="s">
        <v>1776</v>
      </c>
      <c r="B4036" s="8" t="s">
        <v>327</v>
      </c>
      <c r="C4036" s="8" t="s">
        <v>327</v>
      </c>
      <c r="F4036">
        <v>0.34599999999999997</v>
      </c>
      <c r="G4036" t="s">
        <v>3063</v>
      </c>
      <c r="H4036">
        <v>4401</v>
      </c>
      <c r="I4036" t="s">
        <v>2977</v>
      </c>
      <c r="J4036">
        <v>4</v>
      </c>
      <c r="K4036" t="s">
        <v>2966</v>
      </c>
      <c r="L4036">
        <v>4400</v>
      </c>
      <c r="M4036" t="s">
        <v>2976</v>
      </c>
      <c r="N4036">
        <v>0.34599999999999997</v>
      </c>
      <c r="O4036" s="4" t="s">
        <v>3178</v>
      </c>
    </row>
    <row r="4037" spans="1:15">
      <c r="A4037" t="s">
        <v>1777</v>
      </c>
      <c r="B4037" s="8" t="s">
        <v>327</v>
      </c>
      <c r="C4037" s="8" t="s">
        <v>327</v>
      </c>
      <c r="F4037">
        <v>7.5</v>
      </c>
      <c r="G4037" t="s">
        <v>3063</v>
      </c>
      <c r="H4037">
        <v>4401</v>
      </c>
      <c r="I4037" t="s">
        <v>2977</v>
      </c>
      <c r="J4037">
        <v>4</v>
      </c>
      <c r="K4037" t="s">
        <v>2966</v>
      </c>
      <c r="L4037">
        <v>4400</v>
      </c>
      <c r="M4037" t="s">
        <v>2976</v>
      </c>
      <c r="N4037">
        <v>0.13320000000000001</v>
      </c>
      <c r="O4037" s="4" t="s">
        <v>3178</v>
      </c>
    </row>
    <row r="4038" spans="1:15">
      <c r="A4038" t="s">
        <v>1778</v>
      </c>
      <c r="C4038" s="8" t="s">
        <v>327</v>
      </c>
      <c r="F4038">
        <v>18.514299999999999</v>
      </c>
      <c r="G4038" t="s">
        <v>3063</v>
      </c>
      <c r="H4038">
        <v>4401</v>
      </c>
      <c r="I4038" t="s">
        <v>2977</v>
      </c>
      <c r="J4038">
        <v>4</v>
      </c>
      <c r="K4038" t="s">
        <v>2966</v>
      </c>
      <c r="L4038">
        <v>4400</v>
      </c>
      <c r="M4038" t="s">
        <v>2976</v>
      </c>
      <c r="N4038">
        <v>2.4468999999999999</v>
      </c>
      <c r="O4038" s="4" t="s">
        <v>3178</v>
      </c>
    </row>
    <row r="4039" spans="1:15">
      <c r="A4039" t="s">
        <v>1779</v>
      </c>
      <c r="C4039" s="8" t="s">
        <v>327</v>
      </c>
      <c r="F4039">
        <v>13.095499999999999</v>
      </c>
      <c r="G4039" t="s">
        <v>3063</v>
      </c>
      <c r="H4039">
        <v>4401</v>
      </c>
      <c r="I4039" t="s">
        <v>2977</v>
      </c>
      <c r="J4039">
        <v>4</v>
      </c>
      <c r="K4039" t="s">
        <v>2966</v>
      </c>
      <c r="L4039">
        <v>4400</v>
      </c>
      <c r="M4039" t="s">
        <v>2976</v>
      </c>
      <c r="N4039">
        <v>5.4924999999999997</v>
      </c>
      <c r="O4039" s="4" t="s">
        <v>3178</v>
      </c>
    </row>
    <row r="4040" spans="1:15">
      <c r="A4040" t="s">
        <v>1784</v>
      </c>
      <c r="C4040" s="8" t="s">
        <v>327</v>
      </c>
      <c r="F4040">
        <v>3.8087</v>
      </c>
      <c r="G4040" t="s">
        <v>3063</v>
      </c>
      <c r="H4040">
        <v>4401</v>
      </c>
      <c r="I4040" t="s">
        <v>2977</v>
      </c>
      <c r="J4040">
        <v>4</v>
      </c>
      <c r="K4040" t="s">
        <v>2966</v>
      </c>
      <c r="L4040">
        <v>4400</v>
      </c>
      <c r="M4040" t="s">
        <v>2976</v>
      </c>
      <c r="N4040">
        <v>2.5840000000000001</v>
      </c>
      <c r="O4040" s="4" t="s">
        <v>3178</v>
      </c>
    </row>
    <row r="4041" spans="1:15">
      <c r="A4041" t="s">
        <v>1785</v>
      </c>
      <c r="B4041" s="8" t="s">
        <v>327</v>
      </c>
      <c r="E4041" s="8" t="s">
        <v>327</v>
      </c>
      <c r="F4041">
        <v>5.6208999999999998</v>
      </c>
      <c r="G4041" t="s">
        <v>3063</v>
      </c>
      <c r="H4041">
        <v>4401</v>
      </c>
      <c r="I4041" t="s">
        <v>2977</v>
      </c>
      <c r="J4041">
        <v>4</v>
      </c>
      <c r="K4041" t="s">
        <v>2966</v>
      </c>
      <c r="L4041">
        <v>4400</v>
      </c>
      <c r="M4041" t="s">
        <v>2976</v>
      </c>
      <c r="N4041">
        <v>0</v>
      </c>
      <c r="O4041" s="4" t="s">
        <v>3178</v>
      </c>
    </row>
    <row r="4042" spans="1:15">
      <c r="A4042" t="s">
        <v>1791</v>
      </c>
      <c r="E4042" s="8" t="s">
        <v>327</v>
      </c>
      <c r="F4042">
        <v>20.4087</v>
      </c>
      <c r="G4042" t="s">
        <v>3063</v>
      </c>
      <c r="H4042">
        <v>4401</v>
      </c>
      <c r="I4042" t="s">
        <v>2977</v>
      </c>
      <c r="J4042">
        <v>4</v>
      </c>
      <c r="K4042" t="s">
        <v>2966</v>
      </c>
      <c r="L4042">
        <v>4400</v>
      </c>
      <c r="M4042" t="s">
        <v>2976</v>
      </c>
      <c r="N4042">
        <v>1.8367</v>
      </c>
      <c r="O4042" s="4" t="s">
        <v>3178</v>
      </c>
    </row>
    <row r="4043" spans="1:15">
      <c r="A4043" t="s">
        <v>1791</v>
      </c>
      <c r="E4043" s="8" t="s">
        <v>327</v>
      </c>
      <c r="F4043">
        <v>20.4087</v>
      </c>
      <c r="G4043" t="s">
        <v>3063</v>
      </c>
      <c r="H4043">
        <v>4401</v>
      </c>
      <c r="I4043" t="s">
        <v>2977</v>
      </c>
      <c r="J4043">
        <v>4</v>
      </c>
      <c r="K4043" t="s">
        <v>2966</v>
      </c>
      <c r="L4043">
        <v>4400</v>
      </c>
      <c r="M4043" t="s">
        <v>2976</v>
      </c>
      <c r="N4043">
        <v>0.16900000000000001</v>
      </c>
      <c r="O4043" s="4" t="s">
        <v>3178</v>
      </c>
    </row>
    <row r="4044" spans="1:15">
      <c r="A4044" t="s">
        <v>1798</v>
      </c>
      <c r="C4044" s="8" t="s">
        <v>327</v>
      </c>
      <c r="F4044">
        <v>10.8072</v>
      </c>
      <c r="G4044" t="s">
        <v>3063</v>
      </c>
      <c r="H4044">
        <v>4401</v>
      </c>
      <c r="I4044" t="s">
        <v>2977</v>
      </c>
      <c r="J4044">
        <v>4</v>
      </c>
      <c r="K4044" t="s">
        <v>2966</v>
      </c>
      <c r="L4044">
        <v>4400</v>
      </c>
      <c r="M4044" t="s">
        <v>2976</v>
      </c>
      <c r="N4044">
        <v>9.5600000000000004E-2</v>
      </c>
      <c r="O4044" s="4" t="s">
        <v>3178</v>
      </c>
    </row>
    <row r="4045" spans="1:15">
      <c r="A4045" t="s">
        <v>1800</v>
      </c>
      <c r="C4045" s="8" t="s">
        <v>327</v>
      </c>
      <c r="F4045">
        <v>28.0139</v>
      </c>
      <c r="G4045" t="s">
        <v>3063</v>
      </c>
      <c r="H4045">
        <v>4401</v>
      </c>
      <c r="I4045" t="s">
        <v>2977</v>
      </c>
      <c r="J4045">
        <v>4</v>
      </c>
      <c r="K4045" t="s">
        <v>2966</v>
      </c>
      <c r="L4045">
        <v>4400</v>
      </c>
      <c r="M4045" t="s">
        <v>2976</v>
      </c>
      <c r="N4045">
        <v>24.3401</v>
      </c>
      <c r="O4045" s="4" t="s">
        <v>3178</v>
      </c>
    </row>
    <row r="4046" spans="1:15">
      <c r="A4046" t="s">
        <v>1802</v>
      </c>
      <c r="B4046" s="8" t="s">
        <v>327</v>
      </c>
      <c r="E4046" s="8" t="s">
        <v>327</v>
      </c>
      <c r="F4046">
        <v>0.7944</v>
      </c>
      <c r="G4046" t="s">
        <v>3063</v>
      </c>
      <c r="H4046">
        <v>4401</v>
      </c>
      <c r="I4046" t="s">
        <v>2977</v>
      </c>
      <c r="J4046">
        <v>4</v>
      </c>
      <c r="K4046" t="s">
        <v>2966</v>
      </c>
      <c r="L4046">
        <v>4400</v>
      </c>
      <c r="M4046" t="s">
        <v>2976</v>
      </c>
      <c r="N4046">
        <v>0.14449999999999999</v>
      </c>
      <c r="O4046" s="4" t="s">
        <v>3178</v>
      </c>
    </row>
    <row r="4047" spans="1:15">
      <c r="A4047" t="s">
        <v>1812</v>
      </c>
      <c r="C4047" s="8" t="s">
        <v>327</v>
      </c>
      <c r="F4047">
        <v>35.524700000000003</v>
      </c>
      <c r="G4047" t="s">
        <v>3063</v>
      </c>
      <c r="H4047">
        <v>4401</v>
      </c>
      <c r="I4047" t="s">
        <v>2977</v>
      </c>
      <c r="J4047">
        <v>4</v>
      </c>
      <c r="K4047" t="s">
        <v>2966</v>
      </c>
      <c r="L4047">
        <v>4400</v>
      </c>
      <c r="M4047" t="s">
        <v>2976</v>
      </c>
      <c r="N4047">
        <v>3.7999999999999999E-2</v>
      </c>
      <c r="O4047" s="4" t="s">
        <v>3178</v>
      </c>
    </row>
    <row r="4048" spans="1:15">
      <c r="A4048" t="s">
        <v>1818</v>
      </c>
      <c r="C4048" s="8" t="s">
        <v>327</v>
      </c>
      <c r="E4048" s="8" t="s">
        <v>327</v>
      </c>
      <c r="F4048">
        <v>9.4895999999999994</v>
      </c>
      <c r="G4048" t="s">
        <v>3063</v>
      </c>
      <c r="H4048">
        <v>4401</v>
      </c>
      <c r="I4048" t="s">
        <v>2977</v>
      </c>
      <c r="J4048">
        <v>4</v>
      </c>
      <c r="K4048" t="s">
        <v>2966</v>
      </c>
      <c r="L4048">
        <v>4400</v>
      </c>
      <c r="M4048" t="s">
        <v>2976</v>
      </c>
      <c r="N4048">
        <v>7.4739000000000004</v>
      </c>
      <c r="O4048" s="4" t="s">
        <v>3178</v>
      </c>
    </row>
    <row r="4049" spans="1:15">
      <c r="A4049" t="s">
        <v>1820</v>
      </c>
      <c r="C4049" s="8" t="s">
        <v>327</v>
      </c>
      <c r="F4049">
        <v>50.666899999999998</v>
      </c>
      <c r="G4049" t="s">
        <v>3063</v>
      </c>
      <c r="H4049">
        <v>4401</v>
      </c>
      <c r="I4049" t="s">
        <v>2977</v>
      </c>
      <c r="J4049">
        <v>4</v>
      </c>
      <c r="K4049" t="s">
        <v>2966</v>
      </c>
      <c r="L4049">
        <v>4400</v>
      </c>
      <c r="M4049" t="s">
        <v>2976</v>
      </c>
      <c r="N4049">
        <v>2.2707999999999999</v>
      </c>
      <c r="O4049" s="4" t="s">
        <v>3178</v>
      </c>
    </row>
    <row r="4050" spans="1:15">
      <c r="A4050" t="s">
        <v>1821</v>
      </c>
      <c r="C4050" s="8" t="s">
        <v>327</v>
      </c>
      <c r="F4050">
        <v>5.7763</v>
      </c>
      <c r="G4050" t="s">
        <v>3063</v>
      </c>
      <c r="H4050">
        <v>4401</v>
      </c>
      <c r="I4050" t="s">
        <v>2977</v>
      </c>
      <c r="J4050">
        <v>4</v>
      </c>
      <c r="K4050" t="s">
        <v>2966</v>
      </c>
      <c r="L4050">
        <v>4400</v>
      </c>
      <c r="M4050" t="s">
        <v>2976</v>
      </c>
      <c r="N4050">
        <v>1.5535000000000001</v>
      </c>
      <c r="O4050" s="4" t="s">
        <v>3178</v>
      </c>
    </row>
    <row r="4051" spans="1:15">
      <c r="A4051" t="s">
        <v>1822</v>
      </c>
      <c r="B4051" s="8" t="s">
        <v>327</v>
      </c>
      <c r="C4051" s="8" t="s">
        <v>327</v>
      </c>
      <c r="F4051">
        <v>12.927899999999999</v>
      </c>
      <c r="G4051" t="s">
        <v>3063</v>
      </c>
      <c r="H4051">
        <v>4401</v>
      </c>
      <c r="I4051" t="s">
        <v>2977</v>
      </c>
      <c r="J4051">
        <v>4</v>
      </c>
      <c r="K4051" t="s">
        <v>2966</v>
      </c>
      <c r="L4051">
        <v>4400</v>
      </c>
      <c r="M4051" t="s">
        <v>2976</v>
      </c>
      <c r="N4051">
        <v>3.7806000000000002</v>
      </c>
      <c r="O4051" s="4" t="s">
        <v>3178</v>
      </c>
    </row>
    <row r="4052" spans="1:15">
      <c r="A4052" t="s">
        <v>1839</v>
      </c>
      <c r="C4052" s="8" t="s">
        <v>327</v>
      </c>
      <c r="F4052">
        <v>69.624799999999993</v>
      </c>
      <c r="G4052" t="s">
        <v>3063</v>
      </c>
      <c r="H4052">
        <v>4401</v>
      </c>
      <c r="I4052" t="s">
        <v>2977</v>
      </c>
      <c r="J4052">
        <v>4</v>
      </c>
      <c r="K4052" t="s">
        <v>2966</v>
      </c>
      <c r="L4052">
        <v>4400</v>
      </c>
      <c r="M4052" t="s">
        <v>2976</v>
      </c>
      <c r="N4052">
        <v>26.390499999999999</v>
      </c>
      <c r="O4052" s="4" t="s">
        <v>3178</v>
      </c>
    </row>
    <row r="4053" spans="1:15">
      <c r="A4053" t="s">
        <v>1841</v>
      </c>
      <c r="B4053" s="8" t="s">
        <v>327</v>
      </c>
      <c r="C4053" s="8" t="s">
        <v>327</v>
      </c>
      <c r="F4053">
        <v>0.2185</v>
      </c>
      <c r="G4053" t="s">
        <v>3063</v>
      </c>
      <c r="H4053">
        <v>4401</v>
      </c>
      <c r="I4053" t="s">
        <v>2977</v>
      </c>
      <c r="J4053">
        <v>4</v>
      </c>
      <c r="K4053" t="s">
        <v>2966</v>
      </c>
      <c r="L4053">
        <v>4400</v>
      </c>
      <c r="M4053" t="s">
        <v>2976</v>
      </c>
      <c r="N4053">
        <v>0.2185</v>
      </c>
      <c r="O4053" s="4" t="s">
        <v>3178</v>
      </c>
    </row>
    <row r="4054" spans="1:15">
      <c r="A4054" t="s">
        <v>1848</v>
      </c>
      <c r="C4054" s="8" t="s">
        <v>327</v>
      </c>
      <c r="F4054">
        <v>11.0068</v>
      </c>
      <c r="G4054" t="s">
        <v>3063</v>
      </c>
      <c r="H4054">
        <v>4401</v>
      </c>
      <c r="I4054" t="s">
        <v>2977</v>
      </c>
      <c r="J4054">
        <v>4</v>
      </c>
      <c r="K4054" t="s">
        <v>2966</v>
      </c>
      <c r="L4054">
        <v>4400</v>
      </c>
      <c r="M4054" t="s">
        <v>2976</v>
      </c>
      <c r="N4054">
        <v>7.6410999999999998</v>
      </c>
      <c r="O4054" s="4" t="s">
        <v>3178</v>
      </c>
    </row>
    <row r="4055" spans="1:15">
      <c r="A4055" t="s">
        <v>1849</v>
      </c>
      <c r="C4055" s="8" t="s">
        <v>327</v>
      </c>
      <c r="F4055">
        <v>6.3257000000000003</v>
      </c>
      <c r="G4055" t="s">
        <v>3063</v>
      </c>
      <c r="H4055">
        <v>4401</v>
      </c>
      <c r="I4055" t="s">
        <v>2977</v>
      </c>
      <c r="J4055">
        <v>4</v>
      </c>
      <c r="K4055" t="s">
        <v>2966</v>
      </c>
      <c r="L4055">
        <v>4400</v>
      </c>
      <c r="M4055" t="s">
        <v>2976</v>
      </c>
      <c r="N4055">
        <v>6.0762</v>
      </c>
      <c r="O4055" s="4" t="s">
        <v>3178</v>
      </c>
    </row>
    <row r="4056" spans="1:15">
      <c r="A4056" t="s">
        <v>1850</v>
      </c>
      <c r="C4056" s="8" t="s">
        <v>327</v>
      </c>
      <c r="F4056">
        <v>107.6275</v>
      </c>
      <c r="G4056" t="s">
        <v>3063</v>
      </c>
      <c r="H4056">
        <v>4401</v>
      </c>
      <c r="I4056" t="s">
        <v>2977</v>
      </c>
      <c r="J4056">
        <v>4</v>
      </c>
      <c r="K4056" t="s">
        <v>2966</v>
      </c>
      <c r="L4056">
        <v>4400</v>
      </c>
      <c r="M4056" t="s">
        <v>2976</v>
      </c>
      <c r="N4056">
        <v>9.9013000000000009</v>
      </c>
      <c r="O4056" s="4" t="s">
        <v>3178</v>
      </c>
    </row>
    <row r="4057" spans="1:15">
      <c r="A4057" t="s">
        <v>1853</v>
      </c>
      <c r="C4057" s="8" t="s">
        <v>327</v>
      </c>
      <c r="F4057">
        <v>5.3692000000000002</v>
      </c>
      <c r="G4057" t="s">
        <v>3063</v>
      </c>
      <c r="H4057">
        <v>4401</v>
      </c>
      <c r="I4057" t="s">
        <v>2977</v>
      </c>
      <c r="J4057">
        <v>4</v>
      </c>
      <c r="K4057" t="s">
        <v>2966</v>
      </c>
      <c r="L4057">
        <v>4400</v>
      </c>
      <c r="M4057" t="s">
        <v>2976</v>
      </c>
      <c r="N4057">
        <v>0.45279999999999998</v>
      </c>
      <c r="O4057" s="4" t="s">
        <v>3178</v>
      </c>
    </row>
    <row r="4058" spans="1:15">
      <c r="A4058" t="s">
        <v>1859</v>
      </c>
      <c r="E4058" s="8" t="s">
        <v>327</v>
      </c>
      <c r="F4058">
        <v>2.2387000000000001</v>
      </c>
      <c r="G4058" t="s">
        <v>3063</v>
      </c>
      <c r="H4058">
        <v>4401</v>
      </c>
      <c r="I4058" t="s">
        <v>2977</v>
      </c>
      <c r="J4058">
        <v>4</v>
      </c>
      <c r="K4058" t="s">
        <v>2966</v>
      </c>
      <c r="L4058">
        <v>4400</v>
      </c>
      <c r="M4058" t="s">
        <v>2976</v>
      </c>
      <c r="N4058">
        <v>2.1938</v>
      </c>
      <c r="O4058" s="4" t="s">
        <v>3178</v>
      </c>
    </row>
    <row r="4059" spans="1:15">
      <c r="A4059" t="s">
        <v>1860</v>
      </c>
      <c r="E4059" s="8" t="s">
        <v>327</v>
      </c>
      <c r="F4059">
        <v>2.798</v>
      </c>
      <c r="G4059" t="s">
        <v>3063</v>
      </c>
      <c r="H4059">
        <v>4401</v>
      </c>
      <c r="I4059" t="s">
        <v>2977</v>
      </c>
      <c r="J4059">
        <v>4</v>
      </c>
      <c r="K4059" t="s">
        <v>2966</v>
      </c>
      <c r="L4059">
        <v>4400</v>
      </c>
      <c r="M4059" t="s">
        <v>2976</v>
      </c>
      <c r="N4059">
        <v>2.798</v>
      </c>
      <c r="O4059" s="4" t="s">
        <v>3178</v>
      </c>
    </row>
    <row r="4060" spans="1:15">
      <c r="A4060" t="s">
        <v>1861</v>
      </c>
      <c r="E4060" s="8" t="s">
        <v>327</v>
      </c>
      <c r="F4060">
        <v>5.5991</v>
      </c>
      <c r="G4060" t="s">
        <v>3063</v>
      </c>
      <c r="H4060">
        <v>4401</v>
      </c>
      <c r="I4060" t="s">
        <v>2977</v>
      </c>
      <c r="J4060">
        <v>4</v>
      </c>
      <c r="K4060" t="s">
        <v>2966</v>
      </c>
      <c r="L4060">
        <v>4400</v>
      </c>
      <c r="M4060" t="s">
        <v>2976</v>
      </c>
      <c r="N4060">
        <v>5.4699</v>
      </c>
      <c r="O4060" s="4" t="s">
        <v>3178</v>
      </c>
    </row>
    <row r="4061" spans="1:15">
      <c r="A4061" t="s">
        <v>1862</v>
      </c>
      <c r="B4061" s="8" t="s">
        <v>327</v>
      </c>
      <c r="C4061" s="8" t="s">
        <v>327</v>
      </c>
      <c r="F4061">
        <v>3.4621</v>
      </c>
      <c r="G4061" t="s">
        <v>3063</v>
      </c>
      <c r="H4061">
        <v>4401</v>
      </c>
      <c r="I4061" t="s">
        <v>2977</v>
      </c>
      <c r="J4061">
        <v>4</v>
      </c>
      <c r="K4061" t="s">
        <v>2966</v>
      </c>
      <c r="L4061">
        <v>4400</v>
      </c>
      <c r="M4061" t="s">
        <v>2976</v>
      </c>
      <c r="N4061">
        <v>5.16E-2</v>
      </c>
      <c r="O4061" s="4" t="s">
        <v>3178</v>
      </c>
    </row>
    <row r="4062" spans="1:15">
      <c r="A4062" t="s">
        <v>1865</v>
      </c>
      <c r="C4062" s="8" t="s">
        <v>327</v>
      </c>
      <c r="F4062">
        <v>1.2802</v>
      </c>
      <c r="G4062" t="s">
        <v>3063</v>
      </c>
      <c r="H4062">
        <v>4401</v>
      </c>
      <c r="I4062" t="s">
        <v>2977</v>
      </c>
      <c r="J4062">
        <v>4</v>
      </c>
      <c r="K4062" t="s">
        <v>2966</v>
      </c>
      <c r="L4062">
        <v>4400</v>
      </c>
      <c r="M4062" t="s">
        <v>2976</v>
      </c>
      <c r="N4062">
        <v>1.2693000000000001</v>
      </c>
      <c r="O4062" s="4" t="s">
        <v>3178</v>
      </c>
    </row>
    <row r="4063" spans="1:15">
      <c r="A4063" t="s">
        <v>1866</v>
      </c>
      <c r="C4063" s="8" t="s">
        <v>327</v>
      </c>
      <c r="F4063">
        <v>1.4016999999999999</v>
      </c>
      <c r="G4063" t="s">
        <v>3063</v>
      </c>
      <c r="H4063">
        <v>4401</v>
      </c>
      <c r="I4063" t="s">
        <v>2977</v>
      </c>
      <c r="J4063">
        <v>4</v>
      </c>
      <c r="K4063" t="s">
        <v>2966</v>
      </c>
      <c r="L4063">
        <v>4400</v>
      </c>
      <c r="M4063" t="s">
        <v>2976</v>
      </c>
      <c r="N4063">
        <v>0.47689999999999999</v>
      </c>
      <c r="O4063" s="4" t="s">
        <v>3178</v>
      </c>
    </row>
    <row r="4064" spans="1:15">
      <c r="A4064" t="s">
        <v>1873</v>
      </c>
      <c r="B4064" s="8" t="s">
        <v>327</v>
      </c>
      <c r="E4064" s="8" t="s">
        <v>327</v>
      </c>
      <c r="F4064">
        <v>1.3927</v>
      </c>
      <c r="G4064" t="s">
        <v>3063</v>
      </c>
      <c r="H4064">
        <v>4401</v>
      </c>
      <c r="I4064" t="s">
        <v>2977</v>
      </c>
      <c r="J4064">
        <v>4</v>
      </c>
      <c r="K4064" t="s">
        <v>2966</v>
      </c>
      <c r="L4064">
        <v>4400</v>
      </c>
      <c r="M4064" t="s">
        <v>2976</v>
      </c>
      <c r="N4064">
        <v>1.3904000000000001</v>
      </c>
      <c r="O4064" s="4" t="s">
        <v>3178</v>
      </c>
    </row>
    <row r="4065" spans="1:15">
      <c r="A4065" t="s">
        <v>1884</v>
      </c>
      <c r="C4065" s="8" t="s">
        <v>327</v>
      </c>
      <c r="F4065">
        <v>2.0979999999999999</v>
      </c>
      <c r="G4065" t="s">
        <v>3063</v>
      </c>
      <c r="H4065">
        <v>4401</v>
      </c>
      <c r="I4065" t="s">
        <v>2977</v>
      </c>
      <c r="J4065">
        <v>4</v>
      </c>
      <c r="K4065" t="s">
        <v>2966</v>
      </c>
      <c r="L4065">
        <v>4400</v>
      </c>
      <c r="M4065" t="s">
        <v>2976</v>
      </c>
      <c r="N4065">
        <v>0.1467</v>
      </c>
      <c r="O4065" s="4" t="s">
        <v>3178</v>
      </c>
    </row>
    <row r="4066" spans="1:15">
      <c r="A4066" t="s">
        <v>1885</v>
      </c>
      <c r="C4066" s="8" t="s">
        <v>327</v>
      </c>
      <c r="F4066">
        <v>0.64370000000000005</v>
      </c>
      <c r="G4066" t="s">
        <v>3063</v>
      </c>
      <c r="H4066">
        <v>4401</v>
      </c>
      <c r="I4066" t="s">
        <v>2977</v>
      </c>
      <c r="J4066">
        <v>4</v>
      </c>
      <c r="K4066" t="s">
        <v>2966</v>
      </c>
      <c r="L4066">
        <v>4400</v>
      </c>
      <c r="M4066" t="s">
        <v>2976</v>
      </c>
      <c r="N4066">
        <v>0.18479999999999999</v>
      </c>
      <c r="O4066" s="4" t="s">
        <v>3178</v>
      </c>
    </row>
    <row r="4067" spans="1:15">
      <c r="A4067" t="s">
        <v>1886</v>
      </c>
      <c r="C4067" s="8" t="s">
        <v>327</v>
      </c>
      <c r="F4067">
        <v>0.42059999999999997</v>
      </c>
      <c r="G4067" t="s">
        <v>3063</v>
      </c>
      <c r="H4067">
        <v>4401</v>
      </c>
      <c r="I4067" t="s">
        <v>2977</v>
      </c>
      <c r="J4067">
        <v>4</v>
      </c>
      <c r="K4067" t="s">
        <v>2966</v>
      </c>
      <c r="L4067">
        <v>4400</v>
      </c>
      <c r="M4067" t="s">
        <v>2976</v>
      </c>
      <c r="N4067">
        <v>0.42059999999999997</v>
      </c>
      <c r="O4067" s="4" t="s">
        <v>3178</v>
      </c>
    </row>
    <row r="4068" spans="1:15">
      <c r="A4068" t="s">
        <v>1887</v>
      </c>
      <c r="C4068" s="8" t="s">
        <v>327</v>
      </c>
      <c r="F4068">
        <v>1.9302999999999999</v>
      </c>
      <c r="G4068" t="s">
        <v>3063</v>
      </c>
      <c r="H4068">
        <v>4401</v>
      </c>
      <c r="I4068" t="s">
        <v>2977</v>
      </c>
      <c r="J4068">
        <v>4</v>
      </c>
      <c r="K4068" t="s">
        <v>2966</v>
      </c>
      <c r="L4068">
        <v>4400</v>
      </c>
      <c r="M4068" t="s">
        <v>2976</v>
      </c>
      <c r="N4068">
        <v>1.4810000000000001</v>
      </c>
      <c r="O4068" s="4" t="s">
        <v>3178</v>
      </c>
    </row>
    <row r="4069" spans="1:15">
      <c r="A4069" t="s">
        <v>1888</v>
      </c>
      <c r="C4069" s="8" t="s">
        <v>327</v>
      </c>
      <c r="F4069">
        <v>5.4287000000000001</v>
      </c>
      <c r="G4069" t="s">
        <v>3063</v>
      </c>
      <c r="H4069">
        <v>4401</v>
      </c>
      <c r="I4069" t="s">
        <v>2977</v>
      </c>
      <c r="J4069">
        <v>4</v>
      </c>
      <c r="K4069" t="s">
        <v>2966</v>
      </c>
      <c r="L4069">
        <v>4400</v>
      </c>
      <c r="M4069" t="s">
        <v>2976</v>
      </c>
      <c r="N4069">
        <v>0.61029999999999995</v>
      </c>
      <c r="O4069" s="4" t="s">
        <v>3178</v>
      </c>
    </row>
    <row r="4070" spans="1:15">
      <c r="A4070" t="s">
        <v>1889</v>
      </c>
      <c r="B4070" s="8" t="s">
        <v>327</v>
      </c>
      <c r="C4070" s="8" t="s">
        <v>327</v>
      </c>
      <c r="F4070">
        <v>0.26419999999999999</v>
      </c>
      <c r="G4070" t="s">
        <v>3063</v>
      </c>
      <c r="H4070">
        <v>4401</v>
      </c>
      <c r="I4070" t="s">
        <v>2977</v>
      </c>
      <c r="J4070">
        <v>4</v>
      </c>
      <c r="K4070" t="s">
        <v>2966</v>
      </c>
      <c r="L4070">
        <v>4400</v>
      </c>
      <c r="M4070" t="s">
        <v>2976</v>
      </c>
      <c r="N4070">
        <v>0.26419999999999999</v>
      </c>
      <c r="O4070" s="4" t="s">
        <v>3178</v>
      </c>
    </row>
    <row r="4071" spans="1:15">
      <c r="A4071" t="s">
        <v>1890</v>
      </c>
      <c r="B4071" s="8" t="s">
        <v>327</v>
      </c>
      <c r="C4071" s="8" t="s">
        <v>327</v>
      </c>
      <c r="F4071">
        <v>0.94199999999999995</v>
      </c>
      <c r="G4071" t="s">
        <v>3063</v>
      </c>
      <c r="H4071">
        <v>4401</v>
      </c>
      <c r="I4071" t="s">
        <v>2977</v>
      </c>
      <c r="J4071">
        <v>4</v>
      </c>
      <c r="K4071" t="s">
        <v>2966</v>
      </c>
      <c r="L4071">
        <v>4400</v>
      </c>
      <c r="M4071" t="s">
        <v>2976</v>
      </c>
      <c r="N4071">
        <v>0.94199999999999995</v>
      </c>
      <c r="O4071" s="4" t="s">
        <v>3178</v>
      </c>
    </row>
    <row r="4072" spans="1:15">
      <c r="A4072" t="s">
        <v>1891</v>
      </c>
      <c r="B4072" s="8" t="s">
        <v>327</v>
      </c>
      <c r="C4072" s="8" t="s">
        <v>327</v>
      </c>
      <c r="F4072">
        <v>1.0591999999999999</v>
      </c>
      <c r="G4072" t="s">
        <v>3063</v>
      </c>
      <c r="H4072">
        <v>4401</v>
      </c>
      <c r="I4072" t="s">
        <v>2977</v>
      </c>
      <c r="J4072">
        <v>4</v>
      </c>
      <c r="K4072" t="s">
        <v>2966</v>
      </c>
      <c r="L4072">
        <v>4400</v>
      </c>
      <c r="M4072" t="s">
        <v>2976</v>
      </c>
      <c r="N4072">
        <v>1.0591999999999999</v>
      </c>
      <c r="O4072" s="4" t="s">
        <v>3178</v>
      </c>
    </row>
    <row r="4073" spans="1:15">
      <c r="A4073" t="s">
        <v>1892</v>
      </c>
      <c r="B4073" s="8" t="s">
        <v>327</v>
      </c>
      <c r="C4073" s="8" t="s">
        <v>327</v>
      </c>
      <c r="F4073">
        <v>2.2803</v>
      </c>
      <c r="G4073" t="s">
        <v>3063</v>
      </c>
      <c r="H4073">
        <v>4401</v>
      </c>
      <c r="I4073" t="s">
        <v>2977</v>
      </c>
      <c r="J4073">
        <v>4</v>
      </c>
      <c r="K4073" t="s">
        <v>2966</v>
      </c>
      <c r="L4073">
        <v>4400</v>
      </c>
      <c r="M4073" t="s">
        <v>2976</v>
      </c>
      <c r="N4073">
        <v>2.2803</v>
      </c>
      <c r="O4073" s="4" t="s">
        <v>3178</v>
      </c>
    </row>
    <row r="4074" spans="1:15">
      <c r="A4074" t="s">
        <v>1893</v>
      </c>
      <c r="C4074" s="8" t="s">
        <v>327</v>
      </c>
      <c r="F4074">
        <v>1.5006999999999999</v>
      </c>
      <c r="G4074" t="s">
        <v>3063</v>
      </c>
      <c r="H4074">
        <v>4401</v>
      </c>
      <c r="I4074" t="s">
        <v>2977</v>
      </c>
      <c r="J4074">
        <v>4</v>
      </c>
      <c r="K4074" t="s">
        <v>2966</v>
      </c>
      <c r="L4074">
        <v>4400</v>
      </c>
      <c r="M4074" t="s">
        <v>2976</v>
      </c>
      <c r="N4074">
        <v>1.0201</v>
      </c>
      <c r="O4074" s="4" t="s">
        <v>3178</v>
      </c>
    </row>
    <row r="4075" spans="1:15">
      <c r="A4075" t="s">
        <v>1894</v>
      </c>
      <c r="C4075" s="8" t="s">
        <v>327</v>
      </c>
      <c r="F4075">
        <v>11.978</v>
      </c>
      <c r="G4075" t="s">
        <v>3063</v>
      </c>
      <c r="H4075">
        <v>4401</v>
      </c>
      <c r="I4075" t="s">
        <v>2977</v>
      </c>
      <c r="J4075">
        <v>4</v>
      </c>
      <c r="K4075" t="s">
        <v>2966</v>
      </c>
      <c r="L4075">
        <v>4400</v>
      </c>
      <c r="M4075" t="s">
        <v>2976</v>
      </c>
      <c r="N4075">
        <v>11.892300000000001</v>
      </c>
      <c r="O4075" s="4" t="s">
        <v>3178</v>
      </c>
    </row>
    <row r="4076" spans="1:15">
      <c r="A4076" t="s">
        <v>1895</v>
      </c>
      <c r="C4076" s="8" t="s">
        <v>327</v>
      </c>
      <c r="F4076">
        <v>11.8833</v>
      </c>
      <c r="G4076" t="s">
        <v>3063</v>
      </c>
      <c r="H4076">
        <v>4401</v>
      </c>
      <c r="I4076" t="s">
        <v>2977</v>
      </c>
      <c r="J4076">
        <v>4</v>
      </c>
      <c r="K4076" t="s">
        <v>2966</v>
      </c>
      <c r="L4076">
        <v>4400</v>
      </c>
      <c r="M4076" t="s">
        <v>2976</v>
      </c>
      <c r="N4076">
        <v>9.2934000000000001</v>
      </c>
      <c r="O4076" s="4" t="s">
        <v>3178</v>
      </c>
    </row>
    <row r="4077" spans="1:15">
      <c r="A4077" t="s">
        <v>1897</v>
      </c>
      <c r="C4077" s="8" t="s">
        <v>327</v>
      </c>
      <c r="F4077">
        <v>1.3809</v>
      </c>
      <c r="G4077" t="s">
        <v>3063</v>
      </c>
      <c r="H4077">
        <v>4401</v>
      </c>
      <c r="I4077" t="s">
        <v>2977</v>
      </c>
      <c r="J4077">
        <v>4</v>
      </c>
      <c r="K4077" t="s">
        <v>2966</v>
      </c>
      <c r="L4077">
        <v>4400</v>
      </c>
      <c r="M4077" t="s">
        <v>2976</v>
      </c>
      <c r="N4077">
        <v>0.52590000000000003</v>
      </c>
      <c r="O4077" s="4" t="s">
        <v>3178</v>
      </c>
    </row>
    <row r="4078" spans="1:15">
      <c r="A4078" t="s">
        <v>1898</v>
      </c>
      <c r="B4078" s="8" t="s">
        <v>327</v>
      </c>
      <c r="C4078" s="8" t="s">
        <v>327</v>
      </c>
      <c r="F4078">
        <v>2.5066000000000002</v>
      </c>
      <c r="G4078" t="s">
        <v>3063</v>
      </c>
      <c r="H4078">
        <v>4401</v>
      </c>
      <c r="I4078" t="s">
        <v>2977</v>
      </c>
      <c r="J4078">
        <v>4</v>
      </c>
      <c r="K4078" t="s">
        <v>2966</v>
      </c>
      <c r="L4078">
        <v>4400</v>
      </c>
      <c r="M4078" t="s">
        <v>2976</v>
      </c>
      <c r="N4078">
        <v>1.3734999999999999</v>
      </c>
      <c r="O4078" s="4" t="s">
        <v>3178</v>
      </c>
    </row>
    <row r="4079" spans="1:15">
      <c r="A4079" t="s">
        <v>1900</v>
      </c>
      <c r="B4079" s="8" t="s">
        <v>327</v>
      </c>
      <c r="C4079" s="8" t="s">
        <v>327</v>
      </c>
      <c r="F4079">
        <v>17.8398</v>
      </c>
      <c r="G4079" t="s">
        <v>3063</v>
      </c>
      <c r="H4079">
        <v>4401</v>
      </c>
      <c r="I4079" t="s">
        <v>2977</v>
      </c>
      <c r="J4079">
        <v>4</v>
      </c>
      <c r="K4079" t="s">
        <v>2966</v>
      </c>
      <c r="L4079">
        <v>4400</v>
      </c>
      <c r="M4079" t="s">
        <v>2976</v>
      </c>
      <c r="N4079">
        <v>5.7758000000000003</v>
      </c>
      <c r="O4079" s="4" t="s">
        <v>3178</v>
      </c>
    </row>
    <row r="4080" spans="1:15">
      <c r="A4080" t="s">
        <v>1901</v>
      </c>
      <c r="B4080" s="8" t="s">
        <v>327</v>
      </c>
      <c r="C4080" s="8" t="s">
        <v>327</v>
      </c>
      <c r="F4080">
        <v>5.6769999999999996</v>
      </c>
      <c r="G4080" t="s">
        <v>3063</v>
      </c>
      <c r="H4080">
        <v>4401</v>
      </c>
      <c r="I4080" t="s">
        <v>2977</v>
      </c>
      <c r="J4080">
        <v>4</v>
      </c>
      <c r="K4080" t="s">
        <v>2966</v>
      </c>
      <c r="L4080">
        <v>4400</v>
      </c>
      <c r="M4080" t="s">
        <v>2976</v>
      </c>
      <c r="N4080">
        <v>5.2008999999999999</v>
      </c>
      <c r="O4080" s="4" t="s">
        <v>3178</v>
      </c>
    </row>
    <row r="4081" spans="1:15">
      <c r="A4081" t="s">
        <v>1902</v>
      </c>
      <c r="B4081" s="8" t="s">
        <v>327</v>
      </c>
      <c r="C4081" s="8" t="s">
        <v>327</v>
      </c>
      <c r="F4081">
        <v>3.0360999999999998</v>
      </c>
      <c r="G4081" t="s">
        <v>3063</v>
      </c>
      <c r="H4081">
        <v>4401</v>
      </c>
      <c r="I4081" t="s">
        <v>2977</v>
      </c>
      <c r="J4081">
        <v>4</v>
      </c>
      <c r="K4081" t="s">
        <v>2966</v>
      </c>
      <c r="L4081">
        <v>4400</v>
      </c>
      <c r="M4081" t="s">
        <v>2976</v>
      </c>
      <c r="N4081">
        <v>2.0680999999999998</v>
      </c>
      <c r="O4081" s="4" t="s">
        <v>3178</v>
      </c>
    </row>
    <row r="4082" spans="1:15">
      <c r="A4082" t="s">
        <v>1944</v>
      </c>
      <c r="C4082" s="8" t="s">
        <v>327</v>
      </c>
      <c r="F4082">
        <v>9.6024999999999991</v>
      </c>
      <c r="G4082" t="s">
        <v>3063</v>
      </c>
      <c r="H4082">
        <v>4401</v>
      </c>
      <c r="I4082" t="s">
        <v>2977</v>
      </c>
      <c r="J4082">
        <v>4</v>
      </c>
      <c r="K4082" t="s">
        <v>2966</v>
      </c>
      <c r="L4082">
        <v>4400</v>
      </c>
      <c r="M4082" t="s">
        <v>2976</v>
      </c>
      <c r="N4082">
        <v>6.9021999999999997</v>
      </c>
      <c r="O4082" s="4" t="s">
        <v>3178</v>
      </c>
    </row>
    <row r="4083" spans="1:15">
      <c r="A4083" t="s">
        <v>1947</v>
      </c>
      <c r="C4083" s="8" t="s">
        <v>327</v>
      </c>
      <c r="F4083">
        <v>102.7383</v>
      </c>
      <c r="G4083" t="s">
        <v>3063</v>
      </c>
      <c r="H4083">
        <v>4401</v>
      </c>
      <c r="I4083" t="s">
        <v>2977</v>
      </c>
      <c r="J4083">
        <v>4</v>
      </c>
      <c r="K4083" t="s">
        <v>2966</v>
      </c>
      <c r="L4083">
        <v>4400</v>
      </c>
      <c r="M4083" t="s">
        <v>2976</v>
      </c>
      <c r="N4083">
        <v>30.850100000000001</v>
      </c>
      <c r="O4083" s="4" t="s">
        <v>3178</v>
      </c>
    </row>
    <row r="4084" spans="1:15">
      <c r="A4084" t="s">
        <v>1952</v>
      </c>
      <c r="C4084" s="8" t="s">
        <v>327</v>
      </c>
      <c r="F4084">
        <v>33.617699999999999</v>
      </c>
      <c r="G4084" t="s">
        <v>3063</v>
      </c>
      <c r="H4084">
        <v>4401</v>
      </c>
      <c r="I4084" t="s">
        <v>2977</v>
      </c>
      <c r="J4084">
        <v>4</v>
      </c>
      <c r="K4084" t="s">
        <v>2966</v>
      </c>
      <c r="L4084">
        <v>4400</v>
      </c>
      <c r="M4084" t="s">
        <v>2976</v>
      </c>
      <c r="N4084">
        <v>6.9999999999999999E-4</v>
      </c>
      <c r="O4084" s="4" t="s">
        <v>3178</v>
      </c>
    </row>
    <row r="4085" spans="1:15">
      <c r="A4085" t="s">
        <v>1954</v>
      </c>
      <c r="E4085" s="8" t="s">
        <v>327</v>
      </c>
      <c r="F4085">
        <v>233.7465</v>
      </c>
      <c r="G4085" t="s">
        <v>3063</v>
      </c>
      <c r="H4085">
        <v>4401</v>
      </c>
      <c r="I4085" t="s">
        <v>2977</v>
      </c>
      <c r="J4085">
        <v>4</v>
      </c>
      <c r="K4085" t="s">
        <v>2966</v>
      </c>
      <c r="L4085">
        <v>4400</v>
      </c>
      <c r="M4085" t="s">
        <v>2976</v>
      </c>
      <c r="N4085">
        <v>2.3866999999999998</v>
      </c>
      <c r="O4085" s="4" t="s">
        <v>3178</v>
      </c>
    </row>
    <row r="4086" spans="1:15">
      <c r="A4086" t="s">
        <v>1959</v>
      </c>
      <c r="B4086" s="8" t="s">
        <v>327</v>
      </c>
      <c r="C4086" s="8" t="s">
        <v>327</v>
      </c>
      <c r="F4086">
        <v>37.503999999999998</v>
      </c>
      <c r="G4086" t="s">
        <v>3063</v>
      </c>
      <c r="H4086">
        <v>4401</v>
      </c>
      <c r="I4086" t="s">
        <v>2977</v>
      </c>
      <c r="J4086">
        <v>4</v>
      </c>
      <c r="K4086" t="s">
        <v>2966</v>
      </c>
      <c r="L4086">
        <v>4400</v>
      </c>
      <c r="M4086" t="s">
        <v>2976</v>
      </c>
      <c r="N4086">
        <v>11.6638</v>
      </c>
      <c r="O4086" s="4" t="s">
        <v>3178</v>
      </c>
    </row>
    <row r="4087" spans="1:15">
      <c r="A4087" t="s">
        <v>1964</v>
      </c>
      <c r="C4087" s="8" t="s">
        <v>327</v>
      </c>
      <c r="F4087">
        <v>0.55200000000000005</v>
      </c>
      <c r="G4087" t="s">
        <v>3063</v>
      </c>
      <c r="H4087">
        <v>4401</v>
      </c>
      <c r="I4087" t="s">
        <v>2977</v>
      </c>
      <c r="J4087">
        <v>4</v>
      </c>
      <c r="K4087" t="s">
        <v>2966</v>
      </c>
      <c r="L4087">
        <v>4400</v>
      </c>
      <c r="M4087" t="s">
        <v>2976</v>
      </c>
      <c r="N4087">
        <v>0.53049999999999997</v>
      </c>
      <c r="O4087" s="4" t="s">
        <v>3178</v>
      </c>
    </row>
    <row r="4088" spans="1:15">
      <c r="A4088" t="s">
        <v>2011</v>
      </c>
      <c r="C4088" s="8" t="s">
        <v>327</v>
      </c>
      <c r="F4088">
        <v>9.0821000000000005</v>
      </c>
      <c r="G4088" t="s">
        <v>3063</v>
      </c>
      <c r="H4088">
        <v>4401</v>
      </c>
      <c r="I4088" t="s">
        <v>2977</v>
      </c>
      <c r="J4088">
        <v>4</v>
      </c>
      <c r="K4088" t="s">
        <v>2966</v>
      </c>
      <c r="L4088">
        <v>4400</v>
      </c>
      <c r="M4088" t="s">
        <v>2976</v>
      </c>
      <c r="N4088">
        <v>9.0821000000000005</v>
      </c>
      <c r="O4088" s="4" t="s">
        <v>3178</v>
      </c>
    </row>
    <row r="4089" spans="1:15">
      <c r="A4089" t="s">
        <v>2016</v>
      </c>
      <c r="B4089" s="8" t="s">
        <v>327</v>
      </c>
      <c r="C4089" s="8" t="s">
        <v>327</v>
      </c>
      <c r="F4089">
        <v>0.64790000000000003</v>
      </c>
      <c r="G4089" t="s">
        <v>3063</v>
      </c>
      <c r="H4089">
        <v>4401</v>
      </c>
      <c r="I4089" t="s">
        <v>2977</v>
      </c>
      <c r="J4089">
        <v>4</v>
      </c>
      <c r="K4089" t="s">
        <v>2966</v>
      </c>
      <c r="L4089">
        <v>4400</v>
      </c>
      <c r="M4089" t="s">
        <v>2976</v>
      </c>
      <c r="N4089">
        <v>4.8099999999999997E-2</v>
      </c>
      <c r="O4089" s="4" t="s">
        <v>3178</v>
      </c>
    </row>
    <row r="4090" spans="1:15">
      <c r="A4090" t="s">
        <v>2017</v>
      </c>
      <c r="C4090" s="8" t="s">
        <v>327</v>
      </c>
      <c r="F4090">
        <v>0.48299999999999998</v>
      </c>
      <c r="G4090" t="s">
        <v>3063</v>
      </c>
      <c r="H4090">
        <v>4401</v>
      </c>
      <c r="I4090" t="s">
        <v>2977</v>
      </c>
      <c r="J4090">
        <v>4</v>
      </c>
      <c r="K4090" t="s">
        <v>2966</v>
      </c>
      <c r="L4090">
        <v>4400</v>
      </c>
      <c r="M4090" t="s">
        <v>2976</v>
      </c>
      <c r="N4090">
        <v>0.48299999999999998</v>
      </c>
      <c r="O4090" s="4" t="s">
        <v>3178</v>
      </c>
    </row>
    <row r="4091" spans="1:15">
      <c r="A4091" t="s">
        <v>2018</v>
      </c>
      <c r="E4091" s="8" t="s">
        <v>327</v>
      </c>
      <c r="F4091">
        <v>1.2656000000000001</v>
      </c>
      <c r="G4091" t="s">
        <v>3063</v>
      </c>
      <c r="H4091">
        <v>4401</v>
      </c>
      <c r="I4091" t="s">
        <v>2977</v>
      </c>
      <c r="J4091">
        <v>4</v>
      </c>
      <c r="K4091" t="s">
        <v>2966</v>
      </c>
      <c r="L4091">
        <v>4400</v>
      </c>
      <c r="M4091" t="s">
        <v>2976</v>
      </c>
      <c r="N4091">
        <v>0.44840000000000002</v>
      </c>
      <c r="O4091" s="4" t="s">
        <v>3178</v>
      </c>
    </row>
    <row r="4092" spans="1:15">
      <c r="A4092" t="s">
        <v>2019</v>
      </c>
      <c r="C4092" s="8" t="s">
        <v>327</v>
      </c>
      <c r="F4092">
        <v>0.29580000000000001</v>
      </c>
      <c r="G4092" t="s">
        <v>3063</v>
      </c>
      <c r="H4092">
        <v>4401</v>
      </c>
      <c r="I4092" t="s">
        <v>2977</v>
      </c>
      <c r="J4092">
        <v>4</v>
      </c>
      <c r="K4092" t="s">
        <v>2966</v>
      </c>
      <c r="L4092">
        <v>4400</v>
      </c>
      <c r="M4092" t="s">
        <v>2976</v>
      </c>
      <c r="N4092">
        <v>0.29580000000000001</v>
      </c>
      <c r="O4092" s="4" t="s">
        <v>3178</v>
      </c>
    </row>
    <row r="4093" spans="1:15">
      <c r="A4093" t="s">
        <v>2020</v>
      </c>
      <c r="C4093" s="8" t="s">
        <v>327</v>
      </c>
      <c r="F4093">
        <v>1.1834</v>
      </c>
      <c r="G4093" t="s">
        <v>3063</v>
      </c>
      <c r="H4093">
        <v>4401</v>
      </c>
      <c r="I4093" t="s">
        <v>2977</v>
      </c>
      <c r="J4093">
        <v>4</v>
      </c>
      <c r="K4093" t="s">
        <v>2966</v>
      </c>
      <c r="L4093">
        <v>4400</v>
      </c>
      <c r="M4093" t="s">
        <v>2976</v>
      </c>
      <c r="N4093">
        <v>4.0800000000000003E-2</v>
      </c>
      <c r="O4093" s="4" t="s">
        <v>3178</v>
      </c>
    </row>
    <row r="4094" spans="1:15">
      <c r="A4094" t="s">
        <v>2023</v>
      </c>
      <c r="B4094" s="8" t="s">
        <v>327</v>
      </c>
      <c r="C4094" s="8" t="s">
        <v>327</v>
      </c>
      <c r="F4094">
        <v>0.4899</v>
      </c>
      <c r="G4094" t="s">
        <v>3063</v>
      </c>
      <c r="H4094">
        <v>4401</v>
      </c>
      <c r="I4094" t="s">
        <v>2977</v>
      </c>
      <c r="J4094">
        <v>4</v>
      </c>
      <c r="K4094" t="s">
        <v>2966</v>
      </c>
      <c r="L4094">
        <v>4400</v>
      </c>
      <c r="M4094" t="s">
        <v>2976</v>
      </c>
      <c r="N4094">
        <v>0.4899</v>
      </c>
      <c r="O4094" s="4" t="s">
        <v>3178</v>
      </c>
    </row>
    <row r="4095" spans="1:15">
      <c r="A4095" t="s">
        <v>2043</v>
      </c>
      <c r="B4095" s="8" t="s">
        <v>327</v>
      </c>
      <c r="C4095" s="8" t="s">
        <v>327</v>
      </c>
      <c r="E4095" s="8" t="s">
        <v>327</v>
      </c>
      <c r="F4095">
        <v>7.1905999999999999</v>
      </c>
      <c r="G4095" t="s">
        <v>3063</v>
      </c>
      <c r="H4095">
        <v>4401</v>
      </c>
      <c r="I4095" t="s">
        <v>2977</v>
      </c>
      <c r="J4095">
        <v>4</v>
      </c>
      <c r="K4095" t="s">
        <v>2966</v>
      </c>
      <c r="L4095">
        <v>4400</v>
      </c>
      <c r="M4095" t="s">
        <v>2976</v>
      </c>
      <c r="N4095">
        <v>4.9389000000000003</v>
      </c>
      <c r="O4095" s="4" t="s">
        <v>3178</v>
      </c>
    </row>
    <row r="4096" spans="1:15">
      <c r="A4096" t="s">
        <v>2047</v>
      </c>
      <c r="C4096" s="8" t="s">
        <v>327</v>
      </c>
      <c r="F4096">
        <v>3.8534000000000002</v>
      </c>
      <c r="G4096" t="s">
        <v>3063</v>
      </c>
      <c r="H4096">
        <v>4401</v>
      </c>
      <c r="I4096" t="s">
        <v>2977</v>
      </c>
      <c r="J4096">
        <v>4</v>
      </c>
      <c r="K4096" t="s">
        <v>2966</v>
      </c>
      <c r="L4096">
        <v>4400</v>
      </c>
      <c r="M4096" t="s">
        <v>2976</v>
      </c>
      <c r="N4096">
        <v>1.5103</v>
      </c>
      <c r="O4096" s="4" t="s">
        <v>3178</v>
      </c>
    </row>
    <row r="4097" spans="1:15">
      <c r="A4097" t="s">
        <v>2050</v>
      </c>
      <c r="C4097" s="8" t="s">
        <v>327</v>
      </c>
      <c r="F4097">
        <v>6.3916000000000004</v>
      </c>
      <c r="G4097" t="s">
        <v>3063</v>
      </c>
      <c r="H4097">
        <v>4401</v>
      </c>
      <c r="I4097" t="s">
        <v>2977</v>
      </c>
      <c r="J4097">
        <v>4</v>
      </c>
      <c r="K4097" t="s">
        <v>2966</v>
      </c>
      <c r="L4097">
        <v>4400</v>
      </c>
      <c r="M4097" t="s">
        <v>2976</v>
      </c>
      <c r="N4097">
        <v>6.3916000000000004</v>
      </c>
      <c r="O4097" s="4" t="s">
        <v>3178</v>
      </c>
    </row>
    <row r="4098" spans="1:15">
      <c r="A4098" t="s">
        <v>2051</v>
      </c>
      <c r="C4098" s="8" t="s">
        <v>327</v>
      </c>
      <c r="F4098">
        <v>3.8793000000000002</v>
      </c>
      <c r="G4098" t="s">
        <v>3063</v>
      </c>
      <c r="H4098">
        <v>4401</v>
      </c>
      <c r="I4098" t="s">
        <v>2977</v>
      </c>
      <c r="J4098">
        <v>4</v>
      </c>
      <c r="K4098" t="s">
        <v>2966</v>
      </c>
      <c r="L4098">
        <v>4400</v>
      </c>
      <c r="M4098" t="s">
        <v>2976</v>
      </c>
      <c r="N4098">
        <v>3.8793000000000002</v>
      </c>
      <c r="O4098" s="4" t="s">
        <v>3178</v>
      </c>
    </row>
    <row r="4099" spans="1:15">
      <c r="A4099" t="s">
        <v>2054</v>
      </c>
      <c r="C4099" s="8" t="s">
        <v>327</v>
      </c>
      <c r="F4099">
        <v>3.6878000000000002</v>
      </c>
      <c r="G4099" t="s">
        <v>3063</v>
      </c>
      <c r="H4099">
        <v>4401</v>
      </c>
      <c r="I4099" t="s">
        <v>2977</v>
      </c>
      <c r="J4099">
        <v>4</v>
      </c>
      <c r="K4099" t="s">
        <v>2966</v>
      </c>
      <c r="L4099">
        <v>4400</v>
      </c>
      <c r="M4099" t="s">
        <v>2976</v>
      </c>
      <c r="N4099">
        <v>3.1696</v>
      </c>
      <c r="O4099" s="4" t="s">
        <v>3178</v>
      </c>
    </row>
    <row r="4100" spans="1:15">
      <c r="A4100" t="s">
        <v>2055</v>
      </c>
      <c r="C4100" s="8" t="s">
        <v>327</v>
      </c>
      <c r="F4100">
        <v>4.3601000000000001</v>
      </c>
      <c r="G4100" t="s">
        <v>3063</v>
      </c>
      <c r="H4100">
        <v>4401</v>
      </c>
      <c r="I4100" t="s">
        <v>2977</v>
      </c>
      <c r="J4100">
        <v>4</v>
      </c>
      <c r="K4100" t="s">
        <v>2966</v>
      </c>
      <c r="L4100">
        <v>4400</v>
      </c>
      <c r="M4100" t="s">
        <v>2976</v>
      </c>
      <c r="N4100">
        <v>4.2392000000000003</v>
      </c>
      <c r="O4100" s="4" t="s">
        <v>3178</v>
      </c>
    </row>
    <row r="4101" spans="1:15">
      <c r="A4101" t="s">
        <v>2056</v>
      </c>
      <c r="C4101" s="8" t="s">
        <v>327</v>
      </c>
      <c r="F4101">
        <v>1.7163999999999999</v>
      </c>
      <c r="G4101" t="s">
        <v>3063</v>
      </c>
      <c r="H4101">
        <v>4401</v>
      </c>
      <c r="I4101" t="s">
        <v>2977</v>
      </c>
      <c r="J4101">
        <v>4</v>
      </c>
      <c r="K4101" t="s">
        <v>2966</v>
      </c>
      <c r="L4101">
        <v>4400</v>
      </c>
      <c r="M4101" t="s">
        <v>2976</v>
      </c>
      <c r="N4101">
        <v>1.1583000000000001</v>
      </c>
      <c r="O4101" s="4" t="s">
        <v>3178</v>
      </c>
    </row>
    <row r="4102" spans="1:15">
      <c r="A4102" t="s">
        <v>2057</v>
      </c>
      <c r="C4102" s="8" t="s">
        <v>327</v>
      </c>
      <c r="F4102">
        <v>0.46389999999999998</v>
      </c>
      <c r="G4102" t="s">
        <v>3063</v>
      </c>
      <c r="H4102">
        <v>4401</v>
      </c>
      <c r="I4102" t="s">
        <v>2977</v>
      </c>
      <c r="J4102">
        <v>4</v>
      </c>
      <c r="K4102" t="s">
        <v>2966</v>
      </c>
      <c r="L4102">
        <v>4400</v>
      </c>
      <c r="M4102" t="s">
        <v>2976</v>
      </c>
      <c r="N4102">
        <v>0.46389999999999998</v>
      </c>
      <c r="O4102" s="4" t="s">
        <v>3178</v>
      </c>
    </row>
    <row r="4103" spans="1:15">
      <c r="A4103" t="s">
        <v>2058</v>
      </c>
      <c r="C4103" s="8" t="s">
        <v>327</v>
      </c>
      <c r="F4103">
        <v>7.1942000000000004</v>
      </c>
      <c r="G4103" t="s">
        <v>3063</v>
      </c>
      <c r="H4103">
        <v>4401</v>
      </c>
      <c r="I4103" t="s">
        <v>2977</v>
      </c>
      <c r="J4103">
        <v>4</v>
      </c>
      <c r="K4103" t="s">
        <v>2966</v>
      </c>
      <c r="L4103">
        <v>4400</v>
      </c>
      <c r="M4103" t="s">
        <v>2976</v>
      </c>
      <c r="N4103">
        <v>6.6365999999999996</v>
      </c>
      <c r="O4103" s="4" t="s">
        <v>3178</v>
      </c>
    </row>
    <row r="4104" spans="1:15">
      <c r="A4104" t="s">
        <v>2059</v>
      </c>
      <c r="C4104" s="8" t="s">
        <v>327</v>
      </c>
      <c r="F4104">
        <v>5.9271000000000003</v>
      </c>
      <c r="G4104" t="s">
        <v>3063</v>
      </c>
      <c r="H4104">
        <v>4401</v>
      </c>
      <c r="I4104" t="s">
        <v>2977</v>
      </c>
      <c r="J4104">
        <v>4</v>
      </c>
      <c r="K4104" t="s">
        <v>2966</v>
      </c>
      <c r="L4104">
        <v>4400</v>
      </c>
      <c r="M4104" t="s">
        <v>2976</v>
      </c>
      <c r="N4104">
        <v>5.9215999999999998</v>
      </c>
      <c r="O4104" s="4" t="s">
        <v>3178</v>
      </c>
    </row>
    <row r="4105" spans="1:15">
      <c r="A4105" t="s">
        <v>2060</v>
      </c>
      <c r="C4105" s="8" t="s">
        <v>327</v>
      </c>
      <c r="F4105">
        <v>5.0168999999999997</v>
      </c>
      <c r="G4105" t="s">
        <v>3063</v>
      </c>
      <c r="H4105">
        <v>4401</v>
      </c>
      <c r="I4105" t="s">
        <v>2977</v>
      </c>
      <c r="J4105">
        <v>4</v>
      </c>
      <c r="K4105" t="s">
        <v>2966</v>
      </c>
      <c r="L4105">
        <v>4400</v>
      </c>
      <c r="M4105" t="s">
        <v>2976</v>
      </c>
      <c r="N4105">
        <v>5.0168999999999997</v>
      </c>
      <c r="O4105" s="4" t="s">
        <v>3178</v>
      </c>
    </row>
    <row r="4106" spans="1:15">
      <c r="A4106" t="s">
        <v>2061</v>
      </c>
      <c r="C4106" s="8" t="s">
        <v>327</v>
      </c>
      <c r="F4106">
        <v>5.0113000000000003</v>
      </c>
      <c r="G4106" t="s">
        <v>3063</v>
      </c>
      <c r="H4106">
        <v>4401</v>
      </c>
      <c r="I4106" t="s">
        <v>2977</v>
      </c>
      <c r="J4106">
        <v>4</v>
      </c>
      <c r="K4106" t="s">
        <v>2966</v>
      </c>
      <c r="L4106">
        <v>4400</v>
      </c>
      <c r="M4106" t="s">
        <v>2976</v>
      </c>
      <c r="N4106">
        <v>4.4684999999999997</v>
      </c>
      <c r="O4106" s="4" t="s">
        <v>3178</v>
      </c>
    </row>
    <row r="4107" spans="1:15">
      <c r="A4107" t="s">
        <v>2062</v>
      </c>
      <c r="C4107" s="8" t="s">
        <v>327</v>
      </c>
      <c r="F4107">
        <v>8.0258000000000003</v>
      </c>
      <c r="G4107" t="s">
        <v>3063</v>
      </c>
      <c r="H4107">
        <v>4401</v>
      </c>
      <c r="I4107" t="s">
        <v>2977</v>
      </c>
      <c r="J4107">
        <v>4</v>
      </c>
      <c r="K4107" t="s">
        <v>2966</v>
      </c>
      <c r="L4107">
        <v>4400</v>
      </c>
      <c r="M4107" t="s">
        <v>2976</v>
      </c>
      <c r="N4107">
        <v>6.7317</v>
      </c>
      <c r="O4107" s="4" t="s">
        <v>3178</v>
      </c>
    </row>
    <row r="4108" spans="1:15">
      <c r="A4108" t="s">
        <v>2074</v>
      </c>
      <c r="C4108" s="8" t="s">
        <v>327</v>
      </c>
      <c r="F4108">
        <v>5.6840000000000002</v>
      </c>
      <c r="G4108" t="s">
        <v>3063</v>
      </c>
      <c r="H4108">
        <v>4401</v>
      </c>
      <c r="I4108" t="s">
        <v>2977</v>
      </c>
      <c r="J4108">
        <v>4</v>
      </c>
      <c r="K4108" t="s">
        <v>2966</v>
      </c>
      <c r="L4108">
        <v>4400</v>
      </c>
      <c r="M4108" t="s">
        <v>2976</v>
      </c>
      <c r="N4108">
        <v>0.93200000000000005</v>
      </c>
      <c r="O4108" s="4" t="s">
        <v>3178</v>
      </c>
    </row>
    <row r="4109" spans="1:15">
      <c r="A4109" t="s">
        <v>2094</v>
      </c>
      <c r="C4109" s="8" t="s">
        <v>327</v>
      </c>
      <c r="F4109">
        <v>1.0828</v>
      </c>
      <c r="G4109" t="s">
        <v>3063</v>
      </c>
      <c r="H4109">
        <v>4401</v>
      </c>
      <c r="I4109" t="s">
        <v>2977</v>
      </c>
      <c r="J4109">
        <v>4</v>
      </c>
      <c r="K4109" t="s">
        <v>2966</v>
      </c>
      <c r="L4109">
        <v>4400</v>
      </c>
      <c r="M4109" t="s">
        <v>2976</v>
      </c>
      <c r="N4109">
        <v>1.0828</v>
      </c>
      <c r="O4109" s="4" t="s">
        <v>3178</v>
      </c>
    </row>
    <row r="4110" spans="1:15">
      <c r="A4110" t="s">
        <v>2096</v>
      </c>
      <c r="C4110" s="8" t="s">
        <v>327</v>
      </c>
      <c r="F4110">
        <v>0.6895</v>
      </c>
      <c r="G4110" t="s">
        <v>3063</v>
      </c>
      <c r="H4110">
        <v>4401</v>
      </c>
      <c r="I4110" t="s">
        <v>2977</v>
      </c>
      <c r="J4110">
        <v>4</v>
      </c>
      <c r="K4110" t="s">
        <v>2966</v>
      </c>
      <c r="L4110">
        <v>4400</v>
      </c>
      <c r="M4110" t="s">
        <v>2976</v>
      </c>
      <c r="N4110">
        <v>0.57589999999999997</v>
      </c>
      <c r="O4110" s="4" t="s">
        <v>3178</v>
      </c>
    </row>
    <row r="4111" spans="1:15">
      <c r="A4111" t="s">
        <v>2097</v>
      </c>
      <c r="C4111" s="8" t="s">
        <v>327</v>
      </c>
      <c r="F4111">
        <v>1.3341000000000001</v>
      </c>
      <c r="G4111" t="s">
        <v>3063</v>
      </c>
      <c r="H4111">
        <v>4401</v>
      </c>
      <c r="I4111" t="s">
        <v>2977</v>
      </c>
      <c r="J4111">
        <v>4</v>
      </c>
      <c r="K4111" t="s">
        <v>2966</v>
      </c>
      <c r="L4111">
        <v>4400</v>
      </c>
      <c r="M4111" t="s">
        <v>2976</v>
      </c>
      <c r="N4111">
        <v>1.3341000000000001</v>
      </c>
      <c r="O4111" s="4" t="s">
        <v>3178</v>
      </c>
    </row>
    <row r="4112" spans="1:15">
      <c r="A4112" t="s">
        <v>2098</v>
      </c>
      <c r="C4112" s="8" t="s">
        <v>327</v>
      </c>
      <c r="F4112">
        <v>0.50280000000000002</v>
      </c>
      <c r="G4112" t="s">
        <v>3063</v>
      </c>
      <c r="H4112">
        <v>4401</v>
      </c>
      <c r="I4112" t="s">
        <v>2977</v>
      </c>
      <c r="J4112">
        <v>4</v>
      </c>
      <c r="K4112" t="s">
        <v>2966</v>
      </c>
      <c r="L4112">
        <v>4400</v>
      </c>
      <c r="M4112" t="s">
        <v>2976</v>
      </c>
      <c r="N4112">
        <v>0.50280000000000002</v>
      </c>
      <c r="O4112" s="4" t="s">
        <v>3178</v>
      </c>
    </row>
    <row r="4113" spans="1:15">
      <c r="A4113" t="s">
        <v>2109</v>
      </c>
      <c r="C4113" s="8" t="s">
        <v>327</v>
      </c>
      <c r="F4113">
        <v>0.3357</v>
      </c>
      <c r="G4113" t="s">
        <v>3063</v>
      </c>
      <c r="H4113">
        <v>4401</v>
      </c>
      <c r="I4113" t="s">
        <v>2977</v>
      </c>
      <c r="J4113">
        <v>4</v>
      </c>
      <c r="K4113" t="s">
        <v>2966</v>
      </c>
      <c r="L4113">
        <v>4400</v>
      </c>
      <c r="M4113" t="s">
        <v>2976</v>
      </c>
      <c r="N4113">
        <v>0.3357</v>
      </c>
      <c r="O4113" s="4" t="s">
        <v>3178</v>
      </c>
    </row>
    <row r="4114" spans="1:15">
      <c r="A4114" t="s">
        <v>2110</v>
      </c>
      <c r="C4114" s="8" t="s">
        <v>327</v>
      </c>
      <c r="F4114">
        <v>1.0285</v>
      </c>
      <c r="G4114" t="s">
        <v>3063</v>
      </c>
      <c r="H4114">
        <v>4401</v>
      </c>
      <c r="I4114" t="s">
        <v>2977</v>
      </c>
      <c r="J4114">
        <v>4</v>
      </c>
      <c r="K4114" t="s">
        <v>2966</v>
      </c>
      <c r="L4114">
        <v>4400</v>
      </c>
      <c r="M4114" t="s">
        <v>2976</v>
      </c>
      <c r="N4114">
        <v>1.0285</v>
      </c>
      <c r="O4114" s="4" t="s">
        <v>3178</v>
      </c>
    </row>
    <row r="4115" spans="1:15">
      <c r="A4115" t="s">
        <v>2111</v>
      </c>
      <c r="C4115" s="8" t="s">
        <v>327</v>
      </c>
      <c r="F4115">
        <v>0.6462</v>
      </c>
      <c r="G4115" t="s">
        <v>3063</v>
      </c>
      <c r="H4115">
        <v>4401</v>
      </c>
      <c r="I4115" t="s">
        <v>2977</v>
      </c>
      <c r="J4115">
        <v>4</v>
      </c>
      <c r="K4115" t="s">
        <v>2966</v>
      </c>
      <c r="L4115">
        <v>4400</v>
      </c>
      <c r="M4115" t="s">
        <v>2976</v>
      </c>
      <c r="N4115">
        <v>0.6462</v>
      </c>
      <c r="O4115" s="4" t="s">
        <v>3178</v>
      </c>
    </row>
    <row r="4116" spans="1:15">
      <c r="A4116" t="s">
        <v>2112</v>
      </c>
      <c r="C4116" s="8" t="s">
        <v>327</v>
      </c>
      <c r="F4116">
        <v>0.37119999999999997</v>
      </c>
      <c r="G4116" t="s">
        <v>3063</v>
      </c>
      <c r="H4116">
        <v>4401</v>
      </c>
      <c r="I4116" t="s">
        <v>2977</v>
      </c>
      <c r="J4116">
        <v>4</v>
      </c>
      <c r="K4116" t="s">
        <v>2966</v>
      </c>
      <c r="L4116">
        <v>4400</v>
      </c>
      <c r="M4116" t="s">
        <v>2976</v>
      </c>
      <c r="N4116">
        <v>0.35980000000000001</v>
      </c>
      <c r="O4116" s="4" t="s">
        <v>3178</v>
      </c>
    </row>
    <row r="4117" spans="1:15">
      <c r="A4117" t="s">
        <v>2113</v>
      </c>
      <c r="C4117" s="8" t="s">
        <v>327</v>
      </c>
      <c r="F4117">
        <v>0.62090000000000001</v>
      </c>
      <c r="G4117" t="s">
        <v>3063</v>
      </c>
      <c r="H4117">
        <v>4401</v>
      </c>
      <c r="I4117" t="s">
        <v>2977</v>
      </c>
      <c r="J4117">
        <v>4</v>
      </c>
      <c r="K4117" t="s">
        <v>2966</v>
      </c>
      <c r="L4117">
        <v>4400</v>
      </c>
      <c r="M4117" t="s">
        <v>2976</v>
      </c>
      <c r="N4117">
        <v>0.62090000000000001</v>
      </c>
      <c r="O4117" s="4" t="s">
        <v>3178</v>
      </c>
    </row>
    <row r="4118" spans="1:15">
      <c r="A4118" t="s">
        <v>2114</v>
      </c>
      <c r="C4118" s="8" t="s">
        <v>327</v>
      </c>
      <c r="F4118">
        <v>0.24990000000000001</v>
      </c>
      <c r="G4118" t="s">
        <v>3063</v>
      </c>
      <c r="H4118">
        <v>4401</v>
      </c>
      <c r="I4118" t="s">
        <v>2977</v>
      </c>
      <c r="J4118">
        <v>4</v>
      </c>
      <c r="K4118" t="s">
        <v>2966</v>
      </c>
      <c r="L4118">
        <v>4400</v>
      </c>
      <c r="M4118" t="s">
        <v>2976</v>
      </c>
      <c r="N4118">
        <v>0.24990000000000001</v>
      </c>
      <c r="O4118" s="4" t="s">
        <v>3178</v>
      </c>
    </row>
    <row r="4119" spans="1:15">
      <c r="A4119" t="s">
        <v>2115</v>
      </c>
      <c r="C4119" s="8" t="s">
        <v>327</v>
      </c>
      <c r="F4119">
        <v>1.7921</v>
      </c>
      <c r="G4119" t="s">
        <v>3063</v>
      </c>
      <c r="H4119">
        <v>4401</v>
      </c>
      <c r="I4119" t="s">
        <v>2977</v>
      </c>
      <c r="J4119">
        <v>4</v>
      </c>
      <c r="K4119" t="s">
        <v>2966</v>
      </c>
      <c r="L4119">
        <v>4400</v>
      </c>
      <c r="M4119" t="s">
        <v>2976</v>
      </c>
      <c r="N4119">
        <v>0.36809999999999998</v>
      </c>
      <c r="O4119" s="4" t="s">
        <v>3178</v>
      </c>
    </row>
    <row r="4120" spans="1:15">
      <c r="A4120" t="s">
        <v>2116</v>
      </c>
      <c r="C4120" s="8" t="s">
        <v>327</v>
      </c>
      <c r="F4120">
        <v>0.92169999999999996</v>
      </c>
      <c r="G4120" t="s">
        <v>3063</v>
      </c>
      <c r="H4120">
        <v>4401</v>
      </c>
      <c r="I4120" t="s">
        <v>2977</v>
      </c>
      <c r="J4120">
        <v>4</v>
      </c>
      <c r="K4120" t="s">
        <v>2966</v>
      </c>
      <c r="L4120">
        <v>4400</v>
      </c>
      <c r="M4120" t="s">
        <v>2976</v>
      </c>
      <c r="N4120">
        <v>0.52390000000000003</v>
      </c>
      <c r="O4120" s="4" t="s">
        <v>3178</v>
      </c>
    </row>
    <row r="4121" spans="1:15">
      <c r="A4121" t="s">
        <v>2117</v>
      </c>
      <c r="C4121" s="8" t="s">
        <v>327</v>
      </c>
      <c r="F4121">
        <v>2.0981999999999998</v>
      </c>
      <c r="G4121" t="s">
        <v>3063</v>
      </c>
      <c r="H4121">
        <v>4401</v>
      </c>
      <c r="I4121" t="s">
        <v>2977</v>
      </c>
      <c r="J4121">
        <v>4</v>
      </c>
      <c r="K4121" t="s">
        <v>2966</v>
      </c>
      <c r="L4121">
        <v>4400</v>
      </c>
      <c r="M4121" t="s">
        <v>2976</v>
      </c>
      <c r="N4121">
        <v>1.0330999999999999</v>
      </c>
      <c r="O4121" s="4" t="s">
        <v>3178</v>
      </c>
    </row>
    <row r="4122" spans="1:15">
      <c r="A4122" t="s">
        <v>2119</v>
      </c>
      <c r="C4122" s="8" t="s">
        <v>327</v>
      </c>
      <c r="F4122">
        <v>1.0358000000000001</v>
      </c>
      <c r="G4122" t="s">
        <v>3063</v>
      </c>
      <c r="H4122">
        <v>4401</v>
      </c>
      <c r="I4122" t="s">
        <v>2977</v>
      </c>
      <c r="J4122">
        <v>4</v>
      </c>
      <c r="K4122" t="s">
        <v>2966</v>
      </c>
      <c r="L4122">
        <v>4400</v>
      </c>
      <c r="M4122" t="s">
        <v>2976</v>
      </c>
      <c r="N4122">
        <v>0.50260000000000005</v>
      </c>
      <c r="O4122" s="4" t="s">
        <v>3178</v>
      </c>
    </row>
    <row r="4123" spans="1:15">
      <c r="A4123" t="s">
        <v>2122</v>
      </c>
      <c r="C4123" s="8" t="s">
        <v>327</v>
      </c>
      <c r="F4123">
        <v>0.34499999999999997</v>
      </c>
      <c r="G4123" t="s">
        <v>3063</v>
      </c>
      <c r="H4123">
        <v>4401</v>
      </c>
      <c r="I4123" t="s">
        <v>2977</v>
      </c>
      <c r="J4123">
        <v>4</v>
      </c>
      <c r="K4123" t="s">
        <v>2966</v>
      </c>
      <c r="L4123">
        <v>4400</v>
      </c>
      <c r="M4123" t="s">
        <v>2976</v>
      </c>
      <c r="N4123">
        <v>0.34499999999999997</v>
      </c>
      <c r="O4123" s="4" t="s">
        <v>3178</v>
      </c>
    </row>
    <row r="4124" spans="1:15">
      <c r="A4124" t="s">
        <v>2123</v>
      </c>
      <c r="C4124" s="8" t="s">
        <v>327</v>
      </c>
      <c r="F4124">
        <v>0.59450000000000003</v>
      </c>
      <c r="G4124" t="s">
        <v>3063</v>
      </c>
      <c r="H4124">
        <v>4401</v>
      </c>
      <c r="I4124" t="s">
        <v>2977</v>
      </c>
      <c r="J4124">
        <v>4</v>
      </c>
      <c r="K4124" t="s">
        <v>2966</v>
      </c>
      <c r="L4124">
        <v>4400</v>
      </c>
      <c r="M4124" t="s">
        <v>2976</v>
      </c>
      <c r="N4124">
        <v>0.59450000000000003</v>
      </c>
      <c r="O4124" s="4" t="s">
        <v>3178</v>
      </c>
    </row>
    <row r="4125" spans="1:15">
      <c r="A4125" t="s">
        <v>2124</v>
      </c>
      <c r="C4125" s="8" t="s">
        <v>327</v>
      </c>
      <c r="F4125">
        <v>0.27660000000000001</v>
      </c>
      <c r="G4125" t="s">
        <v>3063</v>
      </c>
      <c r="H4125">
        <v>4401</v>
      </c>
      <c r="I4125" t="s">
        <v>2977</v>
      </c>
      <c r="J4125">
        <v>4</v>
      </c>
      <c r="K4125" t="s">
        <v>2966</v>
      </c>
      <c r="L4125">
        <v>4400</v>
      </c>
      <c r="M4125" t="s">
        <v>2976</v>
      </c>
      <c r="N4125">
        <v>0.27660000000000001</v>
      </c>
      <c r="O4125" s="4" t="s">
        <v>3178</v>
      </c>
    </row>
    <row r="4126" spans="1:15">
      <c r="A4126" t="s">
        <v>2125</v>
      </c>
      <c r="C4126" s="8" t="s">
        <v>327</v>
      </c>
      <c r="F4126">
        <v>2.5053000000000001</v>
      </c>
      <c r="G4126" t="s">
        <v>3063</v>
      </c>
      <c r="H4126">
        <v>4401</v>
      </c>
      <c r="I4126" t="s">
        <v>2977</v>
      </c>
      <c r="J4126">
        <v>4</v>
      </c>
      <c r="K4126" t="s">
        <v>2966</v>
      </c>
      <c r="L4126">
        <v>4400</v>
      </c>
      <c r="M4126" t="s">
        <v>2976</v>
      </c>
      <c r="N4126">
        <v>2.3450000000000002</v>
      </c>
      <c r="O4126" s="4" t="s">
        <v>3178</v>
      </c>
    </row>
    <row r="4127" spans="1:15">
      <c r="A4127" t="s">
        <v>2126</v>
      </c>
      <c r="C4127" s="8" t="s">
        <v>327</v>
      </c>
      <c r="F4127">
        <v>0.33300000000000002</v>
      </c>
      <c r="G4127" t="s">
        <v>3063</v>
      </c>
      <c r="H4127">
        <v>4401</v>
      </c>
      <c r="I4127" t="s">
        <v>2977</v>
      </c>
      <c r="J4127">
        <v>4</v>
      </c>
      <c r="K4127" t="s">
        <v>2966</v>
      </c>
      <c r="L4127">
        <v>4400</v>
      </c>
      <c r="M4127" t="s">
        <v>2976</v>
      </c>
      <c r="N4127">
        <v>0.31130000000000002</v>
      </c>
      <c r="O4127" s="4" t="s">
        <v>3178</v>
      </c>
    </row>
    <row r="4128" spans="1:15">
      <c r="A4128" t="s">
        <v>2127</v>
      </c>
      <c r="C4128" s="8" t="s">
        <v>327</v>
      </c>
      <c r="F4128">
        <v>0.48</v>
      </c>
      <c r="G4128" t="s">
        <v>3063</v>
      </c>
      <c r="H4128">
        <v>4401</v>
      </c>
      <c r="I4128" t="s">
        <v>2977</v>
      </c>
      <c r="J4128">
        <v>4</v>
      </c>
      <c r="K4128" t="s">
        <v>2966</v>
      </c>
      <c r="L4128">
        <v>4400</v>
      </c>
      <c r="M4128" t="s">
        <v>2976</v>
      </c>
      <c r="N4128">
        <v>0.37640000000000001</v>
      </c>
      <c r="O4128" s="4" t="s">
        <v>3178</v>
      </c>
    </row>
    <row r="4129" spans="1:15">
      <c r="A4129" t="s">
        <v>2128</v>
      </c>
      <c r="C4129" s="8" t="s">
        <v>327</v>
      </c>
      <c r="F4129">
        <v>0.83909999999999996</v>
      </c>
      <c r="G4129" t="s">
        <v>3063</v>
      </c>
      <c r="H4129">
        <v>4401</v>
      </c>
      <c r="I4129" t="s">
        <v>2977</v>
      </c>
      <c r="J4129">
        <v>4</v>
      </c>
      <c r="K4129" t="s">
        <v>2966</v>
      </c>
      <c r="L4129">
        <v>4400</v>
      </c>
      <c r="M4129" t="s">
        <v>2976</v>
      </c>
      <c r="N4129">
        <v>0.44269999999999998</v>
      </c>
      <c r="O4129" s="4" t="s">
        <v>3178</v>
      </c>
    </row>
    <row r="4130" spans="1:15">
      <c r="A4130" t="s">
        <v>2129</v>
      </c>
      <c r="C4130" s="8" t="s">
        <v>327</v>
      </c>
      <c r="F4130">
        <v>0.59750000000000003</v>
      </c>
      <c r="G4130" t="s">
        <v>3063</v>
      </c>
      <c r="H4130">
        <v>4401</v>
      </c>
      <c r="I4130" t="s">
        <v>2977</v>
      </c>
      <c r="J4130">
        <v>4</v>
      </c>
      <c r="K4130" t="s">
        <v>2966</v>
      </c>
      <c r="L4130">
        <v>4400</v>
      </c>
      <c r="M4130" t="s">
        <v>2976</v>
      </c>
      <c r="N4130">
        <v>0.2757</v>
      </c>
      <c r="O4130" s="4" t="s">
        <v>3178</v>
      </c>
    </row>
    <row r="4131" spans="1:15">
      <c r="A4131" t="s">
        <v>2130</v>
      </c>
      <c r="C4131" s="8" t="s">
        <v>327</v>
      </c>
      <c r="F4131">
        <v>0.66339999999999999</v>
      </c>
      <c r="G4131" t="s">
        <v>3063</v>
      </c>
      <c r="H4131">
        <v>4401</v>
      </c>
      <c r="I4131" t="s">
        <v>2977</v>
      </c>
      <c r="J4131">
        <v>4</v>
      </c>
      <c r="K4131" t="s">
        <v>2966</v>
      </c>
      <c r="L4131">
        <v>4400</v>
      </c>
      <c r="M4131" t="s">
        <v>2976</v>
      </c>
      <c r="N4131">
        <v>0.66339999999999999</v>
      </c>
      <c r="O4131" s="4" t="s">
        <v>3178</v>
      </c>
    </row>
    <row r="4132" spans="1:15">
      <c r="A4132" t="s">
        <v>2131</v>
      </c>
      <c r="C4132" s="8" t="s">
        <v>327</v>
      </c>
      <c r="F4132">
        <v>0.52939999999999998</v>
      </c>
      <c r="G4132" t="s">
        <v>3063</v>
      </c>
      <c r="H4132">
        <v>4401</v>
      </c>
      <c r="I4132" t="s">
        <v>2977</v>
      </c>
      <c r="J4132">
        <v>4</v>
      </c>
      <c r="K4132" t="s">
        <v>2966</v>
      </c>
      <c r="L4132">
        <v>4400</v>
      </c>
      <c r="M4132" t="s">
        <v>2976</v>
      </c>
      <c r="N4132">
        <v>0.52939999999999998</v>
      </c>
      <c r="O4132" s="4" t="s">
        <v>3178</v>
      </c>
    </row>
    <row r="4133" spans="1:15">
      <c r="A4133" t="s">
        <v>2132</v>
      </c>
      <c r="B4133" s="8" t="s">
        <v>327</v>
      </c>
      <c r="C4133" s="8" t="s">
        <v>327</v>
      </c>
      <c r="F4133">
        <v>0.25569999999999998</v>
      </c>
      <c r="G4133" t="s">
        <v>3063</v>
      </c>
      <c r="H4133">
        <v>4401</v>
      </c>
      <c r="I4133" t="s">
        <v>2977</v>
      </c>
      <c r="J4133">
        <v>4</v>
      </c>
      <c r="K4133" t="s">
        <v>2966</v>
      </c>
      <c r="L4133">
        <v>4400</v>
      </c>
      <c r="M4133" t="s">
        <v>2976</v>
      </c>
      <c r="N4133">
        <v>0.25569999999999998</v>
      </c>
      <c r="O4133" s="4" t="s">
        <v>3178</v>
      </c>
    </row>
    <row r="4134" spans="1:15">
      <c r="A4134" t="s">
        <v>2133</v>
      </c>
      <c r="B4134" s="8" t="s">
        <v>327</v>
      </c>
      <c r="C4134" s="8" t="s">
        <v>327</v>
      </c>
      <c r="F4134">
        <v>1.3487</v>
      </c>
      <c r="G4134" t="s">
        <v>3063</v>
      </c>
      <c r="H4134">
        <v>4401</v>
      </c>
      <c r="I4134" t="s">
        <v>2977</v>
      </c>
      <c r="J4134">
        <v>4</v>
      </c>
      <c r="K4134" t="s">
        <v>2966</v>
      </c>
      <c r="L4134">
        <v>4400</v>
      </c>
      <c r="M4134" t="s">
        <v>2976</v>
      </c>
      <c r="N4134">
        <v>1.3487</v>
      </c>
      <c r="O4134" s="4" t="s">
        <v>3178</v>
      </c>
    </row>
    <row r="4135" spans="1:15">
      <c r="A4135" t="s">
        <v>2134</v>
      </c>
      <c r="B4135" s="8" t="s">
        <v>327</v>
      </c>
      <c r="C4135" s="8" t="s">
        <v>327</v>
      </c>
      <c r="F4135">
        <v>1.827</v>
      </c>
      <c r="G4135" t="s">
        <v>3063</v>
      </c>
      <c r="H4135">
        <v>4401</v>
      </c>
      <c r="I4135" t="s">
        <v>2977</v>
      </c>
      <c r="J4135">
        <v>4</v>
      </c>
      <c r="K4135" t="s">
        <v>2966</v>
      </c>
      <c r="L4135">
        <v>4400</v>
      </c>
      <c r="M4135" t="s">
        <v>2976</v>
      </c>
      <c r="N4135">
        <v>1.2222999999999999</v>
      </c>
      <c r="O4135" s="4" t="s">
        <v>3178</v>
      </c>
    </row>
    <row r="4136" spans="1:15">
      <c r="A4136" t="s">
        <v>2135</v>
      </c>
      <c r="B4136" s="8" t="s">
        <v>327</v>
      </c>
      <c r="C4136" s="8" t="s">
        <v>327</v>
      </c>
      <c r="F4136">
        <v>0.44290000000000002</v>
      </c>
      <c r="G4136" t="s">
        <v>3063</v>
      </c>
      <c r="H4136">
        <v>4401</v>
      </c>
      <c r="I4136" t="s">
        <v>2977</v>
      </c>
      <c r="J4136">
        <v>4</v>
      </c>
      <c r="K4136" t="s">
        <v>2966</v>
      </c>
      <c r="L4136">
        <v>4400</v>
      </c>
      <c r="M4136" t="s">
        <v>2976</v>
      </c>
      <c r="N4136">
        <v>0.44290000000000002</v>
      </c>
      <c r="O4136" s="4" t="s">
        <v>3178</v>
      </c>
    </row>
    <row r="4137" spans="1:15">
      <c r="A4137" t="s">
        <v>2136</v>
      </c>
      <c r="B4137" s="8" t="s">
        <v>327</v>
      </c>
      <c r="C4137" s="8" t="s">
        <v>327</v>
      </c>
      <c r="F4137">
        <v>0.91490000000000005</v>
      </c>
      <c r="G4137" t="s">
        <v>3063</v>
      </c>
      <c r="H4137">
        <v>4401</v>
      </c>
      <c r="I4137" t="s">
        <v>2977</v>
      </c>
      <c r="J4137">
        <v>4</v>
      </c>
      <c r="K4137" t="s">
        <v>2966</v>
      </c>
      <c r="L4137">
        <v>4400</v>
      </c>
      <c r="M4137" t="s">
        <v>2976</v>
      </c>
      <c r="N4137">
        <v>0.91490000000000005</v>
      </c>
      <c r="O4137" s="4" t="s">
        <v>3178</v>
      </c>
    </row>
    <row r="4138" spans="1:15">
      <c r="A4138" t="s">
        <v>2137</v>
      </c>
      <c r="B4138" s="8" t="s">
        <v>327</v>
      </c>
      <c r="C4138" s="8" t="s">
        <v>327</v>
      </c>
      <c r="F4138">
        <v>1.1043000000000001</v>
      </c>
      <c r="G4138" t="s">
        <v>3063</v>
      </c>
      <c r="H4138">
        <v>4401</v>
      </c>
      <c r="I4138" t="s">
        <v>2977</v>
      </c>
      <c r="J4138">
        <v>4</v>
      </c>
      <c r="K4138" t="s">
        <v>2966</v>
      </c>
      <c r="L4138">
        <v>4400</v>
      </c>
      <c r="M4138" t="s">
        <v>2976</v>
      </c>
      <c r="N4138">
        <v>1.1043000000000001</v>
      </c>
      <c r="O4138" s="4" t="s">
        <v>3178</v>
      </c>
    </row>
    <row r="4139" spans="1:15">
      <c r="A4139" t="s">
        <v>2138</v>
      </c>
      <c r="B4139" s="8" t="s">
        <v>327</v>
      </c>
      <c r="C4139" s="8" t="s">
        <v>327</v>
      </c>
      <c r="F4139">
        <v>0.5887</v>
      </c>
      <c r="G4139" t="s">
        <v>3063</v>
      </c>
      <c r="H4139">
        <v>4401</v>
      </c>
      <c r="I4139" t="s">
        <v>2977</v>
      </c>
      <c r="J4139">
        <v>4</v>
      </c>
      <c r="K4139" t="s">
        <v>2966</v>
      </c>
      <c r="L4139">
        <v>4400</v>
      </c>
      <c r="M4139" t="s">
        <v>2976</v>
      </c>
      <c r="N4139">
        <v>0.5887</v>
      </c>
      <c r="O4139" s="4" t="s">
        <v>3178</v>
      </c>
    </row>
    <row r="4140" spans="1:15">
      <c r="A4140" t="s">
        <v>2139</v>
      </c>
      <c r="B4140" s="8" t="s">
        <v>327</v>
      </c>
      <c r="C4140" s="8" t="s">
        <v>327</v>
      </c>
      <c r="F4140">
        <v>0.4012</v>
      </c>
      <c r="G4140" t="s">
        <v>3063</v>
      </c>
      <c r="H4140">
        <v>4401</v>
      </c>
      <c r="I4140" t="s">
        <v>2977</v>
      </c>
      <c r="J4140">
        <v>4</v>
      </c>
      <c r="K4140" t="s">
        <v>2966</v>
      </c>
      <c r="L4140">
        <v>4400</v>
      </c>
      <c r="M4140" t="s">
        <v>2976</v>
      </c>
      <c r="N4140">
        <v>0.4012</v>
      </c>
      <c r="O4140" s="4" t="s">
        <v>3178</v>
      </c>
    </row>
    <row r="4141" spans="1:15">
      <c r="A4141" t="s">
        <v>2140</v>
      </c>
      <c r="B4141" s="8" t="s">
        <v>327</v>
      </c>
      <c r="C4141" s="8" t="s">
        <v>327</v>
      </c>
      <c r="F4141">
        <v>0.93969999999999998</v>
      </c>
      <c r="G4141" t="s">
        <v>3063</v>
      </c>
      <c r="H4141">
        <v>4401</v>
      </c>
      <c r="I4141" t="s">
        <v>2977</v>
      </c>
      <c r="J4141">
        <v>4</v>
      </c>
      <c r="K4141" t="s">
        <v>2966</v>
      </c>
      <c r="L4141">
        <v>4400</v>
      </c>
      <c r="M4141" t="s">
        <v>2976</v>
      </c>
      <c r="N4141">
        <v>0.6774</v>
      </c>
      <c r="O4141" s="4" t="s">
        <v>3178</v>
      </c>
    </row>
    <row r="4142" spans="1:15">
      <c r="A4142" t="s">
        <v>2141</v>
      </c>
      <c r="C4142" s="8" t="s">
        <v>327</v>
      </c>
      <c r="F4142">
        <v>1.7236</v>
      </c>
      <c r="G4142" t="s">
        <v>3063</v>
      </c>
      <c r="H4142">
        <v>4401</v>
      </c>
      <c r="I4142" t="s">
        <v>2977</v>
      </c>
      <c r="J4142">
        <v>4</v>
      </c>
      <c r="K4142" t="s">
        <v>2966</v>
      </c>
      <c r="L4142">
        <v>4400</v>
      </c>
      <c r="M4142" t="s">
        <v>2976</v>
      </c>
      <c r="N4142">
        <v>1.7236</v>
      </c>
      <c r="O4142" s="4" t="s">
        <v>3178</v>
      </c>
    </row>
    <row r="4143" spans="1:15">
      <c r="A4143" t="s">
        <v>2142</v>
      </c>
      <c r="C4143" s="8" t="s">
        <v>327</v>
      </c>
      <c r="F4143">
        <v>2.9270999999999998</v>
      </c>
      <c r="G4143" t="s">
        <v>3063</v>
      </c>
      <c r="H4143">
        <v>4401</v>
      </c>
      <c r="I4143" t="s">
        <v>2977</v>
      </c>
      <c r="J4143">
        <v>4</v>
      </c>
      <c r="K4143" t="s">
        <v>2966</v>
      </c>
      <c r="L4143">
        <v>4400</v>
      </c>
      <c r="M4143" t="s">
        <v>2976</v>
      </c>
      <c r="N4143">
        <v>2.9270999999999998</v>
      </c>
      <c r="O4143" s="4" t="s">
        <v>3178</v>
      </c>
    </row>
    <row r="4144" spans="1:15">
      <c r="A4144" t="s">
        <v>2143</v>
      </c>
      <c r="C4144" s="8" t="s">
        <v>327</v>
      </c>
      <c r="F4144">
        <v>9.1536000000000008</v>
      </c>
      <c r="G4144" t="s">
        <v>3063</v>
      </c>
      <c r="H4144">
        <v>4401</v>
      </c>
      <c r="I4144" t="s">
        <v>2977</v>
      </c>
      <c r="J4144">
        <v>4</v>
      </c>
      <c r="K4144" t="s">
        <v>2966</v>
      </c>
      <c r="L4144">
        <v>4400</v>
      </c>
      <c r="M4144" t="s">
        <v>2976</v>
      </c>
      <c r="N4144">
        <v>9.1536000000000008</v>
      </c>
      <c r="O4144" s="4" t="s">
        <v>3178</v>
      </c>
    </row>
    <row r="4145" spans="1:15">
      <c r="A4145" t="s">
        <v>2144</v>
      </c>
      <c r="C4145" s="8" t="s">
        <v>327</v>
      </c>
      <c r="F4145">
        <v>0.38619999999999999</v>
      </c>
      <c r="G4145" t="s">
        <v>3063</v>
      </c>
      <c r="H4145">
        <v>4401</v>
      </c>
      <c r="I4145" t="s">
        <v>2977</v>
      </c>
      <c r="J4145">
        <v>4</v>
      </c>
      <c r="K4145" t="s">
        <v>2966</v>
      </c>
      <c r="L4145">
        <v>4400</v>
      </c>
      <c r="M4145" t="s">
        <v>2976</v>
      </c>
      <c r="N4145">
        <v>0.38619999999999999</v>
      </c>
      <c r="O4145" s="4" t="s">
        <v>3178</v>
      </c>
    </row>
    <row r="4146" spans="1:15">
      <c r="A4146" t="s">
        <v>2145</v>
      </c>
      <c r="C4146" s="8" t="s">
        <v>327</v>
      </c>
      <c r="F4146">
        <v>0.61609999999999998</v>
      </c>
      <c r="G4146" t="s">
        <v>3063</v>
      </c>
      <c r="H4146">
        <v>4401</v>
      </c>
      <c r="I4146" t="s">
        <v>2977</v>
      </c>
      <c r="J4146">
        <v>4</v>
      </c>
      <c r="K4146" t="s">
        <v>2966</v>
      </c>
      <c r="L4146">
        <v>4400</v>
      </c>
      <c r="M4146" t="s">
        <v>2976</v>
      </c>
      <c r="N4146">
        <v>0.61609999999999998</v>
      </c>
      <c r="O4146" s="4" t="s">
        <v>3178</v>
      </c>
    </row>
    <row r="4147" spans="1:15">
      <c r="A4147" t="s">
        <v>2146</v>
      </c>
      <c r="C4147" s="8" t="s">
        <v>327</v>
      </c>
      <c r="F4147">
        <v>0.73040000000000005</v>
      </c>
      <c r="G4147" t="s">
        <v>3063</v>
      </c>
      <c r="H4147">
        <v>4401</v>
      </c>
      <c r="I4147" t="s">
        <v>2977</v>
      </c>
      <c r="J4147">
        <v>4</v>
      </c>
      <c r="K4147" t="s">
        <v>2966</v>
      </c>
      <c r="L4147">
        <v>4400</v>
      </c>
      <c r="M4147" t="s">
        <v>2976</v>
      </c>
      <c r="N4147">
        <v>0.73040000000000005</v>
      </c>
      <c r="O4147" s="4" t="s">
        <v>3178</v>
      </c>
    </row>
    <row r="4148" spans="1:15">
      <c r="A4148" t="s">
        <v>2147</v>
      </c>
      <c r="C4148" s="8" t="s">
        <v>327</v>
      </c>
      <c r="F4148">
        <v>0.2601</v>
      </c>
      <c r="G4148" t="s">
        <v>3063</v>
      </c>
      <c r="H4148">
        <v>4401</v>
      </c>
      <c r="I4148" t="s">
        <v>2977</v>
      </c>
      <c r="J4148">
        <v>4</v>
      </c>
      <c r="K4148" t="s">
        <v>2966</v>
      </c>
      <c r="L4148">
        <v>4400</v>
      </c>
      <c r="M4148" t="s">
        <v>2976</v>
      </c>
      <c r="N4148">
        <v>2.2100000000000002E-2</v>
      </c>
      <c r="O4148" s="4" t="s">
        <v>3178</v>
      </c>
    </row>
    <row r="4149" spans="1:15">
      <c r="A4149" t="s">
        <v>2164</v>
      </c>
      <c r="B4149" s="8" t="s">
        <v>327</v>
      </c>
      <c r="C4149" s="8" t="s">
        <v>327</v>
      </c>
      <c r="F4149">
        <v>1.0033000000000001</v>
      </c>
      <c r="G4149" t="s">
        <v>3063</v>
      </c>
      <c r="H4149">
        <v>4401</v>
      </c>
      <c r="I4149" t="s">
        <v>2977</v>
      </c>
      <c r="J4149">
        <v>4</v>
      </c>
      <c r="K4149" t="s">
        <v>2966</v>
      </c>
      <c r="L4149">
        <v>4400</v>
      </c>
      <c r="M4149" t="s">
        <v>2976</v>
      </c>
      <c r="N4149">
        <v>0.9456</v>
      </c>
      <c r="O4149" s="4" t="s">
        <v>3178</v>
      </c>
    </row>
    <row r="4150" spans="1:15">
      <c r="A4150" t="s">
        <v>2165</v>
      </c>
      <c r="B4150" s="8" t="s">
        <v>327</v>
      </c>
      <c r="C4150" s="8" t="s">
        <v>327</v>
      </c>
      <c r="F4150">
        <v>0.58679999999999999</v>
      </c>
      <c r="G4150" t="s">
        <v>3063</v>
      </c>
      <c r="H4150">
        <v>4401</v>
      </c>
      <c r="I4150" t="s">
        <v>2977</v>
      </c>
      <c r="J4150">
        <v>4</v>
      </c>
      <c r="K4150" t="s">
        <v>2966</v>
      </c>
      <c r="L4150">
        <v>4400</v>
      </c>
      <c r="M4150" t="s">
        <v>2976</v>
      </c>
      <c r="N4150">
        <v>0.23480000000000001</v>
      </c>
      <c r="O4150" s="4" t="s">
        <v>3178</v>
      </c>
    </row>
    <row r="4151" spans="1:15">
      <c r="A4151" t="s">
        <v>2167</v>
      </c>
      <c r="C4151" s="8" t="s">
        <v>327</v>
      </c>
      <c r="F4151">
        <v>6.2053000000000003</v>
      </c>
      <c r="G4151" t="s">
        <v>3063</v>
      </c>
      <c r="H4151">
        <v>4401</v>
      </c>
      <c r="I4151" t="s">
        <v>2977</v>
      </c>
      <c r="J4151">
        <v>4</v>
      </c>
      <c r="K4151" t="s">
        <v>2966</v>
      </c>
      <c r="L4151">
        <v>4400</v>
      </c>
      <c r="M4151" t="s">
        <v>2976</v>
      </c>
      <c r="N4151">
        <v>0.45800000000000002</v>
      </c>
      <c r="O4151" s="4" t="s">
        <v>3178</v>
      </c>
    </row>
    <row r="4152" spans="1:15">
      <c r="A4152" t="s">
        <v>2170</v>
      </c>
      <c r="B4152" s="8" t="s">
        <v>327</v>
      </c>
      <c r="C4152" s="8" t="s">
        <v>327</v>
      </c>
      <c r="F4152">
        <v>1.2266999999999999</v>
      </c>
      <c r="G4152" t="s">
        <v>3063</v>
      </c>
      <c r="H4152">
        <v>4401</v>
      </c>
      <c r="I4152" t="s">
        <v>2977</v>
      </c>
      <c r="J4152">
        <v>4</v>
      </c>
      <c r="K4152" t="s">
        <v>2966</v>
      </c>
      <c r="L4152">
        <v>4400</v>
      </c>
      <c r="M4152" t="s">
        <v>2976</v>
      </c>
      <c r="N4152">
        <v>0.3261</v>
      </c>
      <c r="O4152" s="4" t="s">
        <v>3178</v>
      </c>
    </row>
    <row r="4153" spans="1:15">
      <c r="A4153" t="s">
        <v>2171</v>
      </c>
      <c r="B4153" s="8" t="s">
        <v>327</v>
      </c>
      <c r="C4153" s="8" t="s">
        <v>327</v>
      </c>
      <c r="F4153">
        <v>2.0960000000000001</v>
      </c>
      <c r="G4153" t="s">
        <v>3063</v>
      </c>
      <c r="H4153">
        <v>4401</v>
      </c>
      <c r="I4153" t="s">
        <v>2977</v>
      </c>
      <c r="J4153">
        <v>4</v>
      </c>
      <c r="K4153" t="s">
        <v>2966</v>
      </c>
      <c r="L4153">
        <v>4400</v>
      </c>
      <c r="M4153" t="s">
        <v>2976</v>
      </c>
      <c r="N4153">
        <v>2.0960000000000001</v>
      </c>
      <c r="O4153" s="4" t="s">
        <v>3178</v>
      </c>
    </row>
    <row r="4154" spans="1:15">
      <c r="A4154" t="s">
        <v>2172</v>
      </c>
      <c r="C4154" s="8" t="s">
        <v>327</v>
      </c>
      <c r="F4154">
        <v>0.25319999999999998</v>
      </c>
      <c r="G4154" t="s">
        <v>3063</v>
      </c>
      <c r="H4154">
        <v>4401</v>
      </c>
      <c r="I4154" t="s">
        <v>2977</v>
      </c>
      <c r="J4154">
        <v>4</v>
      </c>
      <c r="K4154" t="s">
        <v>2966</v>
      </c>
      <c r="L4154">
        <v>4400</v>
      </c>
      <c r="M4154" t="s">
        <v>2976</v>
      </c>
      <c r="N4154">
        <v>0.25319999999999998</v>
      </c>
      <c r="O4154" s="4" t="s">
        <v>3178</v>
      </c>
    </row>
    <row r="4155" spans="1:15">
      <c r="A4155" t="s">
        <v>2173</v>
      </c>
      <c r="C4155" s="8" t="s">
        <v>327</v>
      </c>
      <c r="F4155">
        <v>5.6787000000000001</v>
      </c>
      <c r="G4155" t="s">
        <v>3063</v>
      </c>
      <c r="H4155">
        <v>4401</v>
      </c>
      <c r="I4155" t="s">
        <v>2977</v>
      </c>
      <c r="J4155">
        <v>4</v>
      </c>
      <c r="K4155" t="s">
        <v>2966</v>
      </c>
      <c r="L4155">
        <v>4400</v>
      </c>
      <c r="M4155" t="s">
        <v>2976</v>
      </c>
      <c r="N4155">
        <v>4.5149999999999997</v>
      </c>
      <c r="O4155" s="4" t="s">
        <v>3178</v>
      </c>
    </row>
    <row r="4156" spans="1:15">
      <c r="A4156" t="s">
        <v>2174</v>
      </c>
      <c r="C4156" s="8" t="s">
        <v>327</v>
      </c>
      <c r="F4156">
        <v>3.5615999999999999</v>
      </c>
      <c r="G4156" t="s">
        <v>3063</v>
      </c>
      <c r="H4156">
        <v>4401</v>
      </c>
      <c r="I4156" t="s">
        <v>2977</v>
      </c>
      <c r="J4156">
        <v>4</v>
      </c>
      <c r="K4156" t="s">
        <v>2966</v>
      </c>
      <c r="L4156">
        <v>4400</v>
      </c>
      <c r="M4156" t="s">
        <v>2976</v>
      </c>
      <c r="N4156">
        <v>3.5474999999999999</v>
      </c>
      <c r="O4156" s="4" t="s">
        <v>3178</v>
      </c>
    </row>
    <row r="4157" spans="1:15">
      <c r="A4157" t="s">
        <v>2175</v>
      </c>
      <c r="C4157" s="8" t="s">
        <v>327</v>
      </c>
      <c r="F4157">
        <v>0.86980000000000002</v>
      </c>
      <c r="G4157" t="s">
        <v>3063</v>
      </c>
      <c r="H4157">
        <v>4401</v>
      </c>
      <c r="I4157" t="s">
        <v>2977</v>
      </c>
      <c r="J4157">
        <v>4</v>
      </c>
      <c r="K4157" t="s">
        <v>2966</v>
      </c>
      <c r="L4157">
        <v>4400</v>
      </c>
      <c r="M4157" t="s">
        <v>2976</v>
      </c>
      <c r="N4157">
        <v>0.5181</v>
      </c>
      <c r="O4157" s="4" t="s">
        <v>3178</v>
      </c>
    </row>
    <row r="4158" spans="1:15">
      <c r="A4158" t="s">
        <v>2176</v>
      </c>
      <c r="C4158" s="8" t="s">
        <v>327</v>
      </c>
      <c r="F4158">
        <v>2.3292999999999999</v>
      </c>
      <c r="G4158" t="s">
        <v>3063</v>
      </c>
      <c r="H4158">
        <v>4401</v>
      </c>
      <c r="I4158" t="s">
        <v>2977</v>
      </c>
      <c r="J4158">
        <v>4</v>
      </c>
      <c r="K4158" t="s">
        <v>2966</v>
      </c>
      <c r="L4158">
        <v>4400</v>
      </c>
      <c r="M4158" t="s">
        <v>2976</v>
      </c>
      <c r="N4158">
        <v>2.1002999999999998</v>
      </c>
      <c r="O4158" s="4" t="s">
        <v>3178</v>
      </c>
    </row>
    <row r="4159" spans="1:15">
      <c r="A4159" t="s">
        <v>2177</v>
      </c>
      <c r="C4159" s="8" t="s">
        <v>327</v>
      </c>
      <c r="F4159">
        <v>0.62260000000000004</v>
      </c>
      <c r="G4159" t="s">
        <v>3063</v>
      </c>
      <c r="H4159">
        <v>4401</v>
      </c>
      <c r="I4159" t="s">
        <v>2977</v>
      </c>
      <c r="J4159">
        <v>4</v>
      </c>
      <c r="K4159" t="s">
        <v>2966</v>
      </c>
      <c r="L4159">
        <v>4400</v>
      </c>
      <c r="M4159" t="s">
        <v>2976</v>
      </c>
      <c r="N4159">
        <v>0.62260000000000004</v>
      </c>
      <c r="O4159" s="4" t="s">
        <v>3178</v>
      </c>
    </row>
    <row r="4160" spans="1:15">
      <c r="A4160" t="s">
        <v>2178</v>
      </c>
      <c r="C4160" s="8" t="s">
        <v>327</v>
      </c>
      <c r="F4160">
        <v>0.39879999999999999</v>
      </c>
      <c r="G4160" t="s">
        <v>3063</v>
      </c>
      <c r="H4160">
        <v>4401</v>
      </c>
      <c r="I4160" t="s">
        <v>2977</v>
      </c>
      <c r="J4160">
        <v>4</v>
      </c>
      <c r="K4160" t="s">
        <v>2966</v>
      </c>
      <c r="L4160">
        <v>4400</v>
      </c>
      <c r="M4160" t="s">
        <v>2976</v>
      </c>
      <c r="N4160">
        <v>0.39879999999999999</v>
      </c>
      <c r="O4160" s="4" t="s">
        <v>3178</v>
      </c>
    </row>
    <row r="4161" spans="1:15">
      <c r="A4161" t="s">
        <v>2179</v>
      </c>
      <c r="C4161" s="8" t="s">
        <v>327</v>
      </c>
      <c r="F4161">
        <v>1.1080000000000001</v>
      </c>
      <c r="G4161" t="s">
        <v>3063</v>
      </c>
      <c r="H4161">
        <v>4401</v>
      </c>
      <c r="I4161" t="s">
        <v>2977</v>
      </c>
      <c r="J4161">
        <v>4</v>
      </c>
      <c r="K4161" t="s">
        <v>2966</v>
      </c>
      <c r="L4161">
        <v>4400</v>
      </c>
      <c r="M4161" t="s">
        <v>2976</v>
      </c>
      <c r="N4161">
        <v>1.1080000000000001</v>
      </c>
      <c r="O4161" s="4" t="s">
        <v>3178</v>
      </c>
    </row>
    <row r="4162" spans="1:15">
      <c r="A4162" t="s">
        <v>2309</v>
      </c>
      <c r="B4162" s="8" t="s">
        <v>327</v>
      </c>
      <c r="C4162" s="8" t="s">
        <v>327</v>
      </c>
      <c r="F4162">
        <v>5.8958000000000004</v>
      </c>
      <c r="G4162" t="s">
        <v>3063</v>
      </c>
      <c r="H4162">
        <v>4401</v>
      </c>
      <c r="I4162" t="s">
        <v>2977</v>
      </c>
      <c r="J4162">
        <v>4</v>
      </c>
      <c r="K4162" t="s">
        <v>2966</v>
      </c>
      <c r="L4162">
        <v>4400</v>
      </c>
      <c r="M4162" t="s">
        <v>2976</v>
      </c>
      <c r="N4162">
        <v>1.1377999999999999</v>
      </c>
      <c r="O4162" s="4" t="s">
        <v>3178</v>
      </c>
    </row>
    <row r="4163" spans="1:15">
      <c r="A4163" t="s">
        <v>2325</v>
      </c>
      <c r="E4163" s="8" t="s">
        <v>327</v>
      </c>
      <c r="F4163">
        <v>0.93889999999999996</v>
      </c>
      <c r="G4163" t="s">
        <v>3063</v>
      </c>
      <c r="H4163">
        <v>4401</v>
      </c>
      <c r="I4163" t="s">
        <v>2977</v>
      </c>
      <c r="J4163">
        <v>4</v>
      </c>
      <c r="K4163" t="s">
        <v>2966</v>
      </c>
      <c r="L4163">
        <v>4400</v>
      </c>
      <c r="M4163" t="s">
        <v>2976</v>
      </c>
      <c r="N4163">
        <v>0.93210000000000004</v>
      </c>
      <c r="O4163" s="4" t="s">
        <v>3178</v>
      </c>
    </row>
    <row r="4164" spans="1:15">
      <c r="A4164" t="s">
        <v>2326</v>
      </c>
      <c r="E4164" s="8" t="s">
        <v>327</v>
      </c>
      <c r="F4164">
        <v>5.1951999999999998</v>
      </c>
      <c r="G4164" t="s">
        <v>3063</v>
      </c>
      <c r="H4164">
        <v>4401</v>
      </c>
      <c r="I4164" t="s">
        <v>2977</v>
      </c>
      <c r="J4164">
        <v>4</v>
      </c>
      <c r="K4164" t="s">
        <v>2966</v>
      </c>
      <c r="L4164">
        <v>4400</v>
      </c>
      <c r="M4164" t="s">
        <v>2976</v>
      </c>
      <c r="N4164">
        <v>4.1414</v>
      </c>
      <c r="O4164" s="4" t="s">
        <v>3178</v>
      </c>
    </row>
    <row r="4165" spans="1:15">
      <c r="A4165" t="s">
        <v>2332</v>
      </c>
      <c r="B4165" s="8" t="s">
        <v>327</v>
      </c>
      <c r="C4165" s="8" t="s">
        <v>327</v>
      </c>
      <c r="F4165">
        <v>1.8798999999999999</v>
      </c>
      <c r="G4165" t="s">
        <v>3063</v>
      </c>
      <c r="H4165">
        <v>4401</v>
      </c>
      <c r="I4165" t="s">
        <v>2977</v>
      </c>
      <c r="J4165">
        <v>4</v>
      </c>
      <c r="K4165" t="s">
        <v>2966</v>
      </c>
      <c r="L4165">
        <v>4400</v>
      </c>
      <c r="M4165" t="s">
        <v>2976</v>
      </c>
      <c r="N4165">
        <v>1.1503000000000001</v>
      </c>
      <c r="O4165" s="4" t="s">
        <v>3178</v>
      </c>
    </row>
    <row r="4166" spans="1:15">
      <c r="A4166" t="s">
        <v>2333</v>
      </c>
      <c r="B4166" s="8" t="s">
        <v>327</v>
      </c>
      <c r="C4166" s="8" t="s">
        <v>327</v>
      </c>
      <c r="F4166">
        <v>1.6321000000000001</v>
      </c>
      <c r="G4166" t="s">
        <v>3063</v>
      </c>
      <c r="H4166">
        <v>4401</v>
      </c>
      <c r="I4166" t="s">
        <v>2977</v>
      </c>
      <c r="J4166">
        <v>4</v>
      </c>
      <c r="K4166" t="s">
        <v>2966</v>
      </c>
      <c r="L4166">
        <v>4400</v>
      </c>
      <c r="M4166" t="s">
        <v>2976</v>
      </c>
      <c r="N4166">
        <v>0.89149999999999996</v>
      </c>
      <c r="O4166" s="4" t="s">
        <v>3178</v>
      </c>
    </row>
    <row r="4167" spans="1:15">
      <c r="A4167" t="s">
        <v>2334</v>
      </c>
      <c r="E4167" s="8" t="s">
        <v>327</v>
      </c>
      <c r="F4167">
        <v>4.5205000000000002</v>
      </c>
      <c r="G4167" t="s">
        <v>3063</v>
      </c>
      <c r="H4167">
        <v>4401</v>
      </c>
      <c r="I4167" t="s">
        <v>2977</v>
      </c>
      <c r="J4167">
        <v>4</v>
      </c>
      <c r="K4167" t="s">
        <v>2966</v>
      </c>
      <c r="L4167">
        <v>4400</v>
      </c>
      <c r="M4167" t="s">
        <v>2976</v>
      </c>
      <c r="N4167">
        <v>4.5205000000000002</v>
      </c>
      <c r="O4167" s="4" t="s">
        <v>3178</v>
      </c>
    </row>
    <row r="4168" spans="1:15">
      <c r="A4168" t="s">
        <v>2335</v>
      </c>
      <c r="B4168" s="8" t="s">
        <v>327</v>
      </c>
      <c r="E4168" s="8" t="s">
        <v>327</v>
      </c>
      <c r="F4168">
        <v>0.38319999999999999</v>
      </c>
      <c r="G4168" t="s">
        <v>3063</v>
      </c>
      <c r="H4168">
        <v>4401</v>
      </c>
      <c r="I4168" t="s">
        <v>2977</v>
      </c>
      <c r="J4168">
        <v>4</v>
      </c>
      <c r="K4168" t="s">
        <v>2966</v>
      </c>
      <c r="L4168">
        <v>4400</v>
      </c>
      <c r="M4168" t="s">
        <v>2976</v>
      </c>
      <c r="N4168">
        <v>0.38319999999999999</v>
      </c>
      <c r="O4168" s="4" t="s">
        <v>3178</v>
      </c>
    </row>
    <row r="4169" spans="1:15">
      <c r="A4169" t="s">
        <v>2338</v>
      </c>
      <c r="C4169" s="8" t="s">
        <v>327</v>
      </c>
      <c r="F4169">
        <v>3.0253999999999999</v>
      </c>
      <c r="G4169" t="s">
        <v>3063</v>
      </c>
      <c r="H4169">
        <v>4401</v>
      </c>
      <c r="I4169" t="s">
        <v>2977</v>
      </c>
      <c r="J4169">
        <v>4</v>
      </c>
      <c r="K4169" t="s">
        <v>2966</v>
      </c>
      <c r="L4169">
        <v>4400</v>
      </c>
      <c r="M4169" t="s">
        <v>2976</v>
      </c>
      <c r="N4169">
        <v>3.0253999999999999</v>
      </c>
      <c r="O4169" s="4" t="s">
        <v>3178</v>
      </c>
    </row>
    <row r="4170" spans="1:15">
      <c r="A4170" t="s">
        <v>2339</v>
      </c>
      <c r="E4170" s="8" t="s">
        <v>327</v>
      </c>
      <c r="F4170">
        <v>7.26</v>
      </c>
      <c r="G4170" t="s">
        <v>3063</v>
      </c>
      <c r="H4170">
        <v>4401</v>
      </c>
      <c r="I4170" t="s">
        <v>2977</v>
      </c>
      <c r="J4170">
        <v>4</v>
      </c>
      <c r="K4170" t="s">
        <v>2966</v>
      </c>
      <c r="L4170">
        <v>4400</v>
      </c>
      <c r="M4170" t="s">
        <v>2976</v>
      </c>
      <c r="N4170">
        <v>1.8124</v>
      </c>
      <c r="O4170" s="4" t="s">
        <v>3178</v>
      </c>
    </row>
    <row r="4171" spans="1:15">
      <c r="A4171" t="s">
        <v>2346</v>
      </c>
      <c r="C4171" s="8" t="s">
        <v>327</v>
      </c>
      <c r="F4171">
        <v>9.0728000000000009</v>
      </c>
      <c r="G4171" t="s">
        <v>3063</v>
      </c>
      <c r="H4171">
        <v>4401</v>
      </c>
      <c r="I4171" t="s">
        <v>2977</v>
      </c>
      <c r="J4171">
        <v>4</v>
      </c>
      <c r="K4171" t="s">
        <v>2966</v>
      </c>
      <c r="L4171">
        <v>4400</v>
      </c>
      <c r="M4171" t="s">
        <v>2976</v>
      </c>
      <c r="N4171">
        <v>1.7797000000000001</v>
      </c>
      <c r="O4171" s="4" t="s">
        <v>3178</v>
      </c>
    </row>
    <row r="4172" spans="1:15">
      <c r="A4172" t="s">
        <v>2347</v>
      </c>
      <c r="E4172" s="8" t="s">
        <v>327</v>
      </c>
      <c r="F4172">
        <v>0.88339999999999996</v>
      </c>
      <c r="G4172" t="s">
        <v>3063</v>
      </c>
      <c r="H4172">
        <v>4401</v>
      </c>
      <c r="I4172" t="s">
        <v>2977</v>
      </c>
      <c r="J4172">
        <v>4</v>
      </c>
      <c r="K4172" t="s">
        <v>2966</v>
      </c>
      <c r="L4172">
        <v>4400</v>
      </c>
      <c r="M4172" t="s">
        <v>2976</v>
      </c>
      <c r="N4172">
        <v>0.88339999999999996</v>
      </c>
      <c r="O4172" s="4" t="s">
        <v>3178</v>
      </c>
    </row>
    <row r="4173" spans="1:15">
      <c r="A4173" t="s">
        <v>2348</v>
      </c>
      <c r="B4173" s="8" t="s">
        <v>327</v>
      </c>
      <c r="E4173" s="8" t="s">
        <v>327</v>
      </c>
      <c r="F4173">
        <v>6.7427000000000001</v>
      </c>
      <c r="G4173" t="s">
        <v>3063</v>
      </c>
      <c r="H4173">
        <v>4401</v>
      </c>
      <c r="I4173" t="s">
        <v>2977</v>
      </c>
      <c r="J4173">
        <v>4</v>
      </c>
      <c r="K4173" t="s">
        <v>2966</v>
      </c>
      <c r="L4173">
        <v>4400</v>
      </c>
      <c r="M4173" t="s">
        <v>2976</v>
      </c>
      <c r="N4173">
        <v>5.0667999999999997</v>
      </c>
      <c r="O4173" s="4" t="s">
        <v>3178</v>
      </c>
    </row>
    <row r="4174" spans="1:15">
      <c r="A4174" t="s">
        <v>2349</v>
      </c>
      <c r="C4174" s="8" t="s">
        <v>327</v>
      </c>
      <c r="F4174">
        <v>6.8163999999999998</v>
      </c>
      <c r="G4174" t="s">
        <v>3063</v>
      </c>
      <c r="H4174">
        <v>4401</v>
      </c>
      <c r="I4174" t="s">
        <v>2977</v>
      </c>
      <c r="J4174">
        <v>4</v>
      </c>
      <c r="K4174" t="s">
        <v>2966</v>
      </c>
      <c r="L4174">
        <v>4400</v>
      </c>
      <c r="M4174" t="s">
        <v>2976</v>
      </c>
      <c r="N4174">
        <v>8.0699999999999994E-2</v>
      </c>
      <c r="O4174" s="4" t="s">
        <v>3178</v>
      </c>
    </row>
    <row r="4175" spans="1:15">
      <c r="A4175" t="s">
        <v>2352</v>
      </c>
      <c r="B4175" s="8" t="s">
        <v>327</v>
      </c>
      <c r="C4175" s="8" t="s">
        <v>327</v>
      </c>
      <c r="F4175">
        <v>3.3963000000000001</v>
      </c>
      <c r="G4175" t="s">
        <v>3063</v>
      </c>
      <c r="H4175">
        <v>4401</v>
      </c>
      <c r="I4175" t="s">
        <v>2977</v>
      </c>
      <c r="J4175">
        <v>4</v>
      </c>
      <c r="K4175" t="s">
        <v>2966</v>
      </c>
      <c r="L4175">
        <v>4400</v>
      </c>
      <c r="M4175" t="s">
        <v>2976</v>
      </c>
      <c r="N4175">
        <v>3.1657000000000002</v>
      </c>
      <c r="O4175" s="4" t="s">
        <v>3178</v>
      </c>
    </row>
    <row r="4176" spans="1:15">
      <c r="A4176" t="s">
        <v>2353</v>
      </c>
      <c r="B4176" s="8" t="s">
        <v>327</v>
      </c>
      <c r="E4176" s="8" t="s">
        <v>327</v>
      </c>
      <c r="F4176">
        <v>3.0192000000000001</v>
      </c>
      <c r="G4176" t="s">
        <v>3063</v>
      </c>
      <c r="H4176">
        <v>4401</v>
      </c>
      <c r="I4176" t="s">
        <v>2977</v>
      </c>
      <c r="J4176">
        <v>4</v>
      </c>
      <c r="K4176" t="s">
        <v>2966</v>
      </c>
      <c r="L4176">
        <v>4400</v>
      </c>
      <c r="M4176" t="s">
        <v>2976</v>
      </c>
      <c r="N4176">
        <v>1.5455000000000001</v>
      </c>
      <c r="O4176" s="4" t="s">
        <v>3178</v>
      </c>
    </row>
    <row r="4177" spans="1:15">
      <c r="A4177" t="s">
        <v>2354</v>
      </c>
      <c r="C4177" s="8" t="s">
        <v>327</v>
      </c>
      <c r="E4177" s="8" t="s">
        <v>327</v>
      </c>
      <c r="F4177">
        <v>4.2895000000000003</v>
      </c>
      <c r="G4177" t="s">
        <v>3063</v>
      </c>
      <c r="H4177">
        <v>4401</v>
      </c>
      <c r="I4177" t="s">
        <v>2977</v>
      </c>
      <c r="J4177">
        <v>4</v>
      </c>
      <c r="K4177" t="s">
        <v>2966</v>
      </c>
      <c r="L4177">
        <v>4400</v>
      </c>
      <c r="M4177" t="s">
        <v>2976</v>
      </c>
      <c r="N4177">
        <v>4.2893999999999997</v>
      </c>
      <c r="O4177" s="4" t="s">
        <v>3178</v>
      </c>
    </row>
    <row r="4178" spans="1:15">
      <c r="A4178" t="s">
        <v>2355</v>
      </c>
      <c r="E4178" s="8" t="s">
        <v>327</v>
      </c>
      <c r="F4178">
        <v>1.9657</v>
      </c>
      <c r="G4178" t="s">
        <v>3063</v>
      </c>
      <c r="H4178">
        <v>4401</v>
      </c>
      <c r="I4178" t="s">
        <v>2977</v>
      </c>
      <c r="J4178">
        <v>4</v>
      </c>
      <c r="K4178" t="s">
        <v>2966</v>
      </c>
      <c r="L4178">
        <v>4400</v>
      </c>
      <c r="M4178" t="s">
        <v>2976</v>
      </c>
      <c r="N4178">
        <v>1.9657</v>
      </c>
      <c r="O4178" s="4" t="s">
        <v>3178</v>
      </c>
    </row>
    <row r="4179" spans="1:15">
      <c r="A4179" t="s">
        <v>2356</v>
      </c>
      <c r="C4179" s="8" t="s">
        <v>327</v>
      </c>
      <c r="F4179">
        <v>5.1440000000000001</v>
      </c>
      <c r="G4179" t="s">
        <v>3063</v>
      </c>
      <c r="H4179">
        <v>4401</v>
      </c>
      <c r="I4179" t="s">
        <v>2977</v>
      </c>
      <c r="J4179">
        <v>4</v>
      </c>
      <c r="K4179" t="s">
        <v>2966</v>
      </c>
      <c r="L4179">
        <v>4400</v>
      </c>
      <c r="M4179" t="s">
        <v>2976</v>
      </c>
      <c r="N4179">
        <v>0.2747</v>
      </c>
      <c r="O4179" s="4" t="s">
        <v>3178</v>
      </c>
    </row>
    <row r="4180" spans="1:15">
      <c r="A4180" t="s">
        <v>2357</v>
      </c>
      <c r="B4180" s="8" t="s">
        <v>327</v>
      </c>
      <c r="C4180" s="8" t="s">
        <v>327</v>
      </c>
      <c r="E4180" s="8" t="s">
        <v>327</v>
      </c>
      <c r="F4180">
        <v>2.9409000000000001</v>
      </c>
      <c r="G4180" t="s">
        <v>3063</v>
      </c>
      <c r="H4180">
        <v>4401</v>
      </c>
      <c r="I4180" t="s">
        <v>2977</v>
      </c>
      <c r="J4180">
        <v>4</v>
      </c>
      <c r="K4180" t="s">
        <v>2966</v>
      </c>
      <c r="L4180">
        <v>4400</v>
      </c>
      <c r="M4180" t="s">
        <v>2976</v>
      </c>
      <c r="N4180">
        <v>0.12640000000000001</v>
      </c>
      <c r="O4180" s="4" t="s">
        <v>3178</v>
      </c>
    </row>
    <row r="4181" spans="1:15">
      <c r="A4181" t="s">
        <v>2358</v>
      </c>
      <c r="B4181" s="8" t="s">
        <v>327</v>
      </c>
      <c r="C4181" s="8" t="s">
        <v>327</v>
      </c>
      <c r="E4181" s="8" t="s">
        <v>327</v>
      </c>
      <c r="F4181">
        <v>9.2836999999999996</v>
      </c>
      <c r="G4181" t="s">
        <v>3063</v>
      </c>
      <c r="H4181">
        <v>4401</v>
      </c>
      <c r="I4181" t="s">
        <v>2977</v>
      </c>
      <c r="J4181">
        <v>4</v>
      </c>
      <c r="K4181" t="s">
        <v>2966</v>
      </c>
      <c r="L4181">
        <v>4400</v>
      </c>
      <c r="M4181" t="s">
        <v>2976</v>
      </c>
      <c r="N4181">
        <v>6.0199999999999997E-2</v>
      </c>
      <c r="O4181" s="4" t="s">
        <v>3178</v>
      </c>
    </row>
    <row r="4182" spans="1:15">
      <c r="A4182" t="s">
        <v>2375</v>
      </c>
      <c r="B4182" s="8" t="s">
        <v>327</v>
      </c>
      <c r="E4182" s="8" t="s">
        <v>327</v>
      </c>
      <c r="F4182">
        <v>1.7002999999999999</v>
      </c>
      <c r="G4182" t="s">
        <v>3063</v>
      </c>
      <c r="H4182">
        <v>4401</v>
      </c>
      <c r="I4182" t="s">
        <v>2977</v>
      </c>
      <c r="J4182">
        <v>4</v>
      </c>
      <c r="K4182" t="s">
        <v>2966</v>
      </c>
      <c r="L4182">
        <v>4400</v>
      </c>
      <c r="M4182" t="s">
        <v>2976</v>
      </c>
      <c r="N4182">
        <v>1.0844</v>
      </c>
      <c r="O4182" s="4" t="s">
        <v>3178</v>
      </c>
    </row>
    <row r="4183" spans="1:15">
      <c r="A4183" t="s">
        <v>2376</v>
      </c>
      <c r="E4183" s="8" t="s">
        <v>327</v>
      </c>
      <c r="F4183">
        <v>3.4916999999999998</v>
      </c>
      <c r="G4183" t="s">
        <v>3063</v>
      </c>
      <c r="H4183">
        <v>4401</v>
      </c>
      <c r="I4183" t="s">
        <v>2977</v>
      </c>
      <c r="J4183">
        <v>4</v>
      </c>
      <c r="K4183" t="s">
        <v>2966</v>
      </c>
      <c r="L4183">
        <v>4400</v>
      </c>
      <c r="M4183" t="s">
        <v>2976</v>
      </c>
      <c r="N4183">
        <v>3.4725000000000001</v>
      </c>
      <c r="O4183" s="4" t="s">
        <v>3178</v>
      </c>
    </row>
    <row r="4184" spans="1:15">
      <c r="A4184" t="s">
        <v>2378</v>
      </c>
      <c r="E4184" s="8" t="s">
        <v>327</v>
      </c>
      <c r="F4184">
        <v>0.57620000000000005</v>
      </c>
      <c r="G4184" t="s">
        <v>3063</v>
      </c>
      <c r="H4184">
        <v>4401</v>
      </c>
      <c r="I4184" t="s">
        <v>2977</v>
      </c>
      <c r="J4184">
        <v>4</v>
      </c>
      <c r="K4184" t="s">
        <v>2966</v>
      </c>
      <c r="L4184">
        <v>4400</v>
      </c>
      <c r="M4184" t="s">
        <v>2976</v>
      </c>
      <c r="N4184">
        <v>7.4499999999999997E-2</v>
      </c>
      <c r="O4184" s="4" t="s">
        <v>3178</v>
      </c>
    </row>
    <row r="4185" spans="1:15">
      <c r="A4185" t="s">
        <v>2379</v>
      </c>
      <c r="B4185" s="8" t="s">
        <v>327</v>
      </c>
      <c r="C4185" s="8" t="s">
        <v>327</v>
      </c>
      <c r="F4185">
        <v>0.52210000000000001</v>
      </c>
      <c r="G4185" t="s">
        <v>3063</v>
      </c>
      <c r="H4185">
        <v>4401</v>
      </c>
      <c r="I4185" t="s">
        <v>2977</v>
      </c>
      <c r="J4185">
        <v>4</v>
      </c>
      <c r="K4185" t="s">
        <v>2966</v>
      </c>
      <c r="L4185">
        <v>4400</v>
      </c>
      <c r="M4185" t="s">
        <v>2976</v>
      </c>
      <c r="N4185">
        <v>1.8E-3</v>
      </c>
      <c r="O4185" s="4" t="s">
        <v>3178</v>
      </c>
    </row>
    <row r="4186" spans="1:15">
      <c r="A4186" t="s">
        <v>2381</v>
      </c>
      <c r="E4186" s="8" t="s">
        <v>327</v>
      </c>
      <c r="F4186">
        <v>1.7181999999999999</v>
      </c>
      <c r="G4186" t="s">
        <v>3063</v>
      </c>
      <c r="H4186">
        <v>4401</v>
      </c>
      <c r="I4186" t="s">
        <v>2977</v>
      </c>
      <c r="J4186">
        <v>4</v>
      </c>
      <c r="K4186" t="s">
        <v>2966</v>
      </c>
      <c r="L4186">
        <v>4400</v>
      </c>
      <c r="M4186" t="s">
        <v>2976</v>
      </c>
      <c r="N4186">
        <v>0.43099999999999999</v>
      </c>
      <c r="O4186" s="4" t="s">
        <v>3178</v>
      </c>
    </row>
    <row r="4187" spans="1:15">
      <c r="A4187" t="s">
        <v>2385</v>
      </c>
      <c r="B4187" s="8" t="s">
        <v>327</v>
      </c>
      <c r="C4187" s="8" t="s">
        <v>327</v>
      </c>
      <c r="F4187">
        <v>0.44700000000000001</v>
      </c>
      <c r="G4187" t="s">
        <v>3063</v>
      </c>
      <c r="H4187">
        <v>4401</v>
      </c>
      <c r="I4187" t="s">
        <v>2977</v>
      </c>
      <c r="J4187">
        <v>4</v>
      </c>
      <c r="K4187" t="s">
        <v>2966</v>
      </c>
      <c r="L4187">
        <v>4400</v>
      </c>
      <c r="M4187" t="s">
        <v>2976</v>
      </c>
      <c r="N4187">
        <v>0.26040000000000002</v>
      </c>
      <c r="O4187" s="4" t="s">
        <v>3178</v>
      </c>
    </row>
    <row r="4188" spans="1:15">
      <c r="A4188" t="s">
        <v>2387</v>
      </c>
      <c r="B4188" s="8" t="s">
        <v>327</v>
      </c>
      <c r="C4188" s="8" t="s">
        <v>327</v>
      </c>
      <c r="F4188">
        <v>1.1241000000000001</v>
      </c>
      <c r="G4188" t="s">
        <v>3063</v>
      </c>
      <c r="H4188">
        <v>4401</v>
      </c>
      <c r="I4188" t="s">
        <v>2977</v>
      </c>
      <c r="J4188">
        <v>4</v>
      </c>
      <c r="K4188" t="s">
        <v>2966</v>
      </c>
      <c r="L4188">
        <v>4400</v>
      </c>
      <c r="M4188" t="s">
        <v>2976</v>
      </c>
      <c r="N4188">
        <v>0.73950000000000005</v>
      </c>
      <c r="O4188" s="4" t="s">
        <v>3178</v>
      </c>
    </row>
    <row r="4189" spans="1:15">
      <c r="A4189" t="s">
        <v>2388</v>
      </c>
      <c r="B4189" s="8" t="s">
        <v>327</v>
      </c>
      <c r="E4189" s="8" t="s">
        <v>327</v>
      </c>
      <c r="F4189">
        <v>1.4119999999999999</v>
      </c>
      <c r="G4189" t="s">
        <v>3063</v>
      </c>
      <c r="H4189">
        <v>4401</v>
      </c>
      <c r="I4189" t="s">
        <v>2977</v>
      </c>
      <c r="J4189">
        <v>4</v>
      </c>
      <c r="K4189" t="s">
        <v>2966</v>
      </c>
      <c r="L4189">
        <v>4400</v>
      </c>
      <c r="M4189" t="s">
        <v>2976</v>
      </c>
      <c r="N4189">
        <v>1.2905</v>
      </c>
      <c r="O4189" s="4" t="s">
        <v>3178</v>
      </c>
    </row>
    <row r="4190" spans="1:15">
      <c r="A4190" t="s">
        <v>2390</v>
      </c>
      <c r="B4190" s="8" t="s">
        <v>327</v>
      </c>
      <c r="C4190" s="8" t="s">
        <v>327</v>
      </c>
      <c r="E4190" s="8" t="s">
        <v>327</v>
      </c>
      <c r="F4190">
        <v>5.4911000000000003</v>
      </c>
      <c r="G4190" t="s">
        <v>3063</v>
      </c>
      <c r="H4190">
        <v>4401</v>
      </c>
      <c r="I4190" t="s">
        <v>2977</v>
      </c>
      <c r="J4190">
        <v>4</v>
      </c>
      <c r="K4190" t="s">
        <v>2966</v>
      </c>
      <c r="L4190">
        <v>4400</v>
      </c>
      <c r="M4190" t="s">
        <v>2976</v>
      </c>
      <c r="N4190">
        <v>5.2584</v>
      </c>
      <c r="O4190" s="4" t="s">
        <v>3178</v>
      </c>
    </row>
    <row r="4191" spans="1:15">
      <c r="A4191" t="s">
        <v>2394</v>
      </c>
      <c r="C4191" s="8" t="s">
        <v>327</v>
      </c>
      <c r="F4191">
        <v>3.1741999999999999</v>
      </c>
      <c r="G4191" t="s">
        <v>3063</v>
      </c>
      <c r="H4191">
        <v>4401</v>
      </c>
      <c r="I4191" t="s">
        <v>2977</v>
      </c>
      <c r="J4191">
        <v>4</v>
      </c>
      <c r="K4191" t="s">
        <v>2966</v>
      </c>
      <c r="L4191">
        <v>4400</v>
      </c>
      <c r="M4191" t="s">
        <v>2976</v>
      </c>
      <c r="N4191">
        <v>2.1423000000000001</v>
      </c>
      <c r="O4191" s="4" t="s">
        <v>3178</v>
      </c>
    </row>
    <row r="4192" spans="1:15">
      <c r="A4192" t="s">
        <v>2397</v>
      </c>
      <c r="E4192" s="8" t="s">
        <v>327</v>
      </c>
      <c r="F4192">
        <v>4.2525000000000004</v>
      </c>
      <c r="G4192" t="s">
        <v>3063</v>
      </c>
      <c r="H4192">
        <v>4401</v>
      </c>
      <c r="I4192" t="s">
        <v>2977</v>
      </c>
      <c r="J4192">
        <v>4</v>
      </c>
      <c r="K4192" t="s">
        <v>2966</v>
      </c>
      <c r="L4192">
        <v>4400</v>
      </c>
      <c r="M4192" t="s">
        <v>2976</v>
      </c>
      <c r="N4192">
        <v>2.2694000000000001</v>
      </c>
      <c r="O4192" s="4" t="s">
        <v>3178</v>
      </c>
    </row>
    <row r="4193" spans="1:15">
      <c r="A4193" t="s">
        <v>2398</v>
      </c>
      <c r="B4193" s="8" t="s">
        <v>327</v>
      </c>
      <c r="E4193" s="8" t="s">
        <v>327</v>
      </c>
      <c r="F4193">
        <v>0.19969999999999999</v>
      </c>
      <c r="G4193" t="s">
        <v>3063</v>
      </c>
      <c r="H4193">
        <v>4401</v>
      </c>
      <c r="I4193" t="s">
        <v>2977</v>
      </c>
      <c r="J4193">
        <v>4</v>
      </c>
      <c r="K4193" t="s">
        <v>2966</v>
      </c>
      <c r="L4193">
        <v>4400</v>
      </c>
      <c r="M4193" t="s">
        <v>2976</v>
      </c>
      <c r="N4193">
        <v>0.19969999999999999</v>
      </c>
      <c r="O4193" s="4" t="s">
        <v>3178</v>
      </c>
    </row>
    <row r="4194" spans="1:15">
      <c r="A4194" t="s">
        <v>2399</v>
      </c>
      <c r="C4194" s="8" t="s">
        <v>327</v>
      </c>
      <c r="F4194">
        <v>1.9341999999999999</v>
      </c>
      <c r="G4194" t="s">
        <v>3063</v>
      </c>
      <c r="H4194">
        <v>4401</v>
      </c>
      <c r="I4194" t="s">
        <v>2977</v>
      </c>
      <c r="J4194">
        <v>4</v>
      </c>
      <c r="K4194" t="s">
        <v>2966</v>
      </c>
      <c r="L4194">
        <v>4400</v>
      </c>
      <c r="M4194" t="s">
        <v>2976</v>
      </c>
      <c r="N4194">
        <v>5.4000000000000003E-3</v>
      </c>
      <c r="O4194" s="4" t="s">
        <v>3178</v>
      </c>
    </row>
    <row r="4195" spans="1:15">
      <c r="A4195" t="s">
        <v>2404</v>
      </c>
      <c r="E4195" s="8" t="s">
        <v>327</v>
      </c>
      <c r="F4195">
        <v>1.044</v>
      </c>
      <c r="G4195" t="s">
        <v>3063</v>
      </c>
      <c r="H4195">
        <v>4401</v>
      </c>
      <c r="I4195" t="s">
        <v>2977</v>
      </c>
      <c r="J4195">
        <v>4</v>
      </c>
      <c r="K4195" t="s">
        <v>2966</v>
      </c>
      <c r="L4195">
        <v>4400</v>
      </c>
      <c r="M4195" t="s">
        <v>2976</v>
      </c>
      <c r="N4195">
        <v>0.61680000000000001</v>
      </c>
      <c r="O4195" s="4" t="s">
        <v>3178</v>
      </c>
    </row>
    <row r="4196" spans="1:15">
      <c r="A4196" t="s">
        <v>2405</v>
      </c>
      <c r="E4196" s="8" t="s">
        <v>327</v>
      </c>
      <c r="F4196">
        <v>2.0651999999999999</v>
      </c>
      <c r="G4196" t="s">
        <v>3063</v>
      </c>
      <c r="H4196">
        <v>4401</v>
      </c>
      <c r="I4196" t="s">
        <v>2977</v>
      </c>
      <c r="J4196">
        <v>4</v>
      </c>
      <c r="K4196" t="s">
        <v>2966</v>
      </c>
      <c r="L4196">
        <v>4400</v>
      </c>
      <c r="M4196" t="s">
        <v>2976</v>
      </c>
      <c r="N4196">
        <v>1.9063000000000001</v>
      </c>
      <c r="O4196" s="4" t="s">
        <v>3178</v>
      </c>
    </row>
    <row r="4197" spans="1:15">
      <c r="A4197" t="s">
        <v>2431</v>
      </c>
      <c r="B4197" s="8" t="s">
        <v>327</v>
      </c>
      <c r="C4197" s="8" t="s">
        <v>327</v>
      </c>
      <c r="F4197">
        <v>1.4652000000000001</v>
      </c>
      <c r="G4197" t="s">
        <v>3063</v>
      </c>
      <c r="H4197">
        <v>4401</v>
      </c>
      <c r="I4197" t="s">
        <v>2977</v>
      </c>
      <c r="J4197">
        <v>4</v>
      </c>
      <c r="K4197" t="s">
        <v>2966</v>
      </c>
      <c r="L4197">
        <v>4400</v>
      </c>
      <c r="M4197" t="s">
        <v>2976</v>
      </c>
      <c r="N4197">
        <v>0.2727</v>
      </c>
      <c r="O4197" s="4" t="s">
        <v>3178</v>
      </c>
    </row>
    <row r="4198" spans="1:15">
      <c r="A4198" t="s">
        <v>2433</v>
      </c>
      <c r="B4198" s="8" t="s">
        <v>327</v>
      </c>
      <c r="C4198" s="8" t="s">
        <v>327</v>
      </c>
      <c r="E4198" s="8" t="s">
        <v>327</v>
      </c>
      <c r="F4198">
        <v>4.9527999999999999</v>
      </c>
      <c r="G4198" t="s">
        <v>3063</v>
      </c>
      <c r="H4198">
        <v>4401</v>
      </c>
      <c r="I4198" t="s">
        <v>2977</v>
      </c>
      <c r="J4198">
        <v>4</v>
      </c>
      <c r="K4198" t="s">
        <v>2966</v>
      </c>
      <c r="L4198">
        <v>4400</v>
      </c>
      <c r="M4198" t="s">
        <v>2976</v>
      </c>
      <c r="N4198">
        <v>4.5304000000000002</v>
      </c>
      <c r="O4198" s="4" t="s">
        <v>3178</v>
      </c>
    </row>
    <row r="4199" spans="1:15">
      <c r="A4199" t="s">
        <v>2434</v>
      </c>
      <c r="B4199" s="8" t="s">
        <v>327</v>
      </c>
      <c r="C4199" s="8" t="s">
        <v>327</v>
      </c>
      <c r="E4199" s="8" t="s">
        <v>327</v>
      </c>
      <c r="F4199">
        <v>9.0762999999999998</v>
      </c>
      <c r="G4199" t="s">
        <v>3063</v>
      </c>
      <c r="H4199">
        <v>4401</v>
      </c>
      <c r="I4199" t="s">
        <v>2977</v>
      </c>
      <c r="J4199">
        <v>4</v>
      </c>
      <c r="K4199" t="s">
        <v>2966</v>
      </c>
      <c r="L4199">
        <v>4400</v>
      </c>
      <c r="M4199" t="s">
        <v>2976</v>
      </c>
      <c r="N4199">
        <v>7.4218999999999999</v>
      </c>
      <c r="O4199" s="4" t="s">
        <v>3178</v>
      </c>
    </row>
    <row r="4200" spans="1:15">
      <c r="A4200" t="s">
        <v>2436</v>
      </c>
      <c r="C4200" s="8" t="s">
        <v>327</v>
      </c>
      <c r="F4200">
        <v>26.101900000000001</v>
      </c>
      <c r="G4200" t="s">
        <v>3063</v>
      </c>
      <c r="H4200">
        <v>4401</v>
      </c>
      <c r="I4200" t="s">
        <v>2977</v>
      </c>
      <c r="J4200">
        <v>4</v>
      </c>
      <c r="K4200" t="s">
        <v>2966</v>
      </c>
      <c r="L4200">
        <v>4400</v>
      </c>
      <c r="M4200" t="s">
        <v>2976</v>
      </c>
      <c r="N4200">
        <v>1.5479000000000001</v>
      </c>
      <c r="O4200" s="4" t="s">
        <v>3178</v>
      </c>
    </row>
    <row r="4201" spans="1:15">
      <c r="A4201" t="s">
        <v>2436</v>
      </c>
      <c r="C4201" s="8" t="s">
        <v>327</v>
      </c>
      <c r="F4201">
        <v>26.101900000000001</v>
      </c>
      <c r="G4201" t="s">
        <v>3063</v>
      </c>
      <c r="H4201">
        <v>4401</v>
      </c>
      <c r="I4201" t="s">
        <v>2977</v>
      </c>
      <c r="J4201">
        <v>4</v>
      </c>
      <c r="K4201" t="s">
        <v>2966</v>
      </c>
      <c r="L4201">
        <v>4400</v>
      </c>
      <c r="M4201" t="s">
        <v>2976</v>
      </c>
      <c r="N4201">
        <v>0.86770000000000003</v>
      </c>
      <c r="O4201" s="4" t="s">
        <v>3178</v>
      </c>
    </row>
    <row r="4202" spans="1:15">
      <c r="A4202" t="s">
        <v>2437</v>
      </c>
      <c r="C4202" s="8" t="s">
        <v>327</v>
      </c>
      <c r="F4202">
        <v>34.480200000000004</v>
      </c>
      <c r="G4202" t="s">
        <v>3063</v>
      </c>
      <c r="H4202">
        <v>4401</v>
      </c>
      <c r="I4202" t="s">
        <v>2977</v>
      </c>
      <c r="J4202">
        <v>4</v>
      </c>
      <c r="K4202" t="s">
        <v>2966</v>
      </c>
      <c r="L4202">
        <v>4400</v>
      </c>
      <c r="M4202" t="s">
        <v>2976</v>
      </c>
      <c r="N4202">
        <v>4.9583000000000004</v>
      </c>
      <c r="O4202" s="4" t="s">
        <v>3178</v>
      </c>
    </row>
    <row r="4203" spans="1:15">
      <c r="A4203" t="s">
        <v>2438</v>
      </c>
      <c r="C4203" s="8" t="s">
        <v>327</v>
      </c>
      <c r="F4203">
        <v>13.268800000000001</v>
      </c>
      <c r="G4203" t="s">
        <v>3063</v>
      </c>
      <c r="H4203">
        <v>4401</v>
      </c>
      <c r="I4203" t="s">
        <v>2977</v>
      </c>
      <c r="J4203">
        <v>4</v>
      </c>
      <c r="K4203" t="s">
        <v>2966</v>
      </c>
      <c r="L4203">
        <v>4400</v>
      </c>
      <c r="M4203" t="s">
        <v>2976</v>
      </c>
      <c r="N4203">
        <v>1.4453</v>
      </c>
      <c r="O4203" s="4" t="s">
        <v>3178</v>
      </c>
    </row>
    <row r="4204" spans="1:15">
      <c r="A4204" t="s">
        <v>2439</v>
      </c>
      <c r="C4204" s="8" t="s">
        <v>327</v>
      </c>
      <c r="F4204">
        <v>3.2624</v>
      </c>
      <c r="G4204" t="s">
        <v>3063</v>
      </c>
      <c r="H4204">
        <v>4401</v>
      </c>
      <c r="I4204" t="s">
        <v>2977</v>
      </c>
      <c r="J4204">
        <v>4</v>
      </c>
      <c r="K4204" t="s">
        <v>2966</v>
      </c>
      <c r="L4204">
        <v>4400</v>
      </c>
      <c r="M4204" t="s">
        <v>2976</v>
      </c>
      <c r="N4204">
        <v>2.4489999999999998</v>
      </c>
      <c r="O4204" s="4" t="s">
        <v>3178</v>
      </c>
    </row>
    <row r="4205" spans="1:15">
      <c r="A4205" t="s">
        <v>2440</v>
      </c>
      <c r="C4205" s="8" t="s">
        <v>327</v>
      </c>
      <c r="F4205">
        <v>40.089700000000001</v>
      </c>
      <c r="G4205" t="s">
        <v>3063</v>
      </c>
      <c r="H4205">
        <v>4401</v>
      </c>
      <c r="I4205" t="s">
        <v>2977</v>
      </c>
      <c r="J4205">
        <v>4</v>
      </c>
      <c r="K4205" t="s">
        <v>2966</v>
      </c>
      <c r="L4205">
        <v>4400</v>
      </c>
      <c r="M4205" t="s">
        <v>2976</v>
      </c>
      <c r="N4205">
        <v>2.9659</v>
      </c>
      <c r="O4205" s="4" t="s">
        <v>3178</v>
      </c>
    </row>
    <row r="4206" spans="1:15">
      <c r="A4206" t="s">
        <v>2441</v>
      </c>
      <c r="C4206" s="8" t="s">
        <v>327</v>
      </c>
      <c r="F4206">
        <v>17.005099999999999</v>
      </c>
      <c r="G4206" t="s">
        <v>3063</v>
      </c>
      <c r="H4206">
        <v>4401</v>
      </c>
      <c r="I4206" t="s">
        <v>2977</v>
      </c>
      <c r="J4206">
        <v>4</v>
      </c>
      <c r="K4206" t="s">
        <v>2966</v>
      </c>
      <c r="L4206">
        <v>4400</v>
      </c>
      <c r="M4206" t="s">
        <v>2976</v>
      </c>
      <c r="N4206">
        <v>4.6101999999999999</v>
      </c>
      <c r="O4206" s="4" t="s">
        <v>3178</v>
      </c>
    </row>
    <row r="4207" spans="1:15">
      <c r="A4207" t="s">
        <v>2447</v>
      </c>
      <c r="B4207" s="8" t="s">
        <v>327</v>
      </c>
      <c r="C4207" s="8" t="s">
        <v>327</v>
      </c>
      <c r="E4207" s="8" t="s">
        <v>327</v>
      </c>
      <c r="F4207">
        <v>37.2044</v>
      </c>
      <c r="G4207" t="s">
        <v>3063</v>
      </c>
      <c r="H4207">
        <v>4401</v>
      </c>
      <c r="I4207" t="s">
        <v>2977</v>
      </c>
      <c r="J4207">
        <v>4</v>
      </c>
      <c r="K4207" t="s">
        <v>2966</v>
      </c>
      <c r="L4207">
        <v>4400</v>
      </c>
      <c r="M4207" t="s">
        <v>2976</v>
      </c>
      <c r="N4207">
        <v>14.346500000000001</v>
      </c>
      <c r="O4207" s="4" t="s">
        <v>3178</v>
      </c>
    </row>
    <row r="4208" spans="1:15">
      <c r="A4208" t="s">
        <v>2819</v>
      </c>
      <c r="C4208" s="8" t="s">
        <v>327</v>
      </c>
      <c r="F4208">
        <v>30.4346</v>
      </c>
      <c r="G4208" t="s">
        <v>3063</v>
      </c>
      <c r="H4208">
        <v>4401</v>
      </c>
      <c r="I4208" t="s">
        <v>2977</v>
      </c>
      <c r="J4208">
        <v>4</v>
      </c>
      <c r="K4208" t="s">
        <v>2966</v>
      </c>
      <c r="L4208">
        <v>4400</v>
      </c>
      <c r="M4208" t="s">
        <v>2976</v>
      </c>
      <c r="N4208">
        <v>6.5174000000000003</v>
      </c>
      <c r="O4208" s="4" t="s">
        <v>3178</v>
      </c>
    </row>
    <row r="4209" spans="1:15">
      <c r="A4209" t="s">
        <v>2820</v>
      </c>
      <c r="C4209" s="8" t="s">
        <v>327</v>
      </c>
      <c r="F4209">
        <v>16.944299999999998</v>
      </c>
      <c r="G4209" t="s">
        <v>3063</v>
      </c>
      <c r="H4209">
        <v>4401</v>
      </c>
      <c r="I4209" t="s">
        <v>2977</v>
      </c>
      <c r="J4209">
        <v>4</v>
      </c>
      <c r="K4209" t="s">
        <v>2966</v>
      </c>
      <c r="L4209">
        <v>4400</v>
      </c>
      <c r="M4209" t="s">
        <v>2976</v>
      </c>
      <c r="N4209">
        <v>11.182600000000001</v>
      </c>
      <c r="O4209" s="4" t="s">
        <v>3178</v>
      </c>
    </row>
    <row r="4210" spans="1:15">
      <c r="A4210" t="s">
        <v>2821</v>
      </c>
      <c r="C4210" s="8" t="s">
        <v>327</v>
      </c>
      <c r="F4210">
        <v>17.915800000000001</v>
      </c>
      <c r="G4210" t="s">
        <v>3063</v>
      </c>
      <c r="H4210">
        <v>4401</v>
      </c>
      <c r="I4210" t="s">
        <v>2977</v>
      </c>
      <c r="J4210">
        <v>4</v>
      </c>
      <c r="K4210" t="s">
        <v>2966</v>
      </c>
      <c r="L4210">
        <v>4400</v>
      </c>
      <c r="M4210" t="s">
        <v>2976</v>
      </c>
      <c r="N4210">
        <v>6.4882</v>
      </c>
      <c r="O4210" s="4" t="s">
        <v>3178</v>
      </c>
    </row>
    <row r="4211" spans="1:15">
      <c r="A4211" t="s">
        <v>2828</v>
      </c>
      <c r="C4211" s="8" t="s">
        <v>327</v>
      </c>
      <c r="E4211" s="8" t="s">
        <v>327</v>
      </c>
      <c r="F4211">
        <v>239.01830000000001</v>
      </c>
      <c r="G4211" t="s">
        <v>3063</v>
      </c>
      <c r="H4211">
        <v>4401</v>
      </c>
      <c r="I4211" t="s">
        <v>2977</v>
      </c>
      <c r="J4211">
        <v>4</v>
      </c>
      <c r="K4211" t="s">
        <v>2966</v>
      </c>
      <c r="L4211">
        <v>4400</v>
      </c>
      <c r="M4211" t="s">
        <v>2976</v>
      </c>
      <c r="N4211">
        <v>2.9702999999999999</v>
      </c>
      <c r="O4211" s="4" t="s">
        <v>3178</v>
      </c>
    </row>
    <row r="4212" spans="1:15">
      <c r="A4212" t="s">
        <v>2834</v>
      </c>
      <c r="C4212" s="8" t="s">
        <v>327</v>
      </c>
      <c r="F4212">
        <v>5.8143000000000002</v>
      </c>
      <c r="G4212" t="s">
        <v>3063</v>
      </c>
      <c r="H4212">
        <v>4401</v>
      </c>
      <c r="I4212" t="s">
        <v>2977</v>
      </c>
      <c r="J4212">
        <v>4</v>
      </c>
      <c r="K4212" t="s">
        <v>2966</v>
      </c>
      <c r="L4212">
        <v>4400</v>
      </c>
      <c r="M4212" t="s">
        <v>2976</v>
      </c>
      <c r="N4212">
        <v>2.4759000000000002</v>
      </c>
      <c r="O4212" s="4" t="s">
        <v>3178</v>
      </c>
    </row>
    <row r="4213" spans="1:15">
      <c r="A4213" t="s">
        <v>2836</v>
      </c>
      <c r="C4213" s="8" t="s">
        <v>327</v>
      </c>
      <c r="F4213">
        <v>63.443199999999997</v>
      </c>
      <c r="G4213" t="s">
        <v>3063</v>
      </c>
      <c r="H4213">
        <v>4401</v>
      </c>
      <c r="I4213" t="s">
        <v>2977</v>
      </c>
      <c r="J4213">
        <v>4</v>
      </c>
      <c r="K4213" t="s">
        <v>2966</v>
      </c>
      <c r="L4213">
        <v>4400</v>
      </c>
      <c r="M4213" t="s">
        <v>2976</v>
      </c>
      <c r="N4213">
        <v>1.5019</v>
      </c>
      <c r="O4213" s="4" t="s">
        <v>3178</v>
      </c>
    </row>
    <row r="4214" spans="1:15">
      <c r="A4214" t="s">
        <v>2837</v>
      </c>
      <c r="E4214" s="8" t="s">
        <v>327</v>
      </c>
      <c r="F4214">
        <v>9.5207999999999995</v>
      </c>
      <c r="G4214" t="s">
        <v>3063</v>
      </c>
      <c r="H4214">
        <v>4401</v>
      </c>
      <c r="I4214" t="s">
        <v>2977</v>
      </c>
      <c r="J4214">
        <v>4</v>
      </c>
      <c r="K4214" t="s">
        <v>2966</v>
      </c>
      <c r="L4214">
        <v>4400</v>
      </c>
      <c r="M4214" t="s">
        <v>2976</v>
      </c>
      <c r="N4214">
        <v>9.2683</v>
      </c>
      <c r="O4214" s="4" t="s">
        <v>3178</v>
      </c>
    </row>
    <row r="4215" spans="1:15">
      <c r="A4215" t="s">
        <v>2838</v>
      </c>
      <c r="E4215" s="8" t="s">
        <v>327</v>
      </c>
      <c r="F4215">
        <v>37.090499999999999</v>
      </c>
      <c r="G4215" t="s">
        <v>3063</v>
      </c>
      <c r="H4215">
        <v>4401</v>
      </c>
      <c r="I4215" t="s">
        <v>2977</v>
      </c>
      <c r="J4215">
        <v>4</v>
      </c>
      <c r="K4215" t="s">
        <v>2966</v>
      </c>
      <c r="L4215">
        <v>4400</v>
      </c>
      <c r="M4215" t="s">
        <v>2976</v>
      </c>
      <c r="N4215">
        <v>4.2446999999999999</v>
      </c>
      <c r="O4215" s="4" t="s">
        <v>3178</v>
      </c>
    </row>
    <row r="4216" spans="1:15">
      <c r="A4216" t="s">
        <v>2842</v>
      </c>
      <c r="E4216" s="8" t="s">
        <v>327</v>
      </c>
      <c r="F4216">
        <v>21.520199999999999</v>
      </c>
      <c r="G4216" t="s">
        <v>3063</v>
      </c>
      <c r="H4216">
        <v>4401</v>
      </c>
      <c r="I4216" t="s">
        <v>2977</v>
      </c>
      <c r="J4216">
        <v>4</v>
      </c>
      <c r="K4216" t="s">
        <v>2966</v>
      </c>
      <c r="L4216">
        <v>4400</v>
      </c>
      <c r="M4216" t="s">
        <v>2976</v>
      </c>
      <c r="N4216">
        <v>13.151899999999999</v>
      </c>
      <c r="O4216" s="4" t="s">
        <v>3178</v>
      </c>
    </row>
    <row r="4217" spans="1:15">
      <c r="A4217" t="s">
        <v>2843</v>
      </c>
      <c r="C4217" s="8" t="s">
        <v>327</v>
      </c>
      <c r="F4217">
        <v>94.331999999999994</v>
      </c>
      <c r="G4217" t="s">
        <v>3063</v>
      </c>
      <c r="H4217">
        <v>4401</v>
      </c>
      <c r="I4217" t="s">
        <v>2977</v>
      </c>
      <c r="J4217">
        <v>4</v>
      </c>
      <c r="K4217" t="s">
        <v>2966</v>
      </c>
      <c r="L4217">
        <v>4400</v>
      </c>
      <c r="M4217" t="s">
        <v>2976</v>
      </c>
      <c r="N4217">
        <v>77.912199999999999</v>
      </c>
      <c r="O4217" s="4" t="s">
        <v>3178</v>
      </c>
    </row>
    <row r="4218" spans="1:15">
      <c r="A4218" t="s">
        <v>2844</v>
      </c>
      <c r="C4218" s="8" t="s">
        <v>327</v>
      </c>
      <c r="F4218">
        <v>24.466799999999999</v>
      </c>
      <c r="G4218" t="s">
        <v>3063</v>
      </c>
      <c r="H4218">
        <v>4401</v>
      </c>
      <c r="I4218" t="s">
        <v>2977</v>
      </c>
      <c r="J4218">
        <v>4</v>
      </c>
      <c r="K4218" t="s">
        <v>2966</v>
      </c>
      <c r="L4218">
        <v>4400</v>
      </c>
      <c r="M4218" t="s">
        <v>2976</v>
      </c>
      <c r="N4218">
        <v>1.84E-2</v>
      </c>
      <c r="O4218" s="4" t="s">
        <v>3178</v>
      </c>
    </row>
    <row r="4219" spans="1:15">
      <c r="A4219" t="s">
        <v>2859</v>
      </c>
      <c r="C4219" s="8" t="s">
        <v>327</v>
      </c>
      <c r="F4219">
        <v>33.256399999999999</v>
      </c>
      <c r="G4219" t="s">
        <v>3063</v>
      </c>
      <c r="H4219">
        <v>4401</v>
      </c>
      <c r="I4219" t="s">
        <v>2977</v>
      </c>
      <c r="J4219">
        <v>4</v>
      </c>
      <c r="K4219" t="s">
        <v>2966</v>
      </c>
      <c r="L4219">
        <v>4400</v>
      </c>
      <c r="M4219" t="s">
        <v>2976</v>
      </c>
      <c r="N4219">
        <v>3.3927</v>
      </c>
      <c r="O4219" s="4" t="s">
        <v>3178</v>
      </c>
    </row>
    <row r="4220" spans="1:15">
      <c r="A4220" t="s">
        <v>2863</v>
      </c>
      <c r="E4220" s="8" t="s">
        <v>327</v>
      </c>
      <c r="F4220">
        <v>10.0444</v>
      </c>
      <c r="G4220" t="s">
        <v>3063</v>
      </c>
      <c r="H4220">
        <v>4401</v>
      </c>
      <c r="I4220" t="s">
        <v>2977</v>
      </c>
      <c r="J4220">
        <v>4</v>
      </c>
      <c r="K4220" t="s">
        <v>2966</v>
      </c>
      <c r="L4220">
        <v>4400</v>
      </c>
      <c r="M4220" t="s">
        <v>2976</v>
      </c>
      <c r="N4220">
        <v>8.343</v>
      </c>
      <c r="O4220" s="4" t="s">
        <v>3178</v>
      </c>
    </row>
    <row r="4221" spans="1:15">
      <c r="A4221" t="s">
        <v>2867</v>
      </c>
      <c r="E4221" s="8" t="s">
        <v>327</v>
      </c>
      <c r="F4221">
        <v>5.3954000000000004</v>
      </c>
      <c r="G4221" t="s">
        <v>3063</v>
      </c>
      <c r="H4221">
        <v>4401</v>
      </c>
      <c r="I4221" t="s">
        <v>2977</v>
      </c>
      <c r="J4221">
        <v>4</v>
      </c>
      <c r="K4221" t="s">
        <v>2966</v>
      </c>
      <c r="L4221">
        <v>4400</v>
      </c>
      <c r="M4221" t="s">
        <v>2976</v>
      </c>
      <c r="N4221">
        <v>2.8769999999999998</v>
      </c>
      <c r="O4221" s="4" t="s">
        <v>3178</v>
      </c>
    </row>
    <row r="4222" spans="1:15">
      <c r="A4222" t="s">
        <v>2871</v>
      </c>
      <c r="E4222" s="8" t="s">
        <v>327</v>
      </c>
      <c r="F4222">
        <v>26.844200000000001</v>
      </c>
      <c r="G4222" t="s">
        <v>3063</v>
      </c>
      <c r="H4222">
        <v>4401</v>
      </c>
      <c r="I4222" t="s">
        <v>2977</v>
      </c>
      <c r="J4222">
        <v>4</v>
      </c>
      <c r="K4222" t="s">
        <v>2966</v>
      </c>
      <c r="L4222">
        <v>4400</v>
      </c>
      <c r="M4222" t="s">
        <v>2976</v>
      </c>
      <c r="N4222">
        <v>2.3601999999999999</v>
      </c>
      <c r="O4222" s="4" t="s">
        <v>3178</v>
      </c>
    </row>
    <row r="4223" spans="1:15">
      <c r="A4223" t="s">
        <v>2873</v>
      </c>
      <c r="C4223" s="8" t="s">
        <v>327</v>
      </c>
      <c r="F4223">
        <v>5.7582000000000004</v>
      </c>
      <c r="G4223" t="s">
        <v>3063</v>
      </c>
      <c r="H4223">
        <v>4401</v>
      </c>
      <c r="I4223" t="s">
        <v>2977</v>
      </c>
      <c r="J4223">
        <v>4</v>
      </c>
      <c r="K4223" t="s">
        <v>2966</v>
      </c>
      <c r="L4223">
        <v>4400</v>
      </c>
      <c r="M4223" t="s">
        <v>2976</v>
      </c>
      <c r="N4223">
        <v>5.4095000000000004</v>
      </c>
      <c r="O4223" s="4" t="s">
        <v>3178</v>
      </c>
    </row>
    <row r="4224" spans="1:15">
      <c r="A4224" t="s">
        <v>2874</v>
      </c>
      <c r="C4224" s="8" t="s">
        <v>327</v>
      </c>
      <c r="F4224">
        <v>2.0186000000000002</v>
      </c>
      <c r="G4224" t="s">
        <v>3063</v>
      </c>
      <c r="H4224">
        <v>4401</v>
      </c>
      <c r="I4224" t="s">
        <v>2977</v>
      </c>
      <c r="J4224">
        <v>4</v>
      </c>
      <c r="K4224" t="s">
        <v>2966</v>
      </c>
      <c r="L4224">
        <v>4400</v>
      </c>
      <c r="M4224" t="s">
        <v>2976</v>
      </c>
      <c r="N4224">
        <v>1.6858</v>
      </c>
      <c r="O4224" s="4" t="s">
        <v>3178</v>
      </c>
    </row>
    <row r="4225" spans="1:15">
      <c r="A4225" t="s">
        <v>2903</v>
      </c>
      <c r="E4225" s="8" t="s">
        <v>327</v>
      </c>
      <c r="F4225">
        <v>16.9221</v>
      </c>
      <c r="G4225" t="s">
        <v>3063</v>
      </c>
      <c r="H4225">
        <v>4401</v>
      </c>
      <c r="I4225" t="s">
        <v>2977</v>
      </c>
      <c r="J4225">
        <v>4</v>
      </c>
      <c r="K4225" t="s">
        <v>2966</v>
      </c>
      <c r="L4225">
        <v>4400</v>
      </c>
      <c r="M4225" t="s">
        <v>2976</v>
      </c>
      <c r="N4225">
        <v>1.5669</v>
      </c>
      <c r="O4225" s="4" t="s">
        <v>3178</v>
      </c>
    </row>
    <row r="4226" spans="1:15">
      <c r="A4226" t="s">
        <v>2906</v>
      </c>
      <c r="E4226" s="8" t="s">
        <v>327</v>
      </c>
      <c r="F4226">
        <v>3.5609000000000002</v>
      </c>
      <c r="G4226" t="s">
        <v>3063</v>
      </c>
      <c r="H4226">
        <v>4401</v>
      </c>
      <c r="I4226" t="s">
        <v>2977</v>
      </c>
      <c r="J4226">
        <v>4</v>
      </c>
      <c r="K4226" t="s">
        <v>2966</v>
      </c>
      <c r="L4226">
        <v>4400</v>
      </c>
      <c r="M4226" t="s">
        <v>2976</v>
      </c>
      <c r="N4226">
        <v>0.13919999999999999</v>
      </c>
      <c r="O4226" s="4" t="s">
        <v>3178</v>
      </c>
    </row>
    <row r="4227" spans="1:15">
      <c r="A4227" t="s">
        <v>2909</v>
      </c>
      <c r="C4227" s="8" t="s">
        <v>327</v>
      </c>
      <c r="F4227">
        <v>53.470500000000001</v>
      </c>
      <c r="G4227" t="s">
        <v>3063</v>
      </c>
      <c r="H4227">
        <v>4401</v>
      </c>
      <c r="I4227" t="s">
        <v>2977</v>
      </c>
      <c r="J4227">
        <v>4</v>
      </c>
      <c r="K4227" t="s">
        <v>2966</v>
      </c>
      <c r="L4227">
        <v>4400</v>
      </c>
      <c r="M4227" t="s">
        <v>2976</v>
      </c>
      <c r="N4227">
        <v>0.153</v>
      </c>
      <c r="O4227" s="4" t="s">
        <v>3178</v>
      </c>
    </row>
    <row r="4228" spans="1:15">
      <c r="A4228" t="s">
        <v>2913</v>
      </c>
      <c r="C4228" s="8" t="s">
        <v>327</v>
      </c>
      <c r="E4228" s="8" t="s">
        <v>327</v>
      </c>
      <c r="F4228">
        <v>17.7624</v>
      </c>
      <c r="G4228" t="s">
        <v>3063</v>
      </c>
      <c r="H4228">
        <v>4401</v>
      </c>
      <c r="I4228" t="s">
        <v>2977</v>
      </c>
      <c r="J4228">
        <v>4</v>
      </c>
      <c r="K4228" t="s">
        <v>2966</v>
      </c>
      <c r="L4228">
        <v>4400</v>
      </c>
      <c r="M4228" t="s">
        <v>2976</v>
      </c>
      <c r="N4228">
        <v>16.873000000000001</v>
      </c>
      <c r="O4228" s="4" t="s">
        <v>3178</v>
      </c>
    </row>
    <row r="4229" spans="1:15">
      <c r="A4229" t="s">
        <v>2914</v>
      </c>
      <c r="E4229" s="8" t="s">
        <v>327</v>
      </c>
      <c r="F4229">
        <v>8.2896000000000001</v>
      </c>
      <c r="G4229" t="s">
        <v>3063</v>
      </c>
      <c r="H4229">
        <v>4401</v>
      </c>
      <c r="I4229" t="s">
        <v>2977</v>
      </c>
      <c r="J4229">
        <v>4</v>
      </c>
      <c r="K4229" t="s">
        <v>2966</v>
      </c>
      <c r="L4229">
        <v>4400</v>
      </c>
      <c r="M4229" t="s">
        <v>2976</v>
      </c>
      <c r="N4229">
        <v>6.6184000000000003</v>
      </c>
      <c r="O4229" s="4" t="s">
        <v>3178</v>
      </c>
    </row>
    <row r="4230" spans="1:15">
      <c r="A4230" t="s">
        <v>2917</v>
      </c>
      <c r="C4230" s="8" t="s">
        <v>327</v>
      </c>
      <c r="E4230" s="8" t="s">
        <v>327</v>
      </c>
      <c r="F4230">
        <v>1.4665999999999999</v>
      </c>
      <c r="G4230" t="s">
        <v>3063</v>
      </c>
      <c r="H4230">
        <v>4401</v>
      </c>
      <c r="I4230" t="s">
        <v>2977</v>
      </c>
      <c r="J4230">
        <v>4</v>
      </c>
      <c r="K4230" t="s">
        <v>2966</v>
      </c>
      <c r="L4230">
        <v>4400</v>
      </c>
      <c r="M4230" t="s">
        <v>2976</v>
      </c>
      <c r="N4230">
        <v>1.2224999999999999</v>
      </c>
      <c r="O4230" s="4" t="s">
        <v>3178</v>
      </c>
    </row>
    <row r="4231" spans="1:15">
      <c r="A4231" t="s">
        <v>2925</v>
      </c>
      <c r="C4231" s="8" t="s">
        <v>327</v>
      </c>
      <c r="F4231">
        <v>89.711399999999998</v>
      </c>
      <c r="G4231" t="s">
        <v>3063</v>
      </c>
      <c r="H4231">
        <v>4401</v>
      </c>
      <c r="I4231" t="s">
        <v>2977</v>
      </c>
      <c r="J4231">
        <v>4</v>
      </c>
      <c r="K4231" t="s">
        <v>2966</v>
      </c>
      <c r="L4231">
        <v>4400</v>
      </c>
      <c r="M4231" t="s">
        <v>2976</v>
      </c>
      <c r="N4231">
        <v>0.85419999999999996</v>
      </c>
      <c r="O4231" s="4" t="s">
        <v>3178</v>
      </c>
    </row>
    <row r="4232" spans="1:15">
      <c r="A4232" t="s">
        <v>2927</v>
      </c>
      <c r="C4232" s="8" t="s">
        <v>327</v>
      </c>
      <c r="E4232" s="8" t="s">
        <v>327</v>
      </c>
      <c r="F4232">
        <v>13.8467</v>
      </c>
      <c r="G4232" t="s">
        <v>3063</v>
      </c>
      <c r="H4232">
        <v>4401</v>
      </c>
      <c r="I4232" t="s">
        <v>2977</v>
      </c>
      <c r="J4232">
        <v>4</v>
      </c>
      <c r="K4232" t="s">
        <v>2966</v>
      </c>
      <c r="L4232">
        <v>4400</v>
      </c>
      <c r="M4232" t="s">
        <v>2976</v>
      </c>
      <c r="N4232">
        <v>8.1280999999999999</v>
      </c>
      <c r="O4232" s="4" t="s">
        <v>3178</v>
      </c>
    </row>
    <row r="4233" spans="1:15">
      <c r="A4233" t="s">
        <v>2928</v>
      </c>
      <c r="C4233" s="8" t="s">
        <v>327</v>
      </c>
      <c r="E4233" s="8" t="s">
        <v>327</v>
      </c>
      <c r="F4233">
        <v>143.2713</v>
      </c>
      <c r="G4233" t="s">
        <v>3063</v>
      </c>
      <c r="H4233">
        <v>4401</v>
      </c>
      <c r="I4233" t="s">
        <v>2977</v>
      </c>
      <c r="J4233">
        <v>4</v>
      </c>
      <c r="K4233" t="s">
        <v>2966</v>
      </c>
      <c r="L4233">
        <v>4400</v>
      </c>
      <c r="M4233" t="s">
        <v>2976</v>
      </c>
      <c r="N4233">
        <v>0.10390000000000001</v>
      </c>
      <c r="O4233" s="4" t="s">
        <v>3178</v>
      </c>
    </row>
    <row r="4234" spans="1:15">
      <c r="A4234" t="s">
        <v>2930</v>
      </c>
      <c r="C4234" s="8" t="s">
        <v>327</v>
      </c>
      <c r="F4234">
        <v>47.073</v>
      </c>
      <c r="G4234" t="s">
        <v>3063</v>
      </c>
      <c r="H4234">
        <v>4401</v>
      </c>
      <c r="I4234" t="s">
        <v>2977</v>
      </c>
      <c r="J4234">
        <v>4</v>
      </c>
      <c r="K4234" t="s">
        <v>2966</v>
      </c>
      <c r="L4234">
        <v>4400</v>
      </c>
      <c r="M4234" t="s">
        <v>2976</v>
      </c>
      <c r="N4234">
        <v>2.6671999999999998</v>
      </c>
      <c r="O4234" s="4" t="s">
        <v>3178</v>
      </c>
    </row>
    <row r="4235" spans="1:15">
      <c r="A4235" t="s">
        <v>2931</v>
      </c>
      <c r="C4235" s="8" t="s">
        <v>327</v>
      </c>
      <c r="F4235">
        <v>27.745100000000001</v>
      </c>
      <c r="G4235" t="s">
        <v>3063</v>
      </c>
      <c r="H4235">
        <v>4401</v>
      </c>
      <c r="I4235" t="s">
        <v>2977</v>
      </c>
      <c r="J4235">
        <v>4</v>
      </c>
      <c r="K4235" t="s">
        <v>2966</v>
      </c>
      <c r="L4235">
        <v>4400</v>
      </c>
      <c r="M4235" t="s">
        <v>2976</v>
      </c>
      <c r="N4235">
        <v>22.061499999999999</v>
      </c>
      <c r="O4235" s="4" t="s">
        <v>3178</v>
      </c>
    </row>
    <row r="4236" spans="1:15">
      <c r="A4236" t="s">
        <v>2933</v>
      </c>
      <c r="C4236" s="8" t="s">
        <v>327</v>
      </c>
      <c r="F4236">
        <v>48.559800000000003</v>
      </c>
      <c r="G4236" t="s">
        <v>3063</v>
      </c>
      <c r="H4236">
        <v>4401</v>
      </c>
      <c r="I4236" t="s">
        <v>2977</v>
      </c>
      <c r="J4236">
        <v>4</v>
      </c>
      <c r="K4236" t="s">
        <v>2966</v>
      </c>
      <c r="L4236">
        <v>4400</v>
      </c>
      <c r="M4236" t="s">
        <v>2976</v>
      </c>
      <c r="N4236">
        <v>0.33110000000000001</v>
      </c>
      <c r="O4236" s="4" t="s">
        <v>3178</v>
      </c>
    </row>
    <row r="4237" spans="1:15">
      <c r="A4237" t="s">
        <v>278</v>
      </c>
      <c r="C4237" s="8" t="s">
        <v>327</v>
      </c>
      <c r="F4237">
        <v>25.004000000000001</v>
      </c>
      <c r="G4237" t="s">
        <v>3063</v>
      </c>
      <c r="H4237">
        <v>5002</v>
      </c>
      <c r="I4237" t="s">
        <v>2994</v>
      </c>
      <c r="J4237">
        <v>5</v>
      </c>
      <c r="K4237" t="s">
        <v>2971</v>
      </c>
      <c r="L4237">
        <v>5000</v>
      </c>
      <c r="M4237" t="s">
        <v>2987</v>
      </c>
      <c r="N4237">
        <v>7.8617999999999997</v>
      </c>
      <c r="O4237" s="4" t="s">
        <v>3178</v>
      </c>
    </row>
    <row r="4238" spans="1:15">
      <c r="A4238" t="s">
        <v>279</v>
      </c>
      <c r="C4238" s="8" t="s">
        <v>327</v>
      </c>
      <c r="F4238">
        <v>15.844099999999999</v>
      </c>
      <c r="G4238" t="s">
        <v>3063</v>
      </c>
      <c r="H4238">
        <v>5002</v>
      </c>
      <c r="I4238" t="s">
        <v>2994</v>
      </c>
      <c r="J4238">
        <v>5</v>
      </c>
      <c r="K4238" t="s">
        <v>2971</v>
      </c>
      <c r="L4238">
        <v>5000</v>
      </c>
      <c r="M4238" t="s">
        <v>2987</v>
      </c>
      <c r="N4238">
        <v>0.97689999999999999</v>
      </c>
      <c r="O4238" s="4" t="s">
        <v>3178</v>
      </c>
    </row>
    <row r="4239" spans="1:15">
      <c r="A4239" t="s">
        <v>1823</v>
      </c>
      <c r="C4239" s="8" t="s">
        <v>327</v>
      </c>
      <c r="F4239">
        <v>2.2885</v>
      </c>
      <c r="G4239" t="s">
        <v>3063</v>
      </c>
      <c r="H4239">
        <v>5002</v>
      </c>
      <c r="I4239" t="s">
        <v>2994</v>
      </c>
      <c r="J4239">
        <v>5</v>
      </c>
      <c r="K4239" t="s">
        <v>2971</v>
      </c>
      <c r="L4239">
        <v>5000</v>
      </c>
      <c r="M4239" t="s">
        <v>2987</v>
      </c>
      <c r="N4239">
        <v>1.7452000000000001</v>
      </c>
      <c r="O4239" s="4" t="s">
        <v>3178</v>
      </c>
    </row>
    <row r="4240" spans="1:15">
      <c r="A4240" t="s">
        <v>1875</v>
      </c>
      <c r="C4240" s="8" t="s">
        <v>327</v>
      </c>
      <c r="F4240">
        <v>16.876000000000001</v>
      </c>
      <c r="G4240" t="s">
        <v>3063</v>
      </c>
      <c r="H4240">
        <v>5002</v>
      </c>
      <c r="I4240" t="s">
        <v>2994</v>
      </c>
      <c r="J4240">
        <v>5</v>
      </c>
      <c r="K4240" t="s">
        <v>2971</v>
      </c>
      <c r="L4240">
        <v>5000</v>
      </c>
      <c r="M4240" t="s">
        <v>2987</v>
      </c>
      <c r="N4240">
        <v>5.5781000000000001</v>
      </c>
      <c r="O4240" s="4" t="s">
        <v>3178</v>
      </c>
    </row>
    <row r="4241" spans="1:15">
      <c r="A4241" t="s">
        <v>1931</v>
      </c>
      <c r="E4241" s="8" t="s">
        <v>327</v>
      </c>
      <c r="F4241">
        <v>14.183</v>
      </c>
      <c r="G4241" t="s">
        <v>3063</v>
      </c>
      <c r="H4241">
        <v>5002</v>
      </c>
      <c r="I4241" t="s">
        <v>2994</v>
      </c>
      <c r="J4241">
        <v>5</v>
      </c>
      <c r="K4241" t="s">
        <v>2971</v>
      </c>
      <c r="L4241">
        <v>5000</v>
      </c>
      <c r="M4241" t="s">
        <v>2987</v>
      </c>
      <c r="N4241">
        <v>1.5450999999999999</v>
      </c>
      <c r="O4241" s="4" t="s">
        <v>3178</v>
      </c>
    </row>
    <row r="4242" spans="1:15">
      <c r="A4242" t="s">
        <v>1936</v>
      </c>
      <c r="C4242" s="8" t="s">
        <v>327</v>
      </c>
      <c r="E4242" s="8" t="s">
        <v>327</v>
      </c>
      <c r="F4242">
        <v>6.6897000000000002</v>
      </c>
      <c r="G4242" t="s">
        <v>3063</v>
      </c>
      <c r="H4242">
        <v>5002</v>
      </c>
      <c r="I4242" t="s">
        <v>2994</v>
      </c>
      <c r="J4242">
        <v>5</v>
      </c>
      <c r="K4242" t="s">
        <v>2971</v>
      </c>
      <c r="L4242">
        <v>5000</v>
      </c>
      <c r="M4242" t="s">
        <v>2987</v>
      </c>
      <c r="N4242">
        <v>2.0000000000000001E-4</v>
      </c>
      <c r="O4242" s="4" t="s">
        <v>3178</v>
      </c>
    </row>
    <row r="4243" spans="1:15">
      <c r="A4243" t="s">
        <v>1938</v>
      </c>
      <c r="C4243" s="8" t="s">
        <v>327</v>
      </c>
      <c r="E4243" s="8" t="s">
        <v>327</v>
      </c>
      <c r="F4243">
        <v>18.3918</v>
      </c>
      <c r="G4243" t="s">
        <v>3063</v>
      </c>
      <c r="H4243">
        <v>5002</v>
      </c>
      <c r="I4243" t="s">
        <v>2994</v>
      </c>
      <c r="J4243">
        <v>5</v>
      </c>
      <c r="K4243" t="s">
        <v>2971</v>
      </c>
      <c r="L4243">
        <v>5000</v>
      </c>
      <c r="M4243" t="s">
        <v>2987</v>
      </c>
      <c r="N4243">
        <v>0.42870000000000003</v>
      </c>
      <c r="O4243" s="4" t="s">
        <v>3178</v>
      </c>
    </row>
    <row r="4244" spans="1:15">
      <c r="A4244" t="s">
        <v>1942</v>
      </c>
      <c r="E4244" s="8" t="s">
        <v>327</v>
      </c>
      <c r="F4244">
        <v>2.7515999999999998</v>
      </c>
      <c r="G4244" t="s">
        <v>3063</v>
      </c>
      <c r="H4244">
        <v>5002</v>
      </c>
      <c r="I4244" t="s">
        <v>2994</v>
      </c>
      <c r="J4244">
        <v>5</v>
      </c>
      <c r="K4244" t="s">
        <v>2971</v>
      </c>
      <c r="L4244">
        <v>5000</v>
      </c>
      <c r="M4244" t="s">
        <v>2987</v>
      </c>
      <c r="N4244">
        <v>2.7404999999999999</v>
      </c>
      <c r="O4244" s="4" t="s">
        <v>3178</v>
      </c>
    </row>
    <row r="4245" spans="1:15">
      <c r="A4245" t="s">
        <v>1949</v>
      </c>
      <c r="C4245" s="8" t="s">
        <v>327</v>
      </c>
      <c r="F4245">
        <v>62.939100000000003</v>
      </c>
      <c r="G4245" t="s">
        <v>3063</v>
      </c>
      <c r="H4245">
        <v>5002</v>
      </c>
      <c r="I4245" t="s">
        <v>2994</v>
      </c>
      <c r="J4245">
        <v>5</v>
      </c>
      <c r="K4245" t="s">
        <v>2971</v>
      </c>
      <c r="L4245">
        <v>5000</v>
      </c>
      <c r="M4245" t="s">
        <v>2987</v>
      </c>
      <c r="N4245">
        <v>0.78420000000000001</v>
      </c>
      <c r="O4245" s="4" t="s">
        <v>3178</v>
      </c>
    </row>
    <row r="4246" spans="1:15">
      <c r="A4246" t="s">
        <v>2271</v>
      </c>
      <c r="C4246" s="8" t="s">
        <v>327</v>
      </c>
      <c r="E4246" s="8" t="s">
        <v>327</v>
      </c>
      <c r="F4246">
        <v>18.3918</v>
      </c>
      <c r="G4246" t="s">
        <v>3063</v>
      </c>
      <c r="H4246">
        <v>5002</v>
      </c>
      <c r="I4246" t="s">
        <v>2994</v>
      </c>
      <c r="J4246">
        <v>5</v>
      </c>
      <c r="K4246" t="s">
        <v>2971</v>
      </c>
      <c r="L4246">
        <v>5000</v>
      </c>
      <c r="M4246" t="s">
        <v>2987</v>
      </c>
      <c r="N4246">
        <v>0.42870000000000003</v>
      </c>
      <c r="O4246" s="4" t="s">
        <v>3178</v>
      </c>
    </row>
    <row r="4247" spans="1:15">
      <c r="A4247" t="s">
        <v>159</v>
      </c>
      <c r="C4247" s="8" t="s">
        <v>327</v>
      </c>
      <c r="F4247">
        <v>31.103899999999999</v>
      </c>
      <c r="G4247" t="s">
        <v>3063</v>
      </c>
      <c r="H4247">
        <v>5002</v>
      </c>
      <c r="I4247" t="s">
        <v>2994</v>
      </c>
      <c r="J4247">
        <v>5</v>
      </c>
      <c r="K4247" t="s">
        <v>2971</v>
      </c>
      <c r="L4247">
        <v>5000</v>
      </c>
      <c r="M4247" t="s">
        <v>2987</v>
      </c>
      <c r="N4247">
        <v>0.14510000000000001</v>
      </c>
      <c r="O4247" s="4" t="s">
        <v>3178</v>
      </c>
    </row>
    <row r="4248" spans="1:15">
      <c r="A4248" t="s">
        <v>2471</v>
      </c>
      <c r="E4248" s="8" t="s">
        <v>327</v>
      </c>
      <c r="F4248">
        <v>1.1567000000000001</v>
      </c>
      <c r="G4248" t="s">
        <v>3063</v>
      </c>
      <c r="H4248">
        <v>5002</v>
      </c>
      <c r="I4248" t="s">
        <v>2994</v>
      </c>
      <c r="J4248">
        <v>5</v>
      </c>
      <c r="K4248" t="s">
        <v>2971</v>
      </c>
      <c r="L4248">
        <v>5000</v>
      </c>
      <c r="M4248" t="s">
        <v>2987</v>
      </c>
      <c r="N4248">
        <v>1.1396999999999999</v>
      </c>
      <c r="O4248" s="4" t="s">
        <v>3178</v>
      </c>
    </row>
    <row r="4249" spans="1:15">
      <c r="A4249" t="s">
        <v>2473</v>
      </c>
      <c r="E4249" s="8" t="s">
        <v>327</v>
      </c>
      <c r="F4249">
        <v>0.23549999999999999</v>
      </c>
      <c r="G4249" t="s">
        <v>3063</v>
      </c>
      <c r="H4249">
        <v>5002</v>
      </c>
      <c r="I4249" t="s">
        <v>2994</v>
      </c>
      <c r="J4249">
        <v>5</v>
      </c>
      <c r="K4249" t="s">
        <v>2971</v>
      </c>
      <c r="L4249">
        <v>5000</v>
      </c>
      <c r="M4249" t="s">
        <v>2987</v>
      </c>
      <c r="N4249">
        <v>0.23549999999999999</v>
      </c>
      <c r="O4249" s="4" t="s">
        <v>3178</v>
      </c>
    </row>
    <row r="4250" spans="1:15">
      <c r="A4250" t="s">
        <v>2476</v>
      </c>
      <c r="E4250" s="8" t="s">
        <v>327</v>
      </c>
      <c r="F4250">
        <v>2.6682999999999999</v>
      </c>
      <c r="G4250" t="s">
        <v>3063</v>
      </c>
      <c r="H4250">
        <v>5002</v>
      </c>
      <c r="I4250" t="s">
        <v>2994</v>
      </c>
      <c r="J4250">
        <v>5</v>
      </c>
      <c r="K4250" t="s">
        <v>2971</v>
      </c>
      <c r="L4250">
        <v>5000</v>
      </c>
      <c r="M4250" t="s">
        <v>2987</v>
      </c>
      <c r="N4250">
        <v>0.66469999999999996</v>
      </c>
      <c r="O4250" s="4" t="s">
        <v>3178</v>
      </c>
    </row>
    <row r="4251" spans="1:15">
      <c r="A4251" t="s">
        <v>2481</v>
      </c>
      <c r="B4251" s="8" t="s">
        <v>327</v>
      </c>
      <c r="E4251" s="8" t="s">
        <v>327</v>
      </c>
      <c r="F4251">
        <v>2.246</v>
      </c>
      <c r="G4251" t="s">
        <v>3063</v>
      </c>
      <c r="H4251">
        <v>5002</v>
      </c>
      <c r="I4251" t="s">
        <v>2994</v>
      </c>
      <c r="J4251">
        <v>5</v>
      </c>
      <c r="K4251" t="s">
        <v>2971</v>
      </c>
      <c r="L4251">
        <v>5000</v>
      </c>
      <c r="M4251" t="s">
        <v>2987</v>
      </c>
      <c r="N4251">
        <v>0.27850000000000003</v>
      </c>
      <c r="O4251" s="4" t="s">
        <v>3178</v>
      </c>
    </row>
    <row r="4252" spans="1:15">
      <c r="A4252" t="s">
        <v>2498</v>
      </c>
      <c r="E4252" s="8" t="s">
        <v>327</v>
      </c>
      <c r="F4252">
        <v>3.7823000000000002</v>
      </c>
      <c r="G4252" t="s">
        <v>3063</v>
      </c>
      <c r="H4252">
        <v>5002</v>
      </c>
      <c r="I4252" t="s">
        <v>2994</v>
      </c>
      <c r="J4252">
        <v>5</v>
      </c>
      <c r="K4252" t="s">
        <v>2971</v>
      </c>
      <c r="L4252">
        <v>5000</v>
      </c>
      <c r="M4252" t="s">
        <v>2987</v>
      </c>
      <c r="N4252">
        <v>3.7823000000000002</v>
      </c>
      <c r="O4252" s="4" t="s">
        <v>3178</v>
      </c>
    </row>
    <row r="4253" spans="1:15">
      <c r="A4253" t="s">
        <v>2499</v>
      </c>
      <c r="E4253" s="8" t="s">
        <v>327</v>
      </c>
      <c r="F4253">
        <v>2.3578000000000001</v>
      </c>
      <c r="G4253" t="s">
        <v>3063</v>
      </c>
      <c r="H4253">
        <v>5002</v>
      </c>
      <c r="I4253" t="s">
        <v>2994</v>
      </c>
      <c r="J4253">
        <v>5</v>
      </c>
      <c r="K4253" t="s">
        <v>2971</v>
      </c>
      <c r="L4253">
        <v>5000</v>
      </c>
      <c r="M4253" t="s">
        <v>2987</v>
      </c>
      <c r="N4253">
        <v>2.0861000000000001</v>
      </c>
      <c r="O4253" s="4" t="s">
        <v>3178</v>
      </c>
    </row>
    <row r="4254" spans="1:15">
      <c r="A4254" t="s">
        <v>2511</v>
      </c>
      <c r="C4254" s="8" t="s">
        <v>327</v>
      </c>
      <c r="E4254" s="8" t="s">
        <v>327</v>
      </c>
      <c r="F4254">
        <v>7.9074999999999998</v>
      </c>
      <c r="G4254" t="s">
        <v>3063</v>
      </c>
      <c r="H4254">
        <v>5002</v>
      </c>
      <c r="I4254" t="s">
        <v>2994</v>
      </c>
      <c r="J4254">
        <v>5</v>
      </c>
      <c r="K4254" t="s">
        <v>2971</v>
      </c>
      <c r="L4254">
        <v>5000</v>
      </c>
      <c r="M4254" t="s">
        <v>2987</v>
      </c>
      <c r="N4254">
        <v>6.1266999999999996</v>
      </c>
      <c r="O4254" s="4" t="s">
        <v>3178</v>
      </c>
    </row>
    <row r="4255" spans="1:15">
      <c r="A4255" t="s">
        <v>2517</v>
      </c>
      <c r="C4255" s="8" t="s">
        <v>327</v>
      </c>
      <c r="E4255" s="8" t="s">
        <v>327</v>
      </c>
      <c r="F4255">
        <v>4.0888</v>
      </c>
      <c r="G4255" t="s">
        <v>3063</v>
      </c>
      <c r="H4255">
        <v>5002</v>
      </c>
      <c r="I4255" t="s">
        <v>2994</v>
      </c>
      <c r="J4255">
        <v>5</v>
      </c>
      <c r="K4255" t="s">
        <v>2971</v>
      </c>
      <c r="L4255">
        <v>5000</v>
      </c>
      <c r="M4255" t="s">
        <v>2987</v>
      </c>
      <c r="N4255">
        <v>4.0766999999999998</v>
      </c>
      <c r="O4255" s="4" t="s">
        <v>3178</v>
      </c>
    </row>
    <row r="4256" spans="1:15">
      <c r="A4256" t="s">
        <v>2518</v>
      </c>
      <c r="E4256" s="8" t="s">
        <v>327</v>
      </c>
      <c r="F4256">
        <v>23.662299999999998</v>
      </c>
      <c r="G4256" t="s">
        <v>3063</v>
      </c>
      <c r="H4256">
        <v>5002</v>
      </c>
      <c r="I4256" t="s">
        <v>2994</v>
      </c>
      <c r="J4256">
        <v>5</v>
      </c>
      <c r="K4256" t="s">
        <v>2971</v>
      </c>
      <c r="L4256">
        <v>5000</v>
      </c>
      <c r="M4256" t="s">
        <v>2987</v>
      </c>
      <c r="N4256">
        <v>19.634599999999999</v>
      </c>
      <c r="O4256" s="4" t="s">
        <v>3178</v>
      </c>
    </row>
    <row r="4257" spans="1:15">
      <c r="A4257" t="s">
        <v>2532</v>
      </c>
      <c r="E4257" s="8" t="s">
        <v>327</v>
      </c>
      <c r="F4257">
        <v>7.8033000000000001</v>
      </c>
      <c r="G4257" t="s">
        <v>3063</v>
      </c>
      <c r="H4257">
        <v>5002</v>
      </c>
      <c r="I4257" t="s">
        <v>2994</v>
      </c>
      <c r="J4257">
        <v>5</v>
      </c>
      <c r="K4257" t="s">
        <v>2971</v>
      </c>
      <c r="L4257">
        <v>5000</v>
      </c>
      <c r="M4257" t="s">
        <v>2987</v>
      </c>
      <c r="N4257">
        <v>1.9005000000000001</v>
      </c>
      <c r="O4257" s="4" t="s">
        <v>3178</v>
      </c>
    </row>
    <row r="4258" spans="1:15">
      <c r="A4258" t="s">
        <v>2536</v>
      </c>
      <c r="E4258" s="8" t="s">
        <v>327</v>
      </c>
      <c r="F4258">
        <v>12.772600000000001</v>
      </c>
      <c r="G4258" t="s">
        <v>3063</v>
      </c>
      <c r="H4258">
        <v>5002</v>
      </c>
      <c r="I4258" t="s">
        <v>2994</v>
      </c>
      <c r="J4258">
        <v>5</v>
      </c>
      <c r="K4258" t="s">
        <v>2971</v>
      </c>
      <c r="L4258">
        <v>5000</v>
      </c>
      <c r="M4258" t="s">
        <v>2987</v>
      </c>
      <c r="N4258">
        <v>2.1334</v>
      </c>
      <c r="O4258" s="4" t="s">
        <v>3178</v>
      </c>
    </row>
    <row r="4259" spans="1:15">
      <c r="A4259" t="s">
        <v>2538</v>
      </c>
      <c r="C4259" s="8" t="s">
        <v>327</v>
      </c>
      <c r="F4259">
        <v>24.5688</v>
      </c>
      <c r="G4259" t="s">
        <v>3063</v>
      </c>
      <c r="H4259">
        <v>5002</v>
      </c>
      <c r="I4259" t="s">
        <v>2994</v>
      </c>
      <c r="J4259">
        <v>5</v>
      </c>
      <c r="K4259" t="s">
        <v>2971</v>
      </c>
      <c r="L4259">
        <v>5000</v>
      </c>
      <c r="M4259" t="s">
        <v>2987</v>
      </c>
      <c r="N4259">
        <v>19.8096</v>
      </c>
      <c r="O4259" s="4" t="s">
        <v>3178</v>
      </c>
    </row>
    <row r="4260" spans="1:15">
      <c r="A4260" t="s">
        <v>2542</v>
      </c>
      <c r="B4260" s="8" t="s">
        <v>327</v>
      </c>
      <c r="E4260" s="8" t="s">
        <v>327</v>
      </c>
      <c r="F4260">
        <v>3.431</v>
      </c>
      <c r="G4260" t="s">
        <v>3063</v>
      </c>
      <c r="H4260">
        <v>5002</v>
      </c>
      <c r="I4260" t="s">
        <v>2994</v>
      </c>
      <c r="J4260">
        <v>5</v>
      </c>
      <c r="K4260" t="s">
        <v>2971</v>
      </c>
      <c r="L4260">
        <v>5000</v>
      </c>
      <c r="M4260" t="s">
        <v>2987</v>
      </c>
      <c r="N4260">
        <v>2.9081000000000001</v>
      </c>
      <c r="O4260" s="4" t="s">
        <v>3178</v>
      </c>
    </row>
    <row r="4261" spans="1:15">
      <c r="A4261" t="s">
        <v>2543</v>
      </c>
      <c r="E4261" s="8" t="s">
        <v>327</v>
      </c>
      <c r="F4261">
        <v>6.0438999999999998</v>
      </c>
      <c r="G4261" t="s">
        <v>3063</v>
      </c>
      <c r="H4261">
        <v>5002</v>
      </c>
      <c r="I4261" t="s">
        <v>2994</v>
      </c>
      <c r="J4261">
        <v>5</v>
      </c>
      <c r="K4261" t="s">
        <v>2971</v>
      </c>
      <c r="L4261">
        <v>5000</v>
      </c>
      <c r="M4261" t="s">
        <v>2987</v>
      </c>
      <c r="N4261">
        <v>5.5500999999999996</v>
      </c>
      <c r="O4261" s="4" t="s">
        <v>3178</v>
      </c>
    </row>
    <row r="4262" spans="1:15">
      <c r="A4262" t="s">
        <v>2550</v>
      </c>
      <c r="B4262" s="8" t="s">
        <v>327</v>
      </c>
      <c r="E4262" s="8" t="s">
        <v>327</v>
      </c>
      <c r="F4262">
        <v>0.31990000000000002</v>
      </c>
      <c r="G4262" t="s">
        <v>3063</v>
      </c>
      <c r="H4262">
        <v>5002</v>
      </c>
      <c r="I4262" t="s">
        <v>2994</v>
      </c>
      <c r="J4262">
        <v>5</v>
      </c>
      <c r="K4262" t="s">
        <v>2971</v>
      </c>
      <c r="L4262">
        <v>5000</v>
      </c>
      <c r="M4262" t="s">
        <v>2987</v>
      </c>
      <c r="N4262">
        <v>1.5E-3</v>
      </c>
      <c r="O4262" s="4" t="s">
        <v>3178</v>
      </c>
    </row>
    <row r="4263" spans="1:15">
      <c r="A4263" t="s">
        <v>2599</v>
      </c>
      <c r="B4263" s="8" t="s">
        <v>327</v>
      </c>
      <c r="E4263" s="8" t="s">
        <v>327</v>
      </c>
      <c r="F4263">
        <v>0.72670000000000001</v>
      </c>
      <c r="G4263" t="s">
        <v>3063</v>
      </c>
      <c r="H4263">
        <v>5002</v>
      </c>
      <c r="I4263" t="s">
        <v>2994</v>
      </c>
      <c r="J4263">
        <v>5</v>
      </c>
      <c r="K4263" t="s">
        <v>2971</v>
      </c>
      <c r="L4263">
        <v>5000</v>
      </c>
      <c r="M4263" t="s">
        <v>2987</v>
      </c>
      <c r="N4263">
        <v>0.32990000000000003</v>
      </c>
      <c r="O4263" s="4" t="s">
        <v>3178</v>
      </c>
    </row>
    <row r="4264" spans="1:15">
      <c r="A4264" t="s">
        <v>2767</v>
      </c>
      <c r="E4264" s="8" t="s">
        <v>327</v>
      </c>
      <c r="F4264">
        <v>7.3010999999999999</v>
      </c>
      <c r="G4264" t="s">
        <v>3063</v>
      </c>
      <c r="H4264">
        <v>5002</v>
      </c>
      <c r="I4264" t="s">
        <v>2994</v>
      </c>
      <c r="J4264">
        <v>5</v>
      </c>
      <c r="K4264" t="s">
        <v>2971</v>
      </c>
      <c r="L4264">
        <v>5000</v>
      </c>
      <c r="M4264" t="s">
        <v>2987</v>
      </c>
      <c r="N4264">
        <v>0.19489999999999999</v>
      </c>
      <c r="O4264" s="4" t="s">
        <v>3178</v>
      </c>
    </row>
    <row r="4265" spans="1:15">
      <c r="A4265" t="s">
        <v>2770</v>
      </c>
      <c r="B4265" s="8" t="s">
        <v>327</v>
      </c>
      <c r="C4265" s="8" t="s">
        <v>327</v>
      </c>
      <c r="F4265">
        <v>1.6328</v>
      </c>
      <c r="G4265" t="s">
        <v>3063</v>
      </c>
      <c r="H4265">
        <v>5002</v>
      </c>
      <c r="I4265" t="s">
        <v>2994</v>
      </c>
      <c r="J4265">
        <v>5</v>
      </c>
      <c r="K4265" t="s">
        <v>2971</v>
      </c>
      <c r="L4265">
        <v>5000</v>
      </c>
      <c r="M4265" t="s">
        <v>2987</v>
      </c>
      <c r="N4265">
        <v>1.6328</v>
      </c>
      <c r="O4265" s="4" t="s">
        <v>3178</v>
      </c>
    </row>
    <row r="4266" spans="1:15">
      <c r="A4266" t="s">
        <v>2774</v>
      </c>
      <c r="E4266" s="8" t="s">
        <v>327</v>
      </c>
      <c r="F4266">
        <v>1.1512</v>
      </c>
      <c r="G4266" t="s">
        <v>3063</v>
      </c>
      <c r="H4266">
        <v>5002</v>
      </c>
      <c r="I4266" t="s">
        <v>2994</v>
      </c>
      <c r="J4266">
        <v>5</v>
      </c>
      <c r="K4266" t="s">
        <v>2971</v>
      </c>
      <c r="L4266">
        <v>5000</v>
      </c>
      <c r="M4266" t="s">
        <v>2987</v>
      </c>
      <c r="N4266">
        <v>2.7699999999999999E-2</v>
      </c>
      <c r="O4266" s="4" t="s">
        <v>3178</v>
      </c>
    </row>
    <row r="4267" spans="1:15">
      <c r="A4267" t="s">
        <v>2775</v>
      </c>
      <c r="C4267" s="8" t="s">
        <v>327</v>
      </c>
      <c r="F4267">
        <v>3.6755</v>
      </c>
      <c r="G4267" t="s">
        <v>3063</v>
      </c>
      <c r="H4267">
        <v>5002</v>
      </c>
      <c r="I4267" t="s">
        <v>2994</v>
      </c>
      <c r="J4267">
        <v>5</v>
      </c>
      <c r="K4267" t="s">
        <v>2971</v>
      </c>
      <c r="L4267">
        <v>5000</v>
      </c>
      <c r="M4267" t="s">
        <v>2987</v>
      </c>
      <c r="N4267">
        <v>3.7999999999999999E-2</v>
      </c>
      <c r="O4267" s="4" t="s">
        <v>3178</v>
      </c>
    </row>
    <row r="4268" spans="1:15">
      <c r="A4268" t="s">
        <v>2776</v>
      </c>
      <c r="C4268" s="8" t="s">
        <v>327</v>
      </c>
      <c r="E4268" s="8" t="s">
        <v>327</v>
      </c>
      <c r="F4268">
        <v>2.0962999999999998</v>
      </c>
      <c r="G4268" t="s">
        <v>3063</v>
      </c>
      <c r="H4268">
        <v>5002</v>
      </c>
      <c r="I4268" t="s">
        <v>2994</v>
      </c>
      <c r="J4268">
        <v>5</v>
      </c>
      <c r="K4268" t="s">
        <v>2971</v>
      </c>
      <c r="L4268">
        <v>5000</v>
      </c>
      <c r="M4268" t="s">
        <v>2987</v>
      </c>
      <c r="N4268">
        <v>2.53E-2</v>
      </c>
      <c r="O4268" s="4" t="s">
        <v>3178</v>
      </c>
    </row>
    <row r="4269" spans="1:15">
      <c r="A4269" t="s">
        <v>1987</v>
      </c>
      <c r="C4269" s="8" t="s">
        <v>327</v>
      </c>
      <c r="F4269">
        <v>52.610900000000001</v>
      </c>
      <c r="G4269" t="s">
        <v>3063</v>
      </c>
      <c r="H4269">
        <v>5004</v>
      </c>
      <c r="I4269" t="s">
        <v>3040</v>
      </c>
      <c r="J4269">
        <v>5</v>
      </c>
      <c r="K4269" t="s">
        <v>2971</v>
      </c>
      <c r="L4269">
        <v>5000</v>
      </c>
      <c r="M4269" t="s">
        <v>2987</v>
      </c>
      <c r="N4269">
        <v>0.41249999999999998</v>
      </c>
      <c r="O4269" s="4" t="s">
        <v>3178</v>
      </c>
    </row>
    <row r="4270" spans="1:15">
      <c r="A4270" t="s">
        <v>1993</v>
      </c>
      <c r="C4270" s="8" t="s">
        <v>327</v>
      </c>
      <c r="F4270">
        <v>33.682499999999997</v>
      </c>
      <c r="G4270" t="s">
        <v>3063</v>
      </c>
      <c r="H4270">
        <v>5004</v>
      </c>
      <c r="I4270" t="s">
        <v>3040</v>
      </c>
      <c r="J4270">
        <v>5</v>
      </c>
      <c r="K4270" t="s">
        <v>2971</v>
      </c>
      <c r="L4270">
        <v>5000</v>
      </c>
      <c r="M4270" t="s">
        <v>2987</v>
      </c>
      <c r="N4270">
        <v>1.1099000000000001</v>
      </c>
      <c r="O4270" s="4" t="s">
        <v>3178</v>
      </c>
    </row>
    <row r="4271" spans="1:15">
      <c r="A4271" t="s">
        <v>2228</v>
      </c>
      <c r="C4271" s="8" t="s">
        <v>327</v>
      </c>
      <c r="F4271">
        <v>25.997</v>
      </c>
      <c r="G4271" t="s">
        <v>3063</v>
      </c>
      <c r="H4271">
        <v>5004</v>
      </c>
      <c r="I4271" t="s">
        <v>3040</v>
      </c>
      <c r="J4271">
        <v>5</v>
      </c>
      <c r="K4271" t="s">
        <v>2971</v>
      </c>
      <c r="L4271">
        <v>5000</v>
      </c>
      <c r="M4271" t="s">
        <v>2987</v>
      </c>
      <c r="N4271">
        <v>1.43E-2</v>
      </c>
      <c r="O4271" s="4" t="s">
        <v>3178</v>
      </c>
    </row>
    <row r="4272" spans="1:15">
      <c r="A4272" t="s">
        <v>158</v>
      </c>
      <c r="C4272" s="8" t="s">
        <v>327</v>
      </c>
      <c r="F4272">
        <v>105.6763</v>
      </c>
      <c r="G4272" t="s">
        <v>3063</v>
      </c>
      <c r="H4272">
        <v>5004</v>
      </c>
      <c r="I4272" t="s">
        <v>3040</v>
      </c>
      <c r="J4272">
        <v>5</v>
      </c>
      <c r="K4272" t="s">
        <v>2971</v>
      </c>
      <c r="L4272">
        <v>5000</v>
      </c>
      <c r="M4272" t="s">
        <v>2987</v>
      </c>
      <c r="N4272">
        <v>1.47E-2</v>
      </c>
      <c r="O4272" s="4" t="s">
        <v>3178</v>
      </c>
    </row>
    <row r="4273" spans="1:15">
      <c r="A4273" t="s">
        <v>1763</v>
      </c>
      <c r="C4273" s="8" t="s">
        <v>327</v>
      </c>
      <c r="F4273">
        <v>5.7119999999999997</v>
      </c>
      <c r="G4273" t="s">
        <v>3063</v>
      </c>
      <c r="H4273">
        <v>5201</v>
      </c>
      <c r="I4273" t="s">
        <v>2979</v>
      </c>
      <c r="J4273">
        <v>5</v>
      </c>
      <c r="K4273" t="s">
        <v>2971</v>
      </c>
      <c r="L4273">
        <v>5200</v>
      </c>
      <c r="M4273" t="s">
        <v>2978</v>
      </c>
      <c r="N4273">
        <v>5.2054</v>
      </c>
      <c r="O4273" s="4" t="s">
        <v>3178</v>
      </c>
    </row>
    <row r="4274" spans="1:15">
      <c r="A4274" t="s">
        <v>1768</v>
      </c>
      <c r="B4274" s="8" t="s">
        <v>327</v>
      </c>
      <c r="C4274" s="8" t="s">
        <v>327</v>
      </c>
      <c r="F4274">
        <v>0.81730000000000003</v>
      </c>
      <c r="G4274" t="s">
        <v>3063</v>
      </c>
      <c r="H4274">
        <v>5201</v>
      </c>
      <c r="I4274" t="s">
        <v>2979</v>
      </c>
      <c r="J4274">
        <v>5</v>
      </c>
      <c r="K4274" t="s">
        <v>2971</v>
      </c>
      <c r="L4274">
        <v>5200</v>
      </c>
      <c r="M4274" t="s">
        <v>2978</v>
      </c>
      <c r="N4274">
        <v>0.72260000000000002</v>
      </c>
      <c r="O4274" s="4" t="s">
        <v>3178</v>
      </c>
    </row>
    <row r="4275" spans="1:15">
      <c r="A4275" t="s">
        <v>1769</v>
      </c>
      <c r="C4275" s="8" t="s">
        <v>327</v>
      </c>
      <c r="F4275">
        <v>4.7484000000000002</v>
      </c>
      <c r="G4275" t="s">
        <v>3063</v>
      </c>
      <c r="H4275">
        <v>5201</v>
      </c>
      <c r="I4275" t="s">
        <v>2979</v>
      </c>
      <c r="J4275">
        <v>5</v>
      </c>
      <c r="K4275" t="s">
        <v>2971</v>
      </c>
      <c r="L4275">
        <v>5200</v>
      </c>
      <c r="M4275" t="s">
        <v>2978</v>
      </c>
      <c r="N4275">
        <v>1.7549999999999999</v>
      </c>
      <c r="O4275" s="4" t="s">
        <v>3178</v>
      </c>
    </row>
    <row r="4276" spans="1:15">
      <c r="A4276" t="s">
        <v>1770</v>
      </c>
      <c r="B4276" s="8" t="s">
        <v>327</v>
      </c>
      <c r="C4276" s="8" t="s">
        <v>327</v>
      </c>
      <c r="F4276">
        <v>2.2948</v>
      </c>
      <c r="G4276" t="s">
        <v>3063</v>
      </c>
      <c r="H4276">
        <v>5201</v>
      </c>
      <c r="I4276" t="s">
        <v>2979</v>
      </c>
      <c r="J4276">
        <v>5</v>
      </c>
      <c r="K4276" t="s">
        <v>2971</v>
      </c>
      <c r="L4276">
        <v>5200</v>
      </c>
      <c r="M4276" t="s">
        <v>2978</v>
      </c>
      <c r="N4276">
        <v>0.16569999999999999</v>
      </c>
      <c r="O4276" s="4" t="s">
        <v>3178</v>
      </c>
    </row>
    <row r="4277" spans="1:15">
      <c r="A4277" t="s">
        <v>1771</v>
      </c>
      <c r="C4277" s="8" t="s">
        <v>327</v>
      </c>
      <c r="F4277">
        <v>5.9737999999999998</v>
      </c>
      <c r="G4277" t="s">
        <v>3063</v>
      </c>
      <c r="H4277">
        <v>5201</v>
      </c>
      <c r="I4277" t="s">
        <v>2979</v>
      </c>
      <c r="J4277">
        <v>5</v>
      </c>
      <c r="K4277" t="s">
        <v>2971</v>
      </c>
      <c r="L4277">
        <v>5200</v>
      </c>
      <c r="M4277" t="s">
        <v>2978</v>
      </c>
      <c r="N4277">
        <v>0.2044</v>
      </c>
      <c r="O4277" s="4" t="s">
        <v>3178</v>
      </c>
    </row>
    <row r="4278" spans="1:15">
      <c r="A4278" t="s">
        <v>1772</v>
      </c>
      <c r="C4278" s="8" t="s">
        <v>327</v>
      </c>
      <c r="F4278">
        <v>19.117100000000001</v>
      </c>
      <c r="G4278" t="s">
        <v>3063</v>
      </c>
      <c r="H4278">
        <v>5201</v>
      </c>
      <c r="I4278" t="s">
        <v>2979</v>
      </c>
      <c r="J4278">
        <v>5</v>
      </c>
      <c r="K4278" t="s">
        <v>2971</v>
      </c>
      <c r="L4278">
        <v>5200</v>
      </c>
      <c r="M4278" t="s">
        <v>2978</v>
      </c>
      <c r="N4278">
        <v>0.26719999999999999</v>
      </c>
      <c r="O4278" s="4" t="s">
        <v>3178</v>
      </c>
    </row>
    <row r="4279" spans="1:15">
      <c r="A4279" t="s">
        <v>1775</v>
      </c>
      <c r="C4279" s="8" t="s">
        <v>327</v>
      </c>
      <c r="F4279">
        <v>1.7010000000000001</v>
      </c>
      <c r="G4279" t="s">
        <v>3063</v>
      </c>
      <c r="H4279">
        <v>5201</v>
      </c>
      <c r="I4279" t="s">
        <v>2979</v>
      </c>
      <c r="J4279">
        <v>5</v>
      </c>
      <c r="K4279" t="s">
        <v>2971</v>
      </c>
      <c r="L4279">
        <v>5200</v>
      </c>
      <c r="M4279" t="s">
        <v>2978</v>
      </c>
      <c r="N4279">
        <v>8.0000000000000002E-3</v>
      </c>
      <c r="O4279" s="4" t="s">
        <v>3178</v>
      </c>
    </row>
    <row r="4280" spans="1:15">
      <c r="A4280" t="s">
        <v>1777</v>
      </c>
      <c r="B4280" s="8" t="s">
        <v>327</v>
      </c>
      <c r="C4280" s="8" t="s">
        <v>327</v>
      </c>
      <c r="F4280">
        <v>7.5</v>
      </c>
      <c r="G4280" t="s">
        <v>3063</v>
      </c>
      <c r="H4280">
        <v>5201</v>
      </c>
      <c r="I4280" t="s">
        <v>2979</v>
      </c>
      <c r="J4280">
        <v>5</v>
      </c>
      <c r="K4280" t="s">
        <v>2971</v>
      </c>
      <c r="L4280">
        <v>5200</v>
      </c>
      <c r="M4280" t="s">
        <v>2978</v>
      </c>
      <c r="N4280">
        <v>0.99590000000000001</v>
      </c>
      <c r="O4280" s="4" t="s">
        <v>3178</v>
      </c>
    </row>
    <row r="4281" spans="1:15">
      <c r="A4281" t="s">
        <v>1778</v>
      </c>
      <c r="C4281" s="8" t="s">
        <v>327</v>
      </c>
      <c r="F4281">
        <v>18.514299999999999</v>
      </c>
      <c r="G4281" t="s">
        <v>3063</v>
      </c>
      <c r="H4281">
        <v>5201</v>
      </c>
      <c r="I4281" t="s">
        <v>2979</v>
      </c>
      <c r="J4281">
        <v>5</v>
      </c>
      <c r="K4281" t="s">
        <v>2971</v>
      </c>
      <c r="L4281">
        <v>5200</v>
      </c>
      <c r="M4281" t="s">
        <v>2978</v>
      </c>
      <c r="N4281">
        <v>6.1566999999999998</v>
      </c>
      <c r="O4281" s="4" t="s">
        <v>3178</v>
      </c>
    </row>
    <row r="4282" spans="1:15">
      <c r="A4282" t="s">
        <v>1779</v>
      </c>
      <c r="C4282" s="8" t="s">
        <v>327</v>
      </c>
      <c r="F4282">
        <v>13.095499999999999</v>
      </c>
      <c r="G4282" t="s">
        <v>3063</v>
      </c>
      <c r="H4282">
        <v>5201</v>
      </c>
      <c r="I4282" t="s">
        <v>2979</v>
      </c>
      <c r="J4282">
        <v>5</v>
      </c>
      <c r="K4282" t="s">
        <v>2971</v>
      </c>
      <c r="L4282">
        <v>5200</v>
      </c>
      <c r="M4282" t="s">
        <v>2978</v>
      </c>
      <c r="N4282">
        <v>7.6029</v>
      </c>
      <c r="O4282" s="4" t="s">
        <v>3178</v>
      </c>
    </row>
    <row r="4283" spans="1:15">
      <c r="A4283" t="s">
        <v>1780</v>
      </c>
      <c r="B4283" s="8" t="s">
        <v>327</v>
      </c>
      <c r="C4283" s="8" t="s">
        <v>327</v>
      </c>
      <c r="F4283">
        <v>1.4131</v>
      </c>
      <c r="G4283" t="s">
        <v>3063</v>
      </c>
      <c r="H4283">
        <v>5201</v>
      </c>
      <c r="I4283" t="s">
        <v>2979</v>
      </c>
      <c r="J4283">
        <v>5</v>
      </c>
      <c r="K4283" t="s">
        <v>2971</v>
      </c>
      <c r="L4283">
        <v>5200</v>
      </c>
      <c r="M4283" t="s">
        <v>2978</v>
      </c>
      <c r="N4283">
        <v>1.4131</v>
      </c>
      <c r="O4283" s="4" t="s">
        <v>3178</v>
      </c>
    </row>
    <row r="4284" spans="1:15">
      <c r="A4284" t="s">
        <v>1782</v>
      </c>
      <c r="E4284" s="8" t="s">
        <v>327</v>
      </c>
      <c r="F4284">
        <v>4.1729000000000003</v>
      </c>
      <c r="G4284" t="s">
        <v>3063</v>
      </c>
      <c r="H4284">
        <v>5201</v>
      </c>
      <c r="I4284" t="s">
        <v>2979</v>
      </c>
      <c r="J4284">
        <v>5</v>
      </c>
      <c r="K4284" t="s">
        <v>2971</v>
      </c>
      <c r="L4284">
        <v>5200</v>
      </c>
      <c r="M4284" t="s">
        <v>2978</v>
      </c>
      <c r="N4284">
        <v>0.95550000000000002</v>
      </c>
      <c r="O4284" s="4" t="s">
        <v>3178</v>
      </c>
    </row>
    <row r="4285" spans="1:15">
      <c r="A4285" t="s">
        <v>1786</v>
      </c>
      <c r="C4285" s="8" t="s">
        <v>327</v>
      </c>
      <c r="F4285">
        <v>5.0944000000000003</v>
      </c>
      <c r="G4285" t="s">
        <v>3063</v>
      </c>
      <c r="H4285">
        <v>5201</v>
      </c>
      <c r="I4285" t="s">
        <v>2979</v>
      </c>
      <c r="J4285">
        <v>5</v>
      </c>
      <c r="K4285" t="s">
        <v>2971</v>
      </c>
      <c r="L4285">
        <v>5200</v>
      </c>
      <c r="M4285" t="s">
        <v>2978</v>
      </c>
      <c r="N4285">
        <v>5.0944000000000003</v>
      </c>
      <c r="O4285" s="4" t="s">
        <v>3178</v>
      </c>
    </row>
    <row r="4286" spans="1:15">
      <c r="A4286" t="s">
        <v>1789</v>
      </c>
      <c r="B4286" s="8" t="s">
        <v>327</v>
      </c>
      <c r="C4286" s="8" t="s">
        <v>327</v>
      </c>
      <c r="F4286">
        <v>4.7130999999999998</v>
      </c>
      <c r="G4286" t="s">
        <v>3063</v>
      </c>
      <c r="H4286">
        <v>5201</v>
      </c>
      <c r="I4286" t="s">
        <v>2979</v>
      </c>
      <c r="J4286">
        <v>5</v>
      </c>
      <c r="K4286" t="s">
        <v>2971</v>
      </c>
      <c r="L4286">
        <v>5200</v>
      </c>
      <c r="M4286" t="s">
        <v>2978</v>
      </c>
      <c r="N4286">
        <v>4.7130999999999998</v>
      </c>
      <c r="O4286" s="4" t="s">
        <v>3178</v>
      </c>
    </row>
    <row r="4287" spans="1:15">
      <c r="A4287" t="s">
        <v>1795</v>
      </c>
      <c r="B4287" s="8" t="s">
        <v>327</v>
      </c>
      <c r="C4287" s="8" t="s">
        <v>327</v>
      </c>
      <c r="F4287">
        <v>0.26379999999999998</v>
      </c>
      <c r="G4287" t="s">
        <v>3063</v>
      </c>
      <c r="H4287">
        <v>5201</v>
      </c>
      <c r="I4287" t="s">
        <v>2979</v>
      </c>
      <c r="J4287">
        <v>5</v>
      </c>
      <c r="K4287" t="s">
        <v>2971</v>
      </c>
      <c r="L4287">
        <v>5200</v>
      </c>
      <c r="M4287" t="s">
        <v>2978</v>
      </c>
      <c r="N4287">
        <v>0.26379999999999998</v>
      </c>
      <c r="O4287" s="4" t="s">
        <v>3178</v>
      </c>
    </row>
    <row r="4288" spans="1:15">
      <c r="A4288" t="s">
        <v>1812</v>
      </c>
      <c r="C4288" s="8" t="s">
        <v>327</v>
      </c>
      <c r="F4288">
        <v>35.524700000000003</v>
      </c>
      <c r="G4288" t="s">
        <v>3063</v>
      </c>
      <c r="H4288">
        <v>5201</v>
      </c>
      <c r="I4288" t="s">
        <v>2979</v>
      </c>
      <c r="J4288">
        <v>5</v>
      </c>
      <c r="K4288" t="s">
        <v>2971</v>
      </c>
      <c r="L4288">
        <v>5200</v>
      </c>
      <c r="M4288" t="s">
        <v>2978</v>
      </c>
      <c r="N4288">
        <v>2.6425999999999998</v>
      </c>
      <c r="O4288" s="4" t="s">
        <v>3178</v>
      </c>
    </row>
    <row r="4289" spans="1:15">
      <c r="A4289" t="s">
        <v>1813</v>
      </c>
      <c r="B4289" s="8" t="s">
        <v>327</v>
      </c>
      <c r="C4289" s="8" t="s">
        <v>327</v>
      </c>
      <c r="F4289">
        <v>1.07</v>
      </c>
      <c r="G4289" t="s">
        <v>3063</v>
      </c>
      <c r="H4289">
        <v>5201</v>
      </c>
      <c r="I4289" t="s">
        <v>2979</v>
      </c>
      <c r="J4289">
        <v>5</v>
      </c>
      <c r="K4289" t="s">
        <v>2971</v>
      </c>
      <c r="L4289">
        <v>5200</v>
      </c>
      <c r="M4289" t="s">
        <v>2978</v>
      </c>
      <c r="N4289">
        <v>0.80649999999999999</v>
      </c>
      <c r="O4289" s="4" t="s">
        <v>3178</v>
      </c>
    </row>
    <row r="4290" spans="1:15">
      <c r="A4290" t="s">
        <v>1814</v>
      </c>
      <c r="C4290" s="8" t="s">
        <v>327</v>
      </c>
      <c r="F4290">
        <v>4.3701999999999996</v>
      </c>
      <c r="G4290" t="s">
        <v>3063</v>
      </c>
      <c r="H4290">
        <v>5201</v>
      </c>
      <c r="I4290" t="s">
        <v>2979</v>
      </c>
      <c r="J4290">
        <v>5</v>
      </c>
      <c r="K4290" t="s">
        <v>2971</v>
      </c>
      <c r="L4290">
        <v>5200</v>
      </c>
      <c r="M4290" t="s">
        <v>2978</v>
      </c>
      <c r="N4290">
        <v>0.71589999999999998</v>
      </c>
      <c r="O4290" s="4" t="s">
        <v>3178</v>
      </c>
    </row>
    <row r="4291" spans="1:15">
      <c r="A4291" t="s">
        <v>1815</v>
      </c>
      <c r="B4291" s="8" t="s">
        <v>327</v>
      </c>
      <c r="E4291" s="8" t="s">
        <v>327</v>
      </c>
      <c r="F4291">
        <v>1.3143</v>
      </c>
      <c r="G4291" t="s">
        <v>3063</v>
      </c>
      <c r="H4291">
        <v>5201</v>
      </c>
      <c r="I4291" t="s">
        <v>2979</v>
      </c>
      <c r="J4291">
        <v>5</v>
      </c>
      <c r="K4291" t="s">
        <v>2971</v>
      </c>
      <c r="L4291">
        <v>5200</v>
      </c>
      <c r="M4291" t="s">
        <v>2978</v>
      </c>
      <c r="N4291">
        <v>1.3143</v>
      </c>
      <c r="O4291" s="4" t="s">
        <v>3178</v>
      </c>
    </row>
    <row r="4292" spans="1:15">
      <c r="A4292" t="s">
        <v>1816</v>
      </c>
      <c r="B4292" s="8" t="s">
        <v>327</v>
      </c>
      <c r="E4292" s="8" t="s">
        <v>327</v>
      </c>
      <c r="F4292">
        <v>2.5398999999999998</v>
      </c>
      <c r="G4292" t="s">
        <v>3063</v>
      </c>
      <c r="H4292">
        <v>5201</v>
      </c>
      <c r="I4292" t="s">
        <v>2979</v>
      </c>
      <c r="J4292">
        <v>5</v>
      </c>
      <c r="K4292" t="s">
        <v>2971</v>
      </c>
      <c r="L4292">
        <v>5200</v>
      </c>
      <c r="M4292" t="s">
        <v>2978</v>
      </c>
      <c r="N4292">
        <v>2.5398999999999998</v>
      </c>
      <c r="O4292" s="4" t="s">
        <v>3178</v>
      </c>
    </row>
    <row r="4293" spans="1:15">
      <c r="A4293" t="s">
        <v>1818</v>
      </c>
      <c r="C4293" s="8" t="s">
        <v>327</v>
      </c>
      <c r="E4293" s="8" t="s">
        <v>327</v>
      </c>
      <c r="F4293">
        <v>9.4895999999999994</v>
      </c>
      <c r="G4293" t="s">
        <v>3063</v>
      </c>
      <c r="H4293">
        <v>5201</v>
      </c>
      <c r="I4293" t="s">
        <v>2979</v>
      </c>
      <c r="J4293">
        <v>5</v>
      </c>
      <c r="K4293" t="s">
        <v>2971</v>
      </c>
      <c r="L4293">
        <v>5200</v>
      </c>
      <c r="M4293" t="s">
        <v>2978</v>
      </c>
      <c r="N4293">
        <v>1.3431999999999999</v>
      </c>
      <c r="O4293" s="4" t="s">
        <v>3178</v>
      </c>
    </row>
    <row r="4294" spans="1:15">
      <c r="A4294" t="s">
        <v>1820</v>
      </c>
      <c r="C4294" s="8" t="s">
        <v>327</v>
      </c>
      <c r="F4294">
        <v>50.666899999999998</v>
      </c>
      <c r="G4294" t="s">
        <v>3063</v>
      </c>
      <c r="H4294">
        <v>5201</v>
      </c>
      <c r="I4294" t="s">
        <v>2979</v>
      </c>
      <c r="J4294">
        <v>5</v>
      </c>
      <c r="K4294" t="s">
        <v>2971</v>
      </c>
      <c r="L4294">
        <v>5200</v>
      </c>
      <c r="M4294" t="s">
        <v>2978</v>
      </c>
      <c r="N4294">
        <v>45.924599999999998</v>
      </c>
      <c r="O4294" s="4" t="s">
        <v>3178</v>
      </c>
    </row>
    <row r="4295" spans="1:15">
      <c r="A4295" t="s">
        <v>1838</v>
      </c>
      <c r="E4295" s="8" t="s">
        <v>327</v>
      </c>
      <c r="F4295">
        <v>53.557400000000001</v>
      </c>
      <c r="G4295" t="s">
        <v>3063</v>
      </c>
      <c r="H4295">
        <v>5201</v>
      </c>
      <c r="I4295" t="s">
        <v>2979</v>
      </c>
      <c r="J4295">
        <v>5</v>
      </c>
      <c r="K4295" t="s">
        <v>2971</v>
      </c>
      <c r="L4295">
        <v>5200</v>
      </c>
      <c r="M4295" t="s">
        <v>2978</v>
      </c>
      <c r="N4295">
        <v>1.6400000000000001E-2</v>
      </c>
      <c r="O4295" s="4" t="s">
        <v>3178</v>
      </c>
    </row>
    <row r="4296" spans="1:15">
      <c r="A4296" t="s">
        <v>1845</v>
      </c>
      <c r="C4296" s="8" t="s">
        <v>327</v>
      </c>
      <c r="F4296">
        <v>131.03919999999999</v>
      </c>
      <c r="G4296" t="s">
        <v>3063</v>
      </c>
      <c r="H4296">
        <v>5201</v>
      </c>
      <c r="I4296" t="s">
        <v>2979</v>
      </c>
      <c r="J4296">
        <v>5</v>
      </c>
      <c r="K4296" t="s">
        <v>2971</v>
      </c>
      <c r="L4296">
        <v>5200</v>
      </c>
      <c r="M4296" t="s">
        <v>2978</v>
      </c>
      <c r="N4296">
        <v>90.819699999999997</v>
      </c>
      <c r="O4296" s="4" t="s">
        <v>3178</v>
      </c>
    </row>
    <row r="4297" spans="1:15">
      <c r="A4297" t="s">
        <v>1845</v>
      </c>
      <c r="C4297" s="8" t="s">
        <v>327</v>
      </c>
      <c r="F4297">
        <v>131.03919999999999</v>
      </c>
      <c r="G4297" t="s">
        <v>3063</v>
      </c>
      <c r="H4297">
        <v>5201</v>
      </c>
      <c r="I4297" t="s">
        <v>2979</v>
      </c>
      <c r="J4297">
        <v>5</v>
      </c>
      <c r="K4297" t="s">
        <v>2971</v>
      </c>
      <c r="L4297">
        <v>5200</v>
      </c>
      <c r="M4297" t="s">
        <v>2978</v>
      </c>
      <c r="N4297">
        <v>0.23669999999999999</v>
      </c>
      <c r="O4297" s="4" t="s">
        <v>3178</v>
      </c>
    </row>
    <row r="4298" spans="1:15">
      <c r="A4298" t="s">
        <v>1846</v>
      </c>
      <c r="C4298" s="8" t="s">
        <v>327</v>
      </c>
      <c r="F4298">
        <v>32.777200000000001</v>
      </c>
      <c r="G4298" t="s">
        <v>3063</v>
      </c>
      <c r="H4298">
        <v>5201</v>
      </c>
      <c r="I4298" t="s">
        <v>2979</v>
      </c>
      <c r="J4298">
        <v>5</v>
      </c>
      <c r="K4298" t="s">
        <v>2971</v>
      </c>
      <c r="L4298">
        <v>5200</v>
      </c>
      <c r="M4298" t="s">
        <v>2978</v>
      </c>
      <c r="N4298">
        <v>2.8026</v>
      </c>
      <c r="O4298" s="4" t="s">
        <v>3178</v>
      </c>
    </row>
    <row r="4299" spans="1:15">
      <c r="A4299" t="s">
        <v>1846</v>
      </c>
      <c r="C4299" s="8" t="s">
        <v>327</v>
      </c>
      <c r="F4299">
        <v>32.777200000000001</v>
      </c>
      <c r="G4299" t="s">
        <v>3063</v>
      </c>
      <c r="H4299">
        <v>5201</v>
      </c>
      <c r="I4299" t="s">
        <v>2979</v>
      </c>
      <c r="J4299">
        <v>5</v>
      </c>
      <c r="K4299" t="s">
        <v>2971</v>
      </c>
      <c r="L4299">
        <v>5200</v>
      </c>
      <c r="M4299" t="s">
        <v>2978</v>
      </c>
      <c r="N4299">
        <v>0.70660000000000001</v>
      </c>
      <c r="O4299" s="4" t="s">
        <v>3178</v>
      </c>
    </row>
    <row r="4300" spans="1:15">
      <c r="A4300" t="s">
        <v>1847</v>
      </c>
      <c r="C4300" s="8" t="s">
        <v>327</v>
      </c>
      <c r="F4300">
        <v>16.759499999999999</v>
      </c>
      <c r="G4300" t="s">
        <v>3063</v>
      </c>
      <c r="H4300">
        <v>5201</v>
      </c>
      <c r="I4300" t="s">
        <v>2979</v>
      </c>
      <c r="J4300">
        <v>5</v>
      </c>
      <c r="K4300" t="s">
        <v>2971</v>
      </c>
      <c r="L4300">
        <v>5200</v>
      </c>
      <c r="M4300" t="s">
        <v>2978</v>
      </c>
      <c r="N4300">
        <v>16.4621</v>
      </c>
      <c r="O4300" s="4" t="s">
        <v>3178</v>
      </c>
    </row>
    <row r="4301" spans="1:15">
      <c r="A4301" t="s">
        <v>1848</v>
      </c>
      <c r="C4301" s="8" t="s">
        <v>327</v>
      </c>
      <c r="F4301">
        <v>11.0068</v>
      </c>
      <c r="G4301" t="s">
        <v>3063</v>
      </c>
      <c r="H4301">
        <v>5201</v>
      </c>
      <c r="I4301" t="s">
        <v>2979</v>
      </c>
      <c r="J4301">
        <v>5</v>
      </c>
      <c r="K4301" t="s">
        <v>2971</v>
      </c>
      <c r="L4301">
        <v>5200</v>
      </c>
      <c r="M4301" t="s">
        <v>2978</v>
      </c>
      <c r="N4301">
        <v>2.9750000000000001</v>
      </c>
      <c r="O4301" s="4" t="s">
        <v>3178</v>
      </c>
    </row>
    <row r="4302" spans="1:15">
      <c r="A4302" t="s">
        <v>1850</v>
      </c>
      <c r="C4302" s="8" t="s">
        <v>327</v>
      </c>
      <c r="F4302">
        <v>107.6275</v>
      </c>
      <c r="G4302" t="s">
        <v>3063</v>
      </c>
      <c r="H4302">
        <v>5201</v>
      </c>
      <c r="I4302" t="s">
        <v>2979</v>
      </c>
      <c r="J4302">
        <v>5</v>
      </c>
      <c r="K4302" t="s">
        <v>2971</v>
      </c>
      <c r="L4302">
        <v>5200</v>
      </c>
      <c r="M4302" t="s">
        <v>2978</v>
      </c>
      <c r="N4302">
        <v>49.407800000000002</v>
      </c>
      <c r="O4302" s="4" t="s">
        <v>3178</v>
      </c>
    </row>
    <row r="4303" spans="1:15">
      <c r="A4303" t="s">
        <v>1851</v>
      </c>
      <c r="C4303" s="8" t="s">
        <v>327</v>
      </c>
      <c r="F4303">
        <v>3.8408000000000002</v>
      </c>
      <c r="G4303" t="s">
        <v>3063</v>
      </c>
      <c r="H4303">
        <v>5201</v>
      </c>
      <c r="I4303" t="s">
        <v>2979</v>
      </c>
      <c r="J4303">
        <v>5</v>
      </c>
      <c r="K4303" t="s">
        <v>2971</v>
      </c>
      <c r="L4303">
        <v>5200</v>
      </c>
      <c r="M4303" t="s">
        <v>2978</v>
      </c>
      <c r="N4303">
        <v>3.6097999999999999</v>
      </c>
      <c r="O4303" s="4" t="s">
        <v>3178</v>
      </c>
    </row>
    <row r="4304" spans="1:15">
      <c r="A4304" t="s">
        <v>1852</v>
      </c>
      <c r="B4304" s="8" t="s">
        <v>327</v>
      </c>
      <c r="E4304" s="8" t="s">
        <v>327</v>
      </c>
      <c r="F4304">
        <v>26.116099999999999</v>
      </c>
      <c r="G4304" t="s">
        <v>3063</v>
      </c>
      <c r="H4304">
        <v>5201</v>
      </c>
      <c r="I4304" t="s">
        <v>2979</v>
      </c>
      <c r="J4304">
        <v>5</v>
      </c>
      <c r="K4304" t="s">
        <v>2971</v>
      </c>
      <c r="L4304">
        <v>5200</v>
      </c>
      <c r="M4304" t="s">
        <v>2978</v>
      </c>
      <c r="N4304">
        <v>9.3743999999999996</v>
      </c>
      <c r="O4304" s="4" t="s">
        <v>3178</v>
      </c>
    </row>
    <row r="4305" spans="1:15">
      <c r="A4305" t="s">
        <v>1862</v>
      </c>
      <c r="B4305" s="8" t="s">
        <v>327</v>
      </c>
      <c r="C4305" s="8" t="s">
        <v>327</v>
      </c>
      <c r="F4305">
        <v>3.4621</v>
      </c>
      <c r="G4305" t="s">
        <v>3063</v>
      </c>
      <c r="H4305">
        <v>5201</v>
      </c>
      <c r="I4305" t="s">
        <v>2979</v>
      </c>
      <c r="J4305">
        <v>5</v>
      </c>
      <c r="K4305" t="s">
        <v>2971</v>
      </c>
      <c r="L4305">
        <v>5200</v>
      </c>
      <c r="M4305" t="s">
        <v>2978</v>
      </c>
      <c r="N4305">
        <v>3.4106000000000001</v>
      </c>
      <c r="O4305" s="4" t="s">
        <v>3178</v>
      </c>
    </row>
    <row r="4306" spans="1:15">
      <c r="A4306" t="s">
        <v>1863</v>
      </c>
      <c r="B4306" s="8" t="s">
        <v>327</v>
      </c>
      <c r="C4306" s="8" t="s">
        <v>327</v>
      </c>
      <c r="F4306">
        <v>1.4598</v>
      </c>
      <c r="G4306" t="s">
        <v>3063</v>
      </c>
      <c r="H4306">
        <v>5201</v>
      </c>
      <c r="I4306" t="s">
        <v>2979</v>
      </c>
      <c r="J4306">
        <v>5</v>
      </c>
      <c r="K4306" t="s">
        <v>2971</v>
      </c>
      <c r="L4306">
        <v>5200</v>
      </c>
      <c r="M4306" t="s">
        <v>2978</v>
      </c>
      <c r="N4306">
        <v>0.47039999999999998</v>
      </c>
      <c r="O4306" s="4" t="s">
        <v>3178</v>
      </c>
    </row>
    <row r="4307" spans="1:15">
      <c r="A4307" t="s">
        <v>1864</v>
      </c>
      <c r="B4307" s="8" t="s">
        <v>327</v>
      </c>
      <c r="C4307" s="8" t="s">
        <v>327</v>
      </c>
      <c r="F4307">
        <v>23.691299999999998</v>
      </c>
      <c r="G4307" t="s">
        <v>3063</v>
      </c>
      <c r="H4307">
        <v>5201</v>
      </c>
      <c r="I4307" t="s">
        <v>2979</v>
      </c>
      <c r="J4307">
        <v>5</v>
      </c>
      <c r="K4307" t="s">
        <v>2971</v>
      </c>
      <c r="L4307">
        <v>5200</v>
      </c>
      <c r="M4307" t="s">
        <v>2978</v>
      </c>
      <c r="N4307">
        <v>14.8127</v>
      </c>
      <c r="O4307" s="4" t="s">
        <v>3178</v>
      </c>
    </row>
    <row r="4308" spans="1:15">
      <c r="A4308" t="s">
        <v>1875</v>
      </c>
      <c r="C4308" s="8" t="s">
        <v>327</v>
      </c>
      <c r="F4308">
        <v>16.876000000000001</v>
      </c>
      <c r="G4308" t="s">
        <v>3063</v>
      </c>
      <c r="H4308">
        <v>5201</v>
      </c>
      <c r="I4308" t="s">
        <v>2979</v>
      </c>
      <c r="J4308">
        <v>5</v>
      </c>
      <c r="K4308" t="s">
        <v>2971</v>
      </c>
      <c r="L4308">
        <v>5200</v>
      </c>
      <c r="M4308" t="s">
        <v>2978</v>
      </c>
      <c r="N4308">
        <v>0.2077</v>
      </c>
      <c r="O4308" s="4" t="s">
        <v>3178</v>
      </c>
    </row>
    <row r="4309" spans="1:15">
      <c r="A4309" t="s">
        <v>1876</v>
      </c>
      <c r="C4309" s="8" t="s">
        <v>327</v>
      </c>
      <c r="F4309">
        <v>0.20169999999999999</v>
      </c>
      <c r="G4309" t="s">
        <v>3063</v>
      </c>
      <c r="H4309">
        <v>5201</v>
      </c>
      <c r="I4309" t="s">
        <v>2979</v>
      </c>
      <c r="J4309">
        <v>5</v>
      </c>
      <c r="K4309" t="s">
        <v>2971</v>
      </c>
      <c r="L4309">
        <v>5200</v>
      </c>
      <c r="M4309" t="s">
        <v>2978</v>
      </c>
      <c r="N4309">
        <v>0.20169999999999999</v>
      </c>
      <c r="O4309" s="4" t="s">
        <v>3178</v>
      </c>
    </row>
    <row r="4310" spans="1:15">
      <c r="A4310" t="s">
        <v>1880</v>
      </c>
      <c r="E4310" s="8" t="s">
        <v>327</v>
      </c>
      <c r="F4310">
        <v>1.6064000000000001</v>
      </c>
      <c r="G4310" t="s">
        <v>3063</v>
      </c>
      <c r="H4310">
        <v>5201</v>
      </c>
      <c r="I4310" t="s">
        <v>2979</v>
      </c>
      <c r="J4310">
        <v>5</v>
      </c>
      <c r="K4310" t="s">
        <v>2971</v>
      </c>
      <c r="L4310">
        <v>5200</v>
      </c>
      <c r="M4310" t="s">
        <v>2978</v>
      </c>
      <c r="N4310">
        <v>7.7399999999999997E-2</v>
      </c>
      <c r="O4310" s="4" t="s">
        <v>3178</v>
      </c>
    </row>
    <row r="4311" spans="1:15">
      <c r="A4311" t="s">
        <v>1883</v>
      </c>
      <c r="B4311" s="8" t="s">
        <v>327</v>
      </c>
      <c r="C4311" s="8" t="s">
        <v>327</v>
      </c>
      <c r="F4311">
        <v>15.1738</v>
      </c>
      <c r="G4311" t="s">
        <v>3063</v>
      </c>
      <c r="H4311">
        <v>5201</v>
      </c>
      <c r="I4311" t="s">
        <v>2979</v>
      </c>
      <c r="J4311">
        <v>5</v>
      </c>
      <c r="K4311" t="s">
        <v>2971</v>
      </c>
      <c r="L4311">
        <v>5200</v>
      </c>
      <c r="M4311" t="s">
        <v>2978</v>
      </c>
      <c r="N4311">
        <v>4.7530000000000001</v>
      </c>
      <c r="O4311" s="4" t="s">
        <v>3178</v>
      </c>
    </row>
    <row r="4312" spans="1:15">
      <c r="A4312" t="s">
        <v>1884</v>
      </c>
      <c r="C4312" s="8" t="s">
        <v>327</v>
      </c>
      <c r="F4312">
        <v>2.0979999999999999</v>
      </c>
      <c r="G4312" t="s">
        <v>3063</v>
      </c>
      <c r="H4312">
        <v>5201</v>
      </c>
      <c r="I4312" t="s">
        <v>2979</v>
      </c>
      <c r="J4312">
        <v>5</v>
      </c>
      <c r="K4312" t="s">
        <v>2971</v>
      </c>
      <c r="L4312">
        <v>5200</v>
      </c>
      <c r="M4312" t="s">
        <v>2978</v>
      </c>
      <c r="N4312">
        <v>1.9514</v>
      </c>
      <c r="O4312" s="4" t="s">
        <v>3178</v>
      </c>
    </row>
    <row r="4313" spans="1:15">
      <c r="A4313" t="s">
        <v>1885</v>
      </c>
      <c r="C4313" s="8" t="s">
        <v>327</v>
      </c>
      <c r="F4313">
        <v>0.64370000000000005</v>
      </c>
      <c r="G4313" t="s">
        <v>3063</v>
      </c>
      <c r="H4313">
        <v>5201</v>
      </c>
      <c r="I4313" t="s">
        <v>2979</v>
      </c>
      <c r="J4313">
        <v>5</v>
      </c>
      <c r="K4313" t="s">
        <v>2971</v>
      </c>
      <c r="L4313">
        <v>5200</v>
      </c>
      <c r="M4313" t="s">
        <v>2978</v>
      </c>
      <c r="N4313">
        <v>0.45889999999999997</v>
      </c>
      <c r="O4313" s="4" t="s">
        <v>3178</v>
      </c>
    </row>
    <row r="4314" spans="1:15">
      <c r="A4314" t="s">
        <v>1888</v>
      </c>
      <c r="C4314" s="8" t="s">
        <v>327</v>
      </c>
      <c r="F4314">
        <v>5.4287000000000001</v>
      </c>
      <c r="G4314" t="s">
        <v>3063</v>
      </c>
      <c r="H4314">
        <v>5201</v>
      </c>
      <c r="I4314" t="s">
        <v>2979</v>
      </c>
      <c r="J4314">
        <v>5</v>
      </c>
      <c r="K4314" t="s">
        <v>2971</v>
      </c>
      <c r="L4314">
        <v>5200</v>
      </c>
      <c r="M4314" t="s">
        <v>2978</v>
      </c>
      <c r="N4314">
        <v>4.3710000000000004</v>
      </c>
      <c r="O4314" s="4" t="s">
        <v>3178</v>
      </c>
    </row>
    <row r="4315" spans="1:15">
      <c r="A4315" t="s">
        <v>1894</v>
      </c>
      <c r="C4315" s="8" t="s">
        <v>327</v>
      </c>
      <c r="F4315">
        <v>11.978</v>
      </c>
      <c r="G4315" t="s">
        <v>3063</v>
      </c>
      <c r="H4315">
        <v>5201</v>
      </c>
      <c r="I4315" t="s">
        <v>2979</v>
      </c>
      <c r="J4315">
        <v>5</v>
      </c>
      <c r="K4315" t="s">
        <v>2971</v>
      </c>
      <c r="L4315">
        <v>5200</v>
      </c>
      <c r="M4315" t="s">
        <v>2978</v>
      </c>
      <c r="N4315">
        <v>1.8100000000000002E-2</v>
      </c>
      <c r="O4315" s="4" t="s">
        <v>3178</v>
      </c>
    </row>
    <row r="4316" spans="1:15">
      <c r="A4316" t="s">
        <v>1895</v>
      </c>
      <c r="C4316" s="8" t="s">
        <v>327</v>
      </c>
      <c r="F4316">
        <v>11.8833</v>
      </c>
      <c r="G4316" t="s">
        <v>3063</v>
      </c>
      <c r="H4316">
        <v>5201</v>
      </c>
      <c r="I4316" t="s">
        <v>2979</v>
      </c>
      <c r="J4316">
        <v>5</v>
      </c>
      <c r="K4316" t="s">
        <v>2971</v>
      </c>
      <c r="L4316">
        <v>5200</v>
      </c>
      <c r="M4316" t="s">
        <v>2978</v>
      </c>
      <c r="N4316">
        <v>2.3559000000000001</v>
      </c>
      <c r="O4316" s="4" t="s">
        <v>3178</v>
      </c>
    </row>
    <row r="4317" spans="1:15">
      <c r="A4317" t="s">
        <v>1944</v>
      </c>
      <c r="C4317" s="8" t="s">
        <v>327</v>
      </c>
      <c r="F4317">
        <v>9.6024999999999991</v>
      </c>
      <c r="G4317" t="s">
        <v>3063</v>
      </c>
      <c r="H4317">
        <v>5201</v>
      </c>
      <c r="I4317" t="s">
        <v>2979</v>
      </c>
      <c r="J4317">
        <v>5</v>
      </c>
      <c r="K4317" t="s">
        <v>2971</v>
      </c>
      <c r="L4317">
        <v>5200</v>
      </c>
      <c r="M4317" t="s">
        <v>2978</v>
      </c>
      <c r="N4317">
        <v>0.14199999999999999</v>
      </c>
      <c r="O4317" s="4" t="s">
        <v>3178</v>
      </c>
    </row>
    <row r="4318" spans="1:15">
      <c r="A4318" t="s">
        <v>1947</v>
      </c>
      <c r="C4318" s="8" t="s">
        <v>327</v>
      </c>
      <c r="F4318">
        <v>102.7383</v>
      </c>
      <c r="G4318" t="s">
        <v>3063</v>
      </c>
      <c r="H4318">
        <v>5201</v>
      </c>
      <c r="I4318" t="s">
        <v>2979</v>
      </c>
      <c r="J4318">
        <v>5</v>
      </c>
      <c r="K4318" t="s">
        <v>2971</v>
      </c>
      <c r="L4318">
        <v>5200</v>
      </c>
      <c r="M4318" t="s">
        <v>2978</v>
      </c>
      <c r="N4318">
        <v>69.081500000000005</v>
      </c>
      <c r="O4318" s="4" t="s">
        <v>3178</v>
      </c>
    </row>
    <row r="4319" spans="1:15">
      <c r="A4319" t="s">
        <v>1951</v>
      </c>
      <c r="E4319" s="8" t="s">
        <v>327</v>
      </c>
      <c r="F4319">
        <v>49.026499999999999</v>
      </c>
      <c r="G4319" t="s">
        <v>3063</v>
      </c>
      <c r="H4319">
        <v>5201</v>
      </c>
      <c r="I4319" t="s">
        <v>2979</v>
      </c>
      <c r="J4319">
        <v>5</v>
      </c>
      <c r="K4319" t="s">
        <v>2971</v>
      </c>
      <c r="L4319">
        <v>5200</v>
      </c>
      <c r="M4319" t="s">
        <v>2978</v>
      </c>
      <c r="N4319">
        <v>6.7000000000000002E-3</v>
      </c>
      <c r="O4319" s="4" t="s">
        <v>3178</v>
      </c>
    </row>
    <row r="4320" spans="1:15">
      <c r="A4320" t="s">
        <v>1953</v>
      </c>
      <c r="E4320" s="8" t="s">
        <v>327</v>
      </c>
      <c r="F4320">
        <v>35.220300000000002</v>
      </c>
      <c r="G4320" t="s">
        <v>3063</v>
      </c>
      <c r="H4320">
        <v>5201</v>
      </c>
      <c r="I4320" t="s">
        <v>2979</v>
      </c>
      <c r="J4320">
        <v>5</v>
      </c>
      <c r="K4320" t="s">
        <v>2971</v>
      </c>
      <c r="L4320">
        <v>5200</v>
      </c>
      <c r="M4320" t="s">
        <v>2978</v>
      </c>
      <c r="N4320">
        <v>30.3279</v>
      </c>
      <c r="O4320" s="4" t="s">
        <v>3178</v>
      </c>
    </row>
    <row r="4321" spans="1:15">
      <c r="A4321" t="s">
        <v>1954</v>
      </c>
      <c r="E4321" s="8" t="s">
        <v>327</v>
      </c>
      <c r="F4321">
        <v>233.7465</v>
      </c>
      <c r="G4321" t="s">
        <v>3063</v>
      </c>
      <c r="H4321">
        <v>5201</v>
      </c>
      <c r="I4321" t="s">
        <v>2979</v>
      </c>
      <c r="J4321">
        <v>5</v>
      </c>
      <c r="K4321" t="s">
        <v>2971</v>
      </c>
      <c r="L4321">
        <v>5200</v>
      </c>
      <c r="M4321" t="s">
        <v>2978</v>
      </c>
      <c r="N4321">
        <v>111.77030000000001</v>
      </c>
      <c r="O4321" s="4" t="s">
        <v>3178</v>
      </c>
    </row>
    <row r="4322" spans="1:15">
      <c r="A4322" t="s">
        <v>1955</v>
      </c>
      <c r="C4322" s="8" t="s">
        <v>327</v>
      </c>
      <c r="F4322">
        <v>22.9407</v>
      </c>
      <c r="G4322" t="s">
        <v>3063</v>
      </c>
      <c r="H4322">
        <v>5201</v>
      </c>
      <c r="I4322" t="s">
        <v>2979</v>
      </c>
      <c r="J4322">
        <v>5</v>
      </c>
      <c r="K4322" t="s">
        <v>2971</v>
      </c>
      <c r="L4322">
        <v>5200</v>
      </c>
      <c r="M4322" t="s">
        <v>2978</v>
      </c>
      <c r="N4322">
        <v>21.814599999999999</v>
      </c>
      <c r="O4322" s="4" t="s">
        <v>3178</v>
      </c>
    </row>
    <row r="4323" spans="1:15">
      <c r="A4323" t="s">
        <v>1957</v>
      </c>
      <c r="C4323" s="8" t="s">
        <v>327</v>
      </c>
      <c r="F4323">
        <v>9.3600999999999992</v>
      </c>
      <c r="G4323" t="s">
        <v>3063</v>
      </c>
      <c r="H4323">
        <v>5201</v>
      </c>
      <c r="I4323" t="s">
        <v>2979</v>
      </c>
      <c r="J4323">
        <v>5</v>
      </c>
      <c r="K4323" t="s">
        <v>2971</v>
      </c>
      <c r="L4323">
        <v>5200</v>
      </c>
      <c r="M4323" t="s">
        <v>2978</v>
      </c>
      <c r="N4323">
        <v>9.3386999999999993</v>
      </c>
      <c r="O4323" s="4" t="s">
        <v>3178</v>
      </c>
    </row>
    <row r="4324" spans="1:15">
      <c r="A4324" t="s">
        <v>1959</v>
      </c>
      <c r="B4324" s="8" t="s">
        <v>327</v>
      </c>
      <c r="C4324" s="8" t="s">
        <v>327</v>
      </c>
      <c r="F4324">
        <v>37.503999999999998</v>
      </c>
      <c r="G4324" t="s">
        <v>3063</v>
      </c>
      <c r="H4324">
        <v>5201</v>
      </c>
      <c r="I4324" t="s">
        <v>2979</v>
      </c>
      <c r="J4324">
        <v>5</v>
      </c>
      <c r="K4324" t="s">
        <v>2971</v>
      </c>
      <c r="L4324">
        <v>5200</v>
      </c>
      <c r="M4324" t="s">
        <v>2978</v>
      </c>
      <c r="N4324">
        <v>2.1945999999999999</v>
      </c>
      <c r="O4324" s="4" t="s">
        <v>3178</v>
      </c>
    </row>
    <row r="4325" spans="1:15">
      <c r="A4325" t="s">
        <v>1960</v>
      </c>
      <c r="C4325" s="8" t="s">
        <v>327</v>
      </c>
      <c r="F4325">
        <v>16.808399999999999</v>
      </c>
      <c r="G4325" t="s">
        <v>3063</v>
      </c>
      <c r="H4325">
        <v>5201</v>
      </c>
      <c r="I4325" t="s">
        <v>2979</v>
      </c>
      <c r="J4325">
        <v>5</v>
      </c>
      <c r="K4325" t="s">
        <v>2971</v>
      </c>
      <c r="L4325">
        <v>5200</v>
      </c>
      <c r="M4325" t="s">
        <v>2978</v>
      </c>
      <c r="N4325">
        <v>11.1755</v>
      </c>
      <c r="O4325" s="4" t="s">
        <v>3178</v>
      </c>
    </row>
    <row r="4326" spans="1:15">
      <c r="A4326" t="s">
        <v>1962</v>
      </c>
      <c r="C4326" s="8" t="s">
        <v>327</v>
      </c>
      <c r="F4326">
        <v>0.42930000000000001</v>
      </c>
      <c r="G4326" t="s">
        <v>3063</v>
      </c>
      <c r="H4326">
        <v>5201</v>
      </c>
      <c r="I4326" t="s">
        <v>2979</v>
      </c>
      <c r="J4326">
        <v>5</v>
      </c>
      <c r="K4326" t="s">
        <v>2971</v>
      </c>
      <c r="L4326">
        <v>5200</v>
      </c>
      <c r="M4326" t="s">
        <v>2978</v>
      </c>
      <c r="N4326">
        <v>0.42930000000000001</v>
      </c>
      <c r="O4326" s="4" t="s">
        <v>3178</v>
      </c>
    </row>
    <row r="4327" spans="1:15">
      <c r="A4327" t="s">
        <v>1967</v>
      </c>
      <c r="C4327" s="8" t="s">
        <v>327</v>
      </c>
      <c r="E4327" s="8" t="s">
        <v>327</v>
      </c>
      <c r="F4327">
        <v>2.2812000000000001</v>
      </c>
      <c r="G4327" t="s">
        <v>3063</v>
      </c>
      <c r="H4327">
        <v>5201</v>
      </c>
      <c r="I4327" t="s">
        <v>2979</v>
      </c>
      <c r="J4327">
        <v>5</v>
      </c>
      <c r="K4327" t="s">
        <v>2971</v>
      </c>
      <c r="L4327">
        <v>5200</v>
      </c>
      <c r="M4327" t="s">
        <v>2978</v>
      </c>
      <c r="N4327">
        <v>2.2406000000000001</v>
      </c>
      <c r="O4327" s="4" t="s">
        <v>3178</v>
      </c>
    </row>
    <row r="4328" spans="1:15">
      <c r="A4328" t="s">
        <v>1969</v>
      </c>
      <c r="C4328" s="8" t="s">
        <v>327</v>
      </c>
      <c r="F4328">
        <v>11.3063</v>
      </c>
      <c r="G4328" t="s">
        <v>3063</v>
      </c>
      <c r="H4328">
        <v>5201</v>
      </c>
      <c r="I4328" t="s">
        <v>2979</v>
      </c>
      <c r="J4328">
        <v>5</v>
      </c>
      <c r="K4328" t="s">
        <v>2971</v>
      </c>
      <c r="L4328">
        <v>5200</v>
      </c>
      <c r="M4328" t="s">
        <v>2978</v>
      </c>
      <c r="N4328">
        <v>1.3241000000000001</v>
      </c>
      <c r="O4328" s="4" t="s">
        <v>3178</v>
      </c>
    </row>
    <row r="4329" spans="1:15">
      <c r="A4329" t="s">
        <v>1971</v>
      </c>
      <c r="C4329" s="8" t="s">
        <v>327</v>
      </c>
      <c r="F4329">
        <v>0.61729999999999996</v>
      </c>
      <c r="G4329" t="s">
        <v>3063</v>
      </c>
      <c r="H4329">
        <v>5201</v>
      </c>
      <c r="I4329" t="s">
        <v>2979</v>
      </c>
      <c r="J4329">
        <v>5</v>
      </c>
      <c r="K4329" t="s">
        <v>2971</v>
      </c>
      <c r="L4329">
        <v>5200</v>
      </c>
      <c r="M4329" t="s">
        <v>2978</v>
      </c>
      <c r="N4329">
        <v>0.23130000000000001</v>
      </c>
      <c r="O4329" s="4" t="s">
        <v>3178</v>
      </c>
    </row>
    <row r="4330" spans="1:15">
      <c r="A4330" t="s">
        <v>1995</v>
      </c>
      <c r="C4330" s="8" t="s">
        <v>327</v>
      </c>
      <c r="F4330">
        <v>4.8365999999999998</v>
      </c>
      <c r="G4330" t="s">
        <v>3063</v>
      </c>
      <c r="H4330">
        <v>5201</v>
      </c>
      <c r="I4330" t="s">
        <v>2979</v>
      </c>
      <c r="J4330">
        <v>5</v>
      </c>
      <c r="K4330" t="s">
        <v>2971</v>
      </c>
      <c r="L4330">
        <v>5200</v>
      </c>
      <c r="M4330" t="s">
        <v>2978</v>
      </c>
      <c r="N4330">
        <v>4.7263999999999999</v>
      </c>
      <c r="O4330" s="4" t="s">
        <v>3178</v>
      </c>
    </row>
    <row r="4331" spans="1:15">
      <c r="A4331" t="s">
        <v>2008</v>
      </c>
      <c r="C4331" s="8" t="s">
        <v>327</v>
      </c>
      <c r="F4331">
        <v>9.2863000000000007</v>
      </c>
      <c r="G4331" t="s">
        <v>3063</v>
      </c>
      <c r="H4331">
        <v>5201</v>
      </c>
      <c r="I4331" t="s">
        <v>2979</v>
      </c>
      <c r="J4331">
        <v>5</v>
      </c>
      <c r="K4331" t="s">
        <v>2971</v>
      </c>
      <c r="L4331">
        <v>5200</v>
      </c>
      <c r="M4331" t="s">
        <v>2978</v>
      </c>
      <c r="N4331">
        <v>0.34720000000000001</v>
      </c>
      <c r="O4331" s="4" t="s">
        <v>3178</v>
      </c>
    </row>
    <row r="4332" spans="1:15">
      <c r="A4332" t="s">
        <v>2012</v>
      </c>
      <c r="C4332" s="8" t="s">
        <v>327</v>
      </c>
      <c r="F4332">
        <v>1.1528</v>
      </c>
      <c r="G4332" t="s">
        <v>3063</v>
      </c>
      <c r="H4332">
        <v>5201</v>
      </c>
      <c r="I4332" t="s">
        <v>2979</v>
      </c>
      <c r="J4332">
        <v>5</v>
      </c>
      <c r="K4332" t="s">
        <v>2971</v>
      </c>
      <c r="L4332">
        <v>5200</v>
      </c>
      <c r="M4332" t="s">
        <v>2978</v>
      </c>
      <c r="N4332">
        <v>1.1528</v>
      </c>
      <c r="O4332" s="4" t="s">
        <v>3178</v>
      </c>
    </row>
    <row r="4333" spans="1:15">
      <c r="A4333" t="s">
        <v>2013</v>
      </c>
      <c r="E4333" s="8" t="s">
        <v>327</v>
      </c>
      <c r="F4333">
        <v>1.0403</v>
      </c>
      <c r="G4333" t="s">
        <v>3063</v>
      </c>
      <c r="H4333">
        <v>5201</v>
      </c>
      <c r="I4333" t="s">
        <v>2979</v>
      </c>
      <c r="J4333">
        <v>5</v>
      </c>
      <c r="K4333" t="s">
        <v>2971</v>
      </c>
      <c r="L4333">
        <v>5200</v>
      </c>
      <c r="M4333" t="s">
        <v>2978</v>
      </c>
      <c r="N4333">
        <v>0.76280000000000003</v>
      </c>
      <c r="O4333" s="4" t="s">
        <v>3178</v>
      </c>
    </row>
    <row r="4334" spans="1:15">
      <c r="A4334" t="s">
        <v>2046</v>
      </c>
      <c r="E4334" s="8" t="s">
        <v>327</v>
      </c>
      <c r="F4334">
        <v>1.3944000000000001</v>
      </c>
      <c r="G4334" t="s">
        <v>3063</v>
      </c>
      <c r="H4334">
        <v>5201</v>
      </c>
      <c r="I4334" t="s">
        <v>2979</v>
      </c>
      <c r="J4334">
        <v>5</v>
      </c>
      <c r="K4334" t="s">
        <v>2971</v>
      </c>
      <c r="L4334">
        <v>5200</v>
      </c>
      <c r="M4334" t="s">
        <v>2978</v>
      </c>
      <c r="N4334">
        <v>0.4007</v>
      </c>
      <c r="O4334" s="4" t="s">
        <v>3178</v>
      </c>
    </row>
    <row r="4335" spans="1:15">
      <c r="A4335" t="s">
        <v>2047</v>
      </c>
      <c r="C4335" s="8" t="s">
        <v>327</v>
      </c>
      <c r="F4335">
        <v>3.8534000000000002</v>
      </c>
      <c r="G4335" t="s">
        <v>3063</v>
      </c>
      <c r="H4335">
        <v>5201</v>
      </c>
      <c r="I4335" t="s">
        <v>2979</v>
      </c>
      <c r="J4335">
        <v>5</v>
      </c>
      <c r="K4335" t="s">
        <v>2971</v>
      </c>
      <c r="L4335">
        <v>5200</v>
      </c>
      <c r="M4335" t="s">
        <v>2978</v>
      </c>
      <c r="N4335">
        <v>0.60129999999999995</v>
      </c>
      <c r="O4335" s="4" t="s">
        <v>3178</v>
      </c>
    </row>
    <row r="4336" spans="1:15">
      <c r="A4336" t="s">
        <v>2076</v>
      </c>
      <c r="C4336" s="8" t="s">
        <v>327</v>
      </c>
      <c r="F4336">
        <v>36.777200000000001</v>
      </c>
      <c r="G4336" t="s">
        <v>3063</v>
      </c>
      <c r="H4336">
        <v>5201</v>
      </c>
      <c r="I4336" t="s">
        <v>2979</v>
      </c>
      <c r="J4336">
        <v>5</v>
      </c>
      <c r="K4336" t="s">
        <v>2971</v>
      </c>
      <c r="L4336">
        <v>5200</v>
      </c>
      <c r="M4336" t="s">
        <v>2978</v>
      </c>
      <c r="N4336">
        <v>6.13E-2</v>
      </c>
      <c r="O4336" s="4" t="s">
        <v>3178</v>
      </c>
    </row>
    <row r="4337" spans="1:15">
      <c r="A4337" t="s">
        <v>2090</v>
      </c>
      <c r="C4337" s="8" t="s">
        <v>327</v>
      </c>
      <c r="F4337">
        <v>2.2092000000000001</v>
      </c>
      <c r="G4337" t="s">
        <v>3063</v>
      </c>
      <c r="H4337">
        <v>5201</v>
      </c>
      <c r="I4337" t="s">
        <v>2979</v>
      </c>
      <c r="J4337">
        <v>5</v>
      </c>
      <c r="K4337" t="s">
        <v>2971</v>
      </c>
      <c r="L4337">
        <v>5200</v>
      </c>
      <c r="M4337" t="s">
        <v>2978</v>
      </c>
      <c r="N4337">
        <v>1.4504999999999999</v>
      </c>
      <c r="O4337" s="4" t="s">
        <v>3178</v>
      </c>
    </row>
    <row r="4338" spans="1:15">
      <c r="A4338" t="s">
        <v>2091</v>
      </c>
      <c r="C4338" s="8" t="s">
        <v>327</v>
      </c>
      <c r="F4338">
        <v>0.3715</v>
      </c>
      <c r="G4338" t="s">
        <v>3063</v>
      </c>
      <c r="H4338">
        <v>5201</v>
      </c>
      <c r="I4338" t="s">
        <v>2979</v>
      </c>
      <c r="J4338">
        <v>5</v>
      </c>
      <c r="K4338" t="s">
        <v>2971</v>
      </c>
      <c r="L4338">
        <v>5200</v>
      </c>
      <c r="M4338" t="s">
        <v>2978</v>
      </c>
      <c r="N4338">
        <v>0.33539999999999998</v>
      </c>
      <c r="O4338" s="4" t="s">
        <v>3178</v>
      </c>
    </row>
    <row r="4339" spans="1:15">
      <c r="A4339" t="s">
        <v>2092</v>
      </c>
      <c r="C4339" s="8" t="s">
        <v>327</v>
      </c>
      <c r="F4339">
        <v>1.4999</v>
      </c>
      <c r="G4339" t="s">
        <v>3063</v>
      </c>
      <c r="H4339">
        <v>5201</v>
      </c>
      <c r="I4339" t="s">
        <v>2979</v>
      </c>
      <c r="J4339">
        <v>5</v>
      </c>
      <c r="K4339" t="s">
        <v>2971</v>
      </c>
      <c r="L4339">
        <v>5200</v>
      </c>
      <c r="M4339" t="s">
        <v>2978</v>
      </c>
      <c r="N4339">
        <v>0.44740000000000002</v>
      </c>
      <c r="O4339" s="4" t="s">
        <v>3178</v>
      </c>
    </row>
    <row r="4340" spans="1:15">
      <c r="A4340" t="s">
        <v>2093</v>
      </c>
      <c r="C4340" s="8" t="s">
        <v>327</v>
      </c>
      <c r="F4340">
        <v>4.8457999999999997</v>
      </c>
      <c r="G4340" t="s">
        <v>3063</v>
      </c>
      <c r="H4340">
        <v>5201</v>
      </c>
      <c r="I4340" t="s">
        <v>2979</v>
      </c>
      <c r="J4340">
        <v>5</v>
      </c>
      <c r="K4340" t="s">
        <v>2971</v>
      </c>
      <c r="L4340">
        <v>5200</v>
      </c>
      <c r="M4340" t="s">
        <v>2978</v>
      </c>
      <c r="N4340">
        <v>3.9224999999999999</v>
      </c>
      <c r="O4340" s="4" t="s">
        <v>3178</v>
      </c>
    </row>
    <row r="4341" spans="1:15">
      <c r="A4341" t="s">
        <v>2095</v>
      </c>
      <c r="C4341" s="8" t="s">
        <v>327</v>
      </c>
      <c r="F4341">
        <v>0.87970000000000004</v>
      </c>
      <c r="G4341" t="s">
        <v>3063</v>
      </c>
      <c r="H4341">
        <v>5201</v>
      </c>
      <c r="I4341" t="s">
        <v>2979</v>
      </c>
      <c r="J4341">
        <v>5</v>
      </c>
      <c r="K4341" t="s">
        <v>2971</v>
      </c>
      <c r="L4341">
        <v>5200</v>
      </c>
      <c r="M4341" t="s">
        <v>2978</v>
      </c>
      <c r="N4341">
        <v>0.41370000000000001</v>
      </c>
      <c r="O4341" s="4" t="s">
        <v>3178</v>
      </c>
    </row>
    <row r="4342" spans="1:15">
      <c r="A4342" t="s">
        <v>2096</v>
      </c>
      <c r="C4342" s="8" t="s">
        <v>327</v>
      </c>
      <c r="F4342">
        <v>0.6895</v>
      </c>
      <c r="G4342" t="s">
        <v>3063</v>
      </c>
      <c r="H4342">
        <v>5201</v>
      </c>
      <c r="I4342" t="s">
        <v>2979</v>
      </c>
      <c r="J4342">
        <v>5</v>
      </c>
      <c r="K4342" t="s">
        <v>2971</v>
      </c>
      <c r="L4342">
        <v>5200</v>
      </c>
      <c r="M4342" t="s">
        <v>2978</v>
      </c>
      <c r="N4342">
        <v>0.11360000000000001</v>
      </c>
      <c r="O4342" s="4" t="s">
        <v>3178</v>
      </c>
    </row>
    <row r="4343" spans="1:15">
      <c r="A4343" t="s">
        <v>2099</v>
      </c>
      <c r="C4343" s="8" t="s">
        <v>327</v>
      </c>
      <c r="F4343">
        <v>0.98919999999999997</v>
      </c>
      <c r="G4343" t="s">
        <v>3063</v>
      </c>
      <c r="H4343">
        <v>5201</v>
      </c>
      <c r="I4343" t="s">
        <v>2979</v>
      </c>
      <c r="J4343">
        <v>5</v>
      </c>
      <c r="K4343" t="s">
        <v>2971</v>
      </c>
      <c r="L4343">
        <v>5200</v>
      </c>
      <c r="M4343" t="s">
        <v>2978</v>
      </c>
      <c r="N4343">
        <v>0.98919999999999997</v>
      </c>
      <c r="O4343" s="4" t="s">
        <v>3178</v>
      </c>
    </row>
    <row r="4344" spans="1:15">
      <c r="A4344" t="s">
        <v>2100</v>
      </c>
      <c r="C4344" s="8" t="s">
        <v>327</v>
      </c>
      <c r="F4344">
        <v>4.5114999999999998</v>
      </c>
      <c r="G4344" t="s">
        <v>3063</v>
      </c>
      <c r="H4344">
        <v>5201</v>
      </c>
      <c r="I4344" t="s">
        <v>2979</v>
      </c>
      <c r="J4344">
        <v>5</v>
      </c>
      <c r="K4344" t="s">
        <v>2971</v>
      </c>
      <c r="L4344">
        <v>5200</v>
      </c>
      <c r="M4344" t="s">
        <v>2978</v>
      </c>
      <c r="N4344">
        <v>4.1003999999999996</v>
      </c>
      <c r="O4344" s="4" t="s">
        <v>3178</v>
      </c>
    </row>
    <row r="4345" spans="1:15">
      <c r="A4345" t="s">
        <v>2101</v>
      </c>
      <c r="C4345" s="8" t="s">
        <v>327</v>
      </c>
      <c r="F4345">
        <v>0.7248</v>
      </c>
      <c r="G4345" t="s">
        <v>3063</v>
      </c>
      <c r="H4345">
        <v>5201</v>
      </c>
      <c r="I4345" t="s">
        <v>2979</v>
      </c>
      <c r="J4345">
        <v>5</v>
      </c>
      <c r="K4345" t="s">
        <v>2971</v>
      </c>
      <c r="L4345">
        <v>5200</v>
      </c>
      <c r="M4345" t="s">
        <v>2978</v>
      </c>
      <c r="N4345">
        <v>0.71860000000000002</v>
      </c>
      <c r="O4345" s="4" t="s">
        <v>3178</v>
      </c>
    </row>
    <row r="4346" spans="1:15">
      <c r="A4346" t="s">
        <v>2102</v>
      </c>
      <c r="C4346" s="8" t="s">
        <v>327</v>
      </c>
      <c r="F4346">
        <v>1.9420999999999999</v>
      </c>
      <c r="G4346" t="s">
        <v>3063</v>
      </c>
      <c r="H4346">
        <v>5201</v>
      </c>
      <c r="I4346" t="s">
        <v>2979</v>
      </c>
      <c r="J4346">
        <v>5</v>
      </c>
      <c r="K4346" t="s">
        <v>2971</v>
      </c>
      <c r="L4346">
        <v>5200</v>
      </c>
      <c r="M4346" t="s">
        <v>2978</v>
      </c>
      <c r="N4346">
        <v>1.9420999999999999</v>
      </c>
      <c r="O4346" s="4" t="s">
        <v>3178</v>
      </c>
    </row>
    <row r="4347" spans="1:15">
      <c r="A4347" t="s">
        <v>2185</v>
      </c>
      <c r="B4347" s="8" t="s">
        <v>327</v>
      </c>
      <c r="C4347" s="8" t="s">
        <v>327</v>
      </c>
      <c r="F4347">
        <v>19.285</v>
      </c>
      <c r="G4347" t="s">
        <v>3063</v>
      </c>
      <c r="H4347">
        <v>5201</v>
      </c>
      <c r="I4347" t="s">
        <v>2979</v>
      </c>
      <c r="J4347">
        <v>5</v>
      </c>
      <c r="K4347" t="s">
        <v>2971</v>
      </c>
      <c r="L4347">
        <v>5200</v>
      </c>
      <c r="M4347" t="s">
        <v>2978</v>
      </c>
      <c r="N4347">
        <v>0.26329999999999998</v>
      </c>
      <c r="O4347" s="4" t="s">
        <v>3178</v>
      </c>
    </row>
    <row r="4348" spans="1:15">
      <c r="A4348" t="s">
        <v>2304</v>
      </c>
      <c r="B4348" s="8" t="s">
        <v>327</v>
      </c>
      <c r="C4348" s="8" t="s">
        <v>327</v>
      </c>
      <c r="F4348">
        <v>15.4674</v>
      </c>
      <c r="G4348" t="s">
        <v>3063</v>
      </c>
      <c r="H4348">
        <v>5201</v>
      </c>
      <c r="I4348" t="s">
        <v>2979</v>
      </c>
      <c r="J4348">
        <v>5</v>
      </c>
      <c r="K4348" t="s">
        <v>2971</v>
      </c>
      <c r="L4348">
        <v>5200</v>
      </c>
      <c r="M4348" t="s">
        <v>2978</v>
      </c>
      <c r="N4348">
        <v>8.2965999999999998</v>
      </c>
      <c r="O4348" s="4" t="s">
        <v>3178</v>
      </c>
    </row>
    <row r="4349" spans="1:15">
      <c r="A4349" t="s">
        <v>2317</v>
      </c>
      <c r="B4349" s="8" t="s">
        <v>327</v>
      </c>
      <c r="C4349" s="8" t="s">
        <v>327</v>
      </c>
      <c r="F4349">
        <v>4.4846000000000004</v>
      </c>
      <c r="G4349" t="s">
        <v>3063</v>
      </c>
      <c r="H4349">
        <v>5201</v>
      </c>
      <c r="I4349" t="s">
        <v>2979</v>
      </c>
      <c r="J4349">
        <v>5</v>
      </c>
      <c r="K4349" t="s">
        <v>2971</v>
      </c>
      <c r="L4349">
        <v>5200</v>
      </c>
      <c r="M4349" t="s">
        <v>2978</v>
      </c>
      <c r="N4349">
        <v>4.0212000000000003</v>
      </c>
      <c r="O4349" s="4" t="s">
        <v>3178</v>
      </c>
    </row>
    <row r="4350" spans="1:15">
      <c r="A4350" t="s">
        <v>2449</v>
      </c>
      <c r="E4350" s="8" t="s">
        <v>327</v>
      </c>
      <c r="F4350">
        <v>0.2046</v>
      </c>
      <c r="G4350" t="s">
        <v>3063</v>
      </c>
      <c r="H4350">
        <v>5201</v>
      </c>
      <c r="I4350" t="s">
        <v>2979</v>
      </c>
      <c r="J4350">
        <v>5</v>
      </c>
      <c r="K4350" t="s">
        <v>2971</v>
      </c>
      <c r="L4350">
        <v>5200</v>
      </c>
      <c r="M4350" t="s">
        <v>2978</v>
      </c>
      <c r="N4350">
        <v>0.1406</v>
      </c>
      <c r="O4350" s="4" t="s">
        <v>3178</v>
      </c>
    </row>
    <row r="4351" spans="1:15">
      <c r="A4351" t="s">
        <v>2463</v>
      </c>
      <c r="C4351" s="8" t="s">
        <v>327</v>
      </c>
      <c r="F4351">
        <v>0.27789999999999998</v>
      </c>
      <c r="G4351" t="s">
        <v>3063</v>
      </c>
      <c r="H4351">
        <v>5201</v>
      </c>
      <c r="I4351" t="s">
        <v>2979</v>
      </c>
      <c r="J4351">
        <v>5</v>
      </c>
      <c r="K4351" t="s">
        <v>2971</v>
      </c>
      <c r="L4351">
        <v>5200</v>
      </c>
      <c r="M4351" t="s">
        <v>2978</v>
      </c>
      <c r="N4351">
        <v>3.5999999999999999E-3</v>
      </c>
      <c r="O4351" s="4" t="s">
        <v>3178</v>
      </c>
    </row>
    <row r="4352" spans="1:15">
      <c r="A4352" t="s">
        <v>302</v>
      </c>
      <c r="C4352" s="8" t="s">
        <v>327</v>
      </c>
      <c r="F4352">
        <v>2.4152</v>
      </c>
      <c r="G4352" t="s">
        <v>3063</v>
      </c>
      <c r="H4352">
        <v>5201</v>
      </c>
      <c r="I4352" t="s">
        <v>2979</v>
      </c>
      <c r="J4352">
        <v>5</v>
      </c>
      <c r="K4352" t="s">
        <v>2971</v>
      </c>
      <c r="L4352">
        <v>5200</v>
      </c>
      <c r="M4352" t="s">
        <v>2978</v>
      </c>
      <c r="N4352">
        <v>0.1205</v>
      </c>
      <c r="O4352" s="4" t="s">
        <v>3178</v>
      </c>
    </row>
    <row r="4353" spans="1:15">
      <c r="A4353" t="s">
        <v>2482</v>
      </c>
      <c r="C4353" s="8" t="s">
        <v>327</v>
      </c>
      <c r="E4353" s="8" t="s">
        <v>327</v>
      </c>
      <c r="F4353">
        <v>2.9786000000000001</v>
      </c>
      <c r="G4353" t="s">
        <v>3063</v>
      </c>
      <c r="H4353">
        <v>5201</v>
      </c>
      <c r="I4353" t="s">
        <v>2979</v>
      </c>
      <c r="J4353">
        <v>5</v>
      </c>
      <c r="K4353" t="s">
        <v>2971</v>
      </c>
      <c r="L4353">
        <v>5200</v>
      </c>
      <c r="M4353" t="s">
        <v>2978</v>
      </c>
      <c r="N4353">
        <v>2.2444999999999999</v>
      </c>
      <c r="O4353" s="4" t="s">
        <v>3178</v>
      </c>
    </row>
    <row r="4354" spans="1:15">
      <c r="A4354" t="s">
        <v>2497</v>
      </c>
      <c r="E4354" s="8" t="s">
        <v>327</v>
      </c>
      <c r="F4354">
        <v>14.3002</v>
      </c>
      <c r="G4354" t="s">
        <v>3063</v>
      </c>
      <c r="H4354">
        <v>5201</v>
      </c>
      <c r="I4354" t="s">
        <v>2979</v>
      </c>
      <c r="J4354">
        <v>5</v>
      </c>
      <c r="K4354" t="s">
        <v>2971</v>
      </c>
      <c r="L4354">
        <v>5200</v>
      </c>
      <c r="M4354" t="s">
        <v>2978</v>
      </c>
      <c r="N4354">
        <v>6.9774000000000003</v>
      </c>
      <c r="O4354" s="4" t="s">
        <v>3178</v>
      </c>
    </row>
    <row r="4355" spans="1:15">
      <c r="A4355" t="s">
        <v>2501</v>
      </c>
      <c r="E4355" s="8" t="s">
        <v>327</v>
      </c>
      <c r="F4355">
        <v>2.9767000000000001</v>
      </c>
      <c r="G4355" t="s">
        <v>3063</v>
      </c>
      <c r="H4355">
        <v>5201</v>
      </c>
      <c r="I4355" t="s">
        <v>2979</v>
      </c>
      <c r="J4355">
        <v>5</v>
      </c>
      <c r="K4355" t="s">
        <v>2971</v>
      </c>
      <c r="L4355">
        <v>5200</v>
      </c>
      <c r="M4355" t="s">
        <v>2978</v>
      </c>
      <c r="N4355">
        <v>2.5632999999999999</v>
      </c>
      <c r="O4355" s="4" t="s">
        <v>3178</v>
      </c>
    </row>
    <row r="4356" spans="1:15">
      <c r="A4356" t="s">
        <v>2506</v>
      </c>
      <c r="C4356" s="8" t="s">
        <v>327</v>
      </c>
      <c r="F4356">
        <v>6.4394999999999998</v>
      </c>
      <c r="G4356" t="s">
        <v>3063</v>
      </c>
      <c r="H4356">
        <v>5201</v>
      </c>
      <c r="I4356" t="s">
        <v>2979</v>
      </c>
      <c r="J4356">
        <v>5</v>
      </c>
      <c r="K4356" t="s">
        <v>2971</v>
      </c>
      <c r="L4356">
        <v>5200</v>
      </c>
      <c r="M4356" t="s">
        <v>2978</v>
      </c>
      <c r="N4356">
        <v>0.12470000000000001</v>
      </c>
      <c r="O4356" s="4" t="s">
        <v>3178</v>
      </c>
    </row>
    <row r="4357" spans="1:15">
      <c r="A4357" t="s">
        <v>2512</v>
      </c>
      <c r="E4357" s="8" t="s">
        <v>327</v>
      </c>
      <c r="F4357">
        <v>45.770299999999999</v>
      </c>
      <c r="G4357" t="s">
        <v>3063</v>
      </c>
      <c r="H4357">
        <v>5201</v>
      </c>
      <c r="I4357" t="s">
        <v>2979</v>
      </c>
      <c r="J4357">
        <v>5</v>
      </c>
      <c r="K4357" t="s">
        <v>2971</v>
      </c>
      <c r="L4357">
        <v>5200</v>
      </c>
      <c r="M4357" t="s">
        <v>2978</v>
      </c>
      <c r="N4357">
        <v>3.9096000000000002</v>
      </c>
      <c r="O4357" s="4" t="s">
        <v>3178</v>
      </c>
    </row>
    <row r="4358" spans="1:15">
      <c r="A4358" t="s">
        <v>2531</v>
      </c>
      <c r="C4358" s="8" t="s">
        <v>327</v>
      </c>
      <c r="E4358" s="8" t="s">
        <v>327</v>
      </c>
      <c r="F4358">
        <v>44.1173</v>
      </c>
      <c r="G4358" t="s">
        <v>3063</v>
      </c>
      <c r="H4358">
        <v>5201</v>
      </c>
      <c r="I4358" t="s">
        <v>2979</v>
      </c>
      <c r="J4358">
        <v>5</v>
      </c>
      <c r="K4358" t="s">
        <v>2971</v>
      </c>
      <c r="L4358">
        <v>5200</v>
      </c>
      <c r="M4358" t="s">
        <v>2978</v>
      </c>
      <c r="N4358">
        <v>33.239899999999999</v>
      </c>
      <c r="O4358" s="4" t="s">
        <v>3178</v>
      </c>
    </row>
    <row r="4359" spans="1:15">
      <c r="A4359" t="s">
        <v>2537</v>
      </c>
      <c r="C4359" s="8" t="s">
        <v>327</v>
      </c>
      <c r="F4359">
        <v>7.4584000000000001</v>
      </c>
      <c r="G4359" t="s">
        <v>3063</v>
      </c>
      <c r="H4359">
        <v>5201</v>
      </c>
      <c r="I4359" t="s">
        <v>2979</v>
      </c>
      <c r="J4359">
        <v>5</v>
      </c>
      <c r="K4359" t="s">
        <v>2971</v>
      </c>
      <c r="L4359">
        <v>5200</v>
      </c>
      <c r="M4359" t="s">
        <v>2978</v>
      </c>
      <c r="N4359">
        <v>1.9456</v>
      </c>
      <c r="O4359" s="4" t="s">
        <v>3178</v>
      </c>
    </row>
    <row r="4360" spans="1:15">
      <c r="A4360" t="s">
        <v>2539</v>
      </c>
      <c r="B4360" s="8" t="s">
        <v>327</v>
      </c>
      <c r="E4360" s="8" t="s">
        <v>327</v>
      </c>
      <c r="F4360">
        <v>0.96619999999999995</v>
      </c>
      <c r="G4360" t="s">
        <v>3063</v>
      </c>
      <c r="H4360">
        <v>5201</v>
      </c>
      <c r="I4360" t="s">
        <v>2979</v>
      </c>
      <c r="J4360">
        <v>5</v>
      </c>
      <c r="K4360" t="s">
        <v>2971</v>
      </c>
      <c r="L4360">
        <v>5200</v>
      </c>
      <c r="M4360" t="s">
        <v>2978</v>
      </c>
      <c r="N4360">
        <v>0.75619999999999998</v>
      </c>
      <c r="O4360" s="4" t="s">
        <v>3178</v>
      </c>
    </row>
    <row r="4361" spans="1:15">
      <c r="A4361" t="s">
        <v>2540</v>
      </c>
      <c r="C4361" s="8" t="s">
        <v>327</v>
      </c>
      <c r="E4361" s="8" t="s">
        <v>327</v>
      </c>
      <c r="F4361">
        <v>3.1640000000000001</v>
      </c>
      <c r="G4361" t="s">
        <v>3063</v>
      </c>
      <c r="H4361">
        <v>5201</v>
      </c>
      <c r="I4361" t="s">
        <v>2979</v>
      </c>
      <c r="J4361">
        <v>5</v>
      </c>
      <c r="K4361" t="s">
        <v>2971</v>
      </c>
      <c r="L4361">
        <v>5200</v>
      </c>
      <c r="M4361" t="s">
        <v>2978</v>
      </c>
      <c r="N4361">
        <v>3.1640000000000001</v>
      </c>
      <c r="O4361" s="4" t="s">
        <v>3178</v>
      </c>
    </row>
    <row r="4362" spans="1:15">
      <c r="A4362" t="s">
        <v>2541</v>
      </c>
      <c r="E4362" s="8" t="s">
        <v>327</v>
      </c>
      <c r="F4362">
        <v>6.3894000000000002</v>
      </c>
      <c r="G4362" t="s">
        <v>3063</v>
      </c>
      <c r="H4362">
        <v>5201</v>
      </c>
      <c r="I4362" t="s">
        <v>2979</v>
      </c>
      <c r="J4362">
        <v>5</v>
      </c>
      <c r="K4362" t="s">
        <v>2971</v>
      </c>
      <c r="L4362">
        <v>5200</v>
      </c>
      <c r="M4362" t="s">
        <v>2978</v>
      </c>
      <c r="N4362">
        <v>3.9805999999999999</v>
      </c>
      <c r="O4362" s="4" t="s">
        <v>3178</v>
      </c>
    </row>
    <row r="4363" spans="1:15">
      <c r="A4363" t="s">
        <v>2564</v>
      </c>
      <c r="E4363" s="8" t="s">
        <v>327</v>
      </c>
      <c r="F4363">
        <v>1.3767</v>
      </c>
      <c r="G4363" t="s">
        <v>3063</v>
      </c>
      <c r="H4363">
        <v>5201</v>
      </c>
      <c r="I4363" t="s">
        <v>2979</v>
      </c>
      <c r="J4363">
        <v>5</v>
      </c>
      <c r="K4363" t="s">
        <v>2971</v>
      </c>
      <c r="L4363">
        <v>5200</v>
      </c>
      <c r="M4363" t="s">
        <v>2978</v>
      </c>
      <c r="N4363">
        <v>1.6000000000000001E-3</v>
      </c>
      <c r="O4363" s="4" t="s">
        <v>3178</v>
      </c>
    </row>
    <row r="4364" spans="1:15">
      <c r="A4364" t="s">
        <v>2565</v>
      </c>
      <c r="E4364" s="8" t="s">
        <v>327</v>
      </c>
      <c r="F4364">
        <v>5.9240000000000004</v>
      </c>
      <c r="G4364" t="s">
        <v>3063</v>
      </c>
      <c r="H4364">
        <v>5201</v>
      </c>
      <c r="I4364" t="s">
        <v>2979</v>
      </c>
      <c r="J4364">
        <v>5</v>
      </c>
      <c r="K4364" t="s">
        <v>2971</v>
      </c>
      <c r="L4364">
        <v>5200</v>
      </c>
      <c r="M4364" t="s">
        <v>2978</v>
      </c>
      <c r="N4364">
        <v>4.0972999999999997</v>
      </c>
      <c r="O4364" s="4" t="s">
        <v>3178</v>
      </c>
    </row>
    <row r="4365" spans="1:15">
      <c r="A4365" t="s">
        <v>2602</v>
      </c>
      <c r="E4365" s="8" t="s">
        <v>327</v>
      </c>
      <c r="F4365">
        <v>3.7591999999999999</v>
      </c>
      <c r="G4365" t="s">
        <v>3063</v>
      </c>
      <c r="H4365">
        <v>5201</v>
      </c>
      <c r="I4365" t="s">
        <v>2979</v>
      </c>
      <c r="J4365">
        <v>5</v>
      </c>
      <c r="K4365" t="s">
        <v>2971</v>
      </c>
      <c r="L4365">
        <v>5200</v>
      </c>
      <c r="M4365" t="s">
        <v>2978</v>
      </c>
      <c r="N4365">
        <v>3.4336000000000002</v>
      </c>
      <c r="O4365" s="4" t="s">
        <v>3178</v>
      </c>
    </row>
    <row r="4366" spans="1:15">
      <c r="A4366" t="s">
        <v>2603</v>
      </c>
      <c r="E4366" s="8" t="s">
        <v>327</v>
      </c>
      <c r="F4366">
        <v>0.40329999999999999</v>
      </c>
      <c r="G4366" t="s">
        <v>3063</v>
      </c>
      <c r="H4366">
        <v>5201</v>
      </c>
      <c r="I4366" t="s">
        <v>2979</v>
      </c>
      <c r="J4366">
        <v>5</v>
      </c>
      <c r="K4366" t="s">
        <v>2971</v>
      </c>
      <c r="L4366">
        <v>5200</v>
      </c>
      <c r="M4366" t="s">
        <v>2978</v>
      </c>
      <c r="N4366">
        <v>0.40329999999999999</v>
      </c>
      <c r="O4366" s="4" t="s">
        <v>3178</v>
      </c>
    </row>
    <row r="4367" spans="1:15">
      <c r="A4367" t="s">
        <v>2604</v>
      </c>
      <c r="B4367" s="8" t="s">
        <v>327</v>
      </c>
      <c r="E4367" s="8" t="s">
        <v>327</v>
      </c>
      <c r="F4367">
        <v>0.30230000000000001</v>
      </c>
      <c r="G4367" t="s">
        <v>3063</v>
      </c>
      <c r="H4367">
        <v>5201</v>
      </c>
      <c r="I4367" t="s">
        <v>2979</v>
      </c>
      <c r="J4367">
        <v>5</v>
      </c>
      <c r="K4367" t="s">
        <v>2971</v>
      </c>
      <c r="L4367">
        <v>5200</v>
      </c>
      <c r="M4367" t="s">
        <v>2978</v>
      </c>
      <c r="N4367">
        <v>0.18379999999999999</v>
      </c>
      <c r="O4367" s="4" t="s">
        <v>3178</v>
      </c>
    </row>
    <row r="4368" spans="1:15">
      <c r="A4368" t="s">
        <v>2605</v>
      </c>
      <c r="B4368" s="8" t="s">
        <v>327</v>
      </c>
      <c r="E4368" s="8" t="s">
        <v>327</v>
      </c>
      <c r="F4368">
        <v>0.24479999999999999</v>
      </c>
      <c r="G4368" t="s">
        <v>3063</v>
      </c>
      <c r="H4368">
        <v>5201</v>
      </c>
      <c r="I4368" t="s">
        <v>2979</v>
      </c>
      <c r="J4368">
        <v>5</v>
      </c>
      <c r="K4368" t="s">
        <v>2971</v>
      </c>
      <c r="L4368">
        <v>5200</v>
      </c>
      <c r="M4368" t="s">
        <v>2978</v>
      </c>
      <c r="N4368">
        <v>8.2100000000000006E-2</v>
      </c>
      <c r="O4368" s="4" t="s">
        <v>3178</v>
      </c>
    </row>
    <row r="4369" spans="1:15">
      <c r="A4369" t="s">
        <v>2606</v>
      </c>
      <c r="B4369" s="8" t="s">
        <v>327</v>
      </c>
      <c r="D4369" s="8" t="s">
        <v>327</v>
      </c>
      <c r="F4369">
        <v>1.6899999999999998E-2</v>
      </c>
      <c r="G4369" t="s">
        <v>3063</v>
      </c>
      <c r="H4369">
        <v>5201</v>
      </c>
      <c r="I4369" t="s">
        <v>2979</v>
      </c>
      <c r="J4369">
        <v>5</v>
      </c>
      <c r="K4369" t="s">
        <v>2971</v>
      </c>
      <c r="L4369">
        <v>5200</v>
      </c>
      <c r="M4369" t="s">
        <v>2978</v>
      </c>
      <c r="N4369">
        <v>1.6899999999999998E-2</v>
      </c>
      <c r="O4369" s="4" t="s">
        <v>3178</v>
      </c>
    </row>
    <row r="4370" spans="1:15">
      <c r="A4370" t="s">
        <v>2607</v>
      </c>
      <c r="B4370" s="8" t="s">
        <v>327</v>
      </c>
      <c r="D4370" s="8" t="s">
        <v>327</v>
      </c>
      <c r="F4370">
        <v>7.2099999999999997E-2</v>
      </c>
      <c r="G4370" t="s">
        <v>3063</v>
      </c>
      <c r="H4370">
        <v>5201</v>
      </c>
      <c r="I4370" t="s">
        <v>2979</v>
      </c>
      <c r="J4370">
        <v>5</v>
      </c>
      <c r="K4370" t="s">
        <v>2971</v>
      </c>
      <c r="L4370">
        <v>5200</v>
      </c>
      <c r="M4370" t="s">
        <v>2978</v>
      </c>
      <c r="N4370">
        <v>7.2099999999999997E-2</v>
      </c>
      <c r="O4370" s="4" t="s">
        <v>3178</v>
      </c>
    </row>
    <row r="4371" spans="1:15">
      <c r="A4371" t="s">
        <v>2811</v>
      </c>
      <c r="E4371" s="8" t="s">
        <v>327</v>
      </c>
      <c r="F4371">
        <v>4.8551000000000002</v>
      </c>
      <c r="G4371" t="s">
        <v>3063</v>
      </c>
      <c r="H4371">
        <v>5201</v>
      </c>
      <c r="I4371" t="s">
        <v>2979</v>
      </c>
      <c r="J4371">
        <v>5</v>
      </c>
      <c r="K4371" t="s">
        <v>2971</v>
      </c>
      <c r="L4371">
        <v>5200</v>
      </c>
      <c r="M4371" t="s">
        <v>2978</v>
      </c>
      <c r="N4371">
        <v>3.9742000000000002</v>
      </c>
      <c r="O4371" s="4" t="s">
        <v>3178</v>
      </c>
    </row>
    <row r="4372" spans="1:15">
      <c r="A4372" t="s">
        <v>1772</v>
      </c>
      <c r="C4372" s="8" t="s">
        <v>327</v>
      </c>
      <c r="F4372">
        <v>19.117100000000001</v>
      </c>
      <c r="G4372" t="s">
        <v>3063</v>
      </c>
      <c r="H4372">
        <v>5202</v>
      </c>
      <c r="I4372" t="s">
        <v>2981</v>
      </c>
      <c r="J4372">
        <v>5</v>
      </c>
      <c r="K4372" t="s">
        <v>2971</v>
      </c>
      <c r="L4372">
        <v>5200</v>
      </c>
      <c r="M4372" t="s">
        <v>2978</v>
      </c>
      <c r="N4372">
        <v>6.0699999999999997E-2</v>
      </c>
      <c r="O4372" s="4" t="s">
        <v>3178</v>
      </c>
    </row>
    <row r="4373" spans="1:15">
      <c r="A4373" t="s">
        <v>1773</v>
      </c>
      <c r="C4373" s="8" t="s">
        <v>327</v>
      </c>
      <c r="F4373">
        <v>8.9718999999999998</v>
      </c>
      <c r="G4373" t="s">
        <v>3063</v>
      </c>
      <c r="H4373">
        <v>5202</v>
      </c>
      <c r="I4373" t="s">
        <v>2981</v>
      </c>
      <c r="J4373">
        <v>5</v>
      </c>
      <c r="K4373" t="s">
        <v>2971</v>
      </c>
      <c r="L4373">
        <v>5200</v>
      </c>
      <c r="M4373" t="s">
        <v>2978</v>
      </c>
      <c r="N4373">
        <v>0.25509999999999999</v>
      </c>
      <c r="O4373" s="4" t="s">
        <v>3178</v>
      </c>
    </row>
    <row r="4374" spans="1:15">
      <c r="A4374" t="s">
        <v>1777</v>
      </c>
      <c r="B4374" s="8" t="s">
        <v>327</v>
      </c>
      <c r="C4374" s="8" t="s">
        <v>327</v>
      </c>
      <c r="F4374">
        <v>7.5</v>
      </c>
      <c r="G4374" t="s">
        <v>3063</v>
      </c>
      <c r="H4374">
        <v>5202</v>
      </c>
      <c r="I4374" t="s">
        <v>2981</v>
      </c>
      <c r="J4374">
        <v>5</v>
      </c>
      <c r="K4374" t="s">
        <v>2971</v>
      </c>
      <c r="L4374">
        <v>5200</v>
      </c>
      <c r="M4374" t="s">
        <v>2978</v>
      </c>
      <c r="N4374">
        <v>6.3708</v>
      </c>
      <c r="O4374" s="4" t="s">
        <v>3178</v>
      </c>
    </row>
    <row r="4375" spans="1:15">
      <c r="A4375" t="s">
        <v>1781</v>
      </c>
      <c r="C4375" s="8" t="s">
        <v>327</v>
      </c>
      <c r="F4375">
        <v>56.235799999999998</v>
      </c>
      <c r="G4375" t="s">
        <v>3063</v>
      </c>
      <c r="H4375">
        <v>5202</v>
      </c>
      <c r="I4375" t="s">
        <v>2981</v>
      </c>
      <c r="J4375">
        <v>5</v>
      </c>
      <c r="K4375" t="s">
        <v>2971</v>
      </c>
      <c r="L4375">
        <v>5200</v>
      </c>
      <c r="M4375" t="s">
        <v>2978</v>
      </c>
      <c r="N4375">
        <v>30.307300000000001</v>
      </c>
      <c r="O4375" s="4" t="s">
        <v>3178</v>
      </c>
    </row>
    <row r="4376" spans="1:15">
      <c r="A4376" t="s">
        <v>1785</v>
      </c>
      <c r="B4376" s="8" t="s">
        <v>327</v>
      </c>
      <c r="E4376" s="8" t="s">
        <v>327</v>
      </c>
      <c r="F4376">
        <v>5.6208999999999998</v>
      </c>
      <c r="G4376" t="s">
        <v>3063</v>
      </c>
      <c r="H4376">
        <v>5202</v>
      </c>
      <c r="I4376" t="s">
        <v>2981</v>
      </c>
      <c r="J4376">
        <v>5</v>
      </c>
      <c r="K4376" t="s">
        <v>2971</v>
      </c>
      <c r="L4376">
        <v>5200</v>
      </c>
      <c r="M4376" t="s">
        <v>2978</v>
      </c>
      <c r="N4376">
        <v>0.56040000000000001</v>
      </c>
      <c r="O4376" s="4" t="s">
        <v>3178</v>
      </c>
    </row>
    <row r="4377" spans="1:15">
      <c r="A4377" t="s">
        <v>1793</v>
      </c>
      <c r="C4377" s="8" t="s">
        <v>327</v>
      </c>
      <c r="F4377">
        <v>3.6078000000000001</v>
      </c>
      <c r="G4377" t="s">
        <v>3063</v>
      </c>
      <c r="H4377">
        <v>5202</v>
      </c>
      <c r="I4377" t="s">
        <v>2981</v>
      </c>
      <c r="J4377">
        <v>5</v>
      </c>
      <c r="K4377" t="s">
        <v>2971</v>
      </c>
      <c r="L4377">
        <v>5200</v>
      </c>
      <c r="M4377" t="s">
        <v>2978</v>
      </c>
      <c r="N4377">
        <v>0.1721</v>
      </c>
      <c r="O4377" s="4" t="s">
        <v>3178</v>
      </c>
    </row>
    <row r="4378" spans="1:15">
      <c r="A4378" t="s">
        <v>1820</v>
      </c>
      <c r="C4378" s="8" t="s">
        <v>327</v>
      </c>
      <c r="F4378">
        <v>50.666899999999998</v>
      </c>
      <c r="G4378" t="s">
        <v>3063</v>
      </c>
      <c r="H4378">
        <v>5202</v>
      </c>
      <c r="I4378" t="s">
        <v>2981</v>
      </c>
      <c r="J4378">
        <v>5</v>
      </c>
      <c r="K4378" t="s">
        <v>2971</v>
      </c>
      <c r="L4378">
        <v>5200</v>
      </c>
      <c r="M4378" t="s">
        <v>2978</v>
      </c>
      <c r="N4378">
        <v>1.6086</v>
      </c>
      <c r="O4378" s="4" t="s">
        <v>3178</v>
      </c>
    </row>
    <row r="4379" spans="1:15">
      <c r="A4379" t="s">
        <v>1845</v>
      </c>
      <c r="C4379" s="8" t="s">
        <v>327</v>
      </c>
      <c r="F4379">
        <v>131.03919999999999</v>
      </c>
      <c r="G4379" t="s">
        <v>3063</v>
      </c>
      <c r="H4379">
        <v>5202</v>
      </c>
      <c r="I4379" t="s">
        <v>2981</v>
      </c>
      <c r="J4379">
        <v>5</v>
      </c>
      <c r="K4379" t="s">
        <v>2971</v>
      </c>
      <c r="L4379">
        <v>5200</v>
      </c>
      <c r="M4379" t="s">
        <v>2978</v>
      </c>
      <c r="N4379">
        <v>30.2973</v>
      </c>
      <c r="O4379" s="4" t="s">
        <v>3178</v>
      </c>
    </row>
    <row r="4380" spans="1:15">
      <c r="A4380" t="s">
        <v>1847</v>
      </c>
      <c r="C4380" s="8" t="s">
        <v>327</v>
      </c>
      <c r="F4380">
        <v>16.759499999999999</v>
      </c>
      <c r="G4380" t="s">
        <v>3063</v>
      </c>
      <c r="H4380">
        <v>5202</v>
      </c>
      <c r="I4380" t="s">
        <v>2981</v>
      </c>
      <c r="J4380">
        <v>5</v>
      </c>
      <c r="K4380" t="s">
        <v>2971</v>
      </c>
      <c r="L4380">
        <v>5200</v>
      </c>
      <c r="M4380" t="s">
        <v>2978</v>
      </c>
      <c r="N4380">
        <v>0.2974</v>
      </c>
      <c r="O4380" s="4" t="s">
        <v>3178</v>
      </c>
    </row>
    <row r="4381" spans="1:15">
      <c r="A4381" t="s">
        <v>1850</v>
      </c>
      <c r="C4381" s="8" t="s">
        <v>327</v>
      </c>
      <c r="F4381">
        <v>107.6275</v>
      </c>
      <c r="G4381" t="s">
        <v>3063</v>
      </c>
      <c r="H4381">
        <v>5202</v>
      </c>
      <c r="I4381" t="s">
        <v>2981</v>
      </c>
      <c r="J4381">
        <v>5</v>
      </c>
      <c r="K4381" t="s">
        <v>2971</v>
      </c>
      <c r="L4381">
        <v>5200</v>
      </c>
      <c r="M4381" t="s">
        <v>2978</v>
      </c>
      <c r="N4381">
        <v>47.839799999999997</v>
      </c>
      <c r="O4381" s="4" t="s">
        <v>3178</v>
      </c>
    </row>
    <row r="4382" spans="1:15">
      <c r="A4382" t="s">
        <v>1852</v>
      </c>
      <c r="B4382" s="8" t="s">
        <v>327</v>
      </c>
      <c r="E4382" s="8" t="s">
        <v>327</v>
      </c>
      <c r="F4382">
        <v>26.116099999999999</v>
      </c>
      <c r="G4382" t="s">
        <v>3063</v>
      </c>
      <c r="H4382">
        <v>5202</v>
      </c>
      <c r="I4382" t="s">
        <v>2981</v>
      </c>
      <c r="J4382">
        <v>5</v>
      </c>
      <c r="K4382" t="s">
        <v>2971</v>
      </c>
      <c r="L4382">
        <v>5200</v>
      </c>
      <c r="M4382" t="s">
        <v>2978</v>
      </c>
      <c r="N4382">
        <v>1.5556000000000001</v>
      </c>
      <c r="O4382" s="4" t="s">
        <v>3178</v>
      </c>
    </row>
    <row r="4383" spans="1:15">
      <c r="A4383" t="s">
        <v>1880</v>
      </c>
      <c r="E4383" s="8" t="s">
        <v>327</v>
      </c>
      <c r="F4383">
        <v>1.6064000000000001</v>
      </c>
      <c r="G4383" t="s">
        <v>3063</v>
      </c>
      <c r="H4383">
        <v>5202</v>
      </c>
      <c r="I4383" t="s">
        <v>2981</v>
      </c>
      <c r="J4383">
        <v>5</v>
      </c>
      <c r="K4383" t="s">
        <v>2971</v>
      </c>
      <c r="L4383">
        <v>5200</v>
      </c>
      <c r="M4383" t="s">
        <v>2978</v>
      </c>
      <c r="N4383">
        <v>6.0000000000000001E-3</v>
      </c>
      <c r="O4383" s="4" t="s">
        <v>3178</v>
      </c>
    </row>
    <row r="4384" spans="1:15">
      <c r="A4384" t="s">
        <v>1944</v>
      </c>
      <c r="C4384" s="8" t="s">
        <v>327</v>
      </c>
      <c r="F4384">
        <v>9.6024999999999991</v>
      </c>
      <c r="G4384" t="s">
        <v>3063</v>
      </c>
      <c r="H4384">
        <v>5202</v>
      </c>
      <c r="I4384" t="s">
        <v>2981</v>
      </c>
      <c r="J4384">
        <v>5</v>
      </c>
      <c r="K4384" t="s">
        <v>2971</v>
      </c>
      <c r="L4384">
        <v>5200</v>
      </c>
      <c r="M4384" t="s">
        <v>2978</v>
      </c>
      <c r="N4384">
        <v>2.0964999999999998</v>
      </c>
      <c r="O4384" s="4" t="s">
        <v>3178</v>
      </c>
    </row>
    <row r="4385" spans="1:15">
      <c r="A4385" t="s">
        <v>1952</v>
      </c>
      <c r="C4385" s="8" t="s">
        <v>327</v>
      </c>
      <c r="F4385">
        <v>33.617699999999999</v>
      </c>
      <c r="G4385" t="s">
        <v>3063</v>
      </c>
      <c r="H4385">
        <v>5202</v>
      </c>
      <c r="I4385" t="s">
        <v>2981</v>
      </c>
      <c r="J4385">
        <v>5</v>
      </c>
      <c r="K4385" t="s">
        <v>2971</v>
      </c>
      <c r="L4385">
        <v>5200</v>
      </c>
      <c r="M4385" t="s">
        <v>2978</v>
      </c>
      <c r="N4385">
        <v>11.1694</v>
      </c>
      <c r="O4385" s="4" t="s">
        <v>3178</v>
      </c>
    </row>
    <row r="4386" spans="1:15">
      <c r="A4386" t="s">
        <v>2024</v>
      </c>
      <c r="B4386" s="8" t="s">
        <v>327</v>
      </c>
      <c r="C4386" s="8" t="s">
        <v>327</v>
      </c>
      <c r="F4386">
        <v>0.67979999999999996</v>
      </c>
      <c r="G4386" t="s">
        <v>3063</v>
      </c>
      <c r="H4386">
        <v>5202</v>
      </c>
      <c r="I4386" t="s">
        <v>2981</v>
      </c>
      <c r="J4386">
        <v>5</v>
      </c>
      <c r="K4386" t="s">
        <v>2971</v>
      </c>
      <c r="L4386">
        <v>5200</v>
      </c>
      <c r="M4386" t="s">
        <v>2978</v>
      </c>
      <c r="N4386">
        <v>0.67979999999999996</v>
      </c>
      <c r="O4386" s="4" t="s">
        <v>3178</v>
      </c>
    </row>
    <row r="4387" spans="1:15">
      <c r="A4387" t="s">
        <v>2025</v>
      </c>
      <c r="C4387" s="8" t="s">
        <v>327</v>
      </c>
      <c r="F4387">
        <v>0.34360000000000002</v>
      </c>
      <c r="G4387" t="s">
        <v>3063</v>
      </c>
      <c r="H4387">
        <v>5202</v>
      </c>
      <c r="I4387" t="s">
        <v>2981</v>
      </c>
      <c r="J4387">
        <v>5</v>
      </c>
      <c r="K4387" t="s">
        <v>2971</v>
      </c>
      <c r="L4387">
        <v>5200</v>
      </c>
      <c r="M4387" t="s">
        <v>2978</v>
      </c>
      <c r="N4387">
        <v>0.3327</v>
      </c>
      <c r="O4387" s="4" t="s">
        <v>3178</v>
      </c>
    </row>
    <row r="4388" spans="1:15">
      <c r="A4388" t="s">
        <v>2026</v>
      </c>
      <c r="B4388" s="8" t="s">
        <v>327</v>
      </c>
      <c r="C4388" s="8" t="s">
        <v>327</v>
      </c>
      <c r="F4388">
        <v>0.59870000000000001</v>
      </c>
      <c r="G4388" t="s">
        <v>3063</v>
      </c>
      <c r="H4388">
        <v>5202</v>
      </c>
      <c r="I4388" t="s">
        <v>2981</v>
      </c>
      <c r="J4388">
        <v>5</v>
      </c>
      <c r="K4388" t="s">
        <v>2971</v>
      </c>
      <c r="L4388">
        <v>5200</v>
      </c>
      <c r="M4388" t="s">
        <v>2978</v>
      </c>
      <c r="N4388">
        <v>2.81E-2</v>
      </c>
      <c r="O4388" s="4" t="s">
        <v>3178</v>
      </c>
    </row>
    <row r="4389" spans="1:15">
      <c r="A4389" t="s">
        <v>2044</v>
      </c>
      <c r="B4389" s="8" t="s">
        <v>327</v>
      </c>
      <c r="C4389" s="8" t="s">
        <v>327</v>
      </c>
      <c r="F4389">
        <v>0.3397</v>
      </c>
      <c r="G4389" t="s">
        <v>3063</v>
      </c>
      <c r="H4389">
        <v>5202</v>
      </c>
      <c r="I4389" t="s">
        <v>2981</v>
      </c>
      <c r="J4389">
        <v>5</v>
      </c>
      <c r="K4389" t="s">
        <v>2971</v>
      </c>
      <c r="L4389">
        <v>5200</v>
      </c>
      <c r="M4389" t="s">
        <v>2978</v>
      </c>
      <c r="N4389">
        <v>0.22950000000000001</v>
      </c>
      <c r="O4389" s="4" t="s">
        <v>3178</v>
      </c>
    </row>
    <row r="4390" spans="1:15">
      <c r="A4390" t="s">
        <v>2045</v>
      </c>
      <c r="B4390" s="8" t="s">
        <v>327</v>
      </c>
      <c r="C4390" s="8" t="s">
        <v>327</v>
      </c>
      <c r="F4390">
        <v>0.1149</v>
      </c>
      <c r="G4390" t="s">
        <v>3063</v>
      </c>
      <c r="H4390">
        <v>5202</v>
      </c>
      <c r="I4390" t="s">
        <v>2981</v>
      </c>
      <c r="J4390">
        <v>5</v>
      </c>
      <c r="K4390" t="s">
        <v>2971</v>
      </c>
      <c r="L4390">
        <v>5200</v>
      </c>
      <c r="M4390" t="s">
        <v>2978</v>
      </c>
      <c r="N4390">
        <v>9.3399999999999997E-2</v>
      </c>
      <c r="O4390" s="4" t="s">
        <v>3178</v>
      </c>
    </row>
    <row r="4391" spans="1:15">
      <c r="A4391" t="s">
        <v>2070</v>
      </c>
      <c r="C4391" s="8" t="s">
        <v>327</v>
      </c>
      <c r="E4391" s="8" t="s">
        <v>327</v>
      </c>
      <c r="F4391">
        <v>11.705</v>
      </c>
      <c r="G4391" t="s">
        <v>3063</v>
      </c>
      <c r="H4391">
        <v>5202</v>
      </c>
      <c r="I4391" t="s">
        <v>2981</v>
      </c>
      <c r="J4391">
        <v>5</v>
      </c>
      <c r="K4391" t="s">
        <v>2971</v>
      </c>
      <c r="L4391">
        <v>5200</v>
      </c>
      <c r="M4391" t="s">
        <v>2978</v>
      </c>
      <c r="N4391">
        <v>11.115500000000001</v>
      </c>
      <c r="O4391" s="4" t="s">
        <v>3178</v>
      </c>
    </row>
    <row r="4392" spans="1:15">
      <c r="A4392" t="s">
        <v>2072</v>
      </c>
      <c r="C4392" s="8" t="s">
        <v>327</v>
      </c>
      <c r="F4392">
        <v>3.4859</v>
      </c>
      <c r="G4392" t="s">
        <v>3063</v>
      </c>
      <c r="H4392">
        <v>5202</v>
      </c>
      <c r="I4392" t="s">
        <v>2981</v>
      </c>
      <c r="J4392">
        <v>5</v>
      </c>
      <c r="K4392" t="s">
        <v>2971</v>
      </c>
      <c r="L4392">
        <v>5200</v>
      </c>
      <c r="M4392" t="s">
        <v>2978</v>
      </c>
      <c r="N4392">
        <v>3.4495</v>
      </c>
      <c r="O4392" s="4" t="s">
        <v>3178</v>
      </c>
    </row>
    <row r="4393" spans="1:15">
      <c r="A4393" t="s">
        <v>2074</v>
      </c>
      <c r="C4393" s="8" t="s">
        <v>327</v>
      </c>
      <c r="F4393">
        <v>5.6840000000000002</v>
      </c>
      <c r="G4393" t="s">
        <v>3063</v>
      </c>
      <c r="H4393">
        <v>5202</v>
      </c>
      <c r="I4393" t="s">
        <v>2981</v>
      </c>
      <c r="J4393">
        <v>5</v>
      </c>
      <c r="K4393" t="s">
        <v>2971</v>
      </c>
      <c r="L4393">
        <v>5200</v>
      </c>
      <c r="M4393" t="s">
        <v>2978</v>
      </c>
      <c r="N4393">
        <v>8.8999999999999999E-3</v>
      </c>
      <c r="O4393" s="4" t="s">
        <v>3178</v>
      </c>
    </row>
    <row r="4394" spans="1:15">
      <c r="A4394" t="s">
        <v>2075</v>
      </c>
      <c r="C4394" s="8" t="s">
        <v>327</v>
      </c>
      <c r="F4394">
        <v>2.8342999999999998</v>
      </c>
      <c r="G4394" t="s">
        <v>3063</v>
      </c>
      <c r="H4394">
        <v>5202</v>
      </c>
      <c r="I4394" t="s">
        <v>2981</v>
      </c>
      <c r="J4394">
        <v>5</v>
      </c>
      <c r="K4394" t="s">
        <v>2971</v>
      </c>
      <c r="L4394">
        <v>5200</v>
      </c>
      <c r="M4394" t="s">
        <v>2978</v>
      </c>
      <c r="N4394">
        <v>1.0250999999999999</v>
      </c>
      <c r="O4394" s="4" t="s">
        <v>3178</v>
      </c>
    </row>
    <row r="4395" spans="1:15">
      <c r="A4395" t="s">
        <v>2076</v>
      </c>
      <c r="C4395" s="8" t="s">
        <v>327</v>
      </c>
      <c r="F4395">
        <v>36.777200000000001</v>
      </c>
      <c r="G4395" t="s">
        <v>3063</v>
      </c>
      <c r="H4395">
        <v>5202</v>
      </c>
      <c r="I4395" t="s">
        <v>2981</v>
      </c>
      <c r="J4395">
        <v>5</v>
      </c>
      <c r="K4395" t="s">
        <v>2971</v>
      </c>
      <c r="L4395">
        <v>5200</v>
      </c>
      <c r="M4395" t="s">
        <v>2978</v>
      </c>
      <c r="N4395">
        <v>33.662700000000001</v>
      </c>
      <c r="O4395" s="4" t="s">
        <v>3178</v>
      </c>
    </row>
    <row r="4396" spans="1:15">
      <c r="A4396" t="s">
        <v>2154</v>
      </c>
      <c r="C4396" s="8" t="s">
        <v>327</v>
      </c>
      <c r="F4396">
        <v>0.57969999999999999</v>
      </c>
      <c r="G4396" t="s">
        <v>3063</v>
      </c>
      <c r="H4396">
        <v>5202</v>
      </c>
      <c r="I4396" t="s">
        <v>2981</v>
      </c>
      <c r="J4396">
        <v>5</v>
      </c>
      <c r="K4396" t="s">
        <v>2971</v>
      </c>
      <c r="L4396">
        <v>5200</v>
      </c>
      <c r="M4396" t="s">
        <v>2978</v>
      </c>
      <c r="N4396">
        <v>0.57689999999999997</v>
      </c>
      <c r="O4396" s="4" t="s">
        <v>3178</v>
      </c>
    </row>
    <row r="4397" spans="1:15">
      <c r="A4397" t="s">
        <v>2155</v>
      </c>
      <c r="C4397" s="8" t="s">
        <v>327</v>
      </c>
      <c r="F4397">
        <v>0.53369999999999995</v>
      </c>
      <c r="G4397" t="s">
        <v>3063</v>
      </c>
      <c r="H4397">
        <v>5202</v>
      </c>
      <c r="I4397" t="s">
        <v>2981</v>
      </c>
      <c r="J4397">
        <v>5</v>
      </c>
      <c r="K4397" t="s">
        <v>2971</v>
      </c>
      <c r="L4397">
        <v>5200</v>
      </c>
      <c r="M4397" t="s">
        <v>2978</v>
      </c>
      <c r="N4397">
        <v>0.53369999999999995</v>
      </c>
      <c r="O4397" s="4" t="s">
        <v>3178</v>
      </c>
    </row>
    <row r="4398" spans="1:15">
      <c r="A4398" t="s">
        <v>2156</v>
      </c>
      <c r="C4398" s="8" t="s">
        <v>327</v>
      </c>
      <c r="F4398">
        <v>0.25819999999999999</v>
      </c>
      <c r="G4398" t="s">
        <v>3063</v>
      </c>
      <c r="H4398">
        <v>5202</v>
      </c>
      <c r="I4398" t="s">
        <v>2981</v>
      </c>
      <c r="J4398">
        <v>5</v>
      </c>
      <c r="K4398" t="s">
        <v>2971</v>
      </c>
      <c r="L4398">
        <v>5200</v>
      </c>
      <c r="M4398" t="s">
        <v>2978</v>
      </c>
      <c r="N4398">
        <v>0.25819999999999999</v>
      </c>
      <c r="O4398" s="4" t="s">
        <v>3178</v>
      </c>
    </row>
    <row r="4399" spans="1:15">
      <c r="A4399" t="s">
        <v>2157</v>
      </c>
      <c r="C4399" s="8" t="s">
        <v>327</v>
      </c>
      <c r="F4399">
        <v>0.41660000000000003</v>
      </c>
      <c r="G4399" t="s">
        <v>3063</v>
      </c>
      <c r="H4399">
        <v>5202</v>
      </c>
      <c r="I4399" t="s">
        <v>2981</v>
      </c>
      <c r="J4399">
        <v>5</v>
      </c>
      <c r="K4399" t="s">
        <v>2971</v>
      </c>
      <c r="L4399">
        <v>5200</v>
      </c>
      <c r="M4399" t="s">
        <v>2978</v>
      </c>
      <c r="N4399">
        <v>0.41660000000000003</v>
      </c>
      <c r="O4399" s="4" t="s">
        <v>3178</v>
      </c>
    </row>
    <row r="4400" spans="1:15">
      <c r="A4400" t="s">
        <v>2158</v>
      </c>
      <c r="C4400" s="8" t="s">
        <v>327</v>
      </c>
      <c r="F4400">
        <v>0.61780000000000002</v>
      </c>
      <c r="G4400" t="s">
        <v>3063</v>
      </c>
      <c r="H4400">
        <v>5202</v>
      </c>
      <c r="I4400" t="s">
        <v>2981</v>
      </c>
      <c r="J4400">
        <v>5</v>
      </c>
      <c r="K4400" t="s">
        <v>2971</v>
      </c>
      <c r="L4400">
        <v>5200</v>
      </c>
      <c r="M4400" t="s">
        <v>2978</v>
      </c>
      <c r="N4400">
        <v>0.58089999999999997</v>
      </c>
      <c r="O4400" s="4" t="s">
        <v>3178</v>
      </c>
    </row>
    <row r="4401" spans="1:15">
      <c r="A4401" t="s">
        <v>2160</v>
      </c>
      <c r="C4401" s="8" t="s">
        <v>327</v>
      </c>
      <c r="F4401">
        <v>2.4986000000000002</v>
      </c>
      <c r="G4401" t="s">
        <v>3063</v>
      </c>
      <c r="H4401">
        <v>5202</v>
      </c>
      <c r="I4401" t="s">
        <v>2981</v>
      </c>
      <c r="J4401">
        <v>5</v>
      </c>
      <c r="K4401" t="s">
        <v>2971</v>
      </c>
      <c r="L4401">
        <v>5200</v>
      </c>
      <c r="M4401" t="s">
        <v>2978</v>
      </c>
      <c r="N4401">
        <v>2.2351000000000001</v>
      </c>
      <c r="O4401" s="4" t="s">
        <v>3178</v>
      </c>
    </row>
    <row r="4402" spans="1:15">
      <c r="A4402" t="s">
        <v>2161</v>
      </c>
      <c r="C4402" s="8" t="s">
        <v>327</v>
      </c>
      <c r="F4402">
        <v>1.5895999999999999</v>
      </c>
      <c r="G4402" t="s">
        <v>3063</v>
      </c>
      <c r="H4402">
        <v>5202</v>
      </c>
      <c r="I4402" t="s">
        <v>2981</v>
      </c>
      <c r="J4402">
        <v>5</v>
      </c>
      <c r="K4402" t="s">
        <v>2971</v>
      </c>
      <c r="L4402">
        <v>5200</v>
      </c>
      <c r="M4402" t="s">
        <v>2978</v>
      </c>
      <c r="N4402">
        <v>1.3766</v>
      </c>
      <c r="O4402" s="4" t="s">
        <v>3178</v>
      </c>
    </row>
    <row r="4403" spans="1:15">
      <c r="A4403" t="s">
        <v>2162</v>
      </c>
      <c r="C4403" s="8" t="s">
        <v>327</v>
      </c>
      <c r="F4403">
        <v>0.33750000000000002</v>
      </c>
      <c r="G4403" t="s">
        <v>3063</v>
      </c>
      <c r="H4403">
        <v>5202</v>
      </c>
      <c r="I4403" t="s">
        <v>2981</v>
      </c>
      <c r="J4403">
        <v>5</v>
      </c>
      <c r="K4403" t="s">
        <v>2971</v>
      </c>
      <c r="L4403">
        <v>5200</v>
      </c>
      <c r="M4403" t="s">
        <v>2978</v>
      </c>
      <c r="N4403">
        <v>0.33750000000000002</v>
      </c>
      <c r="O4403" s="4" t="s">
        <v>3178</v>
      </c>
    </row>
    <row r="4404" spans="1:15">
      <c r="A4404" t="s">
        <v>2163</v>
      </c>
      <c r="C4404" s="8" t="s">
        <v>327</v>
      </c>
      <c r="F4404">
        <v>2.5912999999999999</v>
      </c>
      <c r="G4404" t="s">
        <v>3063</v>
      </c>
      <c r="H4404">
        <v>5202</v>
      </c>
      <c r="I4404" t="s">
        <v>2981</v>
      </c>
      <c r="J4404">
        <v>5</v>
      </c>
      <c r="K4404" t="s">
        <v>2971</v>
      </c>
      <c r="L4404">
        <v>5200</v>
      </c>
      <c r="M4404" t="s">
        <v>2978</v>
      </c>
      <c r="N4404">
        <v>2.3532000000000002</v>
      </c>
      <c r="O4404" s="4" t="s">
        <v>3178</v>
      </c>
    </row>
    <row r="4405" spans="1:15">
      <c r="A4405" t="s">
        <v>2167</v>
      </c>
      <c r="C4405" s="8" t="s">
        <v>327</v>
      </c>
      <c r="F4405">
        <v>6.2053000000000003</v>
      </c>
      <c r="G4405" t="s">
        <v>3063</v>
      </c>
      <c r="H4405">
        <v>5202</v>
      </c>
      <c r="I4405" t="s">
        <v>2981</v>
      </c>
      <c r="J4405">
        <v>5</v>
      </c>
      <c r="K4405" t="s">
        <v>2971</v>
      </c>
      <c r="L4405">
        <v>5200</v>
      </c>
      <c r="M4405" t="s">
        <v>2978</v>
      </c>
      <c r="N4405">
        <v>2.5516999999999999</v>
      </c>
      <c r="O4405" s="4" t="s">
        <v>3178</v>
      </c>
    </row>
    <row r="4406" spans="1:15">
      <c r="A4406" t="s">
        <v>2181</v>
      </c>
      <c r="C4406" s="8" t="s">
        <v>327</v>
      </c>
      <c r="F4406">
        <v>0.255</v>
      </c>
      <c r="G4406" t="s">
        <v>3063</v>
      </c>
      <c r="H4406">
        <v>5202</v>
      </c>
      <c r="I4406" t="s">
        <v>2981</v>
      </c>
      <c r="J4406">
        <v>5</v>
      </c>
      <c r="K4406" t="s">
        <v>2971</v>
      </c>
      <c r="L4406">
        <v>5200</v>
      </c>
      <c r="M4406" t="s">
        <v>2978</v>
      </c>
      <c r="N4406">
        <v>0.255</v>
      </c>
      <c r="O4406" s="4" t="s">
        <v>3178</v>
      </c>
    </row>
    <row r="4407" spans="1:15">
      <c r="A4407" t="s">
        <v>2182</v>
      </c>
      <c r="C4407" s="8" t="s">
        <v>327</v>
      </c>
      <c r="F4407">
        <v>0.39329999999999998</v>
      </c>
      <c r="G4407" t="s">
        <v>3063</v>
      </c>
      <c r="H4407">
        <v>5202</v>
      </c>
      <c r="I4407" t="s">
        <v>2981</v>
      </c>
      <c r="J4407">
        <v>5</v>
      </c>
      <c r="K4407" t="s">
        <v>2971</v>
      </c>
      <c r="L4407">
        <v>5200</v>
      </c>
      <c r="M4407" t="s">
        <v>2978</v>
      </c>
      <c r="N4407">
        <v>0.39329999999999998</v>
      </c>
      <c r="O4407" s="4" t="s">
        <v>3178</v>
      </c>
    </row>
    <row r="4408" spans="1:15">
      <c r="A4408" t="s">
        <v>2183</v>
      </c>
      <c r="B4408" s="8" t="s">
        <v>327</v>
      </c>
      <c r="C4408" s="8" t="s">
        <v>327</v>
      </c>
      <c r="F4408">
        <v>0.75580000000000003</v>
      </c>
      <c r="G4408" t="s">
        <v>3063</v>
      </c>
      <c r="H4408">
        <v>5202</v>
      </c>
      <c r="I4408" t="s">
        <v>2981</v>
      </c>
      <c r="J4408">
        <v>5</v>
      </c>
      <c r="K4408" t="s">
        <v>2971</v>
      </c>
      <c r="L4408">
        <v>5200</v>
      </c>
      <c r="M4408" t="s">
        <v>2978</v>
      </c>
      <c r="N4408">
        <v>0.75580000000000003</v>
      </c>
      <c r="O4408" s="4" t="s">
        <v>3178</v>
      </c>
    </row>
    <row r="4409" spans="1:15">
      <c r="A4409" t="s">
        <v>2184</v>
      </c>
      <c r="B4409" s="8" t="s">
        <v>327</v>
      </c>
      <c r="C4409" s="8" t="s">
        <v>327</v>
      </c>
      <c r="F4409">
        <v>1.2391000000000001</v>
      </c>
      <c r="G4409" t="s">
        <v>3063</v>
      </c>
      <c r="H4409">
        <v>5202</v>
      </c>
      <c r="I4409" t="s">
        <v>2981</v>
      </c>
      <c r="J4409">
        <v>5</v>
      </c>
      <c r="K4409" t="s">
        <v>2971</v>
      </c>
      <c r="L4409">
        <v>5200</v>
      </c>
      <c r="M4409" t="s">
        <v>2978</v>
      </c>
      <c r="N4409">
        <v>1.2391000000000001</v>
      </c>
      <c r="O4409" s="4" t="s">
        <v>3178</v>
      </c>
    </row>
    <row r="4410" spans="1:15">
      <c r="A4410" t="s">
        <v>2185</v>
      </c>
      <c r="B4410" s="8" t="s">
        <v>327</v>
      </c>
      <c r="C4410" s="8" t="s">
        <v>327</v>
      </c>
      <c r="F4410">
        <v>19.285</v>
      </c>
      <c r="G4410" t="s">
        <v>3063</v>
      </c>
      <c r="H4410">
        <v>5202</v>
      </c>
      <c r="I4410" t="s">
        <v>2981</v>
      </c>
      <c r="J4410">
        <v>5</v>
      </c>
      <c r="K4410" t="s">
        <v>2971</v>
      </c>
      <c r="L4410">
        <v>5200</v>
      </c>
      <c r="M4410" t="s">
        <v>2978</v>
      </c>
      <c r="N4410">
        <v>17.897099999999998</v>
      </c>
      <c r="O4410" s="4" t="s">
        <v>3178</v>
      </c>
    </row>
    <row r="4411" spans="1:15">
      <c r="A4411" t="s">
        <v>2308</v>
      </c>
      <c r="B4411" s="8" t="s">
        <v>327</v>
      </c>
      <c r="C4411" s="8" t="s">
        <v>327</v>
      </c>
      <c r="F4411">
        <v>8.5818999999999992</v>
      </c>
      <c r="G4411" t="s">
        <v>3063</v>
      </c>
      <c r="H4411">
        <v>5202</v>
      </c>
      <c r="I4411" t="s">
        <v>2981</v>
      </c>
      <c r="J4411">
        <v>5</v>
      </c>
      <c r="K4411" t="s">
        <v>2971</v>
      </c>
      <c r="L4411">
        <v>5200</v>
      </c>
      <c r="M4411" t="s">
        <v>2978</v>
      </c>
      <c r="N4411">
        <v>7.1829999999999998</v>
      </c>
      <c r="O4411" s="4" t="s">
        <v>3178</v>
      </c>
    </row>
    <row r="4412" spans="1:15">
      <c r="A4412" t="s">
        <v>2310</v>
      </c>
      <c r="C4412" s="8" t="s">
        <v>327</v>
      </c>
      <c r="F4412">
        <v>28.7593</v>
      </c>
      <c r="G4412" t="s">
        <v>3063</v>
      </c>
      <c r="H4412">
        <v>5202</v>
      </c>
      <c r="I4412" t="s">
        <v>2981</v>
      </c>
      <c r="J4412">
        <v>5</v>
      </c>
      <c r="K4412" t="s">
        <v>2971</v>
      </c>
      <c r="L4412">
        <v>5200</v>
      </c>
      <c r="M4412" t="s">
        <v>2978</v>
      </c>
      <c r="N4412">
        <v>28.321999999999999</v>
      </c>
      <c r="O4412" s="4" t="s">
        <v>3178</v>
      </c>
    </row>
    <row r="4413" spans="1:15">
      <c r="A4413" t="s">
        <v>2456</v>
      </c>
      <c r="E4413" s="8" t="s">
        <v>327</v>
      </c>
      <c r="F4413">
        <v>2.149</v>
      </c>
      <c r="G4413" t="s">
        <v>3063</v>
      </c>
      <c r="H4413">
        <v>5202</v>
      </c>
      <c r="I4413" t="s">
        <v>2981</v>
      </c>
      <c r="J4413">
        <v>5</v>
      </c>
      <c r="K4413" t="s">
        <v>2971</v>
      </c>
      <c r="L4413">
        <v>5200</v>
      </c>
      <c r="M4413" t="s">
        <v>2978</v>
      </c>
      <c r="N4413">
        <v>4.1500000000000002E-2</v>
      </c>
      <c r="O4413" s="4" t="s">
        <v>3178</v>
      </c>
    </row>
    <row r="4414" spans="1:15">
      <c r="A4414" t="s">
        <v>2457</v>
      </c>
      <c r="B4414" s="8" t="s">
        <v>327</v>
      </c>
      <c r="E4414" s="8" t="s">
        <v>327</v>
      </c>
      <c r="F4414">
        <v>0.42809999999999998</v>
      </c>
      <c r="G4414" t="s">
        <v>3063</v>
      </c>
      <c r="H4414">
        <v>5202</v>
      </c>
      <c r="I4414" t="s">
        <v>2981</v>
      </c>
      <c r="J4414">
        <v>5</v>
      </c>
      <c r="K4414" t="s">
        <v>2971</v>
      </c>
      <c r="L4414">
        <v>5200</v>
      </c>
      <c r="M4414" t="s">
        <v>2978</v>
      </c>
      <c r="N4414">
        <v>2.6499999999999999E-2</v>
      </c>
      <c r="O4414" s="4" t="s">
        <v>3178</v>
      </c>
    </row>
    <row r="4415" spans="1:15">
      <c r="A4415" t="s">
        <v>2501</v>
      </c>
      <c r="E4415" s="8" t="s">
        <v>327</v>
      </c>
      <c r="F4415">
        <v>2.9767000000000001</v>
      </c>
      <c r="G4415" t="s">
        <v>3063</v>
      </c>
      <c r="H4415">
        <v>5202</v>
      </c>
      <c r="I4415" t="s">
        <v>2981</v>
      </c>
      <c r="J4415">
        <v>5</v>
      </c>
      <c r="K4415" t="s">
        <v>2971</v>
      </c>
      <c r="L4415">
        <v>5200</v>
      </c>
      <c r="M4415" t="s">
        <v>2978</v>
      </c>
      <c r="N4415">
        <v>0.41339999999999999</v>
      </c>
      <c r="O4415" s="4" t="s">
        <v>3178</v>
      </c>
    </row>
    <row r="4416" spans="1:15">
      <c r="A4416" t="s">
        <v>2503</v>
      </c>
      <c r="E4416" s="8" t="s">
        <v>327</v>
      </c>
      <c r="F4416">
        <v>2.3300999999999998</v>
      </c>
      <c r="G4416" t="s">
        <v>3063</v>
      </c>
      <c r="H4416">
        <v>5202</v>
      </c>
      <c r="I4416" t="s">
        <v>2981</v>
      </c>
      <c r="J4416">
        <v>5</v>
      </c>
      <c r="K4416" t="s">
        <v>2971</v>
      </c>
      <c r="L4416">
        <v>5200</v>
      </c>
      <c r="M4416" t="s">
        <v>2978</v>
      </c>
      <c r="N4416">
        <v>4.99E-2</v>
      </c>
      <c r="O4416" s="4" t="s">
        <v>3178</v>
      </c>
    </row>
    <row r="4417" spans="1:15">
      <c r="A4417" t="s">
        <v>2504</v>
      </c>
      <c r="B4417" s="8" t="s">
        <v>327</v>
      </c>
      <c r="E4417" s="8" t="s">
        <v>327</v>
      </c>
      <c r="F4417">
        <v>4.4379999999999997</v>
      </c>
      <c r="G4417" t="s">
        <v>3063</v>
      </c>
      <c r="H4417">
        <v>5202</v>
      </c>
      <c r="I4417" t="s">
        <v>2981</v>
      </c>
      <c r="J4417">
        <v>5</v>
      </c>
      <c r="K4417" t="s">
        <v>2971</v>
      </c>
      <c r="L4417">
        <v>5200</v>
      </c>
      <c r="M4417" t="s">
        <v>2978</v>
      </c>
      <c r="N4417">
        <v>0.28960000000000002</v>
      </c>
      <c r="O4417" s="4" t="s">
        <v>3178</v>
      </c>
    </row>
    <row r="4418" spans="1:15">
      <c r="A4418" t="s">
        <v>2505</v>
      </c>
      <c r="C4418" s="8" t="s">
        <v>327</v>
      </c>
      <c r="E4418" s="8" t="s">
        <v>327</v>
      </c>
      <c r="F4418">
        <v>2.6494</v>
      </c>
      <c r="G4418" t="s">
        <v>3063</v>
      </c>
      <c r="H4418">
        <v>5202</v>
      </c>
      <c r="I4418" t="s">
        <v>2981</v>
      </c>
      <c r="J4418">
        <v>5</v>
      </c>
      <c r="K4418" t="s">
        <v>2971</v>
      </c>
      <c r="L4418">
        <v>5200</v>
      </c>
      <c r="M4418" t="s">
        <v>2978</v>
      </c>
      <c r="N4418">
        <v>2.5518999999999998</v>
      </c>
      <c r="O4418" s="4" t="s">
        <v>3178</v>
      </c>
    </row>
    <row r="4419" spans="1:15">
      <c r="A4419" t="s">
        <v>2506</v>
      </c>
      <c r="C4419" s="8" t="s">
        <v>327</v>
      </c>
      <c r="F4419">
        <v>6.4394999999999998</v>
      </c>
      <c r="G4419" t="s">
        <v>3063</v>
      </c>
      <c r="H4419">
        <v>5202</v>
      </c>
      <c r="I4419" t="s">
        <v>2981</v>
      </c>
      <c r="J4419">
        <v>5</v>
      </c>
      <c r="K4419" t="s">
        <v>2971</v>
      </c>
      <c r="L4419">
        <v>5200</v>
      </c>
      <c r="M4419" t="s">
        <v>2978</v>
      </c>
      <c r="N4419">
        <v>6.3148999999999997</v>
      </c>
      <c r="O4419" s="4" t="s">
        <v>3178</v>
      </c>
    </row>
    <row r="4420" spans="1:15">
      <c r="A4420" t="s">
        <v>2508</v>
      </c>
      <c r="B4420" s="8" t="s">
        <v>327</v>
      </c>
      <c r="C4420" s="8" t="s">
        <v>327</v>
      </c>
      <c r="F4420">
        <v>0.34989999999999999</v>
      </c>
      <c r="G4420" t="s">
        <v>3063</v>
      </c>
      <c r="H4420">
        <v>5202</v>
      </c>
      <c r="I4420" t="s">
        <v>2981</v>
      </c>
      <c r="J4420">
        <v>5</v>
      </c>
      <c r="K4420" t="s">
        <v>2971</v>
      </c>
      <c r="L4420">
        <v>5200</v>
      </c>
      <c r="M4420" t="s">
        <v>2978</v>
      </c>
      <c r="N4420">
        <v>0.34989999999999999</v>
      </c>
      <c r="O4420" s="4" t="s">
        <v>3178</v>
      </c>
    </row>
    <row r="4421" spans="1:15">
      <c r="A4421" t="s">
        <v>2509</v>
      </c>
      <c r="B4421" s="8" t="s">
        <v>327</v>
      </c>
      <c r="C4421" s="8" t="s">
        <v>327</v>
      </c>
      <c r="F4421">
        <v>0.21990000000000001</v>
      </c>
      <c r="G4421" t="s">
        <v>3063</v>
      </c>
      <c r="H4421">
        <v>5202</v>
      </c>
      <c r="I4421" t="s">
        <v>2981</v>
      </c>
      <c r="J4421">
        <v>5</v>
      </c>
      <c r="K4421" t="s">
        <v>2971</v>
      </c>
      <c r="L4421">
        <v>5200</v>
      </c>
      <c r="M4421" t="s">
        <v>2978</v>
      </c>
      <c r="N4421">
        <v>0.21990000000000001</v>
      </c>
      <c r="O4421" s="4" t="s">
        <v>3178</v>
      </c>
    </row>
    <row r="4422" spans="1:15">
      <c r="A4422" t="s">
        <v>2510</v>
      </c>
      <c r="C4422" s="8" t="s">
        <v>327</v>
      </c>
      <c r="E4422" s="8" t="s">
        <v>327</v>
      </c>
      <c r="F4422">
        <v>4.18</v>
      </c>
      <c r="G4422" t="s">
        <v>3063</v>
      </c>
      <c r="H4422">
        <v>5202</v>
      </c>
      <c r="I4422" t="s">
        <v>2981</v>
      </c>
      <c r="J4422">
        <v>5</v>
      </c>
      <c r="K4422" t="s">
        <v>2971</v>
      </c>
      <c r="L4422">
        <v>5200</v>
      </c>
      <c r="M4422" t="s">
        <v>2978</v>
      </c>
      <c r="N4422">
        <v>5.96E-2</v>
      </c>
      <c r="O4422" s="4" t="s">
        <v>3178</v>
      </c>
    </row>
    <row r="4423" spans="1:15">
      <c r="A4423" t="s">
        <v>2512</v>
      </c>
      <c r="E4423" s="8" t="s">
        <v>327</v>
      </c>
      <c r="F4423">
        <v>45.770299999999999</v>
      </c>
      <c r="G4423" t="s">
        <v>3063</v>
      </c>
      <c r="H4423">
        <v>5202</v>
      </c>
      <c r="I4423" t="s">
        <v>2981</v>
      </c>
      <c r="J4423">
        <v>5</v>
      </c>
      <c r="K4423" t="s">
        <v>2971</v>
      </c>
      <c r="L4423">
        <v>5200</v>
      </c>
      <c r="M4423" t="s">
        <v>2978</v>
      </c>
      <c r="N4423">
        <v>12.6821</v>
      </c>
      <c r="O4423" s="4" t="s">
        <v>3178</v>
      </c>
    </row>
    <row r="4424" spans="1:15">
      <c r="A4424" t="s">
        <v>2531</v>
      </c>
      <c r="C4424" s="8" t="s">
        <v>327</v>
      </c>
      <c r="E4424" s="8" t="s">
        <v>327</v>
      </c>
      <c r="F4424">
        <v>44.1173</v>
      </c>
      <c r="G4424" t="s">
        <v>3063</v>
      </c>
      <c r="H4424">
        <v>5202</v>
      </c>
      <c r="I4424" t="s">
        <v>2981</v>
      </c>
      <c r="J4424">
        <v>5</v>
      </c>
      <c r="K4424" t="s">
        <v>2971</v>
      </c>
      <c r="L4424">
        <v>5200</v>
      </c>
      <c r="M4424" t="s">
        <v>2978</v>
      </c>
      <c r="N4424">
        <v>2.0362</v>
      </c>
      <c r="O4424" s="4" t="s">
        <v>3178</v>
      </c>
    </row>
    <row r="4425" spans="1:15">
      <c r="A4425" t="s">
        <v>2558</v>
      </c>
      <c r="E4425" s="8" t="s">
        <v>327</v>
      </c>
      <c r="F4425">
        <v>0.2676</v>
      </c>
      <c r="G4425" t="s">
        <v>3063</v>
      </c>
      <c r="H4425">
        <v>5202</v>
      </c>
      <c r="I4425" t="s">
        <v>2981</v>
      </c>
      <c r="J4425">
        <v>5</v>
      </c>
      <c r="K4425" t="s">
        <v>2971</v>
      </c>
      <c r="L4425">
        <v>5200</v>
      </c>
      <c r="M4425" t="s">
        <v>2978</v>
      </c>
      <c r="N4425">
        <v>3.9699999999999999E-2</v>
      </c>
      <c r="O4425" s="4" t="s">
        <v>3178</v>
      </c>
    </row>
    <row r="4426" spans="1:15">
      <c r="A4426" t="s">
        <v>2559</v>
      </c>
      <c r="E4426" s="8" t="s">
        <v>327</v>
      </c>
      <c r="F4426">
        <v>2.3746</v>
      </c>
      <c r="G4426" t="s">
        <v>3063</v>
      </c>
      <c r="H4426">
        <v>5202</v>
      </c>
      <c r="I4426" t="s">
        <v>2981</v>
      </c>
      <c r="J4426">
        <v>5</v>
      </c>
      <c r="K4426" t="s">
        <v>2971</v>
      </c>
      <c r="L4426">
        <v>5200</v>
      </c>
      <c r="M4426" t="s">
        <v>2978</v>
      </c>
      <c r="N4426">
        <v>2.12E-2</v>
      </c>
      <c r="O4426" s="4" t="s">
        <v>3178</v>
      </c>
    </row>
    <row r="4427" spans="1:15">
      <c r="A4427" t="s">
        <v>2564</v>
      </c>
      <c r="E4427" s="8" t="s">
        <v>327</v>
      </c>
      <c r="F4427">
        <v>1.3767</v>
      </c>
      <c r="G4427" t="s">
        <v>3063</v>
      </c>
      <c r="H4427">
        <v>5202</v>
      </c>
      <c r="I4427" t="s">
        <v>2981</v>
      </c>
      <c r="J4427">
        <v>5</v>
      </c>
      <c r="K4427" t="s">
        <v>2971</v>
      </c>
      <c r="L4427">
        <v>5200</v>
      </c>
      <c r="M4427" t="s">
        <v>2978</v>
      </c>
      <c r="N4427">
        <v>1.3751</v>
      </c>
      <c r="O4427" s="4" t="s">
        <v>3178</v>
      </c>
    </row>
    <row r="4428" spans="1:15">
      <c r="A4428" t="s">
        <v>2565</v>
      </c>
      <c r="E4428" s="8" t="s">
        <v>327</v>
      </c>
      <c r="F4428">
        <v>5.9240000000000004</v>
      </c>
      <c r="G4428" t="s">
        <v>3063</v>
      </c>
      <c r="H4428">
        <v>5202</v>
      </c>
      <c r="I4428" t="s">
        <v>2981</v>
      </c>
      <c r="J4428">
        <v>5</v>
      </c>
      <c r="K4428" t="s">
        <v>2971</v>
      </c>
      <c r="L4428">
        <v>5200</v>
      </c>
      <c r="M4428" t="s">
        <v>2978</v>
      </c>
      <c r="N4428">
        <v>1.8268</v>
      </c>
      <c r="O4428" s="4" t="s">
        <v>3178</v>
      </c>
    </row>
    <row r="4429" spans="1:15">
      <c r="A4429" t="s">
        <v>2568</v>
      </c>
      <c r="B4429" s="8" t="s">
        <v>327</v>
      </c>
      <c r="E4429" s="8" t="s">
        <v>327</v>
      </c>
      <c r="F4429">
        <v>1.8636999999999999</v>
      </c>
      <c r="G4429" t="s">
        <v>3063</v>
      </c>
      <c r="H4429">
        <v>5202</v>
      </c>
      <c r="I4429" t="s">
        <v>2981</v>
      </c>
      <c r="J4429">
        <v>5</v>
      </c>
      <c r="K4429" t="s">
        <v>2971</v>
      </c>
      <c r="L4429">
        <v>5200</v>
      </c>
      <c r="M4429" t="s">
        <v>2978</v>
      </c>
      <c r="N4429">
        <v>1.2699999999999999E-2</v>
      </c>
      <c r="O4429" s="4" t="s">
        <v>3178</v>
      </c>
    </row>
    <row r="4430" spans="1:15">
      <c r="A4430" t="s">
        <v>2569</v>
      </c>
      <c r="B4430" s="8" t="s">
        <v>327</v>
      </c>
      <c r="E4430" s="8" t="s">
        <v>327</v>
      </c>
      <c r="F4430">
        <v>2.5592999999999999</v>
      </c>
      <c r="G4430" t="s">
        <v>3063</v>
      </c>
      <c r="H4430">
        <v>5202</v>
      </c>
      <c r="I4430" t="s">
        <v>2981</v>
      </c>
      <c r="J4430">
        <v>5</v>
      </c>
      <c r="K4430" t="s">
        <v>2971</v>
      </c>
      <c r="L4430">
        <v>5200</v>
      </c>
      <c r="M4430" t="s">
        <v>2978</v>
      </c>
      <c r="N4430">
        <v>2.8E-3</v>
      </c>
      <c r="O4430" s="4" t="s">
        <v>3178</v>
      </c>
    </row>
    <row r="4431" spans="1:15">
      <c r="A4431" t="s">
        <v>1781</v>
      </c>
      <c r="C4431" s="8" t="s">
        <v>327</v>
      </c>
      <c r="F4431">
        <v>56.235799999999998</v>
      </c>
      <c r="G4431" t="s">
        <v>3063</v>
      </c>
      <c r="H4431">
        <v>5204</v>
      </c>
      <c r="I4431" t="s">
        <v>3002</v>
      </c>
      <c r="J4431">
        <v>5</v>
      </c>
      <c r="K4431" t="s">
        <v>2971</v>
      </c>
      <c r="L4431">
        <v>5200</v>
      </c>
      <c r="M4431" t="s">
        <v>2978</v>
      </c>
      <c r="N4431">
        <v>1.04E-2</v>
      </c>
      <c r="O4431" s="4" t="s">
        <v>3178</v>
      </c>
    </row>
    <row r="4432" spans="1:15">
      <c r="A4432" t="s">
        <v>1791</v>
      </c>
      <c r="E4432" s="8" t="s">
        <v>327</v>
      </c>
      <c r="F4432">
        <v>20.4087</v>
      </c>
      <c r="G4432" t="s">
        <v>3063</v>
      </c>
      <c r="H4432">
        <v>5204</v>
      </c>
      <c r="I4432" t="s">
        <v>3002</v>
      </c>
      <c r="J4432">
        <v>5</v>
      </c>
      <c r="K4432" t="s">
        <v>2971</v>
      </c>
      <c r="L4432">
        <v>5200</v>
      </c>
      <c r="M4432" t="s">
        <v>2978</v>
      </c>
      <c r="N4432">
        <v>5.766</v>
      </c>
      <c r="O4432" s="4" t="s">
        <v>3178</v>
      </c>
    </row>
    <row r="4433" spans="1:15">
      <c r="A4433" t="s">
        <v>1793</v>
      </c>
      <c r="C4433" s="8" t="s">
        <v>327</v>
      </c>
      <c r="F4433">
        <v>3.6078000000000001</v>
      </c>
      <c r="G4433" t="s">
        <v>3063</v>
      </c>
      <c r="H4433">
        <v>5204</v>
      </c>
      <c r="I4433" t="s">
        <v>3002</v>
      </c>
      <c r="J4433">
        <v>5</v>
      </c>
      <c r="K4433" t="s">
        <v>2971</v>
      </c>
      <c r="L4433">
        <v>5200</v>
      </c>
      <c r="M4433" t="s">
        <v>2978</v>
      </c>
      <c r="N4433">
        <v>0.30509999999999998</v>
      </c>
      <c r="O4433" s="4" t="s">
        <v>3178</v>
      </c>
    </row>
    <row r="4434" spans="1:15">
      <c r="A4434" t="s">
        <v>1800</v>
      </c>
      <c r="C4434" s="8" t="s">
        <v>327</v>
      </c>
      <c r="F4434">
        <v>28.0139</v>
      </c>
      <c r="G4434" t="s">
        <v>3063</v>
      </c>
      <c r="H4434">
        <v>5204</v>
      </c>
      <c r="I4434" t="s">
        <v>3002</v>
      </c>
      <c r="J4434">
        <v>5</v>
      </c>
      <c r="K4434" t="s">
        <v>2971</v>
      </c>
      <c r="L4434">
        <v>5200</v>
      </c>
      <c r="M4434" t="s">
        <v>2978</v>
      </c>
      <c r="N4434">
        <v>3.7000000000000002E-3</v>
      </c>
      <c r="O4434" s="4" t="s">
        <v>3178</v>
      </c>
    </row>
    <row r="4435" spans="1:15">
      <c r="A4435" t="s">
        <v>1832</v>
      </c>
      <c r="E4435" s="8" t="s">
        <v>327</v>
      </c>
      <c r="F4435">
        <v>5.3171999999999997</v>
      </c>
      <c r="G4435" t="s">
        <v>3063</v>
      </c>
      <c r="H4435">
        <v>5204</v>
      </c>
      <c r="I4435" t="s">
        <v>3002</v>
      </c>
      <c r="J4435">
        <v>5</v>
      </c>
      <c r="K4435" t="s">
        <v>2971</v>
      </c>
      <c r="L4435">
        <v>5200</v>
      </c>
      <c r="M4435" t="s">
        <v>2978</v>
      </c>
      <c r="N4435">
        <v>0.2114</v>
      </c>
      <c r="O4435" s="4" t="s">
        <v>3178</v>
      </c>
    </row>
    <row r="4436" spans="1:15">
      <c r="A4436" t="s">
        <v>1838</v>
      </c>
      <c r="E4436" s="8" t="s">
        <v>327</v>
      </c>
      <c r="F4436">
        <v>53.557400000000001</v>
      </c>
      <c r="G4436" t="s">
        <v>3063</v>
      </c>
      <c r="H4436">
        <v>5204</v>
      </c>
      <c r="I4436" t="s">
        <v>3002</v>
      </c>
      <c r="J4436">
        <v>5</v>
      </c>
      <c r="K4436" t="s">
        <v>2971</v>
      </c>
      <c r="L4436">
        <v>5200</v>
      </c>
      <c r="M4436" t="s">
        <v>2978</v>
      </c>
      <c r="N4436">
        <v>9.0700000000000003E-2</v>
      </c>
      <c r="O4436" s="4" t="s">
        <v>3178</v>
      </c>
    </row>
    <row r="4437" spans="1:15">
      <c r="A4437" t="s">
        <v>1845</v>
      </c>
      <c r="C4437" s="8" t="s">
        <v>327</v>
      </c>
      <c r="F4437">
        <v>131.03919999999999</v>
      </c>
      <c r="G4437" t="s">
        <v>3063</v>
      </c>
      <c r="H4437">
        <v>5204</v>
      </c>
      <c r="I4437" t="s">
        <v>3002</v>
      </c>
      <c r="J4437">
        <v>5</v>
      </c>
      <c r="K4437" t="s">
        <v>2971</v>
      </c>
      <c r="L4437">
        <v>5200</v>
      </c>
      <c r="M4437" t="s">
        <v>2978</v>
      </c>
      <c r="N4437">
        <v>2.2462</v>
      </c>
      <c r="O4437" s="4" t="s">
        <v>3178</v>
      </c>
    </row>
    <row r="4438" spans="1:15">
      <c r="A4438" t="s">
        <v>1845</v>
      </c>
      <c r="C4438" s="8" t="s">
        <v>327</v>
      </c>
      <c r="F4438">
        <v>131.03919999999999</v>
      </c>
      <c r="G4438" t="s">
        <v>3063</v>
      </c>
      <c r="H4438">
        <v>5204</v>
      </c>
      <c r="I4438" t="s">
        <v>3002</v>
      </c>
      <c r="J4438">
        <v>5</v>
      </c>
      <c r="K4438" t="s">
        <v>2971</v>
      </c>
      <c r="L4438">
        <v>5200</v>
      </c>
      <c r="M4438" t="s">
        <v>2978</v>
      </c>
      <c r="N4438">
        <v>7.17E-2</v>
      </c>
      <c r="O4438" s="4" t="s">
        <v>3178</v>
      </c>
    </row>
    <row r="4439" spans="1:15">
      <c r="A4439" t="s">
        <v>1846</v>
      </c>
      <c r="C4439" s="8" t="s">
        <v>327</v>
      </c>
      <c r="F4439">
        <v>32.777200000000001</v>
      </c>
      <c r="G4439" t="s">
        <v>3063</v>
      </c>
      <c r="H4439">
        <v>5204</v>
      </c>
      <c r="I4439" t="s">
        <v>3002</v>
      </c>
      <c r="J4439">
        <v>5</v>
      </c>
      <c r="K4439" t="s">
        <v>2971</v>
      </c>
      <c r="L4439">
        <v>5200</v>
      </c>
      <c r="M4439" t="s">
        <v>2978</v>
      </c>
      <c r="N4439">
        <v>0.1229</v>
      </c>
      <c r="O4439" s="4" t="s">
        <v>3178</v>
      </c>
    </row>
    <row r="4440" spans="1:15">
      <c r="A4440" t="s">
        <v>1852</v>
      </c>
      <c r="B4440" s="8" t="s">
        <v>327</v>
      </c>
      <c r="E4440" s="8" t="s">
        <v>327</v>
      </c>
      <c r="F4440">
        <v>26.116099999999999</v>
      </c>
      <c r="G4440" t="s">
        <v>3063</v>
      </c>
      <c r="H4440">
        <v>5204</v>
      </c>
      <c r="I4440" t="s">
        <v>3002</v>
      </c>
      <c r="J4440">
        <v>5</v>
      </c>
      <c r="K4440" t="s">
        <v>2971</v>
      </c>
      <c r="L4440">
        <v>5200</v>
      </c>
      <c r="M4440" t="s">
        <v>2978</v>
      </c>
      <c r="N4440">
        <v>8.0999999999999996E-3</v>
      </c>
      <c r="O4440" s="4" t="s">
        <v>3178</v>
      </c>
    </row>
    <row r="4441" spans="1:15">
      <c r="A4441" t="s">
        <v>1874</v>
      </c>
      <c r="B4441" s="8" t="s">
        <v>327</v>
      </c>
      <c r="E4441" s="8" t="s">
        <v>327</v>
      </c>
      <c r="F4441">
        <v>1.5334000000000001</v>
      </c>
      <c r="G4441" t="s">
        <v>3063</v>
      </c>
      <c r="H4441">
        <v>5204</v>
      </c>
      <c r="I4441" t="s">
        <v>3002</v>
      </c>
      <c r="J4441">
        <v>5</v>
      </c>
      <c r="K4441" t="s">
        <v>2971</v>
      </c>
      <c r="L4441">
        <v>5200</v>
      </c>
      <c r="M4441" t="s">
        <v>2978</v>
      </c>
      <c r="N4441">
        <v>0.1162</v>
      </c>
      <c r="O4441" s="4" t="s">
        <v>3178</v>
      </c>
    </row>
    <row r="4442" spans="1:15">
      <c r="A4442" t="s">
        <v>1875</v>
      </c>
      <c r="C4442" s="8" t="s">
        <v>327</v>
      </c>
      <c r="F4442">
        <v>16.876000000000001</v>
      </c>
      <c r="G4442" t="s">
        <v>3063</v>
      </c>
      <c r="H4442">
        <v>5204</v>
      </c>
      <c r="I4442" t="s">
        <v>3002</v>
      </c>
      <c r="J4442">
        <v>5</v>
      </c>
      <c r="K4442" t="s">
        <v>2971</v>
      </c>
      <c r="L4442">
        <v>5200</v>
      </c>
      <c r="M4442" t="s">
        <v>2978</v>
      </c>
      <c r="N4442">
        <v>1.9512</v>
      </c>
      <c r="O4442" s="4" t="s">
        <v>3178</v>
      </c>
    </row>
    <row r="4443" spans="1:15">
      <c r="A4443" t="s">
        <v>1951</v>
      </c>
      <c r="E4443" s="8" t="s">
        <v>327</v>
      </c>
      <c r="F4443">
        <v>49.026499999999999</v>
      </c>
      <c r="G4443" t="s">
        <v>3063</v>
      </c>
      <c r="H4443">
        <v>5204</v>
      </c>
      <c r="I4443" t="s">
        <v>3002</v>
      </c>
      <c r="J4443">
        <v>5</v>
      </c>
      <c r="K4443" t="s">
        <v>2971</v>
      </c>
      <c r="L4443">
        <v>5200</v>
      </c>
      <c r="M4443" t="s">
        <v>2978</v>
      </c>
      <c r="N4443">
        <v>0.54249999999999998</v>
      </c>
      <c r="O4443" s="4" t="s">
        <v>3178</v>
      </c>
    </row>
    <row r="4444" spans="1:15">
      <c r="A4444" t="s">
        <v>1953</v>
      </c>
      <c r="E4444" s="8" t="s">
        <v>327</v>
      </c>
      <c r="F4444">
        <v>35.220300000000002</v>
      </c>
      <c r="G4444" t="s">
        <v>3063</v>
      </c>
      <c r="H4444">
        <v>5204</v>
      </c>
      <c r="I4444" t="s">
        <v>3002</v>
      </c>
      <c r="J4444">
        <v>5</v>
      </c>
      <c r="K4444" t="s">
        <v>2971</v>
      </c>
      <c r="L4444">
        <v>5200</v>
      </c>
      <c r="M4444" t="s">
        <v>2978</v>
      </c>
      <c r="N4444">
        <v>2.3332000000000002</v>
      </c>
      <c r="O4444" s="4" t="s">
        <v>3178</v>
      </c>
    </row>
    <row r="4445" spans="1:15">
      <c r="A4445" t="s">
        <v>1954</v>
      </c>
      <c r="E4445" s="8" t="s">
        <v>327</v>
      </c>
      <c r="F4445">
        <v>233.7465</v>
      </c>
      <c r="G4445" t="s">
        <v>3063</v>
      </c>
      <c r="H4445">
        <v>5204</v>
      </c>
      <c r="I4445" t="s">
        <v>3002</v>
      </c>
      <c r="J4445">
        <v>5</v>
      </c>
      <c r="K4445" t="s">
        <v>2971</v>
      </c>
      <c r="L4445">
        <v>5200</v>
      </c>
      <c r="M4445" t="s">
        <v>2978</v>
      </c>
      <c r="N4445">
        <v>2.4224999999999999</v>
      </c>
      <c r="O4445" s="4" t="s">
        <v>3178</v>
      </c>
    </row>
    <row r="4446" spans="1:15">
      <c r="A4446" t="s">
        <v>1954</v>
      </c>
      <c r="E4446" s="8" t="s">
        <v>327</v>
      </c>
      <c r="F4446">
        <v>233.7465</v>
      </c>
      <c r="G4446" t="s">
        <v>3063</v>
      </c>
      <c r="H4446">
        <v>5204</v>
      </c>
      <c r="I4446" t="s">
        <v>3002</v>
      </c>
      <c r="J4446">
        <v>5</v>
      </c>
      <c r="K4446" t="s">
        <v>2971</v>
      </c>
      <c r="L4446">
        <v>5200</v>
      </c>
      <c r="M4446" t="s">
        <v>2978</v>
      </c>
      <c r="N4446">
        <v>2.3393999999999999</v>
      </c>
      <c r="O4446" s="4" t="s">
        <v>3178</v>
      </c>
    </row>
    <row r="4447" spans="1:15">
      <c r="A4447" t="s">
        <v>1954</v>
      </c>
      <c r="E4447" s="8" t="s">
        <v>327</v>
      </c>
      <c r="F4447">
        <v>233.7465</v>
      </c>
      <c r="G4447" t="s">
        <v>3063</v>
      </c>
      <c r="H4447">
        <v>5204</v>
      </c>
      <c r="I4447" t="s">
        <v>3002</v>
      </c>
      <c r="J4447">
        <v>5</v>
      </c>
      <c r="K4447" t="s">
        <v>2971</v>
      </c>
      <c r="L4447">
        <v>5200</v>
      </c>
      <c r="M4447" t="s">
        <v>2978</v>
      </c>
      <c r="N4447">
        <v>8.9099999999999999E-2</v>
      </c>
      <c r="O4447" s="4" t="s">
        <v>3178</v>
      </c>
    </row>
    <row r="4448" spans="1:15">
      <c r="A4448" t="s">
        <v>1959</v>
      </c>
      <c r="B4448" s="8" t="s">
        <v>327</v>
      </c>
      <c r="C4448" s="8" t="s">
        <v>327</v>
      </c>
      <c r="F4448">
        <v>37.503999999999998</v>
      </c>
      <c r="G4448" t="s">
        <v>3063</v>
      </c>
      <c r="H4448">
        <v>5204</v>
      </c>
      <c r="I4448" t="s">
        <v>3002</v>
      </c>
      <c r="J4448">
        <v>5</v>
      </c>
      <c r="K4448" t="s">
        <v>2971</v>
      </c>
      <c r="L4448">
        <v>5200</v>
      </c>
      <c r="M4448" t="s">
        <v>2978</v>
      </c>
      <c r="N4448">
        <v>0.47220000000000001</v>
      </c>
      <c r="O4448" s="4" t="s">
        <v>3178</v>
      </c>
    </row>
    <row r="4449" spans="1:15">
      <c r="A4449" t="s">
        <v>1960</v>
      </c>
      <c r="C4449" s="8" t="s">
        <v>327</v>
      </c>
      <c r="F4449">
        <v>16.808399999999999</v>
      </c>
      <c r="G4449" t="s">
        <v>3063</v>
      </c>
      <c r="H4449">
        <v>5204</v>
      </c>
      <c r="I4449" t="s">
        <v>3002</v>
      </c>
      <c r="J4449">
        <v>5</v>
      </c>
      <c r="K4449" t="s">
        <v>2971</v>
      </c>
      <c r="L4449">
        <v>5200</v>
      </c>
      <c r="M4449" t="s">
        <v>2978</v>
      </c>
      <c r="N4449">
        <v>5.2428999999999997</v>
      </c>
      <c r="O4449" s="4" t="s">
        <v>3178</v>
      </c>
    </row>
    <row r="4450" spans="1:15">
      <c r="A4450" t="s">
        <v>1969</v>
      </c>
      <c r="C4450" s="8" t="s">
        <v>327</v>
      </c>
      <c r="F4450">
        <v>11.3063</v>
      </c>
      <c r="G4450" t="s">
        <v>3063</v>
      </c>
      <c r="H4450">
        <v>5204</v>
      </c>
      <c r="I4450" t="s">
        <v>3002</v>
      </c>
      <c r="J4450">
        <v>5</v>
      </c>
      <c r="K4450" t="s">
        <v>2971</v>
      </c>
      <c r="L4450">
        <v>5200</v>
      </c>
      <c r="M4450" t="s">
        <v>2978</v>
      </c>
      <c r="N4450">
        <v>5.9333</v>
      </c>
      <c r="O4450" s="4" t="s">
        <v>3178</v>
      </c>
    </row>
    <row r="4451" spans="1:15">
      <c r="A4451" t="s">
        <v>2008</v>
      </c>
      <c r="C4451" s="8" t="s">
        <v>327</v>
      </c>
      <c r="F4451">
        <v>9.2863000000000007</v>
      </c>
      <c r="G4451" t="s">
        <v>3063</v>
      </c>
      <c r="H4451">
        <v>5204</v>
      </c>
      <c r="I4451" t="s">
        <v>3002</v>
      </c>
      <c r="J4451">
        <v>5</v>
      </c>
      <c r="K4451" t="s">
        <v>2971</v>
      </c>
      <c r="L4451">
        <v>5200</v>
      </c>
      <c r="M4451" t="s">
        <v>2978</v>
      </c>
      <c r="N4451">
        <v>2.3199999999999998E-2</v>
      </c>
      <c r="O4451" s="4" t="s">
        <v>3178</v>
      </c>
    </row>
    <row r="4452" spans="1:15">
      <c r="A4452" t="s">
        <v>2044</v>
      </c>
      <c r="B4452" s="8" t="s">
        <v>327</v>
      </c>
      <c r="C4452" s="8" t="s">
        <v>327</v>
      </c>
      <c r="F4452">
        <v>0.3397</v>
      </c>
      <c r="G4452" t="s">
        <v>3063</v>
      </c>
      <c r="H4452">
        <v>5204</v>
      </c>
      <c r="I4452" t="s">
        <v>3002</v>
      </c>
      <c r="J4452">
        <v>5</v>
      </c>
      <c r="K4452" t="s">
        <v>2971</v>
      </c>
      <c r="L4452">
        <v>5200</v>
      </c>
      <c r="M4452" t="s">
        <v>2978</v>
      </c>
      <c r="N4452">
        <v>0.11020000000000001</v>
      </c>
      <c r="O4452" s="4" t="s">
        <v>3178</v>
      </c>
    </row>
    <row r="4453" spans="1:15">
      <c r="A4453" t="s">
        <v>2045</v>
      </c>
      <c r="B4453" s="8" t="s">
        <v>327</v>
      </c>
      <c r="C4453" s="8" t="s">
        <v>327</v>
      </c>
      <c r="F4453">
        <v>0.1149</v>
      </c>
      <c r="G4453" t="s">
        <v>3063</v>
      </c>
      <c r="H4453">
        <v>5204</v>
      </c>
      <c r="I4453" t="s">
        <v>3002</v>
      </c>
      <c r="J4453">
        <v>5</v>
      </c>
      <c r="K4453" t="s">
        <v>2971</v>
      </c>
      <c r="L4453">
        <v>5200</v>
      </c>
      <c r="M4453" t="s">
        <v>2978</v>
      </c>
      <c r="N4453">
        <v>2.1499999999999998E-2</v>
      </c>
      <c r="O4453" s="4" t="s">
        <v>3178</v>
      </c>
    </row>
    <row r="4454" spans="1:15">
      <c r="A4454" t="s">
        <v>2076</v>
      </c>
      <c r="C4454" s="8" t="s">
        <v>327</v>
      </c>
      <c r="F4454">
        <v>36.777200000000001</v>
      </c>
      <c r="G4454" t="s">
        <v>3063</v>
      </c>
      <c r="H4454">
        <v>5204</v>
      </c>
      <c r="I4454" t="s">
        <v>3002</v>
      </c>
      <c r="J4454">
        <v>5</v>
      </c>
      <c r="K4454" t="s">
        <v>2971</v>
      </c>
      <c r="L4454">
        <v>5200</v>
      </c>
      <c r="M4454" t="s">
        <v>2978</v>
      </c>
      <c r="N4454">
        <v>2.5838000000000001</v>
      </c>
      <c r="O4454" s="4" t="s">
        <v>3178</v>
      </c>
    </row>
    <row r="4455" spans="1:15">
      <c r="A4455" t="s">
        <v>2154</v>
      </c>
      <c r="C4455" s="8" t="s">
        <v>327</v>
      </c>
      <c r="F4455">
        <v>0.57969999999999999</v>
      </c>
      <c r="G4455" t="s">
        <v>3063</v>
      </c>
      <c r="H4455">
        <v>5204</v>
      </c>
      <c r="I4455" t="s">
        <v>3002</v>
      </c>
      <c r="J4455">
        <v>5</v>
      </c>
      <c r="K4455" t="s">
        <v>2971</v>
      </c>
      <c r="L4455">
        <v>5200</v>
      </c>
      <c r="M4455" t="s">
        <v>2978</v>
      </c>
      <c r="N4455">
        <v>2.8E-3</v>
      </c>
      <c r="O4455" s="4" t="s">
        <v>3178</v>
      </c>
    </row>
    <row r="4456" spans="1:15">
      <c r="A4456" t="s">
        <v>2164</v>
      </c>
      <c r="B4456" s="8" t="s">
        <v>327</v>
      </c>
      <c r="C4456" s="8" t="s">
        <v>327</v>
      </c>
      <c r="F4456">
        <v>1.0033000000000001</v>
      </c>
      <c r="G4456" t="s">
        <v>3063</v>
      </c>
      <c r="H4456">
        <v>5204</v>
      </c>
      <c r="I4456" t="s">
        <v>3002</v>
      </c>
      <c r="J4456">
        <v>5</v>
      </c>
      <c r="K4456" t="s">
        <v>2971</v>
      </c>
      <c r="L4456">
        <v>5200</v>
      </c>
      <c r="M4456" t="s">
        <v>2978</v>
      </c>
      <c r="N4456">
        <v>5.7700000000000001E-2</v>
      </c>
      <c r="O4456" s="4" t="s">
        <v>3178</v>
      </c>
    </row>
    <row r="4457" spans="1:15">
      <c r="A4457" t="s">
        <v>2167</v>
      </c>
      <c r="C4457" s="8" t="s">
        <v>327</v>
      </c>
      <c r="F4457">
        <v>6.2053000000000003</v>
      </c>
      <c r="G4457" t="s">
        <v>3063</v>
      </c>
      <c r="H4457">
        <v>5204</v>
      </c>
      <c r="I4457" t="s">
        <v>3002</v>
      </c>
      <c r="J4457">
        <v>5</v>
      </c>
      <c r="K4457" t="s">
        <v>2971</v>
      </c>
      <c r="L4457">
        <v>5200</v>
      </c>
      <c r="M4457" t="s">
        <v>2978</v>
      </c>
      <c r="N4457">
        <v>2.6246999999999998</v>
      </c>
      <c r="O4457" s="4" t="s">
        <v>3178</v>
      </c>
    </row>
    <row r="4458" spans="1:15">
      <c r="A4458" t="s">
        <v>2308</v>
      </c>
      <c r="B4458" s="8" t="s">
        <v>327</v>
      </c>
      <c r="C4458" s="8" t="s">
        <v>327</v>
      </c>
      <c r="F4458">
        <v>8.5818999999999992</v>
      </c>
      <c r="G4458" t="s">
        <v>3063</v>
      </c>
      <c r="H4458">
        <v>5204</v>
      </c>
      <c r="I4458" t="s">
        <v>3002</v>
      </c>
      <c r="J4458">
        <v>5</v>
      </c>
      <c r="K4458" t="s">
        <v>2971</v>
      </c>
      <c r="L4458">
        <v>5200</v>
      </c>
      <c r="M4458" t="s">
        <v>2978</v>
      </c>
      <c r="N4458">
        <v>0.1123</v>
      </c>
      <c r="O4458" s="4" t="s">
        <v>3178</v>
      </c>
    </row>
    <row r="4459" spans="1:15">
      <c r="A4459" t="s">
        <v>2449</v>
      </c>
      <c r="E4459" s="8" t="s">
        <v>327</v>
      </c>
      <c r="F4459">
        <v>0.2046</v>
      </c>
      <c r="G4459" t="s">
        <v>3063</v>
      </c>
      <c r="H4459">
        <v>5204</v>
      </c>
      <c r="I4459" t="s">
        <v>3002</v>
      </c>
      <c r="J4459">
        <v>5</v>
      </c>
      <c r="K4459" t="s">
        <v>2971</v>
      </c>
      <c r="L4459">
        <v>5200</v>
      </c>
      <c r="M4459" t="s">
        <v>2978</v>
      </c>
      <c r="N4459">
        <v>6.4000000000000001E-2</v>
      </c>
      <c r="O4459" s="4" t="s">
        <v>3178</v>
      </c>
    </row>
    <row r="4460" spans="1:15">
      <c r="A4460" t="s">
        <v>2450</v>
      </c>
      <c r="B4460" s="8" t="s">
        <v>327</v>
      </c>
      <c r="E4460" s="8" t="s">
        <v>327</v>
      </c>
      <c r="F4460">
        <v>0.68569999999999998</v>
      </c>
      <c r="G4460" t="s">
        <v>3063</v>
      </c>
      <c r="H4460">
        <v>5204</v>
      </c>
      <c r="I4460" t="s">
        <v>3002</v>
      </c>
      <c r="J4460">
        <v>5</v>
      </c>
      <c r="K4460" t="s">
        <v>2971</v>
      </c>
      <c r="L4460">
        <v>5200</v>
      </c>
      <c r="M4460" t="s">
        <v>2978</v>
      </c>
      <c r="N4460">
        <v>0.67930000000000001</v>
      </c>
      <c r="O4460" s="4" t="s">
        <v>3178</v>
      </c>
    </row>
    <row r="4461" spans="1:15">
      <c r="A4461" t="s">
        <v>2471</v>
      </c>
      <c r="E4461" s="8" t="s">
        <v>327</v>
      </c>
      <c r="F4461">
        <v>1.1567000000000001</v>
      </c>
      <c r="G4461" t="s">
        <v>3063</v>
      </c>
      <c r="H4461">
        <v>5204</v>
      </c>
      <c r="I4461" t="s">
        <v>3002</v>
      </c>
      <c r="J4461">
        <v>5</v>
      </c>
      <c r="K4461" t="s">
        <v>2971</v>
      </c>
      <c r="L4461">
        <v>5200</v>
      </c>
      <c r="M4461" t="s">
        <v>2978</v>
      </c>
      <c r="N4461">
        <v>1.7100000000000001E-2</v>
      </c>
      <c r="O4461" s="4" t="s">
        <v>3178</v>
      </c>
    </row>
    <row r="4462" spans="1:15">
      <c r="A4462" t="s">
        <v>2473</v>
      </c>
      <c r="E4462" s="8" t="s">
        <v>327</v>
      </c>
      <c r="F4462">
        <v>0.23549999999999999</v>
      </c>
      <c r="G4462" t="s">
        <v>3063</v>
      </c>
      <c r="H4462">
        <v>5204</v>
      </c>
      <c r="I4462" t="s">
        <v>3002</v>
      </c>
      <c r="J4462">
        <v>5</v>
      </c>
      <c r="K4462" t="s">
        <v>2971</v>
      </c>
      <c r="L4462">
        <v>5200</v>
      </c>
      <c r="M4462" t="s">
        <v>2978</v>
      </c>
      <c r="N4462">
        <v>0</v>
      </c>
      <c r="O4462" s="4" t="s">
        <v>3178</v>
      </c>
    </row>
    <row r="4463" spans="1:15">
      <c r="A4463" t="s">
        <v>2480</v>
      </c>
      <c r="B4463" s="8" t="s">
        <v>327</v>
      </c>
      <c r="E4463" s="8" t="s">
        <v>327</v>
      </c>
      <c r="F4463">
        <v>0.37759999999999999</v>
      </c>
      <c r="G4463" t="s">
        <v>3063</v>
      </c>
      <c r="H4463">
        <v>5204</v>
      </c>
      <c r="I4463" t="s">
        <v>3002</v>
      </c>
      <c r="J4463">
        <v>5</v>
      </c>
      <c r="K4463" t="s">
        <v>2971</v>
      </c>
      <c r="L4463">
        <v>5200</v>
      </c>
      <c r="M4463" t="s">
        <v>2978</v>
      </c>
      <c r="N4463">
        <v>0.22159999999999999</v>
      </c>
      <c r="O4463" s="4" t="s">
        <v>3178</v>
      </c>
    </row>
    <row r="4464" spans="1:15">
      <c r="A4464" t="s">
        <v>2481</v>
      </c>
      <c r="B4464" s="8" t="s">
        <v>327</v>
      </c>
      <c r="E4464" s="8" t="s">
        <v>327</v>
      </c>
      <c r="F4464">
        <v>2.246</v>
      </c>
      <c r="G4464" t="s">
        <v>3063</v>
      </c>
      <c r="H4464">
        <v>5204</v>
      </c>
      <c r="I4464" t="s">
        <v>3002</v>
      </c>
      <c r="J4464">
        <v>5</v>
      </c>
      <c r="K4464" t="s">
        <v>2971</v>
      </c>
      <c r="L4464">
        <v>5200</v>
      </c>
      <c r="M4464" t="s">
        <v>2978</v>
      </c>
      <c r="N4464">
        <v>1.8684000000000001</v>
      </c>
      <c r="O4464" s="4" t="s">
        <v>3178</v>
      </c>
    </row>
    <row r="4465" spans="1:15">
      <c r="A4465" t="s">
        <v>302</v>
      </c>
      <c r="C4465" s="8" t="s">
        <v>327</v>
      </c>
      <c r="F4465">
        <v>2.4152</v>
      </c>
      <c r="G4465" t="s">
        <v>3063</v>
      </c>
      <c r="H4465">
        <v>5204</v>
      </c>
      <c r="I4465" t="s">
        <v>3002</v>
      </c>
      <c r="J4465">
        <v>5</v>
      </c>
      <c r="K4465" t="s">
        <v>2971</v>
      </c>
      <c r="L4465">
        <v>5200</v>
      </c>
      <c r="M4465" t="s">
        <v>2978</v>
      </c>
      <c r="N4465">
        <v>2.2947000000000002</v>
      </c>
      <c r="O4465" s="4" t="s">
        <v>3178</v>
      </c>
    </row>
    <row r="4466" spans="1:15">
      <c r="A4466" t="s">
        <v>2482</v>
      </c>
      <c r="C4466" s="8" t="s">
        <v>327</v>
      </c>
      <c r="E4466" s="8" t="s">
        <v>327</v>
      </c>
      <c r="F4466">
        <v>2.9786000000000001</v>
      </c>
      <c r="G4466" t="s">
        <v>3063</v>
      </c>
      <c r="H4466">
        <v>5204</v>
      </c>
      <c r="I4466" t="s">
        <v>3002</v>
      </c>
      <c r="J4466">
        <v>5</v>
      </c>
      <c r="K4466" t="s">
        <v>2971</v>
      </c>
      <c r="L4466">
        <v>5200</v>
      </c>
      <c r="M4466" t="s">
        <v>2978</v>
      </c>
      <c r="N4466">
        <v>0.73409999999999997</v>
      </c>
      <c r="O4466" s="4" t="s">
        <v>3178</v>
      </c>
    </row>
    <row r="4467" spans="1:15">
      <c r="A4467" t="s">
        <v>2497</v>
      </c>
      <c r="E4467" s="8" t="s">
        <v>327</v>
      </c>
      <c r="F4467">
        <v>14.3002</v>
      </c>
      <c r="G4467" t="s">
        <v>3063</v>
      </c>
      <c r="H4467">
        <v>5204</v>
      </c>
      <c r="I4467" t="s">
        <v>3002</v>
      </c>
      <c r="J4467">
        <v>5</v>
      </c>
      <c r="K4467" t="s">
        <v>2971</v>
      </c>
      <c r="L4467">
        <v>5200</v>
      </c>
      <c r="M4467" t="s">
        <v>2978</v>
      </c>
      <c r="N4467">
        <v>1.4355</v>
      </c>
      <c r="O4467" s="4" t="s">
        <v>3178</v>
      </c>
    </row>
    <row r="4468" spans="1:15">
      <c r="A4468" t="s">
        <v>2499</v>
      </c>
      <c r="E4468" s="8" t="s">
        <v>327</v>
      </c>
      <c r="F4468">
        <v>2.3578000000000001</v>
      </c>
      <c r="G4468" t="s">
        <v>3063</v>
      </c>
      <c r="H4468">
        <v>5204</v>
      </c>
      <c r="I4468" t="s">
        <v>3002</v>
      </c>
      <c r="J4468">
        <v>5</v>
      </c>
      <c r="K4468" t="s">
        <v>2971</v>
      </c>
      <c r="L4468">
        <v>5200</v>
      </c>
      <c r="M4468" t="s">
        <v>2978</v>
      </c>
      <c r="N4468">
        <v>0.25769999999999998</v>
      </c>
      <c r="O4468" s="4" t="s">
        <v>3178</v>
      </c>
    </row>
    <row r="4469" spans="1:15">
      <c r="A4469" t="s">
        <v>2499</v>
      </c>
      <c r="E4469" s="8" t="s">
        <v>327</v>
      </c>
      <c r="F4469">
        <v>2.3578000000000001</v>
      </c>
      <c r="G4469" t="s">
        <v>3063</v>
      </c>
      <c r="H4469">
        <v>5204</v>
      </c>
      <c r="I4469" t="s">
        <v>3002</v>
      </c>
      <c r="J4469">
        <v>5</v>
      </c>
      <c r="K4469" t="s">
        <v>2971</v>
      </c>
      <c r="L4469">
        <v>5200</v>
      </c>
      <c r="M4469" t="s">
        <v>2978</v>
      </c>
      <c r="N4469">
        <v>1.41E-2</v>
      </c>
      <c r="O4469" s="4" t="s">
        <v>3178</v>
      </c>
    </row>
    <row r="4470" spans="1:15">
      <c r="A4470" t="s">
        <v>2504</v>
      </c>
      <c r="B4470" s="8" t="s">
        <v>327</v>
      </c>
      <c r="E4470" s="8" t="s">
        <v>327</v>
      </c>
      <c r="F4470">
        <v>4.4379999999999997</v>
      </c>
      <c r="G4470" t="s">
        <v>3063</v>
      </c>
      <c r="H4470">
        <v>5204</v>
      </c>
      <c r="I4470" t="s">
        <v>3002</v>
      </c>
      <c r="J4470">
        <v>5</v>
      </c>
      <c r="K4470" t="s">
        <v>2971</v>
      </c>
      <c r="L4470">
        <v>5200</v>
      </c>
      <c r="M4470" t="s">
        <v>2978</v>
      </c>
      <c r="N4470">
        <v>6.9400000000000003E-2</v>
      </c>
      <c r="O4470" s="4" t="s">
        <v>3178</v>
      </c>
    </row>
    <row r="4471" spans="1:15">
      <c r="A4471" t="s">
        <v>2505</v>
      </c>
      <c r="C4471" s="8" t="s">
        <v>327</v>
      </c>
      <c r="E4471" s="8" t="s">
        <v>327</v>
      </c>
      <c r="F4471">
        <v>2.6494</v>
      </c>
      <c r="G4471" t="s">
        <v>3063</v>
      </c>
      <c r="H4471">
        <v>5204</v>
      </c>
      <c r="I4471" t="s">
        <v>3002</v>
      </c>
      <c r="J4471">
        <v>5</v>
      </c>
      <c r="K4471" t="s">
        <v>2971</v>
      </c>
      <c r="L4471">
        <v>5200</v>
      </c>
      <c r="M4471" t="s">
        <v>2978</v>
      </c>
      <c r="N4471">
        <v>1.9199999999999998E-2</v>
      </c>
      <c r="O4471" s="4" t="s">
        <v>3178</v>
      </c>
    </row>
    <row r="4472" spans="1:15">
      <c r="A4472" t="s">
        <v>2511</v>
      </c>
      <c r="C4472" s="8" t="s">
        <v>327</v>
      </c>
      <c r="E4472" s="8" t="s">
        <v>327</v>
      </c>
      <c r="F4472">
        <v>7.9074999999999998</v>
      </c>
      <c r="G4472" t="s">
        <v>3063</v>
      </c>
      <c r="H4472">
        <v>5204</v>
      </c>
      <c r="I4472" t="s">
        <v>3002</v>
      </c>
      <c r="J4472">
        <v>5</v>
      </c>
      <c r="K4472" t="s">
        <v>2971</v>
      </c>
      <c r="L4472">
        <v>5200</v>
      </c>
      <c r="M4472" t="s">
        <v>2978</v>
      </c>
      <c r="N4472">
        <v>0.19350000000000001</v>
      </c>
      <c r="O4472" s="4" t="s">
        <v>3178</v>
      </c>
    </row>
    <row r="4473" spans="1:15">
      <c r="A4473" t="s">
        <v>2512</v>
      </c>
      <c r="E4473" s="8" t="s">
        <v>327</v>
      </c>
      <c r="F4473">
        <v>45.770299999999999</v>
      </c>
      <c r="G4473" t="s">
        <v>3063</v>
      </c>
      <c r="H4473">
        <v>5204</v>
      </c>
      <c r="I4473" t="s">
        <v>3002</v>
      </c>
      <c r="J4473">
        <v>5</v>
      </c>
      <c r="K4473" t="s">
        <v>2971</v>
      </c>
      <c r="L4473">
        <v>5200</v>
      </c>
      <c r="M4473" t="s">
        <v>2978</v>
      </c>
      <c r="N4473">
        <v>5.8350999999999997</v>
      </c>
      <c r="O4473" s="4" t="s">
        <v>3178</v>
      </c>
    </row>
    <row r="4474" spans="1:15">
      <c r="A4474" t="s">
        <v>2516</v>
      </c>
      <c r="C4474" s="8" t="s">
        <v>327</v>
      </c>
      <c r="E4474" s="8" t="s">
        <v>327</v>
      </c>
      <c r="F4474">
        <v>0.82820000000000005</v>
      </c>
      <c r="G4474" t="s">
        <v>3063</v>
      </c>
      <c r="H4474">
        <v>5204</v>
      </c>
      <c r="I4474" t="s">
        <v>3002</v>
      </c>
      <c r="J4474">
        <v>5</v>
      </c>
      <c r="K4474" t="s">
        <v>2971</v>
      </c>
      <c r="L4474">
        <v>5200</v>
      </c>
      <c r="M4474" t="s">
        <v>2978</v>
      </c>
      <c r="N4474">
        <v>0.24970000000000001</v>
      </c>
      <c r="O4474" s="4" t="s">
        <v>3178</v>
      </c>
    </row>
    <row r="4475" spans="1:15">
      <c r="A4475" t="s">
        <v>2518</v>
      </c>
      <c r="E4475" s="8" t="s">
        <v>327</v>
      </c>
      <c r="F4475">
        <v>23.662299999999998</v>
      </c>
      <c r="G4475" t="s">
        <v>3063</v>
      </c>
      <c r="H4475">
        <v>5204</v>
      </c>
      <c r="I4475" t="s">
        <v>3002</v>
      </c>
      <c r="J4475">
        <v>5</v>
      </c>
      <c r="K4475" t="s">
        <v>2971</v>
      </c>
      <c r="L4475">
        <v>5200</v>
      </c>
      <c r="M4475" t="s">
        <v>2978</v>
      </c>
      <c r="N4475">
        <v>2.3456999999999999</v>
      </c>
      <c r="O4475" s="4" t="s">
        <v>3178</v>
      </c>
    </row>
    <row r="4476" spans="1:15">
      <c r="A4476" t="s">
        <v>2518</v>
      </c>
      <c r="E4476" s="8" t="s">
        <v>327</v>
      </c>
      <c r="F4476">
        <v>23.662299999999998</v>
      </c>
      <c r="G4476" t="s">
        <v>3063</v>
      </c>
      <c r="H4476">
        <v>5204</v>
      </c>
      <c r="I4476" t="s">
        <v>3002</v>
      </c>
      <c r="J4476">
        <v>5</v>
      </c>
      <c r="K4476" t="s">
        <v>2971</v>
      </c>
      <c r="L4476">
        <v>5200</v>
      </c>
      <c r="M4476" t="s">
        <v>2978</v>
      </c>
      <c r="N4476">
        <v>1.6819999999999999</v>
      </c>
      <c r="O4476" s="4" t="s">
        <v>3178</v>
      </c>
    </row>
    <row r="4477" spans="1:15">
      <c r="A4477" t="s">
        <v>2519</v>
      </c>
      <c r="B4477" s="8" t="s">
        <v>327</v>
      </c>
      <c r="C4477" s="8" t="s">
        <v>327</v>
      </c>
      <c r="F4477">
        <v>2.7328999999999999</v>
      </c>
      <c r="G4477" t="s">
        <v>3063</v>
      </c>
      <c r="H4477">
        <v>5204</v>
      </c>
      <c r="I4477" t="s">
        <v>3002</v>
      </c>
      <c r="J4477">
        <v>5</v>
      </c>
      <c r="K4477" t="s">
        <v>2971</v>
      </c>
      <c r="L4477">
        <v>5200</v>
      </c>
      <c r="M4477" t="s">
        <v>2978</v>
      </c>
      <c r="N4477">
        <v>0.33090000000000003</v>
      </c>
      <c r="O4477" s="4" t="s">
        <v>3178</v>
      </c>
    </row>
    <row r="4478" spans="1:15">
      <c r="A4478" t="s">
        <v>2531</v>
      </c>
      <c r="C4478" s="8" t="s">
        <v>327</v>
      </c>
      <c r="E4478" s="8" t="s">
        <v>327</v>
      </c>
      <c r="F4478">
        <v>44.1173</v>
      </c>
      <c r="G4478" t="s">
        <v>3063</v>
      </c>
      <c r="H4478">
        <v>5204</v>
      </c>
      <c r="I4478" t="s">
        <v>3002</v>
      </c>
      <c r="J4478">
        <v>5</v>
      </c>
      <c r="K4478" t="s">
        <v>2971</v>
      </c>
      <c r="L4478">
        <v>5200</v>
      </c>
      <c r="M4478" t="s">
        <v>2978</v>
      </c>
      <c r="N4478">
        <v>7.9728000000000003</v>
      </c>
      <c r="O4478" s="4" t="s">
        <v>3178</v>
      </c>
    </row>
    <row r="4479" spans="1:15">
      <c r="A4479" t="s">
        <v>2531</v>
      </c>
      <c r="C4479" s="8" t="s">
        <v>327</v>
      </c>
      <c r="E4479" s="8" t="s">
        <v>327</v>
      </c>
      <c r="F4479">
        <v>44.1173</v>
      </c>
      <c r="G4479" t="s">
        <v>3063</v>
      </c>
      <c r="H4479">
        <v>5204</v>
      </c>
      <c r="I4479" t="s">
        <v>3002</v>
      </c>
      <c r="J4479">
        <v>5</v>
      </c>
      <c r="K4479" t="s">
        <v>2971</v>
      </c>
      <c r="L4479">
        <v>5200</v>
      </c>
      <c r="M4479" t="s">
        <v>2978</v>
      </c>
      <c r="N4479">
        <v>0.32240000000000002</v>
      </c>
      <c r="O4479" s="4" t="s">
        <v>3178</v>
      </c>
    </row>
    <row r="4480" spans="1:15">
      <c r="A4480" t="s">
        <v>2536</v>
      </c>
      <c r="E4480" s="8" t="s">
        <v>327</v>
      </c>
      <c r="F4480">
        <v>12.772600000000001</v>
      </c>
      <c r="G4480" t="s">
        <v>3063</v>
      </c>
      <c r="H4480">
        <v>5204</v>
      </c>
      <c r="I4480" t="s">
        <v>3002</v>
      </c>
      <c r="J4480">
        <v>5</v>
      </c>
      <c r="K4480" t="s">
        <v>2971</v>
      </c>
      <c r="L4480">
        <v>5200</v>
      </c>
      <c r="M4480" t="s">
        <v>2978</v>
      </c>
      <c r="N4480">
        <v>0.54600000000000004</v>
      </c>
      <c r="O4480" s="4" t="s">
        <v>3178</v>
      </c>
    </row>
    <row r="4481" spans="1:15">
      <c r="A4481" t="s">
        <v>2537</v>
      </c>
      <c r="C4481" s="8" t="s">
        <v>327</v>
      </c>
      <c r="F4481">
        <v>7.4584000000000001</v>
      </c>
      <c r="G4481" t="s">
        <v>3063</v>
      </c>
      <c r="H4481">
        <v>5204</v>
      </c>
      <c r="I4481" t="s">
        <v>3002</v>
      </c>
      <c r="J4481">
        <v>5</v>
      </c>
      <c r="K4481" t="s">
        <v>2971</v>
      </c>
      <c r="L4481">
        <v>5200</v>
      </c>
      <c r="M4481" t="s">
        <v>2978</v>
      </c>
      <c r="N4481">
        <v>5.4941000000000004</v>
      </c>
      <c r="O4481" s="4" t="s">
        <v>3178</v>
      </c>
    </row>
    <row r="4482" spans="1:15">
      <c r="A4482" t="s">
        <v>2538</v>
      </c>
      <c r="C4482" s="8" t="s">
        <v>327</v>
      </c>
      <c r="F4482">
        <v>24.5688</v>
      </c>
      <c r="G4482" t="s">
        <v>3063</v>
      </c>
      <c r="H4482">
        <v>5204</v>
      </c>
      <c r="I4482" t="s">
        <v>3002</v>
      </c>
      <c r="J4482">
        <v>5</v>
      </c>
      <c r="K4482" t="s">
        <v>2971</v>
      </c>
      <c r="L4482">
        <v>5200</v>
      </c>
      <c r="M4482" t="s">
        <v>2978</v>
      </c>
      <c r="N4482">
        <v>4.3909000000000002</v>
      </c>
      <c r="O4482" s="4" t="s">
        <v>3178</v>
      </c>
    </row>
    <row r="4483" spans="1:15">
      <c r="A4483" t="s">
        <v>2541</v>
      </c>
      <c r="E4483" s="8" t="s">
        <v>327</v>
      </c>
      <c r="F4483">
        <v>6.3894000000000002</v>
      </c>
      <c r="G4483" t="s">
        <v>3063</v>
      </c>
      <c r="H4483">
        <v>5204</v>
      </c>
      <c r="I4483" t="s">
        <v>3002</v>
      </c>
      <c r="J4483">
        <v>5</v>
      </c>
      <c r="K4483" t="s">
        <v>2971</v>
      </c>
      <c r="L4483">
        <v>5200</v>
      </c>
      <c r="M4483" t="s">
        <v>2978</v>
      </c>
      <c r="N4483">
        <v>1.8179000000000001</v>
      </c>
      <c r="O4483" s="4" t="s">
        <v>3178</v>
      </c>
    </row>
    <row r="4484" spans="1:15">
      <c r="A4484" t="s">
        <v>2585</v>
      </c>
      <c r="B4484" s="8" t="s">
        <v>327</v>
      </c>
      <c r="E4484" s="8" t="s">
        <v>327</v>
      </c>
      <c r="F4484">
        <v>8.8552</v>
      </c>
      <c r="G4484" t="s">
        <v>3063</v>
      </c>
      <c r="H4484">
        <v>5204</v>
      </c>
      <c r="I4484" t="s">
        <v>3002</v>
      </c>
      <c r="J4484">
        <v>5</v>
      </c>
      <c r="K4484" t="s">
        <v>2971</v>
      </c>
      <c r="L4484">
        <v>5200</v>
      </c>
      <c r="M4484" t="s">
        <v>2978</v>
      </c>
      <c r="N4484">
        <v>3.1899999999999998E-2</v>
      </c>
      <c r="O4484" s="4" t="s">
        <v>3178</v>
      </c>
    </row>
    <row r="4485" spans="1:15">
      <c r="A4485" t="s">
        <v>2586</v>
      </c>
      <c r="B4485" s="8" t="s">
        <v>327</v>
      </c>
      <c r="E4485" s="8" t="s">
        <v>327</v>
      </c>
      <c r="F4485">
        <v>1.8104</v>
      </c>
      <c r="G4485" t="s">
        <v>3063</v>
      </c>
      <c r="H4485">
        <v>5204</v>
      </c>
      <c r="I4485" t="s">
        <v>3002</v>
      </c>
      <c r="J4485">
        <v>5</v>
      </c>
      <c r="K4485" t="s">
        <v>2971</v>
      </c>
      <c r="L4485">
        <v>5200</v>
      </c>
      <c r="M4485" t="s">
        <v>2978</v>
      </c>
      <c r="N4485">
        <v>1.7013</v>
      </c>
      <c r="O4485" s="4" t="s">
        <v>3178</v>
      </c>
    </row>
    <row r="4486" spans="1:15">
      <c r="A4486" t="s">
        <v>2587</v>
      </c>
      <c r="B4486" s="8" t="s">
        <v>327</v>
      </c>
      <c r="E4486" s="8" t="s">
        <v>327</v>
      </c>
      <c r="F4486">
        <v>0.64900000000000002</v>
      </c>
      <c r="G4486" t="s">
        <v>3063</v>
      </c>
      <c r="H4486">
        <v>5204</v>
      </c>
      <c r="I4486" t="s">
        <v>3002</v>
      </c>
      <c r="J4486">
        <v>5</v>
      </c>
      <c r="K4486" t="s">
        <v>2971</v>
      </c>
      <c r="L4486">
        <v>5200</v>
      </c>
      <c r="M4486" t="s">
        <v>2978</v>
      </c>
      <c r="N4486">
        <v>0.64900000000000002</v>
      </c>
      <c r="O4486" s="4" t="s">
        <v>3178</v>
      </c>
    </row>
    <row r="4487" spans="1:15">
      <c r="A4487" t="s">
        <v>2588</v>
      </c>
      <c r="B4487" s="8" t="s">
        <v>327</v>
      </c>
      <c r="E4487" s="8" t="s">
        <v>327</v>
      </c>
      <c r="F4487">
        <v>0.62519999999999998</v>
      </c>
      <c r="G4487" t="s">
        <v>3063</v>
      </c>
      <c r="H4487">
        <v>5204</v>
      </c>
      <c r="I4487" t="s">
        <v>3002</v>
      </c>
      <c r="J4487">
        <v>5</v>
      </c>
      <c r="K4487" t="s">
        <v>2971</v>
      </c>
      <c r="L4487">
        <v>5200</v>
      </c>
      <c r="M4487" t="s">
        <v>2978</v>
      </c>
      <c r="N4487">
        <v>0.621</v>
      </c>
      <c r="O4487" s="4" t="s">
        <v>3178</v>
      </c>
    </row>
    <row r="4488" spans="1:15">
      <c r="A4488" t="s">
        <v>2599</v>
      </c>
      <c r="B4488" s="8" t="s">
        <v>327</v>
      </c>
      <c r="E4488" s="8" t="s">
        <v>327</v>
      </c>
      <c r="F4488">
        <v>0.72670000000000001</v>
      </c>
      <c r="G4488" t="s">
        <v>3063</v>
      </c>
      <c r="H4488">
        <v>5204</v>
      </c>
      <c r="I4488" t="s">
        <v>3002</v>
      </c>
      <c r="J4488">
        <v>5</v>
      </c>
      <c r="K4488" t="s">
        <v>2971</v>
      </c>
      <c r="L4488">
        <v>5200</v>
      </c>
      <c r="M4488" t="s">
        <v>2978</v>
      </c>
      <c r="N4488">
        <v>0.2359</v>
      </c>
      <c r="O4488" s="4" t="s">
        <v>3178</v>
      </c>
    </row>
    <row r="4489" spans="1:15">
      <c r="A4489" t="s">
        <v>2601</v>
      </c>
      <c r="B4489" s="8" t="s">
        <v>327</v>
      </c>
      <c r="E4489" s="8" t="s">
        <v>327</v>
      </c>
      <c r="F4489">
        <v>2.8866000000000001</v>
      </c>
      <c r="G4489" t="s">
        <v>3063</v>
      </c>
      <c r="H4489">
        <v>5204</v>
      </c>
      <c r="I4489" t="s">
        <v>3002</v>
      </c>
      <c r="J4489">
        <v>5</v>
      </c>
      <c r="K4489" t="s">
        <v>2971</v>
      </c>
      <c r="L4489">
        <v>5200</v>
      </c>
      <c r="M4489" t="s">
        <v>2978</v>
      </c>
      <c r="N4489">
        <v>1.6526000000000001</v>
      </c>
      <c r="O4489" s="4" t="s">
        <v>3178</v>
      </c>
    </row>
    <row r="4490" spans="1:15">
      <c r="A4490" t="s">
        <v>2602</v>
      </c>
      <c r="E4490" s="8" t="s">
        <v>327</v>
      </c>
      <c r="F4490">
        <v>3.7591999999999999</v>
      </c>
      <c r="G4490" t="s">
        <v>3063</v>
      </c>
      <c r="H4490">
        <v>5204</v>
      </c>
      <c r="I4490" t="s">
        <v>3002</v>
      </c>
      <c r="J4490">
        <v>5</v>
      </c>
      <c r="K4490" t="s">
        <v>2971</v>
      </c>
      <c r="L4490">
        <v>5200</v>
      </c>
      <c r="M4490" t="s">
        <v>2978</v>
      </c>
      <c r="N4490">
        <v>0.17510000000000001</v>
      </c>
      <c r="O4490" s="4" t="s">
        <v>3178</v>
      </c>
    </row>
    <row r="4491" spans="1:15">
      <c r="A4491" t="s">
        <v>2608</v>
      </c>
      <c r="B4491" s="8" t="s">
        <v>327</v>
      </c>
      <c r="C4491" s="8" t="s">
        <v>327</v>
      </c>
      <c r="F4491">
        <v>0.39539999999999997</v>
      </c>
      <c r="G4491" t="s">
        <v>3063</v>
      </c>
      <c r="H4491">
        <v>5204</v>
      </c>
      <c r="I4491" t="s">
        <v>3002</v>
      </c>
      <c r="J4491">
        <v>5</v>
      </c>
      <c r="K4491" t="s">
        <v>2971</v>
      </c>
      <c r="L4491">
        <v>5200</v>
      </c>
      <c r="M4491" t="s">
        <v>2978</v>
      </c>
      <c r="N4491">
        <v>0.39539999999999997</v>
      </c>
      <c r="O4491" s="4" t="s">
        <v>3178</v>
      </c>
    </row>
    <row r="4492" spans="1:15">
      <c r="A4492" t="s">
        <v>2609</v>
      </c>
      <c r="B4492" s="8" t="s">
        <v>327</v>
      </c>
      <c r="C4492" s="8" t="s">
        <v>327</v>
      </c>
      <c r="F4492">
        <v>0.46960000000000002</v>
      </c>
      <c r="G4492" t="s">
        <v>3063</v>
      </c>
      <c r="H4492">
        <v>5204</v>
      </c>
      <c r="I4492" t="s">
        <v>3002</v>
      </c>
      <c r="J4492">
        <v>5</v>
      </c>
      <c r="K4492" t="s">
        <v>2971</v>
      </c>
      <c r="L4492">
        <v>5200</v>
      </c>
      <c r="M4492" t="s">
        <v>2978</v>
      </c>
      <c r="N4492">
        <v>0.46960000000000002</v>
      </c>
      <c r="O4492" s="4" t="s">
        <v>3178</v>
      </c>
    </row>
    <row r="4493" spans="1:15">
      <c r="A4493" t="s">
        <v>2610</v>
      </c>
      <c r="B4493" s="8" t="s">
        <v>327</v>
      </c>
      <c r="C4493" s="8" t="s">
        <v>327</v>
      </c>
      <c r="F4493">
        <v>1.4835</v>
      </c>
      <c r="G4493" t="s">
        <v>3063</v>
      </c>
      <c r="H4493">
        <v>5204</v>
      </c>
      <c r="I4493" t="s">
        <v>3002</v>
      </c>
      <c r="J4493">
        <v>5</v>
      </c>
      <c r="K4493" t="s">
        <v>2971</v>
      </c>
      <c r="L4493">
        <v>5200</v>
      </c>
      <c r="M4493" t="s">
        <v>2978</v>
      </c>
      <c r="N4493">
        <v>1.3129</v>
      </c>
      <c r="O4493" s="4" t="s">
        <v>3178</v>
      </c>
    </row>
    <row r="4494" spans="1:15">
      <c r="A4494" t="s">
        <v>2808</v>
      </c>
      <c r="E4494" s="8" t="s">
        <v>327</v>
      </c>
      <c r="F4494">
        <v>7.2043999999999997</v>
      </c>
      <c r="G4494" t="s">
        <v>3063</v>
      </c>
      <c r="H4494">
        <v>5204</v>
      </c>
      <c r="I4494" t="s">
        <v>3002</v>
      </c>
      <c r="J4494">
        <v>5</v>
      </c>
      <c r="K4494" t="s">
        <v>2971</v>
      </c>
      <c r="L4494">
        <v>5200</v>
      </c>
      <c r="M4494" t="s">
        <v>2978</v>
      </c>
      <c r="N4494">
        <v>0.72829999999999995</v>
      </c>
      <c r="O4494" s="4" t="s">
        <v>3178</v>
      </c>
    </row>
    <row r="4495" spans="1:15">
      <c r="A4495" t="s">
        <v>2811</v>
      </c>
      <c r="E4495" s="8" t="s">
        <v>327</v>
      </c>
      <c r="F4495">
        <v>4.8551000000000002</v>
      </c>
      <c r="G4495" t="s">
        <v>3063</v>
      </c>
      <c r="H4495">
        <v>5204</v>
      </c>
      <c r="I4495" t="s">
        <v>3002</v>
      </c>
      <c r="J4495">
        <v>5</v>
      </c>
      <c r="K4495" t="s">
        <v>2971</v>
      </c>
      <c r="L4495">
        <v>5200</v>
      </c>
      <c r="M4495" t="s">
        <v>2978</v>
      </c>
      <c r="N4495">
        <v>0.31430000000000002</v>
      </c>
      <c r="O4495" s="4" t="s">
        <v>3178</v>
      </c>
    </row>
    <row r="4496" spans="1:15">
      <c r="A4496" t="s">
        <v>1987</v>
      </c>
      <c r="C4496" s="8" t="s">
        <v>327</v>
      </c>
      <c r="F4496">
        <v>52.610900000000001</v>
      </c>
      <c r="G4496" t="s">
        <v>3063</v>
      </c>
      <c r="H4496">
        <v>5303</v>
      </c>
      <c r="I4496" t="s">
        <v>3028</v>
      </c>
      <c r="J4496">
        <v>5</v>
      </c>
      <c r="K4496" t="s">
        <v>2971</v>
      </c>
      <c r="L4496">
        <v>5300</v>
      </c>
      <c r="M4496" t="s">
        <v>2972</v>
      </c>
      <c r="N4496">
        <v>0.96009999999999995</v>
      </c>
      <c r="O4496" s="4" t="s">
        <v>3178</v>
      </c>
    </row>
    <row r="4497" spans="1:15">
      <c r="A4497" t="s">
        <v>2235</v>
      </c>
      <c r="E4497" s="8" t="s">
        <v>327</v>
      </c>
      <c r="F4497">
        <v>6.2160000000000002</v>
      </c>
      <c r="G4497" t="s">
        <v>3063</v>
      </c>
      <c r="H4497">
        <v>5303</v>
      </c>
      <c r="I4497" t="s">
        <v>3028</v>
      </c>
      <c r="J4497">
        <v>5</v>
      </c>
      <c r="K4497" t="s">
        <v>2971</v>
      </c>
      <c r="L4497">
        <v>5300</v>
      </c>
      <c r="M4497" t="s">
        <v>2972</v>
      </c>
      <c r="N4497">
        <v>3.5712000000000002</v>
      </c>
      <c r="O4497" s="4" t="s">
        <v>3178</v>
      </c>
    </row>
    <row r="4498" spans="1:15">
      <c r="A4498" t="s">
        <v>2300</v>
      </c>
      <c r="C4498" s="8" t="s">
        <v>327</v>
      </c>
      <c r="E4498" s="8" t="s">
        <v>327</v>
      </c>
      <c r="F4498">
        <v>0.67620000000000002</v>
      </c>
      <c r="G4498" t="s">
        <v>3063</v>
      </c>
      <c r="H4498">
        <v>5303</v>
      </c>
      <c r="I4498" t="s">
        <v>3028</v>
      </c>
      <c r="J4498">
        <v>5</v>
      </c>
      <c r="K4498" t="s">
        <v>2971</v>
      </c>
      <c r="L4498">
        <v>5300</v>
      </c>
      <c r="M4498" t="s">
        <v>2972</v>
      </c>
      <c r="N4498">
        <v>0.2329</v>
      </c>
      <c r="O4498" s="4" t="s">
        <v>3178</v>
      </c>
    </row>
    <row r="4499" spans="1:15">
      <c r="A4499" t="s">
        <v>158</v>
      </c>
      <c r="C4499" s="8" t="s">
        <v>327</v>
      </c>
      <c r="F4499">
        <v>105.6763</v>
      </c>
      <c r="G4499" t="s">
        <v>3063</v>
      </c>
      <c r="H4499">
        <v>5303</v>
      </c>
      <c r="I4499" t="s">
        <v>3028</v>
      </c>
      <c r="J4499">
        <v>5</v>
      </c>
      <c r="K4499" t="s">
        <v>2971</v>
      </c>
      <c r="L4499">
        <v>5300</v>
      </c>
      <c r="M4499" t="s">
        <v>2972</v>
      </c>
      <c r="N4499">
        <v>6.4000000000000001E-2</v>
      </c>
      <c r="O4499" s="4" t="s">
        <v>3178</v>
      </c>
    </row>
    <row r="4500" spans="1:15">
      <c r="A4500" t="s">
        <v>2468</v>
      </c>
      <c r="C4500" s="8" t="s">
        <v>327</v>
      </c>
      <c r="F4500">
        <v>1.8009999999999999</v>
      </c>
      <c r="G4500" t="s">
        <v>3063</v>
      </c>
      <c r="H4500">
        <v>5303</v>
      </c>
      <c r="I4500" t="s">
        <v>3028</v>
      </c>
      <c r="J4500">
        <v>5</v>
      </c>
      <c r="K4500" t="s">
        <v>2971</v>
      </c>
      <c r="L4500">
        <v>5300</v>
      </c>
      <c r="M4500" t="s">
        <v>2972</v>
      </c>
      <c r="N4500">
        <v>0.88329999999999997</v>
      </c>
      <c r="O4500" s="4" t="s">
        <v>3178</v>
      </c>
    </row>
    <row r="4501" spans="1:15">
      <c r="A4501" t="s">
        <v>2486</v>
      </c>
      <c r="B4501" s="8" t="s">
        <v>327</v>
      </c>
      <c r="E4501" s="8" t="s">
        <v>327</v>
      </c>
      <c r="F4501">
        <v>0.27550000000000002</v>
      </c>
      <c r="G4501" t="s">
        <v>3063</v>
      </c>
      <c r="H4501">
        <v>5303</v>
      </c>
      <c r="I4501" t="s">
        <v>3028</v>
      </c>
      <c r="J4501">
        <v>5</v>
      </c>
      <c r="K4501" t="s">
        <v>2971</v>
      </c>
      <c r="L4501">
        <v>5300</v>
      </c>
      <c r="M4501" t="s">
        <v>2972</v>
      </c>
      <c r="N4501">
        <v>0.25979999999999998</v>
      </c>
      <c r="O4501" s="4" t="s">
        <v>3178</v>
      </c>
    </row>
    <row r="4502" spans="1:15">
      <c r="A4502" t="s">
        <v>2514</v>
      </c>
      <c r="C4502" s="8" t="s">
        <v>327</v>
      </c>
      <c r="F4502">
        <v>0.40610000000000002</v>
      </c>
      <c r="G4502" t="s">
        <v>3063</v>
      </c>
      <c r="H4502">
        <v>5303</v>
      </c>
      <c r="I4502" t="s">
        <v>3028</v>
      </c>
      <c r="J4502">
        <v>5</v>
      </c>
      <c r="K4502" t="s">
        <v>2971</v>
      </c>
      <c r="L4502">
        <v>5300</v>
      </c>
      <c r="M4502" t="s">
        <v>2972</v>
      </c>
      <c r="N4502">
        <v>0.40610000000000002</v>
      </c>
      <c r="O4502" s="4" t="s">
        <v>3178</v>
      </c>
    </row>
    <row r="4503" spans="1:15">
      <c r="A4503" t="s">
        <v>2515</v>
      </c>
      <c r="C4503" s="8" t="s">
        <v>327</v>
      </c>
      <c r="F4503">
        <v>4.1113</v>
      </c>
      <c r="G4503" t="s">
        <v>3063</v>
      </c>
      <c r="H4503">
        <v>5303</v>
      </c>
      <c r="I4503" t="s">
        <v>3028</v>
      </c>
      <c r="J4503">
        <v>5</v>
      </c>
      <c r="K4503" t="s">
        <v>2971</v>
      </c>
      <c r="L4503">
        <v>5300</v>
      </c>
      <c r="M4503" t="s">
        <v>2972</v>
      </c>
      <c r="N4503">
        <v>1.3475999999999999</v>
      </c>
      <c r="O4503" s="4" t="s">
        <v>3178</v>
      </c>
    </row>
    <row r="4504" spans="1:15">
      <c r="A4504" t="s">
        <v>2520</v>
      </c>
      <c r="C4504" s="8" t="s">
        <v>327</v>
      </c>
      <c r="F4504">
        <v>2.9634999999999998</v>
      </c>
      <c r="G4504" t="s">
        <v>3063</v>
      </c>
      <c r="H4504">
        <v>5303</v>
      </c>
      <c r="I4504" t="s">
        <v>3028</v>
      </c>
      <c r="J4504">
        <v>5</v>
      </c>
      <c r="K4504" t="s">
        <v>2971</v>
      </c>
      <c r="L4504">
        <v>5300</v>
      </c>
      <c r="M4504" t="s">
        <v>2972</v>
      </c>
      <c r="N4504">
        <v>2.9634999999999998</v>
      </c>
      <c r="O4504" s="4" t="s">
        <v>3178</v>
      </c>
    </row>
    <row r="4505" spans="1:15">
      <c r="A4505" t="s">
        <v>2549</v>
      </c>
      <c r="B4505" s="8" t="s">
        <v>327</v>
      </c>
      <c r="E4505" s="8" t="s">
        <v>327</v>
      </c>
      <c r="F4505">
        <v>6.9115000000000002</v>
      </c>
      <c r="G4505" t="s">
        <v>3063</v>
      </c>
      <c r="H4505">
        <v>5303</v>
      </c>
      <c r="I4505" t="s">
        <v>3028</v>
      </c>
      <c r="J4505">
        <v>5</v>
      </c>
      <c r="K4505" t="s">
        <v>2971</v>
      </c>
      <c r="L4505">
        <v>5300</v>
      </c>
      <c r="M4505" t="s">
        <v>2972</v>
      </c>
      <c r="N4505">
        <v>1.2291000000000001</v>
      </c>
      <c r="O4505" s="4" t="s">
        <v>3178</v>
      </c>
    </row>
    <row r="4506" spans="1:15">
      <c r="A4506" t="s">
        <v>2589</v>
      </c>
      <c r="C4506" s="8" t="s">
        <v>327</v>
      </c>
      <c r="F4506">
        <v>0.33229999999999998</v>
      </c>
      <c r="G4506" t="s">
        <v>3063</v>
      </c>
      <c r="H4506">
        <v>5303</v>
      </c>
      <c r="I4506" t="s">
        <v>3028</v>
      </c>
      <c r="J4506">
        <v>5</v>
      </c>
      <c r="K4506" t="s">
        <v>2971</v>
      </c>
      <c r="L4506">
        <v>5300</v>
      </c>
      <c r="M4506" t="s">
        <v>2972</v>
      </c>
      <c r="N4506">
        <v>0.33229999999999998</v>
      </c>
      <c r="O4506" s="4" t="s">
        <v>3178</v>
      </c>
    </row>
    <row r="4507" spans="1:15">
      <c r="A4507" t="s">
        <v>2590</v>
      </c>
      <c r="C4507" s="8" t="s">
        <v>327</v>
      </c>
      <c r="F4507">
        <v>4.5206</v>
      </c>
      <c r="G4507" t="s">
        <v>3063</v>
      </c>
      <c r="H4507">
        <v>5303</v>
      </c>
      <c r="I4507" t="s">
        <v>3028</v>
      </c>
      <c r="J4507">
        <v>5</v>
      </c>
      <c r="K4507" t="s">
        <v>2971</v>
      </c>
      <c r="L4507">
        <v>5300</v>
      </c>
      <c r="M4507" t="s">
        <v>2972</v>
      </c>
      <c r="N4507">
        <v>4.2767999999999997</v>
      </c>
      <c r="O4507" s="4" t="s">
        <v>3178</v>
      </c>
    </row>
    <row r="4508" spans="1:15">
      <c r="A4508" t="s">
        <v>1806</v>
      </c>
      <c r="C4508" s="8" t="s">
        <v>327</v>
      </c>
      <c r="F4508">
        <v>9.9497</v>
      </c>
      <c r="G4508" t="s">
        <v>3063</v>
      </c>
      <c r="H4508">
        <v>5401</v>
      </c>
      <c r="I4508" t="s">
        <v>2975</v>
      </c>
      <c r="J4508">
        <v>5</v>
      </c>
      <c r="K4508" t="s">
        <v>2971</v>
      </c>
      <c r="L4508">
        <v>5400</v>
      </c>
      <c r="M4508" t="s">
        <v>2974</v>
      </c>
      <c r="N4508">
        <v>2.3599999999999999E-2</v>
      </c>
      <c r="O4508" s="4" t="s">
        <v>3178</v>
      </c>
    </row>
    <row r="4509" spans="1:15">
      <c r="A4509" t="s">
        <v>1807</v>
      </c>
      <c r="C4509" s="8" t="s">
        <v>327</v>
      </c>
      <c r="F4509">
        <v>5.8007</v>
      </c>
      <c r="G4509" t="s">
        <v>3063</v>
      </c>
      <c r="H4509">
        <v>5401</v>
      </c>
      <c r="I4509" t="s">
        <v>2975</v>
      </c>
      <c r="J4509">
        <v>5</v>
      </c>
      <c r="K4509" t="s">
        <v>2971</v>
      </c>
      <c r="L4509">
        <v>5400</v>
      </c>
      <c r="M4509" t="s">
        <v>2974</v>
      </c>
      <c r="N4509">
        <v>0.75629999999999997</v>
      </c>
      <c r="O4509" s="4" t="s">
        <v>3178</v>
      </c>
    </row>
    <row r="4510" spans="1:15">
      <c r="A4510" t="s">
        <v>1808</v>
      </c>
      <c r="B4510" s="8" t="s">
        <v>327</v>
      </c>
      <c r="C4510" s="8" t="s">
        <v>327</v>
      </c>
      <c r="F4510">
        <v>1.5167999999999999</v>
      </c>
      <c r="G4510" t="s">
        <v>3063</v>
      </c>
      <c r="H4510">
        <v>5401</v>
      </c>
      <c r="I4510" t="s">
        <v>2975</v>
      </c>
      <c r="J4510">
        <v>5</v>
      </c>
      <c r="K4510" t="s">
        <v>2971</v>
      </c>
      <c r="L4510">
        <v>5400</v>
      </c>
      <c r="M4510" t="s">
        <v>2974</v>
      </c>
      <c r="N4510">
        <v>0.85289999999999999</v>
      </c>
      <c r="O4510" s="4" t="s">
        <v>3178</v>
      </c>
    </row>
    <row r="4511" spans="1:15">
      <c r="A4511" t="s">
        <v>1809</v>
      </c>
      <c r="C4511" s="8" t="s">
        <v>327</v>
      </c>
      <c r="F4511">
        <v>9.0729000000000006</v>
      </c>
      <c r="G4511" t="s">
        <v>3063</v>
      </c>
      <c r="H4511">
        <v>5401</v>
      </c>
      <c r="I4511" t="s">
        <v>2975</v>
      </c>
      <c r="J4511">
        <v>5</v>
      </c>
      <c r="K4511" t="s">
        <v>2971</v>
      </c>
      <c r="L4511">
        <v>5400</v>
      </c>
      <c r="M4511" t="s">
        <v>2974</v>
      </c>
      <c r="N4511">
        <v>9.0729000000000006</v>
      </c>
      <c r="O4511" s="4" t="s">
        <v>3178</v>
      </c>
    </row>
    <row r="4512" spans="1:15">
      <c r="A4512" t="s">
        <v>1810</v>
      </c>
      <c r="C4512" s="8" t="s">
        <v>327</v>
      </c>
      <c r="F4512">
        <v>3.3860000000000001</v>
      </c>
      <c r="G4512" t="s">
        <v>3063</v>
      </c>
      <c r="H4512">
        <v>5401</v>
      </c>
      <c r="I4512" t="s">
        <v>2975</v>
      </c>
      <c r="J4512">
        <v>5</v>
      </c>
      <c r="K4512" t="s">
        <v>2971</v>
      </c>
      <c r="L4512">
        <v>5400</v>
      </c>
      <c r="M4512" t="s">
        <v>2974</v>
      </c>
      <c r="N4512">
        <v>1.7990999999999999</v>
      </c>
      <c r="O4512" s="4" t="s">
        <v>3178</v>
      </c>
    </row>
    <row r="4513" spans="1:15">
      <c r="A4513" t="s">
        <v>278</v>
      </c>
      <c r="C4513" s="8" t="s">
        <v>327</v>
      </c>
      <c r="F4513">
        <v>25.004000000000001</v>
      </c>
      <c r="G4513" t="s">
        <v>3063</v>
      </c>
      <c r="H4513">
        <v>5401</v>
      </c>
      <c r="I4513" t="s">
        <v>2975</v>
      </c>
      <c r="J4513">
        <v>5</v>
      </c>
      <c r="K4513" t="s">
        <v>2971</v>
      </c>
      <c r="L4513">
        <v>5400</v>
      </c>
      <c r="M4513" t="s">
        <v>2974</v>
      </c>
      <c r="N4513">
        <v>16.315100000000001</v>
      </c>
      <c r="O4513" s="4" t="s">
        <v>3178</v>
      </c>
    </row>
    <row r="4514" spans="1:15">
      <c r="A4514" t="s">
        <v>279</v>
      </c>
      <c r="C4514" s="8" t="s">
        <v>327</v>
      </c>
      <c r="F4514">
        <v>15.844099999999999</v>
      </c>
      <c r="G4514" t="s">
        <v>3063</v>
      </c>
      <c r="H4514">
        <v>5401</v>
      </c>
      <c r="I4514" t="s">
        <v>2975</v>
      </c>
      <c r="J4514">
        <v>5</v>
      </c>
      <c r="K4514" t="s">
        <v>2971</v>
      </c>
      <c r="L4514">
        <v>5400</v>
      </c>
      <c r="M4514" t="s">
        <v>2974</v>
      </c>
      <c r="N4514">
        <v>0.20430000000000001</v>
      </c>
      <c r="O4514" s="4" t="s">
        <v>3178</v>
      </c>
    </row>
    <row r="4515" spans="1:15">
      <c r="A4515" t="s">
        <v>1827</v>
      </c>
      <c r="E4515" s="8" t="s">
        <v>327</v>
      </c>
      <c r="F4515">
        <v>10.141500000000001</v>
      </c>
      <c r="G4515" t="s">
        <v>3063</v>
      </c>
      <c r="H4515">
        <v>5401</v>
      </c>
      <c r="I4515" t="s">
        <v>2975</v>
      </c>
      <c r="J4515">
        <v>5</v>
      </c>
      <c r="K4515" t="s">
        <v>2971</v>
      </c>
      <c r="L4515">
        <v>5400</v>
      </c>
      <c r="M4515" t="s">
        <v>2974</v>
      </c>
      <c r="N4515">
        <v>0.94810000000000005</v>
      </c>
      <c r="O4515" s="4" t="s">
        <v>3178</v>
      </c>
    </row>
    <row r="4516" spans="1:15">
      <c r="A4516" t="s">
        <v>1830</v>
      </c>
      <c r="E4516" s="8" t="s">
        <v>327</v>
      </c>
      <c r="F4516">
        <v>10.256600000000001</v>
      </c>
      <c r="G4516" t="s">
        <v>3063</v>
      </c>
      <c r="H4516">
        <v>5401</v>
      </c>
      <c r="I4516" t="s">
        <v>2975</v>
      </c>
      <c r="J4516">
        <v>5</v>
      </c>
      <c r="K4516" t="s">
        <v>2971</v>
      </c>
      <c r="L4516">
        <v>5400</v>
      </c>
      <c r="M4516" t="s">
        <v>2974</v>
      </c>
      <c r="N4516">
        <v>0.80689999999999995</v>
      </c>
      <c r="O4516" s="4" t="s">
        <v>3178</v>
      </c>
    </row>
    <row r="4517" spans="1:15">
      <c r="A4517" t="s">
        <v>280</v>
      </c>
      <c r="C4517" s="8" t="s">
        <v>327</v>
      </c>
      <c r="E4517" s="8" t="s">
        <v>327</v>
      </c>
      <c r="F4517">
        <v>22.667999999999999</v>
      </c>
      <c r="G4517" t="s">
        <v>3063</v>
      </c>
      <c r="H4517">
        <v>5401</v>
      </c>
      <c r="I4517" t="s">
        <v>2975</v>
      </c>
      <c r="J4517">
        <v>5</v>
      </c>
      <c r="K4517" t="s">
        <v>2971</v>
      </c>
      <c r="L4517">
        <v>5400</v>
      </c>
      <c r="M4517" t="s">
        <v>2974</v>
      </c>
      <c r="N4517">
        <v>4.5072000000000001</v>
      </c>
      <c r="O4517" s="4" t="s">
        <v>3178</v>
      </c>
    </row>
    <row r="4518" spans="1:15">
      <c r="A4518" t="s">
        <v>1842</v>
      </c>
      <c r="C4518" s="8" t="s">
        <v>327</v>
      </c>
      <c r="F4518">
        <v>4.5213000000000001</v>
      </c>
      <c r="G4518" t="s">
        <v>3063</v>
      </c>
      <c r="H4518">
        <v>5401</v>
      </c>
      <c r="I4518" t="s">
        <v>2975</v>
      </c>
      <c r="J4518">
        <v>5</v>
      </c>
      <c r="K4518" t="s">
        <v>2971</v>
      </c>
      <c r="L4518">
        <v>5400</v>
      </c>
      <c r="M4518" t="s">
        <v>2974</v>
      </c>
      <c r="N4518">
        <v>0.54120000000000001</v>
      </c>
      <c r="O4518" s="4" t="s">
        <v>3178</v>
      </c>
    </row>
    <row r="4519" spans="1:15">
      <c r="A4519" t="s">
        <v>1843</v>
      </c>
      <c r="C4519" s="8" t="s">
        <v>327</v>
      </c>
      <c r="F4519">
        <v>5.2436999999999996</v>
      </c>
      <c r="G4519" t="s">
        <v>3063</v>
      </c>
      <c r="H4519">
        <v>5401</v>
      </c>
      <c r="I4519" t="s">
        <v>2975</v>
      </c>
      <c r="J4519">
        <v>5</v>
      </c>
      <c r="K4519" t="s">
        <v>2971</v>
      </c>
      <c r="L4519">
        <v>5400</v>
      </c>
      <c r="M4519" t="s">
        <v>2974</v>
      </c>
      <c r="N4519">
        <v>5.2436999999999996</v>
      </c>
      <c r="O4519" s="4" t="s">
        <v>3178</v>
      </c>
    </row>
    <row r="4520" spans="1:15">
      <c r="A4520" t="s">
        <v>282</v>
      </c>
      <c r="E4520" s="8" t="s">
        <v>327</v>
      </c>
      <c r="F4520">
        <v>1.9254</v>
      </c>
      <c r="G4520" t="s">
        <v>3063</v>
      </c>
      <c r="H4520">
        <v>5401</v>
      </c>
      <c r="I4520" t="s">
        <v>2975</v>
      </c>
      <c r="J4520">
        <v>5</v>
      </c>
      <c r="K4520" t="s">
        <v>2971</v>
      </c>
      <c r="L4520">
        <v>5400</v>
      </c>
      <c r="M4520" t="s">
        <v>2974</v>
      </c>
      <c r="N4520">
        <v>0.25369999999999998</v>
      </c>
      <c r="O4520" s="4" t="s">
        <v>3178</v>
      </c>
    </row>
    <row r="4521" spans="1:15">
      <c r="A4521" t="s">
        <v>283</v>
      </c>
      <c r="E4521" s="8" t="s">
        <v>327</v>
      </c>
      <c r="F4521">
        <v>6.1360999999999999</v>
      </c>
      <c r="G4521" t="s">
        <v>3063</v>
      </c>
      <c r="H4521">
        <v>5401</v>
      </c>
      <c r="I4521" t="s">
        <v>2975</v>
      </c>
      <c r="J4521">
        <v>5</v>
      </c>
      <c r="K4521" t="s">
        <v>2971</v>
      </c>
      <c r="L4521">
        <v>5400</v>
      </c>
      <c r="M4521" t="s">
        <v>2974</v>
      </c>
      <c r="N4521">
        <v>0.66500000000000004</v>
      </c>
      <c r="O4521" s="4" t="s">
        <v>3178</v>
      </c>
    </row>
    <row r="4522" spans="1:15">
      <c r="A4522" t="s">
        <v>1906</v>
      </c>
      <c r="E4522" s="8" t="s">
        <v>327</v>
      </c>
      <c r="F4522">
        <v>5.0279999999999996</v>
      </c>
      <c r="G4522" t="s">
        <v>3063</v>
      </c>
      <c r="H4522">
        <v>5401</v>
      </c>
      <c r="I4522" t="s">
        <v>2975</v>
      </c>
      <c r="J4522">
        <v>5</v>
      </c>
      <c r="K4522" t="s">
        <v>2971</v>
      </c>
      <c r="L4522">
        <v>5400</v>
      </c>
      <c r="M4522" t="s">
        <v>2974</v>
      </c>
      <c r="N4522">
        <v>5.0279999999999996</v>
      </c>
      <c r="O4522" s="4" t="s">
        <v>3178</v>
      </c>
    </row>
    <row r="4523" spans="1:15">
      <c r="A4523" t="s">
        <v>1907</v>
      </c>
      <c r="B4523" s="8" t="s">
        <v>327</v>
      </c>
      <c r="E4523" s="8" t="s">
        <v>327</v>
      </c>
      <c r="F4523">
        <v>5.5987999999999998</v>
      </c>
      <c r="G4523" t="s">
        <v>3063</v>
      </c>
      <c r="H4523">
        <v>5401</v>
      </c>
      <c r="I4523" t="s">
        <v>2975</v>
      </c>
      <c r="J4523">
        <v>5</v>
      </c>
      <c r="K4523" t="s">
        <v>2971</v>
      </c>
      <c r="L4523">
        <v>5400</v>
      </c>
      <c r="M4523" t="s">
        <v>2974</v>
      </c>
      <c r="N4523">
        <v>4.4192</v>
      </c>
      <c r="O4523" s="4" t="s">
        <v>3178</v>
      </c>
    </row>
    <row r="4524" spans="1:15">
      <c r="A4524" t="s">
        <v>1909</v>
      </c>
      <c r="B4524" s="8" t="s">
        <v>327</v>
      </c>
      <c r="C4524" s="8" t="s">
        <v>327</v>
      </c>
      <c r="F4524">
        <v>1.7513000000000001</v>
      </c>
      <c r="G4524" t="s">
        <v>3063</v>
      </c>
      <c r="H4524">
        <v>5401</v>
      </c>
      <c r="I4524" t="s">
        <v>2975</v>
      </c>
      <c r="J4524">
        <v>5</v>
      </c>
      <c r="K4524" t="s">
        <v>2971</v>
      </c>
      <c r="L4524">
        <v>5400</v>
      </c>
      <c r="M4524" t="s">
        <v>2974</v>
      </c>
      <c r="N4524">
        <v>0.8296</v>
      </c>
      <c r="O4524" s="4" t="s">
        <v>3178</v>
      </c>
    </row>
    <row r="4525" spans="1:15">
      <c r="A4525" t="s">
        <v>1910</v>
      </c>
      <c r="B4525" s="8" t="s">
        <v>327</v>
      </c>
      <c r="C4525" s="8" t="s">
        <v>327</v>
      </c>
      <c r="F4525">
        <v>3.5215000000000001</v>
      </c>
      <c r="G4525" t="s">
        <v>3063</v>
      </c>
      <c r="H4525">
        <v>5401</v>
      </c>
      <c r="I4525" t="s">
        <v>2975</v>
      </c>
      <c r="J4525">
        <v>5</v>
      </c>
      <c r="K4525" t="s">
        <v>2971</v>
      </c>
      <c r="L4525">
        <v>5400</v>
      </c>
      <c r="M4525" t="s">
        <v>2974</v>
      </c>
      <c r="N4525">
        <v>3.5215000000000001</v>
      </c>
      <c r="O4525" s="4" t="s">
        <v>3178</v>
      </c>
    </row>
    <row r="4526" spans="1:15">
      <c r="A4526" t="s">
        <v>1911</v>
      </c>
      <c r="C4526" s="8" t="s">
        <v>327</v>
      </c>
      <c r="F4526">
        <v>6.2846000000000002</v>
      </c>
      <c r="G4526" t="s">
        <v>3063</v>
      </c>
      <c r="H4526">
        <v>5401</v>
      </c>
      <c r="I4526" t="s">
        <v>2975</v>
      </c>
      <c r="J4526">
        <v>5</v>
      </c>
      <c r="K4526" t="s">
        <v>2971</v>
      </c>
      <c r="L4526">
        <v>5400</v>
      </c>
      <c r="M4526" t="s">
        <v>2974</v>
      </c>
      <c r="N4526">
        <v>6.2846000000000002</v>
      </c>
      <c r="O4526" s="4" t="s">
        <v>3178</v>
      </c>
    </row>
    <row r="4527" spans="1:15">
      <c r="A4527" t="s">
        <v>1913</v>
      </c>
      <c r="C4527" s="8" t="s">
        <v>327</v>
      </c>
      <c r="E4527" s="8" t="s">
        <v>327</v>
      </c>
      <c r="F4527">
        <v>7.2405999999999997</v>
      </c>
      <c r="G4527" t="s">
        <v>3063</v>
      </c>
      <c r="H4527">
        <v>5401</v>
      </c>
      <c r="I4527" t="s">
        <v>2975</v>
      </c>
      <c r="J4527">
        <v>5</v>
      </c>
      <c r="K4527" t="s">
        <v>2971</v>
      </c>
      <c r="L4527">
        <v>5400</v>
      </c>
      <c r="M4527" t="s">
        <v>2974</v>
      </c>
      <c r="N4527">
        <v>6.1143000000000001</v>
      </c>
      <c r="O4527" s="4" t="s">
        <v>3178</v>
      </c>
    </row>
    <row r="4528" spans="1:15">
      <c r="A4528" t="s">
        <v>1914</v>
      </c>
      <c r="B4528" s="8" t="s">
        <v>327</v>
      </c>
      <c r="C4528" s="8" t="s">
        <v>327</v>
      </c>
      <c r="E4528" s="8" t="s">
        <v>327</v>
      </c>
      <c r="F4528">
        <v>3.4651999999999998</v>
      </c>
      <c r="G4528" t="s">
        <v>3063</v>
      </c>
      <c r="H4528">
        <v>5401</v>
      </c>
      <c r="I4528" t="s">
        <v>2975</v>
      </c>
      <c r="J4528">
        <v>5</v>
      </c>
      <c r="K4528" t="s">
        <v>2971</v>
      </c>
      <c r="L4528">
        <v>5400</v>
      </c>
      <c r="M4528" t="s">
        <v>2974</v>
      </c>
      <c r="N4528">
        <v>1.0068999999999999</v>
      </c>
      <c r="O4528" s="4" t="s">
        <v>3178</v>
      </c>
    </row>
    <row r="4529" spans="1:15">
      <c r="A4529" t="s">
        <v>1915</v>
      </c>
      <c r="C4529" s="8" t="s">
        <v>327</v>
      </c>
      <c r="F4529">
        <v>17.53</v>
      </c>
      <c r="G4529" t="s">
        <v>3063</v>
      </c>
      <c r="H4529">
        <v>5401</v>
      </c>
      <c r="I4529" t="s">
        <v>2975</v>
      </c>
      <c r="J4529">
        <v>5</v>
      </c>
      <c r="K4529" t="s">
        <v>2971</v>
      </c>
      <c r="L4529">
        <v>5400</v>
      </c>
      <c r="M4529" t="s">
        <v>2974</v>
      </c>
      <c r="N4529">
        <v>17.53</v>
      </c>
      <c r="O4529" s="4" t="s">
        <v>3178</v>
      </c>
    </row>
    <row r="4530" spans="1:15">
      <c r="A4530" t="s">
        <v>1916</v>
      </c>
      <c r="B4530" s="8" t="s">
        <v>327</v>
      </c>
      <c r="C4530" s="8" t="s">
        <v>327</v>
      </c>
      <c r="F4530">
        <v>3.1993</v>
      </c>
      <c r="G4530" t="s">
        <v>3063</v>
      </c>
      <c r="H4530">
        <v>5401</v>
      </c>
      <c r="I4530" t="s">
        <v>2975</v>
      </c>
      <c r="J4530">
        <v>5</v>
      </c>
      <c r="K4530" t="s">
        <v>2971</v>
      </c>
      <c r="L4530">
        <v>5400</v>
      </c>
      <c r="M4530" t="s">
        <v>2974</v>
      </c>
      <c r="N4530">
        <v>3.1993</v>
      </c>
      <c r="O4530" s="4" t="s">
        <v>3178</v>
      </c>
    </row>
    <row r="4531" spans="1:15">
      <c r="A4531" t="s">
        <v>1917</v>
      </c>
      <c r="B4531" s="8" t="s">
        <v>327</v>
      </c>
      <c r="C4531" s="8" t="s">
        <v>327</v>
      </c>
      <c r="F4531">
        <v>2.6379000000000001</v>
      </c>
      <c r="G4531" t="s">
        <v>3063</v>
      </c>
      <c r="H4531">
        <v>5401</v>
      </c>
      <c r="I4531" t="s">
        <v>2975</v>
      </c>
      <c r="J4531">
        <v>5</v>
      </c>
      <c r="K4531" t="s">
        <v>2971</v>
      </c>
      <c r="L4531">
        <v>5400</v>
      </c>
      <c r="M4531" t="s">
        <v>2974</v>
      </c>
      <c r="N4531">
        <v>2.6379000000000001</v>
      </c>
      <c r="O4531" s="4" t="s">
        <v>3178</v>
      </c>
    </row>
    <row r="4532" spans="1:15">
      <c r="A4532" t="s">
        <v>1918</v>
      </c>
      <c r="C4532" s="8" t="s">
        <v>327</v>
      </c>
      <c r="E4532" s="8" t="s">
        <v>327</v>
      </c>
      <c r="F4532">
        <v>9.7225999999999999</v>
      </c>
      <c r="G4532" t="s">
        <v>3063</v>
      </c>
      <c r="H4532">
        <v>5401</v>
      </c>
      <c r="I4532" t="s">
        <v>2975</v>
      </c>
      <c r="J4532">
        <v>5</v>
      </c>
      <c r="K4532" t="s">
        <v>2971</v>
      </c>
      <c r="L4532">
        <v>5400</v>
      </c>
      <c r="M4532" t="s">
        <v>2974</v>
      </c>
      <c r="N4532">
        <v>9.7225999999999999</v>
      </c>
      <c r="O4532" s="4" t="s">
        <v>3178</v>
      </c>
    </row>
    <row r="4533" spans="1:15">
      <c r="A4533" t="s">
        <v>1919</v>
      </c>
      <c r="C4533" s="8" t="s">
        <v>327</v>
      </c>
      <c r="F4533">
        <v>37.8994</v>
      </c>
      <c r="G4533" t="s">
        <v>3063</v>
      </c>
      <c r="H4533">
        <v>5401</v>
      </c>
      <c r="I4533" t="s">
        <v>2975</v>
      </c>
      <c r="J4533">
        <v>5</v>
      </c>
      <c r="K4533" t="s">
        <v>2971</v>
      </c>
      <c r="L4533">
        <v>5400</v>
      </c>
      <c r="M4533" t="s">
        <v>2974</v>
      </c>
      <c r="N4533">
        <v>34.6813</v>
      </c>
      <c r="O4533" s="4" t="s">
        <v>3178</v>
      </c>
    </row>
    <row r="4534" spans="1:15">
      <c r="A4534" t="s">
        <v>1921</v>
      </c>
      <c r="C4534" s="8" t="s">
        <v>327</v>
      </c>
      <c r="F4534">
        <v>11.7988</v>
      </c>
      <c r="G4534" t="s">
        <v>3063</v>
      </c>
      <c r="H4534">
        <v>5401</v>
      </c>
      <c r="I4534" t="s">
        <v>2975</v>
      </c>
      <c r="J4534">
        <v>5</v>
      </c>
      <c r="K4534" t="s">
        <v>2971</v>
      </c>
      <c r="L4534">
        <v>5400</v>
      </c>
      <c r="M4534" t="s">
        <v>2974</v>
      </c>
      <c r="N4534">
        <v>10.095499999999999</v>
      </c>
      <c r="O4534" s="4" t="s">
        <v>3178</v>
      </c>
    </row>
    <row r="4535" spans="1:15">
      <c r="A4535" t="s">
        <v>1922</v>
      </c>
      <c r="C4535" s="8" t="s">
        <v>327</v>
      </c>
      <c r="F4535">
        <v>8.0309000000000008</v>
      </c>
      <c r="G4535" t="s">
        <v>3063</v>
      </c>
      <c r="H4535">
        <v>5401</v>
      </c>
      <c r="I4535" t="s">
        <v>2975</v>
      </c>
      <c r="J4535">
        <v>5</v>
      </c>
      <c r="K4535" t="s">
        <v>2971</v>
      </c>
      <c r="L4535">
        <v>5400</v>
      </c>
      <c r="M4535" t="s">
        <v>2974</v>
      </c>
      <c r="N4535">
        <v>2.9622999999999999</v>
      </c>
      <c r="O4535" s="4" t="s">
        <v>3178</v>
      </c>
    </row>
    <row r="4536" spans="1:15">
      <c r="A4536" t="s">
        <v>1923</v>
      </c>
      <c r="B4536" s="8" t="s">
        <v>327</v>
      </c>
      <c r="C4536" s="8" t="s">
        <v>327</v>
      </c>
      <c r="E4536" s="8" t="s">
        <v>327</v>
      </c>
      <c r="F4536">
        <v>10.566000000000001</v>
      </c>
      <c r="G4536" t="s">
        <v>3063</v>
      </c>
      <c r="H4536">
        <v>5401</v>
      </c>
      <c r="I4536" t="s">
        <v>2975</v>
      </c>
      <c r="J4536">
        <v>5</v>
      </c>
      <c r="K4536" t="s">
        <v>2971</v>
      </c>
      <c r="L4536">
        <v>5400</v>
      </c>
      <c r="M4536" t="s">
        <v>2974</v>
      </c>
      <c r="N4536">
        <v>10.566000000000001</v>
      </c>
      <c r="O4536" s="4" t="s">
        <v>3178</v>
      </c>
    </row>
    <row r="4537" spans="1:15">
      <c r="A4537" t="s">
        <v>1924</v>
      </c>
      <c r="E4537" s="8" t="s">
        <v>327</v>
      </c>
      <c r="F4537">
        <v>3.5329000000000002</v>
      </c>
      <c r="G4537" t="s">
        <v>3063</v>
      </c>
      <c r="H4537">
        <v>5401</v>
      </c>
      <c r="I4537" t="s">
        <v>2975</v>
      </c>
      <c r="J4537">
        <v>5</v>
      </c>
      <c r="K4537" t="s">
        <v>2971</v>
      </c>
      <c r="L4537">
        <v>5400</v>
      </c>
      <c r="M4537" t="s">
        <v>2974</v>
      </c>
      <c r="N4537">
        <v>2.5665</v>
      </c>
      <c r="O4537" s="4" t="s">
        <v>3178</v>
      </c>
    </row>
    <row r="4538" spans="1:15">
      <c r="A4538" t="s">
        <v>1925</v>
      </c>
      <c r="C4538" s="8" t="s">
        <v>327</v>
      </c>
      <c r="F4538">
        <v>12.546799999999999</v>
      </c>
      <c r="G4538" t="s">
        <v>3063</v>
      </c>
      <c r="H4538">
        <v>5401</v>
      </c>
      <c r="I4538" t="s">
        <v>2975</v>
      </c>
      <c r="J4538">
        <v>5</v>
      </c>
      <c r="K4538" t="s">
        <v>2971</v>
      </c>
      <c r="L4538">
        <v>5400</v>
      </c>
      <c r="M4538" t="s">
        <v>2974</v>
      </c>
      <c r="N4538">
        <v>12.504799999999999</v>
      </c>
      <c r="O4538" s="4" t="s">
        <v>3178</v>
      </c>
    </row>
    <row r="4539" spans="1:15">
      <c r="A4539" t="s">
        <v>1926</v>
      </c>
      <c r="C4539" s="8" t="s">
        <v>327</v>
      </c>
      <c r="E4539" s="8" t="s">
        <v>327</v>
      </c>
      <c r="F4539">
        <v>3.7427000000000001</v>
      </c>
      <c r="G4539" t="s">
        <v>3063</v>
      </c>
      <c r="H4539">
        <v>5401</v>
      </c>
      <c r="I4539" t="s">
        <v>2975</v>
      </c>
      <c r="J4539">
        <v>5</v>
      </c>
      <c r="K4539" t="s">
        <v>2971</v>
      </c>
      <c r="L4539">
        <v>5400</v>
      </c>
      <c r="M4539" t="s">
        <v>2974</v>
      </c>
      <c r="N4539">
        <v>3.7427000000000001</v>
      </c>
      <c r="O4539" s="4" t="s">
        <v>3178</v>
      </c>
    </row>
    <row r="4540" spans="1:15">
      <c r="A4540" t="s">
        <v>1927</v>
      </c>
      <c r="C4540" s="8" t="s">
        <v>327</v>
      </c>
      <c r="E4540" s="8" t="s">
        <v>327</v>
      </c>
      <c r="F4540">
        <v>0.85270000000000001</v>
      </c>
      <c r="G4540" t="s">
        <v>3063</v>
      </c>
      <c r="H4540">
        <v>5401</v>
      </c>
      <c r="I4540" t="s">
        <v>2975</v>
      </c>
      <c r="J4540">
        <v>5</v>
      </c>
      <c r="K4540" t="s">
        <v>2971</v>
      </c>
      <c r="L4540">
        <v>5400</v>
      </c>
      <c r="M4540" t="s">
        <v>2974</v>
      </c>
      <c r="N4540">
        <v>0.85270000000000001</v>
      </c>
      <c r="O4540" s="4" t="s">
        <v>3178</v>
      </c>
    </row>
    <row r="4541" spans="1:15">
      <c r="A4541" t="s">
        <v>1928</v>
      </c>
      <c r="C4541" s="8" t="s">
        <v>327</v>
      </c>
      <c r="E4541" s="8" t="s">
        <v>327</v>
      </c>
      <c r="F4541">
        <v>5.5231000000000003</v>
      </c>
      <c r="G4541" t="s">
        <v>3063</v>
      </c>
      <c r="H4541">
        <v>5401</v>
      </c>
      <c r="I4541" t="s">
        <v>2975</v>
      </c>
      <c r="J4541">
        <v>5</v>
      </c>
      <c r="K4541" t="s">
        <v>2971</v>
      </c>
      <c r="L4541">
        <v>5400</v>
      </c>
      <c r="M4541" t="s">
        <v>2974</v>
      </c>
      <c r="N4541">
        <v>5.3063000000000002</v>
      </c>
      <c r="O4541" s="4" t="s">
        <v>3178</v>
      </c>
    </row>
    <row r="4542" spans="1:15">
      <c r="A4542" t="s">
        <v>1929</v>
      </c>
      <c r="C4542" s="8" t="s">
        <v>327</v>
      </c>
      <c r="F4542">
        <v>10.0158</v>
      </c>
      <c r="G4542" t="s">
        <v>3063</v>
      </c>
      <c r="H4542">
        <v>5401</v>
      </c>
      <c r="I4542" t="s">
        <v>2975</v>
      </c>
      <c r="J4542">
        <v>5</v>
      </c>
      <c r="K4542" t="s">
        <v>2971</v>
      </c>
      <c r="L4542">
        <v>5400</v>
      </c>
      <c r="M4542" t="s">
        <v>2974</v>
      </c>
      <c r="N4542">
        <v>10.0158</v>
      </c>
      <c r="O4542" s="4" t="s">
        <v>3178</v>
      </c>
    </row>
    <row r="4543" spans="1:15">
      <c r="A4543" t="s">
        <v>1930</v>
      </c>
      <c r="C4543" s="8" t="s">
        <v>327</v>
      </c>
      <c r="E4543" s="8" t="s">
        <v>327</v>
      </c>
      <c r="F4543">
        <v>36.941299999999998</v>
      </c>
      <c r="G4543" t="s">
        <v>3063</v>
      </c>
      <c r="H4543">
        <v>5401</v>
      </c>
      <c r="I4543" t="s">
        <v>2975</v>
      </c>
      <c r="J4543">
        <v>5</v>
      </c>
      <c r="K4543" t="s">
        <v>2971</v>
      </c>
      <c r="L4543">
        <v>5400</v>
      </c>
      <c r="M4543" t="s">
        <v>2974</v>
      </c>
      <c r="N4543">
        <v>28.4434</v>
      </c>
      <c r="O4543" s="4" t="s">
        <v>3178</v>
      </c>
    </row>
    <row r="4544" spans="1:15">
      <c r="A4544" t="s">
        <v>1931</v>
      </c>
      <c r="E4544" s="8" t="s">
        <v>327</v>
      </c>
      <c r="F4544">
        <v>14.183</v>
      </c>
      <c r="G4544" t="s">
        <v>3063</v>
      </c>
      <c r="H4544">
        <v>5401</v>
      </c>
      <c r="I4544" t="s">
        <v>2975</v>
      </c>
      <c r="J4544">
        <v>5</v>
      </c>
      <c r="K4544" t="s">
        <v>2971</v>
      </c>
      <c r="L4544">
        <v>5400</v>
      </c>
      <c r="M4544" t="s">
        <v>2974</v>
      </c>
      <c r="N4544">
        <v>11.353199999999999</v>
      </c>
      <c r="O4544" s="4" t="s">
        <v>3178</v>
      </c>
    </row>
    <row r="4545" spans="1:15">
      <c r="A4545" t="s">
        <v>1932</v>
      </c>
      <c r="D4545" s="8" t="s">
        <v>327</v>
      </c>
      <c r="F4545">
        <v>6.6848999999999998</v>
      </c>
      <c r="G4545" t="s">
        <v>3063</v>
      </c>
      <c r="H4545">
        <v>5401</v>
      </c>
      <c r="I4545" t="s">
        <v>2975</v>
      </c>
      <c r="J4545">
        <v>5</v>
      </c>
      <c r="K4545" t="s">
        <v>2971</v>
      </c>
      <c r="L4545">
        <v>5400</v>
      </c>
      <c r="M4545" t="s">
        <v>2974</v>
      </c>
      <c r="N4545">
        <v>6.6848999999999998</v>
      </c>
      <c r="O4545" s="4" t="s">
        <v>3178</v>
      </c>
    </row>
    <row r="4546" spans="1:15">
      <c r="A4546" t="s">
        <v>1933</v>
      </c>
      <c r="C4546" s="8" t="s">
        <v>327</v>
      </c>
      <c r="F4546">
        <v>3.6019000000000001</v>
      </c>
      <c r="G4546" t="s">
        <v>3063</v>
      </c>
      <c r="H4546">
        <v>5401</v>
      </c>
      <c r="I4546" t="s">
        <v>2975</v>
      </c>
      <c r="J4546">
        <v>5</v>
      </c>
      <c r="K4546" t="s">
        <v>2971</v>
      </c>
      <c r="L4546">
        <v>5400</v>
      </c>
      <c r="M4546" t="s">
        <v>2974</v>
      </c>
      <c r="N4546">
        <v>3.5470000000000002</v>
      </c>
      <c r="O4546" s="4" t="s">
        <v>3178</v>
      </c>
    </row>
    <row r="4547" spans="1:15">
      <c r="A4547" t="s">
        <v>1934</v>
      </c>
      <c r="C4547" s="8" t="s">
        <v>327</v>
      </c>
      <c r="F4547">
        <v>4.1962999999999999</v>
      </c>
      <c r="G4547" t="s">
        <v>3063</v>
      </c>
      <c r="H4547">
        <v>5401</v>
      </c>
      <c r="I4547" t="s">
        <v>2975</v>
      </c>
      <c r="J4547">
        <v>5</v>
      </c>
      <c r="K4547" t="s">
        <v>2971</v>
      </c>
      <c r="L4547">
        <v>5400</v>
      </c>
      <c r="M4547" t="s">
        <v>2974</v>
      </c>
      <c r="N4547">
        <v>4.1962999999999999</v>
      </c>
      <c r="O4547" s="4" t="s">
        <v>3178</v>
      </c>
    </row>
    <row r="4548" spans="1:15">
      <c r="A4548" t="s">
        <v>1935</v>
      </c>
      <c r="C4548" s="8" t="s">
        <v>327</v>
      </c>
      <c r="F4548">
        <v>5.2668999999999997</v>
      </c>
      <c r="G4548" t="s">
        <v>3063</v>
      </c>
      <c r="H4548">
        <v>5401</v>
      </c>
      <c r="I4548" t="s">
        <v>2975</v>
      </c>
      <c r="J4548">
        <v>5</v>
      </c>
      <c r="K4548" t="s">
        <v>2971</v>
      </c>
      <c r="L4548">
        <v>5400</v>
      </c>
      <c r="M4548" t="s">
        <v>2974</v>
      </c>
      <c r="N4548">
        <v>5.2668999999999997</v>
      </c>
      <c r="O4548" s="4" t="s">
        <v>3178</v>
      </c>
    </row>
    <row r="4549" spans="1:15">
      <c r="A4549" t="s">
        <v>1936</v>
      </c>
      <c r="C4549" s="8" t="s">
        <v>327</v>
      </c>
      <c r="E4549" s="8" t="s">
        <v>327</v>
      </c>
      <c r="F4549">
        <v>6.6897000000000002</v>
      </c>
      <c r="G4549" t="s">
        <v>3063</v>
      </c>
      <c r="H4549">
        <v>5401</v>
      </c>
      <c r="I4549" t="s">
        <v>2975</v>
      </c>
      <c r="J4549">
        <v>5</v>
      </c>
      <c r="K4549" t="s">
        <v>2971</v>
      </c>
      <c r="L4549">
        <v>5400</v>
      </c>
      <c r="M4549" t="s">
        <v>2974</v>
      </c>
      <c r="N4549">
        <v>6.6315999999999997</v>
      </c>
      <c r="O4549" s="4" t="s">
        <v>3178</v>
      </c>
    </row>
    <row r="4550" spans="1:15">
      <c r="A4550" t="s">
        <v>1937</v>
      </c>
      <c r="B4550" s="8" t="s">
        <v>327</v>
      </c>
      <c r="C4550" s="8" t="s">
        <v>327</v>
      </c>
      <c r="F4550">
        <v>0.88239999999999996</v>
      </c>
      <c r="G4550" t="s">
        <v>3063</v>
      </c>
      <c r="H4550">
        <v>5401</v>
      </c>
      <c r="I4550" t="s">
        <v>2975</v>
      </c>
      <c r="J4550">
        <v>5</v>
      </c>
      <c r="K4550" t="s">
        <v>2971</v>
      </c>
      <c r="L4550">
        <v>5400</v>
      </c>
      <c r="M4550" t="s">
        <v>2974</v>
      </c>
      <c r="N4550">
        <v>0.88239999999999996</v>
      </c>
      <c r="O4550" s="4" t="s">
        <v>3178</v>
      </c>
    </row>
    <row r="4551" spans="1:15">
      <c r="A4551" t="s">
        <v>1939</v>
      </c>
      <c r="C4551" s="8" t="s">
        <v>327</v>
      </c>
      <c r="F4551">
        <v>3.9689000000000001</v>
      </c>
      <c r="G4551" t="s">
        <v>3063</v>
      </c>
      <c r="H4551">
        <v>5401</v>
      </c>
      <c r="I4551" t="s">
        <v>2975</v>
      </c>
      <c r="J4551">
        <v>5</v>
      </c>
      <c r="K4551" t="s">
        <v>2971</v>
      </c>
      <c r="L4551">
        <v>5400</v>
      </c>
      <c r="M4551" t="s">
        <v>2974</v>
      </c>
      <c r="N4551">
        <v>3.8715999999999999</v>
      </c>
      <c r="O4551" s="4" t="s">
        <v>3178</v>
      </c>
    </row>
    <row r="4552" spans="1:15">
      <c r="A4552" t="s">
        <v>1940</v>
      </c>
      <c r="C4552" s="8" t="s">
        <v>327</v>
      </c>
      <c r="F4552">
        <v>4.8753000000000002</v>
      </c>
      <c r="G4552" t="s">
        <v>3063</v>
      </c>
      <c r="H4552">
        <v>5401</v>
      </c>
      <c r="I4552" t="s">
        <v>2975</v>
      </c>
      <c r="J4552">
        <v>5</v>
      </c>
      <c r="K4552" t="s">
        <v>2971</v>
      </c>
      <c r="L4552">
        <v>5400</v>
      </c>
      <c r="M4552" t="s">
        <v>2974</v>
      </c>
      <c r="N4552">
        <v>4.8753000000000002</v>
      </c>
      <c r="O4552" s="4" t="s">
        <v>3178</v>
      </c>
    </row>
    <row r="4553" spans="1:15">
      <c r="A4553" t="s">
        <v>1941</v>
      </c>
      <c r="C4553" s="8" t="s">
        <v>327</v>
      </c>
      <c r="F4553">
        <v>3.4165000000000001</v>
      </c>
      <c r="G4553" t="s">
        <v>3063</v>
      </c>
      <c r="H4553">
        <v>5401</v>
      </c>
      <c r="I4553" t="s">
        <v>2975</v>
      </c>
      <c r="J4553">
        <v>5</v>
      </c>
      <c r="K4553" t="s">
        <v>2971</v>
      </c>
      <c r="L4553">
        <v>5400</v>
      </c>
      <c r="M4553" t="s">
        <v>2974</v>
      </c>
      <c r="N4553">
        <v>0.85099999999999998</v>
      </c>
      <c r="O4553" s="4" t="s">
        <v>3178</v>
      </c>
    </row>
    <row r="4554" spans="1:15">
      <c r="A4554" t="s">
        <v>1949</v>
      </c>
      <c r="C4554" s="8" t="s">
        <v>327</v>
      </c>
      <c r="F4554">
        <v>62.939100000000003</v>
      </c>
      <c r="G4554" t="s">
        <v>3063</v>
      </c>
      <c r="H4554">
        <v>5401</v>
      </c>
      <c r="I4554" t="s">
        <v>2975</v>
      </c>
      <c r="J4554">
        <v>5</v>
      </c>
      <c r="K4554" t="s">
        <v>2971</v>
      </c>
      <c r="L4554">
        <v>5400</v>
      </c>
      <c r="M4554" t="s">
        <v>2974</v>
      </c>
      <c r="N4554">
        <v>56.623600000000003</v>
      </c>
      <c r="O4554" s="4" t="s">
        <v>3178</v>
      </c>
    </row>
    <row r="4555" spans="1:15">
      <c r="A4555" t="s">
        <v>1989</v>
      </c>
      <c r="E4555" s="8" t="s">
        <v>327</v>
      </c>
      <c r="F4555">
        <v>5.8144999999999998</v>
      </c>
      <c r="G4555" t="s">
        <v>3063</v>
      </c>
      <c r="H4555">
        <v>5401</v>
      </c>
      <c r="I4555" t="s">
        <v>2975</v>
      </c>
      <c r="J4555">
        <v>5</v>
      </c>
      <c r="K4555" t="s">
        <v>2971</v>
      </c>
      <c r="L4555">
        <v>5400</v>
      </c>
      <c r="M4555" t="s">
        <v>2974</v>
      </c>
      <c r="N4555">
        <v>1.1618999999999999</v>
      </c>
      <c r="O4555" s="4" t="s">
        <v>3178</v>
      </c>
    </row>
    <row r="4556" spans="1:15">
      <c r="A4556" t="s">
        <v>155</v>
      </c>
      <c r="C4556" s="8" t="s">
        <v>327</v>
      </c>
      <c r="F4556">
        <v>8.0498999999999992</v>
      </c>
      <c r="G4556" t="s">
        <v>3063</v>
      </c>
      <c r="H4556">
        <v>5401</v>
      </c>
      <c r="I4556" t="s">
        <v>2975</v>
      </c>
      <c r="J4556">
        <v>5</v>
      </c>
      <c r="K4556" t="s">
        <v>2971</v>
      </c>
      <c r="L4556">
        <v>5400</v>
      </c>
      <c r="M4556" t="s">
        <v>2974</v>
      </c>
      <c r="N4556">
        <v>0.11940000000000001</v>
      </c>
      <c r="O4556" s="4" t="s">
        <v>3178</v>
      </c>
    </row>
    <row r="4557" spans="1:15">
      <c r="A4557" t="s">
        <v>1997</v>
      </c>
      <c r="B4557" s="8" t="s">
        <v>327</v>
      </c>
      <c r="D4557" s="8" t="s">
        <v>327</v>
      </c>
      <c r="F4557">
        <v>0.69110000000000005</v>
      </c>
      <c r="G4557" t="s">
        <v>3063</v>
      </c>
      <c r="H4557">
        <v>5401</v>
      </c>
      <c r="I4557" t="s">
        <v>2975</v>
      </c>
      <c r="J4557">
        <v>5</v>
      </c>
      <c r="K4557" t="s">
        <v>2971</v>
      </c>
      <c r="L4557">
        <v>5400</v>
      </c>
      <c r="M4557" t="s">
        <v>2974</v>
      </c>
      <c r="N4557">
        <v>0.69110000000000005</v>
      </c>
      <c r="O4557" s="4" t="s">
        <v>3178</v>
      </c>
    </row>
    <row r="4558" spans="1:15">
      <c r="A4558" t="s">
        <v>1999</v>
      </c>
      <c r="E4558" s="8" t="s">
        <v>327</v>
      </c>
      <c r="F4558">
        <v>5.6318999999999999</v>
      </c>
      <c r="G4558" t="s">
        <v>3063</v>
      </c>
      <c r="H4558">
        <v>5401</v>
      </c>
      <c r="I4558" t="s">
        <v>2975</v>
      </c>
      <c r="J4558">
        <v>5</v>
      </c>
      <c r="K4558" t="s">
        <v>2971</v>
      </c>
      <c r="L4558">
        <v>5400</v>
      </c>
      <c r="M4558" t="s">
        <v>2974</v>
      </c>
      <c r="N4558">
        <v>0.42699999999999999</v>
      </c>
      <c r="O4558" s="4" t="s">
        <v>3178</v>
      </c>
    </row>
    <row r="4559" spans="1:15">
      <c r="A4559" t="s">
        <v>2000</v>
      </c>
      <c r="C4559" s="8" t="s">
        <v>327</v>
      </c>
      <c r="E4559" s="8" t="s">
        <v>327</v>
      </c>
      <c r="F4559">
        <v>7.4099999999999999E-2</v>
      </c>
      <c r="G4559" t="s">
        <v>3063</v>
      </c>
      <c r="H4559">
        <v>5401</v>
      </c>
      <c r="I4559" t="s">
        <v>2975</v>
      </c>
      <c r="J4559">
        <v>5</v>
      </c>
      <c r="K4559" t="s">
        <v>2971</v>
      </c>
      <c r="L4559">
        <v>5400</v>
      </c>
      <c r="M4559" t="s">
        <v>2974</v>
      </c>
      <c r="N4559">
        <v>7.4099999999999999E-2</v>
      </c>
      <c r="O4559" s="4" t="s">
        <v>3178</v>
      </c>
    </row>
    <row r="4560" spans="1:15">
      <c r="A4560" t="s">
        <v>2001</v>
      </c>
      <c r="C4560" s="8" t="s">
        <v>327</v>
      </c>
      <c r="E4560" s="8" t="s">
        <v>327</v>
      </c>
      <c r="F4560">
        <v>0.2223</v>
      </c>
      <c r="G4560" t="s">
        <v>3063</v>
      </c>
      <c r="H4560">
        <v>5401</v>
      </c>
      <c r="I4560" t="s">
        <v>2975</v>
      </c>
      <c r="J4560">
        <v>5</v>
      </c>
      <c r="K4560" t="s">
        <v>2971</v>
      </c>
      <c r="L4560">
        <v>5400</v>
      </c>
      <c r="M4560" t="s">
        <v>2974</v>
      </c>
      <c r="N4560">
        <v>0.2223</v>
      </c>
      <c r="O4560" s="4" t="s">
        <v>3178</v>
      </c>
    </row>
    <row r="4561" spans="1:15">
      <c r="A4561" t="s">
        <v>2003</v>
      </c>
      <c r="E4561" s="8" t="s">
        <v>327</v>
      </c>
      <c r="F4561">
        <v>1.5774999999999999</v>
      </c>
      <c r="G4561" t="s">
        <v>3063</v>
      </c>
      <c r="H4561">
        <v>5401</v>
      </c>
      <c r="I4561" t="s">
        <v>2975</v>
      </c>
      <c r="J4561">
        <v>5</v>
      </c>
      <c r="K4561" t="s">
        <v>2971</v>
      </c>
      <c r="L4561">
        <v>5400</v>
      </c>
      <c r="M4561" t="s">
        <v>2974</v>
      </c>
      <c r="N4561">
        <v>1.5774999999999999</v>
      </c>
      <c r="O4561" s="4" t="s">
        <v>3178</v>
      </c>
    </row>
    <row r="4562" spans="1:15">
      <c r="A4562" t="s">
        <v>2033</v>
      </c>
      <c r="C4562" s="8" t="s">
        <v>327</v>
      </c>
      <c r="F4562">
        <v>0.35160000000000002</v>
      </c>
      <c r="G4562" t="s">
        <v>3063</v>
      </c>
      <c r="H4562">
        <v>5401</v>
      </c>
      <c r="I4562" t="s">
        <v>2975</v>
      </c>
      <c r="J4562">
        <v>5</v>
      </c>
      <c r="K4562" t="s">
        <v>2971</v>
      </c>
      <c r="L4562">
        <v>5400</v>
      </c>
      <c r="M4562" t="s">
        <v>2974</v>
      </c>
      <c r="N4562">
        <v>0.35160000000000002</v>
      </c>
      <c r="O4562" s="4" t="s">
        <v>3178</v>
      </c>
    </row>
    <row r="4563" spans="1:15">
      <c r="A4563" t="s">
        <v>2034</v>
      </c>
      <c r="B4563" s="8" t="s">
        <v>327</v>
      </c>
      <c r="E4563" s="8" t="s">
        <v>327</v>
      </c>
      <c r="F4563">
        <v>0.3155</v>
      </c>
      <c r="G4563" t="s">
        <v>3063</v>
      </c>
      <c r="H4563">
        <v>5401</v>
      </c>
      <c r="I4563" t="s">
        <v>2975</v>
      </c>
      <c r="J4563">
        <v>5</v>
      </c>
      <c r="K4563" t="s">
        <v>2971</v>
      </c>
      <c r="L4563">
        <v>5400</v>
      </c>
      <c r="M4563" t="s">
        <v>2974</v>
      </c>
      <c r="N4563">
        <v>0.3155</v>
      </c>
      <c r="O4563" s="4" t="s">
        <v>3178</v>
      </c>
    </row>
    <row r="4564" spans="1:15">
      <c r="A4564" t="s">
        <v>2036</v>
      </c>
      <c r="B4564" s="8" t="s">
        <v>327</v>
      </c>
      <c r="C4564" s="8" t="s">
        <v>327</v>
      </c>
      <c r="F4564">
        <v>0.76129999999999998</v>
      </c>
      <c r="G4564" t="s">
        <v>3063</v>
      </c>
      <c r="H4564">
        <v>5401</v>
      </c>
      <c r="I4564" t="s">
        <v>2975</v>
      </c>
      <c r="J4564">
        <v>5</v>
      </c>
      <c r="K4564" t="s">
        <v>2971</v>
      </c>
      <c r="L4564">
        <v>5400</v>
      </c>
      <c r="M4564" t="s">
        <v>2974</v>
      </c>
      <c r="N4564">
        <v>7.4399999999999994E-2</v>
      </c>
      <c r="O4564" s="4" t="s">
        <v>3178</v>
      </c>
    </row>
    <row r="4565" spans="1:15">
      <c r="A4565" t="s">
        <v>287</v>
      </c>
      <c r="E4565" s="8" t="s">
        <v>327</v>
      </c>
      <c r="F4565">
        <v>1.4925999999999999</v>
      </c>
      <c r="G4565" t="s">
        <v>3063</v>
      </c>
      <c r="H4565">
        <v>5401</v>
      </c>
      <c r="I4565" t="s">
        <v>2975</v>
      </c>
      <c r="J4565">
        <v>5</v>
      </c>
      <c r="K4565" t="s">
        <v>2971</v>
      </c>
      <c r="L4565">
        <v>5400</v>
      </c>
      <c r="M4565" t="s">
        <v>2974</v>
      </c>
      <c r="N4565">
        <v>7.9500000000000001E-2</v>
      </c>
      <c r="O4565" s="4" t="s">
        <v>3178</v>
      </c>
    </row>
    <row r="4566" spans="1:15">
      <c r="A4566" t="s">
        <v>2087</v>
      </c>
      <c r="C4566" s="8" t="s">
        <v>327</v>
      </c>
      <c r="F4566">
        <v>5.6372999999999998</v>
      </c>
      <c r="G4566" t="s">
        <v>3063</v>
      </c>
      <c r="H4566">
        <v>5401</v>
      </c>
      <c r="I4566" t="s">
        <v>2975</v>
      </c>
      <c r="J4566">
        <v>5</v>
      </c>
      <c r="K4566" t="s">
        <v>2971</v>
      </c>
      <c r="L4566">
        <v>5400</v>
      </c>
      <c r="M4566" t="s">
        <v>2974</v>
      </c>
      <c r="N4566">
        <v>1.2515000000000001</v>
      </c>
      <c r="O4566" s="4" t="s">
        <v>3178</v>
      </c>
    </row>
    <row r="4567" spans="1:15">
      <c r="A4567" t="s">
        <v>290</v>
      </c>
      <c r="E4567" s="8" t="s">
        <v>327</v>
      </c>
      <c r="F4567">
        <v>3.0430999999999999</v>
      </c>
      <c r="G4567" t="s">
        <v>3063</v>
      </c>
      <c r="H4567">
        <v>5401</v>
      </c>
      <c r="I4567" t="s">
        <v>2975</v>
      </c>
      <c r="J4567">
        <v>5</v>
      </c>
      <c r="K4567" t="s">
        <v>2971</v>
      </c>
      <c r="L4567">
        <v>5400</v>
      </c>
      <c r="M4567" t="s">
        <v>2974</v>
      </c>
      <c r="N4567">
        <v>2.8555999999999999</v>
      </c>
      <c r="O4567" s="4" t="s">
        <v>3178</v>
      </c>
    </row>
    <row r="4568" spans="1:15">
      <c r="A4568" t="s">
        <v>2189</v>
      </c>
      <c r="C4568" s="8" t="s">
        <v>327</v>
      </c>
      <c r="F4568">
        <v>8.4254999999999995</v>
      </c>
      <c r="G4568" t="s">
        <v>3063</v>
      </c>
      <c r="H4568">
        <v>5401</v>
      </c>
      <c r="I4568" t="s">
        <v>2975</v>
      </c>
      <c r="J4568">
        <v>5</v>
      </c>
      <c r="K4568" t="s">
        <v>2971</v>
      </c>
      <c r="L4568">
        <v>5400</v>
      </c>
      <c r="M4568" t="s">
        <v>2974</v>
      </c>
      <c r="N4568">
        <v>0.53100000000000003</v>
      </c>
      <c r="O4568" s="4" t="s">
        <v>3178</v>
      </c>
    </row>
    <row r="4569" spans="1:15">
      <c r="A4569" t="s">
        <v>2220</v>
      </c>
      <c r="B4569" s="8" t="s">
        <v>327</v>
      </c>
      <c r="C4569" s="8" t="s">
        <v>327</v>
      </c>
      <c r="E4569" s="8" t="s">
        <v>327</v>
      </c>
      <c r="F4569">
        <v>3.0828000000000002</v>
      </c>
      <c r="G4569" t="s">
        <v>3063</v>
      </c>
      <c r="H4569">
        <v>5401</v>
      </c>
      <c r="I4569" t="s">
        <v>2975</v>
      </c>
      <c r="J4569">
        <v>5</v>
      </c>
      <c r="K4569" t="s">
        <v>2971</v>
      </c>
      <c r="L4569">
        <v>5400</v>
      </c>
      <c r="M4569" t="s">
        <v>2974</v>
      </c>
      <c r="N4569">
        <v>1.8418000000000001</v>
      </c>
      <c r="O4569" s="4" t="s">
        <v>3178</v>
      </c>
    </row>
    <row r="4570" spans="1:15">
      <c r="A4570" t="s">
        <v>2221</v>
      </c>
      <c r="C4570" s="8" t="s">
        <v>327</v>
      </c>
      <c r="E4570" s="8" t="s">
        <v>327</v>
      </c>
      <c r="F4570">
        <v>37.509500000000003</v>
      </c>
      <c r="G4570" t="s">
        <v>3063</v>
      </c>
      <c r="H4570">
        <v>5401</v>
      </c>
      <c r="I4570" t="s">
        <v>2975</v>
      </c>
      <c r="J4570">
        <v>5</v>
      </c>
      <c r="K4570" t="s">
        <v>2971</v>
      </c>
      <c r="L4570">
        <v>5400</v>
      </c>
      <c r="M4570" t="s">
        <v>2974</v>
      </c>
      <c r="N4570">
        <v>1.3676999999999999</v>
      </c>
      <c r="O4570" s="4" t="s">
        <v>3178</v>
      </c>
    </row>
    <row r="4571" spans="1:15">
      <c r="A4571" t="s">
        <v>2222</v>
      </c>
      <c r="C4571" s="8" t="s">
        <v>327</v>
      </c>
      <c r="E4571" s="8" t="s">
        <v>327</v>
      </c>
      <c r="F4571">
        <v>9.6518999999999995</v>
      </c>
      <c r="G4571" t="s">
        <v>3063</v>
      </c>
      <c r="H4571">
        <v>5401</v>
      </c>
      <c r="I4571" t="s">
        <v>2975</v>
      </c>
      <c r="J4571">
        <v>5</v>
      </c>
      <c r="K4571" t="s">
        <v>2971</v>
      </c>
      <c r="L4571">
        <v>5400</v>
      </c>
      <c r="M4571" t="s">
        <v>2974</v>
      </c>
      <c r="N4571">
        <v>0.79149999999999998</v>
      </c>
      <c r="O4571" s="4" t="s">
        <v>3178</v>
      </c>
    </row>
    <row r="4572" spans="1:15">
      <c r="A4572" t="s">
        <v>2223</v>
      </c>
      <c r="B4572" s="8" t="s">
        <v>327</v>
      </c>
      <c r="C4572" s="8" t="s">
        <v>327</v>
      </c>
      <c r="E4572" s="8" t="s">
        <v>327</v>
      </c>
      <c r="F4572">
        <v>5.3124000000000002</v>
      </c>
      <c r="G4572" t="s">
        <v>3063</v>
      </c>
      <c r="H4572">
        <v>5401</v>
      </c>
      <c r="I4572" t="s">
        <v>2975</v>
      </c>
      <c r="J4572">
        <v>5</v>
      </c>
      <c r="K4572" t="s">
        <v>2971</v>
      </c>
      <c r="L4572">
        <v>5400</v>
      </c>
      <c r="M4572" t="s">
        <v>2974</v>
      </c>
      <c r="N4572">
        <v>3.1631999999999998</v>
      </c>
      <c r="O4572" s="4" t="s">
        <v>3178</v>
      </c>
    </row>
    <row r="4573" spans="1:15">
      <c r="A4573" t="s">
        <v>2224</v>
      </c>
      <c r="E4573" s="8" t="s">
        <v>327</v>
      </c>
      <c r="F4573">
        <v>2.8721000000000001</v>
      </c>
      <c r="G4573" t="s">
        <v>3063</v>
      </c>
      <c r="H4573">
        <v>5401</v>
      </c>
      <c r="I4573" t="s">
        <v>2975</v>
      </c>
      <c r="J4573">
        <v>5</v>
      </c>
      <c r="K4573" t="s">
        <v>2971</v>
      </c>
      <c r="L4573">
        <v>5400</v>
      </c>
      <c r="M4573" t="s">
        <v>2974</v>
      </c>
      <c r="N4573">
        <v>2.5285000000000002</v>
      </c>
      <c r="O4573" s="4" t="s">
        <v>3178</v>
      </c>
    </row>
    <row r="4574" spans="1:15">
      <c r="A4574" t="s">
        <v>2225</v>
      </c>
      <c r="E4574" s="8" t="s">
        <v>327</v>
      </c>
      <c r="F4574">
        <v>4.0426000000000002</v>
      </c>
      <c r="G4574" t="s">
        <v>3063</v>
      </c>
      <c r="H4574">
        <v>5401</v>
      </c>
      <c r="I4574" t="s">
        <v>2975</v>
      </c>
      <c r="J4574">
        <v>5</v>
      </c>
      <c r="K4574" t="s">
        <v>2971</v>
      </c>
      <c r="L4574">
        <v>5400</v>
      </c>
      <c r="M4574" t="s">
        <v>2974</v>
      </c>
      <c r="N4574">
        <v>4.8999999999999998E-3</v>
      </c>
      <c r="O4574" s="4" t="s">
        <v>3178</v>
      </c>
    </row>
    <row r="4575" spans="1:15">
      <c r="A4575" t="s">
        <v>2249</v>
      </c>
      <c r="C4575" s="8" t="s">
        <v>327</v>
      </c>
      <c r="F4575">
        <v>2.5367999999999999</v>
      </c>
      <c r="G4575" t="s">
        <v>3063</v>
      </c>
      <c r="H4575">
        <v>5401</v>
      </c>
      <c r="I4575" t="s">
        <v>2975</v>
      </c>
      <c r="J4575">
        <v>5</v>
      </c>
      <c r="K4575" t="s">
        <v>2971</v>
      </c>
      <c r="L4575">
        <v>5400</v>
      </c>
      <c r="M4575" t="s">
        <v>2974</v>
      </c>
      <c r="N4575">
        <v>2.2012999999999998</v>
      </c>
      <c r="O4575" s="4" t="s">
        <v>3178</v>
      </c>
    </row>
    <row r="4576" spans="1:15">
      <c r="A4576" t="s">
        <v>2250</v>
      </c>
      <c r="E4576" s="8" t="s">
        <v>327</v>
      </c>
      <c r="F4576">
        <v>3.4253</v>
      </c>
      <c r="G4576" t="s">
        <v>3063</v>
      </c>
      <c r="H4576">
        <v>5401</v>
      </c>
      <c r="I4576" t="s">
        <v>2975</v>
      </c>
      <c r="J4576">
        <v>5</v>
      </c>
      <c r="K4576" t="s">
        <v>2971</v>
      </c>
      <c r="L4576">
        <v>5400</v>
      </c>
      <c r="M4576" t="s">
        <v>2974</v>
      </c>
      <c r="N4576">
        <v>3.4184000000000001</v>
      </c>
      <c r="O4576" s="4" t="s">
        <v>3178</v>
      </c>
    </row>
    <row r="4577" spans="1:15">
      <c r="A4577" t="s">
        <v>2258</v>
      </c>
      <c r="C4577" s="8" t="s">
        <v>327</v>
      </c>
      <c r="F4577">
        <v>3.3936999999999999</v>
      </c>
      <c r="G4577" t="s">
        <v>3063</v>
      </c>
      <c r="H4577">
        <v>5401</v>
      </c>
      <c r="I4577" t="s">
        <v>2975</v>
      </c>
      <c r="J4577">
        <v>5</v>
      </c>
      <c r="K4577" t="s">
        <v>2971</v>
      </c>
      <c r="L4577">
        <v>5400</v>
      </c>
      <c r="M4577" t="s">
        <v>2974</v>
      </c>
      <c r="N4577">
        <v>3.0834000000000001</v>
      </c>
      <c r="O4577" s="4" t="s">
        <v>3178</v>
      </c>
    </row>
    <row r="4578" spans="1:15">
      <c r="A4578" t="s">
        <v>2259</v>
      </c>
      <c r="C4578" s="8" t="s">
        <v>327</v>
      </c>
      <c r="E4578" s="8" t="s">
        <v>327</v>
      </c>
      <c r="F4578">
        <v>35.4437</v>
      </c>
      <c r="G4578" t="s">
        <v>3063</v>
      </c>
      <c r="H4578">
        <v>5401</v>
      </c>
      <c r="I4578" t="s">
        <v>2975</v>
      </c>
      <c r="J4578">
        <v>5</v>
      </c>
      <c r="K4578" t="s">
        <v>2971</v>
      </c>
      <c r="L4578">
        <v>5400</v>
      </c>
      <c r="M4578" t="s">
        <v>2974</v>
      </c>
      <c r="N4578">
        <v>34.5608</v>
      </c>
      <c r="O4578" s="4" t="s">
        <v>3178</v>
      </c>
    </row>
    <row r="4579" spans="1:15">
      <c r="A4579" t="s">
        <v>2260</v>
      </c>
      <c r="C4579" s="8" t="s">
        <v>327</v>
      </c>
      <c r="F4579">
        <v>4.7872000000000003</v>
      </c>
      <c r="G4579" t="s">
        <v>3063</v>
      </c>
      <c r="H4579">
        <v>5401</v>
      </c>
      <c r="I4579" t="s">
        <v>2975</v>
      </c>
      <c r="J4579">
        <v>5</v>
      </c>
      <c r="K4579" t="s">
        <v>2971</v>
      </c>
      <c r="L4579">
        <v>5400</v>
      </c>
      <c r="M4579" t="s">
        <v>2974</v>
      </c>
      <c r="N4579">
        <v>4.7872000000000003</v>
      </c>
      <c r="O4579" s="4" t="s">
        <v>3178</v>
      </c>
    </row>
    <row r="4580" spans="1:15">
      <c r="A4580" t="s">
        <v>2261</v>
      </c>
      <c r="B4580" s="8" t="s">
        <v>327</v>
      </c>
      <c r="C4580" s="8" t="s">
        <v>327</v>
      </c>
      <c r="F4580">
        <v>1.5431999999999999</v>
      </c>
      <c r="G4580" t="s">
        <v>3063</v>
      </c>
      <c r="H4580">
        <v>5401</v>
      </c>
      <c r="I4580" t="s">
        <v>2975</v>
      </c>
      <c r="J4580">
        <v>5</v>
      </c>
      <c r="K4580" t="s">
        <v>2971</v>
      </c>
      <c r="L4580">
        <v>5400</v>
      </c>
      <c r="M4580" t="s">
        <v>2974</v>
      </c>
      <c r="N4580">
        <v>0.91590000000000005</v>
      </c>
      <c r="O4580" s="4" t="s">
        <v>3178</v>
      </c>
    </row>
    <row r="4581" spans="1:15">
      <c r="A4581" t="s">
        <v>2262</v>
      </c>
      <c r="C4581" s="8" t="s">
        <v>327</v>
      </c>
      <c r="F4581">
        <v>2.0958999999999999</v>
      </c>
      <c r="G4581" t="s">
        <v>3063</v>
      </c>
      <c r="H4581">
        <v>5401</v>
      </c>
      <c r="I4581" t="s">
        <v>2975</v>
      </c>
      <c r="J4581">
        <v>5</v>
      </c>
      <c r="K4581" t="s">
        <v>2971</v>
      </c>
      <c r="L4581">
        <v>5400</v>
      </c>
      <c r="M4581" t="s">
        <v>2974</v>
      </c>
      <c r="N4581">
        <v>1.8262</v>
      </c>
      <c r="O4581" s="4" t="s">
        <v>3178</v>
      </c>
    </row>
    <row r="4582" spans="1:15">
      <c r="A4582" t="s">
        <v>2263</v>
      </c>
      <c r="C4582" s="8" t="s">
        <v>327</v>
      </c>
      <c r="F4582">
        <v>8.2548999999999992</v>
      </c>
      <c r="G4582" t="s">
        <v>3063</v>
      </c>
      <c r="H4582">
        <v>5401</v>
      </c>
      <c r="I4582" t="s">
        <v>2975</v>
      </c>
      <c r="J4582">
        <v>5</v>
      </c>
      <c r="K4582" t="s">
        <v>2971</v>
      </c>
      <c r="L4582">
        <v>5400</v>
      </c>
      <c r="M4582" t="s">
        <v>2974</v>
      </c>
      <c r="N4582">
        <v>7.1323999999999996</v>
      </c>
      <c r="O4582" s="4" t="s">
        <v>3178</v>
      </c>
    </row>
    <row r="4583" spans="1:15">
      <c r="A4583" t="s">
        <v>2264</v>
      </c>
      <c r="E4583" s="8" t="s">
        <v>327</v>
      </c>
      <c r="F4583">
        <v>3.2208000000000001</v>
      </c>
      <c r="G4583" t="s">
        <v>3063</v>
      </c>
      <c r="H4583">
        <v>5401</v>
      </c>
      <c r="I4583" t="s">
        <v>2975</v>
      </c>
      <c r="J4583">
        <v>5</v>
      </c>
      <c r="K4583" t="s">
        <v>2971</v>
      </c>
      <c r="L4583">
        <v>5400</v>
      </c>
      <c r="M4583" t="s">
        <v>2974</v>
      </c>
      <c r="N4583">
        <v>2.9807000000000001</v>
      </c>
      <c r="O4583" s="4" t="s">
        <v>3178</v>
      </c>
    </row>
    <row r="4584" spans="1:15">
      <c r="A4584" t="s">
        <v>2265</v>
      </c>
      <c r="C4584" s="8" t="s">
        <v>327</v>
      </c>
      <c r="F4584">
        <v>5.5111999999999997</v>
      </c>
      <c r="G4584" t="s">
        <v>3063</v>
      </c>
      <c r="H4584">
        <v>5401</v>
      </c>
      <c r="I4584" t="s">
        <v>2975</v>
      </c>
      <c r="J4584">
        <v>5</v>
      </c>
      <c r="K4584" t="s">
        <v>2971</v>
      </c>
      <c r="L4584">
        <v>5400</v>
      </c>
      <c r="M4584" t="s">
        <v>2974</v>
      </c>
      <c r="N4584">
        <v>5.5111999999999997</v>
      </c>
      <c r="O4584" s="4" t="s">
        <v>3178</v>
      </c>
    </row>
    <row r="4585" spans="1:15">
      <c r="A4585" t="s">
        <v>2266</v>
      </c>
      <c r="C4585" s="8" t="s">
        <v>327</v>
      </c>
      <c r="F4585">
        <v>7.7724000000000002</v>
      </c>
      <c r="G4585" t="s">
        <v>3063</v>
      </c>
      <c r="H4585">
        <v>5401</v>
      </c>
      <c r="I4585" t="s">
        <v>2975</v>
      </c>
      <c r="J4585">
        <v>5</v>
      </c>
      <c r="K4585" t="s">
        <v>2971</v>
      </c>
      <c r="L4585">
        <v>5400</v>
      </c>
      <c r="M4585" t="s">
        <v>2974</v>
      </c>
      <c r="N4585">
        <v>7.7622999999999998</v>
      </c>
      <c r="O4585" s="4" t="s">
        <v>3178</v>
      </c>
    </row>
    <row r="4586" spans="1:15">
      <c r="A4586" t="s">
        <v>2268</v>
      </c>
      <c r="B4586" s="8" t="s">
        <v>327</v>
      </c>
      <c r="C4586" s="8" t="s">
        <v>327</v>
      </c>
      <c r="E4586" s="8" t="s">
        <v>327</v>
      </c>
      <c r="F4586">
        <v>5.5392999999999999</v>
      </c>
      <c r="G4586" t="s">
        <v>3063</v>
      </c>
      <c r="H4586">
        <v>5401</v>
      </c>
      <c r="I4586" t="s">
        <v>2975</v>
      </c>
      <c r="J4586">
        <v>5</v>
      </c>
      <c r="K4586" t="s">
        <v>2971</v>
      </c>
      <c r="L4586">
        <v>5400</v>
      </c>
      <c r="M4586" t="s">
        <v>2974</v>
      </c>
      <c r="N4586">
        <v>5.5392999999999999</v>
      </c>
      <c r="O4586" s="4" t="s">
        <v>3178</v>
      </c>
    </row>
    <row r="4587" spans="1:15">
      <c r="A4587" t="s">
        <v>2269</v>
      </c>
      <c r="C4587" s="8" t="s">
        <v>327</v>
      </c>
      <c r="F4587">
        <v>1.9854000000000001</v>
      </c>
      <c r="G4587" t="s">
        <v>3063</v>
      </c>
      <c r="H4587">
        <v>5401</v>
      </c>
      <c r="I4587" t="s">
        <v>2975</v>
      </c>
      <c r="J4587">
        <v>5</v>
      </c>
      <c r="K4587" t="s">
        <v>2971</v>
      </c>
      <c r="L4587">
        <v>5400</v>
      </c>
      <c r="M4587" t="s">
        <v>2974</v>
      </c>
      <c r="N4587">
        <v>1.9854000000000001</v>
      </c>
      <c r="O4587" s="4" t="s">
        <v>3178</v>
      </c>
    </row>
    <row r="4588" spans="1:15">
      <c r="A4588" t="s">
        <v>2270</v>
      </c>
      <c r="C4588" s="8" t="s">
        <v>327</v>
      </c>
      <c r="F4588">
        <v>0.99670000000000003</v>
      </c>
      <c r="G4588" t="s">
        <v>3063</v>
      </c>
      <c r="H4588">
        <v>5401</v>
      </c>
      <c r="I4588" t="s">
        <v>2975</v>
      </c>
      <c r="J4588">
        <v>5</v>
      </c>
      <c r="K4588" t="s">
        <v>2971</v>
      </c>
      <c r="L4588">
        <v>5400</v>
      </c>
      <c r="M4588" t="s">
        <v>2974</v>
      </c>
      <c r="N4588">
        <v>0.99670000000000003</v>
      </c>
      <c r="O4588" s="4" t="s">
        <v>3178</v>
      </c>
    </row>
    <row r="4589" spans="1:15">
      <c r="A4589" t="s">
        <v>2272</v>
      </c>
      <c r="E4589" s="8" t="s">
        <v>327</v>
      </c>
      <c r="F4589">
        <v>8.7901000000000007</v>
      </c>
      <c r="G4589" t="s">
        <v>3063</v>
      </c>
      <c r="H4589">
        <v>5401</v>
      </c>
      <c r="I4589" t="s">
        <v>2975</v>
      </c>
      <c r="J4589">
        <v>5</v>
      </c>
      <c r="K4589" t="s">
        <v>2971</v>
      </c>
      <c r="L4589">
        <v>5400</v>
      </c>
      <c r="M4589" t="s">
        <v>2974</v>
      </c>
      <c r="N4589">
        <v>8.7901000000000007</v>
      </c>
      <c r="O4589" s="4" t="s">
        <v>3178</v>
      </c>
    </row>
    <row r="4590" spans="1:15">
      <c r="A4590" t="s">
        <v>2273</v>
      </c>
      <c r="B4590" s="8" t="s">
        <v>327</v>
      </c>
      <c r="E4590" s="8" t="s">
        <v>327</v>
      </c>
      <c r="F4590">
        <v>6.4161999999999999</v>
      </c>
      <c r="G4590" t="s">
        <v>3063</v>
      </c>
      <c r="H4590">
        <v>5401</v>
      </c>
      <c r="I4590" t="s">
        <v>2975</v>
      </c>
      <c r="J4590">
        <v>5</v>
      </c>
      <c r="K4590" t="s">
        <v>2971</v>
      </c>
      <c r="L4590">
        <v>5400</v>
      </c>
      <c r="M4590" t="s">
        <v>2974</v>
      </c>
      <c r="N4590">
        <v>5.7401</v>
      </c>
      <c r="O4590" s="4" t="s">
        <v>3178</v>
      </c>
    </row>
    <row r="4591" spans="1:15">
      <c r="A4591" t="s">
        <v>2274</v>
      </c>
      <c r="C4591" s="8" t="s">
        <v>327</v>
      </c>
      <c r="E4591" s="8" t="s">
        <v>327</v>
      </c>
      <c r="F4591">
        <v>5.3112000000000004</v>
      </c>
      <c r="G4591" t="s">
        <v>3063</v>
      </c>
      <c r="H4591">
        <v>5401</v>
      </c>
      <c r="I4591" t="s">
        <v>2975</v>
      </c>
      <c r="J4591">
        <v>5</v>
      </c>
      <c r="K4591" t="s">
        <v>2971</v>
      </c>
      <c r="L4591">
        <v>5400</v>
      </c>
      <c r="M4591" t="s">
        <v>2974</v>
      </c>
      <c r="N4591">
        <v>5.3112000000000004</v>
      </c>
      <c r="O4591" s="4" t="s">
        <v>3178</v>
      </c>
    </row>
    <row r="4592" spans="1:15">
      <c r="A4592" t="s">
        <v>2275</v>
      </c>
      <c r="E4592" s="8" t="s">
        <v>327</v>
      </c>
      <c r="F4592">
        <v>6.0720000000000001</v>
      </c>
      <c r="G4592" t="s">
        <v>3063</v>
      </c>
      <c r="H4592">
        <v>5401</v>
      </c>
      <c r="I4592" t="s">
        <v>2975</v>
      </c>
      <c r="J4592">
        <v>5</v>
      </c>
      <c r="K4592" t="s">
        <v>2971</v>
      </c>
      <c r="L4592">
        <v>5400</v>
      </c>
      <c r="M4592" t="s">
        <v>2974</v>
      </c>
      <c r="N4592">
        <v>6.0720000000000001</v>
      </c>
      <c r="O4592" s="4" t="s">
        <v>3178</v>
      </c>
    </row>
    <row r="4593" spans="1:15">
      <c r="A4593" t="s">
        <v>2276</v>
      </c>
      <c r="C4593" s="8" t="s">
        <v>327</v>
      </c>
      <c r="E4593" s="8" t="s">
        <v>327</v>
      </c>
      <c r="F4593">
        <v>3.5960999999999999</v>
      </c>
      <c r="G4593" t="s">
        <v>3063</v>
      </c>
      <c r="H4593">
        <v>5401</v>
      </c>
      <c r="I4593" t="s">
        <v>2975</v>
      </c>
      <c r="J4593">
        <v>5</v>
      </c>
      <c r="K4593" t="s">
        <v>2971</v>
      </c>
      <c r="L4593">
        <v>5400</v>
      </c>
      <c r="M4593" t="s">
        <v>2974</v>
      </c>
      <c r="N4593">
        <v>3.5954999999999999</v>
      </c>
      <c r="O4593" s="4" t="s">
        <v>3178</v>
      </c>
    </row>
    <row r="4594" spans="1:15">
      <c r="A4594" t="s">
        <v>2279</v>
      </c>
      <c r="C4594" s="8" t="s">
        <v>327</v>
      </c>
      <c r="E4594" s="8" t="s">
        <v>327</v>
      </c>
      <c r="F4594">
        <v>0.12379999999999999</v>
      </c>
      <c r="G4594" t="s">
        <v>3063</v>
      </c>
      <c r="H4594">
        <v>5401</v>
      </c>
      <c r="I4594" t="s">
        <v>2975</v>
      </c>
      <c r="J4594">
        <v>5</v>
      </c>
      <c r="K4594" t="s">
        <v>2971</v>
      </c>
      <c r="L4594">
        <v>5400</v>
      </c>
      <c r="M4594" t="s">
        <v>2974</v>
      </c>
      <c r="N4594">
        <v>0.1227</v>
      </c>
      <c r="O4594" s="4" t="s">
        <v>3178</v>
      </c>
    </row>
    <row r="4595" spans="1:15">
      <c r="A4595" t="s">
        <v>2286</v>
      </c>
      <c r="C4595" s="8" t="s">
        <v>327</v>
      </c>
      <c r="F4595">
        <v>0.71879999999999999</v>
      </c>
      <c r="G4595" t="s">
        <v>3063</v>
      </c>
      <c r="H4595">
        <v>5401</v>
      </c>
      <c r="I4595" t="s">
        <v>2975</v>
      </c>
      <c r="J4595">
        <v>5</v>
      </c>
      <c r="K4595" t="s">
        <v>2971</v>
      </c>
      <c r="L4595">
        <v>5400</v>
      </c>
      <c r="M4595" t="s">
        <v>2974</v>
      </c>
      <c r="N4595">
        <v>8.0000000000000004E-4</v>
      </c>
      <c r="O4595" s="4" t="s">
        <v>3178</v>
      </c>
    </row>
    <row r="4596" spans="1:15">
      <c r="A4596" t="s">
        <v>2301</v>
      </c>
      <c r="C4596" s="8" t="s">
        <v>327</v>
      </c>
      <c r="F4596">
        <v>5.2576000000000001</v>
      </c>
      <c r="G4596" t="s">
        <v>3063</v>
      </c>
      <c r="H4596">
        <v>5401</v>
      </c>
      <c r="I4596" t="s">
        <v>2975</v>
      </c>
      <c r="J4596">
        <v>5</v>
      </c>
      <c r="K4596" t="s">
        <v>2971</v>
      </c>
      <c r="L4596">
        <v>5400</v>
      </c>
      <c r="M4596" t="s">
        <v>2974</v>
      </c>
      <c r="N4596">
        <v>2.5646</v>
      </c>
      <c r="O4596" s="4" t="s">
        <v>3178</v>
      </c>
    </row>
    <row r="4597" spans="1:15">
      <c r="A4597" t="s">
        <v>2302</v>
      </c>
      <c r="C4597" s="8" t="s">
        <v>327</v>
      </c>
      <c r="F4597">
        <v>0.15359999999999999</v>
      </c>
      <c r="G4597" t="s">
        <v>3063</v>
      </c>
      <c r="H4597">
        <v>5401</v>
      </c>
      <c r="I4597" t="s">
        <v>2975</v>
      </c>
      <c r="J4597">
        <v>5</v>
      </c>
      <c r="K4597" t="s">
        <v>2971</v>
      </c>
      <c r="L4597">
        <v>5400</v>
      </c>
      <c r="M4597" t="s">
        <v>2974</v>
      </c>
      <c r="N4597">
        <v>0.15359999999999999</v>
      </c>
      <c r="O4597" s="4" t="s">
        <v>3178</v>
      </c>
    </row>
    <row r="4598" spans="1:15">
      <c r="A4598" t="s">
        <v>2305</v>
      </c>
      <c r="B4598" s="8" t="s">
        <v>327</v>
      </c>
      <c r="E4598" s="8" t="s">
        <v>327</v>
      </c>
      <c r="F4598">
        <v>7.2100999999999997</v>
      </c>
      <c r="G4598" t="s">
        <v>3063</v>
      </c>
      <c r="H4598">
        <v>5401</v>
      </c>
      <c r="I4598" t="s">
        <v>2975</v>
      </c>
      <c r="J4598">
        <v>5</v>
      </c>
      <c r="K4598" t="s">
        <v>2971</v>
      </c>
      <c r="L4598">
        <v>5400</v>
      </c>
      <c r="M4598" t="s">
        <v>2974</v>
      </c>
      <c r="N4598">
        <v>6.1643999999999997</v>
      </c>
      <c r="O4598" s="4" t="s">
        <v>3178</v>
      </c>
    </row>
    <row r="4599" spans="1:15">
      <c r="A4599" t="s">
        <v>1810</v>
      </c>
      <c r="C4599" s="8" t="s">
        <v>327</v>
      </c>
      <c r="F4599">
        <v>3.3860000000000001</v>
      </c>
      <c r="G4599" t="s">
        <v>3063</v>
      </c>
      <c r="H4599">
        <v>5404</v>
      </c>
      <c r="I4599" t="s">
        <v>3007</v>
      </c>
      <c r="J4599">
        <v>5</v>
      </c>
      <c r="K4599" t="s">
        <v>2971</v>
      </c>
      <c r="L4599">
        <v>5400</v>
      </c>
      <c r="M4599" t="s">
        <v>2974</v>
      </c>
      <c r="N4599">
        <v>1.5740000000000001</v>
      </c>
      <c r="O4599" s="4" t="s">
        <v>3178</v>
      </c>
    </row>
    <row r="4600" spans="1:15">
      <c r="A4600" t="s">
        <v>1811</v>
      </c>
      <c r="C4600" s="8" t="s">
        <v>327</v>
      </c>
      <c r="F4600">
        <v>1.4528000000000001</v>
      </c>
      <c r="G4600" t="s">
        <v>3063</v>
      </c>
      <c r="H4600">
        <v>5404</v>
      </c>
      <c r="I4600" t="s">
        <v>3007</v>
      </c>
      <c r="J4600">
        <v>5</v>
      </c>
      <c r="K4600" t="s">
        <v>2971</v>
      </c>
      <c r="L4600">
        <v>5400</v>
      </c>
      <c r="M4600" t="s">
        <v>2974</v>
      </c>
      <c r="N4600">
        <v>0.3715</v>
      </c>
      <c r="O4600" s="4" t="s">
        <v>3178</v>
      </c>
    </row>
    <row r="4601" spans="1:15">
      <c r="A4601" t="s">
        <v>1930</v>
      </c>
      <c r="C4601" s="8" t="s">
        <v>327</v>
      </c>
      <c r="E4601" s="8" t="s">
        <v>327</v>
      </c>
      <c r="F4601">
        <v>36.941299999999998</v>
      </c>
      <c r="G4601" t="s">
        <v>3063</v>
      </c>
      <c r="H4601">
        <v>5404</v>
      </c>
      <c r="I4601" t="s">
        <v>3007</v>
      </c>
      <c r="J4601">
        <v>5</v>
      </c>
      <c r="K4601" t="s">
        <v>2971</v>
      </c>
      <c r="L4601">
        <v>5400</v>
      </c>
      <c r="M4601" t="s">
        <v>2974</v>
      </c>
      <c r="N4601">
        <v>8.4699999999999998E-2</v>
      </c>
      <c r="O4601" s="4" t="s">
        <v>3178</v>
      </c>
    </row>
    <row r="4602" spans="1:15">
      <c r="A4602" t="s">
        <v>2084</v>
      </c>
      <c r="E4602" s="8" t="s">
        <v>327</v>
      </c>
      <c r="F4602">
        <v>0.62260000000000004</v>
      </c>
      <c r="G4602" t="s">
        <v>3063</v>
      </c>
      <c r="H4602">
        <v>5404</v>
      </c>
      <c r="I4602" t="s">
        <v>3007</v>
      </c>
      <c r="J4602">
        <v>5</v>
      </c>
      <c r="K4602" t="s">
        <v>2971</v>
      </c>
      <c r="L4602">
        <v>5400</v>
      </c>
      <c r="M4602" t="s">
        <v>2974</v>
      </c>
      <c r="N4602">
        <v>0.1749</v>
      </c>
      <c r="O4602" s="4" t="s">
        <v>3178</v>
      </c>
    </row>
    <row r="4603" spans="1:15">
      <c r="A4603" t="s">
        <v>2198</v>
      </c>
      <c r="E4603" s="8" t="s">
        <v>327</v>
      </c>
      <c r="F4603">
        <v>1.7623</v>
      </c>
      <c r="G4603" t="s">
        <v>3063</v>
      </c>
      <c r="H4603">
        <v>5404</v>
      </c>
      <c r="I4603" t="s">
        <v>3007</v>
      </c>
      <c r="J4603">
        <v>5</v>
      </c>
      <c r="K4603" t="s">
        <v>2971</v>
      </c>
      <c r="L4603">
        <v>5400</v>
      </c>
      <c r="M4603" t="s">
        <v>2974</v>
      </c>
      <c r="N4603">
        <v>0.36849999999999999</v>
      </c>
      <c r="O4603" s="4" t="s">
        <v>3178</v>
      </c>
    </row>
    <row r="4604" spans="1:15">
      <c r="A4604" t="s">
        <v>2227</v>
      </c>
      <c r="E4604" s="8" t="s">
        <v>327</v>
      </c>
      <c r="F4604">
        <v>33.114800000000002</v>
      </c>
      <c r="G4604" t="s">
        <v>3063</v>
      </c>
      <c r="H4604">
        <v>5404</v>
      </c>
      <c r="I4604" t="s">
        <v>3007</v>
      </c>
      <c r="J4604">
        <v>5</v>
      </c>
      <c r="K4604" t="s">
        <v>2971</v>
      </c>
      <c r="L4604">
        <v>5400</v>
      </c>
      <c r="M4604" t="s">
        <v>2974</v>
      </c>
      <c r="N4604">
        <v>32.6905</v>
      </c>
      <c r="O4604" s="4" t="s">
        <v>3178</v>
      </c>
    </row>
    <row r="4605" spans="1:15">
      <c r="A4605" t="s">
        <v>2228</v>
      </c>
      <c r="C4605" s="8" t="s">
        <v>327</v>
      </c>
      <c r="F4605">
        <v>25.997</v>
      </c>
      <c r="G4605" t="s">
        <v>3063</v>
      </c>
      <c r="H4605">
        <v>5404</v>
      </c>
      <c r="I4605" t="s">
        <v>3007</v>
      </c>
      <c r="J4605">
        <v>5</v>
      </c>
      <c r="K4605" t="s">
        <v>2971</v>
      </c>
      <c r="L4605">
        <v>5400</v>
      </c>
      <c r="M4605" t="s">
        <v>2974</v>
      </c>
      <c r="N4605">
        <v>1.55E-2</v>
      </c>
      <c r="O4605" s="4" t="s">
        <v>3178</v>
      </c>
    </row>
    <row r="4606" spans="1:15">
      <c r="A4606" t="s">
        <v>2229</v>
      </c>
      <c r="E4606" s="8" t="s">
        <v>327</v>
      </c>
      <c r="F4606">
        <v>4.2657999999999996</v>
      </c>
      <c r="G4606" t="s">
        <v>3063</v>
      </c>
      <c r="H4606">
        <v>5404</v>
      </c>
      <c r="I4606" t="s">
        <v>3007</v>
      </c>
      <c r="J4606">
        <v>5</v>
      </c>
      <c r="K4606" t="s">
        <v>2971</v>
      </c>
      <c r="L4606">
        <v>5400</v>
      </c>
      <c r="M4606" t="s">
        <v>2974</v>
      </c>
      <c r="N4606">
        <v>1.5336000000000001</v>
      </c>
      <c r="O4606" s="4" t="s">
        <v>3178</v>
      </c>
    </row>
    <row r="4607" spans="1:15">
      <c r="A4607" t="s">
        <v>2231</v>
      </c>
      <c r="B4607" s="8" t="s">
        <v>327</v>
      </c>
      <c r="E4607" s="8" t="s">
        <v>327</v>
      </c>
      <c r="F4607">
        <v>1.208</v>
      </c>
      <c r="G4607" t="s">
        <v>3063</v>
      </c>
      <c r="H4607">
        <v>5404</v>
      </c>
      <c r="I4607" t="s">
        <v>3007</v>
      </c>
      <c r="J4607">
        <v>5</v>
      </c>
      <c r="K4607" t="s">
        <v>2971</v>
      </c>
      <c r="L4607">
        <v>5400</v>
      </c>
      <c r="M4607" t="s">
        <v>2974</v>
      </c>
      <c r="N4607">
        <v>0.74680000000000002</v>
      </c>
      <c r="O4607" s="4" t="s">
        <v>3178</v>
      </c>
    </row>
    <row r="4608" spans="1:15">
      <c r="A4608" t="s">
        <v>2234</v>
      </c>
      <c r="E4608" s="8" t="s">
        <v>327</v>
      </c>
      <c r="F4608">
        <v>3.0249999999999999</v>
      </c>
      <c r="G4608" t="s">
        <v>3063</v>
      </c>
      <c r="H4608">
        <v>5404</v>
      </c>
      <c r="I4608" t="s">
        <v>3007</v>
      </c>
      <c r="J4608">
        <v>5</v>
      </c>
      <c r="K4608" t="s">
        <v>2971</v>
      </c>
      <c r="L4608">
        <v>5400</v>
      </c>
      <c r="M4608" t="s">
        <v>2974</v>
      </c>
      <c r="N4608">
        <v>2.4872000000000001</v>
      </c>
      <c r="O4608" s="4" t="s">
        <v>3178</v>
      </c>
    </row>
    <row r="4609" spans="1:15">
      <c r="A4609" t="s">
        <v>2284</v>
      </c>
      <c r="E4609" s="8" t="s">
        <v>327</v>
      </c>
      <c r="F4609">
        <v>10.1265</v>
      </c>
      <c r="G4609" t="s">
        <v>3063</v>
      </c>
      <c r="H4609">
        <v>5404</v>
      </c>
      <c r="I4609" t="s">
        <v>3007</v>
      </c>
      <c r="J4609">
        <v>5</v>
      </c>
      <c r="K4609" t="s">
        <v>2971</v>
      </c>
      <c r="L4609">
        <v>5400</v>
      </c>
      <c r="M4609" t="s">
        <v>2974</v>
      </c>
      <c r="N4609">
        <v>4.8962000000000003</v>
      </c>
      <c r="O4609" s="4" t="s">
        <v>3178</v>
      </c>
    </row>
    <row r="4610" spans="1:15">
      <c r="A4610" t="s">
        <v>2285</v>
      </c>
      <c r="E4610" s="8" t="s">
        <v>327</v>
      </c>
      <c r="F4610">
        <v>1.8642000000000001</v>
      </c>
      <c r="G4610" t="s">
        <v>3063</v>
      </c>
      <c r="H4610">
        <v>5404</v>
      </c>
      <c r="I4610" t="s">
        <v>3007</v>
      </c>
      <c r="J4610">
        <v>5</v>
      </c>
      <c r="K4610" t="s">
        <v>2971</v>
      </c>
      <c r="L4610">
        <v>5400</v>
      </c>
      <c r="M4610" t="s">
        <v>2974</v>
      </c>
      <c r="N4610">
        <v>1.714</v>
      </c>
      <c r="O4610" s="4" t="s">
        <v>3178</v>
      </c>
    </row>
    <row r="4611" spans="1:15">
      <c r="A4611" t="s">
        <v>2303</v>
      </c>
      <c r="C4611" s="8" t="s">
        <v>327</v>
      </c>
      <c r="E4611" s="8" t="s">
        <v>327</v>
      </c>
      <c r="F4611">
        <v>14.5913</v>
      </c>
      <c r="G4611" t="s">
        <v>3063</v>
      </c>
      <c r="H4611">
        <v>5404</v>
      </c>
      <c r="I4611" t="s">
        <v>3007</v>
      </c>
      <c r="J4611">
        <v>5</v>
      </c>
      <c r="K4611" t="s">
        <v>2971</v>
      </c>
      <c r="L4611">
        <v>5400</v>
      </c>
      <c r="M4611" t="s">
        <v>2974</v>
      </c>
      <c r="N4611">
        <v>4.3457999999999997</v>
      </c>
      <c r="O4611" s="4" t="s">
        <v>3178</v>
      </c>
    </row>
    <row r="4612" spans="1:15">
      <c r="A4612" t="s">
        <v>158</v>
      </c>
      <c r="C4612" s="8" t="s">
        <v>327</v>
      </c>
      <c r="F4612">
        <v>105.6763</v>
      </c>
      <c r="G4612" t="s">
        <v>3063</v>
      </c>
      <c r="H4612">
        <v>5404</v>
      </c>
      <c r="I4612" t="s">
        <v>3007</v>
      </c>
      <c r="J4612">
        <v>5</v>
      </c>
      <c r="K4612" t="s">
        <v>2971</v>
      </c>
      <c r="L4612">
        <v>5400</v>
      </c>
      <c r="M4612" t="s">
        <v>2974</v>
      </c>
      <c r="N4612">
        <v>17.339099999999998</v>
      </c>
      <c r="O4612" s="4" t="s">
        <v>3178</v>
      </c>
    </row>
    <row r="4613" spans="1:15">
      <c r="A4613" t="s">
        <v>2314</v>
      </c>
      <c r="E4613" s="8" t="s">
        <v>327</v>
      </c>
      <c r="F4613">
        <v>16.899000000000001</v>
      </c>
      <c r="G4613" t="s">
        <v>3063</v>
      </c>
      <c r="H4613">
        <v>5404</v>
      </c>
      <c r="I4613" t="s">
        <v>3007</v>
      </c>
      <c r="J4613">
        <v>5</v>
      </c>
      <c r="K4613" t="s">
        <v>2971</v>
      </c>
      <c r="L4613">
        <v>5400</v>
      </c>
      <c r="M4613" t="s">
        <v>2974</v>
      </c>
      <c r="N4613">
        <v>0.20300000000000001</v>
      </c>
      <c r="O4613" s="4" t="s">
        <v>3178</v>
      </c>
    </row>
    <row r="4614" spans="1:15">
      <c r="A4614" t="s">
        <v>2590</v>
      </c>
      <c r="C4614" s="8" t="s">
        <v>327</v>
      </c>
      <c r="F4614">
        <v>4.5206</v>
      </c>
      <c r="G4614" t="s">
        <v>3063</v>
      </c>
      <c r="H4614">
        <v>5404</v>
      </c>
      <c r="I4614" t="s">
        <v>3007</v>
      </c>
      <c r="J4614">
        <v>5</v>
      </c>
      <c r="K4614" t="s">
        <v>2971</v>
      </c>
      <c r="L4614">
        <v>5400</v>
      </c>
      <c r="M4614" t="s">
        <v>2974</v>
      </c>
      <c r="N4614">
        <v>0.111</v>
      </c>
      <c r="O4614" s="4" t="s">
        <v>3178</v>
      </c>
    </row>
    <row r="4615" spans="1:15">
      <c r="A4615" t="s">
        <v>1978</v>
      </c>
      <c r="C4615" s="8" t="s">
        <v>327</v>
      </c>
      <c r="F4615">
        <v>12.235799999999999</v>
      </c>
      <c r="G4615" t="s">
        <v>3063</v>
      </c>
      <c r="H4615">
        <v>5501</v>
      </c>
      <c r="I4615" t="s">
        <v>3034</v>
      </c>
      <c r="J4615">
        <v>5</v>
      </c>
      <c r="K4615" t="s">
        <v>2971</v>
      </c>
      <c r="L4615">
        <v>5500</v>
      </c>
      <c r="M4615" t="s">
        <v>3026</v>
      </c>
      <c r="N4615">
        <v>10.566000000000001</v>
      </c>
      <c r="O4615" s="4" t="s">
        <v>3178</v>
      </c>
    </row>
    <row r="4616" spans="1:15">
      <c r="A4616" t="s">
        <v>1991</v>
      </c>
      <c r="C4616" s="8" t="s">
        <v>327</v>
      </c>
      <c r="F4616">
        <v>13.7072</v>
      </c>
      <c r="G4616" t="s">
        <v>3063</v>
      </c>
      <c r="H4616">
        <v>5501</v>
      </c>
      <c r="I4616" t="s">
        <v>3034</v>
      </c>
      <c r="J4616">
        <v>5</v>
      </c>
      <c r="K4616" t="s">
        <v>2971</v>
      </c>
      <c r="L4616">
        <v>5500</v>
      </c>
      <c r="M4616" t="s">
        <v>3026</v>
      </c>
      <c r="N4616">
        <v>3.8266</v>
      </c>
      <c r="O4616" s="4" t="s">
        <v>3178</v>
      </c>
    </row>
    <row r="4617" spans="1:15">
      <c r="A4617" t="s">
        <v>301</v>
      </c>
      <c r="C4617" s="8" t="s">
        <v>327</v>
      </c>
      <c r="F4617">
        <v>1.887</v>
      </c>
      <c r="G4617" t="s">
        <v>3063</v>
      </c>
      <c r="H4617">
        <v>5501</v>
      </c>
      <c r="I4617" t="s">
        <v>3034</v>
      </c>
      <c r="J4617">
        <v>5</v>
      </c>
      <c r="K4617" t="s">
        <v>2971</v>
      </c>
      <c r="L4617">
        <v>5500</v>
      </c>
      <c r="M4617" t="s">
        <v>3026</v>
      </c>
      <c r="N4617">
        <v>1.887</v>
      </c>
      <c r="O4617" s="4" t="s">
        <v>3178</v>
      </c>
    </row>
    <row r="4618" spans="1:15">
      <c r="A4618" t="s">
        <v>157</v>
      </c>
      <c r="C4618" s="8" t="s">
        <v>327</v>
      </c>
      <c r="F4618">
        <v>26.519500000000001</v>
      </c>
      <c r="G4618" t="s">
        <v>3063</v>
      </c>
      <c r="H4618">
        <v>5501</v>
      </c>
      <c r="I4618" t="s">
        <v>3034</v>
      </c>
      <c r="J4618">
        <v>5</v>
      </c>
      <c r="K4618" t="s">
        <v>2971</v>
      </c>
      <c r="L4618">
        <v>5500</v>
      </c>
      <c r="M4618" t="s">
        <v>3026</v>
      </c>
      <c r="N4618">
        <v>0.40960000000000002</v>
      </c>
      <c r="O4618" s="4" t="s">
        <v>3178</v>
      </c>
    </row>
    <row r="4619" spans="1:15">
      <c r="A4619" t="s">
        <v>2307</v>
      </c>
      <c r="C4619" s="8" t="s">
        <v>327</v>
      </c>
      <c r="F4619">
        <v>12.151300000000001</v>
      </c>
      <c r="G4619" t="s">
        <v>3063</v>
      </c>
      <c r="H4619">
        <v>5501</v>
      </c>
      <c r="I4619" t="s">
        <v>3034</v>
      </c>
      <c r="J4619">
        <v>5</v>
      </c>
      <c r="K4619" t="s">
        <v>2971</v>
      </c>
      <c r="L4619">
        <v>5500</v>
      </c>
      <c r="M4619" t="s">
        <v>3026</v>
      </c>
      <c r="N4619">
        <v>0.96479999999999999</v>
      </c>
      <c r="O4619" s="4" t="s">
        <v>3178</v>
      </c>
    </row>
    <row r="4620" spans="1:15">
      <c r="A4620" t="s">
        <v>159</v>
      </c>
      <c r="C4620" s="8" t="s">
        <v>327</v>
      </c>
      <c r="F4620">
        <v>31.103899999999999</v>
      </c>
      <c r="G4620" t="s">
        <v>3063</v>
      </c>
      <c r="H4620">
        <v>5501</v>
      </c>
      <c r="I4620" t="s">
        <v>3034</v>
      </c>
      <c r="J4620">
        <v>5</v>
      </c>
      <c r="K4620" t="s">
        <v>2971</v>
      </c>
      <c r="L4620">
        <v>5500</v>
      </c>
      <c r="M4620" t="s">
        <v>3026</v>
      </c>
      <c r="N4620">
        <v>7.0266999999999999</v>
      </c>
      <c r="O4620" s="4" t="s">
        <v>3178</v>
      </c>
    </row>
    <row r="4621" spans="1:15">
      <c r="A4621" t="s">
        <v>159</v>
      </c>
      <c r="C4621" s="8" t="s">
        <v>327</v>
      </c>
      <c r="F4621">
        <v>31.103899999999999</v>
      </c>
      <c r="G4621" t="s">
        <v>3063</v>
      </c>
      <c r="H4621">
        <v>5501</v>
      </c>
      <c r="I4621" t="s">
        <v>3034</v>
      </c>
      <c r="J4621">
        <v>5</v>
      </c>
      <c r="K4621" t="s">
        <v>2971</v>
      </c>
      <c r="L4621">
        <v>5500</v>
      </c>
      <c r="M4621" t="s">
        <v>3026</v>
      </c>
      <c r="N4621">
        <v>1.2010000000000001</v>
      </c>
      <c r="O4621" s="4" t="s">
        <v>3178</v>
      </c>
    </row>
    <row r="4622" spans="1:15">
      <c r="A4622" t="s">
        <v>2553</v>
      </c>
      <c r="E4622" s="8" t="s">
        <v>327</v>
      </c>
      <c r="F4622">
        <v>8.3931000000000004</v>
      </c>
      <c r="G4622" t="s">
        <v>3063</v>
      </c>
      <c r="H4622">
        <v>5501</v>
      </c>
      <c r="I4622" t="s">
        <v>3034</v>
      </c>
      <c r="J4622">
        <v>5</v>
      </c>
      <c r="K4622" t="s">
        <v>2971</v>
      </c>
      <c r="L4622">
        <v>5500</v>
      </c>
      <c r="M4622" t="s">
        <v>3026</v>
      </c>
      <c r="N4622">
        <v>3.2978999999999998</v>
      </c>
      <c r="O4622" s="4" t="s">
        <v>3178</v>
      </c>
    </row>
    <row r="4623" spans="1:15">
      <c r="A4623" t="s">
        <v>2555</v>
      </c>
      <c r="E4623" s="8" t="s">
        <v>327</v>
      </c>
      <c r="F4623">
        <v>1.1547000000000001</v>
      </c>
      <c r="G4623" t="s">
        <v>3063</v>
      </c>
      <c r="H4623">
        <v>5501</v>
      </c>
      <c r="I4623" t="s">
        <v>3034</v>
      </c>
      <c r="J4623">
        <v>5</v>
      </c>
      <c r="K4623" t="s">
        <v>2971</v>
      </c>
      <c r="L4623">
        <v>5500</v>
      </c>
      <c r="M4623" t="s">
        <v>3026</v>
      </c>
      <c r="N4623">
        <v>1.0730999999999999</v>
      </c>
      <c r="O4623" s="4" t="s">
        <v>3178</v>
      </c>
    </row>
    <row r="4624" spans="1:15">
      <c r="A4624" t="s">
        <v>2706</v>
      </c>
      <c r="C4624" s="8" t="s">
        <v>327</v>
      </c>
      <c r="F4624">
        <v>8.4634999999999998</v>
      </c>
      <c r="G4624" t="s">
        <v>3063</v>
      </c>
      <c r="H4624">
        <v>5501</v>
      </c>
      <c r="I4624" t="s">
        <v>3034</v>
      </c>
      <c r="J4624">
        <v>5</v>
      </c>
      <c r="K4624" t="s">
        <v>2971</v>
      </c>
      <c r="L4624">
        <v>5500</v>
      </c>
      <c r="M4624" t="s">
        <v>3026</v>
      </c>
      <c r="N4624">
        <v>6.0100000000000001E-2</v>
      </c>
      <c r="O4624" s="4" t="s">
        <v>3178</v>
      </c>
    </row>
    <row r="4625" spans="1:15">
      <c r="A4625" t="s">
        <v>304</v>
      </c>
      <c r="C4625" s="8" t="s">
        <v>327</v>
      </c>
      <c r="F4625">
        <v>5.8018000000000001</v>
      </c>
      <c r="G4625" t="s">
        <v>3063</v>
      </c>
      <c r="H4625">
        <v>5501</v>
      </c>
      <c r="I4625" t="s">
        <v>3034</v>
      </c>
      <c r="J4625">
        <v>5</v>
      </c>
      <c r="K4625" t="s">
        <v>2971</v>
      </c>
      <c r="L4625">
        <v>5500</v>
      </c>
      <c r="M4625" t="s">
        <v>3026</v>
      </c>
      <c r="N4625">
        <v>1.8178000000000001</v>
      </c>
      <c r="O4625" s="4" t="s">
        <v>3178</v>
      </c>
    </row>
    <row r="4626" spans="1:15">
      <c r="A4626" t="s">
        <v>2710</v>
      </c>
      <c r="B4626" s="8" t="s">
        <v>327</v>
      </c>
      <c r="C4626" s="8" t="s">
        <v>327</v>
      </c>
      <c r="F4626">
        <v>1.18</v>
      </c>
      <c r="G4626" t="s">
        <v>3063</v>
      </c>
      <c r="H4626">
        <v>5501</v>
      </c>
      <c r="I4626" t="s">
        <v>3034</v>
      </c>
      <c r="J4626">
        <v>5</v>
      </c>
      <c r="K4626" t="s">
        <v>2971</v>
      </c>
      <c r="L4626">
        <v>5500</v>
      </c>
      <c r="M4626" t="s">
        <v>3026</v>
      </c>
      <c r="N4626">
        <v>1.18</v>
      </c>
      <c r="O4626" s="4" t="s">
        <v>3178</v>
      </c>
    </row>
    <row r="4627" spans="1:15">
      <c r="A4627" t="s">
        <v>2712</v>
      </c>
      <c r="C4627" s="8" t="s">
        <v>327</v>
      </c>
      <c r="F4627">
        <v>10.4663</v>
      </c>
      <c r="G4627" t="s">
        <v>3063</v>
      </c>
      <c r="H4627">
        <v>5501</v>
      </c>
      <c r="I4627" t="s">
        <v>3034</v>
      </c>
      <c r="J4627">
        <v>5</v>
      </c>
      <c r="K4627" t="s">
        <v>2971</v>
      </c>
      <c r="L4627">
        <v>5500</v>
      </c>
      <c r="M4627" t="s">
        <v>3026</v>
      </c>
      <c r="N4627">
        <v>3.4817</v>
      </c>
      <c r="O4627" s="4" t="s">
        <v>3178</v>
      </c>
    </row>
    <row r="4628" spans="1:15">
      <c r="A4628" t="s">
        <v>2721</v>
      </c>
      <c r="B4628" s="8" t="s">
        <v>327</v>
      </c>
      <c r="C4628" s="8" t="s">
        <v>327</v>
      </c>
      <c r="F4628">
        <v>1.9954000000000001</v>
      </c>
      <c r="G4628" t="s">
        <v>3063</v>
      </c>
      <c r="H4628">
        <v>5501</v>
      </c>
      <c r="I4628" t="s">
        <v>3034</v>
      </c>
      <c r="J4628">
        <v>5</v>
      </c>
      <c r="K4628" t="s">
        <v>2971</v>
      </c>
      <c r="L4628">
        <v>5500</v>
      </c>
      <c r="M4628" t="s">
        <v>3026</v>
      </c>
      <c r="N4628">
        <v>0.18729999999999999</v>
      </c>
      <c r="O4628" s="4" t="s">
        <v>3178</v>
      </c>
    </row>
    <row r="4629" spans="1:15">
      <c r="A4629" t="s">
        <v>2723</v>
      </c>
      <c r="C4629" s="8" t="s">
        <v>327</v>
      </c>
      <c r="F4629">
        <v>13.507999999999999</v>
      </c>
      <c r="G4629" t="s">
        <v>3063</v>
      </c>
      <c r="H4629">
        <v>5501</v>
      </c>
      <c r="I4629" t="s">
        <v>3034</v>
      </c>
      <c r="J4629">
        <v>5</v>
      </c>
      <c r="K4629" t="s">
        <v>2971</v>
      </c>
      <c r="L4629">
        <v>5500</v>
      </c>
      <c r="M4629" t="s">
        <v>3026</v>
      </c>
      <c r="N4629">
        <v>0.18720000000000001</v>
      </c>
      <c r="O4629" s="4" t="s">
        <v>3178</v>
      </c>
    </row>
    <row r="4630" spans="1:15">
      <c r="A4630" t="s">
        <v>2735</v>
      </c>
      <c r="C4630" s="8" t="s">
        <v>327</v>
      </c>
      <c r="F4630">
        <v>8.6965000000000003</v>
      </c>
      <c r="G4630" t="s">
        <v>3063</v>
      </c>
      <c r="H4630">
        <v>5501</v>
      </c>
      <c r="I4630" t="s">
        <v>3034</v>
      </c>
      <c r="J4630">
        <v>5</v>
      </c>
      <c r="K4630" t="s">
        <v>2971</v>
      </c>
      <c r="L4630">
        <v>5500</v>
      </c>
      <c r="M4630" t="s">
        <v>3026</v>
      </c>
      <c r="N4630">
        <v>0.76249999999999996</v>
      </c>
      <c r="O4630" s="4" t="s">
        <v>3178</v>
      </c>
    </row>
    <row r="4631" spans="1:15">
      <c r="A4631" t="s">
        <v>2744</v>
      </c>
      <c r="C4631" s="8" t="s">
        <v>327</v>
      </c>
      <c r="F4631">
        <v>13.369199999999999</v>
      </c>
      <c r="G4631" t="s">
        <v>3063</v>
      </c>
      <c r="H4631">
        <v>5501</v>
      </c>
      <c r="I4631" t="s">
        <v>3034</v>
      </c>
      <c r="J4631">
        <v>5</v>
      </c>
      <c r="K4631" t="s">
        <v>2971</v>
      </c>
      <c r="L4631">
        <v>5500</v>
      </c>
      <c r="M4631" t="s">
        <v>3026</v>
      </c>
      <c r="N4631">
        <v>0.50190000000000001</v>
      </c>
      <c r="O4631" s="4" t="s">
        <v>3178</v>
      </c>
    </row>
    <row r="4632" spans="1:15">
      <c r="A4632" t="s">
        <v>2747</v>
      </c>
      <c r="B4632" s="8" t="s">
        <v>327</v>
      </c>
      <c r="C4632" s="8" t="s">
        <v>327</v>
      </c>
      <c r="F4632">
        <v>1.2204999999999999</v>
      </c>
      <c r="G4632" t="s">
        <v>3063</v>
      </c>
      <c r="H4632">
        <v>5501</v>
      </c>
      <c r="I4632" t="s">
        <v>3034</v>
      </c>
      <c r="J4632">
        <v>5</v>
      </c>
      <c r="K4632" t="s">
        <v>2971</v>
      </c>
      <c r="L4632">
        <v>5500</v>
      </c>
      <c r="M4632" t="s">
        <v>3026</v>
      </c>
      <c r="N4632">
        <v>0.15590000000000001</v>
      </c>
      <c r="O4632" s="4" t="s">
        <v>3178</v>
      </c>
    </row>
    <row r="4633" spans="1:15">
      <c r="A4633" t="s">
        <v>2766</v>
      </c>
      <c r="C4633" s="8" t="s">
        <v>327</v>
      </c>
      <c r="E4633" s="8" t="s">
        <v>327</v>
      </c>
      <c r="F4633">
        <v>7.7131999999999996</v>
      </c>
      <c r="G4633" t="s">
        <v>3063</v>
      </c>
      <c r="H4633">
        <v>5501</v>
      </c>
      <c r="I4633" t="s">
        <v>3034</v>
      </c>
      <c r="J4633">
        <v>5</v>
      </c>
      <c r="K4633" t="s">
        <v>2971</v>
      </c>
      <c r="L4633">
        <v>5500</v>
      </c>
      <c r="M4633" t="s">
        <v>3026</v>
      </c>
      <c r="N4633">
        <v>7.0242000000000004</v>
      </c>
      <c r="O4633" s="4" t="s">
        <v>3178</v>
      </c>
    </row>
    <row r="4634" spans="1:15">
      <c r="A4634" t="s">
        <v>2767</v>
      </c>
      <c r="E4634" s="8" t="s">
        <v>327</v>
      </c>
      <c r="F4634">
        <v>7.3010999999999999</v>
      </c>
      <c r="G4634" t="s">
        <v>3063</v>
      </c>
      <c r="H4634">
        <v>5501</v>
      </c>
      <c r="I4634" t="s">
        <v>3034</v>
      </c>
      <c r="J4634">
        <v>5</v>
      </c>
      <c r="K4634" t="s">
        <v>2971</v>
      </c>
      <c r="L4634">
        <v>5500</v>
      </c>
      <c r="M4634" t="s">
        <v>3026</v>
      </c>
      <c r="N4634">
        <v>6.7568000000000001</v>
      </c>
      <c r="O4634" s="4" t="s">
        <v>3178</v>
      </c>
    </row>
    <row r="4635" spans="1:15">
      <c r="A4635" t="s">
        <v>2768</v>
      </c>
      <c r="C4635" s="8" t="s">
        <v>327</v>
      </c>
      <c r="E4635" s="8" t="s">
        <v>327</v>
      </c>
      <c r="F4635">
        <v>5.6242000000000001</v>
      </c>
      <c r="G4635" t="s">
        <v>3063</v>
      </c>
      <c r="H4635">
        <v>5501</v>
      </c>
      <c r="I4635" t="s">
        <v>3034</v>
      </c>
      <c r="J4635">
        <v>5</v>
      </c>
      <c r="K4635" t="s">
        <v>2971</v>
      </c>
      <c r="L4635">
        <v>5500</v>
      </c>
      <c r="M4635" t="s">
        <v>3026</v>
      </c>
      <c r="N4635">
        <v>2.5034999999999998</v>
      </c>
      <c r="O4635" s="4" t="s">
        <v>3178</v>
      </c>
    </row>
    <row r="4636" spans="1:15">
      <c r="A4636" t="s">
        <v>2769</v>
      </c>
      <c r="E4636" s="8" t="s">
        <v>327</v>
      </c>
      <c r="F4636">
        <v>2.6044999999999998</v>
      </c>
      <c r="G4636" t="s">
        <v>3063</v>
      </c>
      <c r="H4636">
        <v>5501</v>
      </c>
      <c r="I4636" t="s">
        <v>3034</v>
      </c>
      <c r="J4636">
        <v>5</v>
      </c>
      <c r="K4636" t="s">
        <v>2971</v>
      </c>
      <c r="L4636">
        <v>5500</v>
      </c>
      <c r="M4636" t="s">
        <v>3026</v>
      </c>
      <c r="N4636">
        <v>2.6044999999999998</v>
      </c>
      <c r="O4636" s="4" t="s">
        <v>3178</v>
      </c>
    </row>
    <row r="4637" spans="1:15">
      <c r="A4637" t="s">
        <v>2771</v>
      </c>
      <c r="B4637" s="8" t="s">
        <v>327</v>
      </c>
      <c r="E4637" s="8" t="s">
        <v>327</v>
      </c>
      <c r="F4637">
        <v>2.4230999999999998</v>
      </c>
      <c r="G4637" t="s">
        <v>3063</v>
      </c>
      <c r="H4637">
        <v>5501</v>
      </c>
      <c r="I4637" t="s">
        <v>3034</v>
      </c>
      <c r="J4637">
        <v>5</v>
      </c>
      <c r="K4637" t="s">
        <v>2971</v>
      </c>
      <c r="L4637">
        <v>5500</v>
      </c>
      <c r="M4637" t="s">
        <v>3026</v>
      </c>
      <c r="N4637">
        <v>2.4186999999999999</v>
      </c>
      <c r="O4637" s="4" t="s">
        <v>3178</v>
      </c>
    </row>
    <row r="4638" spans="1:15">
      <c r="A4638" t="s">
        <v>2772</v>
      </c>
      <c r="B4638" s="8" t="s">
        <v>327</v>
      </c>
      <c r="C4638" s="8" t="s">
        <v>327</v>
      </c>
      <c r="E4638" s="8" t="s">
        <v>327</v>
      </c>
      <c r="F4638">
        <v>1.7493000000000001</v>
      </c>
      <c r="G4638" t="s">
        <v>3063</v>
      </c>
      <c r="H4638">
        <v>5501</v>
      </c>
      <c r="I4638" t="s">
        <v>3034</v>
      </c>
      <c r="J4638">
        <v>5</v>
      </c>
      <c r="K4638" t="s">
        <v>2971</v>
      </c>
      <c r="L4638">
        <v>5500</v>
      </c>
      <c r="M4638" t="s">
        <v>3026</v>
      </c>
      <c r="N4638">
        <v>1.7493000000000001</v>
      </c>
      <c r="O4638" s="4" t="s">
        <v>3178</v>
      </c>
    </row>
    <row r="4639" spans="1:15">
      <c r="A4639" t="s">
        <v>2773</v>
      </c>
      <c r="C4639" s="8" t="s">
        <v>327</v>
      </c>
      <c r="E4639" s="8" t="s">
        <v>327</v>
      </c>
      <c r="F4639">
        <v>11.963900000000001</v>
      </c>
      <c r="G4639" t="s">
        <v>3063</v>
      </c>
      <c r="H4639">
        <v>5501</v>
      </c>
      <c r="I4639" t="s">
        <v>3034</v>
      </c>
      <c r="J4639">
        <v>5</v>
      </c>
      <c r="K4639" t="s">
        <v>2971</v>
      </c>
      <c r="L4639">
        <v>5500</v>
      </c>
      <c r="M4639" t="s">
        <v>3026</v>
      </c>
      <c r="N4639">
        <v>11.963900000000001</v>
      </c>
      <c r="O4639" s="4" t="s">
        <v>3178</v>
      </c>
    </row>
    <row r="4640" spans="1:15">
      <c r="A4640" t="s">
        <v>2774</v>
      </c>
      <c r="E4640" s="8" t="s">
        <v>327</v>
      </c>
      <c r="F4640">
        <v>1.1512</v>
      </c>
      <c r="G4640" t="s">
        <v>3063</v>
      </c>
      <c r="H4640">
        <v>5501</v>
      </c>
      <c r="I4640" t="s">
        <v>3034</v>
      </c>
      <c r="J4640">
        <v>5</v>
      </c>
      <c r="K4640" t="s">
        <v>2971</v>
      </c>
      <c r="L4640">
        <v>5500</v>
      </c>
      <c r="M4640" t="s">
        <v>3026</v>
      </c>
      <c r="N4640">
        <v>1.1234999999999999</v>
      </c>
      <c r="O4640" s="4" t="s">
        <v>3178</v>
      </c>
    </row>
    <row r="4641" spans="1:15">
      <c r="A4641" t="s">
        <v>2775</v>
      </c>
      <c r="C4641" s="8" t="s">
        <v>327</v>
      </c>
      <c r="F4641">
        <v>3.6755</v>
      </c>
      <c r="G4641" t="s">
        <v>3063</v>
      </c>
      <c r="H4641">
        <v>5501</v>
      </c>
      <c r="I4641" t="s">
        <v>3034</v>
      </c>
      <c r="J4641">
        <v>5</v>
      </c>
      <c r="K4641" t="s">
        <v>2971</v>
      </c>
      <c r="L4641">
        <v>5500</v>
      </c>
      <c r="M4641" t="s">
        <v>3026</v>
      </c>
      <c r="N4641">
        <v>3.6375000000000002</v>
      </c>
      <c r="O4641" s="4" t="s">
        <v>3178</v>
      </c>
    </row>
    <row r="4642" spans="1:15">
      <c r="A4642" t="s">
        <v>2776</v>
      </c>
      <c r="C4642" s="8" t="s">
        <v>327</v>
      </c>
      <c r="E4642" s="8" t="s">
        <v>327</v>
      </c>
      <c r="F4642">
        <v>2.0962999999999998</v>
      </c>
      <c r="G4642" t="s">
        <v>3063</v>
      </c>
      <c r="H4642">
        <v>5501</v>
      </c>
      <c r="I4642" t="s">
        <v>3034</v>
      </c>
      <c r="J4642">
        <v>5</v>
      </c>
      <c r="K4642" t="s">
        <v>2971</v>
      </c>
      <c r="L4642">
        <v>5500</v>
      </c>
      <c r="M4642" t="s">
        <v>3026</v>
      </c>
      <c r="N4642">
        <v>2.0709</v>
      </c>
      <c r="O4642" s="4" t="s">
        <v>3178</v>
      </c>
    </row>
    <row r="4643" spans="1:15">
      <c r="A4643" t="s">
        <v>2777</v>
      </c>
      <c r="C4643" s="8" t="s">
        <v>327</v>
      </c>
      <c r="F4643">
        <v>0.82130000000000003</v>
      </c>
      <c r="G4643" t="s">
        <v>3063</v>
      </c>
      <c r="H4643">
        <v>5501</v>
      </c>
      <c r="I4643" t="s">
        <v>3034</v>
      </c>
      <c r="J4643">
        <v>5</v>
      </c>
      <c r="K4643" t="s">
        <v>2971</v>
      </c>
      <c r="L4643">
        <v>5500</v>
      </c>
      <c r="M4643" t="s">
        <v>3026</v>
      </c>
      <c r="N4643">
        <v>0.78800000000000003</v>
      </c>
      <c r="O4643" s="4" t="s">
        <v>3178</v>
      </c>
    </row>
    <row r="4644" spans="1:15">
      <c r="A4644" t="s">
        <v>171</v>
      </c>
      <c r="C4644" s="8" t="s">
        <v>327</v>
      </c>
      <c r="F4644">
        <v>22.022200000000002</v>
      </c>
      <c r="G4644" t="s">
        <v>3063</v>
      </c>
      <c r="H4644">
        <v>5501</v>
      </c>
      <c r="I4644" t="s">
        <v>3034</v>
      </c>
      <c r="J4644">
        <v>5</v>
      </c>
      <c r="K4644" t="s">
        <v>2971</v>
      </c>
      <c r="L4644">
        <v>5500</v>
      </c>
      <c r="M4644" t="s">
        <v>3026</v>
      </c>
      <c r="N4644">
        <v>6.2799999999999995E-2</v>
      </c>
      <c r="O4644" s="4" t="s">
        <v>3178</v>
      </c>
    </row>
    <row r="4645" spans="1:15">
      <c r="A4645" t="s">
        <v>2816</v>
      </c>
      <c r="C4645" s="8" t="s">
        <v>327</v>
      </c>
      <c r="F4645">
        <v>10.447800000000001</v>
      </c>
      <c r="G4645" t="s">
        <v>3063</v>
      </c>
      <c r="H4645">
        <v>5501</v>
      </c>
      <c r="I4645" t="s">
        <v>3034</v>
      </c>
      <c r="J4645">
        <v>5</v>
      </c>
      <c r="K4645" t="s">
        <v>2971</v>
      </c>
      <c r="L4645">
        <v>5500</v>
      </c>
      <c r="M4645" t="s">
        <v>3026</v>
      </c>
      <c r="N4645">
        <v>0.78590000000000004</v>
      </c>
      <c r="O4645" s="4" t="s">
        <v>3178</v>
      </c>
    </row>
    <row r="4646" spans="1:15">
      <c r="A4646" t="s">
        <v>998</v>
      </c>
      <c r="B4646" s="8" t="s">
        <v>327</v>
      </c>
      <c r="C4646" s="8" t="s">
        <v>327</v>
      </c>
      <c r="F4646">
        <v>0.33450000000000002</v>
      </c>
      <c r="G4646" t="s">
        <v>3064</v>
      </c>
      <c r="H4646">
        <v>-3</v>
      </c>
      <c r="I4646" t="s">
        <v>3065</v>
      </c>
      <c r="M4646">
        <v>0</v>
      </c>
      <c r="N4646">
        <v>8.6E-3</v>
      </c>
      <c r="O4646" t="s">
        <v>3186</v>
      </c>
    </row>
    <row r="4647" spans="1:15">
      <c r="A4647" t="s">
        <v>1001</v>
      </c>
      <c r="C4647" s="8" t="s">
        <v>327</v>
      </c>
      <c r="F4647">
        <v>0.46910000000000002</v>
      </c>
      <c r="G4647" t="s">
        <v>3064</v>
      </c>
      <c r="H4647">
        <v>-3</v>
      </c>
      <c r="I4647" t="s">
        <v>3065</v>
      </c>
      <c r="M4647">
        <v>0</v>
      </c>
      <c r="N4647">
        <v>1E-4</v>
      </c>
      <c r="O4647" t="s">
        <v>3186</v>
      </c>
    </row>
    <row r="4648" spans="1:15">
      <c r="A4648" t="s">
        <v>1004</v>
      </c>
      <c r="E4648" s="8" t="s">
        <v>327</v>
      </c>
      <c r="F4648">
        <v>0.47420000000000001</v>
      </c>
      <c r="G4648" t="s">
        <v>3064</v>
      </c>
      <c r="H4648">
        <v>-3</v>
      </c>
      <c r="I4648" t="s">
        <v>3065</v>
      </c>
      <c r="M4648">
        <v>0</v>
      </c>
      <c r="N4648">
        <v>8.0000000000000002E-3</v>
      </c>
      <c r="O4648" t="s">
        <v>3186</v>
      </c>
    </row>
    <row r="4649" spans="1:15">
      <c r="A4649" t="s">
        <v>1005</v>
      </c>
      <c r="D4649" s="8" t="s">
        <v>327</v>
      </c>
      <c r="F4649">
        <v>0.28870000000000001</v>
      </c>
      <c r="G4649" t="s">
        <v>3064</v>
      </c>
      <c r="H4649">
        <v>-3</v>
      </c>
      <c r="I4649" t="s">
        <v>3065</v>
      </c>
      <c r="M4649">
        <v>0</v>
      </c>
      <c r="N4649">
        <v>9.5399999999999999E-2</v>
      </c>
      <c r="O4649" t="s">
        <v>3186</v>
      </c>
    </row>
    <row r="4650" spans="1:15">
      <c r="A4650" t="s">
        <v>1006</v>
      </c>
      <c r="D4650" s="8" t="s">
        <v>327</v>
      </c>
      <c r="F4650">
        <v>1.2923</v>
      </c>
      <c r="G4650" t="s">
        <v>3064</v>
      </c>
      <c r="H4650">
        <v>-3</v>
      </c>
      <c r="I4650" t="s">
        <v>3065</v>
      </c>
      <c r="M4650">
        <v>0</v>
      </c>
      <c r="N4650">
        <v>3.8100000000000002E-2</v>
      </c>
      <c r="O4650" t="s">
        <v>3186</v>
      </c>
    </row>
    <row r="4651" spans="1:15">
      <c r="A4651" t="s">
        <v>1581</v>
      </c>
      <c r="E4651" s="8" t="s">
        <v>327</v>
      </c>
      <c r="F4651">
        <v>14.1762</v>
      </c>
      <c r="G4651" t="s">
        <v>3064</v>
      </c>
      <c r="H4651">
        <v>-3</v>
      </c>
      <c r="I4651" t="s">
        <v>3065</v>
      </c>
      <c r="M4651">
        <v>0</v>
      </c>
      <c r="N4651">
        <v>1.2653000000000001</v>
      </c>
      <c r="O4651" t="s">
        <v>3186</v>
      </c>
    </row>
    <row r="4652" spans="1:15">
      <c r="A4652" t="s">
        <v>143</v>
      </c>
      <c r="C4652" s="8" t="s">
        <v>327</v>
      </c>
      <c r="F4652">
        <v>42.863199999999999</v>
      </c>
      <c r="G4652" t="s">
        <v>3064</v>
      </c>
      <c r="H4652">
        <v>-3</v>
      </c>
      <c r="I4652" t="s">
        <v>3065</v>
      </c>
      <c r="M4652">
        <v>0</v>
      </c>
      <c r="N4652">
        <v>0.73939999999999995</v>
      </c>
      <c r="O4652" t="s">
        <v>3186</v>
      </c>
    </row>
    <row r="4653" spans="1:15">
      <c r="A4653" t="s">
        <v>1950</v>
      </c>
      <c r="E4653" s="8" t="s">
        <v>327</v>
      </c>
      <c r="F4653">
        <v>74.2624</v>
      </c>
      <c r="G4653" t="s">
        <v>3063</v>
      </c>
      <c r="H4653">
        <v>-3</v>
      </c>
      <c r="I4653" t="s">
        <v>3046</v>
      </c>
      <c r="J4653">
        <v>-3</v>
      </c>
      <c r="K4653" t="s">
        <v>3046</v>
      </c>
      <c r="L4653">
        <v>-3</v>
      </c>
      <c r="M4653" t="s">
        <v>3046</v>
      </c>
      <c r="N4653">
        <v>4.8599999999999997E-2</v>
      </c>
      <c r="O4653" t="s">
        <v>3186</v>
      </c>
    </row>
    <row r="4654" spans="1:15">
      <c r="A4654" t="s">
        <v>2306</v>
      </c>
      <c r="C4654" s="8" t="s">
        <v>327</v>
      </c>
      <c r="F4654">
        <v>13.5029</v>
      </c>
      <c r="G4654" t="s">
        <v>3063</v>
      </c>
      <c r="H4654">
        <v>-3</v>
      </c>
      <c r="I4654" t="s">
        <v>3046</v>
      </c>
      <c r="J4654">
        <v>-3</v>
      </c>
      <c r="K4654" t="s">
        <v>3046</v>
      </c>
      <c r="L4654">
        <v>-3</v>
      </c>
      <c r="M4654" t="s">
        <v>3046</v>
      </c>
      <c r="N4654">
        <v>0</v>
      </c>
      <c r="O4654" t="s">
        <v>3186</v>
      </c>
    </row>
    <row r="4655" spans="1:15">
      <c r="A4655" t="s">
        <v>2307</v>
      </c>
      <c r="C4655" s="8" t="s">
        <v>327</v>
      </c>
      <c r="F4655">
        <v>12.151300000000001</v>
      </c>
      <c r="G4655" t="s">
        <v>3063</v>
      </c>
      <c r="H4655">
        <v>-3</v>
      </c>
      <c r="I4655" t="s">
        <v>3046</v>
      </c>
      <c r="J4655">
        <v>-3</v>
      </c>
      <c r="K4655" t="s">
        <v>3046</v>
      </c>
      <c r="L4655">
        <v>-3</v>
      </c>
      <c r="M4655" t="s">
        <v>3046</v>
      </c>
      <c r="N4655">
        <v>8.6099999999999996E-2</v>
      </c>
      <c r="O4655" t="s">
        <v>3186</v>
      </c>
    </row>
    <row r="4656" spans="1:15">
      <c r="A4656" t="s">
        <v>883</v>
      </c>
      <c r="B4656" s="8" t="s">
        <v>327</v>
      </c>
      <c r="D4656" s="8" t="s">
        <v>327</v>
      </c>
      <c r="F4656">
        <v>0.73060000000000003</v>
      </c>
      <c r="G4656" t="s">
        <v>3064</v>
      </c>
      <c r="H4656">
        <v>820</v>
      </c>
      <c r="I4656" t="s">
        <v>3163</v>
      </c>
      <c r="M4656">
        <v>0</v>
      </c>
      <c r="N4656">
        <v>0.53949999999999998</v>
      </c>
      <c r="O4656" t="s">
        <v>3180</v>
      </c>
    </row>
    <row r="4657" spans="1:15">
      <c r="A4657" t="s">
        <v>884</v>
      </c>
      <c r="B4657" s="8" t="s">
        <v>327</v>
      </c>
      <c r="D4657" s="8" t="s">
        <v>327</v>
      </c>
      <c r="F4657">
        <v>0.2122</v>
      </c>
      <c r="G4657" t="s">
        <v>3064</v>
      </c>
      <c r="H4657">
        <v>820</v>
      </c>
      <c r="I4657" t="s">
        <v>3163</v>
      </c>
      <c r="M4657">
        <v>0</v>
      </c>
      <c r="N4657">
        <v>0.21160000000000001</v>
      </c>
      <c r="O4657" t="s">
        <v>3180</v>
      </c>
    </row>
    <row r="4658" spans="1:15">
      <c r="A4658" t="s">
        <v>893</v>
      </c>
      <c r="B4658" s="8" t="s">
        <v>327</v>
      </c>
      <c r="D4658" s="8" t="s">
        <v>327</v>
      </c>
      <c r="F4658">
        <v>0.35639999999999999</v>
      </c>
      <c r="G4658" t="s">
        <v>3064</v>
      </c>
      <c r="H4658">
        <v>820</v>
      </c>
      <c r="I4658" t="s">
        <v>3163</v>
      </c>
      <c r="M4658">
        <v>0</v>
      </c>
      <c r="N4658">
        <v>0.35639999999999999</v>
      </c>
      <c r="O4658" t="s">
        <v>3180</v>
      </c>
    </row>
    <row r="4659" spans="1:15">
      <c r="A4659" t="s">
        <v>894</v>
      </c>
      <c r="B4659" s="8" t="s">
        <v>327</v>
      </c>
      <c r="D4659" s="8" t="s">
        <v>327</v>
      </c>
      <c r="F4659">
        <v>0.2432</v>
      </c>
      <c r="G4659" t="s">
        <v>3064</v>
      </c>
      <c r="H4659">
        <v>820</v>
      </c>
      <c r="I4659" t="s">
        <v>3163</v>
      </c>
      <c r="M4659">
        <v>0</v>
      </c>
      <c r="N4659">
        <v>0.2432</v>
      </c>
      <c r="O4659" t="s">
        <v>3180</v>
      </c>
    </row>
    <row r="4660" spans="1:15">
      <c r="A4660" t="s">
        <v>898</v>
      </c>
      <c r="C4660" s="8" t="s">
        <v>327</v>
      </c>
      <c r="F4660">
        <v>1.1872</v>
      </c>
      <c r="G4660" t="s">
        <v>3064</v>
      </c>
      <c r="H4660">
        <v>820</v>
      </c>
      <c r="I4660" t="s">
        <v>3163</v>
      </c>
      <c r="M4660">
        <v>0</v>
      </c>
      <c r="N4660">
        <v>0</v>
      </c>
      <c r="O4660" t="s">
        <v>3180</v>
      </c>
    </row>
    <row r="4661" spans="1:15">
      <c r="A4661" t="s">
        <v>901</v>
      </c>
      <c r="D4661" s="8" t="s">
        <v>327</v>
      </c>
      <c r="F4661">
        <v>47.876800000000003</v>
      </c>
      <c r="G4661" t="s">
        <v>3064</v>
      </c>
      <c r="H4661">
        <v>820</v>
      </c>
      <c r="I4661" t="s">
        <v>3163</v>
      </c>
      <c r="M4661">
        <v>0</v>
      </c>
      <c r="N4661">
        <v>39.434800000000003</v>
      </c>
      <c r="O4661" t="s">
        <v>3180</v>
      </c>
    </row>
    <row r="4662" spans="1:15">
      <c r="A4662" t="s">
        <v>505</v>
      </c>
      <c r="B4662" s="8" t="s">
        <v>327</v>
      </c>
      <c r="C4662" s="8" t="s">
        <v>327</v>
      </c>
      <c r="F4662">
        <v>10.0059</v>
      </c>
      <c r="G4662" t="s">
        <v>3064</v>
      </c>
      <c r="H4662">
        <v>839</v>
      </c>
      <c r="I4662" t="s">
        <v>3166</v>
      </c>
      <c r="M4662">
        <v>0</v>
      </c>
      <c r="N4662">
        <v>10.0059</v>
      </c>
      <c r="O4662" t="s">
        <v>3180</v>
      </c>
    </row>
    <row r="4663" spans="1:15">
      <c r="A4663" t="s">
        <v>506</v>
      </c>
      <c r="B4663" s="8" t="s">
        <v>327</v>
      </c>
      <c r="C4663" s="8" t="s">
        <v>327</v>
      </c>
      <c r="F4663">
        <v>7.6219000000000001</v>
      </c>
      <c r="G4663" t="s">
        <v>3064</v>
      </c>
      <c r="H4663">
        <v>839</v>
      </c>
      <c r="I4663" t="s">
        <v>3166</v>
      </c>
      <c r="M4663">
        <v>0</v>
      </c>
      <c r="N4663">
        <v>7.6219000000000001</v>
      </c>
      <c r="O4663" t="s">
        <v>3180</v>
      </c>
    </row>
    <row r="4664" spans="1:15">
      <c r="A4664" t="s">
        <v>507</v>
      </c>
      <c r="B4664" s="8" t="s">
        <v>327</v>
      </c>
      <c r="C4664" s="8" t="s">
        <v>327</v>
      </c>
      <c r="F4664">
        <v>4.5884999999999998</v>
      </c>
      <c r="G4664" t="s">
        <v>3064</v>
      </c>
      <c r="H4664">
        <v>839</v>
      </c>
      <c r="I4664" t="s">
        <v>3166</v>
      </c>
      <c r="M4664">
        <v>0</v>
      </c>
      <c r="N4664">
        <v>4.5884999999999998</v>
      </c>
      <c r="O4664" t="s">
        <v>3180</v>
      </c>
    </row>
    <row r="4665" spans="1:15">
      <c r="A4665" t="s">
        <v>508</v>
      </c>
      <c r="B4665" s="8" t="s">
        <v>327</v>
      </c>
      <c r="E4665" s="8" t="s">
        <v>327</v>
      </c>
      <c r="F4665">
        <v>2.7585999999999999</v>
      </c>
      <c r="G4665" t="s">
        <v>3064</v>
      </c>
      <c r="H4665">
        <v>839</v>
      </c>
      <c r="I4665" t="s">
        <v>3166</v>
      </c>
      <c r="M4665">
        <v>0</v>
      </c>
      <c r="N4665">
        <v>2.7585999999999999</v>
      </c>
      <c r="O4665" t="s">
        <v>3180</v>
      </c>
    </row>
    <row r="4666" spans="1:15">
      <c r="A4666" t="s">
        <v>509</v>
      </c>
      <c r="B4666" s="8" t="s">
        <v>327</v>
      </c>
      <c r="C4666" s="8" t="s">
        <v>327</v>
      </c>
      <c r="F4666">
        <v>6.4059999999999997</v>
      </c>
      <c r="G4666" t="s">
        <v>3064</v>
      </c>
      <c r="H4666">
        <v>839</v>
      </c>
      <c r="I4666" t="s">
        <v>3166</v>
      </c>
      <c r="M4666">
        <v>0</v>
      </c>
      <c r="N4666">
        <v>6.4059999999999997</v>
      </c>
      <c r="O4666" t="s">
        <v>3180</v>
      </c>
    </row>
    <row r="4667" spans="1:15">
      <c r="A4667" t="s">
        <v>510</v>
      </c>
      <c r="B4667" s="8" t="s">
        <v>327</v>
      </c>
      <c r="C4667" s="8" t="s">
        <v>327</v>
      </c>
      <c r="F4667">
        <v>65.302499999999995</v>
      </c>
      <c r="G4667" t="s">
        <v>3064</v>
      </c>
      <c r="H4667">
        <v>839</v>
      </c>
      <c r="I4667" t="s">
        <v>3166</v>
      </c>
      <c r="M4667">
        <v>0</v>
      </c>
      <c r="N4667">
        <v>65.302499999999995</v>
      </c>
      <c r="O4667" t="s">
        <v>3180</v>
      </c>
    </row>
    <row r="4668" spans="1:15">
      <c r="A4668" t="s">
        <v>511</v>
      </c>
      <c r="E4668" s="8" t="s">
        <v>327</v>
      </c>
      <c r="F4668">
        <v>8.9830000000000005</v>
      </c>
      <c r="G4668" t="s">
        <v>3064</v>
      </c>
      <c r="H4668">
        <v>839</v>
      </c>
      <c r="I4668" t="s">
        <v>3166</v>
      </c>
      <c r="M4668">
        <v>0</v>
      </c>
      <c r="N4668">
        <v>8.9830000000000005</v>
      </c>
      <c r="O4668" t="s">
        <v>3180</v>
      </c>
    </row>
    <row r="4669" spans="1:15">
      <c r="A4669" t="s">
        <v>512</v>
      </c>
      <c r="B4669" s="8" t="s">
        <v>327</v>
      </c>
      <c r="D4669" s="8" t="s">
        <v>327</v>
      </c>
      <c r="F4669">
        <v>1.0609999999999999</v>
      </c>
      <c r="G4669" t="s">
        <v>3064</v>
      </c>
      <c r="H4669">
        <v>839</v>
      </c>
      <c r="I4669" t="s">
        <v>3166</v>
      </c>
      <c r="M4669">
        <v>0</v>
      </c>
      <c r="N4669">
        <v>1.0609999999999999</v>
      </c>
      <c r="O4669" t="s">
        <v>3180</v>
      </c>
    </row>
    <row r="4670" spans="1:15">
      <c r="A4670" t="s">
        <v>513</v>
      </c>
      <c r="E4670" s="8" t="s">
        <v>327</v>
      </c>
      <c r="F4670">
        <v>2.2343000000000002</v>
      </c>
      <c r="G4670" t="s">
        <v>3064</v>
      </c>
      <c r="H4670">
        <v>839</v>
      </c>
      <c r="I4670" t="s">
        <v>3166</v>
      </c>
      <c r="M4670">
        <v>0</v>
      </c>
      <c r="N4670">
        <v>2.2343000000000002</v>
      </c>
      <c r="O4670" t="s">
        <v>3180</v>
      </c>
    </row>
    <row r="4671" spans="1:15">
      <c r="A4671" t="s">
        <v>514</v>
      </c>
      <c r="E4671" s="8" t="s">
        <v>327</v>
      </c>
      <c r="F4671">
        <v>1.2789999999999999</v>
      </c>
      <c r="G4671" t="s">
        <v>3064</v>
      </c>
      <c r="H4671">
        <v>839</v>
      </c>
      <c r="I4671" t="s">
        <v>3166</v>
      </c>
      <c r="M4671">
        <v>0</v>
      </c>
      <c r="N4671">
        <v>1.2789999999999999</v>
      </c>
      <c r="O4671" t="s">
        <v>3180</v>
      </c>
    </row>
    <row r="4672" spans="1:15">
      <c r="A4672" t="s">
        <v>515</v>
      </c>
      <c r="B4672" s="8" t="s">
        <v>327</v>
      </c>
      <c r="C4672" s="8" t="s">
        <v>327</v>
      </c>
      <c r="F4672">
        <v>3.7825000000000002</v>
      </c>
      <c r="G4672" t="s">
        <v>3064</v>
      </c>
      <c r="H4672">
        <v>839</v>
      </c>
      <c r="I4672" t="s">
        <v>3166</v>
      </c>
      <c r="M4672">
        <v>0</v>
      </c>
      <c r="N4672">
        <v>3.7825000000000002</v>
      </c>
      <c r="O4672" t="s">
        <v>3180</v>
      </c>
    </row>
    <row r="4673" spans="1:15">
      <c r="A4673" t="s">
        <v>516</v>
      </c>
      <c r="E4673" s="8" t="s">
        <v>327</v>
      </c>
      <c r="F4673">
        <v>2.8224</v>
      </c>
      <c r="G4673" t="s">
        <v>3064</v>
      </c>
      <c r="H4673">
        <v>839</v>
      </c>
      <c r="I4673" t="s">
        <v>3166</v>
      </c>
      <c r="M4673">
        <v>0</v>
      </c>
      <c r="N4673">
        <v>2.8224</v>
      </c>
      <c r="O4673" t="s">
        <v>3180</v>
      </c>
    </row>
    <row r="4674" spans="1:15">
      <c r="A4674" t="s">
        <v>517</v>
      </c>
      <c r="E4674" s="8" t="s">
        <v>327</v>
      </c>
      <c r="F4674">
        <v>1.3134999999999999</v>
      </c>
      <c r="G4674" t="s">
        <v>3064</v>
      </c>
      <c r="H4674">
        <v>839</v>
      </c>
      <c r="I4674" t="s">
        <v>3166</v>
      </c>
      <c r="M4674">
        <v>0</v>
      </c>
      <c r="N4674">
        <v>1.3134999999999999</v>
      </c>
      <c r="O4674" t="s">
        <v>3180</v>
      </c>
    </row>
    <row r="4675" spans="1:15">
      <c r="A4675" t="s">
        <v>518</v>
      </c>
      <c r="D4675" s="8" t="s">
        <v>327</v>
      </c>
      <c r="F4675">
        <v>1.7564</v>
      </c>
      <c r="G4675" t="s">
        <v>3064</v>
      </c>
      <c r="H4675">
        <v>839</v>
      </c>
      <c r="I4675" t="s">
        <v>3166</v>
      </c>
      <c r="M4675">
        <v>0</v>
      </c>
      <c r="N4675">
        <v>1.7564</v>
      </c>
      <c r="O4675" t="s">
        <v>3180</v>
      </c>
    </row>
    <row r="4676" spans="1:15">
      <c r="A4676" t="s">
        <v>521</v>
      </c>
      <c r="B4676" s="8" t="s">
        <v>327</v>
      </c>
      <c r="D4676" s="8" t="s">
        <v>327</v>
      </c>
      <c r="F4676">
        <v>0.62609999999999999</v>
      </c>
      <c r="G4676" t="s">
        <v>3064</v>
      </c>
      <c r="H4676">
        <v>839</v>
      </c>
      <c r="I4676" t="s">
        <v>3166</v>
      </c>
      <c r="M4676">
        <v>0</v>
      </c>
      <c r="N4676">
        <v>0.62609999999999999</v>
      </c>
      <c r="O4676" t="s">
        <v>3180</v>
      </c>
    </row>
    <row r="4677" spans="1:15">
      <c r="A4677" t="s">
        <v>806</v>
      </c>
      <c r="B4677" s="8" t="s">
        <v>327</v>
      </c>
      <c r="E4677" s="8" t="s">
        <v>327</v>
      </c>
      <c r="F4677">
        <v>0.70640000000000003</v>
      </c>
      <c r="G4677" t="s">
        <v>3064</v>
      </c>
      <c r="H4677">
        <v>778</v>
      </c>
      <c r="I4677" t="s">
        <v>3110</v>
      </c>
      <c r="M4677" t="s">
        <v>3080</v>
      </c>
      <c r="N4677">
        <v>0.65369999999999995</v>
      </c>
      <c r="O4677" t="s">
        <v>3177</v>
      </c>
    </row>
    <row r="4678" spans="1:15">
      <c r="A4678" t="s">
        <v>606</v>
      </c>
      <c r="E4678" s="8" t="s">
        <v>327</v>
      </c>
      <c r="F4678">
        <v>11.1311</v>
      </c>
      <c r="G4678" t="s">
        <v>3064</v>
      </c>
      <c r="H4678">
        <v>729</v>
      </c>
      <c r="I4678" t="s">
        <v>3102</v>
      </c>
      <c r="M4678" t="s">
        <v>3080</v>
      </c>
      <c r="N4678">
        <v>6.3280000000000003</v>
      </c>
      <c r="O4678" t="s">
        <v>3176</v>
      </c>
    </row>
    <row r="4679" spans="1:15">
      <c r="A4679" t="s">
        <v>607</v>
      </c>
      <c r="E4679" s="8" t="s">
        <v>327</v>
      </c>
      <c r="F4679">
        <v>6.5027999999999997</v>
      </c>
      <c r="G4679" t="s">
        <v>3064</v>
      </c>
      <c r="H4679">
        <v>729</v>
      </c>
      <c r="I4679" t="s">
        <v>3102</v>
      </c>
      <c r="M4679" t="s">
        <v>3080</v>
      </c>
      <c r="N4679">
        <v>2.8690000000000002</v>
      </c>
      <c r="O4679" t="s">
        <v>3176</v>
      </c>
    </row>
    <row r="4680" spans="1:15">
      <c r="A4680" t="s">
        <v>608</v>
      </c>
      <c r="E4680" s="8" t="s">
        <v>327</v>
      </c>
      <c r="F4680">
        <v>5.8474000000000004</v>
      </c>
      <c r="G4680" t="s">
        <v>3064</v>
      </c>
      <c r="H4680">
        <v>729</v>
      </c>
      <c r="I4680" t="s">
        <v>3102</v>
      </c>
      <c r="M4680" t="s">
        <v>3080</v>
      </c>
      <c r="N4680">
        <v>1.6580999999999999</v>
      </c>
      <c r="O4680" t="s">
        <v>3176</v>
      </c>
    </row>
    <row r="4681" spans="1:15">
      <c r="A4681" t="s">
        <v>613</v>
      </c>
      <c r="E4681" s="8" t="s">
        <v>327</v>
      </c>
      <c r="F4681">
        <v>6.3307000000000002</v>
      </c>
      <c r="G4681" t="s">
        <v>3064</v>
      </c>
      <c r="H4681">
        <v>729</v>
      </c>
      <c r="I4681" t="s">
        <v>3102</v>
      </c>
      <c r="M4681" t="s">
        <v>3080</v>
      </c>
      <c r="N4681">
        <v>2.8111999999999999</v>
      </c>
      <c r="O4681" t="s">
        <v>3176</v>
      </c>
    </row>
    <row r="4682" spans="1:15">
      <c r="A4682" t="s">
        <v>618</v>
      </c>
      <c r="E4682" s="8" t="s">
        <v>327</v>
      </c>
      <c r="F4682">
        <v>8.5731999999999999</v>
      </c>
      <c r="G4682" t="s">
        <v>3064</v>
      </c>
      <c r="H4682">
        <v>729</v>
      </c>
      <c r="I4682" t="s">
        <v>3102</v>
      </c>
      <c r="M4682" t="s">
        <v>3080</v>
      </c>
      <c r="N4682">
        <v>3.3315999999999999</v>
      </c>
      <c r="O4682" t="s">
        <v>3176</v>
      </c>
    </row>
    <row r="4683" spans="1:15">
      <c r="A4683" t="s">
        <v>1631</v>
      </c>
      <c r="C4683" s="8" t="s">
        <v>327</v>
      </c>
      <c r="F4683">
        <v>4.8234000000000004</v>
      </c>
      <c r="G4683" t="s">
        <v>3064</v>
      </c>
      <c r="H4683">
        <v>729</v>
      </c>
      <c r="I4683" t="s">
        <v>3102</v>
      </c>
      <c r="M4683" t="s">
        <v>3080</v>
      </c>
      <c r="N4683">
        <v>1.9300000000000001E-2</v>
      </c>
      <c r="O4683" t="s">
        <v>3176</v>
      </c>
    </row>
    <row r="4684" spans="1:15">
      <c r="A4684" t="s">
        <v>1633</v>
      </c>
      <c r="C4684" s="8" t="s">
        <v>327</v>
      </c>
      <c r="F4684">
        <v>1.8554999999999999</v>
      </c>
      <c r="G4684" t="s">
        <v>3064</v>
      </c>
      <c r="H4684">
        <v>729</v>
      </c>
      <c r="I4684" t="s">
        <v>3102</v>
      </c>
      <c r="M4684" t="s">
        <v>3080</v>
      </c>
      <c r="N4684">
        <v>0.10390000000000001</v>
      </c>
      <c r="O4684" t="s">
        <v>3176</v>
      </c>
    </row>
    <row r="4685" spans="1:15">
      <c r="A4685" t="s">
        <v>542</v>
      </c>
      <c r="E4685" s="8" t="s">
        <v>327</v>
      </c>
      <c r="F4685">
        <v>3.3292000000000002</v>
      </c>
      <c r="G4685" t="s">
        <v>3064</v>
      </c>
      <c r="H4685">
        <v>758</v>
      </c>
      <c r="I4685" t="s">
        <v>3106</v>
      </c>
      <c r="M4685" t="s">
        <v>3080</v>
      </c>
      <c r="N4685">
        <v>0.12180000000000001</v>
      </c>
      <c r="O4685" t="s">
        <v>3176</v>
      </c>
    </row>
    <row r="4686" spans="1:15">
      <c r="A4686" t="s">
        <v>545</v>
      </c>
      <c r="E4686" s="8" t="s">
        <v>327</v>
      </c>
      <c r="F4686">
        <v>1.2574000000000001</v>
      </c>
      <c r="G4686" t="s">
        <v>3064</v>
      </c>
      <c r="H4686">
        <v>758</v>
      </c>
      <c r="I4686" t="s">
        <v>3106</v>
      </c>
      <c r="M4686" t="s">
        <v>3080</v>
      </c>
      <c r="N4686">
        <v>0.14699999999999999</v>
      </c>
      <c r="O4686" t="s">
        <v>3176</v>
      </c>
    </row>
    <row r="4687" spans="1:15">
      <c r="A4687" t="s">
        <v>555</v>
      </c>
      <c r="B4687" s="8" t="s">
        <v>327</v>
      </c>
      <c r="E4687" s="8" t="s">
        <v>327</v>
      </c>
      <c r="F4687">
        <v>3.0354999999999999</v>
      </c>
      <c r="G4687" t="s">
        <v>3064</v>
      </c>
      <c r="H4687">
        <v>758</v>
      </c>
      <c r="I4687" t="s">
        <v>3106</v>
      </c>
      <c r="M4687" t="s">
        <v>3080</v>
      </c>
      <c r="N4687">
        <v>1.6624000000000001</v>
      </c>
      <c r="O4687" t="s">
        <v>3176</v>
      </c>
    </row>
    <row r="4688" spans="1:15">
      <c r="A4688" t="s">
        <v>590</v>
      </c>
      <c r="C4688" s="8" t="s">
        <v>327</v>
      </c>
      <c r="F4688">
        <v>0.98460000000000003</v>
      </c>
      <c r="G4688" t="s">
        <v>3064</v>
      </c>
      <c r="H4688">
        <v>758</v>
      </c>
      <c r="I4688" t="s">
        <v>3106</v>
      </c>
      <c r="M4688" t="s">
        <v>3080</v>
      </c>
      <c r="N4688">
        <v>0.36470000000000002</v>
      </c>
      <c r="O4688" t="s">
        <v>3176</v>
      </c>
    </row>
    <row r="4689" spans="1:15">
      <c r="A4689" t="s">
        <v>588</v>
      </c>
      <c r="D4689" s="8" t="s">
        <v>327</v>
      </c>
      <c r="F4689">
        <v>6.0296000000000003</v>
      </c>
      <c r="G4689" t="s">
        <v>3064</v>
      </c>
      <c r="H4689">
        <v>810</v>
      </c>
      <c r="I4689" t="s">
        <v>3126</v>
      </c>
      <c r="M4689" t="s">
        <v>3080</v>
      </c>
      <c r="N4689">
        <v>0.27310000000000001</v>
      </c>
      <c r="O4689" t="s">
        <v>3176</v>
      </c>
    </row>
    <row r="4690" spans="1:15">
      <c r="A4690" t="s">
        <v>599</v>
      </c>
      <c r="D4690" s="8" t="s">
        <v>327</v>
      </c>
      <c r="F4690">
        <v>0.98970000000000002</v>
      </c>
      <c r="G4690" t="s">
        <v>3064</v>
      </c>
      <c r="H4690">
        <v>810</v>
      </c>
      <c r="I4690" t="s">
        <v>3126</v>
      </c>
      <c r="M4690" t="s">
        <v>3080</v>
      </c>
      <c r="N4690">
        <v>0.158</v>
      </c>
      <c r="O4690" t="s">
        <v>3176</v>
      </c>
    </row>
    <row r="4691" spans="1:15">
      <c r="A4691" t="s">
        <v>609</v>
      </c>
      <c r="B4691" s="8" t="s">
        <v>327</v>
      </c>
      <c r="E4691" s="8" t="s">
        <v>327</v>
      </c>
      <c r="F4691">
        <v>0.37859999999999999</v>
      </c>
      <c r="G4691" t="s">
        <v>3064</v>
      </c>
      <c r="H4691">
        <v>810</v>
      </c>
      <c r="I4691" t="s">
        <v>3126</v>
      </c>
      <c r="M4691" t="s">
        <v>3080</v>
      </c>
      <c r="N4691">
        <v>0.35649999999999998</v>
      </c>
      <c r="O4691" t="s">
        <v>3176</v>
      </c>
    </row>
    <row r="4692" spans="1:15">
      <c r="A4692" t="s">
        <v>203</v>
      </c>
      <c r="E4692" s="8" t="s">
        <v>327</v>
      </c>
      <c r="F4692">
        <v>2.4495</v>
      </c>
      <c r="G4692" t="s">
        <v>3064</v>
      </c>
      <c r="H4692">
        <v>810</v>
      </c>
      <c r="I4692" t="s">
        <v>3126</v>
      </c>
      <c r="M4692" t="s">
        <v>3080</v>
      </c>
      <c r="N4692">
        <v>6.4699999999999994E-2</v>
      </c>
      <c r="O4692" t="s">
        <v>3176</v>
      </c>
    </row>
    <row r="4693" spans="1:15">
      <c r="A4693" t="s">
        <v>611</v>
      </c>
      <c r="B4693" s="8" t="s">
        <v>327</v>
      </c>
      <c r="E4693" s="8" t="s">
        <v>327</v>
      </c>
      <c r="F4693">
        <v>1.2141999999999999</v>
      </c>
      <c r="G4693" t="s">
        <v>3064</v>
      </c>
      <c r="H4693">
        <v>810</v>
      </c>
      <c r="I4693" t="s">
        <v>3126</v>
      </c>
      <c r="M4693" t="s">
        <v>3080</v>
      </c>
      <c r="N4693">
        <v>0.98719999999999997</v>
      </c>
      <c r="O4693" t="s">
        <v>3176</v>
      </c>
    </row>
    <row r="4694" spans="1:15">
      <c r="A4694" t="s">
        <v>613</v>
      </c>
      <c r="E4694" s="8" t="s">
        <v>327</v>
      </c>
      <c r="F4694">
        <v>6.3307000000000002</v>
      </c>
      <c r="G4694" t="s">
        <v>3064</v>
      </c>
      <c r="H4694">
        <v>810</v>
      </c>
      <c r="I4694" t="s">
        <v>3126</v>
      </c>
      <c r="M4694" t="s">
        <v>3080</v>
      </c>
      <c r="N4694">
        <v>0.27079999999999999</v>
      </c>
      <c r="O4694" t="s">
        <v>3176</v>
      </c>
    </row>
    <row r="4695" spans="1:15">
      <c r="A4695" t="s">
        <v>614</v>
      </c>
      <c r="E4695" s="8" t="s">
        <v>327</v>
      </c>
      <c r="F4695">
        <v>8.8013999999999992</v>
      </c>
      <c r="G4695" t="s">
        <v>3064</v>
      </c>
      <c r="H4695">
        <v>810</v>
      </c>
      <c r="I4695" t="s">
        <v>3126</v>
      </c>
      <c r="M4695" t="s">
        <v>3080</v>
      </c>
      <c r="N4695">
        <v>1.4144000000000001</v>
      </c>
      <c r="O4695" t="s">
        <v>3176</v>
      </c>
    </row>
    <row r="4696" spans="1:15">
      <c r="A4696" t="s">
        <v>204</v>
      </c>
      <c r="C4696" s="8" t="s">
        <v>327</v>
      </c>
      <c r="F4696">
        <v>11.4511</v>
      </c>
      <c r="G4696" t="s">
        <v>3064</v>
      </c>
      <c r="H4696">
        <v>810</v>
      </c>
      <c r="I4696" t="s">
        <v>3126</v>
      </c>
      <c r="M4696" t="s">
        <v>3080</v>
      </c>
      <c r="N4696">
        <v>9.9522999999999993</v>
      </c>
      <c r="O4696" t="s">
        <v>3176</v>
      </c>
    </row>
    <row r="4697" spans="1:15">
      <c r="A4697" t="s">
        <v>626</v>
      </c>
      <c r="B4697" s="8" t="s">
        <v>327</v>
      </c>
      <c r="E4697" s="8" t="s">
        <v>327</v>
      </c>
      <c r="F4697">
        <v>12.169700000000001</v>
      </c>
      <c r="G4697" t="s">
        <v>3064</v>
      </c>
      <c r="H4697">
        <v>810</v>
      </c>
      <c r="I4697" t="s">
        <v>3126</v>
      </c>
      <c r="M4697" t="s">
        <v>3080</v>
      </c>
      <c r="N4697">
        <v>3.3189000000000002</v>
      </c>
      <c r="O4697" t="s">
        <v>3176</v>
      </c>
    </row>
    <row r="4698" spans="1:15">
      <c r="A4698" t="s">
        <v>631</v>
      </c>
      <c r="E4698" s="8" t="s">
        <v>327</v>
      </c>
      <c r="F4698">
        <v>4.9307999999999996</v>
      </c>
      <c r="G4698" t="s">
        <v>3064</v>
      </c>
      <c r="H4698">
        <v>810</v>
      </c>
      <c r="I4698" t="s">
        <v>3126</v>
      </c>
      <c r="M4698" t="s">
        <v>3080</v>
      </c>
      <c r="N4698">
        <v>4.6136999999999997</v>
      </c>
      <c r="O4698" t="s">
        <v>3176</v>
      </c>
    </row>
    <row r="4699" spans="1:15">
      <c r="A4699" t="s">
        <v>632</v>
      </c>
      <c r="C4699" s="8" t="s">
        <v>327</v>
      </c>
      <c r="D4699" s="8" t="s">
        <v>327</v>
      </c>
      <c r="F4699">
        <v>0.82820000000000005</v>
      </c>
      <c r="G4699" t="s">
        <v>3064</v>
      </c>
      <c r="H4699">
        <v>810</v>
      </c>
      <c r="I4699" t="s">
        <v>3126</v>
      </c>
      <c r="M4699" t="s">
        <v>3080</v>
      </c>
      <c r="N4699">
        <v>0.29370000000000002</v>
      </c>
      <c r="O4699" t="s">
        <v>3176</v>
      </c>
    </row>
    <row r="4700" spans="1:15">
      <c r="A4700" t="s">
        <v>634</v>
      </c>
      <c r="D4700" s="8" t="s">
        <v>327</v>
      </c>
      <c r="F4700">
        <v>0.29049999999999998</v>
      </c>
      <c r="G4700" t="s">
        <v>3064</v>
      </c>
      <c r="H4700">
        <v>810</v>
      </c>
      <c r="I4700" t="s">
        <v>3126</v>
      </c>
      <c r="M4700" t="s">
        <v>3080</v>
      </c>
      <c r="N4700">
        <v>0.2898</v>
      </c>
      <c r="O4700" t="s">
        <v>3176</v>
      </c>
    </row>
    <row r="4701" spans="1:15">
      <c r="A4701" t="s">
        <v>635</v>
      </c>
      <c r="C4701" s="8" t="s">
        <v>327</v>
      </c>
      <c r="F4701">
        <v>1.8674999999999999</v>
      </c>
      <c r="G4701" t="s">
        <v>3064</v>
      </c>
      <c r="H4701">
        <v>810</v>
      </c>
      <c r="I4701" t="s">
        <v>3126</v>
      </c>
      <c r="M4701" t="s">
        <v>3080</v>
      </c>
      <c r="N4701">
        <v>0.7742</v>
      </c>
      <c r="O4701" t="s">
        <v>3176</v>
      </c>
    </row>
    <row r="4702" spans="1:15">
      <c r="A4702" t="s">
        <v>639</v>
      </c>
      <c r="B4702" s="8" t="s">
        <v>327</v>
      </c>
      <c r="C4702" s="8" t="s">
        <v>327</v>
      </c>
      <c r="F4702">
        <v>1.3132999999999999</v>
      </c>
      <c r="G4702" t="s">
        <v>3064</v>
      </c>
      <c r="H4702">
        <v>810</v>
      </c>
      <c r="I4702" t="s">
        <v>3126</v>
      </c>
      <c r="M4702" t="s">
        <v>3080</v>
      </c>
      <c r="N4702">
        <v>0.74719999999999998</v>
      </c>
      <c r="O4702" t="s">
        <v>3176</v>
      </c>
    </row>
    <row r="4703" spans="1:15">
      <c r="A4703" t="s">
        <v>641</v>
      </c>
      <c r="E4703" s="8" t="s">
        <v>327</v>
      </c>
      <c r="F4703">
        <v>1.6821999999999999</v>
      </c>
      <c r="G4703" t="s">
        <v>3064</v>
      </c>
      <c r="H4703">
        <v>810</v>
      </c>
      <c r="I4703" t="s">
        <v>3126</v>
      </c>
      <c r="M4703" t="s">
        <v>3080</v>
      </c>
      <c r="N4703">
        <v>0.85260000000000002</v>
      </c>
      <c r="O4703" t="s">
        <v>3176</v>
      </c>
    </row>
    <row r="4704" spans="1:15">
      <c r="A4704" t="s">
        <v>645</v>
      </c>
      <c r="E4704" s="8" t="s">
        <v>327</v>
      </c>
      <c r="F4704">
        <v>5.8404999999999996</v>
      </c>
      <c r="G4704" t="s">
        <v>3064</v>
      </c>
      <c r="H4704">
        <v>810</v>
      </c>
      <c r="I4704" t="s">
        <v>3126</v>
      </c>
      <c r="M4704" t="s">
        <v>3080</v>
      </c>
      <c r="N4704">
        <v>3.4500000000000003E-2</v>
      </c>
      <c r="O4704" t="s">
        <v>3176</v>
      </c>
    </row>
    <row r="4705" spans="1:15">
      <c r="A4705" t="s">
        <v>648</v>
      </c>
      <c r="D4705" s="8" t="s">
        <v>327</v>
      </c>
      <c r="F4705">
        <v>1.9795</v>
      </c>
      <c r="G4705" t="s">
        <v>3064</v>
      </c>
      <c r="H4705">
        <v>810</v>
      </c>
      <c r="I4705" t="s">
        <v>3126</v>
      </c>
      <c r="M4705" t="s">
        <v>3080</v>
      </c>
      <c r="N4705">
        <v>1.72E-2</v>
      </c>
      <c r="O4705" t="s">
        <v>3176</v>
      </c>
    </row>
    <row r="4706" spans="1:15">
      <c r="A4706" t="s">
        <v>653</v>
      </c>
      <c r="D4706" s="8" t="s">
        <v>327</v>
      </c>
      <c r="F4706">
        <v>6.5000999999999998</v>
      </c>
      <c r="G4706" t="s">
        <v>3064</v>
      </c>
      <c r="H4706">
        <v>810</v>
      </c>
      <c r="I4706" t="s">
        <v>3126</v>
      </c>
      <c r="M4706" t="s">
        <v>3080</v>
      </c>
      <c r="N4706">
        <v>0.23419999999999999</v>
      </c>
      <c r="O4706" t="s">
        <v>3176</v>
      </c>
    </row>
    <row r="4707" spans="1:15">
      <c r="A4707" t="s">
        <v>656</v>
      </c>
      <c r="B4707" s="8" t="s">
        <v>327</v>
      </c>
      <c r="D4707" s="8" t="s">
        <v>327</v>
      </c>
      <c r="F4707">
        <v>0.35220000000000001</v>
      </c>
      <c r="G4707" t="s">
        <v>3064</v>
      </c>
      <c r="H4707">
        <v>810</v>
      </c>
      <c r="I4707" t="s">
        <v>3126</v>
      </c>
      <c r="M4707" t="s">
        <v>3080</v>
      </c>
      <c r="N4707">
        <v>0.16200000000000001</v>
      </c>
      <c r="O4707" t="s">
        <v>3176</v>
      </c>
    </row>
    <row r="4708" spans="1:15">
      <c r="A4708" t="s">
        <v>657</v>
      </c>
      <c r="D4708" s="8" t="s">
        <v>327</v>
      </c>
      <c r="F4708">
        <v>3.3003</v>
      </c>
      <c r="G4708" t="s">
        <v>3064</v>
      </c>
      <c r="H4708">
        <v>810</v>
      </c>
      <c r="I4708" t="s">
        <v>3126</v>
      </c>
      <c r="M4708" t="s">
        <v>3080</v>
      </c>
      <c r="N4708">
        <v>3.1120000000000001</v>
      </c>
      <c r="O4708" t="s">
        <v>3176</v>
      </c>
    </row>
    <row r="4709" spans="1:15">
      <c r="A4709" t="s">
        <v>662</v>
      </c>
      <c r="B4709" s="8" t="s">
        <v>327</v>
      </c>
      <c r="E4709" s="8" t="s">
        <v>327</v>
      </c>
      <c r="F4709">
        <v>2.3935</v>
      </c>
      <c r="G4709" t="s">
        <v>3064</v>
      </c>
      <c r="H4709">
        <v>810</v>
      </c>
      <c r="I4709" t="s">
        <v>3126</v>
      </c>
      <c r="M4709" t="s">
        <v>3080</v>
      </c>
      <c r="N4709">
        <v>0.35410000000000003</v>
      </c>
      <c r="O4709" t="s">
        <v>3176</v>
      </c>
    </row>
    <row r="4710" spans="1:15">
      <c r="A4710" t="s">
        <v>664</v>
      </c>
      <c r="D4710" s="8" t="s">
        <v>327</v>
      </c>
      <c r="F4710">
        <v>2.6084000000000001</v>
      </c>
      <c r="G4710" t="s">
        <v>3064</v>
      </c>
      <c r="H4710">
        <v>810</v>
      </c>
      <c r="I4710" t="s">
        <v>3126</v>
      </c>
      <c r="M4710" t="s">
        <v>3080</v>
      </c>
      <c r="N4710">
        <v>2.0848</v>
      </c>
      <c r="O4710" t="s">
        <v>3176</v>
      </c>
    </row>
    <row r="4711" spans="1:15">
      <c r="A4711" t="s">
        <v>665</v>
      </c>
      <c r="D4711" s="8" t="s">
        <v>327</v>
      </c>
      <c r="F4711">
        <v>1.2302</v>
      </c>
      <c r="G4711" t="s">
        <v>3064</v>
      </c>
      <c r="H4711">
        <v>810</v>
      </c>
      <c r="I4711" t="s">
        <v>3126</v>
      </c>
      <c r="M4711" t="s">
        <v>3080</v>
      </c>
      <c r="N4711">
        <v>0.98950000000000005</v>
      </c>
      <c r="O4711" t="s">
        <v>3176</v>
      </c>
    </row>
    <row r="4712" spans="1:15">
      <c r="A4712" t="s">
        <v>675</v>
      </c>
      <c r="C4712" s="8" t="s">
        <v>327</v>
      </c>
      <c r="F4712">
        <v>1.79</v>
      </c>
      <c r="G4712" t="s">
        <v>3064</v>
      </c>
      <c r="H4712">
        <v>810</v>
      </c>
      <c r="I4712" t="s">
        <v>3126</v>
      </c>
      <c r="M4712" t="s">
        <v>3080</v>
      </c>
      <c r="N4712">
        <v>0.13189999999999999</v>
      </c>
      <c r="O4712" t="s">
        <v>3176</v>
      </c>
    </row>
    <row r="4713" spans="1:15">
      <c r="A4713" t="s">
        <v>677</v>
      </c>
      <c r="C4713" s="8" t="s">
        <v>327</v>
      </c>
      <c r="F4713">
        <v>0.26790000000000003</v>
      </c>
      <c r="G4713" t="s">
        <v>3064</v>
      </c>
      <c r="H4713">
        <v>810</v>
      </c>
      <c r="I4713" t="s">
        <v>3126</v>
      </c>
      <c r="M4713" t="s">
        <v>3080</v>
      </c>
      <c r="N4713">
        <v>9.8100000000000007E-2</v>
      </c>
      <c r="O4713" t="s">
        <v>3176</v>
      </c>
    </row>
    <row r="4714" spans="1:15">
      <c r="A4714" t="s">
        <v>688</v>
      </c>
      <c r="D4714" s="8" t="s">
        <v>327</v>
      </c>
      <c r="F4714">
        <v>3.7517999999999998</v>
      </c>
      <c r="G4714" t="s">
        <v>3064</v>
      </c>
      <c r="H4714">
        <v>810</v>
      </c>
      <c r="I4714" t="s">
        <v>3126</v>
      </c>
      <c r="M4714" t="s">
        <v>3080</v>
      </c>
      <c r="N4714">
        <v>3.1242000000000001</v>
      </c>
      <c r="O4714" t="s">
        <v>3176</v>
      </c>
    </row>
    <row r="4715" spans="1:15">
      <c r="A4715" t="s">
        <v>213</v>
      </c>
      <c r="D4715" s="8" t="s">
        <v>327</v>
      </c>
      <c r="F4715">
        <v>10.011900000000001</v>
      </c>
      <c r="G4715" t="s">
        <v>3064</v>
      </c>
      <c r="H4715">
        <v>810</v>
      </c>
      <c r="I4715" t="s">
        <v>3126</v>
      </c>
      <c r="M4715" t="s">
        <v>3080</v>
      </c>
      <c r="N4715">
        <v>3.9022000000000001</v>
      </c>
      <c r="O4715" t="s">
        <v>3176</v>
      </c>
    </row>
    <row r="4716" spans="1:15">
      <c r="A4716" t="s">
        <v>15</v>
      </c>
      <c r="D4716" s="8" t="s">
        <v>327</v>
      </c>
      <c r="F4716">
        <v>10.4908</v>
      </c>
      <c r="G4716" t="s">
        <v>3064</v>
      </c>
      <c r="H4716">
        <v>810</v>
      </c>
      <c r="I4716" t="s">
        <v>3126</v>
      </c>
      <c r="M4716" t="s">
        <v>3080</v>
      </c>
      <c r="N4716">
        <v>0.2752</v>
      </c>
      <c r="O4716" t="s">
        <v>3176</v>
      </c>
    </row>
    <row r="4717" spans="1:15">
      <c r="A4717" t="s">
        <v>214</v>
      </c>
      <c r="D4717" s="8" t="s">
        <v>327</v>
      </c>
      <c r="F4717">
        <v>7.7111999999999998</v>
      </c>
      <c r="G4717" t="s">
        <v>3064</v>
      </c>
      <c r="H4717">
        <v>810</v>
      </c>
      <c r="I4717" t="s">
        <v>3126</v>
      </c>
      <c r="M4717" t="s">
        <v>3080</v>
      </c>
      <c r="N4717">
        <v>1.2961</v>
      </c>
      <c r="O4717" t="s">
        <v>3176</v>
      </c>
    </row>
    <row r="4718" spans="1:15">
      <c r="A4718" t="s">
        <v>767</v>
      </c>
      <c r="D4718" s="8" t="s">
        <v>327</v>
      </c>
      <c r="F4718">
        <v>15.986499999999999</v>
      </c>
      <c r="G4718" t="s">
        <v>3064</v>
      </c>
      <c r="H4718">
        <v>810</v>
      </c>
      <c r="I4718" t="s">
        <v>3126</v>
      </c>
      <c r="M4718" t="s">
        <v>3080</v>
      </c>
      <c r="N4718">
        <v>0.1154</v>
      </c>
      <c r="O4718" t="s">
        <v>3176</v>
      </c>
    </row>
    <row r="4719" spans="1:15">
      <c r="A4719" t="s">
        <v>781</v>
      </c>
      <c r="D4719" s="8" t="s">
        <v>327</v>
      </c>
      <c r="F4719">
        <v>3.6052</v>
      </c>
      <c r="G4719" t="s">
        <v>3064</v>
      </c>
      <c r="H4719">
        <v>810</v>
      </c>
      <c r="I4719" t="s">
        <v>3126</v>
      </c>
      <c r="M4719" t="s">
        <v>3080</v>
      </c>
      <c r="N4719">
        <v>0.15890000000000001</v>
      </c>
      <c r="O4719" t="s">
        <v>3176</v>
      </c>
    </row>
    <row r="4720" spans="1:15">
      <c r="A4720" t="s">
        <v>782</v>
      </c>
      <c r="D4720" s="8" t="s">
        <v>327</v>
      </c>
      <c r="F4720">
        <v>3.0589</v>
      </c>
      <c r="G4720" t="s">
        <v>3064</v>
      </c>
      <c r="H4720">
        <v>810</v>
      </c>
      <c r="I4720" t="s">
        <v>3126</v>
      </c>
      <c r="M4720" t="s">
        <v>3080</v>
      </c>
      <c r="N4720">
        <v>5.4999999999999997E-3</v>
      </c>
      <c r="O4720" t="s">
        <v>3176</v>
      </c>
    </row>
    <row r="4721" spans="1:15">
      <c r="A4721" t="s">
        <v>218</v>
      </c>
      <c r="D4721" s="8" t="s">
        <v>327</v>
      </c>
      <c r="F4721">
        <v>0.33910000000000001</v>
      </c>
      <c r="G4721" t="s">
        <v>3064</v>
      </c>
      <c r="H4721">
        <v>810</v>
      </c>
      <c r="I4721" t="s">
        <v>3126</v>
      </c>
      <c r="M4721" t="s">
        <v>3080</v>
      </c>
      <c r="N4721">
        <v>0.21590000000000001</v>
      </c>
      <c r="O4721" t="s">
        <v>3176</v>
      </c>
    </row>
    <row r="4722" spans="1:15">
      <c r="A4722" t="s">
        <v>799</v>
      </c>
      <c r="D4722" s="8" t="s">
        <v>327</v>
      </c>
      <c r="F4722">
        <v>2.6718999999999999</v>
      </c>
      <c r="G4722" t="s">
        <v>3064</v>
      </c>
      <c r="H4722">
        <v>810</v>
      </c>
      <c r="I4722" t="s">
        <v>3126</v>
      </c>
      <c r="M4722" t="s">
        <v>3080</v>
      </c>
      <c r="N4722">
        <v>2.6800000000000001E-2</v>
      </c>
      <c r="O4722" t="s">
        <v>3176</v>
      </c>
    </row>
    <row r="4723" spans="1:15">
      <c r="A4723" t="s">
        <v>800</v>
      </c>
      <c r="D4723" s="8" t="s">
        <v>327</v>
      </c>
      <c r="F4723">
        <v>8.6631</v>
      </c>
      <c r="G4723" t="s">
        <v>3064</v>
      </c>
      <c r="H4723">
        <v>810</v>
      </c>
      <c r="I4723" t="s">
        <v>3126</v>
      </c>
      <c r="M4723" t="s">
        <v>3080</v>
      </c>
      <c r="N4723">
        <v>4.8099999999999997E-2</v>
      </c>
      <c r="O4723" t="s">
        <v>3176</v>
      </c>
    </row>
    <row r="4724" spans="1:15">
      <c r="A4724" t="s">
        <v>812</v>
      </c>
      <c r="B4724" s="8" t="s">
        <v>327</v>
      </c>
      <c r="D4724" s="8" t="s">
        <v>327</v>
      </c>
      <c r="F4724">
        <v>4.2594000000000003</v>
      </c>
      <c r="G4724" t="s">
        <v>3064</v>
      </c>
      <c r="H4724">
        <v>810</v>
      </c>
      <c r="I4724" t="s">
        <v>3126</v>
      </c>
      <c r="M4724" t="s">
        <v>3080</v>
      </c>
      <c r="N4724">
        <v>0.32219999999999999</v>
      </c>
      <c r="O4724" t="s">
        <v>3176</v>
      </c>
    </row>
    <row r="4725" spans="1:15">
      <c r="A4725" t="s">
        <v>818</v>
      </c>
      <c r="C4725" s="8" t="s">
        <v>327</v>
      </c>
      <c r="F4725">
        <v>3.8132000000000001</v>
      </c>
      <c r="G4725" t="s">
        <v>3064</v>
      </c>
      <c r="H4725">
        <v>810</v>
      </c>
      <c r="I4725" t="s">
        <v>3126</v>
      </c>
      <c r="M4725" t="s">
        <v>3080</v>
      </c>
      <c r="N4725">
        <v>4.3799999999999999E-2</v>
      </c>
      <c r="O4725" t="s">
        <v>3176</v>
      </c>
    </row>
    <row r="4726" spans="1:15">
      <c r="A4726" t="s">
        <v>1014</v>
      </c>
      <c r="D4726" s="8" t="s">
        <v>327</v>
      </c>
      <c r="F4726">
        <v>0.32600000000000001</v>
      </c>
      <c r="G4726" t="s">
        <v>3064</v>
      </c>
      <c r="H4726">
        <v>810</v>
      </c>
      <c r="I4726" t="s">
        <v>3126</v>
      </c>
      <c r="M4726" t="s">
        <v>3080</v>
      </c>
      <c r="N4726">
        <v>0.13789999999999999</v>
      </c>
      <c r="O4726" t="s">
        <v>3176</v>
      </c>
    </row>
    <row r="4727" spans="1:15">
      <c r="A4727" t="s">
        <v>1018</v>
      </c>
      <c r="B4727" s="8" t="s">
        <v>327</v>
      </c>
      <c r="D4727" s="8" t="s">
        <v>327</v>
      </c>
      <c r="F4727">
        <v>0.15759999999999999</v>
      </c>
      <c r="G4727" t="s">
        <v>3064</v>
      </c>
      <c r="H4727">
        <v>810</v>
      </c>
      <c r="I4727" t="s">
        <v>3126</v>
      </c>
      <c r="M4727" t="s">
        <v>3080</v>
      </c>
      <c r="N4727">
        <v>0.1174</v>
      </c>
      <c r="O4727" t="s">
        <v>3176</v>
      </c>
    </row>
    <row r="4728" spans="1:15">
      <c r="A4728" t="s">
        <v>262</v>
      </c>
      <c r="F4728">
        <v>0.86250000000000004</v>
      </c>
      <c r="G4728" t="s">
        <v>3064</v>
      </c>
      <c r="H4728">
        <v>810</v>
      </c>
      <c r="I4728" t="s">
        <v>3126</v>
      </c>
      <c r="M4728" t="s">
        <v>3080</v>
      </c>
      <c r="N4728">
        <v>8.1299999999999997E-2</v>
      </c>
      <c r="O4728" t="s">
        <v>3176</v>
      </c>
    </row>
    <row r="4729" spans="1:15">
      <c r="A4729" t="s">
        <v>1193</v>
      </c>
      <c r="E4729" s="8" t="s">
        <v>327</v>
      </c>
      <c r="F4729">
        <v>0.32400000000000001</v>
      </c>
      <c r="G4729" t="s">
        <v>3064</v>
      </c>
      <c r="H4729">
        <v>810</v>
      </c>
      <c r="I4729" t="s">
        <v>3126</v>
      </c>
      <c r="M4729" t="s">
        <v>3080</v>
      </c>
      <c r="N4729">
        <v>4.19E-2</v>
      </c>
      <c r="O4729" t="s">
        <v>3176</v>
      </c>
    </row>
    <row r="4730" spans="1:15">
      <c r="A4730" t="s">
        <v>263</v>
      </c>
      <c r="C4730" s="8" t="s">
        <v>327</v>
      </c>
      <c r="F4730">
        <v>0.39410000000000001</v>
      </c>
      <c r="G4730" t="s">
        <v>3064</v>
      </c>
      <c r="H4730">
        <v>810</v>
      </c>
      <c r="I4730" t="s">
        <v>3126</v>
      </c>
      <c r="M4730" t="s">
        <v>3080</v>
      </c>
      <c r="N4730">
        <v>0.34970000000000001</v>
      </c>
      <c r="O4730" t="s">
        <v>3176</v>
      </c>
    </row>
    <row r="4731" spans="1:15">
      <c r="A4731" t="s">
        <v>1198</v>
      </c>
      <c r="C4731" s="8" t="s">
        <v>327</v>
      </c>
      <c r="F4731">
        <v>1.1711</v>
      </c>
      <c r="G4731" t="s">
        <v>3064</v>
      </c>
      <c r="H4731">
        <v>810</v>
      </c>
      <c r="I4731" t="s">
        <v>3126</v>
      </c>
      <c r="M4731" t="s">
        <v>3080</v>
      </c>
      <c r="N4731">
        <v>0.83250000000000002</v>
      </c>
      <c r="O4731" t="s">
        <v>3176</v>
      </c>
    </row>
    <row r="4732" spans="1:15">
      <c r="A4732" t="s">
        <v>1219</v>
      </c>
      <c r="D4732" s="8" t="s">
        <v>327</v>
      </c>
      <c r="F4732">
        <v>1.0007999999999999</v>
      </c>
      <c r="G4732" t="s">
        <v>3064</v>
      </c>
      <c r="H4732">
        <v>810</v>
      </c>
      <c r="I4732" t="s">
        <v>3126</v>
      </c>
      <c r="M4732" t="s">
        <v>3080</v>
      </c>
      <c r="N4732">
        <v>0.35320000000000001</v>
      </c>
      <c r="O4732" t="s">
        <v>3176</v>
      </c>
    </row>
    <row r="4733" spans="1:15">
      <c r="A4733" t="s">
        <v>1220</v>
      </c>
      <c r="F4733">
        <v>2.6555</v>
      </c>
      <c r="G4733" t="s">
        <v>3064</v>
      </c>
      <c r="H4733">
        <v>810</v>
      </c>
      <c r="I4733" t="s">
        <v>3126</v>
      </c>
      <c r="M4733" t="s">
        <v>3080</v>
      </c>
      <c r="N4733">
        <v>0.2472</v>
      </c>
      <c r="O4733" t="s">
        <v>3176</v>
      </c>
    </row>
    <row r="4734" spans="1:15">
      <c r="A4734" t="s">
        <v>1227</v>
      </c>
      <c r="E4734" s="8" t="s">
        <v>327</v>
      </c>
      <c r="F4734">
        <v>5.4427000000000003</v>
      </c>
      <c r="G4734" t="s">
        <v>3064</v>
      </c>
      <c r="H4734">
        <v>810</v>
      </c>
      <c r="I4734" t="s">
        <v>3126</v>
      </c>
      <c r="M4734" t="s">
        <v>3080</v>
      </c>
      <c r="N4734">
        <v>1.12E-2</v>
      </c>
      <c r="O4734" t="s">
        <v>3176</v>
      </c>
    </row>
    <row r="4735" spans="1:15">
      <c r="A4735" t="s">
        <v>70</v>
      </c>
      <c r="E4735" s="8" t="s">
        <v>327</v>
      </c>
      <c r="F4735">
        <v>1.5663</v>
      </c>
      <c r="G4735" t="s">
        <v>3064</v>
      </c>
      <c r="H4735">
        <v>810</v>
      </c>
      <c r="I4735" t="s">
        <v>3126</v>
      </c>
      <c r="M4735" t="s">
        <v>3080</v>
      </c>
      <c r="N4735">
        <v>1.1174999999999999</v>
      </c>
      <c r="O4735" t="s">
        <v>3176</v>
      </c>
    </row>
    <row r="4736" spans="1:15">
      <c r="A4736" t="s">
        <v>1234</v>
      </c>
      <c r="E4736" s="8" t="s">
        <v>327</v>
      </c>
      <c r="F4736">
        <v>0.27760000000000001</v>
      </c>
      <c r="G4736" t="s">
        <v>3064</v>
      </c>
      <c r="H4736">
        <v>810</v>
      </c>
      <c r="I4736" t="s">
        <v>3126</v>
      </c>
      <c r="M4736" t="s">
        <v>3080</v>
      </c>
      <c r="N4736">
        <v>0.27760000000000001</v>
      </c>
      <c r="O4736" t="s">
        <v>3176</v>
      </c>
    </row>
    <row r="4737" spans="1:15">
      <c r="A4737" t="s">
        <v>1294</v>
      </c>
      <c r="E4737" s="8" t="s">
        <v>327</v>
      </c>
      <c r="F4737">
        <v>1.4975000000000001</v>
      </c>
      <c r="G4737" t="s">
        <v>3064</v>
      </c>
      <c r="H4737">
        <v>810</v>
      </c>
      <c r="I4737" t="s">
        <v>3126</v>
      </c>
      <c r="M4737" t="s">
        <v>3080</v>
      </c>
      <c r="N4737">
        <v>0.192</v>
      </c>
      <c r="O4737" t="s">
        <v>3176</v>
      </c>
    </row>
    <row r="4738" spans="1:15">
      <c r="A4738" t="s">
        <v>1366</v>
      </c>
      <c r="D4738" s="8" t="s">
        <v>327</v>
      </c>
      <c r="F4738">
        <v>5.6985000000000001</v>
      </c>
      <c r="G4738" t="s">
        <v>3064</v>
      </c>
      <c r="H4738">
        <v>810</v>
      </c>
      <c r="I4738" t="s">
        <v>3126</v>
      </c>
      <c r="M4738" t="s">
        <v>3080</v>
      </c>
      <c r="N4738">
        <v>0.78</v>
      </c>
      <c r="O4738" t="s">
        <v>3176</v>
      </c>
    </row>
    <row r="4739" spans="1:15">
      <c r="A4739" t="s">
        <v>104</v>
      </c>
      <c r="D4739" s="8" t="s">
        <v>327</v>
      </c>
      <c r="F4739">
        <v>11.791600000000001</v>
      </c>
      <c r="G4739" t="s">
        <v>3064</v>
      </c>
      <c r="H4739">
        <v>810</v>
      </c>
      <c r="I4739" t="s">
        <v>3126</v>
      </c>
      <c r="M4739" t="s">
        <v>3080</v>
      </c>
      <c r="N4739">
        <v>0.25940000000000002</v>
      </c>
      <c r="O4739" t="s">
        <v>3176</v>
      </c>
    </row>
    <row r="4740" spans="1:15">
      <c r="A4740" t="s">
        <v>1465</v>
      </c>
      <c r="C4740" s="8" t="s">
        <v>327</v>
      </c>
      <c r="F4740">
        <v>8.7788000000000004</v>
      </c>
      <c r="G4740" t="s">
        <v>3064</v>
      </c>
      <c r="H4740">
        <v>810</v>
      </c>
      <c r="I4740" t="s">
        <v>3126</v>
      </c>
      <c r="M4740" t="s">
        <v>3080</v>
      </c>
      <c r="N4740">
        <v>1.9229000000000001</v>
      </c>
      <c r="O4740" t="s">
        <v>3176</v>
      </c>
    </row>
    <row r="4741" spans="1:15">
      <c r="A4741" t="s">
        <v>1576</v>
      </c>
      <c r="E4741" s="8" t="s">
        <v>327</v>
      </c>
      <c r="F4741">
        <v>2.4262000000000001</v>
      </c>
      <c r="G4741" t="s">
        <v>3064</v>
      </c>
      <c r="H4741">
        <v>810</v>
      </c>
      <c r="I4741" t="s">
        <v>3126</v>
      </c>
      <c r="M4741" t="s">
        <v>3080</v>
      </c>
      <c r="N4741">
        <v>0.99360000000000004</v>
      </c>
      <c r="O4741" t="s">
        <v>3176</v>
      </c>
    </row>
    <row r="4742" spans="1:15">
      <c r="A4742" t="s">
        <v>142</v>
      </c>
      <c r="F4742">
        <v>70.716200000000001</v>
      </c>
      <c r="G4742" t="s">
        <v>3064</v>
      </c>
      <c r="H4742">
        <v>810</v>
      </c>
      <c r="I4742" t="s">
        <v>3126</v>
      </c>
      <c r="M4742" t="s">
        <v>3080</v>
      </c>
      <c r="N4742">
        <v>7.9898999999999996</v>
      </c>
      <c r="O4742" t="s">
        <v>3176</v>
      </c>
    </row>
    <row r="4743" spans="1:15">
      <c r="A4743" t="s">
        <v>1582</v>
      </c>
      <c r="C4743" s="8" t="s">
        <v>327</v>
      </c>
      <c r="F4743">
        <v>5.0133000000000001</v>
      </c>
      <c r="G4743" t="s">
        <v>3064</v>
      </c>
      <c r="H4743">
        <v>810</v>
      </c>
      <c r="I4743" t="s">
        <v>3126</v>
      </c>
      <c r="M4743" t="s">
        <v>3080</v>
      </c>
      <c r="N4743">
        <v>2.0163000000000002</v>
      </c>
      <c r="O4743" t="s">
        <v>3176</v>
      </c>
    </row>
    <row r="4744" spans="1:15">
      <c r="A4744" t="s">
        <v>1652</v>
      </c>
      <c r="B4744" s="8" t="s">
        <v>327</v>
      </c>
      <c r="C4744" s="8" t="s">
        <v>327</v>
      </c>
      <c r="F4744">
        <v>11.584300000000001</v>
      </c>
      <c r="G4744" t="s">
        <v>3064</v>
      </c>
      <c r="H4744">
        <v>810</v>
      </c>
      <c r="I4744" t="s">
        <v>3126</v>
      </c>
      <c r="M4744" t="s">
        <v>3080</v>
      </c>
      <c r="N4744">
        <v>1.9932000000000001</v>
      </c>
      <c r="O4744" t="s">
        <v>3176</v>
      </c>
    </row>
    <row r="4745" spans="1:15">
      <c r="A4745" t="s">
        <v>1653</v>
      </c>
      <c r="C4745" s="8" t="s">
        <v>327</v>
      </c>
      <c r="F4745">
        <v>7.9183000000000003</v>
      </c>
      <c r="G4745" t="s">
        <v>3064</v>
      </c>
      <c r="H4745">
        <v>810</v>
      </c>
      <c r="I4745" t="s">
        <v>3126</v>
      </c>
      <c r="M4745" t="s">
        <v>3080</v>
      </c>
      <c r="N4745">
        <v>7.2889999999999997</v>
      </c>
      <c r="O4745" t="s">
        <v>3176</v>
      </c>
    </row>
    <row r="4746" spans="1:15">
      <c r="A4746" t="s">
        <v>1654</v>
      </c>
      <c r="B4746" s="8" t="s">
        <v>327</v>
      </c>
      <c r="C4746" s="8" t="s">
        <v>327</v>
      </c>
      <c r="F4746">
        <v>2.8852000000000002</v>
      </c>
      <c r="G4746" t="s">
        <v>3064</v>
      </c>
      <c r="H4746">
        <v>810</v>
      </c>
      <c r="I4746" t="s">
        <v>3126</v>
      </c>
      <c r="M4746" t="s">
        <v>3080</v>
      </c>
      <c r="N4746">
        <v>0.41010000000000002</v>
      </c>
      <c r="O4746" t="s">
        <v>3176</v>
      </c>
    </row>
    <row r="4747" spans="1:15">
      <c r="A4747" t="s">
        <v>1655</v>
      </c>
      <c r="B4747" s="8" t="s">
        <v>327</v>
      </c>
      <c r="C4747" s="8" t="s">
        <v>327</v>
      </c>
      <c r="F4747">
        <v>0.68589999999999995</v>
      </c>
      <c r="G4747" t="s">
        <v>3064</v>
      </c>
      <c r="H4747">
        <v>810</v>
      </c>
      <c r="I4747" t="s">
        <v>3126</v>
      </c>
      <c r="M4747" t="s">
        <v>3080</v>
      </c>
      <c r="N4747">
        <v>0.68589999999999995</v>
      </c>
      <c r="O4747" t="s">
        <v>3176</v>
      </c>
    </row>
    <row r="4748" spans="1:15">
      <c r="A4748" t="s">
        <v>1657</v>
      </c>
      <c r="C4748" s="8" t="s">
        <v>327</v>
      </c>
      <c r="F4748">
        <v>7.0292000000000003</v>
      </c>
      <c r="G4748" t="s">
        <v>3064</v>
      </c>
      <c r="H4748">
        <v>810</v>
      </c>
      <c r="I4748" t="s">
        <v>3126</v>
      </c>
      <c r="M4748" t="s">
        <v>3080</v>
      </c>
      <c r="N4748">
        <v>0.2928</v>
      </c>
      <c r="O4748" t="s">
        <v>3176</v>
      </c>
    </row>
    <row r="4749" spans="1:15">
      <c r="A4749" t="s">
        <v>1658</v>
      </c>
      <c r="B4749" s="8" t="s">
        <v>327</v>
      </c>
      <c r="C4749" s="8" t="s">
        <v>327</v>
      </c>
      <c r="F4749">
        <v>0.4002</v>
      </c>
      <c r="G4749" t="s">
        <v>3064</v>
      </c>
      <c r="H4749">
        <v>810</v>
      </c>
      <c r="I4749" t="s">
        <v>3126</v>
      </c>
      <c r="M4749" t="s">
        <v>3080</v>
      </c>
      <c r="N4749">
        <v>0.4002</v>
      </c>
      <c r="O4749" t="s">
        <v>3176</v>
      </c>
    </row>
    <row r="4750" spans="1:15">
      <c r="A4750" t="s">
        <v>1659</v>
      </c>
      <c r="B4750" s="8" t="s">
        <v>327</v>
      </c>
      <c r="E4750" s="8" t="s">
        <v>327</v>
      </c>
      <c r="F4750">
        <v>3.0255999999999998</v>
      </c>
      <c r="G4750" t="s">
        <v>3064</v>
      </c>
      <c r="H4750">
        <v>810</v>
      </c>
      <c r="I4750" t="s">
        <v>3126</v>
      </c>
      <c r="M4750" t="s">
        <v>3080</v>
      </c>
      <c r="N4750">
        <v>5.21E-2</v>
      </c>
      <c r="O4750" t="s">
        <v>3176</v>
      </c>
    </row>
    <row r="4751" spans="1:15">
      <c r="A4751" t="s">
        <v>1660</v>
      </c>
      <c r="C4751" s="8" t="s">
        <v>327</v>
      </c>
      <c r="F4751">
        <v>3.2229999999999999</v>
      </c>
      <c r="G4751" t="s">
        <v>3064</v>
      </c>
      <c r="H4751">
        <v>810</v>
      </c>
      <c r="I4751" t="s">
        <v>3126</v>
      </c>
      <c r="M4751" t="s">
        <v>3080</v>
      </c>
      <c r="N4751">
        <v>0.46360000000000001</v>
      </c>
      <c r="O4751" t="s">
        <v>3176</v>
      </c>
    </row>
    <row r="4752" spans="1:15">
      <c r="A4752" t="s">
        <v>1662</v>
      </c>
      <c r="C4752" s="8" t="s">
        <v>327</v>
      </c>
      <c r="F4752">
        <v>1.8048999999999999</v>
      </c>
      <c r="G4752" t="s">
        <v>3064</v>
      </c>
      <c r="H4752">
        <v>810</v>
      </c>
      <c r="I4752" t="s">
        <v>3126</v>
      </c>
      <c r="M4752" t="s">
        <v>3080</v>
      </c>
      <c r="N4752">
        <v>8.4699999999999998E-2</v>
      </c>
      <c r="O4752" t="s">
        <v>3176</v>
      </c>
    </row>
    <row r="4753" spans="1:15">
      <c r="A4753" t="s">
        <v>1665</v>
      </c>
      <c r="E4753" s="8" t="s">
        <v>327</v>
      </c>
      <c r="F4753">
        <v>2.4226000000000001</v>
      </c>
      <c r="G4753" t="s">
        <v>3064</v>
      </c>
      <c r="H4753">
        <v>810</v>
      </c>
      <c r="I4753" t="s">
        <v>3126</v>
      </c>
      <c r="M4753" t="s">
        <v>3080</v>
      </c>
      <c r="N4753">
        <v>1.2151000000000001</v>
      </c>
      <c r="O4753" t="s">
        <v>3176</v>
      </c>
    </row>
    <row r="4754" spans="1:15">
      <c r="A4754" t="s">
        <v>1666</v>
      </c>
      <c r="F4754">
        <v>2.5445000000000002</v>
      </c>
      <c r="G4754" t="s">
        <v>3064</v>
      </c>
      <c r="H4754">
        <v>810</v>
      </c>
      <c r="I4754" t="s">
        <v>3126</v>
      </c>
      <c r="M4754" t="s">
        <v>3080</v>
      </c>
      <c r="N4754">
        <v>1.7733000000000001</v>
      </c>
      <c r="O4754" t="s">
        <v>3176</v>
      </c>
    </row>
    <row r="4755" spans="1:15">
      <c r="A4755" t="s">
        <v>1667</v>
      </c>
      <c r="C4755" s="8" t="s">
        <v>327</v>
      </c>
      <c r="F4755">
        <v>1.774</v>
      </c>
      <c r="G4755" t="s">
        <v>3064</v>
      </c>
      <c r="H4755">
        <v>810</v>
      </c>
      <c r="I4755" t="s">
        <v>3126</v>
      </c>
      <c r="M4755" t="s">
        <v>3080</v>
      </c>
      <c r="N4755">
        <v>1.774</v>
      </c>
      <c r="O4755" t="s">
        <v>3176</v>
      </c>
    </row>
    <row r="4756" spans="1:15">
      <c r="A4756" t="s">
        <v>1668</v>
      </c>
      <c r="B4756" s="8" t="s">
        <v>327</v>
      </c>
      <c r="E4756" s="8" t="s">
        <v>327</v>
      </c>
      <c r="F4756">
        <v>3.78</v>
      </c>
      <c r="G4756" t="s">
        <v>3064</v>
      </c>
      <c r="H4756">
        <v>810</v>
      </c>
      <c r="I4756" t="s">
        <v>3126</v>
      </c>
      <c r="M4756" t="s">
        <v>3080</v>
      </c>
      <c r="N4756">
        <v>2.3800000000000002E-2</v>
      </c>
      <c r="O4756" t="s">
        <v>3176</v>
      </c>
    </row>
    <row r="4757" spans="1:15">
      <c r="A4757" t="s">
        <v>1670</v>
      </c>
      <c r="B4757" s="8" t="s">
        <v>327</v>
      </c>
      <c r="E4757" s="8" t="s">
        <v>327</v>
      </c>
      <c r="F4757">
        <v>0.71699999999999997</v>
      </c>
      <c r="G4757" t="s">
        <v>3064</v>
      </c>
      <c r="H4757">
        <v>810</v>
      </c>
      <c r="I4757" t="s">
        <v>3126</v>
      </c>
      <c r="M4757" t="s">
        <v>3080</v>
      </c>
      <c r="N4757">
        <v>0.71699999999999997</v>
      </c>
      <c r="O4757" t="s">
        <v>3176</v>
      </c>
    </row>
    <row r="4758" spans="1:15">
      <c r="A4758" t="s">
        <v>1675</v>
      </c>
      <c r="F4758">
        <v>1.1273</v>
      </c>
      <c r="G4758" t="s">
        <v>3064</v>
      </c>
      <c r="H4758">
        <v>810</v>
      </c>
      <c r="I4758" t="s">
        <v>3126</v>
      </c>
      <c r="M4758" t="s">
        <v>3080</v>
      </c>
      <c r="N4758">
        <v>0.44119999999999998</v>
      </c>
      <c r="O4758" t="s">
        <v>3176</v>
      </c>
    </row>
    <row r="4759" spans="1:15">
      <c r="A4759" t="s">
        <v>1676</v>
      </c>
      <c r="D4759" s="8" t="s">
        <v>327</v>
      </c>
      <c r="F4759">
        <v>0.60609999999999997</v>
      </c>
      <c r="G4759" t="s">
        <v>3064</v>
      </c>
      <c r="H4759">
        <v>810</v>
      </c>
      <c r="I4759" t="s">
        <v>3126</v>
      </c>
      <c r="M4759" t="s">
        <v>3080</v>
      </c>
      <c r="N4759">
        <v>0.2303</v>
      </c>
      <c r="O4759" t="s">
        <v>3176</v>
      </c>
    </row>
    <row r="4760" spans="1:15">
      <c r="A4760" t="s">
        <v>676</v>
      </c>
      <c r="B4760" s="8" t="s">
        <v>327</v>
      </c>
      <c r="C4760" s="8" t="s">
        <v>327</v>
      </c>
      <c r="F4760">
        <v>1.0335000000000001</v>
      </c>
      <c r="G4760" t="s">
        <v>3064</v>
      </c>
      <c r="H4760">
        <v>814</v>
      </c>
      <c r="I4760" t="s">
        <v>3159</v>
      </c>
      <c r="M4760" t="s">
        <v>3080</v>
      </c>
      <c r="N4760">
        <v>0.61209999999999998</v>
      </c>
      <c r="O4760" t="s">
        <v>3176</v>
      </c>
    </row>
    <row r="4761" spans="1:15">
      <c r="A4761" t="s">
        <v>20</v>
      </c>
      <c r="D4761" s="8" t="s">
        <v>327</v>
      </c>
      <c r="F4761">
        <v>10.104900000000001</v>
      </c>
      <c r="G4761" t="s">
        <v>3064</v>
      </c>
      <c r="H4761">
        <v>814</v>
      </c>
      <c r="I4761" t="s">
        <v>3159</v>
      </c>
      <c r="M4761" t="s">
        <v>3080</v>
      </c>
      <c r="N4761">
        <v>10.104900000000001</v>
      </c>
      <c r="O4761" t="s">
        <v>3176</v>
      </c>
    </row>
    <row r="4762" spans="1:15">
      <c r="A4762" t="s">
        <v>861</v>
      </c>
      <c r="F4762">
        <v>4.2972999999999999</v>
      </c>
      <c r="G4762" t="s">
        <v>3064</v>
      </c>
      <c r="H4762">
        <v>814</v>
      </c>
      <c r="I4762" t="s">
        <v>3159</v>
      </c>
      <c r="M4762" t="s">
        <v>3080</v>
      </c>
      <c r="N4762">
        <v>2.0876000000000001</v>
      </c>
      <c r="O4762" t="s">
        <v>3176</v>
      </c>
    </row>
    <row r="4763" spans="1:15">
      <c r="A4763" t="s">
        <v>862</v>
      </c>
      <c r="F4763">
        <v>4.2778</v>
      </c>
      <c r="G4763" t="s">
        <v>3064</v>
      </c>
      <c r="H4763">
        <v>814</v>
      </c>
      <c r="I4763" t="s">
        <v>3159</v>
      </c>
      <c r="M4763" t="s">
        <v>3080</v>
      </c>
      <c r="N4763">
        <v>1.6220000000000001</v>
      </c>
      <c r="O4763" t="s">
        <v>3176</v>
      </c>
    </row>
    <row r="4764" spans="1:15">
      <c r="A4764" t="s">
        <v>22</v>
      </c>
      <c r="E4764" s="8" t="s">
        <v>327</v>
      </c>
      <c r="F4764">
        <v>4.0286</v>
      </c>
      <c r="G4764" t="s">
        <v>3064</v>
      </c>
      <c r="H4764">
        <v>814</v>
      </c>
      <c r="I4764" t="s">
        <v>3159</v>
      </c>
      <c r="M4764" t="s">
        <v>3080</v>
      </c>
      <c r="N4764">
        <v>6.0400000000000002E-2</v>
      </c>
      <c r="O4764" t="s">
        <v>3176</v>
      </c>
    </row>
    <row r="4765" spans="1:15">
      <c r="A4765" t="s">
        <v>866</v>
      </c>
      <c r="C4765" s="8" t="s">
        <v>327</v>
      </c>
      <c r="E4765" s="8" t="s">
        <v>327</v>
      </c>
      <c r="F4765">
        <v>0.2079</v>
      </c>
      <c r="G4765" t="s">
        <v>3064</v>
      </c>
      <c r="H4765">
        <v>814</v>
      </c>
      <c r="I4765" t="s">
        <v>3159</v>
      </c>
      <c r="M4765" t="s">
        <v>3080</v>
      </c>
      <c r="N4765">
        <v>0.1575</v>
      </c>
      <c r="O4765" t="s">
        <v>3176</v>
      </c>
    </row>
    <row r="4766" spans="1:15">
      <c r="A4766" t="s">
        <v>878</v>
      </c>
      <c r="C4766" s="8" t="s">
        <v>327</v>
      </c>
      <c r="E4766" s="8" t="s">
        <v>327</v>
      </c>
      <c r="F4766">
        <v>8.0000000000000004E-4</v>
      </c>
      <c r="G4766" t="s">
        <v>3064</v>
      </c>
      <c r="H4766">
        <v>814</v>
      </c>
      <c r="I4766" t="s">
        <v>3159</v>
      </c>
      <c r="M4766" t="s">
        <v>3080</v>
      </c>
      <c r="N4766">
        <v>2.0000000000000001E-4</v>
      </c>
      <c r="O4766" t="s">
        <v>3176</v>
      </c>
    </row>
    <row r="4767" spans="1:15">
      <c r="A4767" t="s">
        <v>2</v>
      </c>
      <c r="C4767" s="8" t="s">
        <v>327</v>
      </c>
      <c r="F4767">
        <v>7.1234999999999999</v>
      </c>
      <c r="G4767" t="s">
        <v>3064</v>
      </c>
      <c r="H4767">
        <v>816</v>
      </c>
      <c r="I4767" t="s">
        <v>3128</v>
      </c>
      <c r="M4767" t="s">
        <v>3083</v>
      </c>
      <c r="N4767">
        <v>7.1234999999999999</v>
      </c>
      <c r="O4767" t="s">
        <v>3176</v>
      </c>
    </row>
    <row r="4768" spans="1:15">
      <c r="A4768" t="s">
        <v>524</v>
      </c>
      <c r="C4768" s="8" t="s">
        <v>327</v>
      </c>
      <c r="F4768">
        <v>0.23910000000000001</v>
      </c>
      <c r="G4768" t="s">
        <v>3064</v>
      </c>
      <c r="H4768">
        <v>816</v>
      </c>
      <c r="I4768" t="s">
        <v>3128</v>
      </c>
      <c r="M4768" t="s">
        <v>3083</v>
      </c>
      <c r="N4768">
        <v>0.23910000000000001</v>
      </c>
      <c r="O4768" t="s">
        <v>3176</v>
      </c>
    </row>
    <row r="4769" spans="1:15">
      <c r="A4769" t="s">
        <v>525</v>
      </c>
      <c r="C4769" s="8" t="s">
        <v>327</v>
      </c>
      <c r="F4769">
        <v>139.21860000000001</v>
      </c>
      <c r="G4769" t="s">
        <v>3064</v>
      </c>
      <c r="H4769">
        <v>816</v>
      </c>
      <c r="I4769" t="s">
        <v>3128</v>
      </c>
      <c r="M4769" t="s">
        <v>3083</v>
      </c>
      <c r="N4769">
        <v>6.5042999999999997</v>
      </c>
      <c r="O4769" t="s">
        <v>3176</v>
      </c>
    </row>
    <row r="4770" spans="1:15">
      <c r="A4770" t="s">
        <v>561</v>
      </c>
      <c r="E4770" s="8" t="s">
        <v>327</v>
      </c>
      <c r="F4770">
        <v>1.7121999999999999</v>
      </c>
      <c r="G4770" t="s">
        <v>3064</v>
      </c>
      <c r="H4770">
        <v>827</v>
      </c>
      <c r="I4770" t="s">
        <v>3131</v>
      </c>
      <c r="M4770" t="s">
        <v>3080</v>
      </c>
      <c r="N4770">
        <v>1.2602</v>
      </c>
      <c r="O4770" t="s">
        <v>3176</v>
      </c>
    </row>
    <row r="4771" spans="1:15">
      <c r="A4771" t="s">
        <v>604</v>
      </c>
      <c r="E4771" s="8" t="s">
        <v>327</v>
      </c>
      <c r="F4771">
        <v>0.79959999999999998</v>
      </c>
      <c r="G4771" t="s">
        <v>3064</v>
      </c>
      <c r="H4771">
        <v>827</v>
      </c>
      <c r="I4771" t="s">
        <v>3131</v>
      </c>
      <c r="M4771" t="s">
        <v>3080</v>
      </c>
      <c r="N4771">
        <v>0.11600000000000001</v>
      </c>
      <c r="O4771" t="s">
        <v>3176</v>
      </c>
    </row>
    <row r="4772" spans="1:15">
      <c r="A4772" t="s">
        <v>202</v>
      </c>
      <c r="E4772" s="8" t="s">
        <v>327</v>
      </c>
      <c r="F4772">
        <v>0.46879999999999999</v>
      </c>
      <c r="G4772" t="s">
        <v>3064</v>
      </c>
      <c r="H4772">
        <v>827</v>
      </c>
      <c r="I4772" t="s">
        <v>3131</v>
      </c>
      <c r="M4772" t="s">
        <v>3080</v>
      </c>
      <c r="N4772">
        <v>0.20050000000000001</v>
      </c>
      <c r="O4772" t="s">
        <v>3176</v>
      </c>
    </row>
    <row r="4773" spans="1:15">
      <c r="A4773" t="s">
        <v>24</v>
      </c>
      <c r="F4773">
        <v>0.96189999999999998</v>
      </c>
      <c r="G4773" t="s">
        <v>3064</v>
      </c>
      <c r="H4773">
        <v>827</v>
      </c>
      <c r="I4773" t="s">
        <v>3131</v>
      </c>
      <c r="M4773" t="s">
        <v>3080</v>
      </c>
      <c r="N4773">
        <v>7.8399999999999997E-2</v>
      </c>
      <c r="O4773" t="s">
        <v>3176</v>
      </c>
    </row>
    <row r="4774" spans="1:15">
      <c r="A4774" t="s">
        <v>25</v>
      </c>
      <c r="F4774">
        <v>0.18090000000000001</v>
      </c>
      <c r="G4774" t="s">
        <v>3064</v>
      </c>
      <c r="H4774">
        <v>827</v>
      </c>
      <c r="I4774" t="s">
        <v>3131</v>
      </c>
      <c r="M4774" t="s">
        <v>3080</v>
      </c>
      <c r="N4774">
        <v>0.18090000000000001</v>
      </c>
      <c r="O4774" t="s">
        <v>3176</v>
      </c>
    </row>
    <row r="4775" spans="1:15">
      <c r="A4775" t="s">
        <v>26</v>
      </c>
      <c r="F4775">
        <v>0.38919999999999999</v>
      </c>
      <c r="G4775" t="s">
        <v>3064</v>
      </c>
      <c r="H4775">
        <v>827</v>
      </c>
      <c r="I4775" t="s">
        <v>3131</v>
      </c>
      <c r="M4775" t="s">
        <v>3080</v>
      </c>
      <c r="N4775">
        <v>0.38919999999999999</v>
      </c>
      <c r="O4775" t="s">
        <v>3176</v>
      </c>
    </row>
    <row r="4776" spans="1:15">
      <c r="A4776" t="s">
        <v>27</v>
      </c>
      <c r="F4776">
        <v>4.3125999999999998</v>
      </c>
      <c r="G4776" t="s">
        <v>3064</v>
      </c>
      <c r="H4776">
        <v>827</v>
      </c>
      <c r="I4776" t="s">
        <v>3131</v>
      </c>
      <c r="M4776" t="s">
        <v>3080</v>
      </c>
      <c r="N4776">
        <v>1.4279999999999999</v>
      </c>
      <c r="O4776" t="s">
        <v>3176</v>
      </c>
    </row>
    <row r="4777" spans="1:15">
      <c r="A4777" t="s">
        <v>63</v>
      </c>
      <c r="E4777" s="8" t="s">
        <v>327</v>
      </c>
      <c r="F4777">
        <v>1.3082</v>
      </c>
      <c r="G4777" t="s">
        <v>3064</v>
      </c>
      <c r="H4777">
        <v>827</v>
      </c>
      <c r="I4777" t="s">
        <v>3131</v>
      </c>
      <c r="M4777" t="s">
        <v>3080</v>
      </c>
      <c r="N4777">
        <v>0.25929999999999997</v>
      </c>
      <c r="O4777" t="s">
        <v>3176</v>
      </c>
    </row>
    <row r="4778" spans="1:15">
      <c r="A4778" t="s">
        <v>1498</v>
      </c>
      <c r="B4778" s="8" t="s">
        <v>327</v>
      </c>
      <c r="C4778" s="8" t="s">
        <v>327</v>
      </c>
      <c r="F4778">
        <v>1.6826000000000001</v>
      </c>
      <c r="G4778" t="s">
        <v>3064</v>
      </c>
      <c r="H4778">
        <v>827</v>
      </c>
      <c r="I4778" t="s">
        <v>3131</v>
      </c>
      <c r="M4778" t="s">
        <v>3080</v>
      </c>
      <c r="N4778">
        <v>0.74660000000000004</v>
      </c>
      <c r="O4778" t="s">
        <v>3176</v>
      </c>
    </row>
    <row r="4779" spans="1:15">
      <c r="A4779" t="s">
        <v>1499</v>
      </c>
      <c r="C4779" s="8" t="s">
        <v>327</v>
      </c>
      <c r="F4779">
        <v>0.77880000000000005</v>
      </c>
      <c r="G4779" t="s">
        <v>3064</v>
      </c>
      <c r="H4779">
        <v>827</v>
      </c>
      <c r="I4779" t="s">
        <v>3131</v>
      </c>
      <c r="M4779" t="s">
        <v>3080</v>
      </c>
      <c r="N4779">
        <v>0.60750000000000004</v>
      </c>
      <c r="O4779" t="s">
        <v>3176</v>
      </c>
    </row>
    <row r="4780" spans="1:15">
      <c r="A4780" t="s">
        <v>1500</v>
      </c>
      <c r="B4780" s="8" t="s">
        <v>327</v>
      </c>
      <c r="C4780" s="8" t="s">
        <v>327</v>
      </c>
      <c r="F4780">
        <v>0.68030000000000002</v>
      </c>
      <c r="G4780" t="s">
        <v>3064</v>
      </c>
      <c r="H4780">
        <v>827</v>
      </c>
      <c r="I4780" t="s">
        <v>3131</v>
      </c>
      <c r="M4780" t="s">
        <v>3080</v>
      </c>
      <c r="N4780">
        <v>1.09E-2</v>
      </c>
      <c r="O4780" t="s">
        <v>3176</v>
      </c>
    </row>
    <row r="4781" spans="1:15">
      <c r="A4781" t="s">
        <v>1501</v>
      </c>
      <c r="C4781" s="8" t="s">
        <v>327</v>
      </c>
      <c r="F4781">
        <v>3.3466999999999998</v>
      </c>
      <c r="G4781" t="s">
        <v>3064</v>
      </c>
      <c r="H4781">
        <v>827</v>
      </c>
      <c r="I4781" t="s">
        <v>3131</v>
      </c>
      <c r="M4781" t="s">
        <v>3080</v>
      </c>
      <c r="N4781">
        <v>2.06</v>
      </c>
      <c r="O4781" t="s">
        <v>3176</v>
      </c>
    </row>
    <row r="4782" spans="1:15">
      <c r="A4782" t="s">
        <v>1504</v>
      </c>
      <c r="B4782" s="8" t="s">
        <v>327</v>
      </c>
      <c r="C4782" s="8" t="s">
        <v>327</v>
      </c>
      <c r="F4782">
        <v>11.3947</v>
      </c>
      <c r="G4782" t="s">
        <v>3064</v>
      </c>
      <c r="H4782">
        <v>827</v>
      </c>
      <c r="I4782" t="s">
        <v>3131</v>
      </c>
      <c r="M4782" t="s">
        <v>3080</v>
      </c>
      <c r="N4782">
        <v>7.1060999999999996</v>
      </c>
      <c r="O4782" t="s">
        <v>3176</v>
      </c>
    </row>
    <row r="4783" spans="1:15">
      <c r="A4783" t="s">
        <v>1505</v>
      </c>
      <c r="C4783" s="8" t="s">
        <v>327</v>
      </c>
      <c r="F4783">
        <v>1.9619</v>
      </c>
      <c r="G4783" t="s">
        <v>3064</v>
      </c>
      <c r="H4783">
        <v>827</v>
      </c>
      <c r="I4783" t="s">
        <v>3131</v>
      </c>
      <c r="M4783" t="s">
        <v>3080</v>
      </c>
      <c r="N4783">
        <v>1.1747000000000001</v>
      </c>
      <c r="O4783" t="s">
        <v>3176</v>
      </c>
    </row>
    <row r="4784" spans="1:15">
      <c r="A4784" t="s">
        <v>1639</v>
      </c>
      <c r="C4784" s="8" t="s">
        <v>327</v>
      </c>
      <c r="F4784">
        <v>0.79169999999999996</v>
      </c>
      <c r="G4784" t="s">
        <v>3064</v>
      </c>
      <c r="H4784">
        <v>827</v>
      </c>
      <c r="I4784" t="s">
        <v>3131</v>
      </c>
      <c r="M4784" t="s">
        <v>3080</v>
      </c>
      <c r="N4784">
        <v>0.73480000000000001</v>
      </c>
      <c r="O4784" t="s">
        <v>3176</v>
      </c>
    </row>
    <row r="4785" spans="1:15">
      <c r="A4785" t="s">
        <v>14</v>
      </c>
      <c r="D4785" s="8" t="s">
        <v>327</v>
      </c>
      <c r="F4785">
        <v>4.3243999999999998</v>
      </c>
      <c r="G4785" t="s">
        <v>3064</v>
      </c>
      <c r="H4785">
        <v>830</v>
      </c>
      <c r="I4785" t="s">
        <v>3134</v>
      </c>
      <c r="M4785" t="s">
        <v>3080</v>
      </c>
      <c r="N4785">
        <v>0.36870000000000003</v>
      </c>
      <c r="O4785" t="s">
        <v>3176</v>
      </c>
    </row>
    <row r="4786" spans="1:15">
      <c r="A4786" t="s">
        <v>748</v>
      </c>
      <c r="D4786" s="8" t="s">
        <v>327</v>
      </c>
      <c r="F4786">
        <v>1.1222000000000001</v>
      </c>
      <c r="G4786" t="s">
        <v>3064</v>
      </c>
      <c r="H4786">
        <v>830</v>
      </c>
      <c r="I4786" t="s">
        <v>3134</v>
      </c>
      <c r="M4786" t="s">
        <v>3080</v>
      </c>
      <c r="N4786">
        <v>1.7000000000000001E-2</v>
      </c>
      <c r="O4786" t="s">
        <v>3176</v>
      </c>
    </row>
    <row r="4787" spans="1:15">
      <c r="A4787" t="s">
        <v>959</v>
      </c>
      <c r="D4787" s="8" t="s">
        <v>327</v>
      </c>
      <c r="F4787">
        <v>5.1639999999999997</v>
      </c>
      <c r="G4787" t="s">
        <v>3064</v>
      </c>
      <c r="H4787">
        <v>830</v>
      </c>
      <c r="I4787" t="s">
        <v>3134</v>
      </c>
      <c r="M4787" t="s">
        <v>3080</v>
      </c>
      <c r="N4787">
        <v>3.5878999999999999</v>
      </c>
      <c r="O4787" t="s">
        <v>3176</v>
      </c>
    </row>
    <row r="4788" spans="1:15">
      <c r="A4788" t="s">
        <v>30</v>
      </c>
      <c r="D4788" s="8" t="s">
        <v>327</v>
      </c>
      <c r="F4788">
        <v>1.8031999999999999</v>
      </c>
      <c r="G4788" t="s">
        <v>3064</v>
      </c>
      <c r="H4788">
        <v>830</v>
      </c>
      <c r="I4788" t="s">
        <v>3134</v>
      </c>
      <c r="M4788" t="s">
        <v>3080</v>
      </c>
      <c r="N4788">
        <v>4.5600000000000002E-2</v>
      </c>
      <c r="O4788" t="s">
        <v>3176</v>
      </c>
    </row>
    <row r="4789" spans="1:15">
      <c r="A4789" t="s">
        <v>970</v>
      </c>
      <c r="F4789">
        <v>0.62719999999999998</v>
      </c>
      <c r="G4789" t="s">
        <v>3064</v>
      </c>
      <c r="H4789">
        <v>830</v>
      </c>
      <c r="I4789" t="s">
        <v>3134</v>
      </c>
      <c r="M4789" t="s">
        <v>3080</v>
      </c>
      <c r="N4789">
        <v>0.61639999999999995</v>
      </c>
      <c r="O4789" t="s">
        <v>3176</v>
      </c>
    </row>
    <row r="4790" spans="1:15">
      <c r="A4790" t="s">
        <v>976</v>
      </c>
      <c r="D4790" s="8" t="s">
        <v>327</v>
      </c>
      <c r="F4790">
        <v>0.31790000000000002</v>
      </c>
      <c r="G4790" t="s">
        <v>3064</v>
      </c>
      <c r="H4790">
        <v>830</v>
      </c>
      <c r="I4790" t="s">
        <v>3134</v>
      </c>
      <c r="M4790" t="s">
        <v>3080</v>
      </c>
      <c r="N4790">
        <v>1.9099999999999999E-2</v>
      </c>
      <c r="O4790" t="s">
        <v>3176</v>
      </c>
    </row>
    <row r="4791" spans="1:15">
      <c r="A4791" t="s">
        <v>39</v>
      </c>
      <c r="D4791" s="8" t="s">
        <v>327</v>
      </c>
      <c r="F4791">
        <v>0.72340000000000004</v>
      </c>
      <c r="G4791" t="s">
        <v>3064</v>
      </c>
      <c r="H4791">
        <v>830</v>
      </c>
      <c r="I4791" t="s">
        <v>3134</v>
      </c>
      <c r="M4791" t="s">
        <v>3080</v>
      </c>
      <c r="N4791">
        <v>1.5E-3</v>
      </c>
      <c r="O4791" t="s">
        <v>3176</v>
      </c>
    </row>
    <row r="4792" spans="1:15">
      <c r="A4792" t="s">
        <v>43</v>
      </c>
      <c r="E4792" s="8" t="s">
        <v>327</v>
      </c>
      <c r="F4792">
        <v>8.5566999999999993</v>
      </c>
      <c r="G4792" t="s">
        <v>3064</v>
      </c>
      <c r="H4792">
        <v>830</v>
      </c>
      <c r="I4792" t="s">
        <v>3134</v>
      </c>
      <c r="M4792" t="s">
        <v>3080</v>
      </c>
      <c r="N4792">
        <v>0.10009999999999999</v>
      </c>
      <c r="O4792" t="s">
        <v>3176</v>
      </c>
    </row>
    <row r="4793" spans="1:15">
      <c r="A4793" t="s">
        <v>1016</v>
      </c>
      <c r="F4793">
        <v>0.65039999999999998</v>
      </c>
      <c r="G4793" t="s">
        <v>3064</v>
      </c>
      <c r="H4793">
        <v>830</v>
      </c>
      <c r="I4793" t="s">
        <v>3134</v>
      </c>
      <c r="M4793" t="s">
        <v>3080</v>
      </c>
      <c r="N4793">
        <v>4.0000000000000002E-4</v>
      </c>
      <c r="O4793" t="s">
        <v>3176</v>
      </c>
    </row>
    <row r="4794" spans="1:15">
      <c r="A4794" t="s">
        <v>1019</v>
      </c>
      <c r="F4794">
        <v>0.26369999999999999</v>
      </c>
      <c r="G4794" t="s">
        <v>3064</v>
      </c>
      <c r="H4794">
        <v>830</v>
      </c>
      <c r="I4794" t="s">
        <v>3134</v>
      </c>
      <c r="M4794" t="s">
        <v>3080</v>
      </c>
      <c r="N4794">
        <v>9.7999999999999997E-3</v>
      </c>
      <c r="O4794" t="s">
        <v>3176</v>
      </c>
    </row>
    <row r="4795" spans="1:15">
      <c r="A4795" t="s">
        <v>1203</v>
      </c>
      <c r="B4795" s="8" t="s">
        <v>327</v>
      </c>
      <c r="D4795" s="8" t="s">
        <v>327</v>
      </c>
      <c r="F4795">
        <v>0.1835</v>
      </c>
      <c r="G4795" t="s">
        <v>3064</v>
      </c>
      <c r="H4795">
        <v>830</v>
      </c>
      <c r="I4795" t="s">
        <v>3134</v>
      </c>
      <c r="M4795" t="s">
        <v>3080</v>
      </c>
      <c r="N4795">
        <v>0.1835</v>
      </c>
      <c r="O4795" t="s">
        <v>3176</v>
      </c>
    </row>
    <row r="4796" spans="1:15">
      <c r="A4796" t="s">
        <v>1214</v>
      </c>
      <c r="D4796" s="8" t="s">
        <v>327</v>
      </c>
      <c r="F4796">
        <v>1.6076999999999999</v>
      </c>
      <c r="G4796" t="s">
        <v>3064</v>
      </c>
      <c r="H4796">
        <v>830</v>
      </c>
      <c r="I4796" t="s">
        <v>3134</v>
      </c>
      <c r="M4796" t="s">
        <v>3080</v>
      </c>
      <c r="N4796">
        <v>1.4369000000000001</v>
      </c>
      <c r="O4796" t="s">
        <v>3176</v>
      </c>
    </row>
    <row r="4797" spans="1:15">
      <c r="A4797" t="s">
        <v>1226</v>
      </c>
      <c r="D4797" s="8" t="s">
        <v>327</v>
      </c>
      <c r="F4797">
        <v>1.6326000000000001</v>
      </c>
      <c r="G4797" t="s">
        <v>3064</v>
      </c>
      <c r="H4797">
        <v>830</v>
      </c>
      <c r="I4797" t="s">
        <v>3134</v>
      </c>
      <c r="M4797" t="s">
        <v>3080</v>
      </c>
      <c r="N4797">
        <v>1.4171</v>
      </c>
      <c r="O4797" t="s">
        <v>3176</v>
      </c>
    </row>
    <row r="4798" spans="1:15">
      <c r="A4798" t="s">
        <v>1331</v>
      </c>
      <c r="E4798" s="8" t="s">
        <v>327</v>
      </c>
      <c r="F4798">
        <v>2.6661000000000001</v>
      </c>
      <c r="G4798" t="s">
        <v>3064</v>
      </c>
      <c r="H4798">
        <v>830</v>
      </c>
      <c r="I4798" t="s">
        <v>3134</v>
      </c>
      <c r="M4798" t="s">
        <v>3080</v>
      </c>
      <c r="N4798">
        <v>2.6078000000000001</v>
      </c>
      <c r="O4798" t="s">
        <v>3176</v>
      </c>
    </row>
    <row r="4799" spans="1:15">
      <c r="A4799" t="s">
        <v>1334</v>
      </c>
      <c r="B4799" s="8" t="s">
        <v>327</v>
      </c>
      <c r="C4799" s="8" t="s">
        <v>327</v>
      </c>
      <c r="F4799">
        <v>5.6883999999999997</v>
      </c>
      <c r="G4799" t="s">
        <v>3064</v>
      </c>
      <c r="H4799">
        <v>830</v>
      </c>
      <c r="I4799" t="s">
        <v>3134</v>
      </c>
      <c r="M4799" t="s">
        <v>3080</v>
      </c>
      <c r="N4799">
        <v>5.3699999999999998E-2</v>
      </c>
      <c r="O4799" t="s">
        <v>3176</v>
      </c>
    </row>
    <row r="4800" spans="1:15">
      <c r="A4800" t="s">
        <v>1340</v>
      </c>
      <c r="C4800" s="8" t="s">
        <v>327</v>
      </c>
      <c r="F4800">
        <v>8.5336999999999996</v>
      </c>
      <c r="G4800" t="s">
        <v>3064</v>
      </c>
      <c r="H4800">
        <v>830</v>
      </c>
      <c r="I4800" t="s">
        <v>3134</v>
      </c>
      <c r="M4800" t="s">
        <v>3080</v>
      </c>
      <c r="N4800">
        <v>4.02E-2</v>
      </c>
      <c r="O4800" t="s">
        <v>3176</v>
      </c>
    </row>
    <row r="4801" spans="1:15">
      <c r="A4801" t="s">
        <v>1356</v>
      </c>
      <c r="B4801" s="8" t="s">
        <v>327</v>
      </c>
      <c r="E4801" s="8" t="s">
        <v>327</v>
      </c>
      <c r="F4801">
        <v>0.99260000000000004</v>
      </c>
      <c r="G4801" t="s">
        <v>3064</v>
      </c>
      <c r="H4801">
        <v>830</v>
      </c>
      <c r="I4801" t="s">
        <v>3134</v>
      </c>
      <c r="M4801" t="s">
        <v>3080</v>
      </c>
      <c r="N4801">
        <v>0.1699</v>
      </c>
      <c r="O4801" t="s">
        <v>3176</v>
      </c>
    </row>
    <row r="4802" spans="1:15">
      <c r="A4802" t="s">
        <v>1498</v>
      </c>
      <c r="B4802" s="8" t="s">
        <v>327</v>
      </c>
      <c r="C4802" s="8" t="s">
        <v>327</v>
      </c>
      <c r="F4802">
        <v>1.6826000000000001</v>
      </c>
      <c r="G4802" t="s">
        <v>3064</v>
      </c>
      <c r="H4802">
        <v>830</v>
      </c>
      <c r="I4802" t="s">
        <v>3134</v>
      </c>
      <c r="M4802" t="s">
        <v>3080</v>
      </c>
      <c r="N4802">
        <v>1.11E-2</v>
      </c>
      <c r="O4802" t="s">
        <v>3176</v>
      </c>
    </row>
    <row r="4803" spans="1:15">
      <c r="A4803" t="s">
        <v>1501</v>
      </c>
      <c r="C4803" s="8" t="s">
        <v>327</v>
      </c>
      <c r="F4803">
        <v>3.3466999999999998</v>
      </c>
      <c r="G4803" t="s">
        <v>3064</v>
      </c>
      <c r="H4803">
        <v>830</v>
      </c>
      <c r="I4803" t="s">
        <v>3134</v>
      </c>
      <c r="M4803" t="s">
        <v>3080</v>
      </c>
      <c r="N4803">
        <v>0.68240000000000001</v>
      </c>
      <c r="O4803" t="s">
        <v>3176</v>
      </c>
    </row>
    <row r="4804" spans="1:15">
      <c r="A4804" t="s">
        <v>1502</v>
      </c>
      <c r="B4804" s="8" t="s">
        <v>327</v>
      </c>
      <c r="C4804" s="8" t="s">
        <v>327</v>
      </c>
      <c r="F4804">
        <v>0.21909999999999999</v>
      </c>
      <c r="G4804" t="s">
        <v>3064</v>
      </c>
      <c r="H4804">
        <v>830</v>
      </c>
      <c r="I4804" t="s">
        <v>3134</v>
      </c>
      <c r="M4804" t="s">
        <v>3080</v>
      </c>
      <c r="N4804">
        <v>0.21909999999999999</v>
      </c>
      <c r="O4804" t="s">
        <v>3176</v>
      </c>
    </row>
    <row r="4805" spans="1:15">
      <c r="A4805" t="s">
        <v>1503</v>
      </c>
      <c r="E4805" s="8" t="s">
        <v>327</v>
      </c>
      <c r="F4805">
        <v>1.6225000000000001</v>
      </c>
      <c r="G4805" t="s">
        <v>3064</v>
      </c>
      <c r="H4805">
        <v>830</v>
      </c>
      <c r="I4805" t="s">
        <v>3134</v>
      </c>
      <c r="M4805" t="s">
        <v>3080</v>
      </c>
      <c r="N4805">
        <v>2.0899999999999998E-2</v>
      </c>
      <c r="O4805" t="s">
        <v>3176</v>
      </c>
    </row>
    <row r="4806" spans="1:15">
      <c r="A4806" t="s">
        <v>1504</v>
      </c>
      <c r="B4806" s="8" t="s">
        <v>327</v>
      </c>
      <c r="C4806" s="8" t="s">
        <v>327</v>
      </c>
      <c r="F4806">
        <v>11.3947</v>
      </c>
      <c r="G4806" t="s">
        <v>3064</v>
      </c>
      <c r="H4806">
        <v>830</v>
      </c>
      <c r="I4806" t="s">
        <v>3134</v>
      </c>
      <c r="M4806" t="s">
        <v>3080</v>
      </c>
      <c r="N4806">
        <v>4.1054000000000004</v>
      </c>
      <c r="O4806" t="s">
        <v>3176</v>
      </c>
    </row>
    <row r="4807" spans="1:15">
      <c r="A4807" t="s">
        <v>280</v>
      </c>
      <c r="C4807" s="8" t="s">
        <v>327</v>
      </c>
      <c r="E4807" s="8" t="s">
        <v>327</v>
      </c>
      <c r="F4807">
        <v>22.667999999999999</v>
      </c>
      <c r="G4807" t="s">
        <v>3064</v>
      </c>
      <c r="H4807">
        <v>830</v>
      </c>
      <c r="I4807" t="s">
        <v>3134</v>
      </c>
      <c r="M4807" t="s">
        <v>3080</v>
      </c>
      <c r="N4807">
        <v>1.1000000000000001E-3</v>
      </c>
      <c r="O4807" t="s">
        <v>3176</v>
      </c>
    </row>
    <row r="4808" spans="1:15">
      <c r="A4808" t="s">
        <v>678</v>
      </c>
      <c r="B4808" s="8" t="s">
        <v>327</v>
      </c>
      <c r="C4808" s="8" t="s">
        <v>327</v>
      </c>
      <c r="F4808">
        <v>3.7534000000000001</v>
      </c>
      <c r="G4808" t="s">
        <v>3064</v>
      </c>
      <c r="H4808">
        <v>841</v>
      </c>
      <c r="I4808" t="s">
        <v>3138</v>
      </c>
      <c r="M4808" t="s">
        <v>3080</v>
      </c>
      <c r="N4808">
        <v>0.12590000000000001</v>
      </c>
      <c r="O4808" t="s">
        <v>3176</v>
      </c>
    </row>
    <row r="4809" spans="1:15">
      <c r="A4809" t="s">
        <v>697</v>
      </c>
      <c r="B4809" s="8" t="s">
        <v>327</v>
      </c>
      <c r="E4809" s="8" t="s">
        <v>327</v>
      </c>
      <c r="F4809">
        <v>1.2102999999999999</v>
      </c>
      <c r="G4809" t="s">
        <v>3064</v>
      </c>
      <c r="H4809">
        <v>841</v>
      </c>
      <c r="I4809" t="s">
        <v>3138</v>
      </c>
      <c r="M4809" t="s">
        <v>3080</v>
      </c>
      <c r="N4809">
        <v>0.56640000000000001</v>
      </c>
      <c r="O4809" t="s">
        <v>3176</v>
      </c>
    </row>
    <row r="4810" spans="1:15">
      <c r="A4810" t="s">
        <v>698</v>
      </c>
      <c r="B4810" s="8" t="s">
        <v>327</v>
      </c>
      <c r="E4810" s="8" t="s">
        <v>327</v>
      </c>
      <c r="F4810">
        <v>1.5375000000000001</v>
      </c>
      <c r="G4810" t="s">
        <v>3064</v>
      </c>
      <c r="H4810">
        <v>841</v>
      </c>
      <c r="I4810" t="s">
        <v>3138</v>
      </c>
      <c r="M4810" t="s">
        <v>3080</v>
      </c>
      <c r="N4810">
        <v>1.0764</v>
      </c>
      <c r="O4810" t="s">
        <v>3176</v>
      </c>
    </row>
    <row r="4811" spans="1:15">
      <c r="A4811" t="s">
        <v>702</v>
      </c>
      <c r="B4811" s="8" t="s">
        <v>327</v>
      </c>
      <c r="E4811" s="8" t="s">
        <v>327</v>
      </c>
      <c r="F4811">
        <v>1.8549</v>
      </c>
      <c r="G4811" t="s">
        <v>3064</v>
      </c>
      <c r="H4811">
        <v>841</v>
      </c>
      <c r="I4811" t="s">
        <v>3138</v>
      </c>
      <c r="M4811" t="s">
        <v>3080</v>
      </c>
      <c r="N4811">
        <v>1.5209999999999999</v>
      </c>
      <c r="O4811" t="s">
        <v>3176</v>
      </c>
    </row>
    <row r="4812" spans="1:15">
      <c r="A4812" t="s">
        <v>706</v>
      </c>
      <c r="B4812" s="8" t="s">
        <v>327</v>
      </c>
      <c r="E4812" s="8" t="s">
        <v>327</v>
      </c>
      <c r="F4812">
        <v>2.7282999999999999</v>
      </c>
      <c r="G4812" t="s">
        <v>3064</v>
      </c>
      <c r="H4812">
        <v>841</v>
      </c>
      <c r="I4812" t="s">
        <v>3138</v>
      </c>
      <c r="M4812" t="s">
        <v>3080</v>
      </c>
      <c r="N4812">
        <v>1.0135000000000001</v>
      </c>
      <c r="O4812" t="s">
        <v>3176</v>
      </c>
    </row>
    <row r="4813" spans="1:15">
      <c r="A4813" t="s">
        <v>719</v>
      </c>
      <c r="E4813" s="8" t="s">
        <v>327</v>
      </c>
      <c r="F4813">
        <v>16.626300000000001</v>
      </c>
      <c r="G4813" t="s">
        <v>3064</v>
      </c>
      <c r="H4813">
        <v>841</v>
      </c>
      <c r="I4813" t="s">
        <v>3138</v>
      </c>
      <c r="M4813" t="s">
        <v>3080</v>
      </c>
      <c r="N4813">
        <v>2.6673</v>
      </c>
      <c r="O4813" t="s">
        <v>3176</v>
      </c>
    </row>
    <row r="4814" spans="1:15">
      <c r="A4814" t="s">
        <v>142</v>
      </c>
      <c r="F4814">
        <v>70.716200000000001</v>
      </c>
      <c r="G4814" t="s">
        <v>3064</v>
      </c>
      <c r="H4814">
        <v>841</v>
      </c>
      <c r="I4814" t="s">
        <v>3138</v>
      </c>
      <c r="M4814" t="s">
        <v>3080</v>
      </c>
      <c r="N4814">
        <v>0.19059999999999999</v>
      </c>
      <c r="O4814" t="s">
        <v>3176</v>
      </c>
    </row>
    <row r="4815" spans="1:15">
      <c r="A4815" t="s">
        <v>439</v>
      </c>
      <c r="B4815" s="8" t="s">
        <v>327</v>
      </c>
      <c r="C4815" s="8" t="s">
        <v>327</v>
      </c>
      <c r="F4815">
        <v>3.3127</v>
      </c>
      <c r="G4815" t="s">
        <v>3064</v>
      </c>
      <c r="H4815">
        <v>850</v>
      </c>
      <c r="I4815" t="s">
        <v>3142</v>
      </c>
      <c r="M4815" t="s">
        <v>3093</v>
      </c>
      <c r="N4815">
        <v>3.3127</v>
      </c>
      <c r="O4815" t="s">
        <v>3176</v>
      </c>
    </row>
    <row r="4816" spans="1:15">
      <c r="A4816" t="s">
        <v>441</v>
      </c>
      <c r="B4816" s="8" t="s">
        <v>327</v>
      </c>
      <c r="C4816" s="8" t="s">
        <v>327</v>
      </c>
      <c r="F4816">
        <v>14.7113</v>
      </c>
      <c r="G4816" t="s">
        <v>3064</v>
      </c>
      <c r="H4816">
        <v>850</v>
      </c>
      <c r="I4816" t="s">
        <v>3142</v>
      </c>
      <c r="M4816" t="s">
        <v>3093</v>
      </c>
      <c r="N4816">
        <v>14.7113</v>
      </c>
      <c r="O4816" t="s">
        <v>3176</v>
      </c>
    </row>
    <row r="4817" spans="1:15">
      <c r="A4817" t="s">
        <v>442</v>
      </c>
      <c r="B4817" s="8" t="s">
        <v>327</v>
      </c>
      <c r="C4817" s="8" t="s">
        <v>327</v>
      </c>
      <c r="F4817">
        <v>1.6059000000000001</v>
      </c>
      <c r="G4817" t="s">
        <v>3064</v>
      </c>
      <c r="H4817">
        <v>850</v>
      </c>
      <c r="I4817" t="s">
        <v>3142</v>
      </c>
      <c r="M4817" t="s">
        <v>3093</v>
      </c>
      <c r="N4817">
        <v>1.6059000000000001</v>
      </c>
      <c r="O4817" t="s">
        <v>3176</v>
      </c>
    </row>
    <row r="4818" spans="1:15">
      <c r="A4818" t="s">
        <v>443</v>
      </c>
      <c r="B4818" s="8" t="s">
        <v>327</v>
      </c>
      <c r="C4818" s="8" t="s">
        <v>327</v>
      </c>
      <c r="F4818">
        <v>3.2961</v>
      </c>
      <c r="G4818" t="s">
        <v>3064</v>
      </c>
      <c r="H4818">
        <v>850</v>
      </c>
      <c r="I4818" t="s">
        <v>3142</v>
      </c>
      <c r="M4818" t="s">
        <v>3093</v>
      </c>
      <c r="N4818">
        <v>3.2961</v>
      </c>
      <c r="O4818" t="s">
        <v>3176</v>
      </c>
    </row>
    <row r="4819" spans="1:15">
      <c r="A4819" t="s">
        <v>444</v>
      </c>
      <c r="B4819" s="8" t="s">
        <v>327</v>
      </c>
      <c r="C4819" s="8" t="s">
        <v>327</v>
      </c>
      <c r="F4819">
        <v>3.6371000000000002</v>
      </c>
      <c r="G4819" t="s">
        <v>3064</v>
      </c>
      <c r="H4819">
        <v>850</v>
      </c>
      <c r="I4819" t="s">
        <v>3142</v>
      </c>
      <c r="M4819" t="s">
        <v>3093</v>
      </c>
      <c r="N4819">
        <v>3.6371000000000002</v>
      </c>
      <c r="O4819" t="s">
        <v>3176</v>
      </c>
    </row>
    <row r="4820" spans="1:15">
      <c r="A4820" t="s">
        <v>446</v>
      </c>
      <c r="B4820" s="8" t="s">
        <v>327</v>
      </c>
      <c r="C4820" s="8" t="s">
        <v>327</v>
      </c>
      <c r="F4820">
        <v>4.7252999999999998</v>
      </c>
      <c r="G4820" t="s">
        <v>3064</v>
      </c>
      <c r="H4820">
        <v>850</v>
      </c>
      <c r="I4820" t="s">
        <v>3142</v>
      </c>
      <c r="M4820" t="s">
        <v>3093</v>
      </c>
      <c r="N4820">
        <v>1.5854999999999999</v>
      </c>
      <c r="O4820" t="s">
        <v>3176</v>
      </c>
    </row>
    <row r="4821" spans="1:15">
      <c r="A4821" t="s">
        <v>447</v>
      </c>
      <c r="B4821" s="8" t="s">
        <v>327</v>
      </c>
      <c r="C4821" s="8" t="s">
        <v>327</v>
      </c>
      <c r="F4821">
        <v>37.917400000000001</v>
      </c>
      <c r="G4821" t="s">
        <v>3064</v>
      </c>
      <c r="H4821">
        <v>850</v>
      </c>
      <c r="I4821" t="s">
        <v>3142</v>
      </c>
      <c r="M4821" t="s">
        <v>3093</v>
      </c>
      <c r="N4821">
        <v>24.920100000000001</v>
      </c>
      <c r="O4821" t="s">
        <v>3176</v>
      </c>
    </row>
    <row r="4822" spans="1:15">
      <c r="A4822" t="s">
        <v>448</v>
      </c>
      <c r="B4822" s="8" t="s">
        <v>327</v>
      </c>
      <c r="C4822" s="8" t="s">
        <v>327</v>
      </c>
      <c r="F4822">
        <v>9.2690999999999999</v>
      </c>
      <c r="G4822" t="s">
        <v>3064</v>
      </c>
      <c r="H4822">
        <v>850</v>
      </c>
      <c r="I4822" t="s">
        <v>3142</v>
      </c>
      <c r="M4822" t="s">
        <v>3093</v>
      </c>
      <c r="N4822">
        <v>8.5421999999999993</v>
      </c>
      <c r="O4822" t="s">
        <v>3176</v>
      </c>
    </row>
    <row r="4823" spans="1:15">
      <c r="A4823" t="s">
        <v>449</v>
      </c>
      <c r="B4823" s="8" t="s">
        <v>327</v>
      </c>
      <c r="C4823" s="8" t="s">
        <v>327</v>
      </c>
      <c r="F4823">
        <v>67.399500000000003</v>
      </c>
      <c r="G4823" t="s">
        <v>3064</v>
      </c>
      <c r="H4823">
        <v>850</v>
      </c>
      <c r="I4823" t="s">
        <v>3142</v>
      </c>
      <c r="M4823" t="s">
        <v>3093</v>
      </c>
      <c r="N4823">
        <v>67.104699999999994</v>
      </c>
      <c r="O4823" t="s">
        <v>3176</v>
      </c>
    </row>
    <row r="4824" spans="1:15">
      <c r="A4824" t="s">
        <v>450</v>
      </c>
      <c r="B4824" s="8" t="s">
        <v>327</v>
      </c>
      <c r="D4824" s="8" t="s">
        <v>327</v>
      </c>
      <c r="F4824">
        <v>3.9384999999999999</v>
      </c>
      <c r="G4824" t="s">
        <v>3064</v>
      </c>
      <c r="H4824">
        <v>850</v>
      </c>
      <c r="I4824" t="s">
        <v>3142</v>
      </c>
      <c r="M4824" t="s">
        <v>3093</v>
      </c>
      <c r="N4824">
        <v>3.9384999999999999</v>
      </c>
      <c r="O4824" t="s">
        <v>3176</v>
      </c>
    </row>
    <row r="4825" spans="1:15">
      <c r="A4825" t="s">
        <v>451</v>
      </c>
      <c r="B4825" s="8" t="s">
        <v>327</v>
      </c>
      <c r="D4825" s="8" t="s">
        <v>327</v>
      </c>
      <c r="F4825">
        <v>10.624700000000001</v>
      </c>
      <c r="G4825" t="s">
        <v>3064</v>
      </c>
      <c r="H4825">
        <v>850</v>
      </c>
      <c r="I4825" t="s">
        <v>3142</v>
      </c>
      <c r="M4825" t="s">
        <v>3093</v>
      </c>
      <c r="N4825">
        <v>10.624700000000001</v>
      </c>
      <c r="O4825" t="s">
        <v>3176</v>
      </c>
    </row>
    <row r="4826" spans="1:15">
      <c r="A4826" t="s">
        <v>453</v>
      </c>
      <c r="B4826" s="8" t="s">
        <v>327</v>
      </c>
      <c r="C4826" s="8" t="s">
        <v>327</v>
      </c>
      <c r="F4826">
        <v>1.3081</v>
      </c>
      <c r="G4826" t="s">
        <v>3064</v>
      </c>
      <c r="H4826">
        <v>850</v>
      </c>
      <c r="I4826" t="s">
        <v>3142</v>
      </c>
      <c r="M4826" t="s">
        <v>3093</v>
      </c>
      <c r="N4826">
        <v>3.5499999999999997E-2</v>
      </c>
      <c r="O4826" t="s">
        <v>3176</v>
      </c>
    </row>
    <row r="4827" spans="1:15">
      <c r="A4827" t="s">
        <v>454</v>
      </c>
      <c r="B4827" s="8" t="s">
        <v>327</v>
      </c>
      <c r="D4827" s="8" t="s">
        <v>327</v>
      </c>
      <c r="F4827">
        <v>1.9878</v>
      </c>
      <c r="G4827" t="s">
        <v>3064</v>
      </c>
      <c r="H4827">
        <v>850</v>
      </c>
      <c r="I4827" t="s">
        <v>3142</v>
      </c>
      <c r="M4827" t="s">
        <v>3093</v>
      </c>
      <c r="N4827">
        <v>1.9878</v>
      </c>
      <c r="O4827" t="s">
        <v>3176</v>
      </c>
    </row>
    <row r="4828" spans="1:15">
      <c r="A4828" t="s">
        <v>456</v>
      </c>
      <c r="B4828" s="8" t="s">
        <v>327</v>
      </c>
      <c r="C4828" s="8" t="s">
        <v>327</v>
      </c>
      <c r="F4828">
        <v>41.506799999999998</v>
      </c>
      <c r="G4828" t="s">
        <v>3064</v>
      </c>
      <c r="H4828">
        <v>850</v>
      </c>
      <c r="I4828" t="s">
        <v>3142</v>
      </c>
      <c r="M4828" t="s">
        <v>3093</v>
      </c>
      <c r="N4828">
        <v>23.0655</v>
      </c>
      <c r="O4828" t="s">
        <v>3176</v>
      </c>
    </row>
    <row r="4829" spans="1:15">
      <c r="A4829" t="s">
        <v>458</v>
      </c>
      <c r="B4829" s="8" t="s">
        <v>327</v>
      </c>
      <c r="C4829" s="8" t="s">
        <v>327</v>
      </c>
      <c r="F4829">
        <v>6.6938000000000004</v>
      </c>
      <c r="G4829" t="s">
        <v>3064</v>
      </c>
      <c r="H4829">
        <v>850</v>
      </c>
      <c r="I4829" t="s">
        <v>3142</v>
      </c>
      <c r="M4829" t="s">
        <v>3093</v>
      </c>
      <c r="N4829">
        <v>4.0500000000000001E-2</v>
      </c>
      <c r="O4829" t="s">
        <v>3176</v>
      </c>
    </row>
    <row r="4830" spans="1:15">
      <c r="A4830" t="s">
        <v>459</v>
      </c>
      <c r="B4830" s="8" t="s">
        <v>327</v>
      </c>
      <c r="C4830" s="8" t="s">
        <v>327</v>
      </c>
      <c r="F4830">
        <v>21.682200000000002</v>
      </c>
      <c r="G4830" t="s">
        <v>3064</v>
      </c>
      <c r="H4830">
        <v>850</v>
      </c>
      <c r="I4830" t="s">
        <v>3142</v>
      </c>
      <c r="M4830" t="s">
        <v>3093</v>
      </c>
      <c r="N4830">
        <v>21.682200000000002</v>
      </c>
      <c r="O4830" t="s">
        <v>3176</v>
      </c>
    </row>
    <row r="4831" spans="1:15">
      <c r="A4831" t="s">
        <v>460</v>
      </c>
      <c r="B4831" s="8" t="s">
        <v>327</v>
      </c>
      <c r="C4831" s="8" t="s">
        <v>327</v>
      </c>
      <c r="F4831">
        <v>3.0714999999999999</v>
      </c>
      <c r="G4831" t="s">
        <v>3064</v>
      </c>
      <c r="H4831">
        <v>850</v>
      </c>
      <c r="I4831" t="s">
        <v>3142</v>
      </c>
      <c r="M4831" t="s">
        <v>3093</v>
      </c>
      <c r="N4831">
        <v>3.0295999999999998</v>
      </c>
      <c r="O4831" t="s">
        <v>3176</v>
      </c>
    </row>
    <row r="4832" spans="1:15">
      <c r="A4832" t="s">
        <v>461</v>
      </c>
      <c r="B4832" s="8" t="s">
        <v>327</v>
      </c>
      <c r="C4832" s="8" t="s">
        <v>327</v>
      </c>
      <c r="F4832">
        <v>27.5501</v>
      </c>
      <c r="G4832" t="s">
        <v>3064</v>
      </c>
      <c r="H4832">
        <v>850</v>
      </c>
      <c r="I4832" t="s">
        <v>3142</v>
      </c>
      <c r="M4832" t="s">
        <v>3093</v>
      </c>
      <c r="N4832">
        <v>16.690899999999999</v>
      </c>
      <c r="O4832" t="s">
        <v>3176</v>
      </c>
    </row>
    <row r="4833" spans="1:15">
      <c r="A4833" t="s">
        <v>462</v>
      </c>
      <c r="B4833" s="8" t="s">
        <v>327</v>
      </c>
      <c r="D4833" s="8" t="s">
        <v>327</v>
      </c>
      <c r="F4833">
        <v>12.933999999999999</v>
      </c>
      <c r="G4833" t="s">
        <v>3064</v>
      </c>
      <c r="H4833">
        <v>850</v>
      </c>
      <c r="I4833" t="s">
        <v>3142</v>
      </c>
      <c r="M4833" t="s">
        <v>3093</v>
      </c>
      <c r="N4833">
        <v>4.0064000000000002</v>
      </c>
      <c r="O4833" t="s">
        <v>3176</v>
      </c>
    </row>
    <row r="4834" spans="1:15">
      <c r="A4834" t="s">
        <v>463</v>
      </c>
      <c r="B4834" s="8" t="s">
        <v>327</v>
      </c>
      <c r="C4834" s="8" t="s">
        <v>327</v>
      </c>
      <c r="F4834">
        <v>6.8087999999999997</v>
      </c>
      <c r="G4834" t="s">
        <v>3064</v>
      </c>
      <c r="H4834">
        <v>850</v>
      </c>
      <c r="I4834" t="s">
        <v>3142</v>
      </c>
      <c r="M4834" t="s">
        <v>3093</v>
      </c>
      <c r="N4834">
        <v>6.8087999999999997</v>
      </c>
      <c r="O4834" t="s">
        <v>3176</v>
      </c>
    </row>
    <row r="4835" spans="1:15">
      <c r="A4835" t="s">
        <v>464</v>
      </c>
      <c r="B4835" s="8" t="s">
        <v>327</v>
      </c>
      <c r="C4835" s="8" t="s">
        <v>327</v>
      </c>
      <c r="F4835">
        <v>46.656500000000001</v>
      </c>
      <c r="G4835" t="s">
        <v>3064</v>
      </c>
      <c r="H4835">
        <v>850</v>
      </c>
      <c r="I4835" t="s">
        <v>3142</v>
      </c>
      <c r="M4835" t="s">
        <v>3093</v>
      </c>
      <c r="N4835">
        <v>40.747100000000003</v>
      </c>
      <c r="O4835" t="s">
        <v>3176</v>
      </c>
    </row>
    <row r="4836" spans="1:15">
      <c r="A4836" t="s">
        <v>467</v>
      </c>
      <c r="B4836" s="8" t="s">
        <v>327</v>
      </c>
      <c r="C4836" s="8" t="s">
        <v>327</v>
      </c>
      <c r="F4836">
        <v>23.782800000000002</v>
      </c>
      <c r="G4836" t="s">
        <v>3064</v>
      </c>
      <c r="H4836">
        <v>850</v>
      </c>
      <c r="I4836" t="s">
        <v>3142</v>
      </c>
      <c r="M4836" t="s">
        <v>3093</v>
      </c>
      <c r="N4836">
        <v>11.1158</v>
      </c>
      <c r="O4836" t="s">
        <v>3176</v>
      </c>
    </row>
    <row r="4837" spans="1:15">
      <c r="A4837" t="s">
        <v>468</v>
      </c>
      <c r="B4837" s="8" t="s">
        <v>327</v>
      </c>
      <c r="C4837" s="8" t="s">
        <v>327</v>
      </c>
      <c r="F4837">
        <v>27.519200000000001</v>
      </c>
      <c r="G4837" t="s">
        <v>3064</v>
      </c>
      <c r="H4837">
        <v>850</v>
      </c>
      <c r="I4837" t="s">
        <v>3142</v>
      </c>
      <c r="M4837" t="s">
        <v>3093</v>
      </c>
      <c r="N4837">
        <v>27.519200000000001</v>
      </c>
      <c r="O4837" t="s">
        <v>3176</v>
      </c>
    </row>
    <row r="4838" spans="1:15">
      <c r="A4838" t="s">
        <v>469</v>
      </c>
      <c r="B4838" s="8" t="s">
        <v>327</v>
      </c>
      <c r="C4838" s="8" t="s">
        <v>327</v>
      </c>
      <c r="F4838">
        <v>7.7549999999999999</v>
      </c>
      <c r="G4838" t="s">
        <v>3064</v>
      </c>
      <c r="H4838">
        <v>850</v>
      </c>
      <c r="I4838" t="s">
        <v>3142</v>
      </c>
      <c r="M4838" t="s">
        <v>3093</v>
      </c>
      <c r="N4838">
        <v>7.7549999999999999</v>
      </c>
      <c r="O4838" t="s">
        <v>3176</v>
      </c>
    </row>
    <row r="4839" spans="1:15">
      <c r="A4839" t="s">
        <v>471</v>
      </c>
      <c r="B4839" s="8" t="s">
        <v>327</v>
      </c>
      <c r="C4839" s="8" t="s">
        <v>327</v>
      </c>
      <c r="F4839">
        <v>4.5659999999999998</v>
      </c>
      <c r="G4839" t="s">
        <v>3064</v>
      </c>
      <c r="H4839">
        <v>850</v>
      </c>
      <c r="I4839" t="s">
        <v>3142</v>
      </c>
      <c r="M4839" t="s">
        <v>3093</v>
      </c>
      <c r="N4839">
        <v>4.5659999999999998</v>
      </c>
      <c r="O4839" t="s">
        <v>3176</v>
      </c>
    </row>
    <row r="4840" spans="1:15">
      <c r="A4840" t="s">
        <v>472</v>
      </c>
      <c r="B4840" s="8" t="s">
        <v>327</v>
      </c>
      <c r="C4840" s="8" t="s">
        <v>327</v>
      </c>
      <c r="F4840">
        <v>52.626100000000001</v>
      </c>
      <c r="G4840" t="s">
        <v>3064</v>
      </c>
      <c r="H4840">
        <v>850</v>
      </c>
      <c r="I4840" t="s">
        <v>3142</v>
      </c>
      <c r="M4840" t="s">
        <v>3093</v>
      </c>
      <c r="N4840">
        <v>18.808599999999998</v>
      </c>
      <c r="O4840" t="s">
        <v>3176</v>
      </c>
    </row>
    <row r="4841" spans="1:15">
      <c r="A4841" t="s">
        <v>473</v>
      </c>
      <c r="B4841" s="8" t="s">
        <v>327</v>
      </c>
      <c r="C4841" s="8" t="s">
        <v>327</v>
      </c>
      <c r="F4841">
        <v>9.2390000000000008</v>
      </c>
      <c r="G4841" t="s">
        <v>3064</v>
      </c>
      <c r="H4841">
        <v>850</v>
      </c>
      <c r="I4841" t="s">
        <v>3142</v>
      </c>
      <c r="M4841" t="s">
        <v>3093</v>
      </c>
      <c r="N4841">
        <v>0.1118</v>
      </c>
      <c r="O4841" t="s">
        <v>3176</v>
      </c>
    </row>
    <row r="4842" spans="1:15">
      <c r="A4842" t="s">
        <v>474</v>
      </c>
      <c r="B4842" s="8" t="s">
        <v>327</v>
      </c>
      <c r="C4842" s="8" t="s">
        <v>327</v>
      </c>
      <c r="F4842">
        <v>14.829499999999999</v>
      </c>
      <c r="G4842" t="s">
        <v>3064</v>
      </c>
      <c r="H4842">
        <v>850</v>
      </c>
      <c r="I4842" t="s">
        <v>3142</v>
      </c>
      <c r="M4842" t="s">
        <v>3093</v>
      </c>
      <c r="N4842">
        <v>4.9942000000000002</v>
      </c>
      <c r="O4842" t="s">
        <v>3176</v>
      </c>
    </row>
    <row r="4843" spans="1:15">
      <c r="A4843" t="s">
        <v>476</v>
      </c>
      <c r="B4843" s="8" t="s">
        <v>327</v>
      </c>
      <c r="C4843" s="8" t="s">
        <v>327</v>
      </c>
      <c r="F4843">
        <v>8.7096999999999998</v>
      </c>
      <c r="G4843" t="s">
        <v>3064</v>
      </c>
      <c r="H4843">
        <v>850</v>
      </c>
      <c r="I4843" t="s">
        <v>3142</v>
      </c>
      <c r="M4843" t="s">
        <v>3093</v>
      </c>
      <c r="N4843">
        <v>6.0789</v>
      </c>
      <c r="O4843" t="s">
        <v>3176</v>
      </c>
    </row>
    <row r="4844" spans="1:15">
      <c r="A4844" t="s">
        <v>478</v>
      </c>
      <c r="C4844" s="8" t="s">
        <v>327</v>
      </c>
      <c r="F4844">
        <v>7.1501000000000001</v>
      </c>
      <c r="G4844" t="s">
        <v>3064</v>
      </c>
      <c r="H4844">
        <v>850</v>
      </c>
      <c r="I4844" t="s">
        <v>3142</v>
      </c>
      <c r="M4844" t="s">
        <v>3093</v>
      </c>
      <c r="N4844">
        <v>8.9700000000000002E-2</v>
      </c>
      <c r="O4844" t="s">
        <v>3176</v>
      </c>
    </row>
    <row r="4845" spans="1:15">
      <c r="A4845" t="s">
        <v>480</v>
      </c>
      <c r="B4845" s="8" t="s">
        <v>327</v>
      </c>
      <c r="C4845" s="8" t="s">
        <v>327</v>
      </c>
      <c r="F4845">
        <v>37.9343</v>
      </c>
      <c r="G4845" t="s">
        <v>3064</v>
      </c>
      <c r="H4845">
        <v>850</v>
      </c>
      <c r="I4845" t="s">
        <v>3142</v>
      </c>
      <c r="M4845" t="s">
        <v>3093</v>
      </c>
      <c r="N4845">
        <v>0.1409</v>
      </c>
      <c r="O4845" t="s">
        <v>3176</v>
      </c>
    </row>
    <row r="4846" spans="1:15">
      <c r="A4846" t="s">
        <v>487</v>
      </c>
      <c r="B4846" s="8" t="s">
        <v>327</v>
      </c>
      <c r="D4846" s="8" t="s">
        <v>327</v>
      </c>
      <c r="F4846">
        <v>6.2191000000000001</v>
      </c>
      <c r="G4846" t="s">
        <v>3064</v>
      </c>
      <c r="H4846">
        <v>850</v>
      </c>
      <c r="I4846" t="s">
        <v>3142</v>
      </c>
      <c r="M4846" t="s">
        <v>3093</v>
      </c>
      <c r="N4846">
        <v>3.2797999999999998</v>
      </c>
      <c r="O4846" t="s">
        <v>3176</v>
      </c>
    </row>
    <row r="4847" spans="1:15">
      <c r="A4847" t="s">
        <v>1979</v>
      </c>
      <c r="B4847" s="8" t="s">
        <v>327</v>
      </c>
      <c r="C4847" s="8" t="s">
        <v>327</v>
      </c>
      <c r="F4847">
        <v>1.7972999999999999</v>
      </c>
      <c r="G4847" t="s">
        <v>3063</v>
      </c>
      <c r="H4847">
        <v>5101</v>
      </c>
      <c r="I4847" t="s">
        <v>3041</v>
      </c>
      <c r="J4847">
        <v>5</v>
      </c>
      <c r="K4847" t="s">
        <v>2971</v>
      </c>
      <c r="L4847">
        <v>5100</v>
      </c>
      <c r="M4847" t="s">
        <v>3030</v>
      </c>
      <c r="N4847">
        <v>1.1577</v>
      </c>
      <c r="O4847" s="4" t="s">
        <v>3176</v>
      </c>
    </row>
    <row r="4848" spans="1:15">
      <c r="A4848" t="s">
        <v>1980</v>
      </c>
      <c r="B4848" s="8" t="s">
        <v>327</v>
      </c>
      <c r="C4848" s="8" t="s">
        <v>327</v>
      </c>
      <c r="F4848">
        <v>0.4531</v>
      </c>
      <c r="G4848" t="s">
        <v>3063</v>
      </c>
      <c r="H4848">
        <v>5101</v>
      </c>
      <c r="I4848" t="s">
        <v>3041</v>
      </c>
      <c r="J4848">
        <v>5</v>
      </c>
      <c r="K4848" t="s">
        <v>2971</v>
      </c>
      <c r="L4848">
        <v>5100</v>
      </c>
      <c r="M4848" t="s">
        <v>3030</v>
      </c>
      <c r="N4848">
        <v>0.1144</v>
      </c>
      <c r="O4848" s="4" t="s">
        <v>3176</v>
      </c>
    </row>
    <row r="4849" spans="1:15">
      <c r="A4849" t="s">
        <v>1992</v>
      </c>
      <c r="C4849" s="8" t="s">
        <v>327</v>
      </c>
      <c r="F4849">
        <v>4.4074999999999998</v>
      </c>
      <c r="G4849" t="s">
        <v>3063</v>
      </c>
      <c r="H4849">
        <v>5101</v>
      </c>
      <c r="I4849" t="s">
        <v>3041</v>
      </c>
      <c r="J4849">
        <v>5</v>
      </c>
      <c r="K4849" t="s">
        <v>2971</v>
      </c>
      <c r="L4849">
        <v>5100</v>
      </c>
      <c r="M4849" t="s">
        <v>3030</v>
      </c>
      <c r="N4849">
        <v>0.13239999999999999</v>
      </c>
      <c r="O4849" s="4" t="s">
        <v>3176</v>
      </c>
    </row>
    <row r="4850" spans="1:15">
      <c r="A4850" t="s">
        <v>2306</v>
      </c>
      <c r="C4850" s="8" t="s">
        <v>327</v>
      </c>
      <c r="F4850">
        <v>13.5029</v>
      </c>
      <c r="G4850" t="s">
        <v>3063</v>
      </c>
      <c r="H4850">
        <v>5101</v>
      </c>
      <c r="I4850" t="s">
        <v>3041</v>
      </c>
      <c r="J4850">
        <v>5</v>
      </c>
      <c r="K4850" t="s">
        <v>2971</v>
      </c>
      <c r="L4850">
        <v>5100</v>
      </c>
      <c r="M4850" t="s">
        <v>3030</v>
      </c>
      <c r="N4850">
        <v>3.9899999999999998E-2</v>
      </c>
      <c r="O4850" s="4" t="s">
        <v>3176</v>
      </c>
    </row>
    <row r="4851" spans="1:15">
      <c r="A4851" t="s">
        <v>2307</v>
      </c>
      <c r="C4851" s="8" t="s">
        <v>327</v>
      </c>
      <c r="F4851">
        <v>12.151300000000001</v>
      </c>
      <c r="G4851" t="s">
        <v>3063</v>
      </c>
      <c r="H4851">
        <v>5101</v>
      </c>
      <c r="I4851" t="s">
        <v>3041</v>
      </c>
      <c r="J4851">
        <v>5</v>
      </c>
      <c r="K4851" t="s">
        <v>2971</v>
      </c>
      <c r="L4851">
        <v>5100</v>
      </c>
      <c r="M4851" t="s">
        <v>3030</v>
      </c>
      <c r="N4851">
        <v>6.3425000000000002</v>
      </c>
      <c r="O4851" s="4" t="s">
        <v>3176</v>
      </c>
    </row>
    <row r="4852" spans="1:15">
      <c r="A4852" t="s">
        <v>158</v>
      </c>
      <c r="C4852" s="8" t="s">
        <v>327</v>
      </c>
      <c r="F4852">
        <v>105.6763</v>
      </c>
      <c r="G4852" t="s">
        <v>3063</v>
      </c>
      <c r="H4852">
        <v>5101</v>
      </c>
      <c r="I4852" t="s">
        <v>3041</v>
      </c>
      <c r="J4852">
        <v>5</v>
      </c>
      <c r="K4852" t="s">
        <v>2971</v>
      </c>
      <c r="L4852">
        <v>5100</v>
      </c>
      <c r="M4852" t="s">
        <v>3030</v>
      </c>
      <c r="N4852">
        <v>1.7458</v>
      </c>
      <c r="O4852" s="4" t="s">
        <v>3176</v>
      </c>
    </row>
    <row r="4853" spans="1:15">
      <c r="A4853" t="s">
        <v>153</v>
      </c>
      <c r="C4853" s="8" t="s">
        <v>327</v>
      </c>
      <c r="F4853">
        <v>2.6684999999999999</v>
      </c>
      <c r="G4853" t="s">
        <v>3063</v>
      </c>
      <c r="H4853">
        <v>5302</v>
      </c>
      <c r="I4853" t="s">
        <v>2973</v>
      </c>
      <c r="J4853">
        <v>5</v>
      </c>
      <c r="K4853" t="s">
        <v>2971</v>
      </c>
      <c r="L4853">
        <v>5300</v>
      </c>
      <c r="M4853" t="s">
        <v>2972</v>
      </c>
      <c r="N4853">
        <v>2.5571000000000002</v>
      </c>
      <c r="O4853" s="4" t="s">
        <v>3176</v>
      </c>
    </row>
    <row r="4854" spans="1:15">
      <c r="A4854" t="s">
        <v>275</v>
      </c>
      <c r="C4854" s="8" t="s">
        <v>327</v>
      </c>
      <c r="F4854">
        <v>9.3953000000000007</v>
      </c>
      <c r="G4854" t="s">
        <v>3063</v>
      </c>
      <c r="H4854">
        <v>5302</v>
      </c>
      <c r="I4854" t="s">
        <v>2973</v>
      </c>
      <c r="J4854">
        <v>5</v>
      </c>
      <c r="K4854" t="s">
        <v>2971</v>
      </c>
      <c r="L4854">
        <v>5300</v>
      </c>
      <c r="M4854" t="s">
        <v>2972</v>
      </c>
      <c r="N4854">
        <v>1.9891000000000001</v>
      </c>
      <c r="O4854" s="4" t="s">
        <v>3176</v>
      </c>
    </row>
    <row r="4855" spans="1:15">
      <c r="A4855" t="s">
        <v>1718</v>
      </c>
      <c r="C4855" s="8" t="s">
        <v>327</v>
      </c>
      <c r="F4855">
        <v>0.23089999999999999</v>
      </c>
      <c r="G4855" t="s">
        <v>3063</v>
      </c>
      <c r="H4855">
        <v>5302</v>
      </c>
      <c r="I4855" t="s">
        <v>2973</v>
      </c>
      <c r="J4855">
        <v>5</v>
      </c>
      <c r="K4855" t="s">
        <v>2971</v>
      </c>
      <c r="L4855">
        <v>5300</v>
      </c>
      <c r="M4855" t="s">
        <v>2972</v>
      </c>
      <c r="N4855">
        <v>3.9199999999999999E-2</v>
      </c>
      <c r="O4855" s="4" t="s">
        <v>3176</v>
      </c>
    </row>
    <row r="4856" spans="1:15">
      <c r="A4856" t="s">
        <v>1735</v>
      </c>
      <c r="E4856" s="8" t="s">
        <v>327</v>
      </c>
      <c r="F4856">
        <v>2.4228000000000001</v>
      </c>
      <c r="G4856" t="s">
        <v>3063</v>
      </c>
      <c r="H4856">
        <v>5302</v>
      </c>
      <c r="I4856" t="s">
        <v>2973</v>
      </c>
      <c r="J4856">
        <v>5</v>
      </c>
      <c r="K4856" t="s">
        <v>2971</v>
      </c>
      <c r="L4856">
        <v>5300</v>
      </c>
      <c r="M4856" t="s">
        <v>2972</v>
      </c>
      <c r="N4856">
        <v>1.9699999999999999E-2</v>
      </c>
      <c r="O4856" s="4" t="s">
        <v>3176</v>
      </c>
    </row>
    <row r="4857" spans="1:15">
      <c r="A4857" t="s">
        <v>1746</v>
      </c>
      <c r="C4857" s="8" t="s">
        <v>327</v>
      </c>
      <c r="F4857">
        <v>8.2268000000000008</v>
      </c>
      <c r="G4857" t="s">
        <v>3063</v>
      </c>
      <c r="H4857">
        <v>5302</v>
      </c>
      <c r="I4857" t="s">
        <v>2973</v>
      </c>
      <c r="J4857">
        <v>5</v>
      </c>
      <c r="K4857" t="s">
        <v>2971</v>
      </c>
      <c r="L4857">
        <v>5300</v>
      </c>
      <c r="M4857" t="s">
        <v>2972</v>
      </c>
      <c r="N4857">
        <v>7.6394000000000002</v>
      </c>
      <c r="O4857" s="4" t="s">
        <v>3176</v>
      </c>
    </row>
    <row r="4858" spans="1:15">
      <c r="A4858" t="s">
        <v>1764</v>
      </c>
      <c r="C4858" s="8" t="s">
        <v>327</v>
      </c>
      <c r="F4858">
        <v>3.2061999999999999</v>
      </c>
      <c r="G4858" t="s">
        <v>3063</v>
      </c>
      <c r="H4858">
        <v>5302</v>
      </c>
      <c r="I4858" t="s">
        <v>2973</v>
      </c>
      <c r="J4858">
        <v>5</v>
      </c>
      <c r="K4858" t="s">
        <v>2971</v>
      </c>
      <c r="L4858">
        <v>5300</v>
      </c>
      <c r="M4858" t="s">
        <v>2972</v>
      </c>
      <c r="N4858">
        <v>3.198</v>
      </c>
      <c r="O4858" s="4" t="s">
        <v>3176</v>
      </c>
    </row>
    <row r="4859" spans="1:15">
      <c r="A4859" t="s">
        <v>1782</v>
      </c>
      <c r="E4859" s="8" t="s">
        <v>327</v>
      </c>
      <c r="F4859">
        <v>4.1729000000000003</v>
      </c>
      <c r="G4859" t="s">
        <v>3063</v>
      </c>
      <c r="H4859">
        <v>5302</v>
      </c>
      <c r="I4859" t="s">
        <v>2973</v>
      </c>
      <c r="J4859">
        <v>5</v>
      </c>
      <c r="K4859" t="s">
        <v>2971</v>
      </c>
      <c r="L4859">
        <v>5300</v>
      </c>
      <c r="M4859" t="s">
        <v>2972</v>
      </c>
      <c r="N4859">
        <v>3.2174</v>
      </c>
      <c r="O4859" s="4" t="s">
        <v>3176</v>
      </c>
    </row>
    <row r="4860" spans="1:15">
      <c r="A4860" t="s">
        <v>1783</v>
      </c>
      <c r="B4860" s="8" t="s">
        <v>327</v>
      </c>
      <c r="E4860" s="8" t="s">
        <v>327</v>
      </c>
      <c r="F4860">
        <v>1.8012999999999999</v>
      </c>
      <c r="G4860" t="s">
        <v>3063</v>
      </c>
      <c r="H4860">
        <v>5302</v>
      </c>
      <c r="I4860" t="s">
        <v>2973</v>
      </c>
      <c r="J4860">
        <v>5</v>
      </c>
      <c r="K4860" t="s">
        <v>2971</v>
      </c>
      <c r="L4860">
        <v>5300</v>
      </c>
      <c r="M4860" t="s">
        <v>2972</v>
      </c>
      <c r="N4860">
        <v>1.8012999999999999</v>
      </c>
      <c r="O4860" s="4" t="s">
        <v>3176</v>
      </c>
    </row>
    <row r="4861" spans="1:15">
      <c r="A4861" t="s">
        <v>1787</v>
      </c>
      <c r="E4861" s="8" t="s">
        <v>327</v>
      </c>
      <c r="F4861">
        <v>1.0308999999999999</v>
      </c>
      <c r="G4861" t="s">
        <v>3063</v>
      </c>
      <c r="H4861">
        <v>5302</v>
      </c>
      <c r="I4861" t="s">
        <v>2973</v>
      </c>
      <c r="J4861">
        <v>5</v>
      </c>
      <c r="K4861" t="s">
        <v>2971</v>
      </c>
      <c r="L4861">
        <v>5300</v>
      </c>
      <c r="M4861" t="s">
        <v>2972</v>
      </c>
      <c r="N4861">
        <v>0.98399999999999999</v>
      </c>
      <c r="O4861" s="4" t="s">
        <v>3176</v>
      </c>
    </row>
    <row r="4862" spans="1:15">
      <c r="A4862" t="s">
        <v>1788</v>
      </c>
      <c r="C4862" s="8" t="s">
        <v>327</v>
      </c>
      <c r="F4862">
        <v>2.4695</v>
      </c>
      <c r="G4862" t="s">
        <v>3063</v>
      </c>
      <c r="H4862">
        <v>5302</v>
      </c>
      <c r="I4862" t="s">
        <v>2973</v>
      </c>
      <c r="J4862">
        <v>5</v>
      </c>
      <c r="K4862" t="s">
        <v>2971</v>
      </c>
      <c r="L4862">
        <v>5300</v>
      </c>
      <c r="M4862" t="s">
        <v>2972</v>
      </c>
      <c r="N4862">
        <v>2.4695</v>
      </c>
      <c r="O4862" s="4" t="s">
        <v>3176</v>
      </c>
    </row>
    <row r="4863" spans="1:15">
      <c r="A4863" t="s">
        <v>1792</v>
      </c>
      <c r="B4863" s="8" t="s">
        <v>327</v>
      </c>
      <c r="C4863" s="8" t="s">
        <v>327</v>
      </c>
      <c r="F4863">
        <v>0.92459999999999998</v>
      </c>
      <c r="G4863" t="s">
        <v>3063</v>
      </c>
      <c r="H4863">
        <v>5302</v>
      </c>
      <c r="I4863" t="s">
        <v>2973</v>
      </c>
      <c r="J4863">
        <v>5</v>
      </c>
      <c r="K4863" t="s">
        <v>2971</v>
      </c>
      <c r="L4863">
        <v>5300</v>
      </c>
      <c r="M4863" t="s">
        <v>2972</v>
      </c>
      <c r="N4863">
        <v>0.41760000000000003</v>
      </c>
      <c r="O4863" s="4" t="s">
        <v>3176</v>
      </c>
    </row>
    <row r="4864" spans="1:15">
      <c r="A4864" t="s">
        <v>1801</v>
      </c>
      <c r="E4864" s="8" t="s">
        <v>327</v>
      </c>
      <c r="F4864">
        <v>8.1570999999999998</v>
      </c>
      <c r="G4864" t="s">
        <v>3063</v>
      </c>
      <c r="H4864">
        <v>5302</v>
      </c>
      <c r="I4864" t="s">
        <v>2973</v>
      </c>
      <c r="J4864">
        <v>5</v>
      </c>
      <c r="K4864" t="s">
        <v>2971</v>
      </c>
      <c r="L4864">
        <v>5300</v>
      </c>
      <c r="M4864" t="s">
        <v>2972</v>
      </c>
      <c r="N4864">
        <v>8.1570999999999998</v>
      </c>
      <c r="O4864" s="4" t="s">
        <v>3176</v>
      </c>
    </row>
    <row r="4865" spans="1:15">
      <c r="A4865" t="s">
        <v>1803</v>
      </c>
      <c r="B4865" s="8" t="s">
        <v>327</v>
      </c>
      <c r="C4865" s="8" t="s">
        <v>327</v>
      </c>
      <c r="F4865">
        <v>5.1207000000000003</v>
      </c>
      <c r="G4865" t="s">
        <v>3063</v>
      </c>
      <c r="H4865">
        <v>5302</v>
      </c>
      <c r="I4865" t="s">
        <v>2973</v>
      </c>
      <c r="J4865">
        <v>5</v>
      </c>
      <c r="K4865" t="s">
        <v>2971</v>
      </c>
      <c r="L4865">
        <v>5300</v>
      </c>
      <c r="M4865" t="s">
        <v>2972</v>
      </c>
      <c r="N4865">
        <v>0.92200000000000004</v>
      </c>
      <c r="O4865" s="4" t="s">
        <v>3176</v>
      </c>
    </row>
    <row r="4866" spans="1:15">
      <c r="A4866" t="s">
        <v>277</v>
      </c>
      <c r="E4866" s="8" t="s">
        <v>327</v>
      </c>
      <c r="F4866">
        <v>15.854900000000001</v>
      </c>
      <c r="G4866" t="s">
        <v>3063</v>
      </c>
      <c r="H4866">
        <v>5302</v>
      </c>
      <c r="I4866" t="s">
        <v>2973</v>
      </c>
      <c r="J4866">
        <v>5</v>
      </c>
      <c r="K4866" t="s">
        <v>2971</v>
      </c>
      <c r="L4866">
        <v>5300</v>
      </c>
      <c r="M4866" t="s">
        <v>2972</v>
      </c>
      <c r="N4866">
        <v>1E-4</v>
      </c>
      <c r="O4866" s="4" t="s">
        <v>3176</v>
      </c>
    </row>
    <row r="4867" spans="1:15">
      <c r="A4867" t="s">
        <v>1817</v>
      </c>
      <c r="C4867" s="8" t="s">
        <v>327</v>
      </c>
      <c r="F4867">
        <v>18.887899999999998</v>
      </c>
      <c r="G4867" t="s">
        <v>3063</v>
      </c>
      <c r="H4867">
        <v>5302</v>
      </c>
      <c r="I4867" t="s">
        <v>2973</v>
      </c>
      <c r="J4867">
        <v>5</v>
      </c>
      <c r="K4867" t="s">
        <v>2971</v>
      </c>
      <c r="L4867">
        <v>5300</v>
      </c>
      <c r="M4867" t="s">
        <v>2972</v>
      </c>
      <c r="N4867">
        <v>9.3450000000000006</v>
      </c>
      <c r="O4867" s="4" t="s">
        <v>3176</v>
      </c>
    </row>
    <row r="4868" spans="1:15">
      <c r="A4868" t="s">
        <v>1818</v>
      </c>
      <c r="C4868" s="8" t="s">
        <v>327</v>
      </c>
      <c r="E4868" s="8" t="s">
        <v>327</v>
      </c>
      <c r="F4868">
        <v>9.4895999999999994</v>
      </c>
      <c r="G4868" t="s">
        <v>3063</v>
      </c>
      <c r="H4868">
        <v>5302</v>
      </c>
      <c r="I4868" t="s">
        <v>2973</v>
      </c>
      <c r="J4868">
        <v>5</v>
      </c>
      <c r="K4868" t="s">
        <v>2971</v>
      </c>
      <c r="L4868">
        <v>5300</v>
      </c>
      <c r="M4868" t="s">
        <v>2972</v>
      </c>
      <c r="N4868">
        <v>0.67249999999999999</v>
      </c>
      <c r="O4868" s="4" t="s">
        <v>3176</v>
      </c>
    </row>
    <row r="4869" spans="1:15">
      <c r="A4869" t="s">
        <v>1819</v>
      </c>
      <c r="C4869" s="8" t="s">
        <v>327</v>
      </c>
      <c r="F4869">
        <v>30.535799999999998</v>
      </c>
      <c r="G4869" t="s">
        <v>3063</v>
      </c>
      <c r="H4869">
        <v>5302</v>
      </c>
      <c r="I4869" t="s">
        <v>2973</v>
      </c>
      <c r="J4869">
        <v>5</v>
      </c>
      <c r="K4869" t="s">
        <v>2971</v>
      </c>
      <c r="L4869">
        <v>5300</v>
      </c>
      <c r="M4869" t="s">
        <v>2972</v>
      </c>
      <c r="N4869">
        <v>30.535799999999998</v>
      </c>
      <c r="O4869" s="4" t="s">
        <v>3176</v>
      </c>
    </row>
    <row r="4870" spans="1:15">
      <c r="A4870" t="s">
        <v>1824</v>
      </c>
      <c r="B4870" s="8" t="s">
        <v>327</v>
      </c>
      <c r="C4870" s="8" t="s">
        <v>327</v>
      </c>
      <c r="F4870">
        <v>3.1300000000000001E-2</v>
      </c>
      <c r="G4870" t="s">
        <v>3063</v>
      </c>
      <c r="H4870">
        <v>5302</v>
      </c>
      <c r="I4870" t="s">
        <v>2973</v>
      </c>
      <c r="J4870">
        <v>5</v>
      </c>
      <c r="K4870" t="s">
        <v>2971</v>
      </c>
      <c r="L4870">
        <v>5300</v>
      </c>
      <c r="M4870" t="s">
        <v>2972</v>
      </c>
      <c r="N4870">
        <v>3.0700000000000002E-2</v>
      </c>
      <c r="O4870" s="4" t="s">
        <v>3176</v>
      </c>
    </row>
    <row r="4871" spans="1:15">
      <c r="A4871" t="s">
        <v>1825</v>
      </c>
      <c r="B4871" s="8" t="s">
        <v>327</v>
      </c>
      <c r="C4871" s="8" t="s">
        <v>327</v>
      </c>
      <c r="F4871">
        <v>0.30109999999999998</v>
      </c>
      <c r="G4871" t="s">
        <v>3063</v>
      </c>
      <c r="H4871">
        <v>5302</v>
      </c>
      <c r="I4871" t="s">
        <v>2973</v>
      </c>
      <c r="J4871">
        <v>5</v>
      </c>
      <c r="K4871" t="s">
        <v>2971</v>
      </c>
      <c r="L4871">
        <v>5300</v>
      </c>
      <c r="M4871" t="s">
        <v>2972</v>
      </c>
      <c r="N4871">
        <v>1.06E-2</v>
      </c>
      <c r="O4871" s="4" t="s">
        <v>3176</v>
      </c>
    </row>
    <row r="4872" spans="1:15">
      <c r="A4872" t="s">
        <v>1832</v>
      </c>
      <c r="E4872" s="8" t="s">
        <v>327</v>
      </c>
      <c r="F4872">
        <v>5.3171999999999997</v>
      </c>
      <c r="G4872" t="s">
        <v>3063</v>
      </c>
      <c r="H4872">
        <v>5302</v>
      </c>
      <c r="I4872" t="s">
        <v>2973</v>
      </c>
      <c r="J4872">
        <v>5</v>
      </c>
      <c r="K4872" t="s">
        <v>2971</v>
      </c>
      <c r="L4872">
        <v>5300</v>
      </c>
      <c r="M4872" t="s">
        <v>2972</v>
      </c>
      <c r="N4872">
        <v>5.1056999999999997</v>
      </c>
      <c r="O4872" s="4" t="s">
        <v>3176</v>
      </c>
    </row>
    <row r="4873" spans="1:15">
      <c r="A4873" t="s">
        <v>1834</v>
      </c>
      <c r="B4873" s="8" t="s">
        <v>327</v>
      </c>
      <c r="C4873" s="8" t="s">
        <v>327</v>
      </c>
      <c r="F4873">
        <v>0.77129999999999999</v>
      </c>
      <c r="G4873" t="s">
        <v>3063</v>
      </c>
      <c r="H4873">
        <v>5302</v>
      </c>
      <c r="I4873" t="s">
        <v>2973</v>
      </c>
      <c r="J4873">
        <v>5</v>
      </c>
      <c r="K4873" t="s">
        <v>2971</v>
      </c>
      <c r="L4873">
        <v>5300</v>
      </c>
      <c r="M4873" t="s">
        <v>2972</v>
      </c>
      <c r="N4873">
        <v>0.77129999999999999</v>
      </c>
      <c r="O4873" s="4" t="s">
        <v>3176</v>
      </c>
    </row>
    <row r="4874" spans="1:15">
      <c r="A4874" t="s">
        <v>1836</v>
      </c>
      <c r="E4874" s="8" t="s">
        <v>327</v>
      </c>
      <c r="F4874">
        <v>16.254899999999999</v>
      </c>
      <c r="G4874" t="s">
        <v>3063</v>
      </c>
      <c r="H4874">
        <v>5302</v>
      </c>
      <c r="I4874" t="s">
        <v>2973</v>
      </c>
      <c r="J4874">
        <v>5</v>
      </c>
      <c r="K4874" t="s">
        <v>2971</v>
      </c>
      <c r="L4874">
        <v>5300</v>
      </c>
      <c r="M4874" t="s">
        <v>2972</v>
      </c>
      <c r="N4874">
        <v>0.30270000000000002</v>
      </c>
      <c r="O4874" s="4" t="s">
        <v>3176</v>
      </c>
    </row>
    <row r="4875" spans="1:15">
      <c r="A4875" t="s">
        <v>1837</v>
      </c>
      <c r="E4875" s="8" t="s">
        <v>327</v>
      </c>
      <c r="F4875">
        <v>7.1708999999999996</v>
      </c>
      <c r="G4875" t="s">
        <v>3063</v>
      </c>
      <c r="H4875">
        <v>5302</v>
      </c>
      <c r="I4875" t="s">
        <v>2973</v>
      </c>
      <c r="J4875">
        <v>5</v>
      </c>
      <c r="K4875" t="s">
        <v>2971</v>
      </c>
      <c r="L4875">
        <v>5300</v>
      </c>
      <c r="M4875" t="s">
        <v>2972</v>
      </c>
      <c r="N4875">
        <v>4.9859999999999998</v>
      </c>
      <c r="O4875" s="4" t="s">
        <v>3176</v>
      </c>
    </row>
    <row r="4876" spans="1:15">
      <c r="A4876" t="s">
        <v>1838</v>
      </c>
      <c r="E4876" s="8" t="s">
        <v>327</v>
      </c>
      <c r="F4876">
        <v>53.557400000000001</v>
      </c>
      <c r="G4876" t="s">
        <v>3063</v>
      </c>
      <c r="H4876">
        <v>5302</v>
      </c>
      <c r="I4876" t="s">
        <v>2973</v>
      </c>
      <c r="J4876">
        <v>5</v>
      </c>
      <c r="K4876" t="s">
        <v>2971</v>
      </c>
      <c r="L4876">
        <v>5300</v>
      </c>
      <c r="M4876" t="s">
        <v>2972</v>
      </c>
      <c r="N4876">
        <v>47.5976</v>
      </c>
      <c r="O4876" s="4" t="s">
        <v>3176</v>
      </c>
    </row>
    <row r="4877" spans="1:15">
      <c r="A4877" t="s">
        <v>280</v>
      </c>
      <c r="C4877" s="8" t="s">
        <v>327</v>
      </c>
      <c r="E4877" s="8" t="s">
        <v>327</v>
      </c>
      <c r="F4877">
        <v>22.667999999999999</v>
      </c>
      <c r="G4877" t="s">
        <v>3063</v>
      </c>
      <c r="H4877">
        <v>5302</v>
      </c>
      <c r="I4877" t="s">
        <v>2973</v>
      </c>
      <c r="J4877">
        <v>5</v>
      </c>
      <c r="K4877" t="s">
        <v>2971</v>
      </c>
      <c r="L4877">
        <v>5300</v>
      </c>
      <c r="M4877" t="s">
        <v>2972</v>
      </c>
      <c r="N4877">
        <v>14.1722</v>
      </c>
      <c r="O4877" s="4" t="s">
        <v>3176</v>
      </c>
    </row>
    <row r="4878" spans="1:15">
      <c r="A4878" t="s">
        <v>1842</v>
      </c>
      <c r="C4878" s="8" t="s">
        <v>327</v>
      </c>
      <c r="F4878">
        <v>4.5213000000000001</v>
      </c>
      <c r="G4878" t="s">
        <v>3063</v>
      </c>
      <c r="H4878">
        <v>5302</v>
      </c>
      <c r="I4878" t="s">
        <v>2973</v>
      </c>
      <c r="J4878">
        <v>5</v>
      </c>
      <c r="K4878" t="s">
        <v>2971</v>
      </c>
      <c r="L4878">
        <v>5300</v>
      </c>
      <c r="M4878" t="s">
        <v>2972</v>
      </c>
      <c r="N4878">
        <v>3.9801000000000002</v>
      </c>
      <c r="O4878" s="4" t="s">
        <v>3176</v>
      </c>
    </row>
    <row r="4879" spans="1:15">
      <c r="A4879" t="s">
        <v>154</v>
      </c>
      <c r="E4879" s="8" t="s">
        <v>327</v>
      </c>
      <c r="F4879">
        <v>11.666399999999999</v>
      </c>
      <c r="G4879" t="s">
        <v>3063</v>
      </c>
      <c r="H4879">
        <v>5302</v>
      </c>
      <c r="I4879" t="s">
        <v>2973</v>
      </c>
      <c r="J4879">
        <v>5</v>
      </c>
      <c r="K4879" t="s">
        <v>2971</v>
      </c>
      <c r="L4879">
        <v>5300</v>
      </c>
      <c r="M4879" t="s">
        <v>2972</v>
      </c>
      <c r="N4879">
        <v>1.6684000000000001</v>
      </c>
      <c r="O4879" s="4" t="s">
        <v>3176</v>
      </c>
    </row>
    <row r="4880" spans="1:15">
      <c r="A4880" t="s">
        <v>1854</v>
      </c>
      <c r="E4880" s="8" t="s">
        <v>327</v>
      </c>
      <c r="F4880">
        <v>4.3266</v>
      </c>
      <c r="G4880" t="s">
        <v>3063</v>
      </c>
      <c r="H4880">
        <v>5302</v>
      </c>
      <c r="I4880" t="s">
        <v>2973</v>
      </c>
      <c r="J4880">
        <v>5</v>
      </c>
      <c r="K4880" t="s">
        <v>2971</v>
      </c>
      <c r="L4880">
        <v>5300</v>
      </c>
      <c r="M4880" t="s">
        <v>2972</v>
      </c>
      <c r="N4880">
        <v>4.3266</v>
      </c>
      <c r="O4880" s="4" t="s">
        <v>3176</v>
      </c>
    </row>
    <row r="4881" spans="1:15">
      <c r="A4881" t="s">
        <v>1855</v>
      </c>
      <c r="B4881" s="8" t="s">
        <v>327</v>
      </c>
      <c r="E4881" s="8" t="s">
        <v>327</v>
      </c>
      <c r="F4881">
        <v>0.96560000000000001</v>
      </c>
      <c r="G4881" t="s">
        <v>3063</v>
      </c>
      <c r="H4881">
        <v>5302</v>
      </c>
      <c r="I4881" t="s">
        <v>2973</v>
      </c>
      <c r="J4881">
        <v>5</v>
      </c>
      <c r="K4881" t="s">
        <v>2971</v>
      </c>
      <c r="L4881">
        <v>5300</v>
      </c>
      <c r="M4881" t="s">
        <v>2972</v>
      </c>
      <c r="N4881">
        <v>0.63100000000000001</v>
      </c>
      <c r="O4881" s="4" t="s">
        <v>3176</v>
      </c>
    </row>
    <row r="4882" spans="1:15">
      <c r="A4882" t="s">
        <v>1856</v>
      </c>
      <c r="B4882" s="8" t="s">
        <v>327</v>
      </c>
      <c r="E4882" s="8" t="s">
        <v>327</v>
      </c>
      <c r="F4882">
        <v>3.6680000000000001</v>
      </c>
      <c r="G4882" t="s">
        <v>3063</v>
      </c>
      <c r="H4882">
        <v>5302</v>
      </c>
      <c r="I4882" t="s">
        <v>2973</v>
      </c>
      <c r="J4882">
        <v>5</v>
      </c>
      <c r="K4882" t="s">
        <v>2971</v>
      </c>
      <c r="L4882">
        <v>5300</v>
      </c>
      <c r="M4882" t="s">
        <v>2972</v>
      </c>
      <c r="N4882">
        <v>3.6242999999999999</v>
      </c>
      <c r="O4882" s="4" t="s">
        <v>3176</v>
      </c>
    </row>
    <row r="4883" spans="1:15">
      <c r="A4883" t="s">
        <v>1857</v>
      </c>
      <c r="E4883" s="8" t="s">
        <v>327</v>
      </c>
      <c r="F4883">
        <v>4.7826000000000004</v>
      </c>
      <c r="G4883" t="s">
        <v>3063</v>
      </c>
      <c r="H4883">
        <v>5302</v>
      </c>
      <c r="I4883" t="s">
        <v>2973</v>
      </c>
      <c r="J4883">
        <v>5</v>
      </c>
      <c r="K4883" t="s">
        <v>2971</v>
      </c>
      <c r="L4883">
        <v>5300</v>
      </c>
      <c r="M4883" t="s">
        <v>2972</v>
      </c>
      <c r="N4883">
        <v>4.7826000000000004</v>
      </c>
      <c r="O4883" s="4" t="s">
        <v>3176</v>
      </c>
    </row>
    <row r="4884" spans="1:15">
      <c r="A4884" t="s">
        <v>1858</v>
      </c>
      <c r="E4884" s="8" t="s">
        <v>327</v>
      </c>
      <c r="F4884">
        <v>4.5846999999999998</v>
      </c>
      <c r="G4884" t="s">
        <v>3063</v>
      </c>
      <c r="H4884">
        <v>5302</v>
      </c>
      <c r="I4884" t="s">
        <v>2973</v>
      </c>
      <c r="J4884">
        <v>5</v>
      </c>
      <c r="K4884" t="s">
        <v>2971</v>
      </c>
      <c r="L4884">
        <v>5300</v>
      </c>
      <c r="M4884" t="s">
        <v>2972</v>
      </c>
      <c r="N4884">
        <v>4.5846999999999998</v>
      </c>
      <c r="O4884" s="4" t="s">
        <v>3176</v>
      </c>
    </row>
    <row r="4885" spans="1:15">
      <c r="A4885" t="s">
        <v>282</v>
      </c>
      <c r="E4885" s="8" t="s">
        <v>327</v>
      </c>
      <c r="F4885">
        <v>1.9254</v>
      </c>
      <c r="G4885" t="s">
        <v>3063</v>
      </c>
      <c r="H4885">
        <v>5302</v>
      </c>
      <c r="I4885" t="s">
        <v>2973</v>
      </c>
      <c r="J4885">
        <v>5</v>
      </c>
      <c r="K4885" t="s">
        <v>2971</v>
      </c>
      <c r="L4885">
        <v>5300</v>
      </c>
      <c r="M4885" t="s">
        <v>2972</v>
      </c>
      <c r="N4885">
        <v>1.6717</v>
      </c>
      <c r="O4885" s="4" t="s">
        <v>3176</v>
      </c>
    </row>
    <row r="4886" spans="1:15">
      <c r="A4886" t="s">
        <v>283</v>
      </c>
      <c r="E4886" s="8" t="s">
        <v>327</v>
      </c>
      <c r="F4886">
        <v>6.1360999999999999</v>
      </c>
      <c r="G4886" t="s">
        <v>3063</v>
      </c>
      <c r="H4886">
        <v>5302</v>
      </c>
      <c r="I4886" t="s">
        <v>2973</v>
      </c>
      <c r="J4886">
        <v>5</v>
      </c>
      <c r="K4886" t="s">
        <v>2971</v>
      </c>
      <c r="L4886">
        <v>5300</v>
      </c>
      <c r="M4886" t="s">
        <v>2972</v>
      </c>
      <c r="N4886">
        <v>5.4710999999999999</v>
      </c>
      <c r="O4886" s="4" t="s">
        <v>3176</v>
      </c>
    </row>
    <row r="4887" spans="1:15">
      <c r="A4887" t="s">
        <v>1878</v>
      </c>
      <c r="C4887" s="8" t="s">
        <v>327</v>
      </c>
      <c r="F4887">
        <v>0.3654</v>
      </c>
      <c r="G4887" t="s">
        <v>3063</v>
      </c>
      <c r="H4887">
        <v>5302</v>
      </c>
      <c r="I4887" t="s">
        <v>2973</v>
      </c>
      <c r="J4887">
        <v>5</v>
      </c>
      <c r="K4887" t="s">
        <v>2971</v>
      </c>
      <c r="L4887">
        <v>5300</v>
      </c>
      <c r="M4887" t="s">
        <v>2972</v>
      </c>
      <c r="N4887">
        <v>0.3654</v>
      </c>
      <c r="O4887" s="4" t="s">
        <v>3176</v>
      </c>
    </row>
    <row r="4888" spans="1:15">
      <c r="A4888" t="s">
        <v>1879</v>
      </c>
      <c r="C4888" s="8" t="s">
        <v>327</v>
      </c>
      <c r="F4888">
        <v>4.0869</v>
      </c>
      <c r="G4888" t="s">
        <v>3063</v>
      </c>
      <c r="H4888">
        <v>5302</v>
      </c>
      <c r="I4888" t="s">
        <v>2973</v>
      </c>
      <c r="J4888">
        <v>5</v>
      </c>
      <c r="K4888" t="s">
        <v>2971</v>
      </c>
      <c r="L4888">
        <v>5300</v>
      </c>
      <c r="M4888" t="s">
        <v>2972</v>
      </c>
      <c r="N4888">
        <v>4.0869</v>
      </c>
      <c r="O4888" s="4" t="s">
        <v>3176</v>
      </c>
    </row>
    <row r="4889" spans="1:15">
      <c r="A4889" t="s">
        <v>1945</v>
      </c>
      <c r="C4889" s="8" t="s">
        <v>327</v>
      </c>
      <c r="F4889">
        <v>4.8895999999999997</v>
      </c>
      <c r="G4889" t="s">
        <v>3063</v>
      </c>
      <c r="H4889">
        <v>5302</v>
      </c>
      <c r="I4889" t="s">
        <v>2973</v>
      </c>
      <c r="J4889">
        <v>5</v>
      </c>
      <c r="K4889" t="s">
        <v>2971</v>
      </c>
      <c r="L4889">
        <v>5300</v>
      </c>
      <c r="M4889" t="s">
        <v>2972</v>
      </c>
      <c r="N4889">
        <v>4.8369</v>
      </c>
      <c r="O4889" s="4" t="s">
        <v>3176</v>
      </c>
    </row>
    <row r="4890" spans="1:15">
      <c r="A4890" t="s">
        <v>1946</v>
      </c>
      <c r="C4890" s="8" t="s">
        <v>327</v>
      </c>
      <c r="F4890">
        <v>16.145600000000002</v>
      </c>
      <c r="G4890" t="s">
        <v>3063</v>
      </c>
      <c r="H4890">
        <v>5302</v>
      </c>
      <c r="I4890" t="s">
        <v>2973</v>
      </c>
      <c r="J4890">
        <v>5</v>
      </c>
      <c r="K4890" t="s">
        <v>2971</v>
      </c>
      <c r="L4890">
        <v>5300</v>
      </c>
      <c r="M4890" t="s">
        <v>2972</v>
      </c>
      <c r="N4890">
        <v>0.2636</v>
      </c>
      <c r="O4890" s="4" t="s">
        <v>3176</v>
      </c>
    </row>
    <row r="4891" spans="1:15">
      <c r="A4891" t="s">
        <v>1950</v>
      </c>
      <c r="E4891" s="8" t="s">
        <v>327</v>
      </c>
      <c r="F4891">
        <v>74.2624</v>
      </c>
      <c r="G4891" t="s">
        <v>3063</v>
      </c>
      <c r="H4891">
        <v>5302</v>
      </c>
      <c r="I4891" t="s">
        <v>2973</v>
      </c>
      <c r="J4891">
        <v>5</v>
      </c>
      <c r="K4891" t="s">
        <v>2971</v>
      </c>
      <c r="L4891">
        <v>5300</v>
      </c>
      <c r="M4891" t="s">
        <v>2972</v>
      </c>
      <c r="N4891">
        <v>58.631599999999999</v>
      </c>
      <c r="O4891" s="4" t="s">
        <v>3176</v>
      </c>
    </row>
    <row r="4892" spans="1:15">
      <c r="A4892" t="s">
        <v>1951</v>
      </c>
      <c r="E4892" s="8" t="s">
        <v>327</v>
      </c>
      <c r="F4892">
        <v>49.026499999999999</v>
      </c>
      <c r="G4892" t="s">
        <v>3063</v>
      </c>
      <c r="H4892">
        <v>5302</v>
      </c>
      <c r="I4892" t="s">
        <v>2973</v>
      </c>
      <c r="J4892">
        <v>5</v>
      </c>
      <c r="K4892" t="s">
        <v>2971</v>
      </c>
      <c r="L4892">
        <v>5300</v>
      </c>
      <c r="M4892" t="s">
        <v>2972</v>
      </c>
      <c r="N4892">
        <v>43.794400000000003</v>
      </c>
      <c r="O4892" s="4" t="s">
        <v>3176</v>
      </c>
    </row>
    <row r="4893" spans="1:15">
      <c r="A4893" t="s">
        <v>1954</v>
      </c>
      <c r="E4893" s="8" t="s">
        <v>327</v>
      </c>
      <c r="F4893">
        <v>233.7465</v>
      </c>
      <c r="G4893" t="s">
        <v>3063</v>
      </c>
      <c r="H4893">
        <v>5302</v>
      </c>
      <c r="I4893" t="s">
        <v>2973</v>
      </c>
      <c r="J4893">
        <v>5</v>
      </c>
      <c r="K4893" t="s">
        <v>2971</v>
      </c>
      <c r="L4893">
        <v>5300</v>
      </c>
      <c r="M4893" t="s">
        <v>2972</v>
      </c>
      <c r="N4893">
        <v>4.8575999999999997</v>
      </c>
      <c r="O4893" s="4" t="s">
        <v>3176</v>
      </c>
    </row>
    <row r="4894" spans="1:15">
      <c r="A4894" t="s">
        <v>1956</v>
      </c>
      <c r="C4894" s="8" t="s">
        <v>327</v>
      </c>
      <c r="F4894">
        <v>71.124700000000004</v>
      </c>
      <c r="G4894" t="s">
        <v>3063</v>
      </c>
      <c r="H4894">
        <v>5302</v>
      </c>
      <c r="I4894" t="s">
        <v>2973</v>
      </c>
      <c r="J4894">
        <v>5</v>
      </c>
      <c r="K4894" t="s">
        <v>2971</v>
      </c>
      <c r="L4894">
        <v>5300</v>
      </c>
      <c r="M4894" t="s">
        <v>2972</v>
      </c>
      <c r="N4894">
        <v>70.956000000000003</v>
      </c>
      <c r="O4894" s="4" t="s">
        <v>3176</v>
      </c>
    </row>
    <row r="4895" spans="1:15">
      <c r="A4895" t="s">
        <v>1958</v>
      </c>
      <c r="B4895" s="8" t="s">
        <v>327</v>
      </c>
      <c r="E4895" s="8" t="s">
        <v>327</v>
      </c>
      <c r="F4895">
        <v>6.3103999999999996</v>
      </c>
      <c r="G4895" t="s">
        <v>3063</v>
      </c>
      <c r="H4895">
        <v>5302</v>
      </c>
      <c r="I4895" t="s">
        <v>2973</v>
      </c>
      <c r="J4895">
        <v>5</v>
      </c>
      <c r="K4895" t="s">
        <v>2971</v>
      </c>
      <c r="L4895">
        <v>5300</v>
      </c>
      <c r="M4895" t="s">
        <v>2972</v>
      </c>
      <c r="N4895">
        <v>6.3103999999999996</v>
      </c>
      <c r="O4895" s="4" t="s">
        <v>3176</v>
      </c>
    </row>
    <row r="4896" spans="1:15">
      <c r="A4896" t="s">
        <v>1959</v>
      </c>
      <c r="B4896" s="8" t="s">
        <v>327</v>
      </c>
      <c r="C4896" s="8" t="s">
        <v>327</v>
      </c>
      <c r="F4896">
        <v>37.503999999999998</v>
      </c>
      <c r="G4896" t="s">
        <v>3063</v>
      </c>
      <c r="H4896">
        <v>5302</v>
      </c>
      <c r="I4896" t="s">
        <v>2973</v>
      </c>
      <c r="J4896">
        <v>5</v>
      </c>
      <c r="K4896" t="s">
        <v>2971</v>
      </c>
      <c r="L4896">
        <v>5300</v>
      </c>
      <c r="M4896" t="s">
        <v>2972</v>
      </c>
      <c r="N4896">
        <v>23.173400000000001</v>
      </c>
      <c r="O4896" s="4" t="s">
        <v>3176</v>
      </c>
    </row>
    <row r="4897" spans="1:15">
      <c r="A4897" t="s">
        <v>1979</v>
      </c>
      <c r="B4897" s="8" t="s">
        <v>327</v>
      </c>
      <c r="C4897" s="8" t="s">
        <v>327</v>
      </c>
      <c r="F4897">
        <v>1.7972999999999999</v>
      </c>
      <c r="G4897" t="s">
        <v>3063</v>
      </c>
      <c r="H4897">
        <v>5302</v>
      </c>
      <c r="I4897" t="s">
        <v>2973</v>
      </c>
      <c r="J4897">
        <v>5</v>
      </c>
      <c r="K4897" t="s">
        <v>2971</v>
      </c>
      <c r="L4897">
        <v>5300</v>
      </c>
      <c r="M4897" t="s">
        <v>2972</v>
      </c>
      <c r="N4897">
        <v>0.40389999999999998</v>
      </c>
      <c r="O4897" s="4" t="s">
        <v>3176</v>
      </c>
    </row>
    <row r="4898" spans="1:15">
      <c r="A4898" t="s">
        <v>1980</v>
      </c>
      <c r="B4898" s="8" t="s">
        <v>327</v>
      </c>
      <c r="C4898" s="8" t="s">
        <v>327</v>
      </c>
      <c r="F4898">
        <v>0.4531</v>
      </c>
      <c r="G4898" t="s">
        <v>3063</v>
      </c>
      <c r="H4898">
        <v>5302</v>
      </c>
      <c r="I4898" t="s">
        <v>2973</v>
      </c>
      <c r="J4898">
        <v>5</v>
      </c>
      <c r="K4898" t="s">
        <v>2971</v>
      </c>
      <c r="L4898">
        <v>5300</v>
      </c>
      <c r="M4898" t="s">
        <v>2972</v>
      </c>
      <c r="N4898">
        <v>0.33879999999999999</v>
      </c>
      <c r="O4898" s="4" t="s">
        <v>3176</v>
      </c>
    </row>
    <row r="4899" spans="1:15">
      <c r="A4899" t="s">
        <v>1981</v>
      </c>
      <c r="C4899" s="8" t="s">
        <v>327</v>
      </c>
      <c r="F4899">
        <v>1.5674999999999999</v>
      </c>
      <c r="G4899" t="s">
        <v>3063</v>
      </c>
      <c r="H4899">
        <v>5302</v>
      </c>
      <c r="I4899" t="s">
        <v>2973</v>
      </c>
      <c r="J4899">
        <v>5</v>
      </c>
      <c r="K4899" t="s">
        <v>2971</v>
      </c>
      <c r="L4899">
        <v>5300</v>
      </c>
      <c r="M4899" t="s">
        <v>2972</v>
      </c>
      <c r="N4899">
        <v>1.5056</v>
      </c>
      <c r="O4899" s="4" t="s">
        <v>3176</v>
      </c>
    </row>
    <row r="4900" spans="1:15">
      <c r="A4900" t="s">
        <v>1982</v>
      </c>
      <c r="B4900" s="8" t="s">
        <v>327</v>
      </c>
      <c r="C4900" s="8" t="s">
        <v>327</v>
      </c>
      <c r="F4900">
        <v>0.32129999999999997</v>
      </c>
      <c r="G4900" t="s">
        <v>3063</v>
      </c>
      <c r="H4900">
        <v>5302</v>
      </c>
      <c r="I4900" t="s">
        <v>2973</v>
      </c>
      <c r="J4900">
        <v>5</v>
      </c>
      <c r="K4900" t="s">
        <v>2971</v>
      </c>
      <c r="L4900">
        <v>5300</v>
      </c>
      <c r="M4900" t="s">
        <v>2972</v>
      </c>
      <c r="N4900">
        <v>0.32129999999999997</v>
      </c>
      <c r="O4900" s="4" t="s">
        <v>3176</v>
      </c>
    </row>
    <row r="4901" spans="1:15">
      <c r="A4901" t="s">
        <v>1983</v>
      </c>
      <c r="C4901" s="8" t="s">
        <v>327</v>
      </c>
      <c r="F4901">
        <v>4.0342000000000002</v>
      </c>
      <c r="G4901" t="s">
        <v>3063</v>
      </c>
      <c r="H4901">
        <v>5302</v>
      </c>
      <c r="I4901" t="s">
        <v>2973</v>
      </c>
      <c r="J4901">
        <v>5</v>
      </c>
      <c r="K4901" t="s">
        <v>2971</v>
      </c>
      <c r="L4901">
        <v>5300</v>
      </c>
      <c r="M4901" t="s">
        <v>2972</v>
      </c>
      <c r="N4901">
        <v>3.9348000000000001</v>
      </c>
      <c r="O4901" s="4" t="s">
        <v>3176</v>
      </c>
    </row>
    <row r="4902" spans="1:15">
      <c r="A4902" t="s">
        <v>2306</v>
      </c>
      <c r="C4902" s="8" t="s">
        <v>327</v>
      </c>
      <c r="F4902">
        <v>13.5029</v>
      </c>
      <c r="G4902" t="s">
        <v>3063</v>
      </c>
      <c r="H4902">
        <v>5302</v>
      </c>
      <c r="I4902" t="s">
        <v>2973</v>
      </c>
      <c r="J4902">
        <v>5</v>
      </c>
      <c r="K4902" t="s">
        <v>2971</v>
      </c>
      <c r="L4902">
        <v>5300</v>
      </c>
      <c r="M4902" t="s">
        <v>2972</v>
      </c>
      <c r="N4902">
        <v>13.4231</v>
      </c>
      <c r="O4902" s="4" t="s">
        <v>3176</v>
      </c>
    </row>
    <row r="4903" spans="1:15">
      <c r="A4903" t="s">
        <v>158</v>
      </c>
      <c r="C4903" s="8" t="s">
        <v>327</v>
      </c>
      <c r="F4903">
        <v>105.6763</v>
      </c>
      <c r="G4903" t="s">
        <v>3063</v>
      </c>
      <c r="H4903">
        <v>5302</v>
      </c>
      <c r="I4903" t="s">
        <v>2973</v>
      </c>
      <c r="J4903">
        <v>5</v>
      </c>
      <c r="K4903" t="s">
        <v>2971</v>
      </c>
      <c r="L4903">
        <v>5300</v>
      </c>
      <c r="M4903" t="s">
        <v>2972</v>
      </c>
      <c r="N4903">
        <v>10.7859</v>
      </c>
      <c r="O4903" s="4" t="s">
        <v>3176</v>
      </c>
    </row>
    <row r="4904" spans="1:15">
      <c r="A4904" t="s">
        <v>2629</v>
      </c>
      <c r="E4904" s="8" t="s">
        <v>327</v>
      </c>
      <c r="F4904">
        <v>2.9159999999999999</v>
      </c>
      <c r="G4904" t="s">
        <v>3063</v>
      </c>
      <c r="H4904">
        <v>5302</v>
      </c>
      <c r="I4904" t="s">
        <v>2973</v>
      </c>
      <c r="J4904">
        <v>5</v>
      </c>
      <c r="K4904" t="s">
        <v>2971</v>
      </c>
      <c r="L4904">
        <v>5300</v>
      </c>
      <c r="M4904" t="s">
        <v>2972</v>
      </c>
      <c r="N4904">
        <v>1.6757</v>
      </c>
      <c r="O4904" s="4" t="s">
        <v>3176</v>
      </c>
    </row>
    <row r="4905" spans="1:15">
      <c r="A4905" t="s">
        <v>2632</v>
      </c>
      <c r="E4905" s="8" t="s">
        <v>327</v>
      </c>
      <c r="F4905">
        <v>20.678999999999998</v>
      </c>
      <c r="G4905" t="s">
        <v>3063</v>
      </c>
      <c r="H4905">
        <v>5302</v>
      </c>
      <c r="I4905" t="s">
        <v>2973</v>
      </c>
      <c r="J4905">
        <v>5</v>
      </c>
      <c r="K4905" t="s">
        <v>2971</v>
      </c>
      <c r="L4905">
        <v>5300</v>
      </c>
      <c r="M4905" t="s">
        <v>2972</v>
      </c>
      <c r="N4905">
        <v>6.1460999999999997</v>
      </c>
      <c r="O4905" s="4" t="s">
        <v>3176</v>
      </c>
    </row>
    <row r="4906" spans="1:15">
      <c r="A4906" t="s">
        <v>2633</v>
      </c>
      <c r="C4906" s="8" t="s">
        <v>327</v>
      </c>
      <c r="E4906" s="8" t="s">
        <v>327</v>
      </c>
      <c r="F4906">
        <v>4.3548</v>
      </c>
      <c r="G4906" t="s">
        <v>3063</v>
      </c>
      <c r="H4906">
        <v>5302</v>
      </c>
      <c r="I4906" t="s">
        <v>2973</v>
      </c>
      <c r="J4906">
        <v>5</v>
      </c>
      <c r="K4906" t="s">
        <v>2971</v>
      </c>
      <c r="L4906">
        <v>5300</v>
      </c>
      <c r="M4906" t="s">
        <v>2972</v>
      </c>
      <c r="N4906">
        <v>3.5232000000000001</v>
      </c>
      <c r="O4906" s="4" t="s">
        <v>3176</v>
      </c>
    </row>
    <row r="4907" spans="1:15">
      <c r="A4907" t="s">
        <v>2634</v>
      </c>
      <c r="E4907" s="8" t="s">
        <v>327</v>
      </c>
      <c r="F4907">
        <v>1.0840000000000001</v>
      </c>
      <c r="G4907" t="s">
        <v>3063</v>
      </c>
      <c r="H4907">
        <v>5302</v>
      </c>
      <c r="I4907" t="s">
        <v>2973</v>
      </c>
      <c r="J4907">
        <v>5</v>
      </c>
      <c r="K4907" t="s">
        <v>2971</v>
      </c>
      <c r="L4907">
        <v>5300</v>
      </c>
      <c r="M4907" t="s">
        <v>2972</v>
      </c>
      <c r="N4907">
        <v>5.7000000000000002E-3</v>
      </c>
      <c r="O4907" s="4" t="s">
        <v>3176</v>
      </c>
    </row>
    <row r="4908" spans="1:15">
      <c r="A4908" t="s">
        <v>2635</v>
      </c>
      <c r="E4908" s="8" t="s">
        <v>327</v>
      </c>
      <c r="F4908">
        <v>0.96619999999999995</v>
      </c>
      <c r="G4908" t="s">
        <v>3063</v>
      </c>
      <c r="H4908">
        <v>5302</v>
      </c>
      <c r="I4908" t="s">
        <v>2973</v>
      </c>
      <c r="J4908">
        <v>5</v>
      </c>
      <c r="K4908" t="s">
        <v>2971</v>
      </c>
      <c r="L4908">
        <v>5300</v>
      </c>
      <c r="M4908" t="s">
        <v>2972</v>
      </c>
      <c r="N4908">
        <v>0.96619999999999995</v>
      </c>
      <c r="O4908" s="4" t="s">
        <v>3176</v>
      </c>
    </row>
    <row r="4909" spans="1:15">
      <c r="A4909" t="s">
        <v>2636</v>
      </c>
      <c r="C4909" s="8" t="s">
        <v>327</v>
      </c>
      <c r="F4909">
        <v>6.2027999999999999</v>
      </c>
      <c r="G4909" t="s">
        <v>3063</v>
      </c>
      <c r="H4909">
        <v>5302</v>
      </c>
      <c r="I4909" t="s">
        <v>2973</v>
      </c>
      <c r="J4909">
        <v>5</v>
      </c>
      <c r="K4909" t="s">
        <v>2971</v>
      </c>
      <c r="L4909">
        <v>5300</v>
      </c>
      <c r="M4909" t="s">
        <v>2972</v>
      </c>
      <c r="N4909">
        <v>5.9799999999999999E-2</v>
      </c>
      <c r="O4909" s="4" t="s">
        <v>3176</v>
      </c>
    </row>
    <row r="4910" spans="1:15">
      <c r="A4910" t="s">
        <v>2637</v>
      </c>
      <c r="B4910" s="8" t="s">
        <v>327</v>
      </c>
      <c r="C4910" s="8" t="s">
        <v>327</v>
      </c>
      <c r="F4910">
        <v>10.762700000000001</v>
      </c>
      <c r="G4910" t="s">
        <v>3063</v>
      </c>
      <c r="H4910">
        <v>5302</v>
      </c>
      <c r="I4910" t="s">
        <v>2973</v>
      </c>
      <c r="J4910">
        <v>5</v>
      </c>
      <c r="K4910" t="s">
        <v>2971</v>
      </c>
      <c r="L4910">
        <v>5300</v>
      </c>
      <c r="M4910" t="s">
        <v>2972</v>
      </c>
      <c r="N4910">
        <v>10.340999999999999</v>
      </c>
      <c r="O4910" s="4" t="s">
        <v>3176</v>
      </c>
    </row>
    <row r="4911" spans="1:15">
      <c r="A4911" t="s">
        <v>2638</v>
      </c>
      <c r="E4911" s="8" t="s">
        <v>327</v>
      </c>
      <c r="F4911">
        <v>2.2987000000000002</v>
      </c>
      <c r="G4911" t="s">
        <v>3063</v>
      </c>
      <c r="H4911">
        <v>5302</v>
      </c>
      <c r="I4911" t="s">
        <v>2973</v>
      </c>
      <c r="J4911">
        <v>5</v>
      </c>
      <c r="K4911" t="s">
        <v>2971</v>
      </c>
      <c r="L4911">
        <v>5300</v>
      </c>
      <c r="M4911" t="s">
        <v>2972</v>
      </c>
      <c r="N4911">
        <v>2.2987000000000002</v>
      </c>
      <c r="O4911" s="4" t="s">
        <v>3176</v>
      </c>
    </row>
    <row r="4912" spans="1:15">
      <c r="A4912" t="s">
        <v>2640</v>
      </c>
      <c r="E4912" s="8" t="s">
        <v>327</v>
      </c>
      <c r="F4912">
        <v>6.5880999999999998</v>
      </c>
      <c r="G4912" t="s">
        <v>3063</v>
      </c>
      <c r="H4912">
        <v>5302</v>
      </c>
      <c r="I4912" t="s">
        <v>2973</v>
      </c>
      <c r="J4912">
        <v>5</v>
      </c>
      <c r="K4912" t="s">
        <v>2971</v>
      </c>
      <c r="L4912">
        <v>5300</v>
      </c>
      <c r="M4912" t="s">
        <v>2972</v>
      </c>
      <c r="N4912">
        <v>5.9455</v>
      </c>
      <c r="O4912" s="4" t="s">
        <v>3176</v>
      </c>
    </row>
    <row r="4913" spans="1:15">
      <c r="A4913" t="s">
        <v>2641</v>
      </c>
      <c r="E4913" s="8" t="s">
        <v>327</v>
      </c>
      <c r="F4913">
        <v>2.1800999999999999</v>
      </c>
      <c r="G4913" t="s">
        <v>3063</v>
      </c>
      <c r="H4913">
        <v>5302</v>
      </c>
      <c r="I4913" t="s">
        <v>2973</v>
      </c>
      <c r="J4913">
        <v>5</v>
      </c>
      <c r="K4913" t="s">
        <v>2971</v>
      </c>
      <c r="L4913">
        <v>5300</v>
      </c>
      <c r="M4913" t="s">
        <v>2972</v>
      </c>
      <c r="N4913">
        <v>0.70279999999999998</v>
      </c>
      <c r="O4913" s="4" t="s">
        <v>3176</v>
      </c>
    </row>
    <row r="4914" spans="1:15">
      <c r="A4914" t="s">
        <v>2642</v>
      </c>
      <c r="B4914" s="8" t="s">
        <v>327</v>
      </c>
      <c r="E4914" s="8" t="s">
        <v>327</v>
      </c>
      <c r="F4914">
        <v>6.8011999999999997</v>
      </c>
      <c r="G4914" t="s">
        <v>3063</v>
      </c>
      <c r="H4914">
        <v>5302</v>
      </c>
      <c r="I4914" t="s">
        <v>2973</v>
      </c>
      <c r="J4914">
        <v>5</v>
      </c>
      <c r="K4914" t="s">
        <v>2971</v>
      </c>
      <c r="L4914">
        <v>5300</v>
      </c>
      <c r="M4914" t="s">
        <v>2972</v>
      </c>
      <c r="N4914">
        <v>6.8011999999999997</v>
      </c>
      <c r="O4914" s="4" t="s">
        <v>3176</v>
      </c>
    </row>
    <row r="4915" spans="1:15">
      <c r="A4915" t="s">
        <v>2643</v>
      </c>
      <c r="E4915" s="8" t="s">
        <v>327</v>
      </c>
      <c r="F4915">
        <v>1.2557</v>
      </c>
      <c r="G4915" t="s">
        <v>3063</v>
      </c>
      <c r="H4915">
        <v>5302</v>
      </c>
      <c r="I4915" t="s">
        <v>2973</v>
      </c>
      <c r="J4915">
        <v>5</v>
      </c>
      <c r="K4915" t="s">
        <v>2971</v>
      </c>
      <c r="L4915">
        <v>5300</v>
      </c>
      <c r="M4915" t="s">
        <v>2972</v>
      </c>
      <c r="N4915">
        <v>1.2557</v>
      </c>
      <c r="O4915" s="4" t="s">
        <v>3176</v>
      </c>
    </row>
    <row r="4916" spans="1:15">
      <c r="A4916" t="s">
        <v>2646</v>
      </c>
      <c r="C4916" s="8" t="s">
        <v>327</v>
      </c>
      <c r="E4916" s="8" t="s">
        <v>327</v>
      </c>
      <c r="F4916">
        <v>3.3170000000000002</v>
      </c>
      <c r="G4916" t="s">
        <v>3063</v>
      </c>
      <c r="H4916">
        <v>5302</v>
      </c>
      <c r="I4916" t="s">
        <v>2973</v>
      </c>
      <c r="J4916">
        <v>5</v>
      </c>
      <c r="K4916" t="s">
        <v>2971</v>
      </c>
      <c r="L4916">
        <v>5300</v>
      </c>
      <c r="M4916" t="s">
        <v>2972</v>
      </c>
      <c r="N4916">
        <v>1.6866000000000001</v>
      </c>
      <c r="O4916" s="4" t="s">
        <v>3176</v>
      </c>
    </row>
    <row r="4917" spans="1:15">
      <c r="A4917" t="s">
        <v>2648</v>
      </c>
      <c r="C4917" s="8" t="s">
        <v>327</v>
      </c>
      <c r="F4917">
        <v>2.1396999999999999</v>
      </c>
      <c r="G4917" t="s">
        <v>3063</v>
      </c>
      <c r="H4917">
        <v>5302</v>
      </c>
      <c r="I4917" t="s">
        <v>2973</v>
      </c>
      <c r="J4917">
        <v>5</v>
      </c>
      <c r="K4917" t="s">
        <v>2971</v>
      </c>
      <c r="L4917">
        <v>5300</v>
      </c>
      <c r="M4917" t="s">
        <v>2972</v>
      </c>
      <c r="N4917">
        <v>2.1396999999999999</v>
      </c>
      <c r="O4917" s="4" t="s">
        <v>3176</v>
      </c>
    </row>
    <row r="4918" spans="1:15">
      <c r="A4918" t="s">
        <v>2650</v>
      </c>
      <c r="C4918" s="8" t="s">
        <v>327</v>
      </c>
      <c r="F4918">
        <v>1.1436999999999999</v>
      </c>
      <c r="G4918" t="s">
        <v>3063</v>
      </c>
      <c r="H4918">
        <v>5302</v>
      </c>
      <c r="I4918" t="s">
        <v>2973</v>
      </c>
      <c r="J4918">
        <v>5</v>
      </c>
      <c r="K4918" t="s">
        <v>2971</v>
      </c>
      <c r="L4918">
        <v>5300</v>
      </c>
      <c r="M4918" t="s">
        <v>2972</v>
      </c>
      <c r="N4918">
        <v>1.1436999999999999</v>
      </c>
      <c r="O4918" s="4" t="s">
        <v>3176</v>
      </c>
    </row>
    <row r="4919" spans="1:15">
      <c r="A4919" t="s">
        <v>2651</v>
      </c>
      <c r="C4919" s="8" t="s">
        <v>327</v>
      </c>
      <c r="F4919">
        <v>2.9445000000000001</v>
      </c>
      <c r="G4919" t="s">
        <v>3063</v>
      </c>
      <c r="H4919">
        <v>5302</v>
      </c>
      <c r="I4919" t="s">
        <v>2973</v>
      </c>
      <c r="J4919">
        <v>5</v>
      </c>
      <c r="K4919" t="s">
        <v>2971</v>
      </c>
      <c r="L4919">
        <v>5300</v>
      </c>
      <c r="M4919" t="s">
        <v>2972</v>
      </c>
      <c r="N4919">
        <v>2.9445000000000001</v>
      </c>
      <c r="O4919" s="4" t="s">
        <v>3176</v>
      </c>
    </row>
    <row r="4920" spans="1:15">
      <c r="A4920" t="s">
        <v>2652</v>
      </c>
      <c r="C4920" s="8" t="s">
        <v>327</v>
      </c>
      <c r="F4920">
        <v>10.444599999999999</v>
      </c>
      <c r="G4920" t="s">
        <v>3063</v>
      </c>
      <c r="H4920">
        <v>5302</v>
      </c>
      <c r="I4920" t="s">
        <v>2973</v>
      </c>
      <c r="J4920">
        <v>5</v>
      </c>
      <c r="K4920" t="s">
        <v>2971</v>
      </c>
      <c r="L4920">
        <v>5300</v>
      </c>
      <c r="M4920" t="s">
        <v>2972</v>
      </c>
      <c r="N4920">
        <v>10.444599999999999</v>
      </c>
      <c r="O4920" s="4" t="s">
        <v>3176</v>
      </c>
    </row>
    <row r="4921" spans="1:15">
      <c r="A4921" t="s">
        <v>2653</v>
      </c>
      <c r="C4921" s="8" t="s">
        <v>327</v>
      </c>
      <c r="F4921">
        <v>4.4859</v>
      </c>
      <c r="G4921" t="s">
        <v>3063</v>
      </c>
      <c r="H4921">
        <v>5302</v>
      </c>
      <c r="I4921" t="s">
        <v>2973</v>
      </c>
      <c r="J4921">
        <v>5</v>
      </c>
      <c r="K4921" t="s">
        <v>2971</v>
      </c>
      <c r="L4921">
        <v>5300</v>
      </c>
      <c r="M4921" t="s">
        <v>2972</v>
      </c>
      <c r="N4921">
        <v>4.4015000000000004</v>
      </c>
      <c r="O4921" s="4" t="s">
        <v>3176</v>
      </c>
    </row>
    <row r="4922" spans="1:15">
      <c r="A4922" t="s">
        <v>2654</v>
      </c>
      <c r="C4922" s="8" t="s">
        <v>327</v>
      </c>
      <c r="F4922">
        <v>1.9619</v>
      </c>
      <c r="G4922" t="s">
        <v>3063</v>
      </c>
      <c r="H4922">
        <v>5302</v>
      </c>
      <c r="I4922" t="s">
        <v>2973</v>
      </c>
      <c r="J4922">
        <v>5</v>
      </c>
      <c r="K4922" t="s">
        <v>2971</v>
      </c>
      <c r="L4922">
        <v>5300</v>
      </c>
      <c r="M4922" t="s">
        <v>2972</v>
      </c>
      <c r="N4922">
        <v>1.9619</v>
      </c>
      <c r="O4922" s="4" t="s">
        <v>3176</v>
      </c>
    </row>
    <row r="4923" spans="1:15">
      <c r="A4923" t="s">
        <v>2658</v>
      </c>
      <c r="E4923" s="8" t="s">
        <v>327</v>
      </c>
      <c r="F4923">
        <v>2.5455999999999999</v>
      </c>
      <c r="G4923" t="s">
        <v>3063</v>
      </c>
      <c r="H4923">
        <v>5302</v>
      </c>
      <c r="I4923" t="s">
        <v>2973</v>
      </c>
      <c r="J4923">
        <v>5</v>
      </c>
      <c r="K4923" t="s">
        <v>2971</v>
      </c>
      <c r="L4923">
        <v>5300</v>
      </c>
      <c r="M4923" t="s">
        <v>2972</v>
      </c>
      <c r="N4923">
        <v>2.5455999999999999</v>
      </c>
      <c r="O4923" s="4" t="s">
        <v>3176</v>
      </c>
    </row>
    <row r="4924" spans="1:15">
      <c r="A4924" t="s">
        <v>2659</v>
      </c>
      <c r="B4924" s="8" t="s">
        <v>327</v>
      </c>
      <c r="E4924" s="8" t="s">
        <v>327</v>
      </c>
      <c r="F4924">
        <v>2.2349999999999999</v>
      </c>
      <c r="G4924" t="s">
        <v>3063</v>
      </c>
      <c r="H4924">
        <v>5302</v>
      </c>
      <c r="I4924" t="s">
        <v>2973</v>
      </c>
      <c r="J4924">
        <v>5</v>
      </c>
      <c r="K4924" t="s">
        <v>2971</v>
      </c>
      <c r="L4924">
        <v>5300</v>
      </c>
      <c r="M4924" t="s">
        <v>2972</v>
      </c>
      <c r="N4924">
        <v>2.2349999999999999</v>
      </c>
      <c r="O4924" s="4" t="s">
        <v>3176</v>
      </c>
    </row>
    <row r="4925" spans="1:15">
      <c r="A4925" t="s">
        <v>2660</v>
      </c>
      <c r="B4925" s="8" t="s">
        <v>327</v>
      </c>
      <c r="C4925" s="8" t="s">
        <v>327</v>
      </c>
      <c r="E4925" s="8" t="s">
        <v>327</v>
      </c>
      <c r="F4925">
        <v>7.8189000000000002</v>
      </c>
      <c r="G4925" t="s">
        <v>3063</v>
      </c>
      <c r="H4925">
        <v>5302</v>
      </c>
      <c r="I4925" t="s">
        <v>2973</v>
      </c>
      <c r="J4925">
        <v>5</v>
      </c>
      <c r="K4925" t="s">
        <v>2971</v>
      </c>
      <c r="L4925">
        <v>5300</v>
      </c>
      <c r="M4925" t="s">
        <v>2972</v>
      </c>
      <c r="N4925">
        <v>7.8162000000000003</v>
      </c>
      <c r="O4925" s="4" t="s">
        <v>3176</v>
      </c>
    </row>
    <row r="4926" spans="1:15">
      <c r="A4926" t="s">
        <v>2661</v>
      </c>
      <c r="C4926" s="8" t="s">
        <v>327</v>
      </c>
      <c r="F4926">
        <v>4.1612</v>
      </c>
      <c r="G4926" t="s">
        <v>3063</v>
      </c>
      <c r="H4926">
        <v>5302</v>
      </c>
      <c r="I4926" t="s">
        <v>2973</v>
      </c>
      <c r="J4926">
        <v>5</v>
      </c>
      <c r="K4926" t="s">
        <v>2971</v>
      </c>
      <c r="L4926">
        <v>5300</v>
      </c>
      <c r="M4926" t="s">
        <v>2972</v>
      </c>
      <c r="N4926">
        <v>4.1612</v>
      </c>
      <c r="O4926" s="4" t="s">
        <v>3176</v>
      </c>
    </row>
    <row r="4927" spans="1:15">
      <c r="A4927" t="s">
        <v>2662</v>
      </c>
      <c r="C4927" s="8" t="s">
        <v>327</v>
      </c>
      <c r="E4927" s="8" t="s">
        <v>327</v>
      </c>
      <c r="F4927">
        <v>8.0295000000000005</v>
      </c>
      <c r="G4927" t="s">
        <v>3063</v>
      </c>
      <c r="H4927">
        <v>5302</v>
      </c>
      <c r="I4927" t="s">
        <v>2973</v>
      </c>
      <c r="J4927">
        <v>5</v>
      </c>
      <c r="K4927" t="s">
        <v>2971</v>
      </c>
      <c r="L4927">
        <v>5300</v>
      </c>
      <c r="M4927" t="s">
        <v>2972</v>
      </c>
      <c r="N4927">
        <v>8.0295000000000005</v>
      </c>
      <c r="O4927" s="4" t="s">
        <v>3176</v>
      </c>
    </row>
    <row r="4928" spans="1:15">
      <c r="A4928" t="s">
        <v>2663</v>
      </c>
      <c r="B4928" s="8" t="s">
        <v>327</v>
      </c>
      <c r="E4928" s="8" t="s">
        <v>327</v>
      </c>
      <c r="F4928">
        <v>3.1661000000000001</v>
      </c>
      <c r="G4928" t="s">
        <v>3063</v>
      </c>
      <c r="H4928">
        <v>5302</v>
      </c>
      <c r="I4928" t="s">
        <v>2973</v>
      </c>
      <c r="J4928">
        <v>5</v>
      </c>
      <c r="K4928" t="s">
        <v>2971</v>
      </c>
      <c r="L4928">
        <v>5300</v>
      </c>
      <c r="M4928" t="s">
        <v>2972</v>
      </c>
      <c r="N4928">
        <v>2.5413000000000001</v>
      </c>
      <c r="O4928" s="4" t="s">
        <v>3176</v>
      </c>
    </row>
    <row r="4929" spans="1:15">
      <c r="A4929" t="s">
        <v>2664</v>
      </c>
      <c r="B4929" s="8" t="s">
        <v>327</v>
      </c>
      <c r="E4929" s="8" t="s">
        <v>327</v>
      </c>
      <c r="F4929">
        <v>4.3463000000000003</v>
      </c>
      <c r="G4929" t="s">
        <v>3063</v>
      </c>
      <c r="H4929">
        <v>5302</v>
      </c>
      <c r="I4929" t="s">
        <v>2973</v>
      </c>
      <c r="J4929">
        <v>5</v>
      </c>
      <c r="K4929" t="s">
        <v>2971</v>
      </c>
      <c r="L4929">
        <v>5300</v>
      </c>
      <c r="M4929" t="s">
        <v>2972</v>
      </c>
      <c r="N4929">
        <v>4.2888999999999999</v>
      </c>
      <c r="O4929" s="4" t="s">
        <v>3176</v>
      </c>
    </row>
    <row r="4930" spans="1:15">
      <c r="A4930" t="s">
        <v>2665</v>
      </c>
      <c r="C4930" s="8" t="s">
        <v>327</v>
      </c>
      <c r="F4930">
        <v>3.6869000000000001</v>
      </c>
      <c r="G4930" t="s">
        <v>3063</v>
      </c>
      <c r="H4930">
        <v>5302</v>
      </c>
      <c r="I4930" t="s">
        <v>2973</v>
      </c>
      <c r="J4930">
        <v>5</v>
      </c>
      <c r="K4930" t="s">
        <v>2971</v>
      </c>
      <c r="L4930">
        <v>5300</v>
      </c>
      <c r="M4930" t="s">
        <v>2972</v>
      </c>
      <c r="N4930">
        <v>3.6869000000000001</v>
      </c>
      <c r="O4930" s="4" t="s">
        <v>3176</v>
      </c>
    </row>
    <row r="4931" spans="1:15">
      <c r="A4931" t="s">
        <v>2666</v>
      </c>
      <c r="C4931" s="8" t="s">
        <v>327</v>
      </c>
      <c r="F4931">
        <v>2.9336000000000002</v>
      </c>
      <c r="G4931" t="s">
        <v>3063</v>
      </c>
      <c r="H4931">
        <v>5302</v>
      </c>
      <c r="I4931" t="s">
        <v>2973</v>
      </c>
      <c r="J4931">
        <v>5</v>
      </c>
      <c r="K4931" t="s">
        <v>2971</v>
      </c>
      <c r="L4931">
        <v>5300</v>
      </c>
      <c r="M4931" t="s">
        <v>2972</v>
      </c>
      <c r="N4931">
        <v>2.9336000000000002</v>
      </c>
      <c r="O4931" s="4" t="s">
        <v>3176</v>
      </c>
    </row>
    <row r="4932" spans="1:15">
      <c r="A4932" t="s">
        <v>2668</v>
      </c>
      <c r="E4932" s="8" t="s">
        <v>327</v>
      </c>
      <c r="F4932">
        <v>2.4895999999999998</v>
      </c>
      <c r="G4932" t="s">
        <v>3063</v>
      </c>
      <c r="H4932">
        <v>5302</v>
      </c>
      <c r="I4932" t="s">
        <v>2973</v>
      </c>
      <c r="J4932">
        <v>5</v>
      </c>
      <c r="K4932" t="s">
        <v>2971</v>
      </c>
      <c r="L4932">
        <v>5300</v>
      </c>
      <c r="M4932" t="s">
        <v>2972</v>
      </c>
      <c r="N4932">
        <v>0.63749999999999996</v>
      </c>
      <c r="O4932" s="4" t="s">
        <v>3176</v>
      </c>
    </row>
    <row r="4933" spans="1:15">
      <c r="A4933" t="s">
        <v>2669</v>
      </c>
      <c r="C4933" s="8" t="s">
        <v>327</v>
      </c>
      <c r="F4933">
        <v>0.76500000000000001</v>
      </c>
      <c r="G4933" t="s">
        <v>3063</v>
      </c>
      <c r="H4933">
        <v>5302</v>
      </c>
      <c r="I4933" t="s">
        <v>2973</v>
      </c>
      <c r="J4933">
        <v>5</v>
      </c>
      <c r="K4933" t="s">
        <v>2971</v>
      </c>
      <c r="L4933">
        <v>5300</v>
      </c>
      <c r="M4933" t="s">
        <v>2972</v>
      </c>
      <c r="N4933">
        <v>0.76500000000000001</v>
      </c>
      <c r="O4933" s="4" t="s">
        <v>3176</v>
      </c>
    </row>
    <row r="4934" spans="1:15">
      <c r="A4934" t="s">
        <v>2670</v>
      </c>
      <c r="C4934" s="8" t="s">
        <v>327</v>
      </c>
      <c r="F4934">
        <v>3.6238000000000001</v>
      </c>
      <c r="G4934" t="s">
        <v>3063</v>
      </c>
      <c r="H4934">
        <v>5302</v>
      </c>
      <c r="I4934" t="s">
        <v>2973</v>
      </c>
      <c r="J4934">
        <v>5</v>
      </c>
      <c r="K4934" t="s">
        <v>2971</v>
      </c>
      <c r="L4934">
        <v>5300</v>
      </c>
      <c r="M4934" t="s">
        <v>2972</v>
      </c>
      <c r="N4934">
        <v>3.5217000000000001</v>
      </c>
      <c r="O4934" s="4" t="s">
        <v>3176</v>
      </c>
    </row>
    <row r="4935" spans="1:15">
      <c r="A4935" t="s">
        <v>2671</v>
      </c>
      <c r="E4935" s="8" t="s">
        <v>327</v>
      </c>
      <c r="F4935">
        <v>1.9564999999999999</v>
      </c>
      <c r="G4935" t="s">
        <v>3063</v>
      </c>
      <c r="H4935">
        <v>5302</v>
      </c>
      <c r="I4935" t="s">
        <v>2973</v>
      </c>
      <c r="J4935">
        <v>5</v>
      </c>
      <c r="K4935" t="s">
        <v>2971</v>
      </c>
      <c r="L4935">
        <v>5300</v>
      </c>
      <c r="M4935" t="s">
        <v>2972</v>
      </c>
      <c r="N4935">
        <v>1.9564999999999999</v>
      </c>
      <c r="O4935" s="4" t="s">
        <v>3176</v>
      </c>
    </row>
    <row r="4936" spans="1:15">
      <c r="A4936" t="s">
        <v>2672</v>
      </c>
      <c r="C4936" s="8" t="s">
        <v>327</v>
      </c>
      <c r="F4936">
        <v>1.6273</v>
      </c>
      <c r="G4936" t="s">
        <v>3063</v>
      </c>
      <c r="H4936">
        <v>5302</v>
      </c>
      <c r="I4936" t="s">
        <v>2973</v>
      </c>
      <c r="J4936">
        <v>5</v>
      </c>
      <c r="K4936" t="s">
        <v>2971</v>
      </c>
      <c r="L4936">
        <v>5300</v>
      </c>
      <c r="M4936" t="s">
        <v>2972</v>
      </c>
      <c r="N4936">
        <v>1.6273</v>
      </c>
      <c r="O4936" s="4" t="s">
        <v>3176</v>
      </c>
    </row>
    <row r="4937" spans="1:15">
      <c r="A4937" t="s">
        <v>2673</v>
      </c>
      <c r="C4937" s="8" t="s">
        <v>327</v>
      </c>
      <c r="E4937" s="8" t="s">
        <v>327</v>
      </c>
      <c r="F4937">
        <v>2.8546</v>
      </c>
      <c r="G4937" t="s">
        <v>3063</v>
      </c>
      <c r="H4937">
        <v>5302</v>
      </c>
      <c r="I4937" t="s">
        <v>2973</v>
      </c>
      <c r="J4937">
        <v>5</v>
      </c>
      <c r="K4937" t="s">
        <v>2971</v>
      </c>
      <c r="L4937">
        <v>5300</v>
      </c>
      <c r="M4937" t="s">
        <v>2972</v>
      </c>
      <c r="N4937">
        <v>2.8546</v>
      </c>
      <c r="O4937" s="4" t="s">
        <v>3176</v>
      </c>
    </row>
    <row r="4938" spans="1:15">
      <c r="A4938" t="s">
        <v>2674</v>
      </c>
      <c r="C4938" s="8" t="s">
        <v>327</v>
      </c>
      <c r="F4938">
        <v>10.427199999999999</v>
      </c>
      <c r="G4938" t="s">
        <v>3063</v>
      </c>
      <c r="H4938">
        <v>5302</v>
      </c>
      <c r="I4938" t="s">
        <v>2973</v>
      </c>
      <c r="J4938">
        <v>5</v>
      </c>
      <c r="K4938" t="s">
        <v>2971</v>
      </c>
      <c r="L4938">
        <v>5300</v>
      </c>
      <c r="M4938" t="s">
        <v>2972</v>
      </c>
      <c r="N4938">
        <v>10.427199999999999</v>
      </c>
      <c r="O4938" s="4" t="s">
        <v>3176</v>
      </c>
    </row>
    <row r="4939" spans="1:15">
      <c r="A4939" t="s">
        <v>2675</v>
      </c>
      <c r="B4939" s="8" t="s">
        <v>327</v>
      </c>
      <c r="C4939" s="8" t="s">
        <v>327</v>
      </c>
      <c r="E4939" s="8" t="s">
        <v>327</v>
      </c>
      <c r="F4939">
        <v>2.3807999999999998</v>
      </c>
      <c r="G4939" t="s">
        <v>3063</v>
      </c>
      <c r="H4939">
        <v>5302</v>
      </c>
      <c r="I4939" t="s">
        <v>2973</v>
      </c>
      <c r="J4939">
        <v>5</v>
      </c>
      <c r="K4939" t="s">
        <v>2971</v>
      </c>
      <c r="L4939">
        <v>5300</v>
      </c>
      <c r="M4939" t="s">
        <v>2972</v>
      </c>
      <c r="N4939">
        <v>2.3807999999999998</v>
      </c>
      <c r="O4939" s="4" t="s">
        <v>3176</v>
      </c>
    </row>
    <row r="4940" spans="1:15">
      <c r="A4940" t="s">
        <v>2676</v>
      </c>
      <c r="C4940" s="8" t="s">
        <v>327</v>
      </c>
      <c r="F4940">
        <v>10.5131</v>
      </c>
      <c r="G4940" t="s">
        <v>3063</v>
      </c>
      <c r="H4940">
        <v>5302</v>
      </c>
      <c r="I4940" t="s">
        <v>2973</v>
      </c>
      <c r="J4940">
        <v>5</v>
      </c>
      <c r="K4940" t="s">
        <v>2971</v>
      </c>
      <c r="L4940">
        <v>5300</v>
      </c>
      <c r="M4940" t="s">
        <v>2972</v>
      </c>
      <c r="N4940">
        <v>10.163</v>
      </c>
      <c r="O4940" s="4" t="s">
        <v>3176</v>
      </c>
    </row>
    <row r="4941" spans="1:15">
      <c r="A4941" t="s">
        <v>2677</v>
      </c>
      <c r="B4941" s="8" t="s">
        <v>327</v>
      </c>
      <c r="C4941" s="8" t="s">
        <v>327</v>
      </c>
      <c r="E4941" s="8" t="s">
        <v>327</v>
      </c>
      <c r="F4941">
        <v>3.06</v>
      </c>
      <c r="G4941" t="s">
        <v>3063</v>
      </c>
      <c r="H4941">
        <v>5302</v>
      </c>
      <c r="I4941" t="s">
        <v>2973</v>
      </c>
      <c r="J4941">
        <v>5</v>
      </c>
      <c r="K4941" t="s">
        <v>2971</v>
      </c>
      <c r="L4941">
        <v>5300</v>
      </c>
      <c r="M4941" t="s">
        <v>2972</v>
      </c>
      <c r="N4941">
        <v>3.06</v>
      </c>
      <c r="O4941" s="4" t="s">
        <v>3176</v>
      </c>
    </row>
    <row r="4942" spans="1:15">
      <c r="A4942" t="s">
        <v>2678</v>
      </c>
      <c r="C4942" s="8" t="s">
        <v>327</v>
      </c>
      <c r="E4942" s="8" t="s">
        <v>327</v>
      </c>
      <c r="F4942">
        <v>30.540800000000001</v>
      </c>
      <c r="G4942" t="s">
        <v>3063</v>
      </c>
      <c r="H4942">
        <v>5302</v>
      </c>
      <c r="I4942" t="s">
        <v>2973</v>
      </c>
      <c r="J4942">
        <v>5</v>
      </c>
      <c r="K4942" t="s">
        <v>2971</v>
      </c>
      <c r="L4942">
        <v>5300</v>
      </c>
      <c r="M4942" t="s">
        <v>2972</v>
      </c>
      <c r="N4942">
        <v>28.4741</v>
      </c>
      <c r="O4942" s="4" t="s">
        <v>3176</v>
      </c>
    </row>
    <row r="4943" spans="1:15">
      <c r="A4943" t="s">
        <v>2679</v>
      </c>
      <c r="C4943" s="8" t="s">
        <v>327</v>
      </c>
      <c r="F4943">
        <v>0.97299999999999998</v>
      </c>
      <c r="G4943" t="s">
        <v>3063</v>
      </c>
      <c r="H4943">
        <v>5302</v>
      </c>
      <c r="I4943" t="s">
        <v>2973</v>
      </c>
      <c r="J4943">
        <v>5</v>
      </c>
      <c r="K4943" t="s">
        <v>2971</v>
      </c>
      <c r="L4943">
        <v>5300</v>
      </c>
      <c r="M4943" t="s">
        <v>2972</v>
      </c>
      <c r="N4943">
        <v>0.97299999999999998</v>
      </c>
      <c r="O4943" s="4" t="s">
        <v>3176</v>
      </c>
    </row>
    <row r="4944" spans="1:15">
      <c r="A4944" t="s">
        <v>2680</v>
      </c>
      <c r="C4944" s="8" t="s">
        <v>327</v>
      </c>
      <c r="F4944">
        <v>2.2778</v>
      </c>
      <c r="G4944" t="s">
        <v>3063</v>
      </c>
      <c r="H4944">
        <v>5302</v>
      </c>
      <c r="I4944" t="s">
        <v>2973</v>
      </c>
      <c r="J4944">
        <v>5</v>
      </c>
      <c r="K4944" t="s">
        <v>2971</v>
      </c>
      <c r="L4944">
        <v>5300</v>
      </c>
      <c r="M4944" t="s">
        <v>2972</v>
      </c>
      <c r="N4944">
        <v>2.2778</v>
      </c>
      <c r="O4944" s="4" t="s">
        <v>3176</v>
      </c>
    </row>
    <row r="4945" spans="1:15">
      <c r="A4945" t="s">
        <v>2681</v>
      </c>
      <c r="B4945" s="8" t="s">
        <v>327</v>
      </c>
      <c r="C4945" s="8" t="s">
        <v>327</v>
      </c>
      <c r="F4945">
        <v>0.93659999999999999</v>
      </c>
      <c r="G4945" t="s">
        <v>3063</v>
      </c>
      <c r="H4945">
        <v>5302</v>
      </c>
      <c r="I4945" t="s">
        <v>2973</v>
      </c>
      <c r="J4945">
        <v>5</v>
      </c>
      <c r="K4945" t="s">
        <v>2971</v>
      </c>
      <c r="L4945">
        <v>5300</v>
      </c>
      <c r="M4945" t="s">
        <v>2972</v>
      </c>
      <c r="N4945">
        <v>0.93659999999999999</v>
      </c>
      <c r="O4945" s="4" t="s">
        <v>3176</v>
      </c>
    </row>
    <row r="4946" spans="1:15">
      <c r="A4946" t="s">
        <v>2682</v>
      </c>
      <c r="E4946" s="8" t="s">
        <v>327</v>
      </c>
      <c r="F4946">
        <v>1.9079999999999999</v>
      </c>
      <c r="G4946" t="s">
        <v>3063</v>
      </c>
      <c r="H4946">
        <v>5302</v>
      </c>
      <c r="I4946" t="s">
        <v>2973</v>
      </c>
      <c r="J4946">
        <v>5</v>
      </c>
      <c r="K4946" t="s">
        <v>2971</v>
      </c>
      <c r="L4946">
        <v>5300</v>
      </c>
      <c r="M4946" t="s">
        <v>2972</v>
      </c>
      <c r="N4946">
        <v>1.9079999999999999</v>
      </c>
      <c r="O4946" s="4" t="s">
        <v>3176</v>
      </c>
    </row>
    <row r="4947" spans="1:15">
      <c r="A4947" t="s">
        <v>2683</v>
      </c>
      <c r="B4947" s="8" t="s">
        <v>327</v>
      </c>
      <c r="E4947" s="8" t="s">
        <v>327</v>
      </c>
      <c r="F4947">
        <v>1.0443</v>
      </c>
      <c r="G4947" t="s">
        <v>3063</v>
      </c>
      <c r="H4947">
        <v>5302</v>
      </c>
      <c r="I4947" t="s">
        <v>2973</v>
      </c>
      <c r="J4947">
        <v>5</v>
      </c>
      <c r="K4947" t="s">
        <v>2971</v>
      </c>
      <c r="L4947">
        <v>5300</v>
      </c>
      <c r="M4947" t="s">
        <v>2972</v>
      </c>
      <c r="N4947">
        <v>0.1169</v>
      </c>
      <c r="O4947" s="4" t="s">
        <v>3176</v>
      </c>
    </row>
    <row r="4948" spans="1:15">
      <c r="A4948" t="s">
        <v>2684</v>
      </c>
      <c r="C4948" s="8" t="s">
        <v>327</v>
      </c>
      <c r="F4948">
        <v>1.6336999999999999</v>
      </c>
      <c r="G4948" t="s">
        <v>3063</v>
      </c>
      <c r="H4948">
        <v>5302</v>
      </c>
      <c r="I4948" t="s">
        <v>2973</v>
      </c>
      <c r="J4948">
        <v>5</v>
      </c>
      <c r="K4948" t="s">
        <v>2971</v>
      </c>
      <c r="L4948">
        <v>5300</v>
      </c>
      <c r="M4948" t="s">
        <v>2972</v>
      </c>
      <c r="N4948">
        <v>1.1833</v>
      </c>
      <c r="O4948" s="4" t="s">
        <v>3176</v>
      </c>
    </row>
    <row r="4949" spans="1:15">
      <c r="A4949" t="s">
        <v>2685</v>
      </c>
      <c r="C4949" s="8" t="s">
        <v>327</v>
      </c>
      <c r="E4949" s="8" t="s">
        <v>327</v>
      </c>
      <c r="F4949">
        <v>129.23240000000001</v>
      </c>
      <c r="G4949" t="s">
        <v>3063</v>
      </c>
      <c r="H4949">
        <v>5302</v>
      </c>
      <c r="I4949" t="s">
        <v>2973</v>
      </c>
      <c r="J4949">
        <v>5</v>
      </c>
      <c r="K4949" t="s">
        <v>2971</v>
      </c>
      <c r="L4949">
        <v>5300</v>
      </c>
      <c r="M4949" t="s">
        <v>2972</v>
      </c>
      <c r="N4949">
        <v>14.2159</v>
      </c>
      <c r="O4949" s="4" t="s">
        <v>3176</v>
      </c>
    </row>
    <row r="4950" spans="1:15">
      <c r="A4950" t="s">
        <v>2686</v>
      </c>
      <c r="B4950" s="8" t="s">
        <v>327</v>
      </c>
      <c r="C4950" s="8" t="s">
        <v>327</v>
      </c>
      <c r="F4950">
        <v>6.9377000000000004</v>
      </c>
      <c r="G4950" t="s">
        <v>3063</v>
      </c>
      <c r="H4950">
        <v>5302</v>
      </c>
      <c r="I4950" t="s">
        <v>2973</v>
      </c>
      <c r="J4950">
        <v>5</v>
      </c>
      <c r="K4950" t="s">
        <v>2971</v>
      </c>
      <c r="L4950">
        <v>5300</v>
      </c>
      <c r="M4950" t="s">
        <v>2972</v>
      </c>
      <c r="N4950">
        <v>1.6256999999999999</v>
      </c>
      <c r="O4950" s="4" t="s">
        <v>3176</v>
      </c>
    </row>
    <row r="4951" spans="1:15">
      <c r="A4951" t="s">
        <v>2690</v>
      </c>
      <c r="C4951" s="8" t="s">
        <v>327</v>
      </c>
      <c r="F4951">
        <v>12.857900000000001</v>
      </c>
      <c r="G4951" t="s">
        <v>3063</v>
      </c>
      <c r="H4951">
        <v>5302</v>
      </c>
      <c r="I4951" t="s">
        <v>2973</v>
      </c>
      <c r="J4951">
        <v>5</v>
      </c>
      <c r="K4951" t="s">
        <v>2971</v>
      </c>
      <c r="L4951">
        <v>5300</v>
      </c>
      <c r="M4951" t="s">
        <v>2972</v>
      </c>
      <c r="N4951">
        <v>2.8289</v>
      </c>
      <c r="O4951" s="4" t="s">
        <v>3176</v>
      </c>
    </row>
    <row r="4952" spans="1:15">
      <c r="A4952" t="s">
        <v>2693</v>
      </c>
      <c r="C4952" s="8" t="s">
        <v>327</v>
      </c>
      <c r="F4952">
        <v>7.7283999999999997</v>
      </c>
      <c r="G4952" t="s">
        <v>3063</v>
      </c>
      <c r="H4952">
        <v>5302</v>
      </c>
      <c r="I4952" t="s">
        <v>2973</v>
      </c>
      <c r="J4952">
        <v>5</v>
      </c>
      <c r="K4952" t="s">
        <v>2971</v>
      </c>
      <c r="L4952">
        <v>5300</v>
      </c>
      <c r="M4952" t="s">
        <v>2972</v>
      </c>
      <c r="N4952">
        <v>4.7854999999999999</v>
      </c>
      <c r="O4952" s="4" t="s">
        <v>3176</v>
      </c>
    </row>
    <row r="4953" spans="1:15">
      <c r="A4953" t="s">
        <v>2694</v>
      </c>
      <c r="C4953" s="8" t="s">
        <v>327</v>
      </c>
      <c r="E4953" s="8" t="s">
        <v>327</v>
      </c>
      <c r="F4953">
        <v>1.1500999999999999</v>
      </c>
      <c r="G4953" t="s">
        <v>3063</v>
      </c>
      <c r="H4953">
        <v>5302</v>
      </c>
      <c r="I4953" t="s">
        <v>2973</v>
      </c>
      <c r="J4953">
        <v>5</v>
      </c>
      <c r="K4953" t="s">
        <v>2971</v>
      </c>
      <c r="L4953">
        <v>5300</v>
      </c>
      <c r="M4953" t="s">
        <v>2972</v>
      </c>
      <c r="N4953">
        <v>1.1500999999999999</v>
      </c>
      <c r="O4953" s="4" t="s">
        <v>3176</v>
      </c>
    </row>
    <row r="4954" spans="1:15">
      <c r="A4954" t="s">
        <v>2695</v>
      </c>
      <c r="C4954" s="8" t="s">
        <v>327</v>
      </c>
      <c r="F4954">
        <v>7.7305000000000001</v>
      </c>
      <c r="G4954" t="s">
        <v>3063</v>
      </c>
      <c r="H4954">
        <v>5302</v>
      </c>
      <c r="I4954" t="s">
        <v>2973</v>
      </c>
      <c r="J4954">
        <v>5</v>
      </c>
      <c r="K4954" t="s">
        <v>2971</v>
      </c>
      <c r="L4954">
        <v>5300</v>
      </c>
      <c r="M4954" t="s">
        <v>2972</v>
      </c>
      <c r="N4954">
        <v>1.3861000000000001</v>
      </c>
      <c r="O4954" s="4" t="s">
        <v>3176</v>
      </c>
    </row>
    <row r="4955" spans="1:15">
      <c r="A4955" t="s">
        <v>2696</v>
      </c>
      <c r="C4955" s="8" t="s">
        <v>327</v>
      </c>
      <c r="F4955">
        <v>5.7533000000000003</v>
      </c>
      <c r="G4955" t="s">
        <v>3063</v>
      </c>
      <c r="H4955">
        <v>5302</v>
      </c>
      <c r="I4955" t="s">
        <v>2973</v>
      </c>
      <c r="J4955">
        <v>5</v>
      </c>
      <c r="K4955" t="s">
        <v>2971</v>
      </c>
      <c r="L4955">
        <v>5300</v>
      </c>
      <c r="M4955" t="s">
        <v>2972</v>
      </c>
      <c r="N4955">
        <v>5.0321999999999996</v>
      </c>
      <c r="O4955" s="4" t="s">
        <v>3176</v>
      </c>
    </row>
    <row r="4956" spans="1:15">
      <c r="A4956" t="s">
        <v>2697</v>
      </c>
      <c r="C4956" s="8" t="s">
        <v>327</v>
      </c>
      <c r="F4956">
        <v>1.1972</v>
      </c>
      <c r="G4956" t="s">
        <v>3063</v>
      </c>
      <c r="H4956">
        <v>5302</v>
      </c>
      <c r="I4956" t="s">
        <v>2973</v>
      </c>
      <c r="J4956">
        <v>5</v>
      </c>
      <c r="K4956" t="s">
        <v>2971</v>
      </c>
      <c r="L4956">
        <v>5300</v>
      </c>
      <c r="M4956" t="s">
        <v>2972</v>
      </c>
      <c r="N4956">
        <v>0.17630000000000001</v>
      </c>
      <c r="O4956" s="4" t="s">
        <v>3176</v>
      </c>
    </row>
    <row r="4957" spans="1:15">
      <c r="A4957" t="s">
        <v>2698</v>
      </c>
      <c r="C4957" s="8" t="s">
        <v>327</v>
      </c>
      <c r="F4957">
        <v>4.1136999999999997</v>
      </c>
      <c r="G4957" t="s">
        <v>3063</v>
      </c>
      <c r="H4957">
        <v>5302</v>
      </c>
      <c r="I4957" t="s">
        <v>2973</v>
      </c>
      <c r="J4957">
        <v>5</v>
      </c>
      <c r="K4957" t="s">
        <v>2971</v>
      </c>
      <c r="L4957">
        <v>5300</v>
      </c>
      <c r="M4957" t="s">
        <v>2972</v>
      </c>
      <c r="N4957">
        <v>8.3000000000000001E-3</v>
      </c>
      <c r="O4957" s="4" t="s">
        <v>3176</v>
      </c>
    </row>
    <row r="4958" spans="1:15">
      <c r="A4958" t="s">
        <v>164</v>
      </c>
      <c r="C4958" s="8" t="s">
        <v>327</v>
      </c>
      <c r="F4958">
        <v>8.7850999999999999</v>
      </c>
      <c r="G4958" t="s">
        <v>3063</v>
      </c>
      <c r="H4958">
        <v>5302</v>
      </c>
      <c r="I4958" t="s">
        <v>2973</v>
      </c>
      <c r="J4958">
        <v>5</v>
      </c>
      <c r="K4958" t="s">
        <v>2971</v>
      </c>
      <c r="L4958">
        <v>5300</v>
      </c>
      <c r="M4958" t="s">
        <v>2972</v>
      </c>
      <c r="N4958">
        <v>7.4000000000000003E-3</v>
      </c>
      <c r="O4958" s="4" t="s">
        <v>3176</v>
      </c>
    </row>
    <row r="4959" spans="1:15">
      <c r="A4959" t="s">
        <v>2703</v>
      </c>
      <c r="C4959" s="8" t="s">
        <v>327</v>
      </c>
      <c r="F4959">
        <v>1.9911000000000001</v>
      </c>
      <c r="G4959" t="s">
        <v>3063</v>
      </c>
      <c r="H4959">
        <v>5302</v>
      </c>
      <c r="I4959" t="s">
        <v>2973</v>
      </c>
      <c r="J4959">
        <v>5</v>
      </c>
      <c r="K4959" t="s">
        <v>2971</v>
      </c>
      <c r="L4959">
        <v>5300</v>
      </c>
      <c r="M4959" t="s">
        <v>2972</v>
      </c>
      <c r="N4959">
        <v>3.61E-2</v>
      </c>
      <c r="O4959" s="4" t="s">
        <v>3176</v>
      </c>
    </row>
    <row r="4960" spans="1:15">
      <c r="A4960" t="s">
        <v>2778</v>
      </c>
      <c r="C4960" s="8" t="s">
        <v>327</v>
      </c>
      <c r="E4960" s="8" t="s">
        <v>327</v>
      </c>
      <c r="F4960">
        <v>1.5179</v>
      </c>
      <c r="G4960" t="s">
        <v>3063</v>
      </c>
      <c r="H4960">
        <v>5302</v>
      </c>
      <c r="I4960" t="s">
        <v>2973</v>
      </c>
      <c r="J4960">
        <v>5</v>
      </c>
      <c r="K4960" t="s">
        <v>2971</v>
      </c>
      <c r="L4960">
        <v>5300</v>
      </c>
      <c r="M4960" t="s">
        <v>2972</v>
      </c>
      <c r="N4960">
        <v>3.8999999999999998E-3</v>
      </c>
      <c r="O4960" s="4" t="s">
        <v>3176</v>
      </c>
    </row>
    <row r="4961" spans="1:15">
      <c r="A4961" t="s">
        <v>2779</v>
      </c>
      <c r="B4961" s="8" t="s">
        <v>327</v>
      </c>
      <c r="C4961" s="8" t="s">
        <v>327</v>
      </c>
      <c r="E4961" s="8" t="s">
        <v>327</v>
      </c>
      <c r="F4961">
        <v>20.648900000000001</v>
      </c>
      <c r="G4961" t="s">
        <v>3063</v>
      </c>
      <c r="H4961">
        <v>5302</v>
      </c>
      <c r="I4961" t="s">
        <v>2973</v>
      </c>
      <c r="J4961">
        <v>5</v>
      </c>
      <c r="K4961" t="s">
        <v>2971</v>
      </c>
      <c r="L4961">
        <v>5300</v>
      </c>
      <c r="M4961" t="s">
        <v>2972</v>
      </c>
      <c r="N4961">
        <v>2.6897000000000002</v>
      </c>
      <c r="O4961" s="4" t="s">
        <v>3176</v>
      </c>
    </row>
    <row r="4962" spans="1:15">
      <c r="A4962" t="s">
        <v>2802</v>
      </c>
      <c r="C4962" s="8" t="s">
        <v>327</v>
      </c>
      <c r="F4962">
        <v>11.378399999999999</v>
      </c>
      <c r="G4962" t="s">
        <v>3063</v>
      </c>
      <c r="H4962">
        <v>5302</v>
      </c>
      <c r="I4962" t="s">
        <v>2973</v>
      </c>
      <c r="J4962">
        <v>5</v>
      </c>
      <c r="K4962" t="s">
        <v>2971</v>
      </c>
      <c r="L4962">
        <v>5300</v>
      </c>
      <c r="M4962" t="s">
        <v>2972</v>
      </c>
      <c r="N4962">
        <v>11.378399999999999</v>
      </c>
      <c r="O4962" s="4" t="s">
        <v>3176</v>
      </c>
    </row>
    <row r="4963" spans="1:15">
      <c r="A4963" t="s">
        <v>2803</v>
      </c>
      <c r="B4963" s="8" t="s">
        <v>327</v>
      </c>
      <c r="C4963" s="8" t="s">
        <v>327</v>
      </c>
      <c r="F4963">
        <v>0.94520000000000004</v>
      </c>
      <c r="G4963" t="s">
        <v>3063</v>
      </c>
      <c r="H4963">
        <v>5302</v>
      </c>
      <c r="I4963" t="s">
        <v>2973</v>
      </c>
      <c r="J4963">
        <v>5</v>
      </c>
      <c r="K4963" t="s">
        <v>2971</v>
      </c>
      <c r="L4963">
        <v>5300</v>
      </c>
      <c r="M4963" t="s">
        <v>2972</v>
      </c>
      <c r="N4963">
        <v>0.94520000000000004</v>
      </c>
      <c r="O4963" s="4" t="s">
        <v>3176</v>
      </c>
    </row>
    <row r="4964" spans="1:15">
      <c r="A4964" t="s">
        <v>2813</v>
      </c>
      <c r="C4964" s="8" t="s">
        <v>327</v>
      </c>
      <c r="F4964">
        <v>4.9263000000000003</v>
      </c>
      <c r="G4964" t="s">
        <v>3063</v>
      </c>
      <c r="H4964">
        <v>5302</v>
      </c>
      <c r="I4964" t="s">
        <v>2973</v>
      </c>
      <c r="J4964">
        <v>5</v>
      </c>
      <c r="K4964" t="s">
        <v>2971</v>
      </c>
      <c r="L4964">
        <v>5300</v>
      </c>
      <c r="M4964" t="s">
        <v>2972</v>
      </c>
      <c r="N4964">
        <v>3.8168000000000002</v>
      </c>
      <c r="O4964" s="4" t="s">
        <v>3176</v>
      </c>
    </row>
    <row r="4965" spans="1:15">
      <c r="A4965" t="s">
        <v>1919</v>
      </c>
      <c r="C4965" s="8" t="s">
        <v>327</v>
      </c>
      <c r="F4965">
        <v>37.8994</v>
      </c>
      <c r="G4965" t="s">
        <v>3063</v>
      </c>
      <c r="H4965">
        <v>5403</v>
      </c>
      <c r="I4965" t="s">
        <v>3006</v>
      </c>
      <c r="J4965">
        <v>5</v>
      </c>
      <c r="K4965" t="s">
        <v>2971</v>
      </c>
      <c r="L4965">
        <v>5400</v>
      </c>
      <c r="M4965" t="s">
        <v>2974</v>
      </c>
      <c r="N4965">
        <v>3.2181000000000002</v>
      </c>
      <c r="O4965" s="4" t="s">
        <v>3176</v>
      </c>
    </row>
    <row r="4966" spans="1:15">
      <c r="A4966" t="s">
        <v>1930</v>
      </c>
      <c r="C4966" s="8" t="s">
        <v>327</v>
      </c>
      <c r="E4966" s="8" t="s">
        <v>327</v>
      </c>
      <c r="F4966">
        <v>36.941299999999998</v>
      </c>
      <c r="G4966" t="s">
        <v>3063</v>
      </c>
      <c r="H4966">
        <v>5403</v>
      </c>
      <c r="I4966" t="s">
        <v>3006</v>
      </c>
      <c r="J4966">
        <v>5</v>
      </c>
      <c r="K4966" t="s">
        <v>2971</v>
      </c>
      <c r="L4966">
        <v>5400</v>
      </c>
      <c r="M4966" t="s">
        <v>2974</v>
      </c>
      <c r="N4966">
        <v>7.2455999999999996</v>
      </c>
      <c r="O4966" s="4" t="s">
        <v>3176</v>
      </c>
    </row>
    <row r="4967" spans="1:15">
      <c r="A4967" t="s">
        <v>1933</v>
      </c>
      <c r="C4967" s="8" t="s">
        <v>327</v>
      </c>
      <c r="F4967">
        <v>3.6019000000000001</v>
      </c>
      <c r="G4967" t="s">
        <v>3063</v>
      </c>
      <c r="H4967">
        <v>5403</v>
      </c>
      <c r="I4967" t="s">
        <v>3006</v>
      </c>
      <c r="J4967">
        <v>5</v>
      </c>
      <c r="K4967" t="s">
        <v>2971</v>
      </c>
      <c r="L4967">
        <v>5400</v>
      </c>
      <c r="M4967" t="s">
        <v>2974</v>
      </c>
      <c r="N4967">
        <v>5.4899999999999997E-2</v>
      </c>
      <c r="O4967" s="4" t="s">
        <v>3176</v>
      </c>
    </row>
    <row r="4968" spans="1:15">
      <c r="A4968" t="s">
        <v>1939</v>
      </c>
      <c r="C4968" s="8" t="s">
        <v>327</v>
      </c>
      <c r="F4968">
        <v>3.9689000000000001</v>
      </c>
      <c r="G4968" t="s">
        <v>3063</v>
      </c>
      <c r="H4968">
        <v>5403</v>
      </c>
      <c r="I4968" t="s">
        <v>3006</v>
      </c>
      <c r="J4968">
        <v>5</v>
      </c>
      <c r="K4968" t="s">
        <v>2971</v>
      </c>
      <c r="L4968">
        <v>5400</v>
      </c>
      <c r="M4968" t="s">
        <v>2974</v>
      </c>
      <c r="N4968">
        <v>8.8999999999999996E-2</v>
      </c>
      <c r="O4968" s="4" t="s">
        <v>3176</v>
      </c>
    </row>
    <row r="4969" spans="1:15">
      <c r="A4969" t="s">
        <v>2073</v>
      </c>
      <c r="B4969" s="8" t="s">
        <v>327</v>
      </c>
      <c r="C4969" s="8" t="s">
        <v>327</v>
      </c>
      <c r="F4969">
        <v>0.29749999999999999</v>
      </c>
      <c r="G4969" t="s">
        <v>3063</v>
      </c>
      <c r="H4969">
        <v>5403</v>
      </c>
      <c r="I4969" t="s">
        <v>3006</v>
      </c>
      <c r="J4969">
        <v>5</v>
      </c>
      <c r="K4969" t="s">
        <v>2971</v>
      </c>
      <c r="L4969">
        <v>5400</v>
      </c>
      <c r="M4969" t="s">
        <v>2974</v>
      </c>
      <c r="N4969">
        <v>3.2399999999999998E-2</v>
      </c>
      <c r="O4969" s="4" t="s">
        <v>3176</v>
      </c>
    </row>
    <row r="4970" spans="1:15">
      <c r="A4970" t="s">
        <v>2163</v>
      </c>
      <c r="C4970" s="8" t="s">
        <v>327</v>
      </c>
      <c r="F4970">
        <v>2.5912999999999999</v>
      </c>
      <c r="G4970" t="s">
        <v>3063</v>
      </c>
      <c r="H4970">
        <v>5403</v>
      </c>
      <c r="I4970" t="s">
        <v>3006</v>
      </c>
      <c r="J4970">
        <v>5</v>
      </c>
      <c r="K4970" t="s">
        <v>2971</v>
      </c>
      <c r="L4970">
        <v>5400</v>
      </c>
      <c r="M4970" t="s">
        <v>2974</v>
      </c>
      <c r="N4970">
        <v>1.3599999999999999E-2</v>
      </c>
      <c r="O4970" s="4" t="s">
        <v>3176</v>
      </c>
    </row>
    <row r="4971" spans="1:15">
      <c r="A4971" t="s">
        <v>2460</v>
      </c>
      <c r="C4971" s="8" t="s">
        <v>327</v>
      </c>
      <c r="F4971">
        <v>0.68879999999999997</v>
      </c>
      <c r="G4971" t="s">
        <v>3063</v>
      </c>
      <c r="H4971">
        <v>5403</v>
      </c>
      <c r="I4971" t="s">
        <v>3006</v>
      </c>
      <c r="J4971">
        <v>5</v>
      </c>
      <c r="K4971" t="s">
        <v>2971</v>
      </c>
      <c r="L4971">
        <v>5400</v>
      </c>
      <c r="M4971" t="s">
        <v>2974</v>
      </c>
      <c r="N4971">
        <v>0.68879999999999997</v>
      </c>
      <c r="O4971" s="4" t="s">
        <v>3176</v>
      </c>
    </row>
    <row r="4972" spans="1:15">
      <c r="A4972" t="s">
        <v>2462</v>
      </c>
      <c r="C4972" s="8" t="s">
        <v>327</v>
      </c>
      <c r="F4972">
        <v>4.5145999999999997</v>
      </c>
      <c r="G4972" t="s">
        <v>3063</v>
      </c>
      <c r="H4972">
        <v>5403</v>
      </c>
      <c r="I4972" t="s">
        <v>3006</v>
      </c>
      <c r="J4972">
        <v>5</v>
      </c>
      <c r="K4972" t="s">
        <v>2971</v>
      </c>
      <c r="L4972">
        <v>5400</v>
      </c>
      <c r="M4972" t="s">
        <v>2974</v>
      </c>
      <c r="N4972">
        <v>4.3937999999999997</v>
      </c>
      <c r="O4972" s="4" t="s">
        <v>3176</v>
      </c>
    </row>
    <row r="4973" spans="1:15">
      <c r="A4973" t="s">
        <v>2463</v>
      </c>
      <c r="C4973" s="8" t="s">
        <v>327</v>
      </c>
      <c r="F4973">
        <v>0.27789999999999998</v>
      </c>
      <c r="G4973" t="s">
        <v>3063</v>
      </c>
      <c r="H4973">
        <v>5403</v>
      </c>
      <c r="I4973" t="s">
        <v>3006</v>
      </c>
      <c r="J4973">
        <v>5</v>
      </c>
      <c r="K4973" t="s">
        <v>2971</v>
      </c>
      <c r="L4973">
        <v>5400</v>
      </c>
      <c r="M4973" t="s">
        <v>2974</v>
      </c>
      <c r="N4973">
        <v>0.2742</v>
      </c>
      <c r="O4973" s="4" t="s">
        <v>3176</v>
      </c>
    </row>
    <row r="4974" spans="1:15">
      <c r="A4974" t="s">
        <v>2497</v>
      </c>
      <c r="E4974" s="8" t="s">
        <v>327</v>
      </c>
      <c r="F4974">
        <v>14.3002</v>
      </c>
      <c r="G4974" t="s">
        <v>3063</v>
      </c>
      <c r="H4974">
        <v>5403</v>
      </c>
      <c r="I4974" t="s">
        <v>3006</v>
      </c>
      <c r="J4974">
        <v>5</v>
      </c>
      <c r="K4974" t="s">
        <v>2971</v>
      </c>
      <c r="L4974">
        <v>5400</v>
      </c>
      <c r="M4974" t="s">
        <v>2974</v>
      </c>
      <c r="N4974">
        <v>0.1158</v>
      </c>
      <c r="O4974" s="4" t="s">
        <v>3176</v>
      </c>
    </row>
    <row r="4975" spans="1:15">
      <c r="A4975" t="s">
        <v>2574</v>
      </c>
      <c r="C4975" s="8" t="s">
        <v>327</v>
      </c>
      <c r="F4975">
        <v>1.1882999999999999</v>
      </c>
      <c r="G4975" t="s">
        <v>3063</v>
      </c>
      <c r="H4975">
        <v>5403</v>
      </c>
      <c r="I4975" t="s">
        <v>3006</v>
      </c>
      <c r="J4975">
        <v>5</v>
      </c>
      <c r="K4975" t="s">
        <v>2971</v>
      </c>
      <c r="L4975">
        <v>5400</v>
      </c>
      <c r="M4975" t="s">
        <v>2974</v>
      </c>
      <c r="N4975">
        <v>0</v>
      </c>
      <c r="O4975" s="4" t="s">
        <v>3176</v>
      </c>
    </row>
    <row r="4976" spans="1:15">
      <c r="A4976" t="s">
        <v>2585</v>
      </c>
      <c r="B4976" s="8" t="s">
        <v>327</v>
      </c>
      <c r="E4976" s="8" t="s">
        <v>327</v>
      </c>
      <c r="F4976">
        <v>8.8552</v>
      </c>
      <c r="G4976" t="s">
        <v>3063</v>
      </c>
      <c r="H4976">
        <v>5403</v>
      </c>
      <c r="I4976" t="s">
        <v>3006</v>
      </c>
      <c r="J4976">
        <v>5</v>
      </c>
      <c r="K4976" t="s">
        <v>2971</v>
      </c>
      <c r="L4976">
        <v>5400</v>
      </c>
      <c r="M4976" t="s">
        <v>2974</v>
      </c>
      <c r="N4976">
        <v>0.1236</v>
      </c>
      <c r="O4976" s="4" t="s">
        <v>3176</v>
      </c>
    </row>
    <row r="4977" spans="1:15">
      <c r="A4977" t="s">
        <v>2591</v>
      </c>
      <c r="B4977" s="8" t="s">
        <v>327</v>
      </c>
      <c r="E4977" s="8" t="s">
        <v>327</v>
      </c>
      <c r="F4977">
        <v>0.84160000000000001</v>
      </c>
      <c r="G4977" t="s">
        <v>3063</v>
      </c>
      <c r="H4977">
        <v>5403</v>
      </c>
      <c r="I4977" t="s">
        <v>3006</v>
      </c>
      <c r="J4977">
        <v>5</v>
      </c>
      <c r="K4977" t="s">
        <v>2971</v>
      </c>
      <c r="L4977">
        <v>5400</v>
      </c>
      <c r="M4977" t="s">
        <v>2974</v>
      </c>
      <c r="N4977">
        <v>0.55420000000000003</v>
      </c>
      <c r="O4977" s="4" t="s">
        <v>3176</v>
      </c>
    </row>
    <row r="4978" spans="1:15">
      <c r="A4978" t="s">
        <v>1978</v>
      </c>
      <c r="C4978" s="8" t="s">
        <v>327</v>
      </c>
      <c r="F4978">
        <v>12.235799999999999</v>
      </c>
      <c r="G4978" t="s">
        <v>3063</v>
      </c>
      <c r="H4978">
        <v>5502</v>
      </c>
      <c r="I4978" t="s">
        <v>3027</v>
      </c>
      <c r="J4978">
        <v>5</v>
      </c>
      <c r="K4978" t="s">
        <v>2971</v>
      </c>
      <c r="L4978">
        <v>5500</v>
      </c>
      <c r="M4978" t="s">
        <v>3026</v>
      </c>
      <c r="N4978">
        <v>1.6698</v>
      </c>
      <c r="O4978" s="4" t="s">
        <v>3176</v>
      </c>
    </row>
    <row r="4979" spans="1:15">
      <c r="A4979" t="s">
        <v>1991</v>
      </c>
      <c r="C4979" s="8" t="s">
        <v>327</v>
      </c>
      <c r="F4979">
        <v>13.7072</v>
      </c>
      <c r="G4979" t="s">
        <v>3063</v>
      </c>
      <c r="H4979">
        <v>5502</v>
      </c>
      <c r="I4979" t="s">
        <v>3027</v>
      </c>
      <c r="J4979">
        <v>5</v>
      </c>
      <c r="K4979" t="s">
        <v>2971</v>
      </c>
      <c r="L4979">
        <v>5500</v>
      </c>
      <c r="M4979" t="s">
        <v>3026</v>
      </c>
      <c r="N4979">
        <v>9.8805999999999994</v>
      </c>
      <c r="O4979" s="4" t="s">
        <v>3176</v>
      </c>
    </row>
    <row r="4980" spans="1:15">
      <c r="A4980" t="s">
        <v>2287</v>
      </c>
      <c r="C4980" s="8" t="s">
        <v>327</v>
      </c>
      <c r="F4980">
        <v>13.525499999999999</v>
      </c>
      <c r="G4980" t="s">
        <v>3063</v>
      </c>
      <c r="H4980">
        <v>5502</v>
      </c>
      <c r="I4980" t="s">
        <v>3027</v>
      </c>
      <c r="J4980">
        <v>5</v>
      </c>
      <c r="K4980" t="s">
        <v>2971</v>
      </c>
      <c r="L4980">
        <v>5500</v>
      </c>
      <c r="M4980" t="s">
        <v>3026</v>
      </c>
      <c r="N4980">
        <v>12.852600000000001</v>
      </c>
      <c r="O4980" s="4" t="s">
        <v>3176</v>
      </c>
    </row>
    <row r="4981" spans="1:15">
      <c r="A4981" t="s">
        <v>2288</v>
      </c>
      <c r="C4981" s="8" t="s">
        <v>327</v>
      </c>
      <c r="F4981">
        <v>3.5644999999999998</v>
      </c>
      <c r="G4981" t="s">
        <v>3063</v>
      </c>
      <c r="H4981">
        <v>5502</v>
      </c>
      <c r="I4981" t="s">
        <v>3027</v>
      </c>
      <c r="J4981">
        <v>5</v>
      </c>
      <c r="K4981" t="s">
        <v>2971</v>
      </c>
      <c r="L4981">
        <v>5500</v>
      </c>
      <c r="M4981" t="s">
        <v>3026</v>
      </c>
      <c r="N4981">
        <v>3.5644999999999998</v>
      </c>
      <c r="O4981" s="4" t="s">
        <v>3176</v>
      </c>
    </row>
    <row r="4982" spans="1:15">
      <c r="A4982" t="s">
        <v>156</v>
      </c>
      <c r="C4982" s="8" t="s">
        <v>327</v>
      </c>
      <c r="F4982">
        <v>2.2423000000000002</v>
      </c>
      <c r="G4982" t="s">
        <v>3063</v>
      </c>
      <c r="H4982">
        <v>5502</v>
      </c>
      <c r="I4982" t="s">
        <v>3027</v>
      </c>
      <c r="J4982">
        <v>5</v>
      </c>
      <c r="K4982" t="s">
        <v>2971</v>
      </c>
      <c r="L4982">
        <v>5500</v>
      </c>
      <c r="M4982" t="s">
        <v>3026</v>
      </c>
      <c r="N4982">
        <v>2.2423000000000002</v>
      </c>
      <c r="O4982" s="4" t="s">
        <v>3176</v>
      </c>
    </row>
    <row r="4983" spans="1:15">
      <c r="A4983" t="s">
        <v>2289</v>
      </c>
      <c r="C4983" s="8" t="s">
        <v>327</v>
      </c>
      <c r="F4983">
        <v>3.3677000000000001</v>
      </c>
      <c r="G4983" t="s">
        <v>3063</v>
      </c>
      <c r="H4983">
        <v>5502</v>
      </c>
      <c r="I4983" t="s">
        <v>3027</v>
      </c>
      <c r="J4983">
        <v>5</v>
      </c>
      <c r="K4983" t="s">
        <v>2971</v>
      </c>
      <c r="L4983">
        <v>5500</v>
      </c>
      <c r="M4983" t="s">
        <v>3026</v>
      </c>
      <c r="N4983">
        <v>3.3677000000000001</v>
      </c>
      <c r="O4983" s="4" t="s">
        <v>3176</v>
      </c>
    </row>
    <row r="4984" spans="1:15">
      <c r="A4984" t="s">
        <v>2290</v>
      </c>
      <c r="C4984" s="8" t="s">
        <v>327</v>
      </c>
      <c r="F4984">
        <v>1.4818</v>
      </c>
      <c r="G4984" t="s">
        <v>3063</v>
      </c>
      <c r="H4984">
        <v>5502</v>
      </c>
      <c r="I4984" t="s">
        <v>3027</v>
      </c>
      <c r="J4984">
        <v>5</v>
      </c>
      <c r="K4984" t="s">
        <v>2971</v>
      </c>
      <c r="L4984">
        <v>5500</v>
      </c>
      <c r="M4984" t="s">
        <v>3026</v>
      </c>
      <c r="N4984">
        <v>1.4818</v>
      </c>
      <c r="O4984" s="4" t="s">
        <v>3176</v>
      </c>
    </row>
    <row r="4985" spans="1:15">
      <c r="A4985" t="s">
        <v>2291</v>
      </c>
      <c r="C4985" s="8" t="s">
        <v>327</v>
      </c>
      <c r="F4985">
        <v>3.0184000000000002</v>
      </c>
      <c r="G4985" t="s">
        <v>3063</v>
      </c>
      <c r="H4985">
        <v>5502</v>
      </c>
      <c r="I4985" t="s">
        <v>3027</v>
      </c>
      <c r="J4985">
        <v>5</v>
      </c>
      <c r="K4985" t="s">
        <v>2971</v>
      </c>
      <c r="L4985">
        <v>5500</v>
      </c>
      <c r="M4985" t="s">
        <v>3026</v>
      </c>
      <c r="N4985">
        <v>3.0184000000000002</v>
      </c>
      <c r="O4985" s="4" t="s">
        <v>3176</v>
      </c>
    </row>
    <row r="4986" spans="1:15">
      <c r="A4986" t="s">
        <v>157</v>
      </c>
      <c r="C4986" s="8" t="s">
        <v>327</v>
      </c>
      <c r="F4986">
        <v>26.519500000000001</v>
      </c>
      <c r="G4986" t="s">
        <v>3063</v>
      </c>
      <c r="H4986">
        <v>5502</v>
      </c>
      <c r="I4986" t="s">
        <v>3027</v>
      </c>
      <c r="J4986">
        <v>5</v>
      </c>
      <c r="K4986" t="s">
        <v>2971</v>
      </c>
      <c r="L4986">
        <v>5500</v>
      </c>
      <c r="M4986" t="s">
        <v>3026</v>
      </c>
      <c r="N4986">
        <v>25.907</v>
      </c>
      <c r="O4986" s="4" t="s">
        <v>3176</v>
      </c>
    </row>
    <row r="4987" spans="1:15">
      <c r="A4987" t="s">
        <v>2292</v>
      </c>
      <c r="C4987" s="8" t="s">
        <v>327</v>
      </c>
      <c r="F4987">
        <v>1.901</v>
      </c>
      <c r="G4987" t="s">
        <v>3063</v>
      </c>
      <c r="H4987">
        <v>5502</v>
      </c>
      <c r="I4987" t="s">
        <v>3027</v>
      </c>
      <c r="J4987">
        <v>5</v>
      </c>
      <c r="K4987" t="s">
        <v>2971</v>
      </c>
      <c r="L4987">
        <v>5500</v>
      </c>
      <c r="M4987" t="s">
        <v>3026</v>
      </c>
      <c r="N4987">
        <v>1.8424</v>
      </c>
      <c r="O4987" s="4" t="s">
        <v>3176</v>
      </c>
    </row>
    <row r="4988" spans="1:15">
      <c r="A4988" t="s">
        <v>159</v>
      </c>
      <c r="C4988" s="8" t="s">
        <v>327</v>
      </c>
      <c r="F4988">
        <v>31.103899999999999</v>
      </c>
      <c r="G4988" t="s">
        <v>3063</v>
      </c>
      <c r="H4988">
        <v>5502</v>
      </c>
      <c r="I4988" t="s">
        <v>3027</v>
      </c>
      <c r="J4988">
        <v>5</v>
      </c>
      <c r="K4988" t="s">
        <v>2971</v>
      </c>
      <c r="L4988">
        <v>5500</v>
      </c>
      <c r="M4988" t="s">
        <v>3026</v>
      </c>
      <c r="N4988">
        <v>20.696400000000001</v>
      </c>
      <c r="O4988" s="4" t="s">
        <v>3176</v>
      </c>
    </row>
    <row r="4989" spans="1:15">
      <c r="A4989" t="s">
        <v>2489</v>
      </c>
      <c r="E4989" s="8" t="s">
        <v>327</v>
      </c>
      <c r="F4989">
        <v>0.56420000000000003</v>
      </c>
      <c r="G4989" t="s">
        <v>3063</v>
      </c>
      <c r="H4989">
        <v>5502</v>
      </c>
      <c r="I4989" t="s">
        <v>3027</v>
      </c>
      <c r="J4989">
        <v>5</v>
      </c>
      <c r="K4989" t="s">
        <v>2971</v>
      </c>
      <c r="L4989">
        <v>5500</v>
      </c>
      <c r="M4989" t="s">
        <v>3026</v>
      </c>
      <c r="N4989">
        <v>1.6000000000000001E-3</v>
      </c>
      <c r="O4989" s="4" t="s">
        <v>3176</v>
      </c>
    </row>
    <row r="4990" spans="1:15">
      <c r="A4990" t="s">
        <v>2495</v>
      </c>
      <c r="B4990" s="8" t="s">
        <v>327</v>
      </c>
      <c r="C4990" s="8" t="s">
        <v>327</v>
      </c>
      <c r="F4990">
        <v>0.99539999999999995</v>
      </c>
      <c r="G4990" t="s">
        <v>3063</v>
      </c>
      <c r="H4990">
        <v>5502</v>
      </c>
      <c r="I4990" t="s">
        <v>3027</v>
      </c>
      <c r="J4990">
        <v>5</v>
      </c>
      <c r="K4990" t="s">
        <v>2971</v>
      </c>
      <c r="L4990">
        <v>5500</v>
      </c>
      <c r="M4990" t="s">
        <v>3026</v>
      </c>
      <c r="N4990">
        <v>0.99539999999999995</v>
      </c>
      <c r="O4990" s="4" t="s">
        <v>3176</v>
      </c>
    </row>
    <row r="4991" spans="1:15">
      <c r="A4991" t="s">
        <v>2554</v>
      </c>
      <c r="C4991" s="8" t="s">
        <v>327</v>
      </c>
      <c r="E4991" s="8" t="s">
        <v>327</v>
      </c>
      <c r="F4991">
        <v>2.1396000000000002</v>
      </c>
      <c r="G4991" t="s">
        <v>3063</v>
      </c>
      <c r="H4991">
        <v>5502</v>
      </c>
      <c r="I4991" t="s">
        <v>3027</v>
      </c>
      <c r="J4991">
        <v>5</v>
      </c>
      <c r="K4991" t="s">
        <v>2971</v>
      </c>
      <c r="L4991">
        <v>5500</v>
      </c>
      <c r="M4991" t="s">
        <v>3026</v>
      </c>
      <c r="N4991">
        <v>2.1396000000000002</v>
      </c>
      <c r="O4991" s="4" t="s">
        <v>3176</v>
      </c>
    </row>
    <row r="4992" spans="1:15">
      <c r="A4992" t="s">
        <v>2626</v>
      </c>
      <c r="E4992" s="8" t="s">
        <v>327</v>
      </c>
      <c r="F4992">
        <v>1.1471</v>
      </c>
      <c r="G4992" t="s">
        <v>3063</v>
      </c>
      <c r="H4992">
        <v>5502</v>
      </c>
      <c r="I4992" t="s">
        <v>3027</v>
      </c>
      <c r="J4992">
        <v>5</v>
      </c>
      <c r="K4992" t="s">
        <v>2971</v>
      </c>
      <c r="L4992">
        <v>5500</v>
      </c>
      <c r="M4992" t="s">
        <v>3026</v>
      </c>
      <c r="N4992">
        <v>1.1471</v>
      </c>
      <c r="O4992" s="4" t="s">
        <v>3176</v>
      </c>
    </row>
    <row r="4993" spans="1:15">
      <c r="A4993" t="s">
        <v>2627</v>
      </c>
      <c r="E4993" s="8" t="s">
        <v>327</v>
      </c>
      <c r="F4993">
        <v>2.3096999999999999</v>
      </c>
      <c r="G4993" t="s">
        <v>3063</v>
      </c>
      <c r="H4993">
        <v>5502</v>
      </c>
      <c r="I4993" t="s">
        <v>3027</v>
      </c>
      <c r="J4993">
        <v>5</v>
      </c>
      <c r="K4993" t="s">
        <v>2971</v>
      </c>
      <c r="L4993">
        <v>5500</v>
      </c>
      <c r="M4993" t="s">
        <v>3026</v>
      </c>
      <c r="N4993">
        <v>2.3096999999999999</v>
      </c>
      <c r="O4993" s="4" t="s">
        <v>3176</v>
      </c>
    </row>
    <row r="4994" spans="1:15">
      <c r="A4994" t="s">
        <v>2628</v>
      </c>
      <c r="E4994" s="8" t="s">
        <v>327</v>
      </c>
      <c r="F4994">
        <v>4.5003000000000002</v>
      </c>
      <c r="G4994" t="s">
        <v>3063</v>
      </c>
      <c r="H4994">
        <v>5502</v>
      </c>
      <c r="I4994" t="s">
        <v>3027</v>
      </c>
      <c r="J4994">
        <v>5</v>
      </c>
      <c r="K4994" t="s">
        <v>2971</v>
      </c>
      <c r="L4994">
        <v>5500</v>
      </c>
      <c r="M4994" t="s">
        <v>3026</v>
      </c>
      <c r="N4994">
        <v>4.0647000000000002</v>
      </c>
      <c r="O4994" s="4" t="s">
        <v>3176</v>
      </c>
    </row>
    <row r="4995" spans="1:15">
      <c r="A4995" t="s">
        <v>160</v>
      </c>
      <c r="C4995" s="8" t="s">
        <v>327</v>
      </c>
      <c r="F4995">
        <v>0.4496</v>
      </c>
      <c r="G4995" t="s">
        <v>3063</v>
      </c>
      <c r="H4995">
        <v>5502</v>
      </c>
      <c r="I4995" t="s">
        <v>3027</v>
      </c>
      <c r="J4995">
        <v>5</v>
      </c>
      <c r="K4995" t="s">
        <v>2971</v>
      </c>
      <c r="L4995">
        <v>5500</v>
      </c>
      <c r="M4995" t="s">
        <v>3026</v>
      </c>
      <c r="N4995">
        <v>0.4496</v>
      </c>
      <c r="O4995" s="4" t="s">
        <v>3176</v>
      </c>
    </row>
    <row r="4996" spans="1:15">
      <c r="A4996" t="s">
        <v>161</v>
      </c>
      <c r="C4996" s="8" t="s">
        <v>327</v>
      </c>
      <c r="F4996">
        <v>0.47460000000000002</v>
      </c>
      <c r="G4996" t="s">
        <v>3063</v>
      </c>
      <c r="H4996">
        <v>5502</v>
      </c>
      <c r="I4996" t="s">
        <v>3027</v>
      </c>
      <c r="J4996">
        <v>5</v>
      </c>
      <c r="K4996" t="s">
        <v>2971</v>
      </c>
      <c r="L4996">
        <v>5500</v>
      </c>
      <c r="M4996" t="s">
        <v>3026</v>
      </c>
      <c r="N4996">
        <v>0.47460000000000002</v>
      </c>
      <c r="O4996" s="4" t="s">
        <v>3176</v>
      </c>
    </row>
    <row r="4997" spans="1:15">
      <c r="A4997" t="s">
        <v>162</v>
      </c>
      <c r="C4997" s="8" t="s">
        <v>327</v>
      </c>
      <c r="F4997">
        <v>0.30530000000000002</v>
      </c>
      <c r="G4997" t="s">
        <v>3063</v>
      </c>
      <c r="H4997">
        <v>5502</v>
      </c>
      <c r="I4997" t="s">
        <v>3027</v>
      </c>
      <c r="J4997">
        <v>5</v>
      </c>
      <c r="K4997" t="s">
        <v>2971</v>
      </c>
      <c r="L4997">
        <v>5500</v>
      </c>
      <c r="M4997" t="s">
        <v>3026</v>
      </c>
      <c r="N4997">
        <v>0.30530000000000002</v>
      </c>
      <c r="O4997" s="4" t="s">
        <v>3176</v>
      </c>
    </row>
    <row r="4998" spans="1:15">
      <c r="A4998" t="s">
        <v>163</v>
      </c>
      <c r="C4998" s="8" t="s">
        <v>327</v>
      </c>
      <c r="F4998">
        <v>2.3127</v>
      </c>
      <c r="G4998" t="s">
        <v>3063</v>
      </c>
      <c r="H4998">
        <v>5502</v>
      </c>
      <c r="I4998" t="s">
        <v>3027</v>
      </c>
      <c r="J4998">
        <v>5</v>
      </c>
      <c r="K4998" t="s">
        <v>2971</v>
      </c>
      <c r="L4998">
        <v>5500</v>
      </c>
      <c r="M4998" t="s">
        <v>3026</v>
      </c>
      <c r="N4998">
        <v>2.3127</v>
      </c>
      <c r="O4998" s="4" t="s">
        <v>3176</v>
      </c>
    </row>
    <row r="4999" spans="1:15">
      <c r="A4999" t="s">
        <v>2687</v>
      </c>
      <c r="C4999" s="8" t="s">
        <v>327</v>
      </c>
      <c r="F4999">
        <v>22.243400000000001</v>
      </c>
      <c r="G4999" t="s">
        <v>3063</v>
      </c>
      <c r="H4999">
        <v>5502</v>
      </c>
      <c r="I4999" t="s">
        <v>3027</v>
      </c>
      <c r="J4999">
        <v>5</v>
      </c>
      <c r="K4999" t="s">
        <v>2971</v>
      </c>
      <c r="L4999">
        <v>5500</v>
      </c>
      <c r="M4999" t="s">
        <v>3026</v>
      </c>
      <c r="N4999">
        <v>1.1869000000000001</v>
      </c>
      <c r="O4999" s="4" t="s">
        <v>3176</v>
      </c>
    </row>
    <row r="5000" spans="1:15">
      <c r="A5000" t="s">
        <v>2689</v>
      </c>
      <c r="C5000" s="8" t="s">
        <v>327</v>
      </c>
      <c r="F5000">
        <v>2.2961999999999998</v>
      </c>
      <c r="G5000" t="s">
        <v>3063</v>
      </c>
      <c r="H5000">
        <v>5502</v>
      </c>
      <c r="I5000" t="s">
        <v>3027</v>
      </c>
      <c r="J5000">
        <v>5</v>
      </c>
      <c r="K5000" t="s">
        <v>2971</v>
      </c>
      <c r="L5000">
        <v>5500</v>
      </c>
      <c r="M5000" t="s">
        <v>3026</v>
      </c>
      <c r="N5000">
        <v>0.1346</v>
      </c>
      <c r="O5000" s="4" t="s">
        <v>3176</v>
      </c>
    </row>
    <row r="5001" spans="1:15">
      <c r="A5001" t="s">
        <v>2690</v>
      </c>
      <c r="C5001" s="8" t="s">
        <v>327</v>
      </c>
      <c r="F5001">
        <v>12.857900000000001</v>
      </c>
      <c r="G5001" t="s">
        <v>3063</v>
      </c>
      <c r="H5001">
        <v>5502</v>
      </c>
      <c r="I5001" t="s">
        <v>3027</v>
      </c>
      <c r="J5001">
        <v>5</v>
      </c>
      <c r="K5001" t="s">
        <v>2971</v>
      </c>
      <c r="L5001">
        <v>5500</v>
      </c>
      <c r="M5001" t="s">
        <v>3026</v>
      </c>
      <c r="N5001">
        <v>4.2633999999999999</v>
      </c>
      <c r="O5001" s="4" t="s">
        <v>3176</v>
      </c>
    </row>
    <row r="5002" spans="1:15">
      <c r="A5002" t="s">
        <v>2693</v>
      </c>
      <c r="C5002" s="8" t="s">
        <v>327</v>
      </c>
      <c r="F5002">
        <v>7.7283999999999997</v>
      </c>
      <c r="G5002" t="s">
        <v>3063</v>
      </c>
      <c r="H5002">
        <v>5502</v>
      </c>
      <c r="I5002" t="s">
        <v>3027</v>
      </c>
      <c r="J5002">
        <v>5</v>
      </c>
      <c r="K5002" t="s">
        <v>2971</v>
      </c>
      <c r="L5002">
        <v>5500</v>
      </c>
      <c r="M5002" t="s">
        <v>3026</v>
      </c>
      <c r="N5002">
        <v>1.0754999999999999</v>
      </c>
      <c r="O5002" s="4" t="s">
        <v>3176</v>
      </c>
    </row>
    <row r="5003" spans="1:15">
      <c r="A5003" t="s">
        <v>164</v>
      </c>
      <c r="C5003" s="8" t="s">
        <v>327</v>
      </c>
      <c r="F5003">
        <v>8.7850999999999999</v>
      </c>
      <c r="G5003" t="s">
        <v>3063</v>
      </c>
      <c r="H5003">
        <v>5502</v>
      </c>
      <c r="I5003" t="s">
        <v>3027</v>
      </c>
      <c r="J5003">
        <v>5</v>
      </c>
      <c r="K5003" t="s">
        <v>2971</v>
      </c>
      <c r="L5003">
        <v>5500</v>
      </c>
      <c r="M5003" t="s">
        <v>3026</v>
      </c>
      <c r="N5003">
        <v>0.32869999999999999</v>
      </c>
      <c r="O5003" s="4" t="s">
        <v>3176</v>
      </c>
    </row>
    <row r="5004" spans="1:15">
      <c r="A5004" t="s">
        <v>2705</v>
      </c>
      <c r="C5004" s="8" t="s">
        <v>327</v>
      </c>
      <c r="F5004">
        <v>1.8421000000000001</v>
      </c>
      <c r="G5004" t="s">
        <v>3063</v>
      </c>
      <c r="H5004">
        <v>5502</v>
      </c>
      <c r="I5004" t="s">
        <v>3027</v>
      </c>
      <c r="J5004">
        <v>5</v>
      </c>
      <c r="K5004" t="s">
        <v>2971</v>
      </c>
      <c r="L5004">
        <v>5500</v>
      </c>
      <c r="M5004" t="s">
        <v>3026</v>
      </c>
      <c r="N5004">
        <v>1.5253000000000001</v>
      </c>
      <c r="O5004" s="4" t="s">
        <v>3176</v>
      </c>
    </row>
    <row r="5005" spans="1:15">
      <c r="A5005" t="s">
        <v>2706</v>
      </c>
      <c r="C5005" s="8" t="s">
        <v>327</v>
      </c>
      <c r="F5005">
        <v>8.4634999999999998</v>
      </c>
      <c r="G5005" t="s">
        <v>3063</v>
      </c>
      <c r="H5005">
        <v>5502</v>
      </c>
      <c r="I5005" t="s">
        <v>3027</v>
      </c>
      <c r="J5005">
        <v>5</v>
      </c>
      <c r="K5005" t="s">
        <v>2971</v>
      </c>
      <c r="L5005">
        <v>5500</v>
      </c>
      <c r="M5005" t="s">
        <v>3026</v>
      </c>
      <c r="N5005">
        <v>3.5499000000000001</v>
      </c>
      <c r="O5005" s="4" t="s">
        <v>3176</v>
      </c>
    </row>
    <row r="5006" spans="1:15">
      <c r="A5006" t="s">
        <v>2707</v>
      </c>
      <c r="C5006" s="8" t="s">
        <v>327</v>
      </c>
      <c r="F5006">
        <v>13.1739</v>
      </c>
      <c r="G5006" t="s">
        <v>3063</v>
      </c>
      <c r="H5006">
        <v>5502</v>
      </c>
      <c r="I5006" t="s">
        <v>3027</v>
      </c>
      <c r="J5006">
        <v>5</v>
      </c>
      <c r="K5006" t="s">
        <v>2971</v>
      </c>
      <c r="L5006">
        <v>5500</v>
      </c>
      <c r="M5006" t="s">
        <v>3026</v>
      </c>
      <c r="N5006">
        <v>9.9628999999999994</v>
      </c>
      <c r="O5006" s="4" t="s">
        <v>3176</v>
      </c>
    </row>
    <row r="5007" spans="1:15">
      <c r="A5007" t="s">
        <v>2708</v>
      </c>
      <c r="C5007" s="8" t="s">
        <v>327</v>
      </c>
      <c r="F5007">
        <v>1.2648999999999999</v>
      </c>
      <c r="G5007" t="s">
        <v>3063</v>
      </c>
      <c r="H5007">
        <v>5502</v>
      </c>
      <c r="I5007" t="s">
        <v>3027</v>
      </c>
      <c r="J5007">
        <v>5</v>
      </c>
      <c r="K5007" t="s">
        <v>2971</v>
      </c>
      <c r="L5007">
        <v>5500</v>
      </c>
      <c r="M5007" t="s">
        <v>3026</v>
      </c>
      <c r="N5007">
        <v>1.2648999999999999</v>
      </c>
      <c r="O5007" s="4" t="s">
        <v>3176</v>
      </c>
    </row>
    <row r="5008" spans="1:15">
      <c r="A5008" t="s">
        <v>304</v>
      </c>
      <c r="C5008" s="8" t="s">
        <v>327</v>
      </c>
      <c r="F5008">
        <v>5.8018000000000001</v>
      </c>
      <c r="G5008" t="s">
        <v>3063</v>
      </c>
      <c r="H5008">
        <v>5502</v>
      </c>
      <c r="I5008" t="s">
        <v>3027</v>
      </c>
      <c r="J5008">
        <v>5</v>
      </c>
      <c r="K5008" t="s">
        <v>2971</v>
      </c>
      <c r="L5008">
        <v>5500</v>
      </c>
      <c r="M5008" t="s">
        <v>3026</v>
      </c>
      <c r="N5008">
        <v>0.43009999999999998</v>
      </c>
      <c r="O5008" s="4" t="s">
        <v>3176</v>
      </c>
    </row>
    <row r="5009" spans="1:15">
      <c r="A5009" t="s">
        <v>2709</v>
      </c>
      <c r="C5009" s="8" t="s">
        <v>327</v>
      </c>
      <c r="F5009">
        <v>22.901199999999999</v>
      </c>
      <c r="G5009" t="s">
        <v>3063</v>
      </c>
      <c r="H5009">
        <v>5502</v>
      </c>
      <c r="I5009" t="s">
        <v>3027</v>
      </c>
      <c r="J5009">
        <v>5</v>
      </c>
      <c r="K5009" t="s">
        <v>2971</v>
      </c>
      <c r="L5009">
        <v>5500</v>
      </c>
      <c r="M5009" t="s">
        <v>3026</v>
      </c>
      <c r="N5009">
        <v>12.729100000000001</v>
      </c>
      <c r="O5009" s="4" t="s">
        <v>3176</v>
      </c>
    </row>
    <row r="5010" spans="1:15">
      <c r="A5010" t="s">
        <v>2711</v>
      </c>
      <c r="C5010" s="8" t="s">
        <v>327</v>
      </c>
      <c r="F5010">
        <v>6.2655000000000003</v>
      </c>
      <c r="G5010" t="s">
        <v>3063</v>
      </c>
      <c r="H5010">
        <v>5502</v>
      </c>
      <c r="I5010" t="s">
        <v>3027</v>
      </c>
      <c r="J5010">
        <v>5</v>
      </c>
      <c r="K5010" t="s">
        <v>2971</v>
      </c>
      <c r="L5010">
        <v>5500</v>
      </c>
      <c r="M5010" t="s">
        <v>3026</v>
      </c>
      <c r="N5010">
        <v>4.7637999999999998</v>
      </c>
      <c r="O5010" s="4" t="s">
        <v>3176</v>
      </c>
    </row>
    <row r="5011" spans="1:15">
      <c r="A5011" t="s">
        <v>2712</v>
      </c>
      <c r="C5011" s="8" t="s">
        <v>327</v>
      </c>
      <c r="F5011">
        <v>10.4663</v>
      </c>
      <c r="G5011" t="s">
        <v>3063</v>
      </c>
      <c r="H5011">
        <v>5502</v>
      </c>
      <c r="I5011" t="s">
        <v>3027</v>
      </c>
      <c r="J5011">
        <v>5</v>
      </c>
      <c r="K5011" t="s">
        <v>2971</v>
      </c>
      <c r="L5011">
        <v>5500</v>
      </c>
      <c r="M5011" t="s">
        <v>3026</v>
      </c>
      <c r="N5011">
        <v>1.839</v>
      </c>
      <c r="O5011" s="4" t="s">
        <v>3176</v>
      </c>
    </row>
    <row r="5012" spans="1:15">
      <c r="A5012" t="s">
        <v>2713</v>
      </c>
      <c r="C5012" s="8" t="s">
        <v>327</v>
      </c>
      <c r="F5012">
        <v>0.96560000000000001</v>
      </c>
      <c r="G5012" t="s">
        <v>3063</v>
      </c>
      <c r="H5012">
        <v>5502</v>
      </c>
      <c r="I5012" t="s">
        <v>3027</v>
      </c>
      <c r="J5012">
        <v>5</v>
      </c>
      <c r="K5012" t="s">
        <v>2971</v>
      </c>
      <c r="L5012">
        <v>5500</v>
      </c>
      <c r="M5012" t="s">
        <v>3026</v>
      </c>
      <c r="N5012">
        <v>0.90810000000000002</v>
      </c>
      <c r="O5012" s="4" t="s">
        <v>3176</v>
      </c>
    </row>
    <row r="5013" spans="1:15">
      <c r="A5013" t="s">
        <v>2715</v>
      </c>
      <c r="C5013" s="8" t="s">
        <v>327</v>
      </c>
      <c r="F5013">
        <v>2.0705</v>
      </c>
      <c r="G5013" t="s">
        <v>3063</v>
      </c>
      <c r="H5013">
        <v>5502</v>
      </c>
      <c r="I5013" t="s">
        <v>3027</v>
      </c>
      <c r="J5013">
        <v>5</v>
      </c>
      <c r="K5013" t="s">
        <v>2971</v>
      </c>
      <c r="L5013">
        <v>5500</v>
      </c>
      <c r="M5013" t="s">
        <v>3026</v>
      </c>
      <c r="N5013">
        <v>1.4118999999999999</v>
      </c>
      <c r="O5013" s="4" t="s">
        <v>3176</v>
      </c>
    </row>
    <row r="5014" spans="1:15">
      <c r="A5014" t="s">
        <v>2717</v>
      </c>
      <c r="C5014" s="8" t="s">
        <v>327</v>
      </c>
      <c r="F5014">
        <v>6.5407000000000002</v>
      </c>
      <c r="G5014" t="s">
        <v>3063</v>
      </c>
      <c r="H5014">
        <v>5502</v>
      </c>
      <c r="I5014" t="s">
        <v>3027</v>
      </c>
      <c r="J5014">
        <v>5</v>
      </c>
      <c r="K5014" t="s">
        <v>2971</v>
      </c>
      <c r="L5014">
        <v>5500</v>
      </c>
      <c r="M5014" t="s">
        <v>3026</v>
      </c>
      <c r="N5014">
        <v>6.5407000000000002</v>
      </c>
      <c r="O5014" s="4" t="s">
        <v>3176</v>
      </c>
    </row>
    <row r="5015" spans="1:15">
      <c r="A5015" t="s">
        <v>2719</v>
      </c>
      <c r="C5015" s="8" t="s">
        <v>327</v>
      </c>
      <c r="F5015">
        <v>8.0756999999999994</v>
      </c>
      <c r="G5015" t="s">
        <v>3063</v>
      </c>
      <c r="H5015">
        <v>5502</v>
      </c>
      <c r="I5015" t="s">
        <v>3027</v>
      </c>
      <c r="J5015">
        <v>5</v>
      </c>
      <c r="K5015" t="s">
        <v>2971</v>
      </c>
      <c r="L5015">
        <v>5500</v>
      </c>
      <c r="M5015" t="s">
        <v>3026</v>
      </c>
      <c r="N5015">
        <v>3.2846000000000002</v>
      </c>
      <c r="O5015" s="4" t="s">
        <v>3176</v>
      </c>
    </row>
    <row r="5016" spans="1:15">
      <c r="A5016" t="s">
        <v>2720</v>
      </c>
      <c r="C5016" s="8" t="s">
        <v>327</v>
      </c>
      <c r="F5016">
        <v>9.8247999999999998</v>
      </c>
      <c r="G5016" t="s">
        <v>3063</v>
      </c>
      <c r="H5016">
        <v>5502</v>
      </c>
      <c r="I5016" t="s">
        <v>3027</v>
      </c>
      <c r="J5016">
        <v>5</v>
      </c>
      <c r="K5016" t="s">
        <v>2971</v>
      </c>
      <c r="L5016">
        <v>5500</v>
      </c>
      <c r="M5016" t="s">
        <v>3026</v>
      </c>
      <c r="N5016">
        <v>2.8538000000000001</v>
      </c>
      <c r="O5016" s="4" t="s">
        <v>3176</v>
      </c>
    </row>
    <row r="5017" spans="1:15">
      <c r="A5017" t="s">
        <v>2721</v>
      </c>
      <c r="B5017" s="8" t="s">
        <v>327</v>
      </c>
      <c r="C5017" s="8" t="s">
        <v>327</v>
      </c>
      <c r="F5017">
        <v>1.9954000000000001</v>
      </c>
      <c r="G5017" t="s">
        <v>3063</v>
      </c>
      <c r="H5017">
        <v>5502</v>
      </c>
      <c r="I5017" t="s">
        <v>3027</v>
      </c>
      <c r="J5017">
        <v>5</v>
      </c>
      <c r="K5017" t="s">
        <v>2971</v>
      </c>
      <c r="L5017">
        <v>5500</v>
      </c>
      <c r="M5017" t="s">
        <v>3026</v>
      </c>
      <c r="N5017">
        <v>1.7869999999999999</v>
      </c>
      <c r="O5017" s="4" t="s">
        <v>3176</v>
      </c>
    </row>
    <row r="5018" spans="1:15">
      <c r="A5018" t="s">
        <v>2722</v>
      </c>
      <c r="C5018" s="8" t="s">
        <v>327</v>
      </c>
      <c r="F5018">
        <v>3.5188999999999999</v>
      </c>
      <c r="G5018" t="s">
        <v>3063</v>
      </c>
      <c r="H5018">
        <v>5502</v>
      </c>
      <c r="I5018" t="s">
        <v>3027</v>
      </c>
      <c r="J5018">
        <v>5</v>
      </c>
      <c r="K5018" t="s">
        <v>2971</v>
      </c>
      <c r="L5018">
        <v>5500</v>
      </c>
      <c r="M5018" t="s">
        <v>3026</v>
      </c>
      <c r="N5018">
        <v>3.3458999999999999</v>
      </c>
      <c r="O5018" s="4" t="s">
        <v>3176</v>
      </c>
    </row>
    <row r="5019" spans="1:15">
      <c r="A5019" t="s">
        <v>2723</v>
      </c>
      <c r="C5019" s="8" t="s">
        <v>327</v>
      </c>
      <c r="F5019">
        <v>13.507999999999999</v>
      </c>
      <c r="G5019" t="s">
        <v>3063</v>
      </c>
      <c r="H5019">
        <v>5502</v>
      </c>
      <c r="I5019" t="s">
        <v>3027</v>
      </c>
      <c r="J5019">
        <v>5</v>
      </c>
      <c r="K5019" t="s">
        <v>2971</v>
      </c>
      <c r="L5019">
        <v>5500</v>
      </c>
      <c r="M5019" t="s">
        <v>3026</v>
      </c>
      <c r="N5019">
        <v>12.340999999999999</v>
      </c>
      <c r="O5019" s="4" t="s">
        <v>3176</v>
      </c>
    </row>
    <row r="5020" spans="1:15">
      <c r="A5020" t="s">
        <v>2724</v>
      </c>
      <c r="C5020" s="8" t="s">
        <v>327</v>
      </c>
      <c r="F5020">
        <v>9.2242999999999995</v>
      </c>
      <c r="G5020" t="s">
        <v>3063</v>
      </c>
      <c r="H5020">
        <v>5502</v>
      </c>
      <c r="I5020" t="s">
        <v>3027</v>
      </c>
      <c r="J5020">
        <v>5</v>
      </c>
      <c r="K5020" t="s">
        <v>2971</v>
      </c>
      <c r="L5020">
        <v>5500</v>
      </c>
      <c r="M5020" t="s">
        <v>3026</v>
      </c>
      <c r="N5020">
        <v>0.97619999999999996</v>
      </c>
      <c r="O5020" s="4" t="s">
        <v>3176</v>
      </c>
    </row>
    <row r="5021" spans="1:15">
      <c r="A5021" t="s">
        <v>2725</v>
      </c>
      <c r="B5021" s="8" t="s">
        <v>327</v>
      </c>
      <c r="C5021" s="8" t="s">
        <v>327</v>
      </c>
      <c r="F5021">
        <v>3.4967999999999999</v>
      </c>
      <c r="G5021" t="s">
        <v>3063</v>
      </c>
      <c r="H5021">
        <v>5502</v>
      </c>
      <c r="I5021" t="s">
        <v>3027</v>
      </c>
      <c r="J5021">
        <v>5</v>
      </c>
      <c r="K5021" t="s">
        <v>2971</v>
      </c>
      <c r="L5021">
        <v>5500</v>
      </c>
      <c r="M5021" t="s">
        <v>3026</v>
      </c>
      <c r="N5021">
        <v>3.4674</v>
      </c>
      <c r="O5021" s="4" t="s">
        <v>3176</v>
      </c>
    </row>
    <row r="5022" spans="1:15">
      <c r="A5022" t="s">
        <v>2726</v>
      </c>
      <c r="C5022" s="8" t="s">
        <v>327</v>
      </c>
      <c r="F5022">
        <v>7.3188000000000004</v>
      </c>
      <c r="G5022" t="s">
        <v>3063</v>
      </c>
      <c r="H5022">
        <v>5502</v>
      </c>
      <c r="I5022" t="s">
        <v>3027</v>
      </c>
      <c r="J5022">
        <v>5</v>
      </c>
      <c r="K5022" t="s">
        <v>2971</v>
      </c>
      <c r="L5022">
        <v>5500</v>
      </c>
      <c r="M5022" t="s">
        <v>3026</v>
      </c>
      <c r="N5022">
        <v>1.004</v>
      </c>
      <c r="O5022" s="4" t="s">
        <v>3176</v>
      </c>
    </row>
    <row r="5023" spans="1:15">
      <c r="A5023" t="s">
        <v>2727</v>
      </c>
      <c r="B5023" s="8" t="s">
        <v>327</v>
      </c>
      <c r="C5023" s="8" t="s">
        <v>327</v>
      </c>
      <c r="F5023">
        <v>12.904</v>
      </c>
      <c r="G5023" t="s">
        <v>3063</v>
      </c>
      <c r="H5023">
        <v>5502</v>
      </c>
      <c r="I5023" t="s">
        <v>3027</v>
      </c>
      <c r="J5023">
        <v>5</v>
      </c>
      <c r="K5023" t="s">
        <v>2971</v>
      </c>
      <c r="L5023">
        <v>5500</v>
      </c>
      <c r="M5023" t="s">
        <v>3026</v>
      </c>
      <c r="N5023">
        <v>10.2516</v>
      </c>
      <c r="O5023" s="4" t="s">
        <v>3176</v>
      </c>
    </row>
    <row r="5024" spans="1:15">
      <c r="A5024" t="s">
        <v>2728</v>
      </c>
      <c r="B5024" s="8" t="s">
        <v>327</v>
      </c>
      <c r="C5024" s="8" t="s">
        <v>327</v>
      </c>
      <c r="F5024">
        <v>3.0630999999999999</v>
      </c>
      <c r="G5024" t="s">
        <v>3063</v>
      </c>
      <c r="H5024">
        <v>5502</v>
      </c>
      <c r="I5024" t="s">
        <v>3027</v>
      </c>
      <c r="J5024">
        <v>5</v>
      </c>
      <c r="K5024" t="s">
        <v>2971</v>
      </c>
      <c r="L5024">
        <v>5500</v>
      </c>
      <c r="M5024" t="s">
        <v>3026</v>
      </c>
      <c r="N5024">
        <v>7.0800000000000002E-2</v>
      </c>
      <c r="O5024" s="4" t="s">
        <v>3176</v>
      </c>
    </row>
    <row r="5025" spans="1:15">
      <c r="A5025" t="s">
        <v>2729</v>
      </c>
      <c r="C5025" s="8" t="s">
        <v>327</v>
      </c>
      <c r="E5025" s="8" t="s">
        <v>327</v>
      </c>
      <c r="F5025">
        <v>8.3248999999999995</v>
      </c>
      <c r="G5025" t="s">
        <v>3063</v>
      </c>
      <c r="H5025">
        <v>5502</v>
      </c>
      <c r="I5025" t="s">
        <v>3027</v>
      </c>
      <c r="J5025">
        <v>5</v>
      </c>
      <c r="K5025" t="s">
        <v>2971</v>
      </c>
      <c r="L5025">
        <v>5500</v>
      </c>
      <c r="M5025" t="s">
        <v>3026</v>
      </c>
      <c r="N5025">
        <v>6.4889999999999999</v>
      </c>
      <c r="O5025" s="4" t="s">
        <v>3176</v>
      </c>
    </row>
    <row r="5026" spans="1:15">
      <c r="A5026" t="s">
        <v>2730</v>
      </c>
      <c r="C5026" s="8" t="s">
        <v>327</v>
      </c>
      <c r="F5026">
        <v>2.8267000000000002</v>
      </c>
      <c r="G5026" t="s">
        <v>3063</v>
      </c>
      <c r="H5026">
        <v>5502</v>
      </c>
      <c r="I5026" t="s">
        <v>3027</v>
      </c>
      <c r="J5026">
        <v>5</v>
      </c>
      <c r="K5026" t="s">
        <v>2971</v>
      </c>
      <c r="L5026">
        <v>5500</v>
      </c>
      <c r="M5026" t="s">
        <v>3026</v>
      </c>
      <c r="N5026">
        <v>2.7570000000000001</v>
      </c>
      <c r="O5026" s="4" t="s">
        <v>3176</v>
      </c>
    </row>
    <row r="5027" spans="1:15">
      <c r="A5027" t="s">
        <v>2731</v>
      </c>
      <c r="C5027" s="8" t="s">
        <v>327</v>
      </c>
      <c r="F5027">
        <v>15.6633</v>
      </c>
      <c r="G5027" t="s">
        <v>3063</v>
      </c>
      <c r="H5027">
        <v>5502</v>
      </c>
      <c r="I5027" t="s">
        <v>3027</v>
      </c>
      <c r="J5027">
        <v>5</v>
      </c>
      <c r="K5027" t="s">
        <v>2971</v>
      </c>
      <c r="L5027">
        <v>5500</v>
      </c>
      <c r="M5027" t="s">
        <v>3026</v>
      </c>
      <c r="N5027">
        <v>8.1321999999999992</v>
      </c>
      <c r="O5027" s="4" t="s">
        <v>3176</v>
      </c>
    </row>
    <row r="5028" spans="1:15">
      <c r="A5028" t="s">
        <v>2732</v>
      </c>
      <c r="C5028" s="8" t="s">
        <v>327</v>
      </c>
      <c r="F5028">
        <v>1.9911000000000001</v>
      </c>
      <c r="G5028" t="s">
        <v>3063</v>
      </c>
      <c r="H5028">
        <v>5502</v>
      </c>
      <c r="I5028" t="s">
        <v>3027</v>
      </c>
      <c r="J5028">
        <v>5</v>
      </c>
      <c r="K5028" t="s">
        <v>2971</v>
      </c>
      <c r="L5028">
        <v>5500</v>
      </c>
      <c r="M5028" t="s">
        <v>3026</v>
      </c>
      <c r="N5028">
        <v>1.9911000000000001</v>
      </c>
      <c r="O5028" s="4" t="s">
        <v>3176</v>
      </c>
    </row>
    <row r="5029" spans="1:15">
      <c r="A5029" t="s">
        <v>2733</v>
      </c>
      <c r="C5029" s="8" t="s">
        <v>327</v>
      </c>
      <c r="E5029" s="8" t="s">
        <v>327</v>
      </c>
      <c r="F5029">
        <v>4.6646000000000001</v>
      </c>
      <c r="G5029" t="s">
        <v>3063</v>
      </c>
      <c r="H5029">
        <v>5502</v>
      </c>
      <c r="I5029" t="s">
        <v>3027</v>
      </c>
      <c r="J5029">
        <v>5</v>
      </c>
      <c r="K5029" t="s">
        <v>2971</v>
      </c>
      <c r="L5029">
        <v>5500</v>
      </c>
      <c r="M5029" t="s">
        <v>3026</v>
      </c>
      <c r="N5029">
        <v>2.7212999999999998</v>
      </c>
      <c r="O5029" s="4" t="s">
        <v>3176</v>
      </c>
    </row>
    <row r="5030" spans="1:15">
      <c r="A5030" t="s">
        <v>2734</v>
      </c>
      <c r="C5030" s="8" t="s">
        <v>327</v>
      </c>
      <c r="F5030">
        <v>5.6417999999999999</v>
      </c>
      <c r="G5030" t="s">
        <v>3063</v>
      </c>
      <c r="H5030">
        <v>5502</v>
      </c>
      <c r="I5030" t="s">
        <v>3027</v>
      </c>
      <c r="J5030">
        <v>5</v>
      </c>
      <c r="K5030" t="s">
        <v>2971</v>
      </c>
      <c r="L5030">
        <v>5500</v>
      </c>
      <c r="M5030" t="s">
        <v>3026</v>
      </c>
      <c r="N5030">
        <v>2.3151999999999999</v>
      </c>
      <c r="O5030" s="4" t="s">
        <v>3176</v>
      </c>
    </row>
    <row r="5031" spans="1:15">
      <c r="A5031" t="s">
        <v>2735</v>
      </c>
      <c r="C5031" s="8" t="s">
        <v>327</v>
      </c>
      <c r="F5031">
        <v>8.6965000000000003</v>
      </c>
      <c r="G5031" t="s">
        <v>3063</v>
      </c>
      <c r="H5031">
        <v>5502</v>
      </c>
      <c r="I5031" t="s">
        <v>3027</v>
      </c>
      <c r="J5031">
        <v>5</v>
      </c>
      <c r="K5031" t="s">
        <v>2971</v>
      </c>
      <c r="L5031">
        <v>5500</v>
      </c>
      <c r="M5031" t="s">
        <v>3026</v>
      </c>
      <c r="N5031">
        <v>7.9340000000000002</v>
      </c>
      <c r="O5031" s="4" t="s">
        <v>3176</v>
      </c>
    </row>
    <row r="5032" spans="1:15">
      <c r="A5032" t="s">
        <v>2737</v>
      </c>
      <c r="C5032" s="8" t="s">
        <v>327</v>
      </c>
      <c r="F5032">
        <v>3.3081999999999998</v>
      </c>
      <c r="G5032" t="s">
        <v>3063</v>
      </c>
      <c r="H5032">
        <v>5502</v>
      </c>
      <c r="I5032" t="s">
        <v>3027</v>
      </c>
      <c r="J5032">
        <v>5</v>
      </c>
      <c r="K5032" t="s">
        <v>2971</v>
      </c>
      <c r="L5032">
        <v>5500</v>
      </c>
      <c r="M5032" t="s">
        <v>3026</v>
      </c>
      <c r="N5032">
        <v>3.0371000000000001</v>
      </c>
      <c r="O5032" s="4" t="s">
        <v>3176</v>
      </c>
    </row>
    <row r="5033" spans="1:15">
      <c r="A5033" t="s">
        <v>2738</v>
      </c>
      <c r="C5033" s="8" t="s">
        <v>327</v>
      </c>
      <c r="F5033">
        <v>1.6123000000000001</v>
      </c>
      <c r="G5033" t="s">
        <v>3063</v>
      </c>
      <c r="H5033">
        <v>5502</v>
      </c>
      <c r="I5033" t="s">
        <v>3027</v>
      </c>
      <c r="J5033">
        <v>5</v>
      </c>
      <c r="K5033" t="s">
        <v>2971</v>
      </c>
      <c r="L5033">
        <v>5500</v>
      </c>
      <c r="M5033" t="s">
        <v>3026</v>
      </c>
      <c r="N5033">
        <v>0.879</v>
      </c>
      <c r="O5033" s="4" t="s">
        <v>3176</v>
      </c>
    </row>
    <row r="5034" spans="1:15">
      <c r="A5034" t="s">
        <v>165</v>
      </c>
      <c r="C5034" s="8" t="s">
        <v>327</v>
      </c>
      <c r="F5034">
        <v>1.6216999999999999</v>
      </c>
      <c r="G5034" t="s">
        <v>3063</v>
      </c>
      <c r="H5034">
        <v>5502</v>
      </c>
      <c r="I5034" t="s">
        <v>3027</v>
      </c>
      <c r="J5034">
        <v>5</v>
      </c>
      <c r="K5034" t="s">
        <v>2971</v>
      </c>
      <c r="L5034">
        <v>5500</v>
      </c>
      <c r="M5034" t="s">
        <v>3026</v>
      </c>
      <c r="N5034">
        <v>1.3384</v>
      </c>
      <c r="O5034" s="4" t="s">
        <v>3176</v>
      </c>
    </row>
    <row r="5035" spans="1:15">
      <c r="A5035" t="s">
        <v>2740</v>
      </c>
      <c r="B5035" s="8" t="s">
        <v>327</v>
      </c>
      <c r="E5035" s="8" t="s">
        <v>327</v>
      </c>
      <c r="F5035">
        <v>2.4434</v>
      </c>
      <c r="G5035" t="s">
        <v>3063</v>
      </c>
      <c r="H5035">
        <v>5502</v>
      </c>
      <c r="I5035" t="s">
        <v>3027</v>
      </c>
      <c r="J5035">
        <v>5</v>
      </c>
      <c r="K5035" t="s">
        <v>2971</v>
      </c>
      <c r="L5035">
        <v>5500</v>
      </c>
      <c r="M5035" t="s">
        <v>3026</v>
      </c>
      <c r="N5035">
        <v>0.1479</v>
      </c>
      <c r="O5035" s="4" t="s">
        <v>3176</v>
      </c>
    </row>
    <row r="5036" spans="1:15">
      <c r="A5036" t="s">
        <v>2741</v>
      </c>
      <c r="B5036" s="8" t="s">
        <v>327</v>
      </c>
      <c r="C5036" s="8" t="s">
        <v>327</v>
      </c>
      <c r="E5036" s="8" t="s">
        <v>327</v>
      </c>
      <c r="F5036">
        <v>4.2279</v>
      </c>
      <c r="G5036" t="s">
        <v>3063</v>
      </c>
      <c r="H5036">
        <v>5502</v>
      </c>
      <c r="I5036" t="s">
        <v>3027</v>
      </c>
      <c r="J5036">
        <v>5</v>
      </c>
      <c r="K5036" t="s">
        <v>2971</v>
      </c>
      <c r="L5036">
        <v>5500</v>
      </c>
      <c r="M5036" t="s">
        <v>3026</v>
      </c>
      <c r="N5036">
        <v>1.0996999999999999</v>
      </c>
      <c r="O5036" s="4" t="s">
        <v>3176</v>
      </c>
    </row>
    <row r="5037" spans="1:15">
      <c r="A5037" t="s">
        <v>2742</v>
      </c>
      <c r="B5037" s="8" t="s">
        <v>327</v>
      </c>
      <c r="C5037" s="8" t="s">
        <v>327</v>
      </c>
      <c r="F5037">
        <v>0.2286</v>
      </c>
      <c r="G5037" t="s">
        <v>3063</v>
      </c>
      <c r="H5037">
        <v>5502</v>
      </c>
      <c r="I5037" t="s">
        <v>3027</v>
      </c>
      <c r="J5037">
        <v>5</v>
      </c>
      <c r="K5037" t="s">
        <v>2971</v>
      </c>
      <c r="L5037">
        <v>5500</v>
      </c>
      <c r="M5037" t="s">
        <v>3026</v>
      </c>
      <c r="N5037">
        <v>0.2172</v>
      </c>
      <c r="O5037" s="4" t="s">
        <v>3176</v>
      </c>
    </row>
    <row r="5038" spans="1:15">
      <c r="A5038" t="s">
        <v>2743</v>
      </c>
      <c r="C5038" s="8" t="s">
        <v>327</v>
      </c>
      <c r="F5038">
        <v>3.6711999999999998</v>
      </c>
      <c r="G5038" t="s">
        <v>3063</v>
      </c>
      <c r="H5038">
        <v>5502</v>
      </c>
      <c r="I5038" t="s">
        <v>3027</v>
      </c>
      <c r="J5038">
        <v>5</v>
      </c>
      <c r="K5038" t="s">
        <v>2971</v>
      </c>
      <c r="L5038">
        <v>5500</v>
      </c>
      <c r="M5038" t="s">
        <v>3026</v>
      </c>
      <c r="N5038">
        <v>3.2643</v>
      </c>
      <c r="O5038" s="4" t="s">
        <v>3176</v>
      </c>
    </row>
    <row r="5039" spans="1:15">
      <c r="A5039" t="s">
        <v>2744</v>
      </c>
      <c r="C5039" s="8" t="s">
        <v>327</v>
      </c>
      <c r="F5039">
        <v>13.369199999999999</v>
      </c>
      <c r="G5039" t="s">
        <v>3063</v>
      </c>
      <c r="H5039">
        <v>5502</v>
      </c>
      <c r="I5039" t="s">
        <v>3027</v>
      </c>
      <c r="J5039">
        <v>5</v>
      </c>
      <c r="K5039" t="s">
        <v>2971</v>
      </c>
      <c r="L5039">
        <v>5500</v>
      </c>
      <c r="M5039" t="s">
        <v>3026</v>
      </c>
      <c r="N5039">
        <v>6.4450000000000003</v>
      </c>
      <c r="O5039" s="4" t="s">
        <v>3176</v>
      </c>
    </row>
    <row r="5040" spans="1:15">
      <c r="A5040" t="s">
        <v>2745</v>
      </c>
      <c r="C5040" s="8" t="s">
        <v>327</v>
      </c>
      <c r="F5040">
        <v>0.32869999999999999</v>
      </c>
      <c r="G5040" t="s">
        <v>3063</v>
      </c>
      <c r="H5040">
        <v>5502</v>
      </c>
      <c r="I5040" t="s">
        <v>3027</v>
      </c>
      <c r="J5040">
        <v>5</v>
      </c>
      <c r="K5040" t="s">
        <v>2971</v>
      </c>
      <c r="L5040">
        <v>5500</v>
      </c>
      <c r="M5040" t="s">
        <v>3026</v>
      </c>
      <c r="N5040">
        <v>0.32869999999999999</v>
      </c>
      <c r="O5040" s="4" t="s">
        <v>3176</v>
      </c>
    </row>
    <row r="5041" spans="1:15">
      <c r="A5041" t="s">
        <v>2746</v>
      </c>
      <c r="C5041" s="8" t="s">
        <v>327</v>
      </c>
      <c r="F5041">
        <v>3.2679</v>
      </c>
      <c r="G5041" t="s">
        <v>3063</v>
      </c>
      <c r="H5041">
        <v>5502</v>
      </c>
      <c r="I5041" t="s">
        <v>3027</v>
      </c>
      <c r="J5041">
        <v>5</v>
      </c>
      <c r="K5041" t="s">
        <v>2971</v>
      </c>
      <c r="L5041">
        <v>5500</v>
      </c>
      <c r="M5041" t="s">
        <v>3026</v>
      </c>
      <c r="N5041">
        <v>2.5379</v>
      </c>
      <c r="O5041" s="4" t="s">
        <v>3176</v>
      </c>
    </row>
    <row r="5042" spans="1:15">
      <c r="A5042" t="s">
        <v>166</v>
      </c>
      <c r="C5042" s="8" t="s">
        <v>327</v>
      </c>
      <c r="F5042">
        <v>5.7854999999999999</v>
      </c>
      <c r="G5042" t="s">
        <v>3063</v>
      </c>
      <c r="H5042">
        <v>5502</v>
      </c>
      <c r="I5042" t="s">
        <v>3027</v>
      </c>
      <c r="J5042">
        <v>5</v>
      </c>
      <c r="K5042" t="s">
        <v>2971</v>
      </c>
      <c r="L5042">
        <v>5500</v>
      </c>
      <c r="M5042" t="s">
        <v>3026</v>
      </c>
      <c r="N5042">
        <v>0.2878</v>
      </c>
      <c r="O5042" s="4" t="s">
        <v>3176</v>
      </c>
    </row>
    <row r="5043" spans="1:15">
      <c r="A5043" t="s">
        <v>2749</v>
      </c>
      <c r="B5043" s="8" t="s">
        <v>327</v>
      </c>
      <c r="C5043" s="8" t="s">
        <v>327</v>
      </c>
      <c r="F5043">
        <v>1.1223000000000001</v>
      </c>
      <c r="G5043" t="s">
        <v>3063</v>
      </c>
      <c r="H5043">
        <v>5502</v>
      </c>
      <c r="I5043" t="s">
        <v>3027</v>
      </c>
      <c r="J5043">
        <v>5</v>
      </c>
      <c r="K5043" t="s">
        <v>2971</v>
      </c>
      <c r="L5043">
        <v>5500</v>
      </c>
      <c r="M5043" t="s">
        <v>3026</v>
      </c>
      <c r="N5043">
        <v>1.1223000000000001</v>
      </c>
      <c r="O5043" s="4" t="s">
        <v>3176</v>
      </c>
    </row>
    <row r="5044" spans="1:15">
      <c r="A5044" t="s">
        <v>2750</v>
      </c>
      <c r="C5044" s="8" t="s">
        <v>327</v>
      </c>
      <c r="F5044">
        <v>2.5748000000000002</v>
      </c>
      <c r="G5044" t="s">
        <v>3063</v>
      </c>
      <c r="H5044">
        <v>5502</v>
      </c>
      <c r="I5044" t="s">
        <v>3027</v>
      </c>
      <c r="J5044">
        <v>5</v>
      </c>
      <c r="K5044" t="s">
        <v>2971</v>
      </c>
      <c r="L5044">
        <v>5500</v>
      </c>
      <c r="M5044" t="s">
        <v>3026</v>
      </c>
      <c r="N5044">
        <v>1.9531000000000001</v>
      </c>
      <c r="O5044" s="4" t="s">
        <v>3176</v>
      </c>
    </row>
    <row r="5045" spans="1:15">
      <c r="A5045" t="s">
        <v>305</v>
      </c>
      <c r="C5045" s="8" t="s">
        <v>327</v>
      </c>
      <c r="F5045">
        <v>7.2960000000000003</v>
      </c>
      <c r="G5045" t="s">
        <v>3063</v>
      </c>
      <c r="H5045">
        <v>5502</v>
      </c>
      <c r="I5045" t="s">
        <v>3027</v>
      </c>
      <c r="J5045">
        <v>5</v>
      </c>
      <c r="K5045" t="s">
        <v>2971</v>
      </c>
      <c r="L5045">
        <v>5500</v>
      </c>
      <c r="M5045" t="s">
        <v>3026</v>
      </c>
      <c r="N5045">
        <v>7.2960000000000003</v>
      </c>
      <c r="O5045" s="4" t="s">
        <v>3176</v>
      </c>
    </row>
    <row r="5046" spans="1:15">
      <c r="A5046" t="s">
        <v>306</v>
      </c>
      <c r="C5046" s="8" t="s">
        <v>327</v>
      </c>
      <c r="F5046">
        <v>8.0173000000000005</v>
      </c>
      <c r="G5046" t="s">
        <v>3063</v>
      </c>
      <c r="H5046">
        <v>5502</v>
      </c>
      <c r="I5046" t="s">
        <v>3027</v>
      </c>
      <c r="J5046">
        <v>5</v>
      </c>
      <c r="K5046" t="s">
        <v>2971</v>
      </c>
      <c r="L5046">
        <v>5500</v>
      </c>
      <c r="M5046" t="s">
        <v>3026</v>
      </c>
      <c r="N5046">
        <v>7.8116000000000003</v>
      </c>
      <c r="O5046" s="4" t="s">
        <v>3176</v>
      </c>
    </row>
    <row r="5047" spans="1:15">
      <c r="A5047" t="s">
        <v>2751</v>
      </c>
      <c r="C5047" s="8" t="s">
        <v>327</v>
      </c>
      <c r="F5047">
        <v>0.86909999999999998</v>
      </c>
      <c r="G5047" t="s">
        <v>3063</v>
      </c>
      <c r="H5047">
        <v>5502</v>
      </c>
      <c r="I5047" t="s">
        <v>3027</v>
      </c>
      <c r="J5047">
        <v>5</v>
      </c>
      <c r="K5047" t="s">
        <v>2971</v>
      </c>
      <c r="L5047">
        <v>5500</v>
      </c>
      <c r="M5047" t="s">
        <v>3026</v>
      </c>
      <c r="N5047">
        <v>0.86909999999999998</v>
      </c>
      <c r="O5047" s="4" t="s">
        <v>3176</v>
      </c>
    </row>
    <row r="5048" spans="1:15">
      <c r="A5048" t="s">
        <v>2753</v>
      </c>
      <c r="C5048" s="8" t="s">
        <v>327</v>
      </c>
      <c r="F5048">
        <v>2.0577999999999999</v>
      </c>
      <c r="G5048" t="s">
        <v>3063</v>
      </c>
      <c r="H5048">
        <v>5502</v>
      </c>
      <c r="I5048" t="s">
        <v>3027</v>
      </c>
      <c r="J5048">
        <v>5</v>
      </c>
      <c r="K5048" t="s">
        <v>2971</v>
      </c>
      <c r="L5048">
        <v>5500</v>
      </c>
      <c r="M5048" t="s">
        <v>3026</v>
      </c>
      <c r="N5048">
        <v>0</v>
      </c>
      <c r="O5048" s="4" t="s">
        <v>3176</v>
      </c>
    </row>
    <row r="5049" spans="1:15">
      <c r="A5049" t="s">
        <v>2754</v>
      </c>
      <c r="C5049" s="8" t="s">
        <v>327</v>
      </c>
      <c r="F5049">
        <v>4.6280000000000001</v>
      </c>
      <c r="G5049" t="s">
        <v>3063</v>
      </c>
      <c r="H5049">
        <v>5502</v>
      </c>
      <c r="I5049" t="s">
        <v>3027</v>
      </c>
      <c r="J5049">
        <v>5</v>
      </c>
      <c r="K5049" t="s">
        <v>2971</v>
      </c>
      <c r="L5049">
        <v>5500</v>
      </c>
      <c r="M5049" t="s">
        <v>3026</v>
      </c>
      <c r="N5049">
        <v>3.6997</v>
      </c>
      <c r="O5049" s="4" t="s">
        <v>3176</v>
      </c>
    </row>
    <row r="5050" spans="1:15">
      <c r="A5050" t="s">
        <v>2755</v>
      </c>
      <c r="B5050" s="8" t="s">
        <v>327</v>
      </c>
      <c r="C5050" s="8" t="s">
        <v>327</v>
      </c>
      <c r="F5050">
        <v>2.4544000000000001</v>
      </c>
      <c r="G5050" t="s">
        <v>3063</v>
      </c>
      <c r="H5050">
        <v>5502</v>
      </c>
      <c r="I5050" t="s">
        <v>3027</v>
      </c>
      <c r="J5050">
        <v>5</v>
      </c>
      <c r="K5050" t="s">
        <v>2971</v>
      </c>
      <c r="L5050">
        <v>5500</v>
      </c>
      <c r="M5050" t="s">
        <v>3026</v>
      </c>
      <c r="N5050">
        <v>2.4544000000000001</v>
      </c>
      <c r="O5050" s="4" t="s">
        <v>3176</v>
      </c>
    </row>
    <row r="5051" spans="1:15">
      <c r="A5051" t="s">
        <v>307</v>
      </c>
      <c r="C5051" s="8" t="s">
        <v>327</v>
      </c>
      <c r="F5051">
        <v>15.6412</v>
      </c>
      <c r="G5051" t="s">
        <v>3063</v>
      </c>
      <c r="H5051">
        <v>5502</v>
      </c>
      <c r="I5051" t="s">
        <v>3027</v>
      </c>
      <c r="J5051">
        <v>5</v>
      </c>
      <c r="K5051" t="s">
        <v>2971</v>
      </c>
      <c r="L5051">
        <v>5500</v>
      </c>
      <c r="M5051" t="s">
        <v>3026</v>
      </c>
      <c r="N5051">
        <v>15.4628</v>
      </c>
      <c r="O5051" s="4" t="s">
        <v>3176</v>
      </c>
    </row>
    <row r="5052" spans="1:15">
      <c r="A5052" t="s">
        <v>2756</v>
      </c>
      <c r="C5052" s="8" t="s">
        <v>327</v>
      </c>
      <c r="F5052">
        <v>3.8576999999999999</v>
      </c>
      <c r="G5052" t="s">
        <v>3063</v>
      </c>
      <c r="H5052">
        <v>5502</v>
      </c>
      <c r="I5052" t="s">
        <v>3027</v>
      </c>
      <c r="J5052">
        <v>5</v>
      </c>
      <c r="K5052" t="s">
        <v>2971</v>
      </c>
      <c r="L5052">
        <v>5500</v>
      </c>
      <c r="M5052" t="s">
        <v>3026</v>
      </c>
      <c r="N5052">
        <v>3.8576999999999999</v>
      </c>
      <c r="O5052" s="4" t="s">
        <v>3176</v>
      </c>
    </row>
    <row r="5053" spans="1:15">
      <c r="A5053" t="s">
        <v>2757</v>
      </c>
      <c r="C5053" s="8" t="s">
        <v>327</v>
      </c>
      <c r="F5053">
        <v>5.5789</v>
      </c>
      <c r="G5053" t="s">
        <v>3063</v>
      </c>
      <c r="H5053">
        <v>5502</v>
      </c>
      <c r="I5053" t="s">
        <v>3027</v>
      </c>
      <c r="J5053">
        <v>5</v>
      </c>
      <c r="K5053" t="s">
        <v>2971</v>
      </c>
      <c r="L5053">
        <v>5500</v>
      </c>
      <c r="M5053" t="s">
        <v>3026</v>
      </c>
      <c r="N5053">
        <v>2.5861999999999998</v>
      </c>
      <c r="O5053" s="4" t="s">
        <v>3176</v>
      </c>
    </row>
    <row r="5054" spans="1:15">
      <c r="A5054" t="s">
        <v>2758</v>
      </c>
      <c r="E5054" s="8" t="s">
        <v>327</v>
      </c>
      <c r="F5054">
        <v>0.93889999999999996</v>
      </c>
      <c r="G5054" t="s">
        <v>3063</v>
      </c>
      <c r="H5054">
        <v>5502</v>
      </c>
      <c r="I5054" t="s">
        <v>3027</v>
      </c>
      <c r="J5054">
        <v>5</v>
      </c>
      <c r="K5054" t="s">
        <v>2971</v>
      </c>
      <c r="L5054">
        <v>5500</v>
      </c>
      <c r="M5054" t="s">
        <v>3026</v>
      </c>
      <c r="N5054">
        <v>0.93889999999999996</v>
      </c>
      <c r="O5054" s="4" t="s">
        <v>3176</v>
      </c>
    </row>
    <row r="5055" spans="1:15">
      <c r="A5055" t="s">
        <v>2759</v>
      </c>
      <c r="C5055" s="8" t="s">
        <v>327</v>
      </c>
      <c r="F5055">
        <v>3.1766999999999999</v>
      </c>
      <c r="G5055" t="s">
        <v>3063</v>
      </c>
      <c r="H5055">
        <v>5502</v>
      </c>
      <c r="I5055" t="s">
        <v>3027</v>
      </c>
      <c r="J5055">
        <v>5</v>
      </c>
      <c r="K5055" t="s">
        <v>2971</v>
      </c>
      <c r="L5055">
        <v>5500</v>
      </c>
      <c r="M5055" t="s">
        <v>3026</v>
      </c>
      <c r="N5055">
        <v>3.1766999999999999</v>
      </c>
      <c r="O5055" s="4" t="s">
        <v>3176</v>
      </c>
    </row>
    <row r="5056" spans="1:15">
      <c r="A5056" t="s">
        <v>168</v>
      </c>
      <c r="C5056" s="8" t="s">
        <v>327</v>
      </c>
      <c r="F5056">
        <v>14.793200000000001</v>
      </c>
      <c r="G5056" t="s">
        <v>3063</v>
      </c>
      <c r="H5056">
        <v>5502</v>
      </c>
      <c r="I5056" t="s">
        <v>3027</v>
      </c>
      <c r="J5056">
        <v>5</v>
      </c>
      <c r="K5056" t="s">
        <v>2971</v>
      </c>
      <c r="L5056">
        <v>5500</v>
      </c>
      <c r="M5056" t="s">
        <v>3026</v>
      </c>
      <c r="N5056">
        <v>14.79</v>
      </c>
      <c r="O5056" s="4" t="s">
        <v>3176</v>
      </c>
    </row>
    <row r="5057" spans="1:15">
      <c r="A5057" t="s">
        <v>169</v>
      </c>
      <c r="C5057" s="8" t="s">
        <v>327</v>
      </c>
      <c r="F5057">
        <v>4.5317999999999996</v>
      </c>
      <c r="G5057" t="s">
        <v>3063</v>
      </c>
      <c r="H5057">
        <v>5502</v>
      </c>
      <c r="I5057" t="s">
        <v>3027</v>
      </c>
      <c r="J5057">
        <v>5</v>
      </c>
      <c r="K5057" t="s">
        <v>2971</v>
      </c>
      <c r="L5057">
        <v>5500</v>
      </c>
      <c r="M5057" t="s">
        <v>3026</v>
      </c>
      <c r="N5057">
        <v>3.7157</v>
      </c>
      <c r="O5057" s="4" t="s">
        <v>3176</v>
      </c>
    </row>
    <row r="5058" spans="1:15">
      <c r="A5058" t="s">
        <v>170</v>
      </c>
      <c r="C5058" s="8" t="s">
        <v>327</v>
      </c>
      <c r="F5058">
        <v>1.6196999999999999</v>
      </c>
      <c r="G5058" t="s">
        <v>3063</v>
      </c>
      <c r="H5058">
        <v>5502</v>
      </c>
      <c r="I5058" t="s">
        <v>3027</v>
      </c>
      <c r="J5058">
        <v>5</v>
      </c>
      <c r="K5058" t="s">
        <v>2971</v>
      </c>
      <c r="L5058">
        <v>5500</v>
      </c>
      <c r="M5058" t="s">
        <v>3026</v>
      </c>
      <c r="N5058">
        <v>1.6196999999999999</v>
      </c>
      <c r="O5058" s="4" t="s">
        <v>3176</v>
      </c>
    </row>
    <row r="5059" spans="1:15">
      <c r="A5059" t="s">
        <v>2760</v>
      </c>
      <c r="C5059" s="8" t="s">
        <v>327</v>
      </c>
      <c r="F5059">
        <v>1.9701</v>
      </c>
      <c r="G5059" t="s">
        <v>3063</v>
      </c>
      <c r="H5059">
        <v>5502</v>
      </c>
      <c r="I5059" t="s">
        <v>3027</v>
      </c>
      <c r="J5059">
        <v>5</v>
      </c>
      <c r="K5059" t="s">
        <v>2971</v>
      </c>
      <c r="L5059">
        <v>5500</v>
      </c>
      <c r="M5059" t="s">
        <v>3026</v>
      </c>
      <c r="N5059">
        <v>1.9701</v>
      </c>
      <c r="O5059" s="4" t="s">
        <v>3176</v>
      </c>
    </row>
    <row r="5060" spans="1:15">
      <c r="A5060" t="s">
        <v>2761</v>
      </c>
      <c r="C5060" s="8" t="s">
        <v>327</v>
      </c>
      <c r="F5060">
        <v>1.7737000000000001</v>
      </c>
      <c r="G5060" t="s">
        <v>3063</v>
      </c>
      <c r="H5060">
        <v>5502</v>
      </c>
      <c r="I5060" t="s">
        <v>3027</v>
      </c>
      <c r="J5060">
        <v>5</v>
      </c>
      <c r="K5060" t="s">
        <v>2971</v>
      </c>
      <c r="L5060">
        <v>5500</v>
      </c>
      <c r="M5060" t="s">
        <v>3026</v>
      </c>
      <c r="N5060">
        <v>1.7737000000000001</v>
      </c>
      <c r="O5060" s="4" t="s">
        <v>3176</v>
      </c>
    </row>
    <row r="5061" spans="1:15">
      <c r="A5061" t="s">
        <v>2790</v>
      </c>
      <c r="C5061" s="8" t="s">
        <v>327</v>
      </c>
      <c r="F5061">
        <v>1.1534</v>
      </c>
      <c r="G5061" t="s">
        <v>3063</v>
      </c>
      <c r="H5061">
        <v>5502</v>
      </c>
      <c r="I5061" t="s">
        <v>3027</v>
      </c>
      <c r="J5061">
        <v>5</v>
      </c>
      <c r="K5061" t="s">
        <v>2971</v>
      </c>
      <c r="L5061">
        <v>5500</v>
      </c>
      <c r="M5061" t="s">
        <v>3026</v>
      </c>
      <c r="N5061">
        <v>3.5000000000000001E-3</v>
      </c>
      <c r="O5061" s="4" t="s">
        <v>3176</v>
      </c>
    </row>
    <row r="5062" spans="1:15">
      <c r="A5062" t="s">
        <v>2791</v>
      </c>
      <c r="C5062" s="8" t="s">
        <v>327</v>
      </c>
      <c r="F5062">
        <v>0.1855</v>
      </c>
      <c r="G5062" t="s">
        <v>3063</v>
      </c>
      <c r="H5062">
        <v>5502</v>
      </c>
      <c r="I5062" t="s">
        <v>3027</v>
      </c>
      <c r="J5062">
        <v>5</v>
      </c>
      <c r="K5062" t="s">
        <v>2971</v>
      </c>
      <c r="L5062">
        <v>5500</v>
      </c>
      <c r="M5062" t="s">
        <v>3026</v>
      </c>
      <c r="N5062">
        <v>0.1855</v>
      </c>
      <c r="O5062" s="4" t="s">
        <v>3176</v>
      </c>
    </row>
    <row r="5063" spans="1:15">
      <c r="A5063" t="s">
        <v>2792</v>
      </c>
      <c r="C5063" s="8" t="s">
        <v>327</v>
      </c>
      <c r="F5063">
        <v>0.14499999999999999</v>
      </c>
      <c r="G5063" t="s">
        <v>3063</v>
      </c>
      <c r="H5063">
        <v>5502</v>
      </c>
      <c r="I5063" t="s">
        <v>3027</v>
      </c>
      <c r="J5063">
        <v>5</v>
      </c>
      <c r="K5063" t="s">
        <v>2971</v>
      </c>
      <c r="L5063">
        <v>5500</v>
      </c>
      <c r="M5063" t="s">
        <v>3026</v>
      </c>
      <c r="N5063">
        <v>0.14499999999999999</v>
      </c>
      <c r="O5063" s="4" t="s">
        <v>3176</v>
      </c>
    </row>
    <row r="5064" spans="1:15">
      <c r="A5064" t="s">
        <v>2793</v>
      </c>
      <c r="B5064" s="8" t="s">
        <v>327</v>
      </c>
      <c r="C5064" s="8" t="s">
        <v>327</v>
      </c>
      <c r="F5064">
        <v>0.8155</v>
      </c>
      <c r="G5064" t="s">
        <v>3063</v>
      </c>
      <c r="H5064">
        <v>5502</v>
      </c>
      <c r="I5064" t="s">
        <v>3027</v>
      </c>
      <c r="J5064">
        <v>5</v>
      </c>
      <c r="K5064" t="s">
        <v>2971</v>
      </c>
      <c r="L5064">
        <v>5500</v>
      </c>
      <c r="M5064" t="s">
        <v>3026</v>
      </c>
      <c r="N5064">
        <v>0.8155</v>
      </c>
      <c r="O5064" s="4" t="s">
        <v>3176</v>
      </c>
    </row>
    <row r="5065" spans="1:15">
      <c r="A5065" t="s">
        <v>2795</v>
      </c>
      <c r="B5065" s="8" t="s">
        <v>327</v>
      </c>
      <c r="C5065" s="8" t="s">
        <v>327</v>
      </c>
      <c r="F5065">
        <v>0.16159999999999999</v>
      </c>
      <c r="G5065" t="s">
        <v>3063</v>
      </c>
      <c r="H5065">
        <v>5502</v>
      </c>
      <c r="I5065" t="s">
        <v>3027</v>
      </c>
      <c r="J5065">
        <v>5</v>
      </c>
      <c r="K5065" t="s">
        <v>2971</v>
      </c>
      <c r="L5065">
        <v>5500</v>
      </c>
      <c r="M5065" t="s">
        <v>3026</v>
      </c>
      <c r="N5065">
        <v>0.16159999999999999</v>
      </c>
      <c r="O5065" s="4" t="s">
        <v>3176</v>
      </c>
    </row>
    <row r="5066" spans="1:15">
      <c r="A5066" t="s">
        <v>2796</v>
      </c>
      <c r="B5066" s="8" t="s">
        <v>327</v>
      </c>
      <c r="C5066" s="8" t="s">
        <v>327</v>
      </c>
      <c r="F5066">
        <v>11.3896</v>
      </c>
      <c r="G5066" t="s">
        <v>3063</v>
      </c>
      <c r="H5066">
        <v>5502</v>
      </c>
      <c r="I5066" t="s">
        <v>3027</v>
      </c>
      <c r="J5066">
        <v>5</v>
      </c>
      <c r="K5066" t="s">
        <v>2971</v>
      </c>
      <c r="L5066">
        <v>5500</v>
      </c>
      <c r="M5066" t="s">
        <v>3026</v>
      </c>
      <c r="N5066">
        <v>9.4953000000000003</v>
      </c>
      <c r="O5066" s="4" t="s">
        <v>3176</v>
      </c>
    </row>
    <row r="5067" spans="1:15">
      <c r="A5067" t="s">
        <v>2797</v>
      </c>
      <c r="C5067" s="8" t="s">
        <v>327</v>
      </c>
      <c r="F5067">
        <v>4.7643000000000004</v>
      </c>
      <c r="G5067" t="s">
        <v>3063</v>
      </c>
      <c r="H5067">
        <v>5502</v>
      </c>
      <c r="I5067" t="s">
        <v>3027</v>
      </c>
      <c r="J5067">
        <v>5</v>
      </c>
      <c r="K5067" t="s">
        <v>2971</v>
      </c>
      <c r="L5067">
        <v>5500</v>
      </c>
      <c r="M5067" t="s">
        <v>3026</v>
      </c>
      <c r="N5067">
        <v>4.7643000000000004</v>
      </c>
      <c r="O5067" s="4" t="s">
        <v>3176</v>
      </c>
    </row>
    <row r="5068" spans="1:15">
      <c r="A5068" t="s">
        <v>2804</v>
      </c>
      <c r="C5068" s="8" t="s">
        <v>327</v>
      </c>
      <c r="F5068">
        <v>3.6497999999999999</v>
      </c>
      <c r="G5068" t="s">
        <v>3063</v>
      </c>
      <c r="H5068">
        <v>5502</v>
      </c>
      <c r="I5068" t="s">
        <v>3027</v>
      </c>
      <c r="J5068">
        <v>5</v>
      </c>
      <c r="K5068" t="s">
        <v>2971</v>
      </c>
      <c r="L5068">
        <v>5500</v>
      </c>
      <c r="M5068" t="s">
        <v>3026</v>
      </c>
      <c r="N5068">
        <v>3.1560999999999999</v>
      </c>
      <c r="O5068" s="4" t="s">
        <v>3176</v>
      </c>
    </row>
    <row r="5069" spans="1:15">
      <c r="A5069" t="s">
        <v>2805</v>
      </c>
      <c r="C5069" s="8" t="s">
        <v>327</v>
      </c>
      <c r="F5069">
        <v>0.59289999999999998</v>
      </c>
      <c r="G5069" t="s">
        <v>3063</v>
      </c>
      <c r="H5069">
        <v>5502</v>
      </c>
      <c r="I5069" t="s">
        <v>3027</v>
      </c>
      <c r="J5069">
        <v>5</v>
      </c>
      <c r="K5069" t="s">
        <v>2971</v>
      </c>
      <c r="L5069">
        <v>5500</v>
      </c>
      <c r="M5069" t="s">
        <v>3026</v>
      </c>
      <c r="N5069">
        <v>0.59289999999999998</v>
      </c>
      <c r="O5069" s="4" t="s">
        <v>3176</v>
      </c>
    </row>
    <row r="5070" spans="1:15">
      <c r="A5070" t="s">
        <v>2810</v>
      </c>
      <c r="C5070" s="8" t="s">
        <v>327</v>
      </c>
      <c r="E5070" s="8" t="s">
        <v>327</v>
      </c>
      <c r="F5070">
        <v>19.679200000000002</v>
      </c>
      <c r="G5070" t="s">
        <v>3063</v>
      </c>
      <c r="H5070">
        <v>5502</v>
      </c>
      <c r="I5070" t="s">
        <v>3027</v>
      </c>
      <c r="J5070">
        <v>5</v>
      </c>
      <c r="K5070" t="s">
        <v>2971</v>
      </c>
      <c r="L5070">
        <v>5500</v>
      </c>
      <c r="M5070" t="s">
        <v>3026</v>
      </c>
      <c r="N5070">
        <v>18.848500000000001</v>
      </c>
      <c r="O5070" s="4" t="s">
        <v>3176</v>
      </c>
    </row>
    <row r="5071" spans="1:15">
      <c r="A5071" t="s">
        <v>2812</v>
      </c>
      <c r="E5071" s="8" t="s">
        <v>327</v>
      </c>
      <c r="F5071">
        <v>11.968500000000001</v>
      </c>
      <c r="G5071" t="s">
        <v>3063</v>
      </c>
      <c r="H5071">
        <v>5502</v>
      </c>
      <c r="I5071" t="s">
        <v>3027</v>
      </c>
      <c r="J5071">
        <v>5</v>
      </c>
      <c r="K5071" t="s">
        <v>2971</v>
      </c>
      <c r="L5071">
        <v>5500</v>
      </c>
      <c r="M5071" t="s">
        <v>3026</v>
      </c>
      <c r="N5071">
        <v>9.5892999999999997</v>
      </c>
      <c r="O5071" s="4" t="s">
        <v>3176</v>
      </c>
    </row>
    <row r="5072" spans="1:15">
      <c r="A5072" t="s">
        <v>171</v>
      </c>
      <c r="C5072" s="8" t="s">
        <v>327</v>
      </c>
      <c r="F5072">
        <v>22.022200000000002</v>
      </c>
      <c r="G5072" t="s">
        <v>3063</v>
      </c>
      <c r="H5072">
        <v>5502</v>
      </c>
      <c r="I5072" t="s">
        <v>3027</v>
      </c>
      <c r="J5072">
        <v>5</v>
      </c>
      <c r="K5072" t="s">
        <v>2971</v>
      </c>
      <c r="L5072">
        <v>5500</v>
      </c>
      <c r="M5072" t="s">
        <v>3026</v>
      </c>
      <c r="N5072">
        <v>7.8621999999999996</v>
      </c>
      <c r="O5072" s="4" t="s">
        <v>3176</v>
      </c>
    </row>
    <row r="5073" spans="1:15">
      <c r="A5073" t="s">
        <v>2814</v>
      </c>
      <c r="C5073" s="8" t="s">
        <v>327</v>
      </c>
      <c r="F5073">
        <v>4.7962999999999996</v>
      </c>
      <c r="G5073" t="s">
        <v>3063</v>
      </c>
      <c r="H5073">
        <v>5502</v>
      </c>
      <c r="I5073" t="s">
        <v>3027</v>
      </c>
      <c r="J5073">
        <v>5</v>
      </c>
      <c r="K5073" t="s">
        <v>2971</v>
      </c>
      <c r="L5073">
        <v>5500</v>
      </c>
      <c r="M5073" t="s">
        <v>3026</v>
      </c>
      <c r="N5073">
        <v>3.5204</v>
      </c>
      <c r="O5073" s="4" t="s">
        <v>3176</v>
      </c>
    </row>
    <row r="5074" spans="1:15">
      <c r="A5074" t="s">
        <v>2815</v>
      </c>
      <c r="C5074" s="8" t="s">
        <v>327</v>
      </c>
      <c r="F5074">
        <v>20.669799999999999</v>
      </c>
      <c r="G5074" t="s">
        <v>3063</v>
      </c>
      <c r="H5074">
        <v>5502</v>
      </c>
      <c r="I5074" t="s">
        <v>3027</v>
      </c>
      <c r="J5074">
        <v>5</v>
      </c>
      <c r="K5074" t="s">
        <v>2971</v>
      </c>
      <c r="L5074">
        <v>5500</v>
      </c>
      <c r="M5074" t="s">
        <v>3026</v>
      </c>
      <c r="N5074">
        <v>19.692499999999999</v>
      </c>
      <c r="O5074" s="4" t="s">
        <v>3176</v>
      </c>
    </row>
    <row r="5075" spans="1:15">
      <c r="A5075" t="s">
        <v>172</v>
      </c>
      <c r="C5075" s="8" t="s">
        <v>327</v>
      </c>
      <c r="F5075">
        <v>23.1142</v>
      </c>
      <c r="G5075" t="s">
        <v>3063</v>
      </c>
      <c r="H5075">
        <v>5502</v>
      </c>
      <c r="I5075" t="s">
        <v>3027</v>
      </c>
      <c r="J5075">
        <v>5</v>
      </c>
      <c r="K5075" t="s">
        <v>2971</v>
      </c>
      <c r="L5075">
        <v>5500</v>
      </c>
      <c r="M5075" t="s">
        <v>3026</v>
      </c>
      <c r="N5075">
        <v>23.0305</v>
      </c>
      <c r="O5075" s="4" t="s">
        <v>3176</v>
      </c>
    </row>
    <row r="5076" spans="1:15">
      <c r="A5076" t="s">
        <v>278</v>
      </c>
      <c r="C5076" s="8" t="s">
        <v>327</v>
      </c>
      <c r="F5076">
        <v>25.004000000000001</v>
      </c>
      <c r="G5076" t="s">
        <v>3063</v>
      </c>
      <c r="H5076">
        <v>5601</v>
      </c>
      <c r="I5076" t="s">
        <v>2999</v>
      </c>
      <c r="J5076">
        <v>5</v>
      </c>
      <c r="K5076" t="s">
        <v>2971</v>
      </c>
      <c r="L5076">
        <v>5600</v>
      </c>
      <c r="M5076" t="s">
        <v>2998</v>
      </c>
      <c r="N5076">
        <v>2.7300000000000001E-2</v>
      </c>
      <c r="O5076" s="4" t="s">
        <v>3176</v>
      </c>
    </row>
    <row r="5077" spans="1:15">
      <c r="A5077" t="s">
        <v>280</v>
      </c>
      <c r="C5077" s="8" t="s">
        <v>327</v>
      </c>
      <c r="E5077" s="8" t="s">
        <v>327</v>
      </c>
      <c r="F5077">
        <v>22.667999999999999</v>
      </c>
      <c r="G5077" t="s">
        <v>3063</v>
      </c>
      <c r="H5077">
        <v>5601</v>
      </c>
      <c r="I5077" t="s">
        <v>2999</v>
      </c>
      <c r="J5077">
        <v>5</v>
      </c>
      <c r="K5077" t="s">
        <v>2971</v>
      </c>
      <c r="L5077">
        <v>5600</v>
      </c>
      <c r="M5077" t="s">
        <v>2998</v>
      </c>
      <c r="N5077">
        <v>3.6183000000000001</v>
      </c>
      <c r="O5077" s="4" t="s">
        <v>3176</v>
      </c>
    </row>
    <row r="5078" spans="1:15">
      <c r="A5078" t="s">
        <v>281</v>
      </c>
      <c r="C5078" s="8" t="s">
        <v>327</v>
      </c>
      <c r="F5078">
        <v>7.5545999999999998</v>
      </c>
      <c r="G5078" t="s">
        <v>3063</v>
      </c>
      <c r="H5078">
        <v>5601</v>
      </c>
      <c r="I5078" t="s">
        <v>2999</v>
      </c>
      <c r="J5078">
        <v>5</v>
      </c>
      <c r="K5078" t="s">
        <v>2971</v>
      </c>
      <c r="L5078">
        <v>5600</v>
      </c>
      <c r="M5078" t="s">
        <v>2998</v>
      </c>
      <c r="N5078">
        <v>5.4999999999999997E-3</v>
      </c>
      <c r="O5078" s="4" t="s">
        <v>3176</v>
      </c>
    </row>
    <row r="5079" spans="1:15">
      <c r="A5079" t="s">
        <v>1949</v>
      </c>
      <c r="C5079" s="8" t="s">
        <v>327</v>
      </c>
      <c r="F5079">
        <v>62.939100000000003</v>
      </c>
      <c r="G5079" t="s">
        <v>3063</v>
      </c>
      <c r="H5079">
        <v>5601</v>
      </c>
      <c r="I5079" t="s">
        <v>2999</v>
      </c>
      <c r="J5079">
        <v>5</v>
      </c>
      <c r="K5079" t="s">
        <v>2971</v>
      </c>
      <c r="L5079">
        <v>5600</v>
      </c>
      <c r="M5079" t="s">
        <v>2998</v>
      </c>
      <c r="N5079">
        <v>1.3232999999999999</v>
      </c>
      <c r="O5079" s="4" t="s">
        <v>3176</v>
      </c>
    </row>
    <row r="5080" spans="1:15">
      <c r="A5080" t="s">
        <v>1961</v>
      </c>
      <c r="C5080" s="8" t="s">
        <v>327</v>
      </c>
      <c r="F5080">
        <v>5.9653999999999998</v>
      </c>
      <c r="G5080" t="s">
        <v>3063</v>
      </c>
      <c r="H5080">
        <v>5601</v>
      </c>
      <c r="I5080" t="s">
        <v>2999</v>
      </c>
      <c r="J5080">
        <v>5</v>
      </c>
      <c r="K5080" t="s">
        <v>2971</v>
      </c>
      <c r="L5080">
        <v>5600</v>
      </c>
      <c r="M5080" t="s">
        <v>2998</v>
      </c>
      <c r="N5080">
        <v>5.9631999999999996</v>
      </c>
      <c r="O5080" s="4" t="s">
        <v>3176</v>
      </c>
    </row>
    <row r="5081" spans="1:15">
      <c r="A5081" t="s">
        <v>281</v>
      </c>
      <c r="C5081" s="8" t="s">
        <v>327</v>
      </c>
      <c r="F5081">
        <v>7.5545999999999998</v>
      </c>
      <c r="G5081" t="s">
        <v>3063</v>
      </c>
      <c r="H5081">
        <v>5604</v>
      </c>
      <c r="I5081" t="s">
        <v>3057</v>
      </c>
      <c r="J5081">
        <v>5</v>
      </c>
      <c r="K5081" t="s">
        <v>2971</v>
      </c>
      <c r="L5081">
        <v>5600</v>
      </c>
      <c r="M5081" t="s">
        <v>2998</v>
      </c>
      <c r="N5081">
        <v>6.9892000000000003</v>
      </c>
      <c r="O5081" s="4" t="s">
        <v>3176</v>
      </c>
    </row>
    <row r="5082" spans="1:15">
      <c r="A5082" t="s">
        <v>140</v>
      </c>
      <c r="D5082" s="8" t="s">
        <v>327</v>
      </c>
      <c r="F5082">
        <v>6.0315000000000003</v>
      </c>
      <c r="G5082" t="s">
        <v>3064</v>
      </c>
      <c r="H5082">
        <v>832</v>
      </c>
      <c r="I5082" t="s">
        <v>3135</v>
      </c>
      <c r="M5082" t="s">
        <v>3105</v>
      </c>
      <c r="N5082">
        <v>4.7374000000000001</v>
      </c>
      <c r="O5082" t="s">
        <v>3181</v>
      </c>
    </row>
    <row r="5083" spans="1:15">
      <c r="A5083" t="s">
        <v>1506</v>
      </c>
      <c r="D5083" s="8" t="s">
        <v>327</v>
      </c>
      <c r="F5083">
        <v>2.4815999999999998</v>
      </c>
      <c r="G5083" t="s">
        <v>3064</v>
      </c>
      <c r="H5083">
        <v>832</v>
      </c>
      <c r="I5083" t="s">
        <v>3135</v>
      </c>
      <c r="M5083" t="s">
        <v>3105</v>
      </c>
      <c r="N5083">
        <v>0.79900000000000004</v>
      </c>
      <c r="O5083" t="s">
        <v>3181</v>
      </c>
    </row>
    <row r="5084" spans="1:15">
      <c r="A5084" t="s">
        <v>1039</v>
      </c>
      <c r="F5084">
        <v>11.4282</v>
      </c>
      <c r="G5084" t="s">
        <v>3064</v>
      </c>
      <c r="H5084">
        <v>891</v>
      </c>
      <c r="I5084" t="s">
        <v>3151</v>
      </c>
      <c r="M5084" t="s">
        <v>3080</v>
      </c>
      <c r="N5084">
        <v>1.4453</v>
      </c>
      <c r="O5084" t="s">
        <v>3181</v>
      </c>
    </row>
    <row r="5085" spans="1:15">
      <c r="A5085" t="s">
        <v>140</v>
      </c>
      <c r="D5085" s="8" t="s">
        <v>327</v>
      </c>
      <c r="F5085">
        <v>6.0315000000000003</v>
      </c>
      <c r="G5085" t="s">
        <v>3064</v>
      </c>
      <c r="H5085">
        <v>898</v>
      </c>
      <c r="I5085" t="s">
        <v>3154</v>
      </c>
      <c r="M5085" t="s">
        <v>3105</v>
      </c>
      <c r="N5085">
        <v>1.2941</v>
      </c>
      <c r="O5085" t="s">
        <v>3181</v>
      </c>
    </row>
    <row r="5086" spans="1:15">
      <c r="A5086" t="s">
        <v>1506</v>
      </c>
      <c r="D5086" s="8" t="s">
        <v>327</v>
      </c>
      <c r="F5086">
        <v>2.4815999999999998</v>
      </c>
      <c r="G5086" t="s">
        <v>3064</v>
      </c>
      <c r="H5086">
        <v>898</v>
      </c>
      <c r="I5086" t="s">
        <v>3154</v>
      </c>
      <c r="M5086" t="s">
        <v>3105</v>
      </c>
      <c r="N5086">
        <v>1.6826000000000001</v>
      </c>
      <c r="O5086" t="s">
        <v>3181</v>
      </c>
    </row>
    <row r="5087" spans="1:15">
      <c r="A5087" t="s">
        <v>1507</v>
      </c>
      <c r="D5087" s="8" t="s">
        <v>327</v>
      </c>
      <c r="F5087">
        <v>2.5488</v>
      </c>
      <c r="G5087" t="s">
        <v>3064</v>
      </c>
      <c r="H5087">
        <v>898</v>
      </c>
      <c r="I5087" t="s">
        <v>3154</v>
      </c>
      <c r="M5087" t="s">
        <v>3105</v>
      </c>
      <c r="N5087">
        <v>2.5488</v>
      </c>
      <c r="O5087" t="s">
        <v>3181</v>
      </c>
    </row>
    <row r="5088" spans="1:15">
      <c r="A5088" t="s">
        <v>1508</v>
      </c>
      <c r="D5088" s="8" t="s">
        <v>327</v>
      </c>
      <c r="F5088">
        <v>2.1400999999999999</v>
      </c>
      <c r="G5088" t="s">
        <v>3064</v>
      </c>
      <c r="H5088">
        <v>898</v>
      </c>
      <c r="I5088" t="s">
        <v>3154</v>
      </c>
      <c r="M5088" t="s">
        <v>3105</v>
      </c>
      <c r="N5088">
        <v>2.1400999999999999</v>
      </c>
      <c r="O5088" t="s">
        <v>3181</v>
      </c>
    </row>
    <row r="5089" spans="1:15">
      <c r="A5089" t="s">
        <v>1509</v>
      </c>
      <c r="D5089" s="8" t="s">
        <v>327</v>
      </c>
      <c r="F5089">
        <v>0.77769999999999995</v>
      </c>
      <c r="G5089" t="s">
        <v>3064</v>
      </c>
      <c r="H5089">
        <v>898</v>
      </c>
      <c r="I5089" t="s">
        <v>3154</v>
      </c>
      <c r="M5089" t="s">
        <v>3105</v>
      </c>
      <c r="N5089">
        <v>0.77769999999999995</v>
      </c>
      <c r="O5089" t="s">
        <v>3181</v>
      </c>
    </row>
    <row r="5090" spans="1:15">
      <c r="A5090" t="s">
        <v>1510</v>
      </c>
      <c r="D5090" s="8" t="s">
        <v>327</v>
      </c>
      <c r="F5090">
        <v>0.90410000000000001</v>
      </c>
      <c r="G5090" t="s">
        <v>3064</v>
      </c>
      <c r="H5090">
        <v>898</v>
      </c>
      <c r="I5090" t="s">
        <v>3154</v>
      </c>
      <c r="M5090" t="s">
        <v>3105</v>
      </c>
      <c r="N5090">
        <v>0.90359999999999996</v>
      </c>
      <c r="O5090" t="s">
        <v>3181</v>
      </c>
    </row>
    <row r="5091" spans="1:15">
      <c r="A5091" t="s">
        <v>1472</v>
      </c>
      <c r="E5091" s="8" t="s">
        <v>327</v>
      </c>
      <c r="F5091">
        <v>84.977000000000004</v>
      </c>
      <c r="G5091" t="s">
        <v>3064</v>
      </c>
      <c r="H5091">
        <v>683</v>
      </c>
      <c r="I5091" t="s">
        <v>3082</v>
      </c>
      <c r="M5091" t="s">
        <v>3080</v>
      </c>
      <c r="N5091">
        <v>79.494200000000006</v>
      </c>
      <c r="O5091" t="s">
        <v>3171</v>
      </c>
    </row>
    <row r="5092" spans="1:15">
      <c r="A5092" t="s">
        <v>1478</v>
      </c>
      <c r="C5092" s="8" t="s">
        <v>327</v>
      </c>
      <c r="E5092" s="8" t="s">
        <v>327</v>
      </c>
      <c r="F5092">
        <v>10.807700000000001</v>
      </c>
      <c r="G5092" t="s">
        <v>3064</v>
      </c>
      <c r="H5092">
        <v>683</v>
      </c>
      <c r="I5092" t="s">
        <v>3082</v>
      </c>
      <c r="M5092" t="s">
        <v>3080</v>
      </c>
      <c r="N5092">
        <v>5.5998999999999999</v>
      </c>
      <c r="O5092" t="s">
        <v>3171</v>
      </c>
    </row>
    <row r="5093" spans="1:15">
      <c r="A5093" t="s">
        <v>1483</v>
      </c>
      <c r="B5093" s="8" t="s">
        <v>327</v>
      </c>
      <c r="E5093" s="8" t="s">
        <v>327</v>
      </c>
      <c r="F5093">
        <v>11.4617</v>
      </c>
      <c r="G5093" t="s">
        <v>3064</v>
      </c>
      <c r="H5093">
        <v>683</v>
      </c>
      <c r="I5093" t="s">
        <v>3082</v>
      </c>
      <c r="M5093" t="s">
        <v>3080</v>
      </c>
      <c r="N5093">
        <v>1.0533999999999999</v>
      </c>
      <c r="O5093" t="s">
        <v>3171</v>
      </c>
    </row>
    <row r="5094" spans="1:15">
      <c r="A5094" t="s">
        <v>1486</v>
      </c>
      <c r="E5094" s="8" t="s">
        <v>327</v>
      </c>
      <c r="F5094">
        <v>4.6996000000000002</v>
      </c>
      <c r="G5094" t="s">
        <v>3064</v>
      </c>
      <c r="H5094">
        <v>683</v>
      </c>
      <c r="I5094" t="s">
        <v>3082</v>
      </c>
      <c r="M5094" t="s">
        <v>3080</v>
      </c>
      <c r="N5094">
        <v>4.6996000000000002</v>
      </c>
      <c r="O5094" t="s">
        <v>3171</v>
      </c>
    </row>
    <row r="5095" spans="1:15">
      <c r="A5095" t="s">
        <v>1489</v>
      </c>
      <c r="E5095" s="8" t="s">
        <v>327</v>
      </c>
      <c r="F5095">
        <v>2.9662999999999999</v>
      </c>
      <c r="G5095" t="s">
        <v>3064</v>
      </c>
      <c r="H5095">
        <v>683</v>
      </c>
      <c r="I5095" t="s">
        <v>3082</v>
      </c>
      <c r="M5095" t="s">
        <v>3080</v>
      </c>
      <c r="N5095">
        <v>0.38269999999999998</v>
      </c>
      <c r="O5095" t="s">
        <v>3171</v>
      </c>
    </row>
    <row r="5096" spans="1:15">
      <c r="A5096" t="s">
        <v>1492</v>
      </c>
      <c r="B5096" s="8" t="s">
        <v>327</v>
      </c>
      <c r="E5096" s="8" t="s">
        <v>327</v>
      </c>
      <c r="F5096">
        <v>9.6765000000000008</v>
      </c>
      <c r="G5096" t="s">
        <v>3064</v>
      </c>
      <c r="H5096">
        <v>683</v>
      </c>
      <c r="I5096" t="s">
        <v>3082</v>
      </c>
      <c r="M5096" t="s">
        <v>3080</v>
      </c>
      <c r="N5096">
        <v>0.40970000000000001</v>
      </c>
      <c r="O5096" t="s">
        <v>3171</v>
      </c>
    </row>
    <row r="5097" spans="1:15">
      <c r="A5097" t="s">
        <v>1493</v>
      </c>
      <c r="B5097" s="8" t="s">
        <v>327</v>
      </c>
      <c r="E5097" s="8" t="s">
        <v>327</v>
      </c>
      <c r="F5097">
        <v>3.4097</v>
      </c>
      <c r="G5097" t="s">
        <v>3064</v>
      </c>
      <c r="H5097">
        <v>683</v>
      </c>
      <c r="I5097" t="s">
        <v>3082</v>
      </c>
      <c r="M5097" t="s">
        <v>3080</v>
      </c>
      <c r="N5097">
        <v>2.6734</v>
      </c>
      <c r="O5097" t="s">
        <v>3171</v>
      </c>
    </row>
    <row r="5098" spans="1:15">
      <c r="A5098" t="s">
        <v>1494</v>
      </c>
      <c r="B5098" s="8" t="s">
        <v>327</v>
      </c>
      <c r="C5098" s="8" t="s">
        <v>327</v>
      </c>
      <c r="F5098">
        <v>7.5140000000000002</v>
      </c>
      <c r="G5098" t="s">
        <v>3064</v>
      </c>
      <c r="H5098">
        <v>683</v>
      </c>
      <c r="I5098" t="s">
        <v>3082</v>
      </c>
      <c r="M5098" t="s">
        <v>3080</v>
      </c>
      <c r="N5098">
        <v>0.78580000000000005</v>
      </c>
      <c r="O5098" t="s">
        <v>3171</v>
      </c>
    </row>
    <row r="5099" spans="1:15">
      <c r="A5099" t="s">
        <v>1496</v>
      </c>
      <c r="E5099" s="8" t="s">
        <v>327</v>
      </c>
      <c r="F5099">
        <v>3.5962000000000001</v>
      </c>
      <c r="G5099" t="s">
        <v>3064</v>
      </c>
      <c r="H5099">
        <v>683</v>
      </c>
      <c r="I5099" t="s">
        <v>3082</v>
      </c>
      <c r="M5099" t="s">
        <v>3080</v>
      </c>
      <c r="N5099">
        <v>3.5467</v>
      </c>
      <c r="O5099" t="s">
        <v>3171</v>
      </c>
    </row>
    <row r="5100" spans="1:15">
      <c r="A5100" t="s">
        <v>1467</v>
      </c>
      <c r="B5100" s="8" t="s">
        <v>327</v>
      </c>
      <c r="C5100" s="8" t="s">
        <v>327</v>
      </c>
      <c r="E5100" s="8" t="s">
        <v>327</v>
      </c>
      <c r="F5100">
        <v>6.3061999999999996</v>
      </c>
      <c r="G5100" t="s">
        <v>3064</v>
      </c>
      <c r="H5100">
        <v>701</v>
      </c>
      <c r="I5100" t="s">
        <v>3085</v>
      </c>
      <c r="M5100" t="s">
        <v>3080</v>
      </c>
      <c r="N5100">
        <v>5.8170000000000002</v>
      </c>
      <c r="O5100" t="s">
        <v>3171</v>
      </c>
    </row>
    <row r="5101" spans="1:15">
      <c r="A5101" t="s">
        <v>1470</v>
      </c>
      <c r="B5101" s="8" t="s">
        <v>327</v>
      </c>
      <c r="C5101" s="8" t="s">
        <v>327</v>
      </c>
      <c r="E5101" s="8" t="s">
        <v>327</v>
      </c>
      <c r="F5101">
        <v>4.9862000000000002</v>
      </c>
      <c r="G5101" t="s">
        <v>3064</v>
      </c>
      <c r="H5101">
        <v>701</v>
      </c>
      <c r="I5101" t="s">
        <v>3085</v>
      </c>
      <c r="M5101" t="s">
        <v>3080</v>
      </c>
      <c r="N5101">
        <v>1.4669000000000001</v>
      </c>
      <c r="O5101" t="s">
        <v>3171</v>
      </c>
    </row>
    <row r="5102" spans="1:15">
      <c r="A5102" t="s">
        <v>1471</v>
      </c>
      <c r="B5102" s="8" t="s">
        <v>327</v>
      </c>
      <c r="C5102" s="8" t="s">
        <v>327</v>
      </c>
      <c r="F5102">
        <v>4.8724999999999996</v>
      </c>
      <c r="G5102" t="s">
        <v>3064</v>
      </c>
      <c r="H5102">
        <v>701</v>
      </c>
      <c r="I5102" t="s">
        <v>3085</v>
      </c>
      <c r="M5102" t="s">
        <v>3080</v>
      </c>
      <c r="N5102">
        <v>4.8999999999999998E-3</v>
      </c>
      <c r="O5102" t="s">
        <v>3171</v>
      </c>
    </row>
    <row r="5103" spans="1:15">
      <c r="A5103" t="s">
        <v>1472</v>
      </c>
      <c r="E5103" s="8" t="s">
        <v>327</v>
      </c>
      <c r="F5103">
        <v>84.977000000000004</v>
      </c>
      <c r="G5103" t="s">
        <v>3064</v>
      </c>
      <c r="H5103">
        <v>701</v>
      </c>
      <c r="I5103" t="s">
        <v>3085</v>
      </c>
      <c r="M5103" t="s">
        <v>3080</v>
      </c>
      <c r="N5103">
        <v>2.7000000000000001E-3</v>
      </c>
      <c r="O5103" t="s">
        <v>3171</v>
      </c>
    </row>
    <row r="5104" spans="1:15">
      <c r="A5104" t="s">
        <v>1483</v>
      </c>
      <c r="B5104" s="8" t="s">
        <v>327</v>
      </c>
      <c r="E5104" s="8" t="s">
        <v>327</v>
      </c>
      <c r="F5104">
        <v>11.4617</v>
      </c>
      <c r="G5104" t="s">
        <v>3064</v>
      </c>
      <c r="H5104">
        <v>701</v>
      </c>
      <c r="I5104" t="s">
        <v>3085</v>
      </c>
      <c r="M5104" t="s">
        <v>3080</v>
      </c>
      <c r="N5104">
        <v>0.13289999999999999</v>
      </c>
      <c r="O5104" t="s">
        <v>3171</v>
      </c>
    </row>
    <row r="5105" spans="1:15">
      <c r="A5105" t="s">
        <v>1489</v>
      </c>
      <c r="E5105" s="8" t="s">
        <v>327</v>
      </c>
      <c r="F5105">
        <v>2.9662999999999999</v>
      </c>
      <c r="G5105" t="s">
        <v>3064</v>
      </c>
      <c r="H5105">
        <v>701</v>
      </c>
      <c r="I5105" t="s">
        <v>3085</v>
      </c>
      <c r="M5105" t="s">
        <v>3080</v>
      </c>
      <c r="N5105">
        <v>2.5834999999999999</v>
      </c>
      <c r="O5105" t="s">
        <v>3171</v>
      </c>
    </row>
    <row r="5106" spans="1:15">
      <c r="A5106" t="s">
        <v>1307</v>
      </c>
      <c r="C5106" s="8" t="s">
        <v>327</v>
      </c>
      <c r="F5106">
        <v>19.459499999999998</v>
      </c>
      <c r="G5106" t="s">
        <v>3064</v>
      </c>
      <c r="H5106">
        <v>711</v>
      </c>
      <c r="I5106" t="s">
        <v>3091</v>
      </c>
      <c r="M5106" t="s">
        <v>3080</v>
      </c>
      <c r="N5106">
        <v>3.8189000000000002</v>
      </c>
      <c r="O5106" t="s">
        <v>3171</v>
      </c>
    </row>
    <row r="5107" spans="1:15">
      <c r="A5107" t="s">
        <v>1314</v>
      </c>
      <c r="E5107" s="8" t="s">
        <v>327</v>
      </c>
      <c r="F5107">
        <v>4.3863000000000003</v>
      </c>
      <c r="G5107" t="s">
        <v>3064</v>
      </c>
      <c r="H5107">
        <v>711</v>
      </c>
      <c r="I5107" t="s">
        <v>3091</v>
      </c>
      <c r="M5107" t="s">
        <v>3080</v>
      </c>
      <c r="N5107">
        <v>4.3863000000000003</v>
      </c>
      <c r="O5107" t="s">
        <v>3171</v>
      </c>
    </row>
    <row r="5108" spans="1:15">
      <c r="A5108" t="s">
        <v>1315</v>
      </c>
      <c r="E5108" s="8" t="s">
        <v>327</v>
      </c>
      <c r="F5108">
        <v>2.1871</v>
      </c>
      <c r="G5108" t="s">
        <v>3064</v>
      </c>
      <c r="H5108">
        <v>711</v>
      </c>
      <c r="I5108" t="s">
        <v>3091</v>
      </c>
      <c r="M5108" t="s">
        <v>3080</v>
      </c>
      <c r="N5108">
        <v>0.34460000000000002</v>
      </c>
      <c r="O5108" t="s">
        <v>3171</v>
      </c>
    </row>
    <row r="5109" spans="1:15">
      <c r="A5109" t="s">
        <v>1320</v>
      </c>
      <c r="E5109" s="8" t="s">
        <v>327</v>
      </c>
      <c r="F5109">
        <v>1.8867</v>
      </c>
      <c r="G5109" t="s">
        <v>3064</v>
      </c>
      <c r="H5109">
        <v>711</v>
      </c>
      <c r="I5109" t="s">
        <v>3091</v>
      </c>
      <c r="M5109" t="s">
        <v>3080</v>
      </c>
      <c r="N5109">
        <v>1.0888</v>
      </c>
      <c r="O5109" t="s">
        <v>3171</v>
      </c>
    </row>
    <row r="5110" spans="1:15">
      <c r="A5110" t="s">
        <v>1326</v>
      </c>
      <c r="E5110" s="8" t="s">
        <v>327</v>
      </c>
      <c r="F5110">
        <v>7.9861000000000004</v>
      </c>
      <c r="G5110" t="s">
        <v>3064</v>
      </c>
      <c r="H5110">
        <v>711</v>
      </c>
      <c r="I5110" t="s">
        <v>3091</v>
      </c>
      <c r="M5110" t="s">
        <v>3080</v>
      </c>
      <c r="N5110">
        <v>2.2946</v>
      </c>
      <c r="O5110" t="s">
        <v>3171</v>
      </c>
    </row>
    <row r="5111" spans="1:15">
      <c r="A5111" t="s">
        <v>1328</v>
      </c>
      <c r="B5111" s="8" t="s">
        <v>327</v>
      </c>
      <c r="E5111" s="8" t="s">
        <v>327</v>
      </c>
      <c r="F5111">
        <v>5.2865000000000002</v>
      </c>
      <c r="G5111" t="s">
        <v>3064</v>
      </c>
      <c r="H5111">
        <v>711</v>
      </c>
      <c r="I5111" t="s">
        <v>3091</v>
      </c>
      <c r="M5111" t="s">
        <v>3080</v>
      </c>
      <c r="N5111">
        <v>4.7489999999999997</v>
      </c>
      <c r="O5111" t="s">
        <v>3171</v>
      </c>
    </row>
    <row r="5112" spans="1:15">
      <c r="A5112" t="s">
        <v>1329</v>
      </c>
      <c r="E5112" s="8" t="s">
        <v>327</v>
      </c>
      <c r="F5112">
        <v>1.6813</v>
      </c>
      <c r="G5112" t="s">
        <v>3064</v>
      </c>
      <c r="H5112">
        <v>711</v>
      </c>
      <c r="I5112" t="s">
        <v>3091</v>
      </c>
      <c r="M5112" t="s">
        <v>3080</v>
      </c>
      <c r="N5112">
        <v>1.0200000000000001E-2</v>
      </c>
      <c r="O5112" t="s">
        <v>3171</v>
      </c>
    </row>
    <row r="5113" spans="1:15">
      <c r="A5113" t="s">
        <v>1330</v>
      </c>
      <c r="E5113" s="8" t="s">
        <v>327</v>
      </c>
      <c r="F5113">
        <v>2.3296999999999999</v>
      </c>
      <c r="G5113" t="s">
        <v>3064</v>
      </c>
      <c r="H5113">
        <v>711</v>
      </c>
      <c r="I5113" t="s">
        <v>3091</v>
      </c>
      <c r="M5113" t="s">
        <v>3080</v>
      </c>
      <c r="N5113">
        <v>2.3229000000000002</v>
      </c>
      <c r="O5113" t="s">
        <v>3171</v>
      </c>
    </row>
    <row r="5114" spans="1:15">
      <c r="A5114" t="s">
        <v>1335</v>
      </c>
      <c r="C5114" s="8" t="s">
        <v>327</v>
      </c>
      <c r="F5114">
        <v>2.0002</v>
      </c>
      <c r="G5114" t="s">
        <v>3064</v>
      </c>
      <c r="H5114">
        <v>711</v>
      </c>
      <c r="I5114" t="s">
        <v>3091</v>
      </c>
      <c r="M5114" t="s">
        <v>3080</v>
      </c>
      <c r="N5114">
        <v>1.9398</v>
      </c>
      <c r="O5114" t="s">
        <v>3171</v>
      </c>
    </row>
    <row r="5115" spans="1:15">
      <c r="A5115" t="s">
        <v>1336</v>
      </c>
      <c r="B5115" s="8" t="s">
        <v>327</v>
      </c>
      <c r="E5115" s="8" t="s">
        <v>327</v>
      </c>
      <c r="F5115">
        <v>0.50080000000000002</v>
      </c>
      <c r="G5115" t="s">
        <v>3064</v>
      </c>
      <c r="H5115">
        <v>711</v>
      </c>
      <c r="I5115" t="s">
        <v>3091</v>
      </c>
      <c r="M5115" t="s">
        <v>3080</v>
      </c>
      <c r="N5115">
        <v>0.47620000000000001</v>
      </c>
      <c r="O5115" t="s">
        <v>3171</v>
      </c>
    </row>
    <row r="5116" spans="1:15">
      <c r="A5116" t="s">
        <v>1337</v>
      </c>
      <c r="C5116" s="8" t="s">
        <v>327</v>
      </c>
      <c r="F5116">
        <v>0.42270000000000002</v>
      </c>
      <c r="G5116" t="s">
        <v>3064</v>
      </c>
      <c r="H5116">
        <v>711</v>
      </c>
      <c r="I5116" t="s">
        <v>3091</v>
      </c>
      <c r="M5116" t="s">
        <v>3080</v>
      </c>
      <c r="N5116">
        <v>0.26490000000000002</v>
      </c>
      <c r="O5116" t="s">
        <v>3171</v>
      </c>
    </row>
    <row r="5117" spans="1:15">
      <c r="A5117" t="s">
        <v>1338</v>
      </c>
      <c r="E5117" s="8" t="s">
        <v>327</v>
      </c>
      <c r="F5117">
        <v>4.2220000000000004</v>
      </c>
      <c r="G5117" t="s">
        <v>3064</v>
      </c>
      <c r="H5117">
        <v>711</v>
      </c>
      <c r="I5117" t="s">
        <v>3091</v>
      </c>
      <c r="M5117" t="s">
        <v>3080</v>
      </c>
      <c r="N5117">
        <v>4.0475000000000003</v>
      </c>
      <c r="O5117" t="s">
        <v>3171</v>
      </c>
    </row>
    <row r="5118" spans="1:15">
      <c r="A5118" t="s">
        <v>1339</v>
      </c>
      <c r="E5118" s="8" t="s">
        <v>327</v>
      </c>
      <c r="F5118">
        <v>0.86699999999999999</v>
      </c>
      <c r="G5118" t="s">
        <v>3064</v>
      </c>
      <c r="H5118">
        <v>711</v>
      </c>
      <c r="I5118" t="s">
        <v>3091</v>
      </c>
      <c r="M5118" t="s">
        <v>3080</v>
      </c>
      <c r="N5118">
        <v>7.4899999999999994E-2</v>
      </c>
      <c r="O5118" t="s">
        <v>3171</v>
      </c>
    </row>
    <row r="5119" spans="1:15">
      <c r="A5119" t="s">
        <v>1342</v>
      </c>
      <c r="B5119" s="8" t="s">
        <v>327</v>
      </c>
      <c r="E5119" s="8" t="s">
        <v>327</v>
      </c>
      <c r="F5119">
        <v>0.39560000000000001</v>
      </c>
      <c r="G5119" t="s">
        <v>3064</v>
      </c>
      <c r="H5119">
        <v>711</v>
      </c>
      <c r="I5119" t="s">
        <v>3091</v>
      </c>
      <c r="M5119" t="s">
        <v>3080</v>
      </c>
      <c r="N5119">
        <v>0.39560000000000001</v>
      </c>
      <c r="O5119" t="s">
        <v>3171</v>
      </c>
    </row>
    <row r="5120" spans="1:15">
      <c r="A5120" t="s">
        <v>1343</v>
      </c>
      <c r="E5120" s="8" t="s">
        <v>327</v>
      </c>
      <c r="F5120">
        <v>4.9309000000000003</v>
      </c>
      <c r="G5120" t="s">
        <v>3064</v>
      </c>
      <c r="H5120">
        <v>711</v>
      </c>
      <c r="I5120" t="s">
        <v>3091</v>
      </c>
      <c r="M5120" t="s">
        <v>3080</v>
      </c>
      <c r="N5120">
        <v>0.2893</v>
      </c>
      <c r="O5120" t="s">
        <v>3171</v>
      </c>
    </row>
    <row r="5121" spans="1:15">
      <c r="A5121" t="s">
        <v>1344</v>
      </c>
      <c r="C5121" s="8" t="s">
        <v>327</v>
      </c>
      <c r="F5121">
        <v>1.4705999999999999</v>
      </c>
      <c r="G5121" t="s">
        <v>3064</v>
      </c>
      <c r="H5121">
        <v>711</v>
      </c>
      <c r="I5121" t="s">
        <v>3091</v>
      </c>
      <c r="M5121" t="s">
        <v>3080</v>
      </c>
      <c r="N5121">
        <v>3.95E-2</v>
      </c>
      <c r="O5121" t="s">
        <v>3171</v>
      </c>
    </row>
    <row r="5122" spans="1:15">
      <c r="A5122" t="s">
        <v>1347</v>
      </c>
      <c r="E5122" s="8" t="s">
        <v>327</v>
      </c>
      <c r="F5122">
        <v>0.2732</v>
      </c>
      <c r="G5122" t="s">
        <v>3064</v>
      </c>
      <c r="H5122">
        <v>711</v>
      </c>
      <c r="I5122" t="s">
        <v>3091</v>
      </c>
      <c r="M5122" t="s">
        <v>3080</v>
      </c>
      <c r="N5122">
        <v>0.21249999999999999</v>
      </c>
      <c r="O5122" t="s">
        <v>3171</v>
      </c>
    </row>
    <row r="5123" spans="1:15">
      <c r="A5123" t="s">
        <v>1350</v>
      </c>
      <c r="B5123" s="8" t="s">
        <v>327</v>
      </c>
      <c r="C5123" s="8" t="s">
        <v>327</v>
      </c>
      <c r="F5123">
        <v>0.79249999999999998</v>
      </c>
      <c r="G5123" t="s">
        <v>3064</v>
      </c>
      <c r="H5123">
        <v>711</v>
      </c>
      <c r="I5123" t="s">
        <v>3091</v>
      </c>
      <c r="M5123" t="s">
        <v>3080</v>
      </c>
      <c r="N5123">
        <v>0.63980000000000004</v>
      </c>
      <c r="O5123" t="s">
        <v>3171</v>
      </c>
    </row>
    <row r="5124" spans="1:15">
      <c r="A5124" t="s">
        <v>1353</v>
      </c>
      <c r="B5124" s="8" t="s">
        <v>327</v>
      </c>
      <c r="C5124" s="8" t="s">
        <v>327</v>
      </c>
      <c r="F5124">
        <v>9.8799999999999999E-2</v>
      </c>
      <c r="G5124" t="s">
        <v>3064</v>
      </c>
      <c r="H5124">
        <v>711</v>
      </c>
      <c r="I5124" t="s">
        <v>3091</v>
      </c>
      <c r="M5124" t="s">
        <v>3080</v>
      </c>
      <c r="N5124">
        <v>1.47E-2</v>
      </c>
      <c r="O5124" t="s">
        <v>3171</v>
      </c>
    </row>
    <row r="5125" spans="1:15">
      <c r="A5125" t="s">
        <v>1360</v>
      </c>
      <c r="B5125" s="8" t="s">
        <v>327</v>
      </c>
      <c r="C5125" s="8" t="s">
        <v>327</v>
      </c>
      <c r="F5125">
        <v>0.46539999999999998</v>
      </c>
      <c r="G5125" t="s">
        <v>3064</v>
      </c>
      <c r="H5125">
        <v>711</v>
      </c>
      <c r="I5125" t="s">
        <v>3091</v>
      </c>
      <c r="M5125" t="s">
        <v>3080</v>
      </c>
      <c r="N5125">
        <v>4.0000000000000002E-4</v>
      </c>
      <c r="O5125" t="s">
        <v>3171</v>
      </c>
    </row>
    <row r="5126" spans="1:15">
      <c r="A5126" t="s">
        <v>1457</v>
      </c>
      <c r="B5126" s="8" t="s">
        <v>327</v>
      </c>
      <c r="E5126" s="8" t="s">
        <v>327</v>
      </c>
      <c r="F5126">
        <v>0.93610000000000004</v>
      </c>
      <c r="G5126" t="s">
        <v>3064</v>
      </c>
      <c r="H5126">
        <v>711</v>
      </c>
      <c r="I5126" t="s">
        <v>3091</v>
      </c>
      <c r="M5126" t="s">
        <v>3080</v>
      </c>
      <c r="N5126">
        <v>0.77110000000000001</v>
      </c>
      <c r="O5126" t="s">
        <v>3171</v>
      </c>
    </row>
    <row r="5127" spans="1:15">
      <c r="A5127" t="s">
        <v>1458</v>
      </c>
      <c r="B5127" s="8" t="s">
        <v>327</v>
      </c>
      <c r="C5127" s="8" t="s">
        <v>327</v>
      </c>
      <c r="F5127">
        <v>4.0991999999999997</v>
      </c>
      <c r="G5127" t="s">
        <v>3064</v>
      </c>
      <c r="H5127">
        <v>711</v>
      </c>
      <c r="I5127" t="s">
        <v>3091</v>
      </c>
      <c r="M5127" t="s">
        <v>3080</v>
      </c>
      <c r="N5127">
        <v>4.0991999999999997</v>
      </c>
      <c r="O5127" t="s">
        <v>3171</v>
      </c>
    </row>
    <row r="5128" spans="1:15">
      <c r="A5128" t="s">
        <v>1568</v>
      </c>
      <c r="E5128" s="8" t="s">
        <v>327</v>
      </c>
      <c r="F5128">
        <v>5.7789000000000001</v>
      </c>
      <c r="G5128" t="s">
        <v>3064</v>
      </c>
      <c r="H5128">
        <v>711</v>
      </c>
      <c r="I5128" t="s">
        <v>3091</v>
      </c>
      <c r="M5128" t="s">
        <v>3080</v>
      </c>
      <c r="N5128">
        <v>0.52610000000000001</v>
      </c>
      <c r="O5128" t="s">
        <v>3171</v>
      </c>
    </row>
    <row r="5129" spans="1:15">
      <c r="A5129" t="s">
        <v>1572</v>
      </c>
      <c r="E5129" s="8" t="s">
        <v>327</v>
      </c>
      <c r="F5129">
        <v>6.4718</v>
      </c>
      <c r="G5129" t="s">
        <v>3064</v>
      </c>
      <c r="H5129">
        <v>711</v>
      </c>
      <c r="I5129" t="s">
        <v>3091</v>
      </c>
      <c r="M5129" t="s">
        <v>3080</v>
      </c>
      <c r="N5129">
        <v>2.9100000000000001E-2</v>
      </c>
      <c r="O5129" t="s">
        <v>3171</v>
      </c>
    </row>
    <row r="5130" spans="1:15">
      <c r="A5130" t="s">
        <v>1661</v>
      </c>
      <c r="E5130" s="8" t="s">
        <v>327</v>
      </c>
      <c r="F5130">
        <v>2.7284999999999999</v>
      </c>
      <c r="G5130" t="s">
        <v>3064</v>
      </c>
      <c r="H5130">
        <v>711</v>
      </c>
      <c r="I5130" t="s">
        <v>3091</v>
      </c>
      <c r="M5130" t="s">
        <v>3080</v>
      </c>
      <c r="N5130">
        <v>0.4551</v>
      </c>
      <c r="O5130" t="s">
        <v>3171</v>
      </c>
    </row>
    <row r="5131" spans="1:15">
      <c r="A5131" t="s">
        <v>1703</v>
      </c>
      <c r="C5131" s="8" t="s">
        <v>327</v>
      </c>
      <c r="F5131">
        <v>0.25840000000000002</v>
      </c>
      <c r="G5131" t="s">
        <v>3063</v>
      </c>
      <c r="H5131">
        <v>4405</v>
      </c>
      <c r="I5131" t="s">
        <v>2983</v>
      </c>
      <c r="J5131">
        <v>4</v>
      </c>
      <c r="K5131" t="s">
        <v>2966</v>
      </c>
      <c r="L5131">
        <v>4400</v>
      </c>
      <c r="M5131" t="s">
        <v>2976</v>
      </c>
      <c r="N5131">
        <v>3.73E-2</v>
      </c>
      <c r="O5131" s="4" t="s">
        <v>3171</v>
      </c>
    </row>
    <row r="5132" spans="1:15">
      <c r="A5132" t="s">
        <v>1704</v>
      </c>
      <c r="C5132" s="8" t="s">
        <v>327</v>
      </c>
      <c r="F5132">
        <v>1.0676000000000001</v>
      </c>
      <c r="G5132" t="s">
        <v>3063</v>
      </c>
      <c r="H5132">
        <v>4405</v>
      </c>
      <c r="I5132" t="s">
        <v>2983</v>
      </c>
      <c r="J5132">
        <v>4</v>
      </c>
      <c r="K5132" t="s">
        <v>2966</v>
      </c>
      <c r="L5132">
        <v>4400</v>
      </c>
      <c r="M5132" t="s">
        <v>2976</v>
      </c>
      <c r="N5132">
        <v>0.2596</v>
      </c>
      <c r="O5132" s="4" t="s">
        <v>3171</v>
      </c>
    </row>
    <row r="5133" spans="1:15">
      <c r="A5133" t="s">
        <v>1706</v>
      </c>
      <c r="C5133" s="8" t="s">
        <v>327</v>
      </c>
      <c r="F5133">
        <v>0.58830000000000005</v>
      </c>
      <c r="G5133" t="s">
        <v>3063</v>
      </c>
      <c r="H5133">
        <v>4405</v>
      </c>
      <c r="I5133" t="s">
        <v>2983</v>
      </c>
      <c r="J5133">
        <v>4</v>
      </c>
      <c r="K5133" t="s">
        <v>2966</v>
      </c>
      <c r="L5133">
        <v>4400</v>
      </c>
      <c r="M5133" t="s">
        <v>2976</v>
      </c>
      <c r="N5133">
        <v>0.1389</v>
      </c>
      <c r="O5133" s="4" t="s">
        <v>3171</v>
      </c>
    </row>
    <row r="5134" spans="1:15">
      <c r="A5134" t="s">
        <v>1709</v>
      </c>
      <c r="B5134" s="8" t="s">
        <v>327</v>
      </c>
      <c r="C5134" s="8" t="s">
        <v>327</v>
      </c>
      <c r="F5134">
        <v>7.5042999999999997</v>
      </c>
      <c r="G5134" t="s">
        <v>3063</v>
      </c>
      <c r="H5134">
        <v>4405</v>
      </c>
      <c r="I5134" t="s">
        <v>2983</v>
      </c>
      <c r="J5134">
        <v>4</v>
      </c>
      <c r="K5134" t="s">
        <v>2966</v>
      </c>
      <c r="L5134">
        <v>4400</v>
      </c>
      <c r="M5134" t="s">
        <v>2976</v>
      </c>
      <c r="N5134">
        <v>2.2774999999999999</v>
      </c>
      <c r="O5134" s="4" t="s">
        <v>3171</v>
      </c>
    </row>
    <row r="5135" spans="1:15">
      <c r="A5135" t="s">
        <v>1719</v>
      </c>
      <c r="C5135" s="8" t="s">
        <v>327</v>
      </c>
      <c r="F5135">
        <v>2.4102999999999999</v>
      </c>
      <c r="G5135" t="s">
        <v>3063</v>
      </c>
      <c r="H5135">
        <v>4405</v>
      </c>
      <c r="I5135" t="s">
        <v>2983</v>
      </c>
      <c r="J5135">
        <v>4</v>
      </c>
      <c r="K5135" t="s">
        <v>2966</v>
      </c>
      <c r="L5135">
        <v>4400</v>
      </c>
      <c r="M5135" t="s">
        <v>2976</v>
      </c>
      <c r="N5135">
        <v>0.91820000000000002</v>
      </c>
      <c r="O5135" s="4" t="s">
        <v>3171</v>
      </c>
    </row>
    <row r="5136" spans="1:15">
      <c r="A5136" t="s">
        <v>1729</v>
      </c>
      <c r="B5136" s="8" t="s">
        <v>327</v>
      </c>
      <c r="C5136" s="8" t="s">
        <v>327</v>
      </c>
      <c r="F5136">
        <v>2.6006999999999998</v>
      </c>
      <c r="G5136" t="s">
        <v>3063</v>
      </c>
      <c r="H5136">
        <v>4405</v>
      </c>
      <c r="I5136" t="s">
        <v>2983</v>
      </c>
      <c r="J5136">
        <v>4</v>
      </c>
      <c r="K5136" t="s">
        <v>2966</v>
      </c>
      <c r="L5136">
        <v>4400</v>
      </c>
      <c r="M5136" t="s">
        <v>2976</v>
      </c>
      <c r="N5136">
        <v>2.3953000000000002</v>
      </c>
      <c r="O5136" s="4" t="s">
        <v>3171</v>
      </c>
    </row>
    <row r="5137" spans="1:15">
      <c r="A5137" t="s">
        <v>1730</v>
      </c>
      <c r="C5137" s="8" t="s">
        <v>327</v>
      </c>
      <c r="F5137">
        <v>1.5119</v>
      </c>
      <c r="G5137" t="s">
        <v>3063</v>
      </c>
      <c r="H5137">
        <v>4405</v>
      </c>
      <c r="I5137" t="s">
        <v>2983</v>
      </c>
      <c r="J5137">
        <v>4</v>
      </c>
      <c r="K5137" t="s">
        <v>2966</v>
      </c>
      <c r="L5137">
        <v>4400</v>
      </c>
      <c r="M5137" t="s">
        <v>2976</v>
      </c>
      <c r="N5137">
        <v>1.4131</v>
      </c>
      <c r="O5137" s="4" t="s">
        <v>3171</v>
      </c>
    </row>
    <row r="5138" spans="1:15">
      <c r="A5138" t="s">
        <v>1731</v>
      </c>
      <c r="B5138" s="8" t="s">
        <v>327</v>
      </c>
      <c r="E5138" s="8" t="s">
        <v>327</v>
      </c>
      <c r="F5138">
        <v>0.48809999999999998</v>
      </c>
      <c r="G5138" t="s">
        <v>3063</v>
      </c>
      <c r="H5138">
        <v>4405</v>
      </c>
      <c r="I5138" t="s">
        <v>2983</v>
      </c>
      <c r="J5138">
        <v>4</v>
      </c>
      <c r="K5138" t="s">
        <v>2966</v>
      </c>
      <c r="L5138">
        <v>4400</v>
      </c>
      <c r="M5138" t="s">
        <v>2976</v>
      </c>
      <c r="N5138">
        <v>0.48809999999999998</v>
      </c>
      <c r="O5138" s="4" t="s">
        <v>3171</v>
      </c>
    </row>
    <row r="5139" spans="1:15">
      <c r="A5139" t="s">
        <v>1742</v>
      </c>
      <c r="E5139" s="8" t="s">
        <v>327</v>
      </c>
      <c r="F5139">
        <v>64.576400000000007</v>
      </c>
      <c r="G5139" t="s">
        <v>3063</v>
      </c>
      <c r="H5139">
        <v>4405</v>
      </c>
      <c r="I5139" t="s">
        <v>2983</v>
      </c>
      <c r="J5139">
        <v>4</v>
      </c>
      <c r="K5139" t="s">
        <v>2966</v>
      </c>
      <c r="L5139">
        <v>4400</v>
      </c>
      <c r="M5139" t="s">
        <v>2976</v>
      </c>
      <c r="N5139">
        <v>0.30640000000000001</v>
      </c>
      <c r="O5139" s="4" t="s">
        <v>3171</v>
      </c>
    </row>
    <row r="5140" spans="1:15">
      <c r="A5140" t="s">
        <v>1743</v>
      </c>
      <c r="C5140" s="8" t="s">
        <v>327</v>
      </c>
      <c r="F5140">
        <v>24.4011</v>
      </c>
      <c r="G5140" t="s">
        <v>3063</v>
      </c>
      <c r="H5140">
        <v>4405</v>
      </c>
      <c r="I5140" t="s">
        <v>2983</v>
      </c>
      <c r="J5140">
        <v>4</v>
      </c>
      <c r="K5140" t="s">
        <v>2966</v>
      </c>
      <c r="L5140">
        <v>4400</v>
      </c>
      <c r="M5140" t="s">
        <v>2976</v>
      </c>
      <c r="N5140">
        <v>0.3004</v>
      </c>
      <c r="O5140" s="4" t="s">
        <v>3171</v>
      </c>
    </row>
    <row r="5141" spans="1:15">
      <c r="A5141" t="s">
        <v>1744</v>
      </c>
      <c r="C5141" s="8" t="s">
        <v>327</v>
      </c>
      <c r="F5141">
        <v>8.3885000000000005</v>
      </c>
      <c r="G5141" t="s">
        <v>3063</v>
      </c>
      <c r="H5141">
        <v>4405</v>
      </c>
      <c r="I5141" t="s">
        <v>2983</v>
      </c>
      <c r="J5141">
        <v>4</v>
      </c>
      <c r="K5141" t="s">
        <v>2966</v>
      </c>
      <c r="L5141">
        <v>4400</v>
      </c>
      <c r="M5141" t="s">
        <v>2976</v>
      </c>
      <c r="N5141">
        <v>0.54330000000000001</v>
      </c>
      <c r="O5141" s="4" t="s">
        <v>3171</v>
      </c>
    </row>
    <row r="5142" spans="1:15">
      <c r="A5142" t="s">
        <v>1759</v>
      </c>
      <c r="E5142" s="8" t="s">
        <v>327</v>
      </c>
      <c r="F5142">
        <v>155.74700000000001</v>
      </c>
      <c r="G5142" t="s">
        <v>3063</v>
      </c>
      <c r="H5142">
        <v>4405</v>
      </c>
      <c r="I5142" t="s">
        <v>2983</v>
      </c>
      <c r="J5142">
        <v>4</v>
      </c>
      <c r="K5142" t="s">
        <v>2966</v>
      </c>
      <c r="L5142">
        <v>4400</v>
      </c>
      <c r="M5142" t="s">
        <v>2976</v>
      </c>
      <c r="N5142">
        <v>4.9855999999999998</v>
      </c>
      <c r="O5142" s="4" t="s">
        <v>3171</v>
      </c>
    </row>
    <row r="5143" spans="1:15">
      <c r="A5143" t="s">
        <v>1848</v>
      </c>
      <c r="C5143" s="8" t="s">
        <v>327</v>
      </c>
      <c r="F5143">
        <v>11.0068</v>
      </c>
      <c r="G5143" t="s">
        <v>3063</v>
      </c>
      <c r="H5143">
        <v>4405</v>
      </c>
      <c r="I5143" t="s">
        <v>2983</v>
      </c>
      <c r="J5143">
        <v>4</v>
      </c>
      <c r="K5143" t="s">
        <v>2966</v>
      </c>
      <c r="L5143">
        <v>4400</v>
      </c>
      <c r="M5143" t="s">
        <v>2976</v>
      </c>
      <c r="N5143">
        <v>5.0500000000000003E-2</v>
      </c>
      <c r="O5143" s="4" t="s">
        <v>3171</v>
      </c>
    </row>
    <row r="5144" spans="1:15">
      <c r="A5144" t="s">
        <v>1866</v>
      </c>
      <c r="C5144" s="8" t="s">
        <v>327</v>
      </c>
      <c r="F5144">
        <v>1.4016999999999999</v>
      </c>
      <c r="G5144" t="s">
        <v>3063</v>
      </c>
      <c r="H5144">
        <v>4405</v>
      </c>
      <c r="I5144" t="s">
        <v>2983</v>
      </c>
      <c r="J5144">
        <v>4</v>
      </c>
      <c r="K5144" t="s">
        <v>2966</v>
      </c>
      <c r="L5144">
        <v>4400</v>
      </c>
      <c r="M5144" t="s">
        <v>2976</v>
      </c>
      <c r="N5144">
        <v>0.92469999999999997</v>
      </c>
      <c r="O5144" s="4" t="s">
        <v>3171</v>
      </c>
    </row>
    <row r="5145" spans="1:15">
      <c r="A5145" t="s">
        <v>2319</v>
      </c>
      <c r="C5145" s="8" t="s">
        <v>327</v>
      </c>
      <c r="F5145">
        <v>7.6174999999999997</v>
      </c>
      <c r="G5145" t="s">
        <v>3063</v>
      </c>
      <c r="H5145">
        <v>4405</v>
      </c>
      <c r="I5145" t="s">
        <v>2983</v>
      </c>
      <c r="J5145">
        <v>4</v>
      </c>
      <c r="K5145" t="s">
        <v>2966</v>
      </c>
      <c r="L5145">
        <v>4400</v>
      </c>
      <c r="M5145" t="s">
        <v>2976</v>
      </c>
      <c r="N5145">
        <v>0.27350000000000002</v>
      </c>
      <c r="O5145" s="4" t="s">
        <v>3171</v>
      </c>
    </row>
    <row r="5146" spans="1:15">
      <c r="A5146" t="s">
        <v>2320</v>
      </c>
      <c r="C5146" s="8" t="s">
        <v>327</v>
      </c>
      <c r="F5146">
        <v>4.3045999999999998</v>
      </c>
      <c r="G5146" t="s">
        <v>3063</v>
      </c>
      <c r="H5146">
        <v>4405</v>
      </c>
      <c r="I5146" t="s">
        <v>2983</v>
      </c>
      <c r="J5146">
        <v>4</v>
      </c>
      <c r="K5146" t="s">
        <v>2966</v>
      </c>
      <c r="L5146">
        <v>4400</v>
      </c>
      <c r="M5146" t="s">
        <v>2976</v>
      </c>
      <c r="N5146">
        <v>3.4014000000000002</v>
      </c>
      <c r="O5146" s="4" t="s">
        <v>3171</v>
      </c>
    </row>
    <row r="5147" spans="1:15">
      <c r="A5147" t="s">
        <v>2329</v>
      </c>
      <c r="C5147" s="8" t="s">
        <v>327</v>
      </c>
      <c r="F5147">
        <v>9.7713999999999999</v>
      </c>
      <c r="G5147" t="s">
        <v>3063</v>
      </c>
      <c r="H5147">
        <v>4405</v>
      </c>
      <c r="I5147" t="s">
        <v>2983</v>
      </c>
      <c r="J5147">
        <v>4</v>
      </c>
      <c r="K5147" t="s">
        <v>2966</v>
      </c>
      <c r="L5147">
        <v>4400</v>
      </c>
      <c r="M5147" t="s">
        <v>2976</v>
      </c>
      <c r="N5147">
        <v>0.85419999999999996</v>
      </c>
      <c r="O5147" s="4" t="s">
        <v>3171</v>
      </c>
    </row>
    <row r="5148" spans="1:15">
      <c r="A5148" t="s">
        <v>2330</v>
      </c>
      <c r="B5148" s="8" t="s">
        <v>327</v>
      </c>
      <c r="C5148" s="8" t="s">
        <v>327</v>
      </c>
      <c r="F5148">
        <v>0.61870000000000003</v>
      </c>
      <c r="G5148" t="s">
        <v>3063</v>
      </c>
      <c r="H5148">
        <v>4405</v>
      </c>
      <c r="I5148" t="s">
        <v>2983</v>
      </c>
      <c r="J5148">
        <v>4</v>
      </c>
      <c r="K5148" t="s">
        <v>2966</v>
      </c>
      <c r="L5148">
        <v>4400</v>
      </c>
      <c r="M5148" t="s">
        <v>2976</v>
      </c>
      <c r="N5148">
        <v>0.61870000000000003</v>
      </c>
      <c r="O5148" s="4" t="s">
        <v>3171</v>
      </c>
    </row>
    <row r="5149" spans="1:15">
      <c r="A5149" t="s">
        <v>2331</v>
      </c>
      <c r="E5149" s="8" t="s">
        <v>327</v>
      </c>
      <c r="F5149">
        <v>0.69720000000000004</v>
      </c>
      <c r="G5149" t="s">
        <v>3063</v>
      </c>
      <c r="H5149">
        <v>4405</v>
      </c>
      <c r="I5149" t="s">
        <v>2983</v>
      </c>
      <c r="J5149">
        <v>4</v>
      </c>
      <c r="K5149" t="s">
        <v>2966</v>
      </c>
      <c r="L5149">
        <v>4400</v>
      </c>
      <c r="M5149" t="s">
        <v>2976</v>
      </c>
      <c r="N5149">
        <v>0.69720000000000004</v>
      </c>
      <c r="O5149" s="4" t="s">
        <v>3171</v>
      </c>
    </row>
    <row r="5150" spans="1:15">
      <c r="A5150" t="s">
        <v>2332</v>
      </c>
      <c r="B5150" s="8" t="s">
        <v>327</v>
      </c>
      <c r="C5150" s="8" t="s">
        <v>327</v>
      </c>
      <c r="F5150">
        <v>1.8798999999999999</v>
      </c>
      <c r="G5150" t="s">
        <v>3063</v>
      </c>
      <c r="H5150">
        <v>4405</v>
      </c>
      <c r="I5150" t="s">
        <v>2983</v>
      </c>
      <c r="J5150">
        <v>4</v>
      </c>
      <c r="K5150" t="s">
        <v>2966</v>
      </c>
      <c r="L5150">
        <v>4400</v>
      </c>
      <c r="M5150" t="s">
        <v>2976</v>
      </c>
      <c r="N5150">
        <v>0.72960000000000003</v>
      </c>
      <c r="O5150" s="4" t="s">
        <v>3171</v>
      </c>
    </row>
    <row r="5151" spans="1:15">
      <c r="A5151" t="s">
        <v>2333</v>
      </c>
      <c r="B5151" s="8" t="s">
        <v>327</v>
      </c>
      <c r="C5151" s="8" t="s">
        <v>327</v>
      </c>
      <c r="F5151">
        <v>1.6321000000000001</v>
      </c>
      <c r="G5151" t="s">
        <v>3063</v>
      </c>
      <c r="H5151">
        <v>4405</v>
      </c>
      <c r="I5151" t="s">
        <v>2983</v>
      </c>
      <c r="J5151">
        <v>4</v>
      </c>
      <c r="K5151" t="s">
        <v>2966</v>
      </c>
      <c r="L5151">
        <v>4400</v>
      </c>
      <c r="M5151" t="s">
        <v>2976</v>
      </c>
      <c r="N5151">
        <v>0.10150000000000001</v>
      </c>
      <c r="O5151" s="4" t="s">
        <v>3171</v>
      </c>
    </row>
    <row r="5152" spans="1:15">
      <c r="A5152" t="s">
        <v>2339</v>
      </c>
      <c r="E5152" s="8" t="s">
        <v>327</v>
      </c>
      <c r="F5152">
        <v>7.26</v>
      </c>
      <c r="G5152" t="s">
        <v>3063</v>
      </c>
      <c r="H5152">
        <v>4405</v>
      </c>
      <c r="I5152" t="s">
        <v>2983</v>
      </c>
      <c r="J5152">
        <v>4</v>
      </c>
      <c r="K5152" t="s">
        <v>2966</v>
      </c>
      <c r="L5152">
        <v>4400</v>
      </c>
      <c r="M5152" t="s">
        <v>2976</v>
      </c>
      <c r="N5152">
        <v>0.1206</v>
      </c>
      <c r="O5152" s="4" t="s">
        <v>3171</v>
      </c>
    </row>
    <row r="5153" spans="1:15">
      <c r="A5153" t="s">
        <v>2341</v>
      </c>
      <c r="B5153" s="8" t="s">
        <v>327</v>
      </c>
      <c r="C5153" s="8" t="s">
        <v>327</v>
      </c>
      <c r="F5153">
        <v>3.5011000000000001</v>
      </c>
      <c r="G5153" t="s">
        <v>3063</v>
      </c>
      <c r="H5153">
        <v>4405</v>
      </c>
      <c r="I5153" t="s">
        <v>2983</v>
      </c>
      <c r="J5153">
        <v>4</v>
      </c>
      <c r="K5153" t="s">
        <v>2966</v>
      </c>
      <c r="L5153">
        <v>4400</v>
      </c>
      <c r="M5153" t="s">
        <v>2976</v>
      </c>
      <c r="N5153">
        <v>2.0000000000000001E-4</v>
      </c>
      <c r="O5153" s="4" t="s">
        <v>3171</v>
      </c>
    </row>
    <row r="5154" spans="1:15">
      <c r="A5154" t="s">
        <v>2342</v>
      </c>
      <c r="B5154" s="8" t="s">
        <v>327</v>
      </c>
      <c r="C5154" s="8" t="s">
        <v>327</v>
      </c>
      <c r="E5154" s="8" t="s">
        <v>327</v>
      </c>
      <c r="F5154">
        <v>6.5404</v>
      </c>
      <c r="G5154" t="s">
        <v>3063</v>
      </c>
      <c r="H5154">
        <v>4405</v>
      </c>
      <c r="I5154" t="s">
        <v>2983</v>
      </c>
      <c r="J5154">
        <v>4</v>
      </c>
      <c r="K5154" t="s">
        <v>2966</v>
      </c>
      <c r="L5154">
        <v>4400</v>
      </c>
      <c r="M5154" t="s">
        <v>2976</v>
      </c>
      <c r="N5154">
        <v>6.5370999999999997</v>
      </c>
      <c r="O5154" s="4" t="s">
        <v>3171</v>
      </c>
    </row>
    <row r="5155" spans="1:15">
      <c r="A5155" t="s">
        <v>2343</v>
      </c>
      <c r="E5155" s="8" t="s">
        <v>327</v>
      </c>
      <c r="F5155">
        <v>1.9584999999999999</v>
      </c>
      <c r="G5155" t="s">
        <v>3063</v>
      </c>
      <c r="H5155">
        <v>4405</v>
      </c>
      <c r="I5155" t="s">
        <v>2983</v>
      </c>
      <c r="J5155">
        <v>4</v>
      </c>
      <c r="K5155" t="s">
        <v>2966</v>
      </c>
      <c r="L5155">
        <v>4400</v>
      </c>
      <c r="M5155" t="s">
        <v>2976</v>
      </c>
      <c r="N5155">
        <v>1.9584999999999999</v>
      </c>
      <c r="O5155" s="4" t="s">
        <v>3171</v>
      </c>
    </row>
    <row r="5156" spans="1:15">
      <c r="A5156" t="s">
        <v>2344</v>
      </c>
      <c r="C5156" s="8" t="s">
        <v>327</v>
      </c>
      <c r="F5156">
        <v>2.1953999999999998</v>
      </c>
      <c r="G5156" t="s">
        <v>3063</v>
      </c>
      <c r="H5156">
        <v>4405</v>
      </c>
      <c r="I5156" t="s">
        <v>2983</v>
      </c>
      <c r="J5156">
        <v>4</v>
      </c>
      <c r="K5156" t="s">
        <v>2966</v>
      </c>
      <c r="L5156">
        <v>4400</v>
      </c>
      <c r="M5156" t="s">
        <v>2976</v>
      </c>
      <c r="N5156">
        <v>0.17469999999999999</v>
      </c>
      <c r="O5156" s="4" t="s">
        <v>3171</v>
      </c>
    </row>
    <row r="5157" spans="1:15">
      <c r="A5157" t="s">
        <v>2350</v>
      </c>
      <c r="B5157" s="8" t="s">
        <v>327</v>
      </c>
      <c r="C5157" s="8" t="s">
        <v>327</v>
      </c>
      <c r="F5157">
        <v>0.82010000000000005</v>
      </c>
      <c r="G5157" t="s">
        <v>3063</v>
      </c>
      <c r="H5157">
        <v>4405</v>
      </c>
      <c r="I5157" t="s">
        <v>2983</v>
      </c>
      <c r="J5157">
        <v>4</v>
      </c>
      <c r="K5157" t="s">
        <v>2966</v>
      </c>
      <c r="L5157">
        <v>4400</v>
      </c>
      <c r="M5157" t="s">
        <v>2976</v>
      </c>
      <c r="N5157">
        <v>2.2100000000000002E-2</v>
      </c>
      <c r="O5157" s="4" t="s">
        <v>3171</v>
      </c>
    </row>
    <row r="5158" spans="1:15">
      <c r="A5158" t="s">
        <v>2352</v>
      </c>
      <c r="B5158" s="8" t="s">
        <v>327</v>
      </c>
      <c r="C5158" s="8" t="s">
        <v>327</v>
      </c>
      <c r="F5158">
        <v>3.3963000000000001</v>
      </c>
      <c r="G5158" t="s">
        <v>3063</v>
      </c>
      <c r="H5158">
        <v>4405</v>
      </c>
      <c r="I5158" t="s">
        <v>2983</v>
      </c>
      <c r="J5158">
        <v>4</v>
      </c>
      <c r="K5158" t="s">
        <v>2966</v>
      </c>
      <c r="L5158">
        <v>4400</v>
      </c>
      <c r="M5158" t="s">
        <v>2976</v>
      </c>
      <c r="N5158">
        <v>0.2306</v>
      </c>
      <c r="O5158" s="4" t="s">
        <v>3171</v>
      </c>
    </row>
    <row r="5159" spans="1:15">
      <c r="A5159" t="s">
        <v>2356</v>
      </c>
      <c r="C5159" s="8" t="s">
        <v>327</v>
      </c>
      <c r="F5159">
        <v>5.1440000000000001</v>
      </c>
      <c r="G5159" t="s">
        <v>3063</v>
      </c>
      <c r="H5159">
        <v>4405</v>
      </c>
      <c r="I5159" t="s">
        <v>2983</v>
      </c>
      <c r="J5159">
        <v>4</v>
      </c>
      <c r="K5159" t="s">
        <v>2966</v>
      </c>
      <c r="L5159">
        <v>4400</v>
      </c>
      <c r="M5159" t="s">
        <v>2976</v>
      </c>
      <c r="N5159">
        <v>1.1022000000000001</v>
      </c>
      <c r="O5159" s="4" t="s">
        <v>3171</v>
      </c>
    </row>
    <row r="5160" spans="1:15">
      <c r="A5160" t="s">
        <v>2358</v>
      </c>
      <c r="B5160" s="8" t="s">
        <v>327</v>
      </c>
      <c r="C5160" s="8" t="s">
        <v>327</v>
      </c>
      <c r="E5160" s="8" t="s">
        <v>327</v>
      </c>
      <c r="F5160">
        <v>9.2836999999999996</v>
      </c>
      <c r="G5160" t="s">
        <v>3063</v>
      </c>
      <c r="H5160">
        <v>4405</v>
      </c>
      <c r="I5160" t="s">
        <v>2983</v>
      </c>
      <c r="J5160">
        <v>4</v>
      </c>
      <c r="K5160" t="s">
        <v>2966</v>
      </c>
      <c r="L5160">
        <v>4400</v>
      </c>
      <c r="M5160" t="s">
        <v>2976</v>
      </c>
      <c r="N5160">
        <v>9.2234999999999996</v>
      </c>
      <c r="O5160" s="4" t="s">
        <v>3171</v>
      </c>
    </row>
    <row r="5161" spans="1:15">
      <c r="A5161" t="s">
        <v>2362</v>
      </c>
      <c r="C5161" s="8" t="s">
        <v>327</v>
      </c>
      <c r="F5161">
        <v>4.0289999999999999</v>
      </c>
      <c r="G5161" t="s">
        <v>3063</v>
      </c>
      <c r="H5161">
        <v>4405</v>
      </c>
      <c r="I5161" t="s">
        <v>2983</v>
      </c>
      <c r="J5161">
        <v>4</v>
      </c>
      <c r="K5161" t="s">
        <v>2966</v>
      </c>
      <c r="L5161">
        <v>4400</v>
      </c>
      <c r="M5161" t="s">
        <v>2976</v>
      </c>
      <c r="N5161">
        <v>4.0289999999999999</v>
      </c>
      <c r="O5161" s="4" t="s">
        <v>3171</v>
      </c>
    </row>
    <row r="5162" spans="1:15">
      <c r="A5162" t="s">
        <v>2363</v>
      </c>
      <c r="B5162" s="8" t="s">
        <v>327</v>
      </c>
      <c r="C5162" s="8" t="s">
        <v>327</v>
      </c>
      <c r="F5162">
        <v>0.43059999999999998</v>
      </c>
      <c r="G5162" t="s">
        <v>3063</v>
      </c>
      <c r="H5162">
        <v>4405</v>
      </c>
      <c r="I5162" t="s">
        <v>2983</v>
      </c>
      <c r="J5162">
        <v>4</v>
      </c>
      <c r="K5162" t="s">
        <v>2966</v>
      </c>
      <c r="L5162">
        <v>4400</v>
      </c>
      <c r="M5162" t="s">
        <v>2976</v>
      </c>
      <c r="N5162">
        <v>0.43059999999999998</v>
      </c>
      <c r="O5162" s="4" t="s">
        <v>3171</v>
      </c>
    </row>
    <row r="5163" spans="1:15">
      <c r="A5163" t="s">
        <v>2364</v>
      </c>
      <c r="C5163" s="8" t="s">
        <v>327</v>
      </c>
      <c r="F5163">
        <v>5.8784000000000001</v>
      </c>
      <c r="G5163" t="s">
        <v>3063</v>
      </c>
      <c r="H5163">
        <v>4405</v>
      </c>
      <c r="I5163" t="s">
        <v>2983</v>
      </c>
      <c r="J5163">
        <v>4</v>
      </c>
      <c r="K5163" t="s">
        <v>2966</v>
      </c>
      <c r="L5163">
        <v>4400</v>
      </c>
      <c r="M5163" t="s">
        <v>2976</v>
      </c>
      <c r="N5163">
        <v>1.7835000000000001</v>
      </c>
      <c r="O5163" s="4" t="s">
        <v>3171</v>
      </c>
    </row>
    <row r="5164" spans="1:15">
      <c r="A5164" t="s">
        <v>2365</v>
      </c>
      <c r="B5164" s="8" t="s">
        <v>327</v>
      </c>
      <c r="C5164" s="8" t="s">
        <v>327</v>
      </c>
      <c r="F5164">
        <v>0.68540000000000001</v>
      </c>
      <c r="G5164" t="s">
        <v>3063</v>
      </c>
      <c r="H5164">
        <v>4405</v>
      </c>
      <c r="I5164" t="s">
        <v>2983</v>
      </c>
      <c r="J5164">
        <v>4</v>
      </c>
      <c r="K5164" t="s">
        <v>2966</v>
      </c>
      <c r="L5164">
        <v>4400</v>
      </c>
      <c r="M5164" t="s">
        <v>2976</v>
      </c>
      <c r="N5164">
        <v>0.68540000000000001</v>
      </c>
      <c r="O5164" s="4" t="s">
        <v>3171</v>
      </c>
    </row>
    <row r="5165" spans="1:15">
      <c r="A5165" t="s">
        <v>2366</v>
      </c>
      <c r="C5165" s="8" t="s">
        <v>327</v>
      </c>
      <c r="F5165">
        <v>0.73619999999999997</v>
      </c>
      <c r="G5165" t="s">
        <v>3063</v>
      </c>
      <c r="H5165">
        <v>4405</v>
      </c>
      <c r="I5165" t="s">
        <v>2983</v>
      </c>
      <c r="J5165">
        <v>4</v>
      </c>
      <c r="K5165" t="s">
        <v>2966</v>
      </c>
      <c r="L5165">
        <v>4400</v>
      </c>
      <c r="M5165" t="s">
        <v>2976</v>
      </c>
      <c r="N5165">
        <v>0.73619999999999997</v>
      </c>
      <c r="O5165" s="4" t="s">
        <v>3171</v>
      </c>
    </row>
    <row r="5166" spans="1:15">
      <c r="A5166" t="s">
        <v>2367</v>
      </c>
      <c r="C5166" s="8" t="s">
        <v>327</v>
      </c>
      <c r="F5166">
        <v>0.51300000000000001</v>
      </c>
      <c r="G5166" t="s">
        <v>3063</v>
      </c>
      <c r="H5166">
        <v>4405</v>
      </c>
      <c r="I5166" t="s">
        <v>2983</v>
      </c>
      <c r="J5166">
        <v>4</v>
      </c>
      <c r="K5166" t="s">
        <v>2966</v>
      </c>
      <c r="L5166">
        <v>4400</v>
      </c>
      <c r="M5166" t="s">
        <v>2976</v>
      </c>
      <c r="N5166">
        <v>0.51300000000000001</v>
      </c>
      <c r="O5166" s="4" t="s">
        <v>3171</v>
      </c>
    </row>
    <row r="5167" spans="1:15">
      <c r="A5167" t="s">
        <v>2368</v>
      </c>
      <c r="C5167" s="8" t="s">
        <v>327</v>
      </c>
      <c r="F5167">
        <v>0.38400000000000001</v>
      </c>
      <c r="G5167" t="s">
        <v>3063</v>
      </c>
      <c r="H5167">
        <v>4405</v>
      </c>
      <c r="I5167" t="s">
        <v>2983</v>
      </c>
      <c r="J5167">
        <v>4</v>
      </c>
      <c r="K5167" t="s">
        <v>2966</v>
      </c>
      <c r="L5167">
        <v>4400</v>
      </c>
      <c r="M5167" t="s">
        <v>2976</v>
      </c>
      <c r="N5167">
        <v>0.38400000000000001</v>
      </c>
      <c r="O5167" s="4" t="s">
        <v>3171</v>
      </c>
    </row>
    <row r="5168" spans="1:15">
      <c r="A5168" t="s">
        <v>2369</v>
      </c>
      <c r="C5168" s="8" t="s">
        <v>327</v>
      </c>
      <c r="F5168">
        <v>1.6089</v>
      </c>
      <c r="G5168" t="s">
        <v>3063</v>
      </c>
      <c r="H5168">
        <v>4405</v>
      </c>
      <c r="I5168" t="s">
        <v>2983</v>
      </c>
      <c r="J5168">
        <v>4</v>
      </c>
      <c r="K5168" t="s">
        <v>2966</v>
      </c>
      <c r="L5168">
        <v>4400</v>
      </c>
      <c r="M5168" t="s">
        <v>2976</v>
      </c>
      <c r="N5168">
        <v>1.6089</v>
      </c>
      <c r="O5168" s="4" t="s">
        <v>3171</v>
      </c>
    </row>
    <row r="5169" spans="1:15">
      <c r="A5169" t="s">
        <v>2370</v>
      </c>
      <c r="C5169" s="8" t="s">
        <v>327</v>
      </c>
      <c r="F5169">
        <v>0.76649999999999996</v>
      </c>
      <c r="G5169" t="s">
        <v>3063</v>
      </c>
      <c r="H5169">
        <v>4405</v>
      </c>
      <c r="I5169" t="s">
        <v>2983</v>
      </c>
      <c r="J5169">
        <v>4</v>
      </c>
      <c r="K5169" t="s">
        <v>2966</v>
      </c>
      <c r="L5169">
        <v>4400</v>
      </c>
      <c r="M5169" t="s">
        <v>2976</v>
      </c>
      <c r="N5169">
        <v>0.76649999999999996</v>
      </c>
      <c r="O5169" s="4" t="s">
        <v>3171</v>
      </c>
    </row>
    <row r="5170" spans="1:15">
      <c r="A5170" t="s">
        <v>2371</v>
      </c>
      <c r="C5170" s="8" t="s">
        <v>327</v>
      </c>
      <c r="F5170">
        <v>3.4295</v>
      </c>
      <c r="G5170" t="s">
        <v>3063</v>
      </c>
      <c r="H5170">
        <v>4405</v>
      </c>
      <c r="I5170" t="s">
        <v>2983</v>
      </c>
      <c r="J5170">
        <v>4</v>
      </c>
      <c r="K5170" t="s">
        <v>2966</v>
      </c>
      <c r="L5170">
        <v>4400</v>
      </c>
      <c r="M5170" t="s">
        <v>2976</v>
      </c>
      <c r="N5170">
        <v>3.4295</v>
      </c>
      <c r="O5170" s="4" t="s">
        <v>3171</v>
      </c>
    </row>
    <row r="5171" spans="1:15">
      <c r="A5171" t="s">
        <v>2372</v>
      </c>
      <c r="B5171" s="8" t="s">
        <v>327</v>
      </c>
      <c r="C5171" s="8" t="s">
        <v>327</v>
      </c>
      <c r="F5171">
        <v>0.36170000000000002</v>
      </c>
      <c r="G5171" t="s">
        <v>3063</v>
      </c>
      <c r="H5171">
        <v>4405</v>
      </c>
      <c r="I5171" t="s">
        <v>2983</v>
      </c>
      <c r="J5171">
        <v>4</v>
      </c>
      <c r="K5171" t="s">
        <v>2966</v>
      </c>
      <c r="L5171">
        <v>4400</v>
      </c>
      <c r="M5171" t="s">
        <v>2976</v>
      </c>
      <c r="N5171">
        <v>0.36170000000000002</v>
      </c>
      <c r="O5171" s="4" t="s">
        <v>3171</v>
      </c>
    </row>
    <row r="5172" spans="1:15">
      <c r="A5172" t="s">
        <v>2373</v>
      </c>
      <c r="C5172" s="8" t="s">
        <v>327</v>
      </c>
      <c r="F5172">
        <v>1.8947000000000001</v>
      </c>
      <c r="G5172" t="s">
        <v>3063</v>
      </c>
      <c r="H5172">
        <v>4405</v>
      </c>
      <c r="I5172" t="s">
        <v>2983</v>
      </c>
      <c r="J5172">
        <v>4</v>
      </c>
      <c r="K5172" t="s">
        <v>2966</v>
      </c>
      <c r="L5172">
        <v>4400</v>
      </c>
      <c r="M5172" t="s">
        <v>2976</v>
      </c>
      <c r="N5172">
        <v>1.8947000000000001</v>
      </c>
      <c r="O5172" s="4" t="s">
        <v>3171</v>
      </c>
    </row>
    <row r="5173" spans="1:15">
      <c r="A5173" t="s">
        <v>2374</v>
      </c>
      <c r="B5173" s="8" t="s">
        <v>327</v>
      </c>
      <c r="C5173" s="8" t="s">
        <v>327</v>
      </c>
      <c r="F5173">
        <v>2.9672000000000001</v>
      </c>
      <c r="G5173" t="s">
        <v>3063</v>
      </c>
      <c r="H5173">
        <v>4405</v>
      </c>
      <c r="I5173" t="s">
        <v>2983</v>
      </c>
      <c r="J5173">
        <v>4</v>
      </c>
      <c r="K5173" t="s">
        <v>2966</v>
      </c>
      <c r="L5173">
        <v>4400</v>
      </c>
      <c r="M5173" t="s">
        <v>2976</v>
      </c>
      <c r="N5173">
        <v>2.9672000000000001</v>
      </c>
      <c r="O5173" s="4" t="s">
        <v>3171</v>
      </c>
    </row>
    <row r="5174" spans="1:15">
      <c r="A5174" t="s">
        <v>2377</v>
      </c>
      <c r="B5174" s="8" t="s">
        <v>327</v>
      </c>
      <c r="C5174" s="8" t="s">
        <v>327</v>
      </c>
      <c r="F5174">
        <v>0.30280000000000001</v>
      </c>
      <c r="G5174" t="s">
        <v>3063</v>
      </c>
      <c r="H5174">
        <v>4405</v>
      </c>
      <c r="I5174" t="s">
        <v>2983</v>
      </c>
      <c r="J5174">
        <v>4</v>
      </c>
      <c r="K5174" t="s">
        <v>2966</v>
      </c>
      <c r="L5174">
        <v>4400</v>
      </c>
      <c r="M5174" t="s">
        <v>2976</v>
      </c>
      <c r="N5174">
        <v>0.30280000000000001</v>
      </c>
      <c r="O5174" s="4" t="s">
        <v>3171</v>
      </c>
    </row>
    <row r="5175" spans="1:15">
      <c r="A5175" t="s">
        <v>2394</v>
      </c>
      <c r="C5175" s="8" t="s">
        <v>327</v>
      </c>
      <c r="F5175">
        <v>3.1741999999999999</v>
      </c>
      <c r="G5175" t="s">
        <v>3063</v>
      </c>
      <c r="H5175">
        <v>4405</v>
      </c>
      <c r="I5175" t="s">
        <v>2983</v>
      </c>
      <c r="J5175">
        <v>4</v>
      </c>
      <c r="K5175" t="s">
        <v>2966</v>
      </c>
      <c r="L5175">
        <v>4400</v>
      </c>
      <c r="M5175" t="s">
        <v>2976</v>
      </c>
      <c r="N5175">
        <v>1.032</v>
      </c>
      <c r="O5175" s="4" t="s">
        <v>3171</v>
      </c>
    </row>
    <row r="5176" spans="1:15">
      <c r="A5176" t="s">
        <v>2395</v>
      </c>
      <c r="C5176" s="8" t="s">
        <v>327</v>
      </c>
      <c r="F5176">
        <v>4.0864000000000003</v>
      </c>
      <c r="G5176" t="s">
        <v>3063</v>
      </c>
      <c r="H5176">
        <v>4405</v>
      </c>
      <c r="I5176" t="s">
        <v>2983</v>
      </c>
      <c r="J5176">
        <v>4</v>
      </c>
      <c r="K5176" t="s">
        <v>2966</v>
      </c>
      <c r="L5176">
        <v>4400</v>
      </c>
      <c r="M5176" t="s">
        <v>2976</v>
      </c>
      <c r="N5176">
        <v>4.0864000000000003</v>
      </c>
      <c r="O5176" s="4" t="s">
        <v>3171</v>
      </c>
    </row>
    <row r="5177" spans="1:15">
      <c r="A5177" t="s">
        <v>2396</v>
      </c>
      <c r="C5177" s="8" t="s">
        <v>327</v>
      </c>
      <c r="F5177">
        <v>5.1600999999999999</v>
      </c>
      <c r="G5177" t="s">
        <v>3063</v>
      </c>
      <c r="H5177">
        <v>4405</v>
      </c>
      <c r="I5177" t="s">
        <v>2983</v>
      </c>
      <c r="J5177">
        <v>4</v>
      </c>
      <c r="K5177" t="s">
        <v>2966</v>
      </c>
      <c r="L5177">
        <v>4400</v>
      </c>
      <c r="M5177" t="s">
        <v>2976</v>
      </c>
      <c r="N5177">
        <v>5.1600999999999999</v>
      </c>
      <c r="O5177" s="4" t="s">
        <v>3171</v>
      </c>
    </row>
    <row r="5178" spans="1:15">
      <c r="A5178" t="s">
        <v>2402</v>
      </c>
      <c r="C5178" s="8" t="s">
        <v>327</v>
      </c>
      <c r="F5178">
        <v>0.31409999999999999</v>
      </c>
      <c r="G5178" t="s">
        <v>3063</v>
      </c>
      <c r="H5178">
        <v>4405</v>
      </c>
      <c r="I5178" t="s">
        <v>2983</v>
      </c>
      <c r="J5178">
        <v>4</v>
      </c>
      <c r="K5178" t="s">
        <v>2966</v>
      </c>
      <c r="L5178">
        <v>4400</v>
      </c>
      <c r="M5178" t="s">
        <v>2976</v>
      </c>
      <c r="N5178">
        <v>0.31409999999999999</v>
      </c>
      <c r="O5178" s="4" t="s">
        <v>3171</v>
      </c>
    </row>
    <row r="5179" spans="1:15">
      <c r="A5179" t="s">
        <v>2403</v>
      </c>
      <c r="C5179" s="8" t="s">
        <v>327</v>
      </c>
      <c r="F5179">
        <v>0.74399999999999999</v>
      </c>
      <c r="G5179" t="s">
        <v>3063</v>
      </c>
      <c r="H5179">
        <v>4405</v>
      </c>
      <c r="I5179" t="s">
        <v>2983</v>
      </c>
      <c r="J5179">
        <v>4</v>
      </c>
      <c r="K5179" t="s">
        <v>2966</v>
      </c>
      <c r="L5179">
        <v>4400</v>
      </c>
      <c r="M5179" t="s">
        <v>2976</v>
      </c>
      <c r="N5179">
        <v>0.74399999999999999</v>
      </c>
      <c r="O5179" s="4" t="s">
        <v>3171</v>
      </c>
    </row>
    <row r="5180" spans="1:15">
      <c r="A5180" t="s">
        <v>2404</v>
      </c>
      <c r="E5180" s="8" t="s">
        <v>327</v>
      </c>
      <c r="F5180">
        <v>1.044</v>
      </c>
      <c r="G5180" t="s">
        <v>3063</v>
      </c>
      <c r="H5180">
        <v>4405</v>
      </c>
      <c r="I5180" t="s">
        <v>2983</v>
      </c>
      <c r="J5180">
        <v>4</v>
      </c>
      <c r="K5180" t="s">
        <v>2966</v>
      </c>
      <c r="L5180">
        <v>4400</v>
      </c>
      <c r="M5180" t="s">
        <v>2976</v>
      </c>
      <c r="N5180">
        <v>0.42720000000000002</v>
      </c>
      <c r="O5180" s="4" t="s">
        <v>3171</v>
      </c>
    </row>
    <row r="5181" spans="1:15">
      <c r="A5181" t="s">
        <v>2405</v>
      </c>
      <c r="E5181" s="8" t="s">
        <v>327</v>
      </c>
      <c r="F5181">
        <v>2.0651999999999999</v>
      </c>
      <c r="G5181" t="s">
        <v>3063</v>
      </c>
      <c r="H5181">
        <v>4405</v>
      </c>
      <c r="I5181" t="s">
        <v>2983</v>
      </c>
      <c r="J5181">
        <v>4</v>
      </c>
      <c r="K5181" t="s">
        <v>2966</v>
      </c>
      <c r="L5181">
        <v>4400</v>
      </c>
      <c r="M5181" t="s">
        <v>2976</v>
      </c>
      <c r="N5181">
        <v>0.15890000000000001</v>
      </c>
      <c r="O5181" s="4" t="s">
        <v>3171</v>
      </c>
    </row>
    <row r="5182" spans="1:15">
      <c r="A5182" t="s">
        <v>2406</v>
      </c>
      <c r="C5182" s="8" t="s">
        <v>327</v>
      </c>
      <c r="F5182">
        <v>0.68489999999999995</v>
      </c>
      <c r="G5182" t="s">
        <v>3063</v>
      </c>
      <c r="H5182">
        <v>4405</v>
      </c>
      <c r="I5182" t="s">
        <v>2983</v>
      </c>
      <c r="J5182">
        <v>4</v>
      </c>
      <c r="K5182" t="s">
        <v>2966</v>
      </c>
      <c r="L5182">
        <v>4400</v>
      </c>
      <c r="M5182" t="s">
        <v>2976</v>
      </c>
      <c r="N5182">
        <v>0.68489999999999995</v>
      </c>
      <c r="O5182" s="4" t="s">
        <v>3171</v>
      </c>
    </row>
    <row r="5183" spans="1:15">
      <c r="A5183" t="s">
        <v>2407</v>
      </c>
      <c r="C5183" s="8" t="s">
        <v>327</v>
      </c>
      <c r="F5183">
        <v>1.2162999999999999</v>
      </c>
      <c r="G5183" t="s">
        <v>3063</v>
      </c>
      <c r="H5183">
        <v>4405</v>
      </c>
      <c r="I5183" t="s">
        <v>2983</v>
      </c>
      <c r="J5183">
        <v>4</v>
      </c>
      <c r="K5183" t="s">
        <v>2966</v>
      </c>
      <c r="L5183">
        <v>4400</v>
      </c>
      <c r="M5183" t="s">
        <v>2976</v>
      </c>
      <c r="N5183">
        <v>1.2162999999999999</v>
      </c>
      <c r="O5183" s="4" t="s">
        <v>3171</v>
      </c>
    </row>
    <row r="5184" spans="1:15">
      <c r="A5184" t="s">
        <v>2408</v>
      </c>
      <c r="B5184" s="8" t="s">
        <v>327</v>
      </c>
      <c r="C5184" s="8" t="s">
        <v>327</v>
      </c>
      <c r="F5184">
        <v>1.3217000000000001</v>
      </c>
      <c r="G5184" t="s">
        <v>3063</v>
      </c>
      <c r="H5184">
        <v>4405</v>
      </c>
      <c r="I5184" t="s">
        <v>2983</v>
      </c>
      <c r="J5184">
        <v>4</v>
      </c>
      <c r="K5184" t="s">
        <v>2966</v>
      </c>
      <c r="L5184">
        <v>4400</v>
      </c>
      <c r="M5184" t="s">
        <v>2976</v>
      </c>
      <c r="N5184">
        <v>1.3217000000000001</v>
      </c>
      <c r="O5184" s="4" t="s">
        <v>3171</v>
      </c>
    </row>
    <row r="5185" spans="1:15">
      <c r="A5185" t="s">
        <v>2409</v>
      </c>
      <c r="B5185" s="8" t="s">
        <v>327</v>
      </c>
      <c r="C5185" s="8" t="s">
        <v>327</v>
      </c>
      <c r="F5185">
        <v>0.81330000000000002</v>
      </c>
      <c r="G5185" t="s">
        <v>3063</v>
      </c>
      <c r="H5185">
        <v>4405</v>
      </c>
      <c r="I5185" t="s">
        <v>2983</v>
      </c>
      <c r="J5185">
        <v>4</v>
      </c>
      <c r="K5185" t="s">
        <v>2966</v>
      </c>
      <c r="L5185">
        <v>4400</v>
      </c>
      <c r="M5185" t="s">
        <v>2976</v>
      </c>
      <c r="N5185">
        <v>0.75760000000000005</v>
      </c>
      <c r="O5185" s="4" t="s">
        <v>3171</v>
      </c>
    </row>
    <row r="5186" spans="1:15">
      <c r="A5186" t="s">
        <v>2410</v>
      </c>
      <c r="B5186" s="8" t="s">
        <v>327</v>
      </c>
      <c r="C5186" s="8" t="s">
        <v>327</v>
      </c>
      <c r="F5186">
        <v>3.1979000000000002</v>
      </c>
      <c r="G5186" t="s">
        <v>3063</v>
      </c>
      <c r="H5186">
        <v>4405</v>
      </c>
      <c r="I5186" t="s">
        <v>2983</v>
      </c>
      <c r="J5186">
        <v>4</v>
      </c>
      <c r="K5186" t="s">
        <v>2966</v>
      </c>
      <c r="L5186">
        <v>4400</v>
      </c>
      <c r="M5186" t="s">
        <v>2976</v>
      </c>
      <c r="N5186">
        <v>3.1979000000000002</v>
      </c>
      <c r="O5186" s="4" t="s">
        <v>3171</v>
      </c>
    </row>
    <row r="5187" spans="1:15">
      <c r="A5187" t="s">
        <v>2411</v>
      </c>
      <c r="C5187" s="8" t="s">
        <v>327</v>
      </c>
      <c r="F5187">
        <v>0.44640000000000002</v>
      </c>
      <c r="G5187" t="s">
        <v>3063</v>
      </c>
      <c r="H5187">
        <v>4405</v>
      </c>
      <c r="I5187" t="s">
        <v>2983</v>
      </c>
      <c r="J5187">
        <v>4</v>
      </c>
      <c r="K5187" t="s">
        <v>2966</v>
      </c>
      <c r="L5187">
        <v>4400</v>
      </c>
      <c r="M5187" t="s">
        <v>2976</v>
      </c>
      <c r="N5187">
        <v>0.44640000000000002</v>
      </c>
      <c r="O5187" s="4" t="s">
        <v>3171</v>
      </c>
    </row>
    <row r="5188" spans="1:15">
      <c r="A5188" t="s">
        <v>2412</v>
      </c>
      <c r="C5188" s="8" t="s">
        <v>327</v>
      </c>
      <c r="F5188">
        <v>0.40889999999999999</v>
      </c>
      <c r="G5188" t="s">
        <v>3063</v>
      </c>
      <c r="H5188">
        <v>4405</v>
      </c>
      <c r="I5188" t="s">
        <v>2983</v>
      </c>
      <c r="J5188">
        <v>4</v>
      </c>
      <c r="K5188" t="s">
        <v>2966</v>
      </c>
      <c r="L5188">
        <v>4400</v>
      </c>
      <c r="M5188" t="s">
        <v>2976</v>
      </c>
      <c r="N5188">
        <v>0.40889999999999999</v>
      </c>
      <c r="O5188" s="4" t="s">
        <v>3171</v>
      </c>
    </row>
    <row r="5189" spans="1:15">
      <c r="A5189" t="s">
        <v>2413</v>
      </c>
      <c r="C5189" s="8" t="s">
        <v>327</v>
      </c>
      <c r="F5189">
        <v>0.51490000000000002</v>
      </c>
      <c r="G5189" t="s">
        <v>3063</v>
      </c>
      <c r="H5189">
        <v>4405</v>
      </c>
      <c r="I5189" t="s">
        <v>2983</v>
      </c>
      <c r="J5189">
        <v>4</v>
      </c>
      <c r="K5189" t="s">
        <v>2966</v>
      </c>
      <c r="L5189">
        <v>4400</v>
      </c>
      <c r="M5189" t="s">
        <v>2976</v>
      </c>
      <c r="N5189">
        <v>0.51490000000000002</v>
      </c>
      <c r="O5189" s="4" t="s">
        <v>3171</v>
      </c>
    </row>
    <row r="5190" spans="1:15">
      <c r="A5190" t="s">
        <v>2414</v>
      </c>
      <c r="C5190" s="8" t="s">
        <v>327</v>
      </c>
      <c r="F5190">
        <v>0.26590000000000003</v>
      </c>
      <c r="G5190" t="s">
        <v>3063</v>
      </c>
      <c r="H5190">
        <v>4405</v>
      </c>
      <c r="I5190" t="s">
        <v>2983</v>
      </c>
      <c r="J5190">
        <v>4</v>
      </c>
      <c r="K5190" t="s">
        <v>2966</v>
      </c>
      <c r="L5190">
        <v>4400</v>
      </c>
      <c r="M5190" t="s">
        <v>2976</v>
      </c>
      <c r="N5190">
        <v>0.26590000000000003</v>
      </c>
      <c r="O5190" s="4" t="s">
        <v>3171</v>
      </c>
    </row>
    <row r="5191" spans="1:15">
      <c r="A5191" t="s">
        <v>2415</v>
      </c>
      <c r="C5191" s="8" t="s">
        <v>327</v>
      </c>
      <c r="F5191">
        <v>0.40079999999999999</v>
      </c>
      <c r="G5191" t="s">
        <v>3063</v>
      </c>
      <c r="H5191">
        <v>4405</v>
      </c>
      <c r="I5191" t="s">
        <v>2983</v>
      </c>
      <c r="J5191">
        <v>4</v>
      </c>
      <c r="K5191" t="s">
        <v>2966</v>
      </c>
      <c r="L5191">
        <v>4400</v>
      </c>
      <c r="M5191" t="s">
        <v>2976</v>
      </c>
      <c r="N5191">
        <v>0.40079999999999999</v>
      </c>
      <c r="O5191" s="4" t="s">
        <v>3171</v>
      </c>
    </row>
    <row r="5192" spans="1:15">
      <c r="A5192" t="s">
        <v>2418</v>
      </c>
      <c r="B5192" s="8" t="s">
        <v>327</v>
      </c>
      <c r="C5192" s="8" t="s">
        <v>327</v>
      </c>
      <c r="F5192">
        <v>0.61629999999999996</v>
      </c>
      <c r="G5192" t="s">
        <v>3063</v>
      </c>
      <c r="H5192">
        <v>4405</v>
      </c>
      <c r="I5192" t="s">
        <v>2983</v>
      </c>
      <c r="J5192">
        <v>4</v>
      </c>
      <c r="K5192" t="s">
        <v>2966</v>
      </c>
      <c r="L5192">
        <v>4400</v>
      </c>
      <c r="M5192" t="s">
        <v>2976</v>
      </c>
      <c r="N5192">
        <v>0.61629999999999996</v>
      </c>
      <c r="O5192" s="4" t="s">
        <v>3171</v>
      </c>
    </row>
    <row r="5193" spans="1:15">
      <c r="A5193" t="s">
        <v>2419</v>
      </c>
      <c r="B5193" s="8" t="s">
        <v>327</v>
      </c>
      <c r="C5193" s="8" t="s">
        <v>327</v>
      </c>
      <c r="F5193">
        <v>0.49080000000000001</v>
      </c>
      <c r="G5193" t="s">
        <v>3063</v>
      </c>
      <c r="H5193">
        <v>4405</v>
      </c>
      <c r="I5193" t="s">
        <v>2983</v>
      </c>
      <c r="J5193">
        <v>4</v>
      </c>
      <c r="K5193" t="s">
        <v>2966</v>
      </c>
      <c r="L5193">
        <v>4400</v>
      </c>
      <c r="M5193" t="s">
        <v>2976</v>
      </c>
      <c r="N5193">
        <v>0.49080000000000001</v>
      </c>
      <c r="O5193" s="4" t="s">
        <v>3171</v>
      </c>
    </row>
    <row r="5194" spans="1:15">
      <c r="A5194" t="s">
        <v>2420</v>
      </c>
      <c r="B5194" s="8" t="s">
        <v>327</v>
      </c>
      <c r="C5194" s="8" t="s">
        <v>327</v>
      </c>
      <c r="F5194">
        <v>0.37930000000000003</v>
      </c>
      <c r="G5194" t="s">
        <v>3063</v>
      </c>
      <c r="H5194">
        <v>4405</v>
      </c>
      <c r="I5194" t="s">
        <v>2983</v>
      </c>
      <c r="J5194">
        <v>4</v>
      </c>
      <c r="K5194" t="s">
        <v>2966</v>
      </c>
      <c r="L5194">
        <v>4400</v>
      </c>
      <c r="M5194" t="s">
        <v>2976</v>
      </c>
      <c r="N5194">
        <v>0.37930000000000003</v>
      </c>
      <c r="O5194" s="4" t="s">
        <v>3171</v>
      </c>
    </row>
    <row r="5195" spans="1:15">
      <c r="A5195" t="s">
        <v>2421</v>
      </c>
      <c r="B5195" s="8" t="s">
        <v>327</v>
      </c>
      <c r="C5195" s="8" t="s">
        <v>327</v>
      </c>
      <c r="F5195">
        <v>0.46229999999999999</v>
      </c>
      <c r="G5195" t="s">
        <v>3063</v>
      </c>
      <c r="H5195">
        <v>4405</v>
      </c>
      <c r="I5195" t="s">
        <v>2983</v>
      </c>
      <c r="J5195">
        <v>4</v>
      </c>
      <c r="K5195" t="s">
        <v>2966</v>
      </c>
      <c r="L5195">
        <v>4400</v>
      </c>
      <c r="M5195" t="s">
        <v>2976</v>
      </c>
      <c r="N5195">
        <v>0.46229999999999999</v>
      </c>
      <c r="O5195" s="4" t="s">
        <v>3171</v>
      </c>
    </row>
    <row r="5196" spans="1:15">
      <c r="A5196" t="s">
        <v>2422</v>
      </c>
      <c r="B5196" s="8" t="s">
        <v>327</v>
      </c>
      <c r="C5196" s="8" t="s">
        <v>327</v>
      </c>
      <c r="F5196">
        <v>0.75760000000000005</v>
      </c>
      <c r="G5196" t="s">
        <v>3063</v>
      </c>
      <c r="H5196">
        <v>4405</v>
      </c>
      <c r="I5196" t="s">
        <v>2983</v>
      </c>
      <c r="J5196">
        <v>4</v>
      </c>
      <c r="K5196" t="s">
        <v>2966</v>
      </c>
      <c r="L5196">
        <v>4400</v>
      </c>
      <c r="M5196" t="s">
        <v>2976</v>
      </c>
      <c r="N5196">
        <v>0.75760000000000005</v>
      </c>
      <c r="O5196" s="4" t="s">
        <v>3171</v>
      </c>
    </row>
    <row r="5197" spans="1:15">
      <c r="A5197" t="s">
        <v>2433</v>
      </c>
      <c r="B5197" s="8" t="s">
        <v>327</v>
      </c>
      <c r="C5197" s="8" t="s">
        <v>327</v>
      </c>
      <c r="E5197" s="8" t="s">
        <v>327</v>
      </c>
      <c r="F5197">
        <v>4.9527999999999999</v>
      </c>
      <c r="G5197" t="s">
        <v>3063</v>
      </c>
      <c r="H5197">
        <v>4405</v>
      </c>
      <c r="I5197" t="s">
        <v>2983</v>
      </c>
      <c r="J5197">
        <v>4</v>
      </c>
      <c r="K5197" t="s">
        <v>2966</v>
      </c>
      <c r="L5197">
        <v>4400</v>
      </c>
      <c r="M5197" t="s">
        <v>2976</v>
      </c>
      <c r="N5197">
        <v>0.24959999999999999</v>
      </c>
      <c r="O5197" s="4" t="s">
        <v>3171</v>
      </c>
    </row>
    <row r="5198" spans="1:15">
      <c r="A5198" t="s">
        <v>2434</v>
      </c>
      <c r="B5198" s="8" t="s">
        <v>327</v>
      </c>
      <c r="C5198" s="8" t="s">
        <v>327</v>
      </c>
      <c r="E5198" s="8" t="s">
        <v>327</v>
      </c>
      <c r="F5198">
        <v>9.0762999999999998</v>
      </c>
      <c r="G5198" t="s">
        <v>3063</v>
      </c>
      <c r="H5198">
        <v>4405</v>
      </c>
      <c r="I5198" t="s">
        <v>2983</v>
      </c>
      <c r="J5198">
        <v>4</v>
      </c>
      <c r="K5198" t="s">
        <v>2966</v>
      </c>
      <c r="L5198">
        <v>4400</v>
      </c>
      <c r="M5198" t="s">
        <v>2976</v>
      </c>
      <c r="N5198">
        <v>0.1196</v>
      </c>
      <c r="O5198" s="4" t="s">
        <v>3171</v>
      </c>
    </row>
    <row r="5199" spans="1:15">
      <c r="A5199" t="s">
        <v>2435</v>
      </c>
      <c r="C5199" s="8" t="s">
        <v>327</v>
      </c>
      <c r="F5199">
        <v>5.0720000000000001</v>
      </c>
      <c r="G5199" t="s">
        <v>3063</v>
      </c>
      <c r="H5199">
        <v>4405</v>
      </c>
      <c r="I5199" t="s">
        <v>2983</v>
      </c>
      <c r="J5199">
        <v>4</v>
      </c>
      <c r="K5199" t="s">
        <v>2966</v>
      </c>
      <c r="L5199">
        <v>4400</v>
      </c>
      <c r="M5199" t="s">
        <v>2976</v>
      </c>
      <c r="N5199">
        <v>5.0720000000000001</v>
      </c>
      <c r="O5199" s="4" t="s">
        <v>3171</v>
      </c>
    </row>
    <row r="5200" spans="1:15">
      <c r="A5200" t="s">
        <v>2439</v>
      </c>
      <c r="C5200" s="8" t="s">
        <v>327</v>
      </c>
      <c r="F5200">
        <v>3.2624</v>
      </c>
      <c r="G5200" t="s">
        <v>3063</v>
      </c>
      <c r="H5200">
        <v>4405</v>
      </c>
      <c r="I5200" t="s">
        <v>2983</v>
      </c>
      <c r="J5200">
        <v>4</v>
      </c>
      <c r="K5200" t="s">
        <v>2966</v>
      </c>
      <c r="L5200">
        <v>4400</v>
      </c>
      <c r="M5200" t="s">
        <v>2976</v>
      </c>
      <c r="N5200">
        <v>0.74399999999999999</v>
      </c>
      <c r="O5200" s="4" t="s">
        <v>3171</v>
      </c>
    </row>
    <row r="5201" spans="1:15">
      <c r="A5201" t="s">
        <v>2440</v>
      </c>
      <c r="C5201" s="8" t="s">
        <v>327</v>
      </c>
      <c r="F5201">
        <v>40.089700000000001</v>
      </c>
      <c r="G5201" t="s">
        <v>3063</v>
      </c>
      <c r="H5201">
        <v>4405</v>
      </c>
      <c r="I5201" t="s">
        <v>2983</v>
      </c>
      <c r="J5201">
        <v>4</v>
      </c>
      <c r="K5201" t="s">
        <v>2966</v>
      </c>
      <c r="L5201">
        <v>4400</v>
      </c>
      <c r="M5201" t="s">
        <v>2976</v>
      </c>
      <c r="N5201">
        <v>1.0916999999999999</v>
      </c>
      <c r="O5201" s="4" t="s">
        <v>3171</v>
      </c>
    </row>
    <row r="5202" spans="1:15">
      <c r="A5202" t="s">
        <v>2441</v>
      </c>
      <c r="C5202" s="8" t="s">
        <v>327</v>
      </c>
      <c r="F5202">
        <v>17.005099999999999</v>
      </c>
      <c r="G5202" t="s">
        <v>3063</v>
      </c>
      <c r="H5202">
        <v>4405</v>
      </c>
      <c r="I5202" t="s">
        <v>2983</v>
      </c>
      <c r="J5202">
        <v>4</v>
      </c>
      <c r="K5202" t="s">
        <v>2966</v>
      </c>
      <c r="L5202">
        <v>4400</v>
      </c>
      <c r="M5202" t="s">
        <v>2976</v>
      </c>
      <c r="N5202">
        <v>12.3948</v>
      </c>
      <c r="O5202" s="4" t="s">
        <v>3171</v>
      </c>
    </row>
    <row r="5203" spans="1:15">
      <c r="A5203" t="s">
        <v>2444</v>
      </c>
      <c r="C5203" s="8" t="s">
        <v>327</v>
      </c>
      <c r="F5203">
        <v>10.256</v>
      </c>
      <c r="G5203" t="s">
        <v>3063</v>
      </c>
      <c r="H5203">
        <v>4405</v>
      </c>
      <c r="I5203" t="s">
        <v>2983</v>
      </c>
      <c r="J5203">
        <v>4</v>
      </c>
      <c r="K5203" t="s">
        <v>2966</v>
      </c>
      <c r="L5203">
        <v>4400</v>
      </c>
      <c r="M5203" t="s">
        <v>2976</v>
      </c>
      <c r="N5203">
        <v>4.3468999999999998</v>
      </c>
      <c r="O5203" s="4" t="s">
        <v>3171</v>
      </c>
    </row>
    <row r="5204" spans="1:15">
      <c r="A5204" t="s">
        <v>2445</v>
      </c>
      <c r="C5204" s="8" t="s">
        <v>327</v>
      </c>
      <c r="F5204">
        <v>3.7568000000000001</v>
      </c>
      <c r="G5204" t="s">
        <v>3063</v>
      </c>
      <c r="H5204">
        <v>4405</v>
      </c>
      <c r="I5204" t="s">
        <v>2983</v>
      </c>
      <c r="J5204">
        <v>4</v>
      </c>
      <c r="K5204" t="s">
        <v>2966</v>
      </c>
      <c r="L5204">
        <v>4400</v>
      </c>
      <c r="M5204" t="s">
        <v>2976</v>
      </c>
      <c r="N5204">
        <v>3.7568000000000001</v>
      </c>
      <c r="O5204" s="4" t="s">
        <v>3171</v>
      </c>
    </row>
    <row r="5205" spans="1:15">
      <c r="A5205" t="s">
        <v>2851</v>
      </c>
      <c r="C5205" s="8" t="s">
        <v>327</v>
      </c>
      <c r="E5205" s="8" t="s">
        <v>327</v>
      </c>
      <c r="F5205">
        <v>28.208100000000002</v>
      </c>
      <c r="G5205" t="s">
        <v>3063</v>
      </c>
      <c r="H5205">
        <v>4405</v>
      </c>
      <c r="I5205" t="s">
        <v>2983</v>
      </c>
      <c r="J5205">
        <v>4</v>
      </c>
      <c r="K5205" t="s">
        <v>2966</v>
      </c>
      <c r="L5205">
        <v>4400</v>
      </c>
      <c r="M5205" t="s">
        <v>2976</v>
      </c>
      <c r="N5205">
        <v>18.1435</v>
      </c>
      <c r="O5205" s="4" t="s">
        <v>3171</v>
      </c>
    </row>
    <row r="5206" spans="1:15">
      <c r="A5206" t="s">
        <v>2860</v>
      </c>
      <c r="E5206" s="8" t="s">
        <v>327</v>
      </c>
      <c r="F5206">
        <v>85.668599999999998</v>
      </c>
      <c r="G5206" t="s">
        <v>3063</v>
      </c>
      <c r="H5206">
        <v>4405</v>
      </c>
      <c r="I5206" t="s">
        <v>2983</v>
      </c>
      <c r="J5206">
        <v>4</v>
      </c>
      <c r="K5206" t="s">
        <v>2966</v>
      </c>
      <c r="L5206">
        <v>4400</v>
      </c>
      <c r="M5206" t="s">
        <v>2976</v>
      </c>
      <c r="N5206">
        <v>0.97440000000000004</v>
      </c>
      <c r="O5206" s="4" t="s">
        <v>3171</v>
      </c>
    </row>
    <row r="5207" spans="1:15">
      <c r="A5207" t="s">
        <v>2861</v>
      </c>
      <c r="E5207" s="8" t="s">
        <v>327</v>
      </c>
      <c r="F5207">
        <v>60.770299999999999</v>
      </c>
      <c r="G5207" t="s">
        <v>3063</v>
      </c>
      <c r="H5207">
        <v>4405</v>
      </c>
      <c r="I5207" t="s">
        <v>2983</v>
      </c>
      <c r="J5207">
        <v>4</v>
      </c>
      <c r="K5207" t="s">
        <v>2966</v>
      </c>
      <c r="L5207">
        <v>4400</v>
      </c>
      <c r="M5207" t="s">
        <v>2976</v>
      </c>
      <c r="N5207">
        <v>52.878399999999999</v>
      </c>
      <c r="O5207" s="4" t="s">
        <v>3171</v>
      </c>
    </row>
    <row r="5208" spans="1:15">
      <c r="A5208" t="s">
        <v>2865</v>
      </c>
      <c r="C5208" s="8" t="s">
        <v>327</v>
      </c>
      <c r="E5208" s="8" t="s">
        <v>327</v>
      </c>
      <c r="F5208">
        <v>21.095500000000001</v>
      </c>
      <c r="G5208" t="s">
        <v>3063</v>
      </c>
      <c r="H5208">
        <v>4405</v>
      </c>
      <c r="I5208" t="s">
        <v>2983</v>
      </c>
      <c r="J5208">
        <v>4</v>
      </c>
      <c r="K5208" t="s">
        <v>2966</v>
      </c>
      <c r="L5208">
        <v>4400</v>
      </c>
      <c r="M5208" t="s">
        <v>2976</v>
      </c>
      <c r="N5208">
        <v>20.822600000000001</v>
      </c>
      <c r="O5208" s="4" t="s">
        <v>3171</v>
      </c>
    </row>
    <row r="5209" spans="1:15">
      <c r="A5209" t="s">
        <v>2876</v>
      </c>
      <c r="C5209" s="8" t="s">
        <v>327</v>
      </c>
      <c r="F5209">
        <v>25.7942</v>
      </c>
      <c r="G5209" t="s">
        <v>3063</v>
      </c>
      <c r="H5209">
        <v>4405</v>
      </c>
      <c r="I5209" t="s">
        <v>2983</v>
      </c>
      <c r="J5209">
        <v>4</v>
      </c>
      <c r="K5209" t="s">
        <v>2966</v>
      </c>
      <c r="L5209">
        <v>4400</v>
      </c>
      <c r="M5209" t="s">
        <v>2976</v>
      </c>
      <c r="N5209">
        <v>23.965199999999999</v>
      </c>
      <c r="O5209" s="4" t="s">
        <v>3171</v>
      </c>
    </row>
    <row r="5210" spans="1:15">
      <c r="A5210" t="s">
        <v>2877</v>
      </c>
      <c r="E5210" s="8" t="s">
        <v>327</v>
      </c>
      <c r="F5210">
        <v>14.5374</v>
      </c>
      <c r="G5210" t="s">
        <v>3063</v>
      </c>
      <c r="H5210">
        <v>4405</v>
      </c>
      <c r="I5210" t="s">
        <v>2983</v>
      </c>
      <c r="J5210">
        <v>4</v>
      </c>
      <c r="K5210" t="s">
        <v>2966</v>
      </c>
      <c r="L5210">
        <v>4400</v>
      </c>
      <c r="M5210" t="s">
        <v>2976</v>
      </c>
      <c r="N5210">
        <v>14.5374</v>
      </c>
      <c r="O5210" s="4" t="s">
        <v>3171</v>
      </c>
    </row>
    <row r="5211" spans="1:15">
      <c r="A5211" t="s">
        <v>2878</v>
      </c>
      <c r="C5211" s="8" t="s">
        <v>327</v>
      </c>
      <c r="F5211">
        <v>7.9526000000000003</v>
      </c>
      <c r="G5211" t="s">
        <v>3063</v>
      </c>
      <c r="H5211">
        <v>4405</v>
      </c>
      <c r="I5211" t="s">
        <v>2983</v>
      </c>
      <c r="J5211">
        <v>4</v>
      </c>
      <c r="K5211" t="s">
        <v>2966</v>
      </c>
      <c r="L5211">
        <v>4400</v>
      </c>
      <c r="M5211" t="s">
        <v>2976</v>
      </c>
      <c r="N5211">
        <v>0.74539999999999995</v>
      </c>
      <c r="O5211" s="4" t="s">
        <v>3171</v>
      </c>
    </row>
    <row r="5212" spans="1:15">
      <c r="A5212" t="s">
        <v>2880</v>
      </c>
      <c r="C5212" s="8" t="s">
        <v>327</v>
      </c>
      <c r="F5212">
        <v>6.5784000000000002</v>
      </c>
      <c r="G5212" t="s">
        <v>3063</v>
      </c>
      <c r="H5212">
        <v>4405</v>
      </c>
      <c r="I5212" t="s">
        <v>2983</v>
      </c>
      <c r="J5212">
        <v>4</v>
      </c>
      <c r="K5212" t="s">
        <v>2966</v>
      </c>
      <c r="L5212">
        <v>4400</v>
      </c>
      <c r="M5212" t="s">
        <v>2976</v>
      </c>
      <c r="N5212">
        <v>4.4039000000000001</v>
      </c>
      <c r="O5212" s="4" t="s">
        <v>3171</v>
      </c>
    </row>
    <row r="5213" spans="1:15">
      <c r="A5213" t="s">
        <v>2892</v>
      </c>
      <c r="C5213" s="8" t="s">
        <v>327</v>
      </c>
      <c r="F5213">
        <v>3.1055000000000001</v>
      </c>
      <c r="G5213" t="s">
        <v>3063</v>
      </c>
      <c r="H5213">
        <v>4405</v>
      </c>
      <c r="I5213" t="s">
        <v>2983</v>
      </c>
      <c r="J5213">
        <v>4</v>
      </c>
      <c r="K5213" t="s">
        <v>2966</v>
      </c>
      <c r="L5213">
        <v>4400</v>
      </c>
      <c r="M5213" t="s">
        <v>2976</v>
      </c>
      <c r="N5213">
        <v>0.60980000000000001</v>
      </c>
      <c r="O5213" s="4" t="s">
        <v>3171</v>
      </c>
    </row>
    <row r="5214" spans="1:15">
      <c r="A5214" t="s">
        <v>2895</v>
      </c>
      <c r="C5214" s="8" t="s">
        <v>327</v>
      </c>
      <c r="E5214" s="8" t="s">
        <v>327</v>
      </c>
      <c r="F5214">
        <v>10.9367</v>
      </c>
      <c r="G5214" t="s">
        <v>3063</v>
      </c>
      <c r="H5214">
        <v>4405</v>
      </c>
      <c r="I5214" t="s">
        <v>2983</v>
      </c>
      <c r="J5214">
        <v>4</v>
      </c>
      <c r="K5214" t="s">
        <v>2966</v>
      </c>
      <c r="L5214">
        <v>4400</v>
      </c>
      <c r="M5214" t="s">
        <v>2976</v>
      </c>
      <c r="N5214">
        <v>10.9367</v>
      </c>
      <c r="O5214" s="4" t="s">
        <v>3171</v>
      </c>
    </row>
    <row r="5215" spans="1:15">
      <c r="A5215" t="s">
        <v>2898</v>
      </c>
      <c r="E5215" s="8" t="s">
        <v>327</v>
      </c>
      <c r="F5215">
        <v>12.479699999999999</v>
      </c>
      <c r="G5215" t="s">
        <v>3063</v>
      </c>
      <c r="H5215">
        <v>4405</v>
      </c>
      <c r="I5215" t="s">
        <v>2983</v>
      </c>
      <c r="J5215">
        <v>4</v>
      </c>
      <c r="K5215" t="s">
        <v>2966</v>
      </c>
      <c r="L5215">
        <v>4400</v>
      </c>
      <c r="M5215" t="s">
        <v>2976</v>
      </c>
      <c r="N5215">
        <v>11.492599999999999</v>
      </c>
      <c r="O5215" s="4" t="s">
        <v>3171</v>
      </c>
    </row>
    <row r="5216" spans="1:15">
      <c r="A5216" t="s">
        <v>2899</v>
      </c>
      <c r="C5216" s="8" t="s">
        <v>327</v>
      </c>
      <c r="E5216" s="8" t="s">
        <v>327</v>
      </c>
      <c r="F5216">
        <v>3.4559000000000002</v>
      </c>
      <c r="G5216" t="s">
        <v>3063</v>
      </c>
      <c r="H5216">
        <v>4405</v>
      </c>
      <c r="I5216" t="s">
        <v>2983</v>
      </c>
      <c r="J5216">
        <v>4</v>
      </c>
      <c r="K5216" t="s">
        <v>2966</v>
      </c>
      <c r="L5216">
        <v>4400</v>
      </c>
      <c r="M5216" t="s">
        <v>2976</v>
      </c>
      <c r="N5216">
        <v>0.30769999999999997</v>
      </c>
      <c r="O5216" s="4" t="s">
        <v>3171</v>
      </c>
    </row>
    <row r="5217" spans="1:15">
      <c r="A5217" t="s">
        <v>2900</v>
      </c>
      <c r="C5217" s="8" t="s">
        <v>327</v>
      </c>
      <c r="E5217" s="8" t="s">
        <v>327</v>
      </c>
      <c r="F5217">
        <v>1.6609</v>
      </c>
      <c r="G5217" t="s">
        <v>3063</v>
      </c>
      <c r="H5217">
        <v>4405</v>
      </c>
      <c r="I5217" t="s">
        <v>2983</v>
      </c>
      <c r="J5217">
        <v>4</v>
      </c>
      <c r="K5217" t="s">
        <v>2966</v>
      </c>
      <c r="L5217">
        <v>4400</v>
      </c>
      <c r="M5217" t="s">
        <v>2976</v>
      </c>
      <c r="N5217">
        <v>0.60780000000000001</v>
      </c>
      <c r="O5217" s="4" t="s">
        <v>3171</v>
      </c>
    </row>
    <row r="5218" spans="1:15">
      <c r="A5218" t="s">
        <v>2901</v>
      </c>
      <c r="E5218" s="8" t="s">
        <v>327</v>
      </c>
      <c r="F5218">
        <v>1.3031999999999999</v>
      </c>
      <c r="G5218" t="s">
        <v>3063</v>
      </c>
      <c r="H5218">
        <v>4405</v>
      </c>
      <c r="I5218" t="s">
        <v>2983</v>
      </c>
      <c r="J5218">
        <v>4</v>
      </c>
      <c r="K5218" t="s">
        <v>2966</v>
      </c>
      <c r="L5218">
        <v>4400</v>
      </c>
      <c r="M5218" t="s">
        <v>2976</v>
      </c>
      <c r="N5218">
        <v>1.1807000000000001</v>
      </c>
      <c r="O5218" s="4" t="s">
        <v>3171</v>
      </c>
    </row>
    <row r="5219" spans="1:15">
      <c r="A5219" t="s">
        <v>2902</v>
      </c>
      <c r="C5219" s="8" t="s">
        <v>327</v>
      </c>
      <c r="E5219" s="8" t="s">
        <v>327</v>
      </c>
      <c r="F5219">
        <v>7.5625999999999998</v>
      </c>
      <c r="G5219" t="s">
        <v>3063</v>
      </c>
      <c r="H5219">
        <v>4405</v>
      </c>
      <c r="I5219" t="s">
        <v>2983</v>
      </c>
      <c r="J5219">
        <v>4</v>
      </c>
      <c r="K5219" t="s">
        <v>2966</v>
      </c>
      <c r="L5219">
        <v>4400</v>
      </c>
      <c r="M5219" t="s">
        <v>2976</v>
      </c>
      <c r="N5219">
        <v>0.77180000000000004</v>
      </c>
      <c r="O5219" s="4" t="s">
        <v>3171</v>
      </c>
    </row>
    <row r="5220" spans="1:15">
      <c r="A5220" t="s">
        <v>2903</v>
      </c>
      <c r="E5220" s="8" t="s">
        <v>327</v>
      </c>
      <c r="F5220">
        <v>16.9221</v>
      </c>
      <c r="G5220" t="s">
        <v>3063</v>
      </c>
      <c r="H5220">
        <v>4405</v>
      </c>
      <c r="I5220" t="s">
        <v>2983</v>
      </c>
      <c r="J5220">
        <v>4</v>
      </c>
      <c r="K5220" t="s">
        <v>2966</v>
      </c>
      <c r="L5220">
        <v>4400</v>
      </c>
      <c r="M5220" t="s">
        <v>2976</v>
      </c>
      <c r="N5220">
        <v>15.3552</v>
      </c>
      <c r="O5220" s="4" t="s">
        <v>3171</v>
      </c>
    </row>
    <row r="5221" spans="1:15">
      <c r="A5221" t="s">
        <v>2904</v>
      </c>
      <c r="C5221" s="8" t="s">
        <v>327</v>
      </c>
      <c r="E5221" s="8" t="s">
        <v>327</v>
      </c>
      <c r="F5221">
        <v>1.0863</v>
      </c>
      <c r="G5221" t="s">
        <v>3063</v>
      </c>
      <c r="H5221">
        <v>4405</v>
      </c>
      <c r="I5221" t="s">
        <v>2983</v>
      </c>
      <c r="J5221">
        <v>4</v>
      </c>
      <c r="K5221" t="s">
        <v>2966</v>
      </c>
      <c r="L5221">
        <v>4400</v>
      </c>
      <c r="M5221" t="s">
        <v>2976</v>
      </c>
      <c r="N5221">
        <v>1.0863</v>
      </c>
      <c r="O5221" s="4" t="s">
        <v>3171</v>
      </c>
    </row>
    <row r="5222" spans="1:15">
      <c r="A5222" t="s">
        <v>2906</v>
      </c>
      <c r="E5222" s="8" t="s">
        <v>327</v>
      </c>
      <c r="F5222">
        <v>3.5609000000000002</v>
      </c>
      <c r="G5222" t="s">
        <v>3063</v>
      </c>
      <c r="H5222">
        <v>4405</v>
      </c>
      <c r="I5222" t="s">
        <v>2983</v>
      </c>
      <c r="J5222">
        <v>4</v>
      </c>
      <c r="K5222" t="s">
        <v>2966</v>
      </c>
      <c r="L5222">
        <v>4400</v>
      </c>
      <c r="M5222" t="s">
        <v>2976</v>
      </c>
      <c r="N5222">
        <v>3.3969</v>
      </c>
      <c r="O5222" s="4" t="s">
        <v>3171</v>
      </c>
    </row>
    <row r="5223" spans="1:15">
      <c r="A5223" t="s">
        <v>2907</v>
      </c>
      <c r="C5223" s="8" t="s">
        <v>327</v>
      </c>
      <c r="E5223" s="8" t="s">
        <v>327</v>
      </c>
      <c r="F5223">
        <v>4.5705999999999998</v>
      </c>
      <c r="G5223" t="s">
        <v>3063</v>
      </c>
      <c r="H5223">
        <v>4405</v>
      </c>
      <c r="I5223" t="s">
        <v>2983</v>
      </c>
      <c r="J5223">
        <v>4</v>
      </c>
      <c r="K5223" t="s">
        <v>2966</v>
      </c>
      <c r="L5223">
        <v>4400</v>
      </c>
      <c r="M5223" t="s">
        <v>2976</v>
      </c>
      <c r="N5223">
        <v>4.4066999999999998</v>
      </c>
      <c r="O5223" s="4" t="s">
        <v>3171</v>
      </c>
    </row>
    <row r="5224" spans="1:15">
      <c r="A5224" t="s">
        <v>2912</v>
      </c>
      <c r="C5224" s="8" t="s">
        <v>327</v>
      </c>
      <c r="E5224" s="8" t="s">
        <v>327</v>
      </c>
      <c r="F5224">
        <v>4.2920999999999996</v>
      </c>
      <c r="G5224" t="s">
        <v>3063</v>
      </c>
      <c r="H5224">
        <v>4405</v>
      </c>
      <c r="I5224" t="s">
        <v>2983</v>
      </c>
      <c r="J5224">
        <v>4</v>
      </c>
      <c r="K5224" t="s">
        <v>2966</v>
      </c>
      <c r="L5224">
        <v>4400</v>
      </c>
      <c r="M5224" t="s">
        <v>2976</v>
      </c>
      <c r="N5224">
        <v>6.7299999999999999E-2</v>
      </c>
      <c r="O5224" s="4" t="s">
        <v>3171</v>
      </c>
    </row>
    <row r="5225" spans="1:15">
      <c r="A5225" t="s">
        <v>2913</v>
      </c>
      <c r="C5225" s="8" t="s">
        <v>327</v>
      </c>
      <c r="E5225" s="8" t="s">
        <v>327</v>
      </c>
      <c r="F5225">
        <v>17.7624</v>
      </c>
      <c r="G5225" t="s">
        <v>3063</v>
      </c>
      <c r="H5225">
        <v>4405</v>
      </c>
      <c r="I5225" t="s">
        <v>2983</v>
      </c>
      <c r="J5225">
        <v>4</v>
      </c>
      <c r="K5225" t="s">
        <v>2966</v>
      </c>
      <c r="L5225">
        <v>4400</v>
      </c>
      <c r="M5225" t="s">
        <v>2976</v>
      </c>
      <c r="N5225">
        <v>0.8871</v>
      </c>
      <c r="O5225" s="4" t="s">
        <v>3171</v>
      </c>
    </row>
    <row r="5226" spans="1:15">
      <c r="A5226" t="s">
        <v>2917</v>
      </c>
      <c r="C5226" s="8" t="s">
        <v>327</v>
      </c>
      <c r="E5226" s="8" t="s">
        <v>327</v>
      </c>
      <c r="F5226">
        <v>1.4665999999999999</v>
      </c>
      <c r="G5226" t="s">
        <v>3063</v>
      </c>
      <c r="H5226">
        <v>4405</v>
      </c>
      <c r="I5226" t="s">
        <v>2983</v>
      </c>
      <c r="J5226">
        <v>4</v>
      </c>
      <c r="K5226" t="s">
        <v>2966</v>
      </c>
      <c r="L5226">
        <v>4400</v>
      </c>
      <c r="M5226" t="s">
        <v>2976</v>
      </c>
      <c r="N5226">
        <v>5.7200000000000001E-2</v>
      </c>
      <c r="O5226" s="4" t="s">
        <v>3171</v>
      </c>
    </row>
    <row r="5227" spans="1:15">
      <c r="A5227" t="s">
        <v>2919</v>
      </c>
      <c r="C5227" s="8" t="s">
        <v>327</v>
      </c>
      <c r="F5227">
        <v>19.5046</v>
      </c>
      <c r="G5227" t="s">
        <v>3063</v>
      </c>
      <c r="H5227">
        <v>4405</v>
      </c>
      <c r="I5227" t="s">
        <v>2983</v>
      </c>
      <c r="J5227">
        <v>4</v>
      </c>
      <c r="K5227" t="s">
        <v>2966</v>
      </c>
      <c r="L5227">
        <v>4400</v>
      </c>
      <c r="M5227" t="s">
        <v>2976</v>
      </c>
      <c r="N5227">
        <v>19.2897</v>
      </c>
      <c r="O5227" s="4" t="s">
        <v>3171</v>
      </c>
    </row>
    <row r="5228" spans="1:15">
      <c r="A5228" t="s">
        <v>2925</v>
      </c>
      <c r="C5228" s="8" t="s">
        <v>327</v>
      </c>
      <c r="F5228">
        <v>89.711399999999998</v>
      </c>
      <c r="G5228" t="s">
        <v>3063</v>
      </c>
      <c r="H5228">
        <v>4405</v>
      </c>
      <c r="I5228" t="s">
        <v>2983</v>
      </c>
      <c r="J5228">
        <v>4</v>
      </c>
      <c r="K5228" t="s">
        <v>2966</v>
      </c>
      <c r="L5228">
        <v>4400</v>
      </c>
      <c r="M5228" t="s">
        <v>2976</v>
      </c>
      <c r="N5228">
        <v>0.33750000000000002</v>
      </c>
      <c r="O5228" s="4" t="s">
        <v>3171</v>
      </c>
    </row>
    <row r="5229" spans="1:15">
      <c r="A5229" t="s">
        <v>2927</v>
      </c>
      <c r="C5229" s="8" t="s">
        <v>327</v>
      </c>
      <c r="E5229" s="8" t="s">
        <v>327</v>
      </c>
      <c r="F5229">
        <v>13.8467</v>
      </c>
      <c r="G5229" t="s">
        <v>3063</v>
      </c>
      <c r="H5229">
        <v>4405</v>
      </c>
      <c r="I5229" t="s">
        <v>2983</v>
      </c>
      <c r="J5229">
        <v>4</v>
      </c>
      <c r="K5229" t="s">
        <v>2966</v>
      </c>
      <c r="L5229">
        <v>4400</v>
      </c>
      <c r="M5229" t="s">
        <v>2976</v>
      </c>
      <c r="N5229">
        <v>8.2600000000000007E-2</v>
      </c>
      <c r="O5229" s="4" t="s">
        <v>3171</v>
      </c>
    </row>
    <row r="5230" spans="1:15">
      <c r="A5230" t="s">
        <v>2928</v>
      </c>
      <c r="C5230" s="8" t="s">
        <v>327</v>
      </c>
      <c r="E5230" s="8" t="s">
        <v>327</v>
      </c>
      <c r="F5230">
        <v>143.2713</v>
      </c>
      <c r="G5230" t="s">
        <v>3063</v>
      </c>
      <c r="H5230">
        <v>4405</v>
      </c>
      <c r="I5230" t="s">
        <v>2983</v>
      </c>
      <c r="J5230">
        <v>4</v>
      </c>
      <c r="K5230" t="s">
        <v>2966</v>
      </c>
      <c r="L5230">
        <v>4400</v>
      </c>
      <c r="M5230" t="s">
        <v>2976</v>
      </c>
      <c r="N5230">
        <v>139.9914</v>
      </c>
      <c r="O5230" s="4" t="s">
        <v>3171</v>
      </c>
    </row>
    <row r="5231" spans="1:15">
      <c r="A5231" t="s">
        <v>2929</v>
      </c>
      <c r="E5231" s="8" t="s">
        <v>327</v>
      </c>
      <c r="F5231">
        <v>98.6387</v>
      </c>
      <c r="G5231" t="s">
        <v>3063</v>
      </c>
      <c r="H5231">
        <v>4405</v>
      </c>
      <c r="I5231" t="s">
        <v>2983</v>
      </c>
      <c r="J5231">
        <v>4</v>
      </c>
      <c r="K5231" t="s">
        <v>2966</v>
      </c>
      <c r="L5231">
        <v>4400</v>
      </c>
      <c r="M5231" t="s">
        <v>2976</v>
      </c>
      <c r="N5231">
        <v>1.9514</v>
      </c>
      <c r="O5231" s="4" t="s">
        <v>3171</v>
      </c>
    </row>
    <row r="5232" spans="1:15">
      <c r="A5232" t="s">
        <v>2930</v>
      </c>
      <c r="C5232" s="8" t="s">
        <v>327</v>
      </c>
      <c r="F5232">
        <v>47.073</v>
      </c>
      <c r="G5232" t="s">
        <v>3063</v>
      </c>
      <c r="H5232">
        <v>4405</v>
      </c>
      <c r="I5232" t="s">
        <v>2983</v>
      </c>
      <c r="J5232">
        <v>4</v>
      </c>
      <c r="K5232" t="s">
        <v>2966</v>
      </c>
      <c r="L5232">
        <v>4400</v>
      </c>
      <c r="M5232" t="s">
        <v>2976</v>
      </c>
      <c r="N5232">
        <v>44.405700000000003</v>
      </c>
      <c r="O5232" s="4" t="s">
        <v>3171</v>
      </c>
    </row>
    <row r="5233" spans="1:15">
      <c r="A5233" t="s">
        <v>2931</v>
      </c>
      <c r="C5233" s="8" t="s">
        <v>327</v>
      </c>
      <c r="F5233">
        <v>27.745100000000001</v>
      </c>
      <c r="G5233" t="s">
        <v>3063</v>
      </c>
      <c r="H5233">
        <v>4405</v>
      </c>
      <c r="I5233" t="s">
        <v>2983</v>
      </c>
      <c r="J5233">
        <v>4</v>
      </c>
      <c r="K5233" t="s">
        <v>2966</v>
      </c>
      <c r="L5233">
        <v>4400</v>
      </c>
      <c r="M5233" t="s">
        <v>2976</v>
      </c>
      <c r="N5233">
        <v>5.6707000000000001</v>
      </c>
      <c r="O5233" s="4" t="s">
        <v>3171</v>
      </c>
    </row>
    <row r="5234" spans="1:15">
      <c r="A5234" t="s">
        <v>2823</v>
      </c>
      <c r="C5234" s="8" t="s">
        <v>327</v>
      </c>
      <c r="F5234">
        <v>54.532499999999999</v>
      </c>
      <c r="G5234" t="s">
        <v>3063</v>
      </c>
      <c r="H5234">
        <v>4410</v>
      </c>
      <c r="I5234" t="s">
        <v>3012</v>
      </c>
      <c r="J5234">
        <v>4</v>
      </c>
      <c r="K5234" t="s">
        <v>2966</v>
      </c>
      <c r="L5234">
        <v>4400</v>
      </c>
      <c r="M5234" t="s">
        <v>2976</v>
      </c>
      <c r="N5234">
        <v>0.39779999999999999</v>
      </c>
      <c r="O5234" s="4" t="s">
        <v>3171</v>
      </c>
    </row>
    <row r="5235" spans="1:15">
      <c r="A5235" t="s">
        <v>2824</v>
      </c>
      <c r="E5235" s="8" t="s">
        <v>327</v>
      </c>
      <c r="F5235">
        <v>10.3672</v>
      </c>
      <c r="G5235" t="s">
        <v>3063</v>
      </c>
      <c r="H5235">
        <v>4410</v>
      </c>
      <c r="I5235" t="s">
        <v>3012</v>
      </c>
      <c r="J5235">
        <v>4</v>
      </c>
      <c r="K5235" t="s">
        <v>2966</v>
      </c>
      <c r="L5235">
        <v>4400</v>
      </c>
      <c r="M5235" t="s">
        <v>2976</v>
      </c>
      <c r="N5235">
        <v>1.6151</v>
      </c>
      <c r="O5235" s="4" t="s">
        <v>3171</v>
      </c>
    </row>
    <row r="5236" spans="1:15">
      <c r="A5236" t="s">
        <v>2825</v>
      </c>
      <c r="C5236" s="8" t="s">
        <v>327</v>
      </c>
      <c r="F5236">
        <v>42.753999999999998</v>
      </c>
      <c r="G5236" t="s">
        <v>3063</v>
      </c>
      <c r="H5236">
        <v>4410</v>
      </c>
      <c r="I5236" t="s">
        <v>3012</v>
      </c>
      <c r="J5236">
        <v>4</v>
      </c>
      <c r="K5236" t="s">
        <v>2966</v>
      </c>
      <c r="L5236">
        <v>4400</v>
      </c>
      <c r="M5236" t="s">
        <v>2976</v>
      </c>
      <c r="N5236">
        <v>13.873100000000001</v>
      </c>
      <c r="O5236" s="4" t="s">
        <v>3171</v>
      </c>
    </row>
    <row r="5237" spans="1:15">
      <c r="A5237" t="s">
        <v>2826</v>
      </c>
      <c r="C5237" s="8" t="s">
        <v>327</v>
      </c>
      <c r="F5237">
        <v>106.0855</v>
      </c>
      <c r="G5237" t="s">
        <v>3063</v>
      </c>
      <c r="H5237">
        <v>4410</v>
      </c>
      <c r="I5237" t="s">
        <v>3012</v>
      </c>
      <c r="J5237">
        <v>4</v>
      </c>
      <c r="K5237" t="s">
        <v>2966</v>
      </c>
      <c r="L5237">
        <v>4400</v>
      </c>
      <c r="M5237" t="s">
        <v>2976</v>
      </c>
      <c r="N5237">
        <v>0.15559999999999999</v>
      </c>
      <c r="O5237" s="4" t="s">
        <v>3171</v>
      </c>
    </row>
    <row r="5238" spans="1:15">
      <c r="A5238" t="s">
        <v>2827</v>
      </c>
      <c r="C5238" s="8" t="s">
        <v>327</v>
      </c>
      <c r="F5238">
        <v>156.69470000000001</v>
      </c>
      <c r="G5238" t="s">
        <v>3063</v>
      </c>
      <c r="H5238">
        <v>4410</v>
      </c>
      <c r="I5238" t="s">
        <v>3012</v>
      </c>
      <c r="J5238">
        <v>4</v>
      </c>
      <c r="K5238" t="s">
        <v>2966</v>
      </c>
      <c r="L5238">
        <v>4400</v>
      </c>
      <c r="M5238" t="s">
        <v>2976</v>
      </c>
      <c r="N5238">
        <v>0.75390000000000001</v>
      </c>
      <c r="O5238" s="4" t="s">
        <v>3171</v>
      </c>
    </row>
    <row r="5239" spans="1:15">
      <c r="A5239" t="s">
        <v>2827</v>
      </c>
      <c r="C5239" s="8" t="s">
        <v>327</v>
      </c>
      <c r="F5239">
        <v>156.69470000000001</v>
      </c>
      <c r="G5239" t="s">
        <v>3063</v>
      </c>
      <c r="H5239">
        <v>4410</v>
      </c>
      <c r="I5239" t="s">
        <v>3012</v>
      </c>
      <c r="J5239">
        <v>4</v>
      </c>
      <c r="K5239" t="s">
        <v>2966</v>
      </c>
      <c r="L5239">
        <v>4400</v>
      </c>
      <c r="M5239" t="s">
        <v>2976</v>
      </c>
      <c r="N5239">
        <v>0.20069999999999999</v>
      </c>
      <c r="O5239" s="4" t="s">
        <v>3171</v>
      </c>
    </row>
    <row r="5240" spans="1:15">
      <c r="A5240" t="s">
        <v>2832</v>
      </c>
      <c r="C5240" s="8" t="s">
        <v>327</v>
      </c>
      <c r="F5240">
        <v>14.909000000000001</v>
      </c>
      <c r="G5240" t="s">
        <v>3063</v>
      </c>
      <c r="H5240">
        <v>4410</v>
      </c>
      <c r="I5240" t="s">
        <v>3012</v>
      </c>
      <c r="J5240">
        <v>4</v>
      </c>
      <c r="K5240" t="s">
        <v>2966</v>
      </c>
      <c r="L5240">
        <v>4400</v>
      </c>
      <c r="M5240" t="s">
        <v>2976</v>
      </c>
      <c r="N5240">
        <v>0.1573</v>
      </c>
      <c r="O5240" s="4" t="s">
        <v>3171</v>
      </c>
    </row>
    <row r="5241" spans="1:15">
      <c r="A5241" t="s">
        <v>2854</v>
      </c>
      <c r="C5241" s="8" t="s">
        <v>327</v>
      </c>
      <c r="F5241">
        <v>118.4898</v>
      </c>
      <c r="G5241" t="s">
        <v>3063</v>
      </c>
      <c r="H5241">
        <v>4410</v>
      </c>
      <c r="I5241" t="s">
        <v>3012</v>
      </c>
      <c r="J5241">
        <v>4</v>
      </c>
      <c r="K5241" t="s">
        <v>2966</v>
      </c>
      <c r="L5241">
        <v>4400</v>
      </c>
      <c r="M5241" t="s">
        <v>2976</v>
      </c>
      <c r="N5241">
        <v>39.366300000000003</v>
      </c>
      <c r="O5241" s="4" t="s">
        <v>3171</v>
      </c>
    </row>
    <row r="5242" spans="1:15">
      <c r="A5242" t="s">
        <v>2908</v>
      </c>
      <c r="C5242" s="8" t="s">
        <v>327</v>
      </c>
      <c r="F5242">
        <v>30.7254</v>
      </c>
      <c r="G5242" t="s">
        <v>3063</v>
      </c>
      <c r="H5242">
        <v>4410</v>
      </c>
      <c r="I5242" t="s">
        <v>3012</v>
      </c>
      <c r="J5242">
        <v>4</v>
      </c>
      <c r="K5242" t="s">
        <v>2966</v>
      </c>
      <c r="L5242">
        <v>4400</v>
      </c>
      <c r="M5242" t="s">
        <v>2976</v>
      </c>
      <c r="N5242">
        <v>2.4281999999999999</v>
      </c>
      <c r="O5242" s="4" t="s">
        <v>3171</v>
      </c>
    </row>
    <row r="5243" spans="1:15">
      <c r="A5243" t="s">
        <v>2911</v>
      </c>
      <c r="E5243" s="8" t="s">
        <v>327</v>
      </c>
      <c r="F5243">
        <v>13.0543</v>
      </c>
      <c r="G5243" t="s">
        <v>3063</v>
      </c>
      <c r="H5243">
        <v>4410</v>
      </c>
      <c r="I5243" t="s">
        <v>3012</v>
      </c>
      <c r="J5243">
        <v>4</v>
      </c>
      <c r="K5243" t="s">
        <v>2966</v>
      </c>
      <c r="L5243">
        <v>4400</v>
      </c>
      <c r="M5243" t="s">
        <v>2976</v>
      </c>
      <c r="N5243">
        <v>3.2300000000000002E-2</v>
      </c>
      <c r="O5243" s="4" t="s">
        <v>3171</v>
      </c>
    </row>
    <row r="5244" spans="1:15">
      <c r="A5244" t="s">
        <v>2935</v>
      </c>
      <c r="E5244" s="8" t="s">
        <v>327</v>
      </c>
      <c r="F5244">
        <v>36.656500000000001</v>
      </c>
      <c r="G5244" t="s">
        <v>3063</v>
      </c>
      <c r="H5244">
        <v>4410</v>
      </c>
      <c r="I5244" t="s">
        <v>3012</v>
      </c>
      <c r="J5244">
        <v>4</v>
      </c>
      <c r="K5244" t="s">
        <v>2966</v>
      </c>
      <c r="L5244">
        <v>4400</v>
      </c>
      <c r="M5244" t="s">
        <v>2976</v>
      </c>
      <c r="N5244">
        <v>1.5609999999999999</v>
      </c>
      <c r="O5244" s="4" t="s">
        <v>3171</v>
      </c>
    </row>
    <row r="5245" spans="1:15">
      <c r="A5245" t="s">
        <v>1697</v>
      </c>
      <c r="C5245" s="8" t="s">
        <v>327</v>
      </c>
      <c r="F5245">
        <v>1.1556999999999999</v>
      </c>
      <c r="G5245" t="s">
        <v>3063</v>
      </c>
      <c r="H5245">
        <v>4502</v>
      </c>
      <c r="I5245" t="s">
        <v>3024</v>
      </c>
      <c r="J5245">
        <v>4</v>
      </c>
      <c r="K5245" t="s">
        <v>2966</v>
      </c>
      <c r="L5245">
        <v>4500</v>
      </c>
      <c r="M5245" t="s">
        <v>2967</v>
      </c>
      <c r="N5245">
        <v>1.153</v>
      </c>
      <c r="O5245" s="4" t="s">
        <v>3171</v>
      </c>
    </row>
    <row r="5246" spans="1:15">
      <c r="A5246" t="s">
        <v>1699</v>
      </c>
      <c r="C5246" s="8" t="s">
        <v>327</v>
      </c>
      <c r="F5246">
        <v>0.7661</v>
      </c>
      <c r="G5246" t="s">
        <v>3063</v>
      </c>
      <c r="H5246">
        <v>4502</v>
      </c>
      <c r="I5246" t="s">
        <v>3024</v>
      </c>
      <c r="J5246">
        <v>4</v>
      </c>
      <c r="K5246" t="s">
        <v>2966</v>
      </c>
      <c r="L5246">
        <v>4500</v>
      </c>
      <c r="M5246" t="s">
        <v>2967</v>
      </c>
      <c r="N5246">
        <v>0.7661</v>
      </c>
      <c r="O5246" s="4" t="s">
        <v>3171</v>
      </c>
    </row>
    <row r="5247" spans="1:15">
      <c r="A5247" t="s">
        <v>1701</v>
      </c>
      <c r="C5247" s="8" t="s">
        <v>327</v>
      </c>
      <c r="F5247">
        <v>0.2492</v>
      </c>
      <c r="G5247" t="s">
        <v>3063</v>
      </c>
      <c r="H5247">
        <v>4502</v>
      </c>
      <c r="I5247" t="s">
        <v>3024</v>
      </c>
      <c r="J5247">
        <v>4</v>
      </c>
      <c r="K5247" t="s">
        <v>2966</v>
      </c>
      <c r="L5247">
        <v>4500</v>
      </c>
      <c r="M5247" t="s">
        <v>2967</v>
      </c>
      <c r="N5247">
        <v>0.2492</v>
      </c>
      <c r="O5247" s="4" t="s">
        <v>3171</v>
      </c>
    </row>
    <row r="5248" spans="1:15">
      <c r="A5248" t="s">
        <v>1757</v>
      </c>
      <c r="C5248" s="8" t="s">
        <v>327</v>
      </c>
      <c r="F5248">
        <v>67.884299999999996</v>
      </c>
      <c r="G5248" t="s">
        <v>3063</v>
      </c>
      <c r="H5248">
        <v>4502</v>
      </c>
      <c r="I5248" t="s">
        <v>3024</v>
      </c>
      <c r="J5248">
        <v>4</v>
      </c>
      <c r="K5248" t="s">
        <v>2966</v>
      </c>
      <c r="L5248">
        <v>4500</v>
      </c>
      <c r="M5248" t="s">
        <v>2967</v>
      </c>
      <c r="N5248">
        <v>0.151</v>
      </c>
      <c r="O5248" s="4" t="s">
        <v>3171</v>
      </c>
    </row>
    <row r="5249" spans="1:15">
      <c r="A5249" t="s">
        <v>2339</v>
      </c>
      <c r="E5249" s="8" t="s">
        <v>327</v>
      </c>
      <c r="F5249">
        <v>7.26</v>
      </c>
      <c r="G5249" t="s">
        <v>3063</v>
      </c>
      <c r="H5249">
        <v>4502</v>
      </c>
      <c r="I5249" t="s">
        <v>3024</v>
      </c>
      <c r="J5249">
        <v>4</v>
      </c>
      <c r="K5249" t="s">
        <v>2966</v>
      </c>
      <c r="L5249">
        <v>4500</v>
      </c>
      <c r="M5249" t="s">
        <v>2967</v>
      </c>
      <c r="N5249">
        <v>5.327</v>
      </c>
      <c r="O5249" s="4" t="s">
        <v>3171</v>
      </c>
    </row>
    <row r="5250" spans="1:15">
      <c r="A5250" t="s">
        <v>2348</v>
      </c>
      <c r="B5250" s="8" t="s">
        <v>327</v>
      </c>
      <c r="E5250" s="8" t="s">
        <v>327</v>
      </c>
      <c r="F5250">
        <v>6.7427000000000001</v>
      </c>
      <c r="G5250" t="s">
        <v>3063</v>
      </c>
      <c r="H5250">
        <v>4502</v>
      </c>
      <c r="I5250" t="s">
        <v>3024</v>
      </c>
      <c r="J5250">
        <v>4</v>
      </c>
      <c r="K5250" t="s">
        <v>2966</v>
      </c>
      <c r="L5250">
        <v>4500</v>
      </c>
      <c r="M5250" t="s">
        <v>2967</v>
      </c>
      <c r="N5250">
        <v>1.6758</v>
      </c>
      <c r="O5250" s="4" t="s">
        <v>3171</v>
      </c>
    </row>
    <row r="5251" spans="1:15">
      <c r="A5251" t="s">
        <v>2384</v>
      </c>
      <c r="C5251" s="8" t="s">
        <v>327</v>
      </c>
      <c r="F5251">
        <v>2.7953999999999999</v>
      </c>
      <c r="G5251" t="s">
        <v>3063</v>
      </c>
      <c r="H5251">
        <v>4502</v>
      </c>
      <c r="I5251" t="s">
        <v>3024</v>
      </c>
      <c r="J5251">
        <v>4</v>
      </c>
      <c r="K5251" t="s">
        <v>2966</v>
      </c>
      <c r="L5251">
        <v>4500</v>
      </c>
      <c r="M5251" t="s">
        <v>2967</v>
      </c>
      <c r="N5251">
        <v>2.7953999999999999</v>
      </c>
      <c r="O5251" s="4" t="s">
        <v>3171</v>
      </c>
    </row>
    <row r="5252" spans="1:15">
      <c r="A5252" t="s">
        <v>2386</v>
      </c>
      <c r="C5252" s="8" t="s">
        <v>327</v>
      </c>
      <c r="F5252">
        <v>0.53920000000000001</v>
      </c>
      <c r="G5252" t="s">
        <v>3063</v>
      </c>
      <c r="H5252">
        <v>4502</v>
      </c>
      <c r="I5252" t="s">
        <v>3024</v>
      </c>
      <c r="J5252">
        <v>4</v>
      </c>
      <c r="K5252" t="s">
        <v>2966</v>
      </c>
      <c r="L5252">
        <v>4500</v>
      </c>
      <c r="M5252" t="s">
        <v>2967</v>
      </c>
      <c r="N5252">
        <v>0.53920000000000001</v>
      </c>
      <c r="O5252" s="4" t="s">
        <v>3171</v>
      </c>
    </row>
    <row r="5253" spans="1:15">
      <c r="A5253" t="s">
        <v>2388</v>
      </c>
      <c r="B5253" s="8" t="s">
        <v>327</v>
      </c>
      <c r="E5253" s="8" t="s">
        <v>327</v>
      </c>
      <c r="F5253">
        <v>1.4119999999999999</v>
      </c>
      <c r="G5253" t="s">
        <v>3063</v>
      </c>
      <c r="H5253">
        <v>4502</v>
      </c>
      <c r="I5253" t="s">
        <v>3024</v>
      </c>
      <c r="J5253">
        <v>4</v>
      </c>
      <c r="K5253" t="s">
        <v>2966</v>
      </c>
      <c r="L5253">
        <v>4500</v>
      </c>
      <c r="M5253" t="s">
        <v>2967</v>
      </c>
      <c r="N5253">
        <v>0.1215</v>
      </c>
      <c r="O5253" s="4" t="s">
        <v>3171</v>
      </c>
    </row>
    <row r="5254" spans="1:15">
      <c r="A5254" t="s">
        <v>2389</v>
      </c>
      <c r="C5254" s="8" t="s">
        <v>327</v>
      </c>
      <c r="F5254">
        <v>1.4933000000000001</v>
      </c>
      <c r="G5254" t="s">
        <v>3063</v>
      </c>
      <c r="H5254">
        <v>4502</v>
      </c>
      <c r="I5254" t="s">
        <v>3024</v>
      </c>
      <c r="J5254">
        <v>4</v>
      </c>
      <c r="K5254" t="s">
        <v>2966</v>
      </c>
      <c r="L5254">
        <v>4500</v>
      </c>
      <c r="M5254" t="s">
        <v>2967</v>
      </c>
      <c r="N5254">
        <v>0.98219999999999996</v>
      </c>
      <c r="O5254" s="4" t="s">
        <v>3171</v>
      </c>
    </row>
    <row r="5255" spans="1:15">
      <c r="A5255" t="s">
        <v>2390</v>
      </c>
      <c r="B5255" s="8" t="s">
        <v>327</v>
      </c>
      <c r="C5255" s="8" t="s">
        <v>327</v>
      </c>
      <c r="E5255" s="8" t="s">
        <v>327</v>
      </c>
      <c r="F5255">
        <v>5.4911000000000003</v>
      </c>
      <c r="G5255" t="s">
        <v>3063</v>
      </c>
      <c r="H5255">
        <v>4502</v>
      </c>
      <c r="I5255" t="s">
        <v>3024</v>
      </c>
      <c r="J5255">
        <v>4</v>
      </c>
      <c r="K5255" t="s">
        <v>2966</v>
      </c>
      <c r="L5255">
        <v>4500</v>
      </c>
      <c r="M5255" t="s">
        <v>2967</v>
      </c>
      <c r="N5255">
        <v>0.23269999999999999</v>
      </c>
      <c r="O5255" s="4" t="s">
        <v>3171</v>
      </c>
    </row>
    <row r="5256" spans="1:15">
      <c r="A5256" t="s">
        <v>2425</v>
      </c>
      <c r="C5256" s="8" t="s">
        <v>327</v>
      </c>
      <c r="F5256">
        <v>0.32640000000000002</v>
      </c>
      <c r="G5256" t="s">
        <v>3063</v>
      </c>
      <c r="H5256">
        <v>4502</v>
      </c>
      <c r="I5256" t="s">
        <v>3024</v>
      </c>
      <c r="J5256">
        <v>4</v>
      </c>
      <c r="K5256" t="s">
        <v>2966</v>
      </c>
      <c r="L5256">
        <v>4500</v>
      </c>
      <c r="M5256" t="s">
        <v>2967</v>
      </c>
      <c r="N5256">
        <v>0.32640000000000002</v>
      </c>
      <c r="O5256" s="4" t="s">
        <v>3171</v>
      </c>
    </row>
    <row r="5257" spans="1:15">
      <c r="A5257" t="s">
        <v>2426</v>
      </c>
      <c r="C5257" s="8" t="s">
        <v>327</v>
      </c>
      <c r="F5257">
        <v>0.51490000000000002</v>
      </c>
      <c r="G5257" t="s">
        <v>3063</v>
      </c>
      <c r="H5257">
        <v>4502</v>
      </c>
      <c r="I5257" t="s">
        <v>3024</v>
      </c>
      <c r="J5257">
        <v>4</v>
      </c>
      <c r="K5257" t="s">
        <v>2966</v>
      </c>
      <c r="L5257">
        <v>4500</v>
      </c>
      <c r="M5257" t="s">
        <v>2967</v>
      </c>
      <c r="N5257">
        <v>0.26219999999999999</v>
      </c>
      <c r="O5257" s="4" t="s">
        <v>3171</v>
      </c>
    </row>
    <row r="5258" spans="1:15">
      <c r="A5258" t="s">
        <v>2439</v>
      </c>
      <c r="C5258" s="8" t="s">
        <v>327</v>
      </c>
      <c r="F5258">
        <v>3.2624</v>
      </c>
      <c r="G5258" t="s">
        <v>3063</v>
      </c>
      <c r="H5258">
        <v>4502</v>
      </c>
      <c r="I5258" t="s">
        <v>3024</v>
      </c>
      <c r="J5258">
        <v>4</v>
      </c>
      <c r="K5258" t="s">
        <v>2966</v>
      </c>
      <c r="L5258">
        <v>4500</v>
      </c>
      <c r="M5258" t="s">
        <v>2967</v>
      </c>
      <c r="N5258">
        <v>6.9400000000000003E-2</v>
      </c>
      <c r="O5258" s="4" t="s">
        <v>3171</v>
      </c>
    </row>
    <row r="5259" spans="1:15">
      <c r="A5259" t="s">
        <v>2446</v>
      </c>
      <c r="C5259" s="8" t="s">
        <v>327</v>
      </c>
      <c r="F5259">
        <v>10.737399999999999</v>
      </c>
      <c r="G5259" t="s">
        <v>3063</v>
      </c>
      <c r="H5259">
        <v>4502</v>
      </c>
      <c r="I5259" t="s">
        <v>3024</v>
      </c>
      <c r="J5259">
        <v>4</v>
      </c>
      <c r="K5259" t="s">
        <v>2966</v>
      </c>
      <c r="L5259">
        <v>4500</v>
      </c>
      <c r="M5259" t="s">
        <v>2967</v>
      </c>
      <c r="N5259">
        <v>8.8262</v>
      </c>
      <c r="O5259" s="4" t="s">
        <v>3171</v>
      </c>
    </row>
    <row r="5260" spans="1:15">
      <c r="A5260" t="s">
        <v>2448</v>
      </c>
      <c r="C5260" s="8" t="s">
        <v>327</v>
      </c>
      <c r="F5260">
        <v>24.444800000000001</v>
      </c>
      <c r="G5260" t="s">
        <v>3063</v>
      </c>
      <c r="H5260">
        <v>4502</v>
      </c>
      <c r="I5260" t="s">
        <v>3024</v>
      </c>
      <c r="J5260">
        <v>4</v>
      </c>
      <c r="K5260" t="s">
        <v>2966</v>
      </c>
      <c r="L5260">
        <v>4500</v>
      </c>
      <c r="M5260" t="s">
        <v>2967</v>
      </c>
      <c r="N5260">
        <v>22.900099999999998</v>
      </c>
      <c r="O5260" s="4" t="s">
        <v>3171</v>
      </c>
    </row>
    <row r="5261" spans="1:15">
      <c r="A5261" t="s">
        <v>2819</v>
      </c>
      <c r="C5261" s="8" t="s">
        <v>327</v>
      </c>
      <c r="F5261">
        <v>30.4346</v>
      </c>
      <c r="G5261" t="s">
        <v>3063</v>
      </c>
      <c r="H5261">
        <v>4502</v>
      </c>
      <c r="I5261" t="s">
        <v>3024</v>
      </c>
      <c r="J5261">
        <v>4</v>
      </c>
      <c r="K5261" t="s">
        <v>2966</v>
      </c>
      <c r="L5261">
        <v>4500</v>
      </c>
      <c r="M5261" t="s">
        <v>2967</v>
      </c>
      <c r="N5261">
        <v>23.917200000000001</v>
      </c>
      <c r="O5261" s="4" t="s">
        <v>3171</v>
      </c>
    </row>
    <row r="5262" spans="1:15">
      <c r="A5262" t="s">
        <v>2820</v>
      </c>
      <c r="C5262" s="8" t="s">
        <v>327</v>
      </c>
      <c r="F5262">
        <v>16.944299999999998</v>
      </c>
      <c r="G5262" t="s">
        <v>3063</v>
      </c>
      <c r="H5262">
        <v>4502</v>
      </c>
      <c r="I5262" t="s">
        <v>3024</v>
      </c>
      <c r="J5262">
        <v>4</v>
      </c>
      <c r="K5262" t="s">
        <v>2966</v>
      </c>
      <c r="L5262">
        <v>4500</v>
      </c>
      <c r="M5262" t="s">
        <v>2967</v>
      </c>
      <c r="N5262">
        <v>5.7618</v>
      </c>
      <c r="O5262" s="4" t="s">
        <v>3171</v>
      </c>
    </row>
    <row r="5263" spans="1:15">
      <c r="A5263" t="s">
        <v>2821</v>
      </c>
      <c r="C5263" s="8" t="s">
        <v>327</v>
      </c>
      <c r="F5263">
        <v>17.915800000000001</v>
      </c>
      <c r="G5263" t="s">
        <v>3063</v>
      </c>
      <c r="H5263">
        <v>4502</v>
      </c>
      <c r="I5263" t="s">
        <v>3024</v>
      </c>
      <c r="J5263">
        <v>4</v>
      </c>
      <c r="K5263" t="s">
        <v>2966</v>
      </c>
      <c r="L5263">
        <v>4500</v>
      </c>
      <c r="M5263" t="s">
        <v>2967</v>
      </c>
      <c r="N5263">
        <v>10.1228</v>
      </c>
      <c r="O5263" s="4" t="s">
        <v>3171</v>
      </c>
    </row>
  </sheetData>
  <autoFilter ref="A1:O5263"/>
  <sortState ref="A2:N5264">
    <sortCondition ref="A2:A5264"/>
    <sortCondition descending="1" ref="N2:N5264"/>
  </sortState>
  <mergeCells count="2">
    <mergeCell ref="U30:W30"/>
    <mergeCell ref="U31:W3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2</vt:i4>
      </vt:variant>
    </vt:vector>
  </HeadingPairs>
  <TitlesOfParts>
    <vt:vector size="12" baseType="lpstr">
      <vt:lpstr>data</vt:lpstr>
      <vt:lpstr>catégories</vt:lpstr>
      <vt:lpstr>altitude</vt:lpstr>
      <vt:lpstr>pente</vt:lpstr>
      <vt:lpstr>exposition</vt:lpstr>
      <vt:lpstr>topographie</vt:lpstr>
      <vt:lpstr>croisement_geol_BD_CHARM</vt:lpstr>
      <vt:lpstr>geologie</vt:lpstr>
      <vt:lpstr>pedologie</vt:lpstr>
      <vt:lpstr>croisement_geol_RRP</vt:lpstr>
      <vt:lpstr>croisement_geol_RRP!rrp64_</vt:lpstr>
      <vt:lpstr>croisement_geol_RRP!rrpocc</vt:lpstr>
    </vt:vector>
  </TitlesOfParts>
  <Company>CBNPMP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Anne-Sophie Rudi-Dencausse</dc:creator>
  <cp:lastModifiedBy>Hugues Lechenne</cp:lastModifiedBy>
  <dcterms:created xsi:type="dcterms:W3CDTF">2022-10-19T13:38:11Z</dcterms:created>
  <dcterms:modified xsi:type="dcterms:W3CDTF">2024-10-25T07:54:12Z</dcterms:modified>
</cp:coreProperties>
</file>